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enaPC\Documents\2025-2026_ATER\Traits\Data_paper\Revision1\"/>
    </mc:Choice>
  </mc:AlternateContent>
  <xr:revisionPtr revIDLastSave="0" documentId="8_{38B9B09E-66E5-46C1-BF98-86BC2687EDF1}" xr6:coauthVersionLast="47" xr6:coauthVersionMax="47" xr10:uidLastSave="{00000000-0000-0000-0000-000000000000}"/>
  <bookViews>
    <workbookView xWindow="8415" yWindow="-21720" windowWidth="38640" windowHeight="21120" activeTab="3" xr2:uid="{00000000-000D-0000-FFFF-FFFF00000000}"/>
  </bookViews>
  <sheets>
    <sheet name="Read.me" sheetId="1" r:id="rId1"/>
    <sheet name="Authors_Tax-Repartition" sheetId="2" r:id="rId2"/>
    <sheet name="Variables" sheetId="3" r:id="rId3"/>
    <sheet name="DB" sheetId="4" r:id="rId4"/>
    <sheet name="References" sheetId="5" r:id="rId5"/>
  </sheets>
  <definedNames>
    <definedName name="_xlnm._FilterDatabase" localSheetId="3" hidden="1">DB!$A$1:$AY$5868</definedName>
    <definedName name="Z_634AECEB_FC50_4BA8_AB25_7DAF04A4B7CA_.wvu.FilterData" localSheetId="3" hidden="1">DB!$A$1:$AY$5868</definedName>
    <definedName name="Z_807B2605_DFE8_430D_BB3E_89A2E642B95C_.wvu.FilterData" localSheetId="3" hidden="1">DB!$A$1:$AY$5868</definedName>
    <definedName name="Z_A6A1E2EB_6AEF_4687_8B6B_65BFB4AD85DD_.wvu.FilterData" localSheetId="3" hidden="1">DB!$A$1:$AY$5868</definedName>
    <definedName name="Z_CD226BE7_2263_4ECA_BDDE_840328EBEE77_.wvu.FilterData" localSheetId="3" hidden="1">DB!$A$1:$AY$5868</definedName>
    <definedName name="Z_D17BD180_DFB8_48AB_8595_797C4A96F5DE_.wvu.FilterData" localSheetId="3" hidden="1">DB!$A$1:$AY$5868</definedName>
  </definedNames>
  <calcPr calcId="191029"/>
  <customWorkbookViews>
    <customWorkbookView name="Coleoptera_Other-Spe" guid="{634AECEB-FC50-4BA8-AB25-7DAF04A4B7CA}" maximized="1" windowWidth="0" windowHeight="0" activeSheetId="0"/>
    <customWorkbookView name="Coccinellidae" guid="{807B2605-DFE8-430D-BB3E-89A2E642B95C}" maximized="1" windowWidth="0" windowHeight="0" activeSheetId="0"/>
    <customWorkbookView name="Coleoptera_Spe" guid="{CD226BE7-2263-4ECA-BDDE-840328EBEE77}" maximized="1" windowWidth="0" windowHeight="0" activeSheetId="0"/>
    <customWorkbookView name="Lepidoptera_Luc" guid="{A6A1E2EB-6AEF-4687-8B6B-65BFB4AD85DD}" maximized="1" windowWidth="0" windowHeight="0" activeSheetId="0"/>
    <customWorkbookView name="Orthoptera_Edible" guid="{D17BD180-DFB8-48AB-8595-797C4A96F5D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HnwnrgAKTJx41SRtgCjsu1yUGMEMXsy0ccO++Eckxk="/>
    </ext>
  </extLst>
</workbook>
</file>

<file path=xl/calcChain.xml><?xml version="1.0" encoding="utf-8"?>
<calcChain xmlns="http://schemas.openxmlformats.org/spreadsheetml/2006/main">
  <c r="B383" i="5" l="1"/>
  <c r="B384" i="5" s="1"/>
  <c r="B385" i="5" s="1"/>
  <c r="B386" i="5" s="1"/>
  <c r="B387" i="5" s="1"/>
  <c r="B388" i="5" s="1"/>
  <c r="B389" i="5" s="1"/>
  <c r="B390" i="5" s="1"/>
  <c r="B391" i="5" s="1"/>
  <c r="B392" i="5" s="1"/>
  <c r="B393" i="5" s="1"/>
  <c r="B394" i="5" s="1"/>
  <c r="B395" i="5" s="1"/>
  <c r="B396" i="5" s="1"/>
  <c r="B397" i="5" s="1"/>
  <c r="B398" i="5" s="1"/>
  <c r="B47" i="5"/>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 r="B46" i="5"/>
  <c r="B12" i="5"/>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3" i="5"/>
  <c r="B4" i="5" s="1"/>
  <c r="B5" i="5" s="1"/>
  <c r="B6" i="5" s="1"/>
  <c r="B7" i="5" s="1"/>
  <c r="B8" i="5" s="1"/>
  <c r="B9" i="5" s="1"/>
  <c r="B10" i="5" s="1"/>
  <c r="B2" i="5"/>
  <c r="Z5863" i="4"/>
  <c r="Z5862" i="4"/>
  <c r="AH153" i="4"/>
  <c r="Z152" i="4"/>
  <c r="Z150" i="4"/>
  <c r="Z145" i="4"/>
  <c r="B514" i="5" l="1"/>
  <c r="B515" i="5" s="1"/>
  <c r="B516" i="5" s="1"/>
  <c r="B517" i="5" s="1"/>
  <c r="B518" i="5" s="1"/>
  <c r="B519" i="5" s="1"/>
  <c r="B520" i="5" s="1"/>
  <c r="B521" i="5" s="1"/>
  <c r="B522" i="5" s="1"/>
  <c r="B523" i="5" s="1"/>
  <c r="B524" i="5" s="1"/>
  <c r="B525" i="5" s="1"/>
  <c r="B526" i="5" s="1"/>
  <c r="B527" i="5" s="1"/>
  <c r="B528" i="5" s="1"/>
  <c r="B529" i="5" s="1"/>
  <c r="B530" i="5" s="1"/>
  <c r="B531" i="5" s="1"/>
  <c r="B532" i="5" s="1"/>
  <c r="B533" i="5" s="1"/>
  <c r="B534" i="5" s="1"/>
  <c r="B535" i="5" s="1"/>
  <c r="B536" i="5" s="1"/>
  <c r="B537" i="5" s="1"/>
  <c r="B538" i="5" s="1"/>
  <c r="B539" i="5" s="1"/>
  <c r="B540" i="5" s="1"/>
  <c r="B541" i="5" s="1"/>
  <c r="B542" i="5" s="1"/>
  <c r="B543" i="5" s="1"/>
  <c r="B544" i="5" s="1"/>
  <c r="B545" i="5" s="1"/>
  <c r="B546" i="5" s="1"/>
  <c r="B547" i="5" s="1"/>
  <c r="B548" i="5" s="1"/>
  <c r="B549" i="5" s="1"/>
  <c r="B550" i="5" s="1"/>
  <c r="B551" i="5" s="1"/>
  <c r="B552" i="5" s="1"/>
  <c r="B553" i="5" s="1"/>
  <c r="B554" i="5" s="1"/>
  <c r="B555" i="5" s="1"/>
  <c r="B556" i="5" s="1"/>
  <c r="B557" i="5" s="1"/>
  <c r="B558" i="5" s="1"/>
  <c r="B559" i="5" s="1"/>
  <c r="B560" i="5" s="1"/>
  <c r="B399" i="5"/>
  <c r="B400" i="5" s="1"/>
  <c r="B401" i="5" s="1"/>
  <c r="B402" i="5" s="1"/>
  <c r="B403" i="5" s="1"/>
  <c r="B404" i="5" s="1"/>
  <c r="B405" i="5" s="1"/>
  <c r="B406" i="5" s="1"/>
  <c r="B407" i="5" s="1"/>
  <c r="B408" i="5" s="1"/>
  <c r="B409" i="5" s="1"/>
  <c r="B410" i="5" s="1"/>
  <c r="B411" i="5" s="1"/>
  <c r="B412" i="5" s="1"/>
  <c r="B413" i="5" s="1"/>
  <c r="B414" i="5" s="1"/>
  <c r="B415" i="5" s="1"/>
  <c r="B416" i="5" s="1"/>
  <c r="B417" i="5" s="1"/>
  <c r="B418" i="5" s="1"/>
  <c r="B419" i="5" s="1"/>
  <c r="B420" i="5" s="1"/>
  <c r="B421" i="5" s="1"/>
  <c r="B422" i="5" s="1"/>
  <c r="B423" i="5" s="1"/>
  <c r="B424" i="5" s="1"/>
  <c r="B425" i="5" s="1"/>
  <c r="B426" i="5" s="1"/>
  <c r="B427" i="5" s="1"/>
  <c r="B428" i="5" s="1"/>
  <c r="B429" i="5" s="1"/>
  <c r="B430" i="5" s="1"/>
  <c r="B431" i="5" s="1"/>
  <c r="B432" i="5" s="1"/>
  <c r="B433" i="5" s="1"/>
  <c r="B434" i="5" s="1"/>
  <c r="B435" i="5" s="1"/>
  <c r="B436" i="5" s="1"/>
  <c r="B437" i="5" s="1"/>
  <c r="B438" i="5" s="1"/>
  <c r="B439" i="5" s="1"/>
  <c r="B440" i="5" s="1"/>
  <c r="B441" i="5" s="1"/>
  <c r="B442" i="5" s="1"/>
  <c r="B443" i="5" s="1"/>
  <c r="B444" i="5" s="1"/>
  <c r="B445" i="5" s="1"/>
  <c r="B446" i="5" s="1"/>
  <c r="B447" i="5" s="1"/>
  <c r="B448" i="5" s="1"/>
  <c r="B449" i="5" s="1"/>
  <c r="B450" i="5" s="1"/>
  <c r="B451" i="5" s="1"/>
  <c r="B452" i="5" s="1"/>
  <c r="B453" i="5" s="1"/>
  <c r="B454" i="5" s="1"/>
  <c r="B455" i="5" s="1"/>
  <c r="B456" i="5" s="1"/>
  <c r="B457" i="5" s="1"/>
  <c r="B458" i="5" s="1"/>
  <c r="B459" i="5" s="1"/>
  <c r="B460" i="5" s="1"/>
  <c r="B461" i="5" s="1"/>
  <c r="B462" i="5" s="1"/>
  <c r="B463" i="5" s="1"/>
  <c r="B464" i="5" s="1"/>
  <c r="B465" i="5" s="1"/>
  <c r="B466" i="5" s="1"/>
  <c r="B467" i="5" s="1"/>
  <c r="B468" i="5" s="1"/>
  <c r="B469" i="5" s="1"/>
  <c r="B470" i="5" s="1"/>
  <c r="B471" i="5" s="1"/>
  <c r="B472" i="5" s="1"/>
  <c r="B473" i="5" s="1"/>
  <c r="B474" i="5" s="1"/>
  <c r="B475" i="5" s="1"/>
  <c r="B476" i="5" s="1"/>
  <c r="B477" i="5" s="1"/>
  <c r="B478" i="5" s="1"/>
  <c r="B479" i="5" s="1"/>
  <c r="B480" i="5" s="1"/>
  <c r="B481" i="5" s="1"/>
  <c r="B482" i="5" s="1"/>
  <c r="B483" i="5" s="1"/>
  <c r="B484" i="5" s="1"/>
  <c r="B485" i="5" s="1"/>
  <c r="B486" i="5" s="1"/>
  <c r="B487" i="5" s="1"/>
  <c r="B488" i="5" s="1"/>
  <c r="B489" i="5" s="1"/>
  <c r="B490" i="5" s="1"/>
  <c r="B491" i="5" s="1"/>
  <c r="B492" i="5" s="1"/>
  <c r="B493" i="5" s="1"/>
  <c r="B494" i="5" s="1"/>
  <c r="B495" i="5" s="1"/>
  <c r="B496" i="5" s="1"/>
  <c r="B497" i="5" s="1"/>
  <c r="B498" i="5" s="1"/>
  <c r="B499" i="5" s="1"/>
  <c r="B500" i="5" s="1"/>
  <c r="B501" i="5" s="1"/>
  <c r="B502" i="5" s="1"/>
  <c r="B503" i="5" s="1"/>
  <c r="B504" i="5" s="1"/>
  <c r="B505" i="5" s="1"/>
  <c r="B506" i="5" s="1"/>
  <c r="B507" i="5" s="1"/>
  <c r="B508" i="5" s="1"/>
  <c r="B509" i="5" s="1"/>
  <c r="B510" i="5" s="1"/>
  <c r="B511" i="5" s="1"/>
  <c r="B512" i="5" s="1"/>
  <c r="B513" i="5" s="1"/>
  <c r="B112" i="5"/>
  <c r="B111" i="5"/>
  <c r="B113" i="5" s="1"/>
  <c r="B114" i="5" s="1"/>
  <c r="B116" i="5" s="1"/>
  <c r="B117" i="5" s="1"/>
  <c r="B118" i="5" s="1"/>
  <c r="B119" i="5" s="1"/>
  <c r="B120" i="5" s="1"/>
  <c r="B121" i="5" s="1"/>
  <c r="B122" i="5" s="1"/>
  <c r="B124"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147" i="5" s="1"/>
  <c r="B148" i="5" s="1"/>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78" i="5" s="1"/>
  <c r="B179" i="5" s="1"/>
  <c r="B180" i="5" s="1"/>
  <c r="B181" i="5" s="1"/>
  <c r="B182" i="5" s="1"/>
  <c r="B183" i="5" s="1"/>
  <c r="B184" i="5" s="1"/>
  <c r="B185" i="5" s="1"/>
  <c r="B186" i="5" s="1"/>
  <c r="B187" i="5" s="1"/>
  <c r="B188" i="5" s="1"/>
  <c r="B189" i="5" s="1"/>
  <c r="B190" i="5" s="1"/>
  <c r="B191" i="5" s="1"/>
  <c r="B192" i="5" s="1"/>
  <c r="B193" i="5" s="1"/>
  <c r="B194" i="5" s="1"/>
  <c r="B195" i="5" s="1"/>
  <c r="B196" i="5" s="1"/>
  <c r="B197" i="5" s="1"/>
  <c r="B198" i="5" s="1"/>
  <c r="B199" i="5" s="1"/>
  <c r="B200" i="5" s="1"/>
  <c r="B214" i="5" l="1"/>
  <c r="B215" i="5" s="1"/>
  <c r="B216" i="5" s="1"/>
  <c r="B201" i="5"/>
  <c r="B202" i="5" s="1"/>
  <c r="B203" i="5" s="1"/>
  <c r="B204" i="5" s="1"/>
  <c r="B205" i="5" s="1"/>
  <c r="B206" i="5" s="1"/>
  <c r="B207" i="5" s="1"/>
  <c r="B208" i="5" s="1"/>
  <c r="B209" i="5" s="1"/>
  <c r="B210" i="5" s="1"/>
  <c r="B211" i="5" s="1"/>
  <c r="B212" i="5" s="1"/>
  <c r="B213" i="5" s="1"/>
  <c r="B115" i="5"/>
  <c r="B125" i="5" s="1"/>
  <c r="B123" i="5"/>
  <c r="B564" i="5"/>
  <c r="B561" i="5"/>
  <c r="B562" i="5" s="1"/>
  <c r="B563" i="5" s="1"/>
  <c r="B565" i="5" s="1"/>
  <c r="B566" i="5" s="1"/>
  <c r="B567" i="5" s="1"/>
  <c r="B568" i="5" s="1"/>
  <c r="B569" i="5" s="1"/>
  <c r="B570" i="5" s="1"/>
  <c r="B571" i="5" s="1"/>
  <c r="B572" i="5" s="1"/>
  <c r="B573" i="5" s="1"/>
  <c r="B574" i="5" s="1"/>
  <c r="B575" i="5" s="1"/>
  <c r="B576" i="5" s="1"/>
  <c r="B577" i="5" s="1"/>
  <c r="B578" i="5" s="1"/>
  <c r="B579" i="5" s="1"/>
  <c r="B580" i="5" s="1"/>
  <c r="B581" i="5" s="1"/>
  <c r="B582" i="5" s="1"/>
  <c r="B583" i="5" s="1"/>
  <c r="B584" i="5" s="1"/>
  <c r="B585" i="5" s="1"/>
  <c r="B586" i="5" s="1"/>
  <c r="B587" i="5" s="1"/>
  <c r="B588" i="5" s="1"/>
  <c r="B589" i="5" s="1"/>
  <c r="B590" i="5" s="1"/>
  <c r="B591" i="5" s="1"/>
  <c r="B592" i="5" s="1"/>
  <c r="B593" i="5" s="1"/>
  <c r="B594" i="5" s="1"/>
  <c r="B595" i="5" s="1"/>
  <c r="B596" i="5" s="1"/>
  <c r="B597" i="5" s="1"/>
  <c r="B598" i="5" s="1"/>
  <c r="B599" i="5" s="1"/>
  <c r="B600" i="5" s="1"/>
  <c r="B601" i="5" s="1"/>
  <c r="B602" i="5" s="1"/>
  <c r="B603" i="5" s="1"/>
  <c r="B604" i="5" s="1"/>
  <c r="B605" i="5" s="1"/>
  <c r="B606" i="5" s="1"/>
  <c r="B607" i="5" s="1"/>
  <c r="B608" i="5" s="1"/>
  <c r="B609" i="5" s="1"/>
  <c r="B610" i="5" s="1"/>
  <c r="B611" i="5" s="1"/>
  <c r="B612" i="5" s="1"/>
  <c r="B613" i="5" s="1"/>
  <c r="B614" i="5" s="1"/>
  <c r="B615" i="5" s="1"/>
  <c r="B616" i="5" s="1"/>
  <c r="B617" i="5" s="1"/>
  <c r="B618" i="5" s="1"/>
  <c r="B619" i="5" s="1"/>
  <c r="B620" i="5" s="1"/>
  <c r="B621" i="5" s="1"/>
  <c r="B622" i="5" s="1"/>
  <c r="B623" i="5" s="1"/>
  <c r="B624" i="5" s="1"/>
  <c r="B217" i="5" l="1"/>
  <c r="B245" i="5"/>
  <c r="B255" i="5" s="1"/>
  <c r="B226" i="5"/>
  <c r="B625" i="5"/>
  <c r="B626" i="5" s="1"/>
  <c r="B656" i="5"/>
  <c r="B659" i="5" s="1"/>
  <c r="B237" i="5" l="1"/>
  <c r="B227" i="5"/>
  <c r="B228" i="5" s="1"/>
  <c r="B229" i="5" s="1"/>
  <c r="B230" i="5" s="1"/>
  <c r="B231" i="5" s="1"/>
  <c r="B232" i="5" s="1"/>
  <c r="B233" i="5" s="1"/>
  <c r="B234" i="5" s="1"/>
  <c r="B235" i="5" s="1"/>
  <c r="B236" i="5" s="1"/>
  <c r="B628" i="5"/>
  <c r="B629" i="5" s="1"/>
  <c r="B630" i="5" s="1"/>
  <c r="B631" i="5" s="1"/>
  <c r="B632" i="5" s="1"/>
  <c r="B633" i="5" s="1"/>
  <c r="B634" i="5" s="1"/>
  <c r="B627" i="5"/>
  <c r="B218" i="5"/>
  <c r="B246" i="5"/>
  <c r="B638" i="5" l="1"/>
  <c r="B635" i="5"/>
  <c r="B636" i="5" s="1"/>
  <c r="B637" i="5" s="1"/>
  <c r="B639" i="5" s="1"/>
  <c r="B640" i="5" s="1"/>
  <c r="B641" i="5" s="1"/>
  <c r="B642" i="5" s="1"/>
  <c r="B643" i="5" s="1"/>
  <c r="B644" i="5" s="1"/>
  <c r="B645" i="5" s="1"/>
  <c r="B646" i="5" s="1"/>
  <c r="B647" i="5" s="1"/>
  <c r="B648" i="5" s="1"/>
  <c r="B649" i="5" s="1"/>
  <c r="B650" i="5" s="1"/>
  <c r="B651" i="5" s="1"/>
  <c r="B652" i="5" s="1"/>
  <c r="B240" i="5"/>
  <c r="B241" i="5" s="1"/>
  <c r="B242" i="5" s="1"/>
  <c r="B243" i="5" s="1"/>
  <c r="B244" i="5" s="1"/>
  <c r="B238" i="5"/>
  <c r="B239" i="5" s="1"/>
  <c r="B315" i="5"/>
  <c r="B256" i="5"/>
  <c r="B264" i="5"/>
  <c r="B247" i="5"/>
  <c r="B257" i="5" s="1"/>
  <c r="B219" i="5"/>
  <c r="B654" i="5" l="1"/>
  <c r="B655" i="5" s="1"/>
  <c r="B657" i="5" s="1"/>
  <c r="B658" i="5" s="1"/>
  <c r="B660" i="5" s="1"/>
  <c r="B661" i="5" s="1"/>
  <c r="B662" i="5" s="1"/>
  <c r="B663" i="5" s="1"/>
  <c r="B664" i="5" s="1"/>
  <c r="B665" i="5" s="1"/>
  <c r="B666" i="5" s="1"/>
  <c r="B667" i="5" s="1"/>
  <c r="B668" i="5" s="1"/>
  <c r="B669" i="5" s="1"/>
  <c r="B653" i="5"/>
  <c r="B220" i="5"/>
  <c r="B248" i="5"/>
  <c r="B258" i="5" s="1"/>
  <c r="B292" i="5"/>
  <c r="B265" i="5"/>
  <c r="B266" i="5" s="1"/>
  <c r="B267" i="5" s="1"/>
  <c r="B268" i="5" s="1"/>
  <c r="B269" i="5" s="1"/>
  <c r="B270" i="5" s="1"/>
  <c r="B271" i="5" s="1"/>
  <c r="B272" i="5" s="1"/>
  <c r="B273" i="5" s="1"/>
  <c r="B274" i="5" s="1"/>
  <c r="B275" i="5" s="1"/>
  <c r="B276" i="5" s="1"/>
  <c r="B277" i="5" s="1"/>
  <c r="B278" i="5" s="1"/>
  <c r="B279" i="5" s="1"/>
  <c r="B280" i="5" s="1"/>
  <c r="B281" i="5" s="1"/>
  <c r="B282" i="5" s="1"/>
  <c r="B283" i="5" s="1"/>
  <c r="B284" i="5" s="1"/>
  <c r="B285" i="5" s="1"/>
  <c r="B286" i="5" s="1"/>
  <c r="B287" i="5" s="1"/>
  <c r="B288" i="5" s="1"/>
  <c r="B289" i="5" s="1"/>
  <c r="B290" i="5" s="1"/>
  <c r="B291" i="5" s="1"/>
  <c r="B695" i="5" l="1"/>
  <c r="B670" i="5"/>
  <c r="B671" i="5" s="1"/>
  <c r="B672" i="5" s="1"/>
  <c r="B673" i="5" s="1"/>
  <c r="B674" i="5" s="1"/>
  <c r="B675" i="5" s="1"/>
  <c r="B676" i="5" s="1"/>
  <c r="B677" i="5" s="1"/>
  <c r="B678" i="5" s="1"/>
  <c r="B679" i="5" s="1"/>
  <c r="B680" i="5" s="1"/>
  <c r="B681" i="5" s="1"/>
  <c r="B682" i="5" s="1"/>
  <c r="B683" i="5" s="1"/>
  <c r="B684" i="5" s="1"/>
  <c r="B685" i="5" s="1"/>
  <c r="B686" i="5" s="1"/>
  <c r="B687" i="5" s="1"/>
  <c r="B688" i="5" s="1"/>
  <c r="B689" i="5" s="1"/>
  <c r="B690" i="5" s="1"/>
  <c r="B691" i="5" s="1"/>
  <c r="B692" i="5" s="1"/>
  <c r="B693" i="5" s="1"/>
  <c r="B694" i="5" s="1"/>
  <c r="B696" i="5" s="1"/>
  <c r="B697" i="5" s="1"/>
  <c r="B698" i="5" s="1"/>
  <c r="B699" i="5" s="1"/>
  <c r="B700" i="5" s="1"/>
  <c r="B701" i="5" s="1"/>
  <c r="B702" i="5" s="1"/>
  <c r="B703" i="5" s="1"/>
  <c r="B704" i="5" s="1"/>
  <c r="B705" i="5" s="1"/>
  <c r="B706" i="5" s="1"/>
  <c r="B707" i="5" s="1"/>
  <c r="B708" i="5" s="1"/>
  <c r="B709" i="5" s="1"/>
  <c r="B710" i="5" s="1"/>
  <c r="B711" i="5" s="1"/>
  <c r="B712" i="5" s="1"/>
  <c r="B713" i="5" s="1"/>
  <c r="B714" i="5" s="1"/>
  <c r="B715" i="5" s="1"/>
  <c r="B716" i="5" s="1"/>
  <c r="B717" i="5" s="1"/>
  <c r="B718" i="5" s="1"/>
  <c r="B719" i="5" s="1"/>
  <c r="B720" i="5" s="1"/>
  <c r="B721" i="5" s="1"/>
  <c r="B722" i="5" s="1"/>
  <c r="B723" i="5" s="1"/>
  <c r="B724" i="5" s="1"/>
  <c r="B725" i="5" s="1"/>
  <c r="B726" i="5" s="1"/>
  <c r="B727" i="5" s="1"/>
  <c r="B728" i="5" s="1"/>
  <c r="B729" i="5" s="1"/>
  <c r="B294" i="5"/>
  <c r="B293" i="5"/>
  <c r="B221" i="5"/>
  <c r="B249" i="5"/>
  <c r="B259" i="5" s="1"/>
  <c r="B250" i="5" l="1"/>
  <c r="B260" i="5" s="1"/>
  <c r="B222" i="5"/>
  <c r="B749" i="5"/>
  <c r="B774" i="5" s="1"/>
  <c r="B794" i="5" s="1"/>
  <c r="B734" i="5"/>
  <c r="B772" i="5" s="1"/>
  <c r="B730" i="5"/>
  <c r="B731" i="5" s="1"/>
  <c r="B732" i="5" s="1"/>
  <c r="B307" i="5"/>
  <c r="B295" i="5"/>
  <c r="B296" i="5" s="1"/>
  <c r="B297" i="5" s="1"/>
  <c r="B298" i="5" s="1"/>
  <c r="B299" i="5" s="1"/>
  <c r="B300" i="5" s="1"/>
  <c r="B301" i="5" s="1"/>
  <c r="B302" i="5" s="1"/>
  <c r="B303" i="5" s="1"/>
  <c r="B304" i="5" s="1"/>
  <c r="B305" i="5" s="1"/>
  <c r="B306" i="5" s="1"/>
  <c r="B251" i="5" l="1"/>
  <c r="B261" i="5" s="1"/>
  <c r="B223" i="5"/>
  <c r="B308" i="5"/>
  <c r="B309" i="5" s="1"/>
  <c r="B310" i="5" s="1"/>
  <c r="B311" i="5" s="1"/>
  <c r="B312" i="5" s="1"/>
  <c r="B313" i="5" s="1"/>
  <c r="B314" i="5" s="1"/>
  <c r="B316" i="5"/>
  <c r="B733" i="5"/>
  <c r="B735" i="5" s="1"/>
  <c r="B737" i="5" s="1"/>
  <c r="B738" i="5" s="1"/>
  <c r="B739" i="5" s="1"/>
  <c r="B740" i="5" s="1"/>
  <c r="B741" i="5" s="1"/>
  <c r="B742" i="5" s="1"/>
  <c r="B743" i="5" s="1"/>
  <c r="B736" i="5"/>
  <c r="B799" i="5" l="1"/>
  <c r="B744" i="5"/>
  <c r="B745" i="5" s="1"/>
  <c r="B746" i="5" s="1"/>
  <c r="B747" i="5" s="1"/>
  <c r="B786" i="5"/>
  <c r="B317" i="5"/>
  <c r="B318" i="5"/>
  <c r="B319" i="5" s="1"/>
  <c r="B320" i="5" s="1"/>
  <c r="B224" i="5"/>
  <c r="B252" i="5"/>
  <c r="B262" i="5" s="1"/>
  <c r="B253" i="5" l="1"/>
  <c r="B263" i="5" s="1"/>
  <c r="B225" i="5"/>
  <c r="B254" i="5" s="1"/>
  <c r="B321" i="5"/>
  <c r="B322" i="5" s="1"/>
  <c r="B324" i="5" s="1"/>
  <c r="B325" i="5" s="1"/>
  <c r="B326" i="5" s="1"/>
  <c r="B327" i="5" s="1"/>
  <c r="B328" i="5" s="1"/>
  <c r="B329" i="5" s="1"/>
  <c r="B330" i="5" s="1"/>
  <c r="B331" i="5" s="1"/>
  <c r="B332" i="5" s="1"/>
  <c r="B323" i="5"/>
  <c r="B806" i="5"/>
  <c r="B748" i="5"/>
  <c r="B750" i="5" s="1"/>
  <c r="B826" i="5"/>
  <c r="B848" i="5" s="1"/>
  <c r="B845" i="5"/>
  <c r="B334" i="5" l="1"/>
  <c r="B335" i="5" s="1"/>
  <c r="B336" i="5" s="1"/>
  <c r="B337" i="5" s="1"/>
  <c r="B338" i="5" s="1"/>
  <c r="B339" i="5" s="1"/>
  <c r="B340" i="5" s="1"/>
  <c r="B341" i="5" s="1"/>
  <c r="B342" i="5" s="1"/>
  <c r="B343" i="5" s="1"/>
  <c r="B344" i="5" s="1"/>
  <c r="B345" i="5" s="1"/>
  <c r="B346" i="5" s="1"/>
  <c r="B347" i="5" s="1"/>
  <c r="B348" i="5" s="1"/>
  <c r="B349" i="5" s="1"/>
  <c r="B350" i="5" s="1"/>
  <c r="B351" i="5" s="1"/>
  <c r="B352" i="5" s="1"/>
  <c r="B353" i="5" s="1"/>
  <c r="B354" i="5" s="1"/>
  <c r="B355" i="5" s="1"/>
  <c r="B356" i="5" s="1"/>
  <c r="B357" i="5" s="1"/>
  <c r="B358" i="5" s="1"/>
  <c r="B359" i="5" s="1"/>
  <c r="B360" i="5" s="1"/>
  <c r="B361" i="5" s="1"/>
  <c r="B362" i="5" s="1"/>
  <c r="B363" i="5" s="1"/>
  <c r="B364" i="5" s="1"/>
  <c r="B365" i="5" s="1"/>
  <c r="B366" i="5" s="1"/>
  <c r="B367" i="5" s="1"/>
  <c r="B368" i="5" s="1"/>
  <c r="B369" i="5" s="1"/>
  <c r="B370" i="5" s="1"/>
  <c r="B371" i="5" s="1"/>
  <c r="B372" i="5" s="1"/>
  <c r="B373" i="5" s="1"/>
  <c r="B374" i="5" s="1"/>
  <c r="B375" i="5" s="1"/>
  <c r="B376" i="5" s="1"/>
  <c r="B377" i="5" s="1"/>
  <c r="B378" i="5" s="1"/>
  <c r="B379" i="5" s="1"/>
  <c r="B380" i="5" s="1"/>
  <c r="B381" i="5" s="1"/>
  <c r="B333" i="5"/>
  <c r="B790" i="5"/>
  <c r="B751" i="5"/>
  <c r="B753" i="5" s="1"/>
  <c r="B754" i="5" s="1"/>
  <c r="B752" i="5"/>
  <c r="B885" i="5" l="1"/>
  <c r="B883" i="5"/>
  <c r="B851" i="5"/>
  <c r="B881" i="5"/>
  <c r="B849" i="5"/>
  <c r="B877" i="5" s="1"/>
  <c r="B837" i="5"/>
  <c r="B792" i="5"/>
  <c r="B868" i="5"/>
  <c r="B791" i="5"/>
  <c r="B864" i="5"/>
  <c r="B850" i="5"/>
  <c r="B809" i="5"/>
  <c r="B882" i="5"/>
  <c r="B795" i="5"/>
  <c r="B858" i="5"/>
  <c r="B797" i="5"/>
  <c r="B855" i="5"/>
  <c r="B843" i="5"/>
  <c r="B840" i="5"/>
  <c r="B839" i="5"/>
  <c r="B838" i="5"/>
  <c r="B867" i="5"/>
  <c r="B863" i="5"/>
  <c r="B836" i="5"/>
  <c r="B803" i="5"/>
  <c r="B820" i="5" s="1"/>
  <c r="B800" i="5"/>
  <c r="B788" i="5"/>
  <c r="B818" i="5" s="1"/>
  <c r="B755" i="5"/>
  <c r="B884" i="5" l="1"/>
  <c r="B846" i="5"/>
  <c r="B880" i="5"/>
  <c r="B874" i="5"/>
  <c r="B872" i="5" s="1"/>
  <c r="B756" i="5"/>
  <c r="B813" i="5"/>
  <c r="B757" i="5" l="1"/>
  <c r="B758" i="5" s="1"/>
  <c r="B783" i="5"/>
  <c r="B759" i="5" l="1"/>
  <c r="B760" i="5" s="1"/>
  <c r="B761" i="5" s="1"/>
  <c r="B762" i="5" s="1"/>
  <c r="B763" i="5" s="1"/>
  <c r="B764" i="5" s="1"/>
  <c r="B765" i="5" s="1"/>
  <c r="B766" i="5" s="1"/>
  <c r="B798" i="5"/>
  <c r="B808" i="5" s="1"/>
  <c r="B780" i="5"/>
  <c r="B769" i="5" l="1"/>
  <c r="B767" i="5"/>
  <c r="B768" i="5" s="1"/>
  <c r="B770" i="5" s="1"/>
  <c r="B771" i="5" s="1"/>
  <c r="B773" i="5" s="1"/>
  <c r="B775" i="5" s="1"/>
  <c r="B776" i="5" s="1"/>
  <c r="B805" i="5" l="1"/>
  <c r="B777" i="5"/>
  <c r="B778" i="5" s="1"/>
  <c r="B779" i="5" s="1"/>
  <c r="B781" i="5" s="1"/>
  <c r="B782" i="5" s="1"/>
  <c r="B784" i="5" s="1"/>
  <c r="B785" i="5" s="1"/>
  <c r="B787" i="5" s="1"/>
  <c r="B789" i="5" s="1"/>
  <c r="B793" i="5" s="1"/>
  <c r="B801" i="5" s="1"/>
  <c r="B802" i="5" s="1"/>
  <c r="B804" i="5" s="1"/>
  <c r="B807" i="5" s="1"/>
  <c r="B810" i="5" s="1"/>
  <c r="B811" i="5" s="1"/>
  <c r="B812" i="5" s="1"/>
  <c r="B814" i="5" s="1"/>
  <c r="B796" i="5"/>
  <c r="B825" i="5" l="1"/>
  <c r="B815" i="5"/>
  <c r="B819" i="5" l="1"/>
  <c r="B816" i="5"/>
  <c r="B817" i="5" s="1"/>
  <c r="B821" i="5" s="1"/>
  <c r="B822" i="5" s="1"/>
  <c r="B823" i="5" s="1"/>
  <c r="B824" i="5" s="1"/>
  <c r="B827" i="5" s="1"/>
  <c r="B834" i="5" s="1"/>
  <c r="B835" i="5" s="1"/>
  <c r="B841" i="5" s="1"/>
  <c r="B842" i="5" s="1"/>
  <c r="B844" i="5" s="1"/>
  <c r="B847" i="5" s="1"/>
  <c r="B852" i="5" s="1"/>
  <c r="B853" i="5" s="1"/>
  <c r="B854" i="5" s="1"/>
  <c r="B856" i="5" s="1"/>
  <c r="B857" i="5" s="1"/>
  <c r="B859" i="5" s="1"/>
  <c r="B860" i="5" s="1"/>
  <c r="B861" i="5" s="1"/>
  <c r="B862" i="5" s="1"/>
  <c r="B865" i="5" s="1"/>
  <c r="B866" i="5" s="1"/>
  <c r="B869" i="5" s="1"/>
  <c r="B870" i="5" s="1"/>
  <c r="B871" i="5" s="1"/>
  <c r="B873" i="5" s="1"/>
  <c r="B875" i="5" s="1"/>
  <c r="B876" i="5" s="1"/>
  <c r="B878" i="5" s="1"/>
  <c r="B879" i="5" s="1"/>
  <c r="B886" i="5" s="1"/>
  <c r="B887" i="5" s="1"/>
  <c r="B888" i="5" s="1"/>
  <c r="B889" i="5" s="1"/>
  <c r="B890" i="5" s="1"/>
  <c r="B891" i="5" s="1"/>
  <c r="B892" i="5" s="1"/>
  <c r="B893" i="5" s="1"/>
  <c r="B894" i="5" s="1"/>
  <c r="B895" i="5" s="1"/>
  <c r="B896" i="5" s="1"/>
  <c r="B897" i="5" s="1"/>
  <c r="B898" i="5" s="1"/>
  <c r="B899" i="5" s="1"/>
  <c r="B900" i="5" s="1"/>
  <c r="B901" i="5" s="1"/>
  <c r="B902" i="5" s="1"/>
  <c r="B903" i="5" s="1"/>
  <c r="B904" i="5" s="1"/>
  <c r="B905" i="5" s="1"/>
  <c r="B906" i="5" s="1"/>
  <c r="B907" i="5" s="1"/>
  <c r="B908" i="5" s="1"/>
  <c r="B909" i="5" s="1"/>
  <c r="B910" i="5" s="1"/>
  <c r="B911" i="5" s="1"/>
  <c r="B912" i="5" s="1"/>
  <c r="B913" i="5" s="1"/>
  <c r="B914" i="5" s="1"/>
  <c r="B915" i="5" s="1"/>
  <c r="B916" i="5" s="1"/>
  <c r="B917" i="5" s="1"/>
  <c r="B918" i="5" s="1"/>
  <c r="B919" i="5" s="1"/>
  <c r="B920" i="5" s="1"/>
  <c r="B921" i="5" s="1"/>
  <c r="B922" i="5" s="1"/>
  <c r="B923" i="5" s="1"/>
  <c r="B924" i="5" s="1"/>
  <c r="B925" i="5" s="1"/>
  <c r="B926" i="5" s="1"/>
  <c r="B927" i="5" s="1"/>
  <c r="B928" i="5" s="1"/>
  <c r="B929" i="5" s="1"/>
  <c r="B930" i="5" s="1"/>
  <c r="B931" i="5" s="1"/>
  <c r="B932" i="5" s="1"/>
  <c r="B933" i="5" s="1"/>
  <c r="B934" i="5" s="1"/>
  <c r="B935" i="5" s="1"/>
  <c r="B936" i="5" s="1"/>
  <c r="B937" i="5" s="1"/>
  <c r="B938" i="5" s="1"/>
  <c r="B939" i="5" s="1"/>
  <c r="B940" i="5" s="1"/>
  <c r="B941" i="5" s="1"/>
  <c r="B942" i="5" s="1"/>
  <c r="B943" i="5" s="1"/>
  <c r="B944" i="5" s="1"/>
  <c r="B945" i="5" s="1"/>
  <c r="B946" i="5" s="1"/>
  <c r="B947" i="5" s="1"/>
  <c r="B948" i="5" s="1"/>
  <c r="B949" i="5" s="1"/>
  <c r="B950" i="5" s="1"/>
  <c r="B951" i="5" s="1"/>
  <c r="B952" i="5" s="1"/>
  <c r="B953" i="5" s="1"/>
  <c r="B954" i="5" s="1"/>
  <c r="B955" i="5" s="1"/>
  <c r="B956" i="5" s="1"/>
  <c r="B957" i="5" s="1"/>
  <c r="B958" i="5" s="1"/>
  <c r="B959" i="5" s="1"/>
  <c r="B960" i="5" s="1"/>
  <c r="B961" i="5" s="1"/>
  <c r="B962" i="5" s="1"/>
  <c r="B963" i="5" s="1"/>
  <c r="B964" i="5" s="1"/>
  <c r="B965" i="5" s="1"/>
  <c r="B966" i="5" s="1"/>
  <c r="B967" i="5" s="1"/>
  <c r="B968" i="5" s="1"/>
  <c r="B969" i="5" s="1"/>
  <c r="B970" i="5" s="1"/>
  <c r="B971" i="5" s="1"/>
  <c r="B972" i="5" s="1"/>
  <c r="B973" i="5" s="1"/>
  <c r="B974" i="5" s="1"/>
  <c r="B975" i="5" s="1"/>
  <c r="B976" i="5" s="1"/>
  <c r="B977" i="5" s="1"/>
  <c r="B978" i="5" s="1"/>
  <c r="B979" i="5" s="1"/>
  <c r="B980" i="5" s="1"/>
  <c r="B981" i="5" s="1"/>
  <c r="B982" i="5" s="1"/>
  <c r="B829" i="5"/>
  <c r="B828" i="5"/>
  <c r="B830" i="5" s="1"/>
  <c r="B832" i="5" s="1"/>
  <c r="B833" i="5" l="1"/>
  <c r="B831" i="5"/>
</calcChain>
</file>

<file path=xl/sharedStrings.xml><?xml version="1.0" encoding="utf-8"?>
<sst xmlns="http://schemas.openxmlformats.org/spreadsheetml/2006/main" count="127691" uniqueCount="16934">
  <si>
    <t>Sheet_name</t>
  </si>
  <si>
    <t>Content</t>
  </si>
  <si>
    <t>Authors_Tax-Repartition</t>
  </si>
  <si>
    <t>Taxonomic expert names</t>
  </si>
  <si>
    <t>Variables</t>
  </si>
  <si>
    <t>Variable definitions and content reported into the database</t>
  </si>
  <si>
    <t>DB</t>
  </si>
  <si>
    <t>AnthropInsect database</t>
  </si>
  <si>
    <t>References</t>
  </si>
  <si>
    <t>Trait references</t>
  </si>
  <si>
    <t>Contributor informations</t>
  </si>
  <si>
    <t>Surname</t>
  </si>
  <si>
    <t>Name</t>
  </si>
  <si>
    <t>Email</t>
  </si>
  <si>
    <t>Coleoptera</t>
  </si>
  <si>
    <t>Lepidoptera</t>
  </si>
  <si>
    <t>Hymenoptera</t>
  </si>
  <si>
    <t>Hemiptera</t>
  </si>
  <si>
    <t>Orthoptera</t>
  </si>
  <si>
    <t>Blattodea</t>
  </si>
  <si>
    <t>Pincebourde</t>
  </si>
  <si>
    <t>Sylvain</t>
  </si>
  <si>
    <t>sylvain.pincebourde@univ-tours.fr</t>
  </si>
  <si>
    <t>2021 species</t>
  </si>
  <si>
    <t>1257 species</t>
  </si>
  <si>
    <t>1499 species</t>
  </si>
  <si>
    <t>221 species</t>
  </si>
  <si>
    <t>60 species</t>
  </si>
  <si>
    <t>Javal</t>
  </si>
  <si>
    <t>Marion</t>
  </si>
  <si>
    <t>marion.javal@ird.fr</t>
  </si>
  <si>
    <t>detail</t>
  </si>
  <si>
    <t>Angulo</t>
  </si>
  <si>
    <t>Eléna</t>
  </si>
  <si>
    <t>angulo@ebd.csic.es</t>
  </si>
  <si>
    <t>Philippe Le Gall</t>
  </si>
  <si>
    <t>Cerambycidae, Scarabaeidae, Tenebrionidae</t>
  </si>
  <si>
    <t>Jean-François Vayssieres</t>
  </si>
  <si>
    <t>Zakardjian Marie</t>
  </si>
  <si>
    <t>Bees (Andrenidae, Apidae, Megachilidae, Halictidae, Colletidae)</t>
  </si>
  <si>
    <t>Stephane Derocles</t>
  </si>
  <si>
    <t>Aphididae</t>
  </si>
  <si>
    <t>Denis Fournier</t>
  </si>
  <si>
    <t>Invasive and edible termites</t>
  </si>
  <si>
    <t>Berggren</t>
  </si>
  <si>
    <t>Asa</t>
  </si>
  <si>
    <t>asa.berggren@slu.se</t>
  </si>
  <si>
    <t>David Renault</t>
  </si>
  <si>
    <t>Luc Legal</t>
  </si>
  <si>
    <t>Benoit Geslin</t>
  </si>
  <si>
    <t>Åsa Berggren</t>
  </si>
  <si>
    <t>Geslin</t>
  </si>
  <si>
    <t>Benoit</t>
  </si>
  <si>
    <t>benoitgeslin@gmail.com</t>
  </si>
  <si>
    <t>Regis Goebel</t>
  </si>
  <si>
    <t>Cerambycidae, Cetonidae, curculionidae</t>
  </si>
  <si>
    <t>Olivier Blight</t>
  </si>
  <si>
    <t>Formicidae</t>
  </si>
  <si>
    <t>Zakardjian</t>
  </si>
  <si>
    <t>Marie</t>
  </si>
  <si>
    <t>marie.zakardjian@imbe.fr</t>
  </si>
  <si>
    <t>Jean François Vayssieres</t>
  </si>
  <si>
    <t>Buprestidae  Cerambycidae</t>
  </si>
  <si>
    <t>Marion Javal</t>
  </si>
  <si>
    <t>Elena Angulo</t>
  </si>
  <si>
    <t>Hanot</t>
  </si>
  <si>
    <t>Christophe</t>
  </si>
  <si>
    <t>christophe.hanot@universite-paris-saclay.fr</t>
  </si>
  <si>
    <t>Christophe Hanot</t>
  </si>
  <si>
    <t>Alok Bang</t>
  </si>
  <si>
    <t>Vespidae</t>
  </si>
  <si>
    <t>Blight</t>
  </si>
  <si>
    <t>Olivier</t>
  </si>
  <si>
    <t>olivier.blight@imbe.fr</t>
  </si>
  <si>
    <t>Eric Darrouzet</t>
  </si>
  <si>
    <t>Le Gall</t>
  </si>
  <si>
    <t>Philippe</t>
  </si>
  <si>
    <t>philippe.le-gall@ird.fr</t>
  </si>
  <si>
    <t>Sylvain Pincebourde</t>
  </si>
  <si>
    <t>Coccinellidae</t>
  </si>
  <si>
    <t>Jean-Luc Mercier</t>
  </si>
  <si>
    <t>Maquart</t>
  </si>
  <si>
    <t>Pierre-Olivier</t>
  </si>
  <si>
    <t>pierre-olivier.maquart@ird.fr</t>
  </si>
  <si>
    <t>Pierre-Olivier Macquart</t>
  </si>
  <si>
    <t>Sauvion</t>
  </si>
  <si>
    <t>Nicolas</t>
  </si>
  <si>
    <t>nicolas.sauvion@inrae.fr</t>
  </si>
  <si>
    <t>Damien Gergonne</t>
  </si>
  <si>
    <t xml:space="preserve"> Social insects</t>
  </si>
  <si>
    <t>Renault</t>
  </si>
  <si>
    <t>David</t>
  </si>
  <si>
    <t>david.renault@univ-rennes1.fr</t>
  </si>
  <si>
    <t>Stéphane Derocles</t>
  </si>
  <si>
    <t>Braconidae: Aphidiinae</t>
  </si>
  <si>
    <t>Vayssieres</t>
  </si>
  <si>
    <t>Jean-Francois</t>
  </si>
  <si>
    <t>jeanfrancoisvayssieres@gmail.com</t>
  </si>
  <si>
    <t>Fournier</t>
  </si>
  <si>
    <t>Denis</t>
  </si>
  <si>
    <t>denis.fournier@ulb.be</t>
  </si>
  <si>
    <t>Legal</t>
  </si>
  <si>
    <t>Luc</t>
  </si>
  <si>
    <t>luc.legal@univ-tlse3.fr</t>
  </si>
  <si>
    <t>Duquesne</t>
  </si>
  <si>
    <t>Edouard</t>
  </si>
  <si>
    <t>edouard.duquesne@ulb.be</t>
  </si>
  <si>
    <t>Goebel</t>
  </si>
  <si>
    <t>Regis</t>
  </si>
  <si>
    <t>regis.goebel@cirad.fr</t>
  </si>
  <si>
    <t>Derocles</t>
  </si>
  <si>
    <t>Stéphane</t>
  </si>
  <si>
    <t>stephane.derocles@univ-rennes.fr</t>
  </si>
  <si>
    <t>Le Lann</t>
  </si>
  <si>
    <t>Cécile</t>
  </si>
  <si>
    <t>cecile.lelann@univ-rennes.fr</t>
  </si>
  <si>
    <t xml:space="preserve">Manfrini </t>
  </si>
  <si>
    <t>elena.manfrini@universite-paris-saclay.fr</t>
  </si>
  <si>
    <t>Vayssières</t>
  </si>
  <si>
    <t>Jean-François</t>
  </si>
  <si>
    <t>jeanfancoisvayssieres@gmail.com</t>
  </si>
  <si>
    <t>Column name</t>
  </si>
  <si>
    <t>Definition</t>
  </si>
  <si>
    <t>Categories</t>
  </si>
  <si>
    <t>Abreviation</t>
  </si>
  <si>
    <t>Identification</t>
  </si>
  <si>
    <t>scientificNameID</t>
  </si>
  <si>
    <t>GBIF backbone taxon ID</t>
  </si>
  <si>
    <t>Source</t>
  </si>
  <si>
    <t>Database or study names where invasive status or species edibility were found</t>
  </si>
  <si>
    <t>Taxonomy</t>
  </si>
  <si>
    <t>Order</t>
  </si>
  <si>
    <t>﻿The full scientific name of the order in which the taxon is classified</t>
  </si>
  <si>
    <t>Suborder</t>
  </si>
  <si>
    <t>﻿The full scientific name of the suborder in which the taxon is classified</t>
  </si>
  <si>
    <t>Infraorder</t>
  </si>
  <si>
    <t>The full scientific name of the infraorder in which the taxon is classified</t>
  </si>
  <si>
    <t>Superfamily</t>
  </si>
  <si>
    <t>﻿The full scientific name of the superfamily in which the taxon is classified</t>
  </si>
  <si>
    <t>Family</t>
  </si>
  <si>
    <t>﻿The full scientific name of the family in which the taxon is classified</t>
  </si>
  <si>
    <t>Genus</t>
  </si>
  <si>
    <t>The full scientific name of the genus  in which the taxon is classified</t>
  </si>
  <si>
    <t>Scientific_name</t>
  </si>
  <si>
    <t>﻿The full name, with authorship and date information of the currently valid (zoological) taxon</t>
  </si>
  <si>
    <t>Species</t>
  </si>
  <si>
    <t>The simplified name (i.e., without authorship and date information) of the currently valid taxon</t>
  </si>
  <si>
    <t>Ecological descriptors</t>
  </si>
  <si>
    <t>Native_bioregion</t>
  </si>
  <si>
    <t>Native species territory whose limits are defined by geographical limits that take into account both human communities and ecosystems (based on vertebrate bioregions from Holt et al., (2013), as insect bioregions are not yet delineated in the literature.</t>
  </si>
  <si>
    <t>Nearctic  ; Neotropical  ; Palearctic  ; Afrotropical  ; Oriental  ; Australian  ; Oceanian  ; Antarctic  ; Marine  ; Panamanian  ; Sino-Japanese  ; Saharo-Arabian ; Antarctica</t>
  </si>
  <si>
    <t>Nat</t>
  </si>
  <si>
    <t>Habitat_larva</t>
  </si>
  <si>
    <t>Habitat where the life stage cycle occurred.</t>
  </si>
  <si>
    <t>Aquatic ; Semi-aquatic ; Terrestrial</t>
  </si>
  <si>
    <t>HabL</t>
  </si>
  <si>
    <t>Habitat_adult</t>
  </si>
  <si>
    <t>HabA</t>
  </si>
  <si>
    <t>Human associations</t>
  </si>
  <si>
    <t>Edibility</t>
  </si>
  <si>
    <t>Species known to be consumed by humans (adapted from Itterbeeck et al., 2022).</t>
  </si>
  <si>
    <t>YES ; NO</t>
  </si>
  <si>
    <t>Edi</t>
  </si>
  <si>
    <t>Invasive_status</t>
  </si>
  <si>
    <r>
      <rPr>
        <b/>
        <sz val="11"/>
        <color theme="1"/>
        <rFont val="Calibri"/>
      </rPr>
      <t>Native only species</t>
    </r>
    <r>
      <rPr>
        <sz val="11"/>
        <color theme="1"/>
        <rFont val="Calibri"/>
      </rPr>
      <t xml:space="preserve">: species that occur naturally within their original geographic range and have not been transported by human activities.
</t>
    </r>
    <r>
      <rPr>
        <b/>
        <sz val="11"/>
        <color theme="1"/>
        <rFont val="Calibri"/>
      </rPr>
      <t>Established species</t>
    </r>
    <r>
      <rPr>
        <sz val="11"/>
        <color theme="1"/>
        <rFont val="Calibri"/>
      </rPr>
      <t xml:space="preserve">: species that humans have introduced outside their native range and that have successfully formed viable, self-sustaining populations, potentially spreading beyond the initial introduction site.
</t>
    </r>
    <r>
      <rPr>
        <b/>
        <sz val="11"/>
        <color theme="1"/>
        <rFont val="Calibri"/>
      </rPr>
      <t xml:space="preserve"> Invasive species</t>
    </r>
    <r>
      <rPr>
        <sz val="11"/>
        <color theme="1"/>
        <rFont val="Calibri"/>
      </rPr>
      <t>: established species that spread widely and cause negative impacts on native biodiversity and socio economic systems.</t>
    </r>
  </si>
  <si>
    <t>Native only ; Established ; Invasive</t>
  </si>
  <si>
    <t>Ali</t>
  </si>
  <si>
    <t>Functional traits</t>
  </si>
  <si>
    <t>Life history</t>
  </si>
  <si>
    <t>Metamorphosis</t>
  </si>
  <si>
    <t>The changes in form that occur during the insect cycle.</t>
  </si>
  <si>
    <t>Holometabolous ; Hemimetabolous</t>
  </si>
  <si>
    <t>Met</t>
  </si>
  <si>
    <t>Inactivity_period</t>
  </si>
  <si>
    <t>Temporary state of inactivity that is typically induced by external factors such as unfavorable environmental conditions (include diapause and quiescence).</t>
  </si>
  <si>
    <t>Ina</t>
  </si>
  <si>
    <t>Host</t>
  </si>
  <si>
    <t>Strict relationship between the insect species and another species for its life cycle, reproduction, or survival.</t>
  </si>
  <si>
    <t>Hos</t>
  </si>
  <si>
    <t>Host_specificity</t>
  </si>
  <si>
    <t>Scientific name of the taxonomic level of the host.</t>
  </si>
  <si>
    <t>HosSpe</t>
  </si>
  <si>
    <t>Parthenogenesis</t>
  </si>
  <si>
    <t>Can produce offspring through asexual reproduction.</t>
  </si>
  <si>
    <t>Par</t>
  </si>
  <si>
    <t>Egg-laying_pattern</t>
  </si>
  <si>
    <t>Details the egg-laying patterns: all at once, continuously (along adult’s life), one by one or in clusters (patches).</t>
  </si>
  <si>
    <t>Once  ; Continuously ; Singly ; Clusters</t>
  </si>
  <si>
    <t>EGS</t>
  </si>
  <si>
    <t>Parental_care</t>
  </si>
  <si>
    <t>Behavior exhibited by adult insects to care for their offspring (e.g., eggs and larvae), involving the adults' presence before and/or after the eggs hatch to enhance the offspring's survival and growth.</t>
  </si>
  <si>
    <t>PC</t>
  </si>
  <si>
    <t>Lifespan_min</t>
  </si>
  <si>
    <t xml:space="preserve">Minimal duration of an individual insect's life, measured from the egg stage to death. For insects living in colonies, consider the lifespan of the queen. </t>
  </si>
  <si>
    <t>Quantitative data in days</t>
  </si>
  <si>
    <t>LS</t>
  </si>
  <si>
    <t>Lifespan_max</t>
  </si>
  <si>
    <t>Maximal duration of an individual insect's life, measured from the egg stage to death. For insects living in colonies, consider the lifespan of the queen.</t>
  </si>
  <si>
    <t>Lifespan_estimate</t>
  </si>
  <si>
    <t>Typical duration estimation of an individual insect's life, measured from the egg stage to death. For insects living in colonies, consider the lifespan of the queen.</t>
  </si>
  <si>
    <t>Lifespan_mean</t>
  </si>
  <si>
    <r>
      <rPr>
        <sz val="11"/>
        <color theme="1"/>
        <rFont val="Calibri"/>
      </rPr>
      <t xml:space="preserve">Lifespan_Estimate </t>
    </r>
    <r>
      <rPr>
        <b/>
        <sz val="11"/>
        <color theme="1"/>
        <rFont val="Calibri"/>
      </rPr>
      <t>and/or</t>
    </r>
    <r>
      <rPr>
        <sz val="11"/>
        <color theme="1"/>
        <rFont val="Calibri"/>
      </rPr>
      <t xml:space="preserve"> the mean between the Lifespan_Min and Lifespan_Max</t>
    </r>
  </si>
  <si>
    <t>Filled up automatically</t>
  </si>
  <si>
    <t>Voltinism_min</t>
  </si>
  <si>
    <t>The minimal number of generations an organism completes within a single year.</t>
  </si>
  <si>
    <t>Quantitative data without unit</t>
  </si>
  <si>
    <t>Vol</t>
  </si>
  <si>
    <t>Voltinism_max</t>
  </si>
  <si>
    <t>The maximal number of generations an organism completes within a single year.</t>
  </si>
  <si>
    <t>Voltinism_estimate</t>
  </si>
  <si>
    <t>Typical number estimation of generations an organism completes within a single year.</t>
  </si>
  <si>
    <t>Voltinism_mean</t>
  </si>
  <si>
    <r>
      <rPr>
        <sz val="11"/>
        <color theme="1"/>
        <rFont val="Calibri"/>
      </rPr>
      <t xml:space="preserve">Voltinism_Estimate </t>
    </r>
    <r>
      <rPr>
        <b/>
        <sz val="11"/>
        <color theme="1"/>
        <rFont val="Calibri"/>
      </rPr>
      <t>and/or</t>
    </r>
    <r>
      <rPr>
        <sz val="11"/>
        <color theme="1"/>
        <rFont val="Calibri"/>
      </rPr>
      <t xml:space="preserve"> the mean between the Voltinism_Min and Voltinism_Max</t>
    </r>
  </si>
  <si>
    <t>Fecundity_min</t>
  </si>
  <si>
    <t>Minimal number of eggs laid by a female over its lifespan. For insects living in colonies, consider the number of eggs laid by the queen.</t>
  </si>
  <si>
    <t>Fec</t>
  </si>
  <si>
    <t>Fecundity_max</t>
  </si>
  <si>
    <t>Maximal number of eggs laid by a female over its lifespan. For insects living in colonies, consider the number of eggs laid by the queen.</t>
  </si>
  <si>
    <t>Fecundity_estimate</t>
  </si>
  <si>
    <t>Typical number of eggs estimation laid by a female over its lifespan. For insects living in colonies, consider the number of eggs laid by the queen.</t>
  </si>
  <si>
    <t>Fecundity_mean</t>
  </si>
  <si>
    <t>Fecundity_Estimate and/or the mean between the Fecundity_Min and Fecundity_Max.</t>
  </si>
  <si>
    <t>Dispersal_mobility</t>
  </si>
  <si>
    <t>Species locomotion for moving or spreading.</t>
  </si>
  <si>
    <t>Flying ; Swimming ; Walking ; Burrowing ; Skating ; Abiotic dispersal</t>
  </si>
  <si>
    <t>Disp</t>
  </si>
  <si>
    <t>Behavior</t>
  </si>
  <si>
    <t>Sociability</t>
  </si>
  <si>
    <t>The degree to which individuals within a population engage in social behaviors or form social structures.</t>
  </si>
  <si>
    <t>Solitary ; Social (includes communal, quasisocial, subsocial) ; Eusocial</t>
  </si>
  <si>
    <t>Soc</t>
  </si>
  <si>
    <t>Aggressiveness</t>
  </si>
  <si>
    <t>The behavior or tendency of individuals to display aggression, which involves actions intended to harm or intimidate others.</t>
  </si>
  <si>
    <t>NO  ; Intra-specific  ; Inter-specific ; Intra-specific/Inter-specific</t>
  </si>
  <si>
    <t>Agg</t>
  </si>
  <si>
    <t>Feeding</t>
  </si>
  <si>
    <t>Diet_larva</t>
  </si>
  <si>
    <t>Diet of species life stage cycle.</t>
  </si>
  <si>
    <t>Phytophage ; Mycophage ; Saprophage ; Zoophage ; Omnivore</t>
  </si>
  <si>
    <t>DL</t>
  </si>
  <si>
    <t>Diet_adult</t>
  </si>
  <si>
    <t>Phytophage ; Mycophage ; Saprophage ; Zoophage ; Omnivore ; Nothing</t>
  </si>
  <si>
    <t>DA</t>
  </si>
  <si>
    <t>Feeding_behavior_larva</t>
  </si>
  <si>
    <t>Location of the feeding area of the species life</t>
  </si>
  <si>
    <t>Endophage ; Exophage</t>
  </si>
  <si>
    <t>FBL</t>
  </si>
  <si>
    <t>Feeding_behavior_adult</t>
  </si>
  <si>
    <t>Endophage ; Exophage ; Nothing</t>
  </si>
  <si>
    <t>FBA</t>
  </si>
  <si>
    <t>Morphology</t>
  </si>
  <si>
    <t>Body_size_adult_min</t>
  </si>
  <si>
    <t>Minimal length of the adult body. For eusocial insects, consider the queen's size.</t>
  </si>
  <si>
    <t>Quantitative data in millimeter</t>
  </si>
  <si>
    <t>BS</t>
  </si>
  <si>
    <t>Body_size_adult_max</t>
  </si>
  <si>
    <t>Maximal length of the adult body. For eusocial insects, consider the queen's size.</t>
  </si>
  <si>
    <t xml:space="preserve">Body_size_adult_estimate                </t>
  </si>
  <si>
    <t>Typical length estimation of the adult body. For eusocial insects, consider the queen's size.</t>
  </si>
  <si>
    <t>Body_size_adult_mean</t>
  </si>
  <si>
    <r>
      <rPr>
        <sz val="11"/>
        <color theme="1"/>
        <rFont val="Calibri"/>
      </rPr>
      <t xml:space="preserve">Body_size_adult_Estimate   </t>
    </r>
    <r>
      <rPr>
        <b/>
        <sz val="11"/>
        <color theme="1"/>
        <rFont val="Calibri"/>
      </rPr>
      <t>and/or</t>
    </r>
    <r>
      <rPr>
        <sz val="11"/>
        <color theme="1"/>
        <rFont val="Calibri"/>
      </rPr>
      <t xml:space="preserve"> the mean between the Body_size_adult_Min and Body_size_adult_Max</t>
    </r>
  </si>
  <si>
    <t>Macroecological variables</t>
  </si>
  <si>
    <t>Species known occurrences</t>
  </si>
  <si>
    <t>Occurrence numbers</t>
  </si>
  <si>
    <t>Number of species occurrences from 1980 to 2024.</t>
  </si>
  <si>
    <t>Quantitative data</t>
  </si>
  <si>
    <t>Distribution ranges</t>
  </si>
  <si>
    <t>Lat_range</t>
  </si>
  <si>
    <t>Latitudinal species distribution in its native range</t>
  </si>
  <si>
    <t>Quantitative data in degree</t>
  </si>
  <si>
    <t>Long_range</t>
  </si>
  <si>
    <t>Longitudinal species distribution in its native range</t>
  </si>
  <si>
    <t>Climatic condition ranges</t>
  </si>
  <si>
    <t>Temp_range</t>
  </si>
  <si>
    <t>Thermal range of a species in its native range</t>
  </si>
  <si>
    <t>Quantitative data in Celsius degree</t>
  </si>
  <si>
    <t>Hum_range</t>
  </si>
  <si>
    <t>Humidity range of a species in its native range</t>
  </si>
  <si>
    <t>Quantitative data in % of humidity</t>
  </si>
  <si>
    <t>Occurence_nb</t>
  </si>
  <si>
    <t>Number of species occurences from 1980 to 2024</t>
  </si>
  <si>
    <t>Feeding_behaviour_larva</t>
  </si>
  <si>
    <t>Feeding_behaviour_adult</t>
  </si>
  <si>
    <t>Body_size_adult_estimate</t>
  </si>
  <si>
    <t>Seebens et al., 2017</t>
  </si>
  <si>
    <t>Adephaga</t>
  </si>
  <si>
    <t>Caraboidea</t>
  </si>
  <si>
    <t>Carabidae</t>
  </si>
  <si>
    <t>Abax</t>
  </si>
  <si>
    <t>Abax parallelepipedus (Piller &amp; Mitterpacher, 1783)</t>
  </si>
  <si>
    <t>Abax parallelepipedus</t>
  </si>
  <si>
    <t>NO</t>
  </si>
  <si>
    <t>Established</t>
  </si>
  <si>
    <t>Palearctic</t>
  </si>
  <si>
    <t>Terrestrial</t>
  </si>
  <si>
    <t>Holometabolous</t>
  </si>
  <si>
    <t>Continuously</t>
  </si>
  <si>
    <t>Walking</t>
  </si>
  <si>
    <t>Solitary</t>
  </si>
  <si>
    <t>Zoophage</t>
  </si>
  <si>
    <t>Exophage</t>
  </si>
  <si>
    <t>Acupalpus</t>
  </si>
  <si>
    <t>Acupalpus meridianus (Linnaeus, 1760)</t>
  </si>
  <si>
    <t>Acupalpus meridianus</t>
  </si>
  <si>
    <t>Adelotopus</t>
  </si>
  <si>
    <t>Adelotopus macilentus Baehr, 1997</t>
  </si>
  <si>
    <t>Adelotopus macilentus</t>
  </si>
  <si>
    <t>Agonum</t>
  </si>
  <si>
    <t>Agonum muelleri (Herbst, 1784)</t>
  </si>
  <si>
    <t>Agonum muelleri</t>
  </si>
  <si>
    <t>Amara</t>
  </si>
  <si>
    <t>Amara aenea (DeGeer, 1774)</t>
  </si>
  <si>
    <t>Amara aenea</t>
  </si>
  <si>
    <t>Seebens et al., 2017/IAS</t>
  </si>
  <si>
    <t>Amara anthobia A. &amp; G.B.Villa, 1833</t>
  </si>
  <si>
    <t>Amara anthobia</t>
  </si>
  <si>
    <t>Invasive</t>
  </si>
  <si>
    <t>Amara apricaria (Paykull, 1790)</t>
  </si>
  <si>
    <t>Amara apricaria</t>
  </si>
  <si>
    <t>IAS</t>
  </si>
  <si>
    <t>Amara aulica (Panzer, 1796)</t>
  </si>
  <si>
    <t>Amara aulica</t>
  </si>
  <si>
    <t>Amara bifrons (Gyllenhal, 1810)</t>
  </si>
  <si>
    <t>Amara bifrons</t>
  </si>
  <si>
    <t>Amara communis (Panzer, 1796)</t>
  </si>
  <si>
    <t>Amara communis</t>
  </si>
  <si>
    <t>Amara cursitans Zimmermann, 1832</t>
  </si>
  <si>
    <t>Amara cursitans</t>
  </si>
  <si>
    <t>Amara familiaris (Duftschmid, 1812)</t>
  </si>
  <si>
    <t>Amara familiaris</t>
  </si>
  <si>
    <t>Amara fulva (O.F.M√ºller, 1776)</t>
  </si>
  <si>
    <t>Amara fulva</t>
  </si>
  <si>
    <t>Amara majuscula (Chaudoir, 1850)</t>
  </si>
  <si>
    <t>Amara majuscula</t>
  </si>
  <si>
    <t>Amara montivaga Sturm, 1825</t>
  </si>
  <si>
    <t>Amara montivaga</t>
  </si>
  <si>
    <t>Anisodactylus</t>
  </si>
  <si>
    <t>Anisodactylus binotatus (Fabricius, 1787)</t>
  </si>
  <si>
    <t>Anisodactylus binotatus</t>
  </si>
  <si>
    <t>Anomotarus</t>
  </si>
  <si>
    <t>Anomotarus illawarrae (W.J.MacLeay, 1873)</t>
  </si>
  <si>
    <t>Anomotarus illawarrae</t>
  </si>
  <si>
    <t>Anomotarus variegatus B.Moore, 1967</t>
  </si>
  <si>
    <t>Anomotarus variegatus</t>
  </si>
  <si>
    <t>Bembidion</t>
  </si>
  <si>
    <t>Bembidion brullei Gemminger &amp; Harold, 1868</t>
  </si>
  <si>
    <t>Bembidion brullei</t>
  </si>
  <si>
    <t>Bembidion femoratum Sturm, 1825</t>
  </si>
  <si>
    <t>Bembidion femoratum</t>
  </si>
  <si>
    <t>Bembidion obtusum Audinet-Serville, 1821</t>
  </si>
  <si>
    <t>Bembidion obtusum</t>
  </si>
  <si>
    <t>Bembidion properans (Stephens, 1828)</t>
  </si>
  <si>
    <t>Bembidion properans</t>
  </si>
  <si>
    <t>Blemus</t>
  </si>
  <si>
    <t>Trechus discus (Fabricius, 1792)</t>
  </si>
  <si>
    <t>Trechus discus</t>
  </si>
  <si>
    <t>Bradycellus</t>
  </si>
  <si>
    <t>Bradycellus harpalinus (Audinet-Serville, 1821)</t>
  </si>
  <si>
    <t>Bradycellus harpalinus</t>
  </si>
  <si>
    <t>Calathus</t>
  </si>
  <si>
    <t>Calathus fuscipes (Goeze, 1777)</t>
  </si>
  <si>
    <t>Calathus fuscipes</t>
  </si>
  <si>
    <t>Callistus</t>
  </si>
  <si>
    <t>Callistus lunatus (Fabricius, 1775)</t>
  </si>
  <si>
    <t>Callistus lunatus</t>
  </si>
  <si>
    <t>Calosoma</t>
  </si>
  <si>
    <t>Calosoma sycophanta (Linnaeus, 1758)</t>
  </si>
  <si>
    <t>Calosoma sycophanta</t>
  </si>
  <si>
    <t>Carabus</t>
  </si>
  <si>
    <t>Carabus auratus Linnaeus, 1760</t>
  </si>
  <si>
    <t>Carabus auratus</t>
  </si>
  <si>
    <t>Carabus convexus Fabricius, 1775</t>
  </si>
  <si>
    <t>Carabus convexus</t>
  </si>
  <si>
    <t>Carabus granulatus Linnaeus, 1758</t>
  </si>
  <si>
    <t>Carabus granulatus</t>
  </si>
  <si>
    <t>Carabus nemoralis O.F.M√ºller, 1764</t>
  </si>
  <si>
    <t>Carabus nemoralis</t>
  </si>
  <si>
    <t>Edible</t>
  </si>
  <si>
    <t>Cicindela</t>
  </si>
  <si>
    <t>Cicindela roseiventris Chevrolat, 1834</t>
  </si>
  <si>
    <t>Cicindela roseiventris</t>
  </si>
  <si>
    <t>YES</t>
  </si>
  <si>
    <t>Native_Only</t>
  </si>
  <si>
    <t>Nearctic/Panamanian</t>
  </si>
  <si>
    <t>Clivina</t>
  </si>
  <si>
    <t>Clivina basalis Chaudoir, 1843</t>
  </si>
  <si>
    <t>Clivina basalis</t>
  </si>
  <si>
    <t>Clivina collaris (Herbst, 1784)</t>
  </si>
  <si>
    <t>Clivina collaris</t>
  </si>
  <si>
    <t>Clivina fossor (Linnaeus, 1758)</t>
  </si>
  <si>
    <t>Clivina fossor</t>
  </si>
  <si>
    <t>Clivina heterogena Putzeys, 1866</t>
  </si>
  <si>
    <t>Clivina heterogena</t>
  </si>
  <si>
    <t>Clivina vagans Putzeys, 1866</t>
  </si>
  <si>
    <t>Clivina vagans</t>
  </si>
  <si>
    <t>Dromius</t>
  </si>
  <si>
    <t>Dromius meridionalis Dejean, 1825</t>
  </si>
  <si>
    <t>Dromius meridionalis</t>
  </si>
  <si>
    <t>Elaphropus</t>
  </si>
  <si>
    <t>Tachys parvulus (Dejean, 1831)</t>
  </si>
  <si>
    <t>Tachys parvulus</t>
  </si>
  <si>
    <t>Euthenarus</t>
  </si>
  <si>
    <t>Euthenarus bicolor B.Moore, 1985</t>
  </si>
  <si>
    <t>Euthenarus bicolor</t>
  </si>
  <si>
    <t>Euthenarus promptus (Erichson, 1842)</t>
  </si>
  <si>
    <t>Euthenarus promptus</t>
  </si>
  <si>
    <t>Gnathaphanus</t>
  </si>
  <si>
    <t>Gnathaphanus melbournensis (Laporte, 1867)</t>
  </si>
  <si>
    <t>Gnathaphanus melbournensis</t>
  </si>
  <si>
    <t>Habroscelimorpha</t>
  </si>
  <si>
    <t>Habroscelimorpha curvata (Chevrolat, 1834)</t>
  </si>
  <si>
    <t>Habroscelimorpha curvata</t>
  </si>
  <si>
    <t>Nearctic/Neotropical/Oceanian</t>
  </si>
  <si>
    <t>Haplanister</t>
  </si>
  <si>
    <t>Haplanister crypticus B.Moore, 1996</t>
  </si>
  <si>
    <t>Haplanister crypticus</t>
  </si>
  <si>
    <t>Harpalus</t>
  </si>
  <si>
    <t>Harpalus affinis (Schrank, 1781)</t>
  </si>
  <si>
    <t>Harpalus affinis</t>
  </si>
  <si>
    <t>Harpalus australasiae Dejean, 1829</t>
  </si>
  <si>
    <t>Harpalus australasiae</t>
  </si>
  <si>
    <t>Harpalus cupreus Dejean, 1829</t>
  </si>
  <si>
    <t>Harpalus cupreus</t>
  </si>
  <si>
    <t>Harpalus rufipes (DeGeer, 1774)</t>
  </si>
  <si>
    <t>Harpalus rufipes</t>
  </si>
  <si>
    <t>Harpalus signaticornis (Duftschmid, 1812)</t>
  </si>
  <si>
    <t>Harpalus signaticornis</t>
  </si>
  <si>
    <t>Harpalus tardus (Panzer, 1796)</t>
  </si>
  <si>
    <t>Harpalus tardus</t>
  </si>
  <si>
    <t>Hypharpax</t>
  </si>
  <si>
    <t>Hypharpax australis (Dejean, 1829)</t>
  </si>
  <si>
    <t>Hypharpax australis</t>
  </si>
  <si>
    <t>Laemostenus</t>
  </si>
  <si>
    <t>Laemostenus complanatus (Dejean, 1828)</t>
  </si>
  <si>
    <t>Laemostenus complanatus</t>
  </si>
  <si>
    <t>Pristonychus complanatus Dejean, 1828</t>
  </si>
  <si>
    <t>Pristonychus complanatus</t>
  </si>
  <si>
    <t>Pristonychus terricola (Herbst, 1784)</t>
  </si>
  <si>
    <t>Pristonychus terricola</t>
  </si>
  <si>
    <t>Lebia</t>
  </si>
  <si>
    <t>Lebia viridis Say, 1823</t>
  </si>
  <si>
    <t>Lebia viridis</t>
  </si>
  <si>
    <t>Lecanomerus</t>
  </si>
  <si>
    <t>Lecanomerus atriceps (W.J.MacLeay, 1871)</t>
  </si>
  <si>
    <t>Lecanomerus atriceps</t>
  </si>
  <si>
    <t>Lecanomerus verticalis (Erichson, 1842)</t>
  </si>
  <si>
    <t>Lecanomerus verticalis</t>
  </si>
  <si>
    <t>Lecanomerus vestigialis (Erichson, 1842)</t>
  </si>
  <si>
    <t>Lecanomerus vestigialis</t>
  </si>
  <si>
    <t>Leistus</t>
  </si>
  <si>
    <t>Leistus ferrugineus (Linnaeus, 1758)</t>
  </si>
  <si>
    <t>Leistus ferrugineus</t>
  </si>
  <si>
    <t>Leistus nubivagus Wollaston, 1864</t>
  </si>
  <si>
    <t>Leistus nubivagus</t>
  </si>
  <si>
    <t>Leistus rufomarginatus (Duftschmid, 1812)</t>
  </si>
  <si>
    <t>Leistus rufomarginatus</t>
  </si>
  <si>
    <t>Leistus terminatus (Panzer, 1793)</t>
  </si>
  <si>
    <t>Leistus terminatus</t>
  </si>
  <si>
    <t>Licinus</t>
  </si>
  <si>
    <t>Licinus punctatulus (Fabricius, 1792)</t>
  </si>
  <si>
    <t>Licinus punctatulus</t>
  </si>
  <si>
    <t>Lionychus</t>
  </si>
  <si>
    <t>Lionychus quadrillum (Duftschmid, 1812)</t>
  </si>
  <si>
    <t>Lionychus quadrillum</t>
  </si>
  <si>
    <t>Mecyclothorax</t>
  </si>
  <si>
    <t>Mecyclothorax ambiguus (Erichson, 1842)</t>
  </si>
  <si>
    <t>Mecyclothorax ambiguus</t>
  </si>
  <si>
    <t>Merizodus</t>
  </si>
  <si>
    <t>Merizodus soledadinus (Guérin-Méneville, 1830)</t>
  </si>
  <si>
    <t>Merizodus soledadinus</t>
  </si>
  <si>
    <t>Neotropical</t>
  </si>
  <si>
    <t>Miscodera</t>
  </si>
  <si>
    <t>Miscodera arctica (Paykull, 1798)</t>
  </si>
  <si>
    <t>Miscodera arctica</t>
  </si>
  <si>
    <t>Nomius</t>
  </si>
  <si>
    <t>Nomius pygmaeus (Dejean, 1831)</t>
  </si>
  <si>
    <t>Nomius pygmaeus</t>
  </si>
  <si>
    <t>Notiophilus</t>
  </si>
  <si>
    <t>Notiophilus biguttatus (Fabricius, 1779)</t>
  </si>
  <si>
    <t>Notiophilus biguttatus</t>
  </si>
  <si>
    <t>Paranchus</t>
  </si>
  <si>
    <t>Paranchus albipes (Fabricius, 1796)</t>
  </si>
  <si>
    <t>Paranchus albipes</t>
  </si>
  <si>
    <t>Pentagonica</t>
  </si>
  <si>
    <t>Pentagonica maculicornis Bates, 1883</t>
  </si>
  <si>
    <t>Pentagonica maculicornis</t>
  </si>
  <si>
    <t>Perigona</t>
  </si>
  <si>
    <t>Perigona nigriceps (Dejean, 1831)</t>
  </si>
  <si>
    <t>Perigona nigriceps</t>
  </si>
  <si>
    <t>Trechicus nigriceps (Dejean, 1831)</t>
  </si>
  <si>
    <t>Trechicus nigriceps</t>
  </si>
  <si>
    <t>Philophlaeus</t>
  </si>
  <si>
    <t>Philophlaeus luculentus (Newman, 1842)</t>
  </si>
  <si>
    <t>Philophlaeus luculentus</t>
  </si>
  <si>
    <t>Plochionus</t>
  </si>
  <si>
    <t>Plochionus pallens (Fabricius, 1775)</t>
  </si>
  <si>
    <t>Plochionus pallens</t>
  </si>
  <si>
    <t>Porotachys</t>
  </si>
  <si>
    <t>Porotachys bisulcatus (Nicolai, 1822)</t>
  </si>
  <si>
    <t>Porotachys bisulcatus</t>
  </si>
  <si>
    <t>Prosopogmus</t>
  </si>
  <si>
    <t>Prosopogmus oodiformis (W.J.MacLeay, 1871)</t>
  </si>
  <si>
    <t>Prosopogmus oodiformis</t>
  </si>
  <si>
    <t>Pterostichus</t>
  </si>
  <si>
    <t>Pterostichus caspius (Ménétriés, 1832)</t>
  </si>
  <si>
    <t>Pterostichus caspius</t>
  </si>
  <si>
    <t>Oriental</t>
  </si>
  <si>
    <t>Pterostichus cristatus (L.Dufour, 1820)</t>
  </si>
  <si>
    <t>Pterostichus cristatus</t>
  </si>
  <si>
    <t>Pterostichus melanarius (Illiger, 1798)</t>
  </si>
  <si>
    <t>Pterostichus melanarius</t>
  </si>
  <si>
    <t>Pterostichus quadrifoveolatus Letzner, 1852</t>
  </si>
  <si>
    <t>Pterostichus quadrifoveolatus</t>
  </si>
  <si>
    <t>Pterostichus vernalis (Panzer, 1796)</t>
  </si>
  <si>
    <t>Pterostichus vernalis</t>
  </si>
  <si>
    <t>Rhytisternus</t>
  </si>
  <si>
    <t>Rhytisternus liopleurus (Chaudoir, 1865)</t>
  </si>
  <si>
    <t>Rhytisternus liopleurus</t>
  </si>
  <si>
    <t>Rhytisternus miser (Chaudoir, 1865)</t>
  </si>
  <si>
    <t>Rhytisternus miser</t>
  </si>
  <si>
    <t>Somotrichus</t>
  </si>
  <si>
    <t>Somotrichus unifasciatus (Dejean, 1831)</t>
  </si>
  <si>
    <t>Somotrichus unifasciatus</t>
  </si>
  <si>
    <t>Sphodrus</t>
  </si>
  <si>
    <t>Sphodrus leucophthalmus (Linnaeus, 1758)</t>
  </si>
  <si>
    <t>Sphodrus leucophthalmus</t>
  </si>
  <si>
    <t>Stenolophus</t>
  </si>
  <si>
    <t>Egadroma picea (Guérin-Méneville, 1830)</t>
  </si>
  <si>
    <t>Egadroma picea</t>
  </si>
  <si>
    <t>Stomis</t>
  </si>
  <si>
    <t>Stomis pumicatus (Panzer, 1796)</t>
  </si>
  <si>
    <t>Stomis pumicatus</t>
  </si>
  <si>
    <t>Tachys</t>
  </si>
  <si>
    <t>Paratachys crypticola (Britton, 1960)</t>
  </si>
  <si>
    <t>Paratachys crypticola</t>
  </si>
  <si>
    <t>Polyderis captus (Blackburn, 1888)</t>
  </si>
  <si>
    <t>Polyderis captus</t>
  </si>
  <si>
    <t>Tachyta</t>
  </si>
  <si>
    <t>Tachyta nana (Gyllenhal, 1810)</t>
  </si>
  <si>
    <t>Tachyta nana</t>
  </si>
  <si>
    <t>Trechisibus</t>
  </si>
  <si>
    <t>Trechisibus antarcticus (Dejean, 1831)</t>
  </si>
  <si>
    <t>Trechisibus antarcticus</t>
  </si>
  <si>
    <t>Antarctica</t>
  </si>
  <si>
    <t>Trechus</t>
  </si>
  <si>
    <t>Trechus obtusus Erichson, 1837</t>
  </si>
  <si>
    <t>Trechus obtusus</t>
  </si>
  <si>
    <t>Trechus rubens (Fabricius, 1792)</t>
  </si>
  <si>
    <t>Trechus rubens</t>
  </si>
  <si>
    <t>Trechus subnotatus Dejean, 1831</t>
  </si>
  <si>
    <t>Trechus subnotatus</t>
  </si>
  <si>
    <t>Dytiscidae</t>
  </si>
  <si>
    <t>Agabus</t>
  </si>
  <si>
    <t>Agabus fulvipennis Régimbart, 1899</t>
  </si>
  <si>
    <t>Agabus fulvipennis</t>
  </si>
  <si>
    <t>Aquatic</t>
  </si>
  <si>
    <t>Flying/Swimming</t>
  </si>
  <si>
    <t>Cybister</t>
  </si>
  <si>
    <t>Cybister bengalensis Aubé, 1838</t>
  </si>
  <si>
    <t>Cybister bengalensis</t>
  </si>
  <si>
    <t>Oriental/Sino-Japanese</t>
  </si>
  <si>
    <t>Cybister brevis Aubé, 1838</t>
  </si>
  <si>
    <t>Cybister brevis</t>
  </si>
  <si>
    <t>Sino-Japanese</t>
  </si>
  <si>
    <t>Cybister chinensis Motschulsky, 1854</t>
  </si>
  <si>
    <t>Cybister chinensis</t>
  </si>
  <si>
    <t>Cybister confusus Sharp, 1882</t>
  </si>
  <si>
    <t>Cybister confusus</t>
  </si>
  <si>
    <t>Cybister distinctus Régimbart, 1878</t>
  </si>
  <si>
    <t>Cybister distinctus</t>
  </si>
  <si>
    <t>Afrotropical</t>
  </si>
  <si>
    <t>Cybister explanatus LeConte, 1852</t>
  </si>
  <si>
    <t>Cybister explanatus</t>
  </si>
  <si>
    <t>Nearctic</t>
  </si>
  <si>
    <t>Cybister fimbriolatus (Say, 1825)</t>
  </si>
  <si>
    <t>Cybister fimbriolatus</t>
  </si>
  <si>
    <t>Cybister guerini Aubé, 1838</t>
  </si>
  <si>
    <t>Cybister guerini</t>
  </si>
  <si>
    <t>Cybister lateralimarginalis (De Geer, 1774)</t>
  </si>
  <si>
    <t>Cybister lateralimarginalis</t>
  </si>
  <si>
    <t>Cybister lewisianus Sharp, 1873</t>
  </si>
  <si>
    <t>Cybister lewisianus</t>
  </si>
  <si>
    <t>Cybister limbatus (Fabricius, 1775)</t>
  </si>
  <si>
    <t>Cybister limbatus</t>
  </si>
  <si>
    <t>Cybister occidentalis Aubé, 1838</t>
  </si>
  <si>
    <t>Cybister occidentalis</t>
  </si>
  <si>
    <t>Cybister owas Laporte, 1835</t>
  </si>
  <si>
    <t>Cybister owas</t>
  </si>
  <si>
    <t>Cybister posticus Aubé, 1838</t>
  </si>
  <si>
    <t>Cybister posticus</t>
  </si>
  <si>
    <t>Cybister rugosus (W.S.MacLeay, 1825)</t>
  </si>
  <si>
    <t>Cybister rugosus</t>
  </si>
  <si>
    <t>Cybister sugillatus Erichson, 1834</t>
  </si>
  <si>
    <t>Cybister sugillatus</t>
  </si>
  <si>
    <t>Afrotropical/Oriental/Sino-Japanese</t>
  </si>
  <si>
    <t>Cybister tripunctatus (Olivier, 1795)</t>
  </si>
  <si>
    <t>Cybister tripunctatus</t>
  </si>
  <si>
    <t>Afrotropical/Oriental/Palearctic/Saharo-Arabian/Sino-Japanese</t>
  </si>
  <si>
    <t>Dytiscus</t>
  </si>
  <si>
    <t>Dytiscus habilis Say, 1830</t>
  </si>
  <si>
    <t>Dytiscus habilis</t>
  </si>
  <si>
    <t>Dytiscus marginalis Linnaeus, 1758</t>
  </si>
  <si>
    <t>Dytiscus marginalis</t>
  </si>
  <si>
    <t>Dytiscus marginicollis LeConte, 1844</t>
  </si>
  <si>
    <t>Dytiscus marginicollis</t>
  </si>
  <si>
    <t>Dytiscus sharpi subsp. validus Régimbart, 1899</t>
  </si>
  <si>
    <t>Dytiscus sharpi subsp. validus</t>
  </si>
  <si>
    <t>Eretes</t>
  </si>
  <si>
    <t>Eretes sticticus (Linnaeus, 1767)</t>
  </si>
  <si>
    <t>Eretes sticticus</t>
  </si>
  <si>
    <t>Nearctic/Neotropical</t>
  </si>
  <si>
    <t>Hydaticus</t>
  </si>
  <si>
    <t>Hydaticus rhantoides Sharp, 1882</t>
  </si>
  <si>
    <t>Hydaticus rhantoides</t>
  </si>
  <si>
    <t>Laccophilus</t>
  </si>
  <si>
    <t>Laccophilus fasciatus Aubé, 1838</t>
  </si>
  <si>
    <t>Laccophilus fasciatus</t>
  </si>
  <si>
    <t>Laccophilus pulicarius Sharp, 1882</t>
  </si>
  <si>
    <t>Laccophilus pulicarius</t>
  </si>
  <si>
    <t>Megadytes</t>
  </si>
  <si>
    <t>Megadytes costalis (Fabricius, 1775)</t>
  </si>
  <si>
    <t>Megadytes costalis</t>
  </si>
  <si>
    <t>Megadytes lherminieri (Guérin-Méneville, 1829)</t>
  </si>
  <si>
    <t>Megadytes lherminieri</t>
  </si>
  <si>
    <t>Platambus</t>
  </si>
  <si>
    <t>Platambus guttulus (Régimbart, 1899)</t>
  </si>
  <si>
    <t>Platambus guttulus</t>
  </si>
  <si>
    <t>Rhantaticus</t>
  </si>
  <si>
    <t>Rhantaticus congestus (Klug, 1833)</t>
  </si>
  <si>
    <t>Rhantaticus congestus</t>
  </si>
  <si>
    <t>Rhantus</t>
  </si>
  <si>
    <t>Rhantus atricolor (Aubé, 1838)</t>
  </si>
  <si>
    <t>Rhantus atricolor</t>
  </si>
  <si>
    <t>Rhantus consimilis Motschulsky, 1859</t>
  </si>
  <si>
    <t>Rhantus consimilis</t>
  </si>
  <si>
    <t>Rhantus latus (Fairmaire, 1869)</t>
  </si>
  <si>
    <t>Rhantus latus</t>
  </si>
  <si>
    <t>Afrotropical/Madagascan</t>
  </si>
  <si>
    <t>Rhantus suturalis (W.S.MacLeay, 1825)</t>
  </si>
  <si>
    <t>Rhantus suturalis</t>
  </si>
  <si>
    <t>Afrotropical/Australian/Oriental/Palearctic</t>
  </si>
  <si>
    <t>Thermonectus</t>
  </si>
  <si>
    <t>Thermonectus basillaris (Harris, 1829)</t>
  </si>
  <si>
    <t>Thermonectus basillaris</t>
  </si>
  <si>
    <t>Thermonectus marmoratus (Gray, 1831)</t>
  </si>
  <si>
    <t>Thermonectus marmoratus</t>
  </si>
  <si>
    <t>Gyrinidae</t>
  </si>
  <si>
    <t>Aulonogyrus</t>
  </si>
  <si>
    <t>Aulonogyrus striatus (Fabricius, 1792)</t>
  </si>
  <si>
    <t>Aulonogyrus striatus</t>
  </si>
  <si>
    <t>Dineutes</t>
  </si>
  <si>
    <t>Dineutus emarginatus MacLeay, 1825</t>
  </si>
  <si>
    <t>Dineutus emarginatus</t>
  </si>
  <si>
    <t>Gyrinus</t>
  </si>
  <si>
    <t>Gyrinus curtus Motschulsky, 1866</t>
  </si>
  <si>
    <t>Gyrinus curtus</t>
  </si>
  <si>
    <t>Gyrinus japonicus Sharp, 1873</t>
  </si>
  <si>
    <t>Gyrinus japonicus</t>
  </si>
  <si>
    <t>Gyrinus parcus Say, 1834</t>
  </si>
  <si>
    <t>Gyrinus parcus</t>
  </si>
  <si>
    <t>Gyrinus plicatus Geoffroy, 1762</t>
  </si>
  <si>
    <t>Gyrinus plicatus</t>
  </si>
  <si>
    <t>Haliplidae</t>
  </si>
  <si>
    <t>Haliplus</t>
  </si>
  <si>
    <t>Haliplus punctatus Aubé, 1838</t>
  </si>
  <si>
    <t>Haliplus punctatus</t>
  </si>
  <si>
    <t>Phytophage</t>
  </si>
  <si>
    <t>Omnivore</t>
  </si>
  <si>
    <t>Peltodytes</t>
  </si>
  <si>
    <t>Peltodytes ovalis Zimmermann, 1924</t>
  </si>
  <si>
    <t>Peltodytes ovalis</t>
  </si>
  <si>
    <t>Peltodytes simplex (LeConte, 1852)</t>
  </si>
  <si>
    <t>Peltodytes simplex</t>
  </si>
  <si>
    <t>Polyphaga</t>
  </si>
  <si>
    <t>Bostrichiformia</t>
  </si>
  <si>
    <t>Bostrichoidea</t>
  </si>
  <si>
    <t>Bostrichidae</t>
  </si>
  <si>
    <t>Apate</t>
  </si>
  <si>
    <t>Apate monachus Fabricius, 1775</t>
  </si>
  <si>
    <t>Apate monachus</t>
  </si>
  <si>
    <t>Afrotropical/Palearctic</t>
  </si>
  <si>
    <t>grapevine, peach, apple, pear, avocado, ornamental and fruit tree, palm tree, coffee tree, lemon plants</t>
  </si>
  <si>
    <t>Flying</t>
  </si>
  <si>
    <t>Endophage</t>
  </si>
  <si>
    <t>Bostrychoplites</t>
  </si>
  <si>
    <t>Bostrychoplites cornutus (Olivier, 1790)</t>
  </si>
  <si>
    <t>Bostrychoplites cornutus</t>
  </si>
  <si>
    <t>Dinoderus</t>
  </si>
  <si>
    <t>Dinoderus bifoveolatus (Wollaston, 1858)</t>
  </si>
  <si>
    <t>Dinoderus bifoveolatus</t>
  </si>
  <si>
    <t>Oriental/Palearctic/Sino-Japanese</t>
  </si>
  <si>
    <t>Dinoderus minutus (Fabricius, 1775)</t>
  </si>
  <si>
    <t>Dinoderus minutus</t>
  </si>
  <si>
    <t>Dinoderus ocellaris Stephens, 1830</t>
  </si>
  <si>
    <t>Dinoderus ocellaris</t>
  </si>
  <si>
    <t>Heterobostrychus</t>
  </si>
  <si>
    <t>Heterobostrychus aequalis (Waterhouse, 1884)</t>
  </si>
  <si>
    <t>Heterobostrychus aequalis</t>
  </si>
  <si>
    <t>Heterobostrychus hamatipennis (Lesne, 1895)</t>
  </si>
  <si>
    <t>Heterobostrychus hamatipennis</t>
  </si>
  <si>
    <t>Lyctus</t>
  </si>
  <si>
    <t>Lyctus africanus Lesne, 1907</t>
  </si>
  <si>
    <t>Lyctus africanus</t>
  </si>
  <si>
    <t>Clusters/Continuously</t>
  </si>
  <si>
    <t>Lyctus brunneus (Stephens, 1830)</t>
  </si>
  <si>
    <t>Lyctus brunneus</t>
  </si>
  <si>
    <t>Lyctus cavicollis LeConte, 1866</t>
  </si>
  <si>
    <t>Lyctus cavicollis</t>
  </si>
  <si>
    <t>Lyctus linearis (Goeze, 1777)</t>
  </si>
  <si>
    <t>Lyctus linearis</t>
  </si>
  <si>
    <t>Lyctus parallelocollis Blackburn, 1888</t>
  </si>
  <si>
    <t>Lyctus parallelocollis</t>
  </si>
  <si>
    <t>Lyctus planicollis LeConte, 1859</t>
  </si>
  <si>
    <t>Lyctus planicollis</t>
  </si>
  <si>
    <t>Minthea</t>
  </si>
  <si>
    <t>Minthea rugicollis (Walker, 1858)</t>
  </si>
  <si>
    <t>Minthea rugicollis</t>
  </si>
  <si>
    <t>Prostephanus</t>
  </si>
  <si>
    <t>Dinoderus truncatus G.H.Horn, 1878</t>
  </si>
  <si>
    <t>Dinoderus truncatus</t>
  </si>
  <si>
    <t>Prostephanus truncatus (Horn, 1878)</t>
  </si>
  <si>
    <t>Prostephanus truncatus</t>
  </si>
  <si>
    <t>-Inf</t>
  </si>
  <si>
    <t>Rhyzopertha</t>
  </si>
  <si>
    <t>Rhyzopertha dominica (Fabricius, 1792)</t>
  </si>
  <si>
    <t>Rhyzopertha dominica</t>
  </si>
  <si>
    <t>Sinoxylon</t>
  </si>
  <si>
    <t>Sinoxylon conigerum Gerst√§cker, 1855</t>
  </si>
  <si>
    <t>Sinoxylon conigerum</t>
  </si>
  <si>
    <t>Xylopsocus</t>
  </si>
  <si>
    <t>Xylopsocus capucinus (Fabricius, 1781)</t>
  </si>
  <si>
    <t>Xylopsocus capucinus</t>
  </si>
  <si>
    <t>Dermestidae</t>
  </si>
  <si>
    <t>Anthrenocerus</t>
  </si>
  <si>
    <t>Anthrenocerus australis (Hope, 1843)</t>
  </si>
  <si>
    <t>Anthrenocerus australis</t>
  </si>
  <si>
    <t>Australian/Oceanian</t>
  </si>
  <si>
    <t>Anthrenus</t>
  </si>
  <si>
    <t>Anthrenus caucasicus Reitter, 1881</t>
  </si>
  <si>
    <t>Anthrenus caucasicus</t>
  </si>
  <si>
    <t>Anthrenus coloratus Reitter, 1881</t>
  </si>
  <si>
    <t>Anthrenus coloratus</t>
  </si>
  <si>
    <t>Anthrenus festivus Erichson, 1846</t>
  </si>
  <si>
    <t>Anthrenus festivus</t>
  </si>
  <si>
    <t>Anthrenus flavidus Solskij, 1876</t>
  </si>
  <si>
    <t>Anthrenus flavidus</t>
  </si>
  <si>
    <t>Anthrenus flavipes Leconte, 1856</t>
  </si>
  <si>
    <t>Anthrenus flavipes</t>
  </si>
  <si>
    <t>Anthrenus fuscus Olivier, 1789</t>
  </si>
  <si>
    <t>Anthrenus fuscus</t>
  </si>
  <si>
    <t>Anthrenus museorum (Linnaeus, 1761)</t>
  </si>
  <si>
    <t>Anthrenus museorum</t>
  </si>
  <si>
    <t>Anthrenus oceanicus Fauvel, 1903</t>
  </si>
  <si>
    <t>Anthrenus oceanicus</t>
  </si>
  <si>
    <t>Anthrenus olgae Kalik, 1946</t>
  </si>
  <si>
    <t>Anthrenus olgae</t>
  </si>
  <si>
    <t>Anthrenus pimpinellae Fabricius, 1775</t>
  </si>
  <si>
    <t>Anthrenus pimpinellae</t>
  </si>
  <si>
    <t>Anthrenus scrophulariae (Linnaeus, 1758)</t>
  </si>
  <si>
    <t>Anthrenus scrophulariae</t>
  </si>
  <si>
    <t>Anthrenus verbasci (Linnaeus, 1767)</t>
  </si>
  <si>
    <t>Anthrenus verbasci</t>
  </si>
  <si>
    <t>Attagenus</t>
  </si>
  <si>
    <t>Attagenus bifasciatus (Olivier, 1790)</t>
  </si>
  <si>
    <t>Attagenus bifasciatus</t>
  </si>
  <si>
    <t>Attagenus fasciatus (Thunberg, 1795)</t>
  </si>
  <si>
    <t>Attagenus fasciatus</t>
  </si>
  <si>
    <t>Attagenus gobicola Frivaldszky, 1892</t>
  </si>
  <si>
    <t>Attagenus gobicola</t>
  </si>
  <si>
    <t>Attagenus heydeni (Reitter, 1881)</t>
  </si>
  <si>
    <t>Attagenus heydeni</t>
  </si>
  <si>
    <t>Attagenus lynx (Mulsant &amp; Rey, 1868)</t>
  </si>
  <si>
    <t>Attagenus lynx</t>
  </si>
  <si>
    <t>Attagenus pellio (Linnaeus, 1758)</t>
  </si>
  <si>
    <t>Attagenus pellio</t>
  </si>
  <si>
    <t>Attagenus quadrimaculatus Kraatz, 1858</t>
  </si>
  <si>
    <t>Attagenus quadrimaculatus</t>
  </si>
  <si>
    <t>Attagenus rossii Ganglbauer, 1904</t>
  </si>
  <si>
    <t>Attagenus rossi</t>
  </si>
  <si>
    <t>Attagenus simplex Reitter, 1881</t>
  </si>
  <si>
    <t>Attagenus simplex</t>
  </si>
  <si>
    <t>Attagenus smirnovi Zhantiev, 1973</t>
  </si>
  <si>
    <t>Attagenus smirnovi</t>
  </si>
  <si>
    <t>Attagenus trifasciatus (Fabricius, 1787)</t>
  </si>
  <si>
    <t>Attagenus trifasciatus</t>
  </si>
  <si>
    <t>Attagenus unicolor (Brahm, 1790)</t>
  </si>
  <si>
    <t>Attagenus unicolor</t>
  </si>
  <si>
    <t>Dermestes</t>
  </si>
  <si>
    <t>Dermestes ater DeGeer, 1774</t>
  </si>
  <si>
    <t>Dermestes ater</t>
  </si>
  <si>
    <t>Abiotic dispersal/Flying</t>
  </si>
  <si>
    <t>Dermestes carnivorus Fabricius, 1775</t>
  </si>
  <si>
    <t>Dermestes carnivorus</t>
  </si>
  <si>
    <t>Dermestes coronatus Steven, 1808</t>
  </si>
  <si>
    <t>Dermestes coronatus</t>
  </si>
  <si>
    <t>Dermestes haemorrhoidalis K√ºster, 1852</t>
  </si>
  <si>
    <t>Dermestes haemorrhoidalis</t>
  </si>
  <si>
    <t>Dermestes lardarius Linnaeus, 1758</t>
  </si>
  <si>
    <t>Dermestes lardarius</t>
  </si>
  <si>
    <t>Dermestes maculatus DeGeer, 1774</t>
  </si>
  <si>
    <t>Dermestes maculatus</t>
  </si>
  <si>
    <t>Dermestes peruvianus Laporte de Castelnau, 1840</t>
  </si>
  <si>
    <t>Dermestes peruvianus</t>
  </si>
  <si>
    <t>Dermestes sardous K√ºster, 1846</t>
  </si>
  <si>
    <t>Dermestes sardous</t>
  </si>
  <si>
    <t>Megatoma</t>
  </si>
  <si>
    <t>Megatoma pubescens (Zetterstedt, 1828)</t>
  </si>
  <si>
    <t>Megatoma pubescens</t>
  </si>
  <si>
    <t>Novelsis</t>
  </si>
  <si>
    <t>Novelsis hornii (Jayne, 1882)</t>
  </si>
  <si>
    <t>Novelsis horni</t>
  </si>
  <si>
    <t>Orphinus</t>
  </si>
  <si>
    <t>Orphinus fulvipes (Guérin-Méneville, 1836)</t>
  </si>
  <si>
    <t>Orphinus fulvipes</t>
  </si>
  <si>
    <t>Phradonoma</t>
  </si>
  <si>
    <t>Phradonoma tricolor (Arrow, 1915)</t>
  </si>
  <si>
    <t>Phradonoma tricolor</t>
  </si>
  <si>
    <t>Oriental/Saharo-Arabian</t>
  </si>
  <si>
    <t>Reesa</t>
  </si>
  <si>
    <t>Reesa vespulae (Milliron, 1939)</t>
  </si>
  <si>
    <t>Reesa vespulae</t>
  </si>
  <si>
    <t>Sefrania</t>
  </si>
  <si>
    <t>Sefrania bleusei Pic, 1899</t>
  </si>
  <si>
    <t>Sefrania bleusei</t>
  </si>
  <si>
    <t>Thorictodes</t>
  </si>
  <si>
    <t>Thorictodes heydeni Reitter, 1875</t>
  </si>
  <si>
    <t>Thorictodes heydeni</t>
  </si>
  <si>
    <t>Thylodrias</t>
  </si>
  <si>
    <t>Thylodrias contractus Motschulsky, 1839</t>
  </si>
  <si>
    <t>Thylodrias contractus</t>
  </si>
  <si>
    <t>Trogoderma</t>
  </si>
  <si>
    <t>Trogoderma angustum (Solier, 1849)</t>
  </si>
  <si>
    <t>Trogoderma angustum</t>
  </si>
  <si>
    <t>Trogoderma glabrum (Herbst, 1783)</t>
  </si>
  <si>
    <t>Trogoderma glabrum</t>
  </si>
  <si>
    <t>Nearctic/Palearctic</t>
  </si>
  <si>
    <t>Trogoderma granarium Everts, 1898</t>
  </si>
  <si>
    <t>Trogoderma granarium</t>
  </si>
  <si>
    <t>Trogoderma inclusum LeConte, 1854</t>
  </si>
  <si>
    <t>Trogoderma inclusum</t>
  </si>
  <si>
    <t>Trogoderma longisetosum Chao &amp; Lee, 1966</t>
  </si>
  <si>
    <t>Trogoderma longisetosum</t>
  </si>
  <si>
    <t>Trogoderma megatomoides Reitter, 1881</t>
  </si>
  <si>
    <t>Trogoderma megatomoides</t>
  </si>
  <si>
    <t>Trogoderma teukton Beal, 1956</t>
  </si>
  <si>
    <t>Trogoderma teukton</t>
  </si>
  <si>
    <t>Trogoderma variabile Ballion, 1878</t>
  </si>
  <si>
    <t>Trogoderma variabile</t>
  </si>
  <si>
    <t>Trogoderma versicolor (Creutzer, 1799)</t>
  </si>
  <si>
    <t>Trogoderma versicolor</t>
  </si>
  <si>
    <t>Ptinidae</t>
  </si>
  <si>
    <t>Anobium</t>
  </si>
  <si>
    <t>Anobium punctatum (De Geer, 1774)</t>
  </si>
  <si>
    <t>Anobium punctatum</t>
  </si>
  <si>
    <t>Calymmaderus</t>
  </si>
  <si>
    <t>Calymmaderus oblongus (Gorham, 1883)</t>
  </si>
  <si>
    <t>Calymmaderus oblongus</t>
  </si>
  <si>
    <t>Epauloecus</t>
  </si>
  <si>
    <t>Epauloecus unicolor (Piller &amp; Mitterpacher, 1783)</t>
  </si>
  <si>
    <t>Epauloecus unicolor</t>
  </si>
  <si>
    <t>Tipnus unicolor (Piller &amp; Mitterpacher, 1783)</t>
  </si>
  <si>
    <t>Tipnus unicolor</t>
  </si>
  <si>
    <t>Ernobius</t>
  </si>
  <si>
    <t>Ernobius mollis (Linnaeus, 1758)</t>
  </si>
  <si>
    <t>Ernobius mollis</t>
  </si>
  <si>
    <t>Neotr</t>
  </si>
  <si>
    <t>Gibbium</t>
  </si>
  <si>
    <t>Gibbium aequinoctiale Boieldieu, 1854</t>
  </si>
  <si>
    <t>Gibbium aequinoctiale</t>
  </si>
  <si>
    <t>Afrotropical/Oriental</t>
  </si>
  <si>
    <t>Gibbium psylloides (Czenpinski, 1778)</t>
  </si>
  <si>
    <t>Gibbium psylloides</t>
  </si>
  <si>
    <t>Oriental/Palearctic</t>
  </si>
  <si>
    <t>Lasioderma</t>
  </si>
  <si>
    <t>Lasioderma serricorne Fabricius, 1792</t>
  </si>
  <si>
    <t>Lasioderma serricorne</t>
  </si>
  <si>
    <t>Mezium</t>
  </si>
  <si>
    <t>Mezium affine Boieldieu, 1856</t>
  </si>
  <si>
    <t>Mezium affine</t>
  </si>
  <si>
    <t>Mezium americanum (Laporte, 1840)</t>
  </si>
  <si>
    <t>Mezium americanum</t>
  </si>
  <si>
    <t>Nicobium</t>
  </si>
  <si>
    <t>Nicobium castaneum (Olivier, 1790)</t>
  </si>
  <si>
    <t>Nicobium castaneum</t>
  </si>
  <si>
    <t>Niptus</t>
  </si>
  <si>
    <t>Niptus hololeucus (Faldermann, 1835)</t>
  </si>
  <si>
    <t>Niptus hololeucus</t>
  </si>
  <si>
    <t>Ozognathus</t>
  </si>
  <si>
    <t>Ozognathus cornutus (LeConte, 1859)</t>
  </si>
  <si>
    <t>Ozognathus cornutus</t>
  </si>
  <si>
    <t>Pseudeurostus</t>
  </si>
  <si>
    <t>Pseudeurostus hilleri (Reitter, 1877)</t>
  </si>
  <si>
    <t>Pseudeurostus hilleri</t>
  </si>
  <si>
    <t>Palearctic/Sino-Japanese</t>
  </si>
  <si>
    <t>Ptilineurus</t>
  </si>
  <si>
    <t>Ptilineurus marmoratus (Reitter, 1877)</t>
  </si>
  <si>
    <t>Ptilineurus marmoratus</t>
  </si>
  <si>
    <t>Ptilinus</t>
  </si>
  <si>
    <t>Ptilinus pectinicornis (Linnaeus, 1758)</t>
  </si>
  <si>
    <t>Ptilinus pectinicornis</t>
  </si>
  <si>
    <t>Ptinus</t>
  </si>
  <si>
    <t>Ptinus bicinctus Sturm, 1837</t>
  </si>
  <si>
    <t>Ptinus bicinctus</t>
  </si>
  <si>
    <t>Ptinus clavipes Panzer, 1792</t>
  </si>
  <si>
    <t>Ptinus clavipes</t>
  </si>
  <si>
    <t>Ptinus latro Fabricius, 1775</t>
  </si>
  <si>
    <t>Ptinus latro</t>
  </si>
  <si>
    <t>Ptinus ocellus Brown, 1929</t>
  </si>
  <si>
    <t>Ptinus ocellus</t>
  </si>
  <si>
    <t>Ptinus raptor Sturm, 1837</t>
  </si>
  <si>
    <t>Ptinus raptor</t>
  </si>
  <si>
    <t>Ptinus sexpunctatus Panzer, 1789</t>
  </si>
  <si>
    <t>Ptinus sexpunctatus</t>
  </si>
  <si>
    <t>Ptinus tectus Boieldieu, 1856</t>
  </si>
  <si>
    <t>Ptinus tectus</t>
  </si>
  <si>
    <t>Ptinus villiger (Reitter, 1884)</t>
  </si>
  <si>
    <t>Ptinus villiger</t>
  </si>
  <si>
    <t>Sphaericus</t>
  </si>
  <si>
    <t>Sphaericus gibboides (Boieldieu, 1854)</t>
  </si>
  <si>
    <t>Sphaericus gibboides</t>
  </si>
  <si>
    <t>Sphaericus pinguis (Wollaston, 1854)</t>
  </si>
  <si>
    <t>Sphaericus pinguis</t>
  </si>
  <si>
    <t>Stegobium</t>
  </si>
  <si>
    <t>Stegobium paniceum (Linnaeus, 1758)</t>
  </si>
  <si>
    <t>Stegobium paniceum</t>
  </si>
  <si>
    <t>Tricorynus</t>
  </si>
  <si>
    <t>Tricorynus herbarius Gorham, 1883</t>
  </si>
  <si>
    <t>Tricorynus herbarius</t>
  </si>
  <si>
    <t>Tricorynus tabaci (Guérin-Méneville, 1850)</t>
  </si>
  <si>
    <t>Tricorynus tabaci</t>
  </si>
  <si>
    <t>Trigonogenius</t>
  </si>
  <si>
    <t>Trigonogenius globulus (Solier, 1849)</t>
  </si>
  <si>
    <t>Trigonogenius globulus</t>
  </si>
  <si>
    <t>Cucujiformia</t>
  </si>
  <si>
    <t>Chrysomeloidea</t>
  </si>
  <si>
    <t>Cerambycidae</t>
  </si>
  <si>
    <t>Acanthophorus</t>
  </si>
  <si>
    <t>Acanthophorus serraticornis (Olivier, 1795)</t>
  </si>
  <si>
    <t>Acanthophorus serraticornis</t>
  </si>
  <si>
    <t>Intra-specific</t>
  </si>
  <si>
    <t>Edible/Seebens et al., 2017/IAS</t>
  </si>
  <si>
    <t>Acrocinus</t>
  </si>
  <si>
    <t>Acrocinus longimanus (Linnaeus, 1758)</t>
  </si>
  <si>
    <t>Acrocinus longimanus</t>
  </si>
  <si>
    <t>Moraceae, Apocynaceae</t>
  </si>
  <si>
    <t>Aegosoma</t>
  </si>
  <si>
    <t>Aegosoma sinicum White, 1853</t>
  </si>
  <si>
    <t>Aegosoma sinicum</t>
  </si>
  <si>
    <t>Polyphageous (the larvae develop in the decaying wood of a plethora of coniferous and deciduous trees (Pinus, Abies, Picea, Populus, Ulmus, Fraxinus, Acer, Salix, Morus, Malus, Prunus, Mallotus, Forsythia, Citrus, Paulownia, Ziziphus, Castanea, Juglans, Melia, Aleurites, Firmiana, Broussonetia, Vernices, or Pterocarya</t>
  </si>
  <si>
    <t>Aeolesthes</t>
  </si>
  <si>
    <t>Aeolesthes holosericea (Fabricius, 1787)</t>
  </si>
  <si>
    <t>Aeolesthes holosericea</t>
  </si>
  <si>
    <t>Aeolesthes sarta (Solsky, 1871)</t>
  </si>
  <si>
    <t>Aeolesthes sarta</t>
  </si>
  <si>
    <t>Aerenea</t>
  </si>
  <si>
    <t>Aerenea quadriplagiata (Boheman, 1859)</t>
  </si>
  <si>
    <t>Aerenea quadriplagiata</t>
  </si>
  <si>
    <t>Agrianome</t>
  </si>
  <si>
    <t>Agrianome spinicollis (MacLeay, 1826)</t>
  </si>
  <si>
    <t>Agrianome spinicollis</t>
  </si>
  <si>
    <t>Australian</t>
  </si>
  <si>
    <t>large variety of hardwood trees/Howea forsteriana/Citrus grandis/Ficus sp./...</t>
  </si>
  <si>
    <t>Ancylonotus</t>
  </si>
  <si>
    <t>Ancylonotus tribulus (Fabricius, 1775)</t>
  </si>
  <si>
    <t>Ancylonotus tribulus</t>
  </si>
  <si>
    <t>Anomophysis</t>
  </si>
  <si>
    <t>Anomophysis inscripta (Waterhouse, 1884)</t>
  </si>
  <si>
    <t>Anomophysis inscripta</t>
  </si>
  <si>
    <t>Quercus leucotrichophora/Bombax malabaricum/Eucalyptus sp . /Mangiferaindica/Populus spp./Shorea robusta/Tamarix articulata/T. gallica</t>
  </si>
  <si>
    <t>Anoplistes</t>
  </si>
  <si>
    <t>Anoplistes halodendri (Pallas, 1776)</t>
  </si>
  <si>
    <t>Anoplistes halodendri</t>
  </si>
  <si>
    <t>Anoplophora</t>
  </si>
  <si>
    <t>Anoplophora chinensis (Forster, 1771)</t>
  </si>
  <si>
    <t>Anoplophora chinensis</t>
  </si>
  <si>
    <t>Acacia decurrens/Acacia/Acer campestre/Acer negundo/Acer oblongum/Acer palmatum/Acer pictum subsp. mono/Acer platanoides/Acer pseudoplatanus/Acer saccharinum/Acer/ Aesculus hippocastanum/Aesculus/ Albizia julibrissin/Albizia/Allocasuarina verticillata/Alnus firma var. multinervis/Alnus firma/Alnus hirsuta/Alnus maximowiczii/Alnus sieboldiana/Alnus/Aralia cordata/Aralia/Atalantia buxifolia/Betula pendula/Betula platyphylla var. japonica Betula platyphylla/Betula/Broussonetia papyrifera/Brucea javanica/Cajanus cajan/ Cajanus/ Camellia oleifera/ Camellia/ Carpinus betulus/ Carpinus laxiflora/ Carpinus/ Carya illinoinensis/ Castanea crenata/ Castanea/ Castanopsis sieboldii/ Castanopsis/ Casuarina equisetifolia/ Casuarina/ Catalpa/ Cercis/ Chaenomeles/ Citrus maxima/ Citrus reticulata/ Citrus trifoliata/ Citrus x aurantiifolia/ Citrus x aurantium var. sinensis/Citrus x aurantium var. unshiu/ Citrus x aurantium/ Citrus x junos/ Citrus x limon/ Citrus x limonia/ Citrus x nobilis/Citrus/ Cornus/ Corylus avellana/ Cotoneaster/ Crataegus/ Cryptomeria japonica/ Elaeagnus multiflora/ Elaeagnus umbellata/ Elaeagnus/ Eriobotrya japonica/ Eriobotrya/ Fagus crenata/ Fagus sylvatica subsp. orientalis/ Fagus sylvatica/ Fagus/ Ficus carica/ Ficus/ Fortunella margarita/ Fortunella/ Fraxinus americana/ Fraxinus/ Grevillea/ Hedera rhombea/ Hedera/ Hibiscus mutabilis/ Hibiscus syriacus/ Hibiscus/ Ilex chinensis/ Ilex/ Juglans mandshurica / Juglans/ Lagerstroemia indica/ Lagerstroemia/ Lindera praecox/ Lindera/ Liquidambar/ Litchi chinensis/ Litchi/ Maackia amurensis/ Maackia/ Machilus thunbergii/ Mallotus japonicus/ Mallotus/ Malus asiatica/ Malus domestica/ Malus sylvestris/ Malus/ Melia azedarach/ Melia/ Momordica charantia/ Morus alba/ Morus bombycis/ Morus/ Olea europaea/ Olea/ Ostrya/ Persea/ Platanus occidentalis/ Platanus orientalis/ Platanus x hispanica/ Platanus/ Populus alba/ Populus maximowiczii/ Populus nigra/ Populus sieboldii/ Populus tomentosa/ Populus/ Prunus armeniaca/ Prunus laurocerasus/ Prunus x yedoensis/ Prunus/ Psidium guajava/ Psidium/ Punica granatum/ Pyracantha angustifolia/ Pyracantha/ Pyrus pyrifolia var. culta/ Pyrus pyrifolia/ Pyrus ussuriensis/ Pyrus/ Quercus acutissima/ Quercus glauca/ Quercus petraea/ Quercus robur/ Quercus serrata/ Quercus texana/ Quercus virginiana / Quercus/ Rhododendron/ Rhus/ Robinia pseudoacacia/ Robinia/ Rosa multiflora/ Rosa rugosa/ Rosa/ Rubus microphyllus/ Rubus palmatus/ Rubus/ Sageretia/ Salix babylonica/ Salix caprea/ Salix gracilistyla/ Salix integra/ Salix koriyanagi/ Salix pierotii/ Salix/ Sambucus/ Sapium/ Sophora/ Sorbus/ Stranvaesia/ Styrax japonicus/ Toona/ Toxicodendron vernicifluum/ Triadica sebifera/ Ulmus davidiana var. japonica/ Ulmus/ Vaccinium corymbosum/ Vaccinium/ Vernicia fordii/ Vernicia/ Viburnum/ Zanthoxylum bungeanum/ Zelkova/ Ziziphus</t>
  </si>
  <si>
    <t>Flying/Walking</t>
  </si>
  <si>
    <t>Anoplophora glabripennis (Motschulsky, 1854)</t>
  </si>
  <si>
    <t>Anoplophora glabripennis</t>
  </si>
  <si>
    <t>Acer/Populus spp./Salix spp./Acer spp./Betula spp./Ulmus spp./Platanus spp.</t>
  </si>
  <si>
    <t>Anthracocentrus</t>
  </si>
  <si>
    <t>Anthracocentrus capensis (White, 1853)</t>
  </si>
  <si>
    <t>Anthracocentrus capensis</t>
  </si>
  <si>
    <t>Aphrodisium</t>
  </si>
  <si>
    <t>Aphrodisium gibbicolle (White, 1853)</t>
  </si>
  <si>
    <t>Aphrodisium gibbicolle</t>
  </si>
  <si>
    <t>Aplagiognathus</t>
  </si>
  <si>
    <t>Aplagiognathus spinosus (Newman, 1840)</t>
  </si>
  <si>
    <t>Aplagiognathus spinosus</t>
  </si>
  <si>
    <t>Apriona</t>
  </si>
  <si>
    <t>Apriona germarii (Hope, 1831)</t>
  </si>
  <si>
    <t>Apriona germarii</t>
  </si>
  <si>
    <t>Apriona rugicollis Chevrolat, 1852</t>
  </si>
  <si>
    <t>Apriona rugicollis</t>
  </si>
  <si>
    <t>Arhopalus</t>
  </si>
  <si>
    <t>Arhopalus ferus (Mulsant, 1839)</t>
  </si>
  <si>
    <t>Arhopalus ferus</t>
  </si>
  <si>
    <t>Arhopalus rusticus (Linnaeus, 1758)</t>
  </si>
  <si>
    <t>Arhopalus rusticus</t>
  </si>
  <si>
    <t>Aridaeus</t>
  </si>
  <si>
    <t>Aridaeus thoracicus (Donovan, 1805)</t>
  </si>
  <si>
    <t>Aridaeus thoracicus</t>
  </si>
  <si>
    <t>Aristobia</t>
  </si>
  <si>
    <t>Aristobia approximator (Thomson, 1865)</t>
  </si>
  <si>
    <t>Aristobia approximator</t>
  </si>
  <si>
    <t>Aromia</t>
  </si>
  <si>
    <t>Aromia bungii (Faldermann, 1835)</t>
  </si>
  <si>
    <t>Aromia bungii</t>
  </si>
  <si>
    <t>Prunus</t>
  </si>
  <si>
    <t>Bandar</t>
  </si>
  <si>
    <t>Bandar pascoei (Lansberge, 1884)</t>
  </si>
  <si>
    <t>Bandar pascoei</t>
  </si>
  <si>
    <t>Bardistus</t>
  </si>
  <si>
    <t>Bardistus cibarius Newman, 1841</t>
  </si>
  <si>
    <t>Bardistus cibarius</t>
  </si>
  <si>
    <t>Batocera</t>
  </si>
  <si>
    <t>Batocera davidis Deyrolle, 1878</t>
  </si>
  <si>
    <t>Batocera davidis</t>
  </si>
  <si>
    <t>Batocera gigas (Drapiez, 1819)</t>
  </si>
  <si>
    <t>Batocera gigas</t>
  </si>
  <si>
    <t>Batocera lineolata Chevrolat, 1852</t>
  </si>
  <si>
    <t>Batocera lineolata</t>
  </si>
  <si>
    <t>Batocera maculata (Sch√∂nherr, 1817)</t>
  </si>
  <si>
    <t>Batocera macultata</t>
  </si>
  <si>
    <t>Batocera numitor Newman, 1842</t>
  </si>
  <si>
    <t>Batocera numitor</t>
  </si>
  <si>
    <t>Batocera parryi (Hope, 1845)</t>
  </si>
  <si>
    <t>Batocera parryi</t>
  </si>
  <si>
    <t>Batocera roylii (Hope, 1833)</t>
  </si>
  <si>
    <t>Batocera roylii</t>
  </si>
  <si>
    <t>Batocera rubus (Linnaeus, 1758)</t>
  </si>
  <si>
    <t>Batocera rubus</t>
  </si>
  <si>
    <t>Batocera rufomaculata (Degeer, 1775)</t>
  </si>
  <si>
    <t>Batocera rufomaculata</t>
  </si>
  <si>
    <t>Moraceae/Anacardiaceae/Rosaceae</t>
  </si>
  <si>
    <t>Bethelium</t>
  </si>
  <si>
    <t>Bethelium signiferum (Newman, 1840)</t>
  </si>
  <si>
    <t>Bethelium signiferum</t>
  </si>
  <si>
    <t>Callidiellum</t>
  </si>
  <si>
    <t>Callidiellum rufipenne N.Ohbayashi, Kimura &amp; Sat√¥, 1994</t>
  </si>
  <si>
    <t>Callidiellum rufipenne</t>
  </si>
  <si>
    <t>Callidiellum rufipennis (Motschulsky, 1861)</t>
  </si>
  <si>
    <t>Callidiellum rufipennis</t>
  </si>
  <si>
    <t>Callidiopis</t>
  </si>
  <si>
    <t>Callidiopis scutellaris (Fabricius, 1801)</t>
  </si>
  <si>
    <t>Callidiopis scutellaris</t>
  </si>
  <si>
    <t>Callidium</t>
  </si>
  <si>
    <t>Callidium violaceum (Linnaeus, 1758)</t>
  </si>
  <si>
    <t>Callidium violaceum</t>
  </si>
  <si>
    <t>Callipogon</t>
  </si>
  <si>
    <t>Callipogon barbatum (Fabricius, 1781)</t>
  </si>
  <si>
    <t>Callipogon barbatum</t>
  </si>
  <si>
    <t>Cerambyx</t>
  </si>
  <si>
    <t>Cerambyx nodulosus Germar, 1817</t>
  </si>
  <si>
    <t>Cerambyx nodulosus</t>
  </si>
  <si>
    <t>Ceroplesis</t>
  </si>
  <si>
    <t>Ceroplesis burgeoni Breuning, 1935</t>
  </si>
  <si>
    <t>Ceroplesis burgeoni</t>
  </si>
  <si>
    <t>Cerosterna</t>
  </si>
  <si>
    <t>Cerosterna scabrator (Fabricius, 1781)</t>
  </si>
  <si>
    <t>Cerosterna scabrator</t>
  </si>
  <si>
    <t>Chlorophorus</t>
  </si>
  <si>
    <t>Chlorophorus annularis (Fabricius, 1787)</t>
  </si>
  <si>
    <t>Chlorophorus annularis</t>
  </si>
  <si>
    <t>Chlorophorus glabromaculatus (Goeze, 1777)</t>
  </si>
  <si>
    <t>Chlorophorus glabromaculatus</t>
  </si>
  <si>
    <t>Clytus</t>
  </si>
  <si>
    <t>Clytus arietis (Linnaeus, 1758)</t>
  </si>
  <si>
    <t>Clytus arietis</t>
  </si>
  <si>
    <t>Cnemoplites</t>
  </si>
  <si>
    <t>Cnemoplites edulis Newman, 1842</t>
  </si>
  <si>
    <t>Cnemoplites edulis</t>
  </si>
  <si>
    <t>Cnemoplites flavipilis (Thomson, 1877)</t>
  </si>
  <si>
    <t>Cnemoplites flavipilis</t>
  </si>
  <si>
    <t>Derobrachus</t>
  </si>
  <si>
    <t>Derobrachus procerus Thomson, 1861</t>
  </si>
  <si>
    <t>Derobrachus procerus</t>
  </si>
  <si>
    <t>Panamanian</t>
  </si>
  <si>
    <t>Derolus</t>
  </si>
  <si>
    <t>Derolus mauritanicus (Buquet, 1840)</t>
  </si>
  <si>
    <t>Derolus mauritanicus</t>
  </si>
  <si>
    <t>Palearctic/Saharo-Arabian</t>
  </si>
  <si>
    <t>Deroplia</t>
  </si>
  <si>
    <t>Deroplia albida (Brullé, 1839)</t>
  </si>
  <si>
    <t>Deroplia albida</t>
  </si>
  <si>
    <t>Saharo-Arabian</t>
  </si>
  <si>
    <t>Diastocera</t>
  </si>
  <si>
    <t>Diastocera trifasciata (Fabricius, 1775)</t>
  </si>
  <si>
    <t>Diastocera trifasciata</t>
  </si>
  <si>
    <t>Didymocantha</t>
  </si>
  <si>
    <t>Didymocantha obliqua Newman, 1840</t>
  </si>
  <si>
    <t>Didymocantha obliqua</t>
  </si>
  <si>
    <t>Dorysthenes</t>
  </si>
  <si>
    <t>Dorysthenes buquetii (Guérin-Méneville, 1844)</t>
  </si>
  <si>
    <t>Dorysthenes buquetii</t>
  </si>
  <si>
    <t>Poaceae/Saccharum offinarum/sugarcane</t>
  </si>
  <si>
    <t>Dorysthenes granulosus (Thomson, 1861)</t>
  </si>
  <si>
    <t>Dorysthenes granulosus</t>
  </si>
  <si>
    <t>Dorysthenes montanus (Guérin-Méneville, 1840)</t>
  </si>
  <si>
    <t>Dorysthenes montanus</t>
  </si>
  <si>
    <t>Dorysthenes walkeri Waterhouse, 1840</t>
  </si>
  <si>
    <t>Dorysthenes walkeri</t>
  </si>
  <si>
    <t>Eburia</t>
  </si>
  <si>
    <t>Eburia cinereopilosa Fisher, 1932</t>
  </si>
  <si>
    <t>Eburia cinereopilosa</t>
  </si>
  <si>
    <t>Eburia pilosa (Erichson, 1834)</t>
  </si>
  <si>
    <t>Eburia pilosa</t>
  </si>
  <si>
    <t>Eodorcadion</t>
  </si>
  <si>
    <t>Eodorcadion carinatum (Fabricius, 1781)</t>
  </si>
  <si>
    <t>Eodorcadion carinatum</t>
  </si>
  <si>
    <t>Epithora</t>
  </si>
  <si>
    <t>Epithora dorsalis (MacLeay, 1826)</t>
  </si>
  <si>
    <t>Epithora dorsalis</t>
  </si>
  <si>
    <t>Eupogonius</t>
  </si>
  <si>
    <t>Empogonius annulicornis Frank &amp; McCoy, 1992</t>
  </si>
  <si>
    <t>Empogonius annulicornis</t>
  </si>
  <si>
    <t>Eurynassa</t>
  </si>
  <si>
    <t>Eurynassa australis (Boisduval, 1835)</t>
  </si>
  <si>
    <t>Eurynassa australis</t>
  </si>
  <si>
    <t>Glenea</t>
  </si>
  <si>
    <t>Glenea cantor (Fabricius, 1787)</t>
  </si>
  <si>
    <t>Glenea cantor</t>
  </si>
  <si>
    <t>Gracilia</t>
  </si>
  <si>
    <t>Gracilia minuta (Fabricius, 1781)</t>
  </si>
  <si>
    <t>Gracilia minuta</t>
  </si>
  <si>
    <t>Herophila</t>
  </si>
  <si>
    <t>Herophila tristis (Linnaeus, 1767)</t>
  </si>
  <si>
    <t>Herophila tristis</t>
  </si>
  <si>
    <t>Heterops</t>
  </si>
  <si>
    <t>Heterops dimidiata Hovore, Penrose &amp; Giesbert, 1978</t>
  </si>
  <si>
    <t>Heterops dimidiata</t>
  </si>
  <si>
    <t>Hoplocerambyx</t>
  </si>
  <si>
    <t>Hoplocerambyx severus Pascoe, 1869</t>
  </si>
  <si>
    <t>Hoplocerambyx severus</t>
  </si>
  <si>
    <t>Hoplocerambyx spinicornis (Newman, 1842)</t>
  </si>
  <si>
    <t>Hoplocerambyx spinicornis</t>
  </si>
  <si>
    <t>Hovorodon</t>
  </si>
  <si>
    <t>Hovorodon maxillosum (Drury, 1773)</t>
  </si>
  <si>
    <t>Hovorodon maxillosum</t>
  </si>
  <si>
    <t>Hylotrupes</t>
  </si>
  <si>
    <t>Hylotrupes bajulus (Linnaeus, 1758)</t>
  </si>
  <si>
    <t>Hylotrupes bajulus</t>
  </si>
  <si>
    <t>Lagocheirus</t>
  </si>
  <si>
    <t>Lagocheirus rogersi Bates, 1880</t>
  </si>
  <si>
    <t>Lagocheirus rogersi</t>
  </si>
  <si>
    <t>Lucasianus</t>
  </si>
  <si>
    <t>Lucasianus levaillantii (Lucas, 1849)</t>
  </si>
  <si>
    <t>Lucasianus levaillantii</t>
  </si>
  <si>
    <t>Macrochenus</t>
  </si>
  <si>
    <t>Macrochenus guerinii (White, 1858)</t>
  </si>
  <si>
    <t>Macrochenus guerinii</t>
  </si>
  <si>
    <t>Macrodontia</t>
  </si>
  <si>
    <t>Macrodontia cervicornis (Linnaeus, 1758)</t>
  </si>
  <si>
    <t>Macrodontia cervicornis</t>
  </si>
  <si>
    <t>Macrotoma</t>
  </si>
  <si>
    <t>Macrotoma natala Thomson, 1861</t>
  </si>
  <si>
    <t>Macrotoma natala</t>
  </si>
  <si>
    <t>Mallodon</t>
  </si>
  <si>
    <t>Mallodon chevrolatii Thomson, 1867</t>
  </si>
  <si>
    <t>Mallodon chevrolatii</t>
  </si>
  <si>
    <t>Mallodon downesi Quentin &amp; Villiers, 1975</t>
  </si>
  <si>
    <t>Mallodon downesi</t>
  </si>
  <si>
    <t>Monochamus</t>
  </si>
  <si>
    <t>Monochamus alternatus Hope, 1843</t>
  </si>
  <si>
    <t>Monochamus alternatus</t>
  </si>
  <si>
    <t>Monochamus clamator (LeConte, 1852)</t>
  </si>
  <si>
    <t>Monochamus clamator</t>
  </si>
  <si>
    <t>Monochamus galloprovincialis (Olivier, 1795)</t>
  </si>
  <si>
    <t>Monochamus galloprovincialis</t>
  </si>
  <si>
    <t>Monochamus impluviatus Motschulsky, 1859</t>
  </si>
  <si>
    <t>Monochamus impluviatus</t>
  </si>
  <si>
    <t>Monochamus nitens Bates, 1884</t>
  </si>
  <si>
    <t>Monochamus nitens</t>
  </si>
  <si>
    <t>Monochamus saltuarius Gebler, 1830</t>
  </si>
  <si>
    <t>Monochamus saltuarius</t>
  </si>
  <si>
    <t>Edible/IAS</t>
  </si>
  <si>
    <t>Monochamus scutellatus (Say, 1824)</t>
  </si>
  <si>
    <t>Monochamus scutellatus</t>
  </si>
  <si>
    <t>Abies balsamea/ Abies/ Larix laricina/ Larix/ Picea glauca/ Picea mariana/ Picea/ Pinus nigra/ Pinus/resinosa/ Pinus strobus/ Pinus/ Pseudotsuga menziesii/ Tsuga canadensis/ Tsuga heterophylla/ Tsuga</t>
  </si>
  <si>
    <t>Monochamus sutor (Linnaeus, 1758)</t>
  </si>
  <si>
    <t>Monochamus sutor</t>
  </si>
  <si>
    <t>Monochamus urussovi Hellrigl, 1971</t>
  </si>
  <si>
    <t>Monochamus urussovi</t>
  </si>
  <si>
    <t>Monochamus urussovii (Fischer-Waldheim, 1806)</t>
  </si>
  <si>
    <t>Monochamus urussovii</t>
  </si>
  <si>
    <t>Morimus</t>
  </si>
  <si>
    <t>Morimus funereus Mulsant, 1862</t>
  </si>
  <si>
    <t>Morimus funereus</t>
  </si>
  <si>
    <t>Mycerinopsis</t>
  </si>
  <si>
    <t>Sybra alternans Gressitt, 1956</t>
  </si>
  <si>
    <t>Sybra alternans</t>
  </si>
  <si>
    <t>Nathrius</t>
  </si>
  <si>
    <t>Nathrius brevipennis (Mulsant, 1839)</t>
  </si>
  <si>
    <t>Nathrius brevipennis</t>
  </si>
  <si>
    <t>Neandra</t>
  </si>
  <si>
    <t>Neandra marginicollis (Schaeffer, 1929)</t>
  </si>
  <si>
    <t>Neandra marginicollis</t>
  </si>
  <si>
    <t>Parandra brunnea Craighead, 1950</t>
  </si>
  <si>
    <t>Parandra brunnea</t>
  </si>
  <si>
    <t>Neocerambyx</t>
  </si>
  <si>
    <t>Neocerambyx paris (Wiedemann, 1821)</t>
  </si>
  <si>
    <t>Neocerambyx paris</t>
  </si>
  <si>
    <t>Neoclytus</t>
  </si>
  <si>
    <t>Neoclytus acuminatus (Fabricius, 1775)</t>
  </si>
  <si>
    <t>Neoclytus acuminatus</t>
  </si>
  <si>
    <t>Neoclytus conjunctus (LeConte, 1857)</t>
  </si>
  <si>
    <t>Neoclytus conjunctus</t>
  </si>
  <si>
    <t>Neoplocaederus</t>
  </si>
  <si>
    <t>Neoplocaederus frenatus (F√•hraeus, 1872)</t>
  </si>
  <si>
    <t>Neoplocaederus frenatus</t>
  </si>
  <si>
    <t>Neoplocaederus obesus (Gahan, 1890)</t>
  </si>
  <si>
    <t>Neoplocaederus obesus</t>
  </si>
  <si>
    <t>Neoplocaederus ruficornis (Newman, 1842)</t>
  </si>
  <si>
    <t>Neoplocaederus ruficornis</t>
  </si>
  <si>
    <t>Nesoeme</t>
  </si>
  <si>
    <t>Nesoeme kuscheli Linsley &amp; Chemsak, 1966</t>
  </si>
  <si>
    <t>Nesoeme kuscheli</t>
  </si>
  <si>
    <t>Niphona</t>
  </si>
  <si>
    <t>Niphona hookeri Gahan, 1900</t>
  </si>
  <si>
    <t>Niphona hookeri</t>
  </si>
  <si>
    <t>Nupserha</t>
  </si>
  <si>
    <t>Nupserha fricator (Dalman, 1817)</t>
  </si>
  <si>
    <t>Nupserha fricator</t>
  </si>
  <si>
    <t>Oemona</t>
  </si>
  <si>
    <t>Oemona hirta (Fabricius, 1775)</t>
  </si>
  <si>
    <t>Oemona hirta</t>
  </si>
  <si>
    <t>Opisognathus</t>
  </si>
  <si>
    <t>Opisognathus forficatus (Fabricius, 1798)</t>
  </si>
  <si>
    <t>Opisognathus forficatus</t>
  </si>
  <si>
    <t>Ornithia</t>
  </si>
  <si>
    <t>Ornithia mexicana (Sturm, 1843)</t>
  </si>
  <si>
    <t>Ornithia mexicana</t>
  </si>
  <si>
    <t>Oxymerus</t>
  </si>
  <si>
    <t>Oxymerus aculeatus Dupont, 1838</t>
  </si>
  <si>
    <t>Oxymerus aculeatus</t>
  </si>
  <si>
    <t>Paraglenea</t>
  </si>
  <si>
    <t>Paraglenea fortunei (Saunders, 1853)</t>
  </si>
  <si>
    <t>Paraglenea fortunei</t>
  </si>
  <si>
    <t>Petrognatha</t>
  </si>
  <si>
    <t>Petrognatha gigas (Fabricius, 1793)</t>
  </si>
  <si>
    <t>Petrognatha gigas</t>
  </si>
  <si>
    <t>Phoracantha</t>
  </si>
  <si>
    <t>Phoracantha recurva Newman, 1840</t>
  </si>
  <si>
    <t>Phoracantha recurva</t>
  </si>
  <si>
    <t>Eucalyptus sp.</t>
  </si>
  <si>
    <t>Phoracantha semipunctata (Fabricius, 1775)</t>
  </si>
  <si>
    <t>Phoracantha semipunctata</t>
  </si>
  <si>
    <t>Phryneta</t>
  </si>
  <si>
    <t>Phryneta leprosa (Fabricius, 1775)</t>
  </si>
  <si>
    <t>Phryneta leprosa</t>
  </si>
  <si>
    <t>Phymatodes</t>
  </si>
  <si>
    <t>Phymatodes testaceus (Linnaeus, 1758)</t>
  </si>
  <si>
    <t>Phymatodes testaceus</t>
  </si>
  <si>
    <t>Poecilium</t>
  </si>
  <si>
    <t>Phymatodes lividus Yanega, 1996</t>
  </si>
  <si>
    <t>Phymatodes lividus</t>
  </si>
  <si>
    <t>Poecilium lividum (Rossi, 1794)</t>
  </si>
  <si>
    <t>Poecilium lividum</t>
  </si>
  <si>
    <t>Prionacalus</t>
  </si>
  <si>
    <t>Prionacalus atys White, 1850</t>
  </si>
  <si>
    <t>Prionacalus atys</t>
  </si>
  <si>
    <t>Prionacalus cacicus (White, 1845)</t>
  </si>
  <si>
    <t>Prionacalus cacicus</t>
  </si>
  <si>
    <t>Prionoplus</t>
  </si>
  <si>
    <t>Prionoplus reticularis White, 1843</t>
  </si>
  <si>
    <t>Prionoplus reticularis</t>
  </si>
  <si>
    <t>Prionus</t>
  </si>
  <si>
    <t>Prionus californicus Motschulsky, 1845</t>
  </si>
  <si>
    <t>Prionus californicus</t>
  </si>
  <si>
    <t>Prionus insularis Motschulsky, 1857</t>
  </si>
  <si>
    <t>Prionus insularis</t>
  </si>
  <si>
    <t>Psacothea</t>
  </si>
  <si>
    <t>Psacothea hilaris (Pascoe, 1857)</t>
  </si>
  <si>
    <t>Psacothea hilaris</t>
  </si>
  <si>
    <t>Ficus/Morus</t>
  </si>
  <si>
    <t>Psalidognathus</t>
  </si>
  <si>
    <t>Psalidognathus erythrocerus Reiche, 1840</t>
  </si>
  <si>
    <t>Psalidognathus erythrocerus</t>
  </si>
  <si>
    <t>Psalidognathus modestus Fries, 1833</t>
  </si>
  <si>
    <t>Psalidognathus modestus</t>
  </si>
  <si>
    <t>Psapharochrus</t>
  </si>
  <si>
    <t>Psapharochrus Thomson, 1864</t>
  </si>
  <si>
    <t>Acanthoderes jaspidea</t>
  </si>
  <si>
    <t>Pseudonemophas</t>
  </si>
  <si>
    <t>Pseudonemophas versteegii (Ritsema, 1881)</t>
  </si>
  <si>
    <t>Pseudonemophas versteegii</t>
  </si>
  <si>
    <t>Pycnopsis</t>
  </si>
  <si>
    <t>Pycnopsis brachyptera Thomson, 1860</t>
  </si>
  <si>
    <t>Pycnopsis brachyptera</t>
  </si>
  <si>
    <t>Rhagium</t>
  </si>
  <si>
    <t>Rhagium inquisitor (Linnaeus, 1758)</t>
  </si>
  <si>
    <t>Rhagium inquisitor</t>
  </si>
  <si>
    <t>Rosalia</t>
  </si>
  <si>
    <t>Rosalia alpina (Linnaeus, 1758)</t>
  </si>
  <si>
    <t>Rosalia alpina</t>
  </si>
  <si>
    <t>Rosenbergia</t>
  </si>
  <si>
    <t>Rosenbergia mandibularis Ritsema, 1881</t>
  </si>
  <si>
    <t>Rosenbergia mandibularis</t>
  </si>
  <si>
    <t>Oceanian</t>
  </si>
  <si>
    <t>Saperda</t>
  </si>
  <si>
    <t>Saperda candida Fabricius, 1787</t>
  </si>
  <si>
    <t>Saperda candida</t>
  </si>
  <si>
    <t>Saperda populnea (Linnaeus, 1758)</t>
  </si>
  <si>
    <t>Saperda populnea</t>
  </si>
  <si>
    <t>Populus tremula</t>
  </si>
  <si>
    <t>Sarothrogastra</t>
  </si>
  <si>
    <t>Sarothrogastra edulis (Karsch, 1881)</t>
  </si>
  <si>
    <t>Sarothrogastra edulis</t>
  </si>
  <si>
    <t>Stenodontes</t>
  </si>
  <si>
    <t>Stenodontes damicornis (Linnaeus, 1771)</t>
  </si>
  <si>
    <t>Stenodontes damicornis</t>
  </si>
  <si>
    <t>Sternotomis</t>
  </si>
  <si>
    <t>Sternotomis itzingeri Breuning, 1935</t>
  </si>
  <si>
    <t>Sternotomis itzingeri</t>
  </si>
  <si>
    <t>Stictoleptura</t>
  </si>
  <si>
    <t>Stictoleptura rubra (Linnaeus, 1758)</t>
  </si>
  <si>
    <t>Stictoleptura rubra</t>
  </si>
  <si>
    <t>Stromatium</t>
  </si>
  <si>
    <t>Stromatium barbatum (Fabricius, 1775)</t>
  </si>
  <si>
    <t>Stromatium barbatum</t>
  </si>
  <si>
    <t>Stromatium longicorne (Newman, 1842)</t>
  </si>
  <si>
    <t>Stromatium longicorne</t>
  </si>
  <si>
    <t>Susuacanga</t>
  </si>
  <si>
    <t>Susuacanga stigmatica (Chevrolat, 1835)</t>
  </si>
  <si>
    <t>Susuacanga stigmatica</t>
  </si>
  <si>
    <t>Taeniotes</t>
  </si>
  <si>
    <t>Taeniotes cayennensis Thomson, 1859</t>
  </si>
  <si>
    <t>Taeniotes cayennensis</t>
  </si>
  <si>
    <t>Tessaromma</t>
  </si>
  <si>
    <t>Tessaromma undatum Newman, 1840</t>
  </si>
  <si>
    <t>Tessaromma undatum</t>
  </si>
  <si>
    <t>Tetropium</t>
  </si>
  <si>
    <t>Tetropium castaneum (Linnaeus, 1758)</t>
  </si>
  <si>
    <t>Tetropium castaneum</t>
  </si>
  <si>
    <t>Tetropium fuscum (Fabricius, 1787)</t>
  </si>
  <si>
    <t>Tetropium fuscum</t>
  </si>
  <si>
    <t>Tetropium gracilicorne Reitter, 1889</t>
  </si>
  <si>
    <t>Tetropium gracilicorne</t>
  </si>
  <si>
    <t>Tetrops</t>
  </si>
  <si>
    <t>Tetrops praeusta (Linnaeus, 1758)</t>
  </si>
  <si>
    <t>Tetrops praeusta</t>
  </si>
  <si>
    <t>polyphagous in deciduous trees</t>
  </si>
  <si>
    <t>Thysia</t>
  </si>
  <si>
    <t>Thysia wallichii (Hope, 1831)</t>
  </si>
  <si>
    <t>Thysia wallichii</t>
  </si>
  <si>
    <t>Tithoes</t>
  </si>
  <si>
    <t>Tithoes confinis (Castelnau, 1840)</t>
  </si>
  <si>
    <t>Tithoes confinis</t>
  </si>
  <si>
    <t>Tithoes maculatus (Fabricius, 1793)</t>
  </si>
  <si>
    <t>Tithoes maculatus</t>
  </si>
  <si>
    <t>Trenetica</t>
  </si>
  <si>
    <t>Trenetica lacrymans (Thomson, 1865)</t>
  </si>
  <si>
    <t>Trenetica lacrymans</t>
  </si>
  <si>
    <t>Trichocnemis</t>
  </si>
  <si>
    <t>Trichocnemis spiculatus LeConte, 1851</t>
  </si>
  <si>
    <t>Trichocnemis spiculatus</t>
  </si>
  <si>
    <t>Trichoderes</t>
  </si>
  <si>
    <t>Trichoderes pini Chevrolat, 1843</t>
  </si>
  <si>
    <t>Trichoderes pini</t>
  </si>
  <si>
    <t>Trichoferus</t>
  </si>
  <si>
    <t>Trichoferus campestris (Faldermann, 1835)</t>
  </si>
  <si>
    <t>Trichoferus campestris</t>
  </si>
  <si>
    <t>Trichoferus griseus (Fabricius, 1793)</t>
  </si>
  <si>
    <t>Trichoferus griseus</t>
  </si>
  <si>
    <t>Trinophylum</t>
  </si>
  <si>
    <t>Trinophylum cribratum Bates, 1878</t>
  </si>
  <si>
    <t>Trinophylum cribratum</t>
  </si>
  <si>
    <t>Xixuthrus</t>
  </si>
  <si>
    <t>Xixuthrus costatus (Montrouzier, 1855)</t>
  </si>
  <si>
    <t>Xixuthrus costatus</t>
  </si>
  <si>
    <t>Xylotrechus</t>
  </si>
  <si>
    <t>Xylotrechus altaicus (Gebler, 1836)</t>
  </si>
  <si>
    <t>Xylotrechus altaicus</t>
  </si>
  <si>
    <t>Xylotrechus arvicola (Olivier, 1795)</t>
  </si>
  <si>
    <t>Xylotrechus arvicola</t>
  </si>
  <si>
    <t>Cocquempo et al., 2019</t>
  </si>
  <si>
    <t>Xylotrechus chinensis (Chevrolat, 1852)</t>
  </si>
  <si>
    <t>Xylotrechus chinensis</t>
  </si>
  <si>
    <t>Moraceae/Rosaceae/Vitaceae</t>
  </si>
  <si>
    <t>Xylotrechus javanicus (Castelnau &amp; Gory, 1841)</t>
  </si>
  <si>
    <t>Xylotrechus javanicus</t>
  </si>
  <si>
    <t>Xylotrechus nauticus (Mannerheim, 1843)</t>
  </si>
  <si>
    <t>Xylotrechus nauticus</t>
  </si>
  <si>
    <t>Xylotrechus rusticus (Linnaeus, 1758)</t>
  </si>
  <si>
    <t>Xylotrechus rusticus</t>
  </si>
  <si>
    <t>Edible/Seebens et al., 2017</t>
  </si>
  <si>
    <t>Xylotrechus smei (Castelnau &amp; Gory, 1841)</t>
  </si>
  <si>
    <t>Xylotrechus smei</t>
  </si>
  <si>
    <t>Xylotrechus stebbingi Gahan, 1906</t>
  </si>
  <si>
    <t>Xylotrechus stebbingi</t>
  </si>
  <si>
    <t>Xystrocera</t>
  </si>
  <si>
    <t>Xystrocera globosa (Olivier, 1795)</t>
  </si>
  <si>
    <t>Xystrocera globosa</t>
  </si>
  <si>
    <t>Polyphageous of broadleaf trees</t>
  </si>
  <si>
    <t>Zographus</t>
  </si>
  <si>
    <t>Zographus aulicus Bertoloni, 1849</t>
  </si>
  <si>
    <t>Zographus aulicus</t>
  </si>
  <si>
    <t>Chrysomelidae</t>
  </si>
  <si>
    <t>Acanthoscelides</t>
  </si>
  <si>
    <t>Acanthoscelides macrophthalmus (Schaeffer, 1907)</t>
  </si>
  <si>
    <t>Acanthoscelides macrophthalmus</t>
  </si>
  <si>
    <t>Acanthoscelides obtectus (Say, 1831)</t>
  </si>
  <si>
    <t>Acanthoscelides obtectus</t>
  </si>
  <si>
    <t>Acanthoscelides quadridentatus (Schaeffer, 1907)</t>
  </si>
  <si>
    <t>Acanthoscelides quadridentatus</t>
  </si>
  <si>
    <t>Amblycerus</t>
  </si>
  <si>
    <t>Amblycerus piurae (Pierce, 1915)</t>
  </si>
  <si>
    <t>Amblycerus piurae</t>
  </si>
  <si>
    <t>Aplosonyx</t>
  </si>
  <si>
    <t>Aplosonyx albicornis Chevrolat, 1836</t>
  </si>
  <si>
    <t>Aplosonyx albicornis</t>
  </si>
  <si>
    <t>Aplosonyx chalybeus (Hope, 1831)</t>
  </si>
  <si>
    <t>Aplosonyx chalybeus</t>
  </si>
  <si>
    <t>Asphaera</t>
  </si>
  <si>
    <t>Asphaera lustrans (Crotch, 1873)</t>
  </si>
  <si>
    <t>Asphaera lustrans</t>
  </si>
  <si>
    <t>Aspidimorpha</t>
  </si>
  <si>
    <t>Aspidimorpha innominata Sekerka, Barclay &amp; Sw, 2014</t>
  </si>
  <si>
    <t>Aspidimorpha innominata</t>
  </si>
  <si>
    <t>Aspidomorpha</t>
  </si>
  <si>
    <t>Aspidimorpha fabricii Sekerka, 2008</t>
  </si>
  <si>
    <t>Aspidomorpha fabricii</t>
  </si>
  <si>
    <t>Brontispa</t>
  </si>
  <si>
    <t>Brontispa longissima (Gestro, 1885)</t>
  </si>
  <si>
    <t>Brontispa longissima</t>
  </si>
  <si>
    <t>Australian/Oceanian/Oriental</t>
  </si>
  <si>
    <t>Bruchidius</t>
  </si>
  <si>
    <t>Bruchidius ater (Marsham, 1802)</t>
  </si>
  <si>
    <t>Bruchidius ater</t>
  </si>
  <si>
    <t>Bruchidius cisti (Fabricius, 1775)</t>
  </si>
  <si>
    <t>Bruchidius cisti</t>
  </si>
  <si>
    <t>Bruchidius foveolatus (Gyllenhal, 1833)</t>
  </si>
  <si>
    <t>Bruchidius foveolatus</t>
  </si>
  <si>
    <t>Bruchidius lividimanus (Gyllenhal, 1833)</t>
  </si>
  <si>
    <t>Bruchidius lividimanus</t>
  </si>
  <si>
    <t>Bruchidius terrenus (Sharp, 1886)</t>
  </si>
  <si>
    <t>Bruchidius terrenus</t>
  </si>
  <si>
    <t>Bruchidius unicolor (Olivier, 1795)</t>
  </si>
  <si>
    <t>Bruchidius unicolor</t>
  </si>
  <si>
    <t>Bruchidius villosus (Fabricius, 1792)</t>
  </si>
  <si>
    <t>Bruchidius villosus</t>
  </si>
  <si>
    <t>Bruchus</t>
  </si>
  <si>
    <t>Bruchus brachialis F√•hraeus, 1839</t>
  </si>
  <si>
    <t>Bruchus brachialis</t>
  </si>
  <si>
    <t>Bruchus ervi Fr√∂lich, 1799</t>
  </si>
  <si>
    <t>Bruchus ervi</t>
  </si>
  <si>
    <t>Bruchus loti Paykull, 1800</t>
  </si>
  <si>
    <t>Bruchus loti</t>
  </si>
  <si>
    <t>Bruchus pisorum Linnaeus, 1758</t>
  </si>
  <si>
    <t>Bruchus pisorum</t>
  </si>
  <si>
    <t>Bruchus rufimanus Boheman, 1833</t>
  </si>
  <si>
    <t>Bruchus rufimanus</t>
  </si>
  <si>
    <t>Bruchus rufipes Herbst, 1783</t>
  </si>
  <si>
    <t>Bruchus rufipes</t>
  </si>
  <si>
    <t>Bruchus signaticornis Gyllenhal, 1833</t>
  </si>
  <si>
    <t>Bruchus signaticornis</t>
  </si>
  <si>
    <t>Calligrapha</t>
  </si>
  <si>
    <t>Calligrapha polyspila (Germar, 1821)</t>
  </si>
  <si>
    <t>Calligrapha polyspila</t>
  </si>
  <si>
    <t>Callosobruchus</t>
  </si>
  <si>
    <t>Callosobruchus analis (Fabricius, 1781)</t>
  </si>
  <si>
    <t>Callosobruchus analis</t>
  </si>
  <si>
    <t>Callosobruchus chinensis (Linnaeus, 1758)</t>
  </si>
  <si>
    <t>Callosobruchus chinensis</t>
  </si>
  <si>
    <t>Callosobruchus maculatus (Fabricius, 1775)</t>
  </si>
  <si>
    <t>Callosobruchus maculatus</t>
  </si>
  <si>
    <t>Callosobruchus phaseoli (Gyllenhal, 1833)</t>
  </si>
  <si>
    <t>Callosobruchus phaseoli</t>
  </si>
  <si>
    <t>Callosobruchus pulcher Pic, 1922</t>
  </si>
  <si>
    <t>Callosobruchus pulcher</t>
  </si>
  <si>
    <t>Caryedes</t>
  </si>
  <si>
    <t>Caryedes helvinus (Motschulsky, 1874)</t>
  </si>
  <si>
    <t>Caryedes helvinus</t>
  </si>
  <si>
    <t>Caryedes incensus (Sharp, 1885)</t>
  </si>
  <si>
    <t>Caryedes incensus</t>
  </si>
  <si>
    <t>Caryedon</t>
  </si>
  <si>
    <t>Caryedon gonagra (Fabricius, 1798)</t>
  </si>
  <si>
    <t>Caryedon gonagra</t>
  </si>
  <si>
    <t>Caryedon serratus (Olivier, 1790)</t>
  </si>
  <si>
    <t>Caryedon serratus</t>
  </si>
  <si>
    <t>Caryoborus</t>
  </si>
  <si>
    <t>Caryoborus serripes (Sturm, 1826)</t>
  </si>
  <si>
    <t>Caryoborus serripes</t>
  </si>
  <si>
    <t>Cassida</t>
  </si>
  <si>
    <t>Cassida flaveola Thunberg, 1794</t>
  </si>
  <si>
    <t>Cassida flaveola</t>
  </si>
  <si>
    <t>Cassida nebulosa Linnaeus, 1758</t>
  </si>
  <si>
    <t>Cassida nebulosa</t>
  </si>
  <si>
    <t>Cassida nobilis Linnaeus, 1758</t>
  </si>
  <si>
    <t>Cassida nobilis</t>
  </si>
  <si>
    <t>Cassida rubiginosa M√ºller, 1776</t>
  </si>
  <si>
    <t>Cassida rubiginosa</t>
  </si>
  <si>
    <t>Chaetocnema</t>
  </si>
  <si>
    <t>Chaetocnema breviuscula (Faldermann, 1837)</t>
  </si>
  <si>
    <t>Chaetocnema breviuscula</t>
  </si>
  <si>
    <t>Chaetocnema concinna (Marsham, 1802)</t>
  </si>
  <si>
    <t>Chaetocnema concinna</t>
  </si>
  <si>
    <t>Chelymorpha</t>
  </si>
  <si>
    <t>Chelymorpha cribraria (Fabricius, 1775)</t>
  </si>
  <si>
    <t>Chelymorpha cribraria</t>
  </si>
  <si>
    <t>Chrysolina</t>
  </si>
  <si>
    <t>Chrysolina americana (Linnaeus, 1758)</t>
  </si>
  <si>
    <t>Chrysolina americana</t>
  </si>
  <si>
    <t>Lamiaceae</t>
  </si>
  <si>
    <t>Chrysolina coerulans (Scriba, 1791)</t>
  </si>
  <si>
    <t>Chrysolina coerulans</t>
  </si>
  <si>
    <t>Chrysolina fastuosa (Scopoli, 1763)</t>
  </si>
  <si>
    <t>Chrysolina fastuosa</t>
  </si>
  <si>
    <t>Chrysolina staphylea (Fowler, 1890)</t>
  </si>
  <si>
    <t>Chrysolina staphylea</t>
  </si>
  <si>
    <t>Chrysolina viridana (K√ºster, 1844)</t>
  </si>
  <si>
    <t>Chrysolina viridana</t>
  </si>
  <si>
    <t>Chrysomela</t>
  </si>
  <si>
    <t>Chrysomela interrupta Fabricius, 1801</t>
  </si>
  <si>
    <t>Chrysomela interrupta</t>
  </si>
  <si>
    <t>Crioceris</t>
  </si>
  <si>
    <t>Crioceris asparagi (Linnaeus, 1758)</t>
  </si>
  <si>
    <t>Crioceris asparagi</t>
  </si>
  <si>
    <t>Crioceris duodecimpunctata (Linnaeus, 1758)</t>
  </si>
  <si>
    <t>Crioceris duodecimpunctata</t>
  </si>
  <si>
    <t>Cryptocephalus</t>
  </si>
  <si>
    <t>Cryptocephalus irroratus Suffrian, 1852</t>
  </si>
  <si>
    <t>Cryptocephalus irroratus</t>
  </si>
  <si>
    <t>Cryptocephalus sulphureus Olivier, 1808</t>
  </si>
  <si>
    <t>Cryptocephalus sulphureus</t>
  </si>
  <si>
    <t>Dactylispa</t>
  </si>
  <si>
    <t>Dactylispa pallidipennis (Motschulsky, 1861)</t>
  </si>
  <si>
    <t>Dactylispa pallidipennis</t>
  </si>
  <si>
    <t>Diabrotica</t>
  </si>
  <si>
    <t>Diabrotica speciosa Germar, 1824</t>
  </si>
  <si>
    <t>Diabrotica speciosa</t>
  </si>
  <si>
    <t>Diabrotica undecimpunctata Mannerheim, 1843</t>
  </si>
  <si>
    <t>Diabrotica undecimpunctata</t>
  </si>
  <si>
    <t>Diabrotica virgifera LeConte, 1868</t>
  </si>
  <si>
    <t>N. America</t>
  </si>
  <si>
    <t>Zea mays, Triticum</t>
  </si>
  <si>
    <t>Epitrix</t>
  </si>
  <si>
    <t>Epitrix cucumeris (Harris, 1851)</t>
  </si>
  <si>
    <t>Epitrix cucumeris</t>
  </si>
  <si>
    <t>Epitrix hirtipennis (Melsheimer, 1847)</t>
  </si>
  <si>
    <t>Epitrix hirtipennis</t>
  </si>
  <si>
    <t>Epitrix pubescens (Koch, 1803)</t>
  </si>
  <si>
    <t>Epitrix pubescens</t>
  </si>
  <si>
    <t>Epitrix similaris Gentner, 1944</t>
  </si>
  <si>
    <t>Epitrix similaris</t>
  </si>
  <si>
    <t>Epitrix tuberis Gentner, 1944</t>
  </si>
  <si>
    <t>Epitrix tuberis</t>
  </si>
  <si>
    <t>Gastrophysa</t>
  </si>
  <si>
    <t>Gastrophysa atrocyanea Motschulsky</t>
  </si>
  <si>
    <t>Gastrophysa atrocyanea</t>
  </si>
  <si>
    <t>Gastrophysa polygoni (Linnaeus, 1758)</t>
  </si>
  <si>
    <t>Gastrophysa polygoni</t>
  </si>
  <si>
    <t>Gratiana</t>
  </si>
  <si>
    <t>Gratiana boliviana Spaeth, 1926</t>
  </si>
  <si>
    <t>Gratiana boliviana</t>
  </si>
  <si>
    <t>Leptinotarsa</t>
  </si>
  <si>
    <t>Leptinotarsa decemlineata (Say, 1824)</t>
  </si>
  <si>
    <t>Leptinotarsa decemlineata</t>
  </si>
  <si>
    <t>Solanaceae</t>
  </si>
  <si>
    <t>Clusters</t>
  </si>
  <si>
    <t>Lilioceris</t>
  </si>
  <si>
    <t>Lilioceris lilii (Scopoli, 1763)</t>
  </si>
  <si>
    <t>Lilioceris lilii</t>
  </si>
  <si>
    <t>Lithraeus</t>
  </si>
  <si>
    <t>Lithraeus atronotatus (Pic, 1929)</t>
  </si>
  <si>
    <t>Lithraeus atronotatus</t>
  </si>
  <si>
    <t>Longitarsus</t>
  </si>
  <si>
    <t>Longitarsus ferrugineus (Foudras, 1859)</t>
  </si>
  <si>
    <t>Longitarsus ferrugineus</t>
  </si>
  <si>
    <t>Longitarsus fuliginosus (Broun, 1880)</t>
  </si>
  <si>
    <t>Longitarsus fuliginosus</t>
  </si>
  <si>
    <t>Longitarsus ganglbaueri Heikertinger, 1873</t>
  </si>
  <si>
    <t>Longitarsus ganglbaueri</t>
  </si>
  <si>
    <t>Longitarsus kutscherai (Rye, 1872)</t>
  </si>
  <si>
    <t>Longitarsus kutscherai</t>
  </si>
  <si>
    <t>Longitarsus lateripunctatus (Rosenhauer, 1856)</t>
  </si>
  <si>
    <t>Longitarsus lateripunctatus</t>
  </si>
  <si>
    <t>Longitarsus luridus (Scopoli, 1763)</t>
  </si>
  <si>
    <t>Longitarsus luridus</t>
  </si>
  <si>
    <t>Longitarsus pratensis (Panzer, 1794)</t>
  </si>
  <si>
    <t>Longitarsus pratensis</t>
  </si>
  <si>
    <t>Longitarsus succineus (Foudras, 1859)</t>
  </si>
  <si>
    <t>Longitarsus succineus</t>
  </si>
  <si>
    <t>Longitarsus waterhousei Kutschera, 1864</t>
  </si>
  <si>
    <t>Longitarsus waterhousei</t>
  </si>
  <si>
    <t>Luperomorpha</t>
  </si>
  <si>
    <t>Luperomorpha xanthodera (Fairmaire, 1888)</t>
  </si>
  <si>
    <t>Luperomorpha xanthodera</t>
  </si>
  <si>
    <t>Rosa spp., Astilbe spp., Erysimum spp.</t>
  </si>
  <si>
    <t>Mantura</t>
  </si>
  <si>
    <t>Mantura chrysanthemi (Koch, 1803)</t>
  </si>
  <si>
    <t>Mantura chrysanthemi</t>
  </si>
  <si>
    <t>Megabruchidius</t>
  </si>
  <si>
    <t>Megabruchidius dorsalis (F√•hraeus, 1839)</t>
  </si>
  <si>
    <t>Megabruchidius dorsalis</t>
  </si>
  <si>
    <t>Megabruchidius tonkineus (Pic, 1904)</t>
  </si>
  <si>
    <t>Megabruchidius tonkineus</t>
  </si>
  <si>
    <t>Meibomeus</t>
  </si>
  <si>
    <t>Meibomeus surrubresus (Pic, 1933)</t>
  </si>
  <si>
    <t>Meibomeus surrubresus</t>
  </si>
  <si>
    <t>Microtheca</t>
  </si>
  <si>
    <t>Microtheca ochroloma St√•l, 1860</t>
  </si>
  <si>
    <t>Microtheca ochroloma</t>
  </si>
  <si>
    <t>Microtheca picea (Guérin-Méneville, 1844)</t>
  </si>
  <si>
    <t>Microtheca picea</t>
  </si>
  <si>
    <t>Mimosestes</t>
  </si>
  <si>
    <t>Mimosestes insularis Kingsolver &amp; Johnson, 1978</t>
  </si>
  <si>
    <t>Mimosestes insularis</t>
  </si>
  <si>
    <t>Mimosestes mimosae (Fabricius, 1881)</t>
  </si>
  <si>
    <t>Mimosestes mimosae</t>
  </si>
  <si>
    <t>Mimosestes mimose (Fabricius, 1781)</t>
  </si>
  <si>
    <t>Mimosestes mimose</t>
  </si>
  <si>
    <t>Neocrepidodera</t>
  </si>
  <si>
    <t>Neocrepidodera brevicollis (Daniel, 1904)</t>
  </si>
  <si>
    <t>Neocrepidodera brevicollis</t>
  </si>
  <si>
    <t>Neocrepidodera ferruginea (Scopoli, 1763)</t>
  </si>
  <si>
    <t>Neocrepidodera ferruginea</t>
  </si>
  <si>
    <t>Neolochmaea</t>
  </si>
  <si>
    <t>Neolochmaea dilatipennis (Jacoby, 1886)</t>
  </si>
  <si>
    <t>Neolochmaea dilatipennis</t>
  </si>
  <si>
    <t>Octodonta</t>
  </si>
  <si>
    <t>Octodonta nipae (Maulik, 1921)</t>
  </si>
  <si>
    <t>Octodonta nipae</t>
  </si>
  <si>
    <t>Ophraella</t>
  </si>
  <si>
    <t>Ophraella communa LeSage, 1986</t>
  </si>
  <si>
    <t>Ophraella communa</t>
  </si>
  <si>
    <t>Oulema</t>
  </si>
  <si>
    <t>Oulema melanopus (Linnaeus, 1761)</t>
  </si>
  <si>
    <t>Oulema melanopus</t>
  </si>
  <si>
    <t>Pachymerus</t>
  </si>
  <si>
    <t>Pachymerus cardo (Fahraeus, 1839)</t>
  </si>
  <si>
    <t>Pachymerus cardo</t>
  </si>
  <si>
    <t>Pachymerus nucleorum Thunberg, 1805</t>
  </si>
  <si>
    <t>Pachymerus nucleorum</t>
  </si>
  <si>
    <t>Paropsis</t>
  </si>
  <si>
    <t>Paropsis charybdis</t>
  </si>
  <si>
    <t>Paropsisterna</t>
  </si>
  <si>
    <t>Paropsisterna beata</t>
  </si>
  <si>
    <t>Paropsisterna m-fuscum</t>
  </si>
  <si>
    <t>Phaedon</t>
  </si>
  <si>
    <t>Phaedon brassicae Baly, 1874</t>
  </si>
  <si>
    <t>Phaedon brassicae</t>
  </si>
  <si>
    <t>Phyllotreta</t>
  </si>
  <si>
    <t>Phyllotreta aerea Allard, 1859</t>
  </si>
  <si>
    <t>Phyllotreta aerea</t>
  </si>
  <si>
    <t>Phyllotreta armoraciae (Koch, 1803)</t>
  </si>
  <si>
    <t>Phyllotreta armoraciae</t>
  </si>
  <si>
    <t>Phyllotreta cruciferae (Goeze, 1777)</t>
  </si>
  <si>
    <t>Phyllotreta cruciferae</t>
  </si>
  <si>
    <t>Phyllotreta striolata (Fabricius, 1803)</t>
  </si>
  <si>
    <t>Phyllotreta striolata</t>
  </si>
  <si>
    <t>Phyllotreta undulata Kutschera, 1860</t>
  </si>
  <si>
    <t>Phyllotreta undulata</t>
  </si>
  <si>
    <t>Phyllotreta vittata (F., 1801)</t>
  </si>
  <si>
    <t>Phyllotreta vittata</t>
  </si>
  <si>
    <t>Pistosia</t>
  </si>
  <si>
    <t>Pistosia dactyliferae (Maulik, 1919)</t>
  </si>
  <si>
    <t>Pistosia dactyliferae</t>
  </si>
  <si>
    <t>Sphaeroderma testaceum (Fabricius, 1775)</t>
  </si>
  <si>
    <t>Sphaeroderma testaceum</t>
  </si>
  <si>
    <t>Plagiodera</t>
  </si>
  <si>
    <t>Plagiodera versicolora (Laicharting, 1781)</t>
  </si>
  <si>
    <t>Plagiodera versicolora</t>
  </si>
  <si>
    <t>Polyspilla</t>
  </si>
  <si>
    <t>Polyspilla polyspilla Germar, 1821</t>
  </si>
  <si>
    <t>Polyspilla polyspilla</t>
  </si>
  <si>
    <t>Pseudopachymerina</t>
  </si>
  <si>
    <t>Pseudopachymerina spinipes (Erichson, 1834)</t>
  </si>
  <si>
    <t>Pseudopachymerina spinipes</t>
  </si>
  <si>
    <t>Psylliodes</t>
  </si>
  <si>
    <t>Psylliodes affinis (Paykull, 1799)</t>
  </si>
  <si>
    <t>Psylliodes affinis</t>
  </si>
  <si>
    <t>Psylliodes brettinghami Baly, 1862</t>
  </si>
  <si>
    <t>Psylliodes brettinghami</t>
  </si>
  <si>
    <t>Psylliodes luridipennis Kutschera, 1864</t>
  </si>
  <si>
    <t>Psylliodes luridipennis</t>
  </si>
  <si>
    <t>Psylliodes napi (Fabricius, 1792)</t>
  </si>
  <si>
    <t>Psylliodes napi</t>
  </si>
  <si>
    <t>Psylliodes picinus (Marsham, 1802)</t>
  </si>
  <si>
    <t>Psylliodes picina</t>
  </si>
  <si>
    <t>Pyrrhalta</t>
  </si>
  <si>
    <t>Pyrrhalta viburni (Paykull, 1799)</t>
  </si>
  <si>
    <t>Pyrrhalta viburni</t>
  </si>
  <si>
    <t>Sagra</t>
  </si>
  <si>
    <t>Sagra femorata (Drury, 1773)</t>
  </si>
  <si>
    <t>Sagra femorata</t>
  </si>
  <si>
    <t>Speciomerus</t>
  </si>
  <si>
    <t>Speciomerus giganteus (Chevrolat, 1877)</t>
  </si>
  <si>
    <t>Speciomerus giganteus</t>
  </si>
  <si>
    <t>Specularius</t>
  </si>
  <si>
    <t>Specularius impressithorax (Pic, 1932)</t>
  </si>
  <si>
    <t>Specularius impressithorax</t>
  </si>
  <si>
    <t>Stator</t>
  </si>
  <si>
    <t>Stator limbatus (Horn, 1873)</t>
  </si>
  <si>
    <t>Stator limbatus</t>
  </si>
  <si>
    <t>Stator pruininus (Horn, 1873)</t>
  </si>
  <si>
    <t>Stator pruininus</t>
  </si>
  <si>
    <t>Trachymela</t>
  </si>
  <si>
    <t>Trachymela sloanei (Blackburn, 1896)</t>
  </si>
  <si>
    <t>Trachymela sloanei</t>
  </si>
  <si>
    <t>Xanthogaleruca</t>
  </si>
  <si>
    <t>Pyrrhalta luteola (M√ºller, 1766)</t>
  </si>
  <si>
    <t>Pyrrhalta luteola</t>
  </si>
  <si>
    <t>Xanthogaleruca luteola (O.F.M√ºller, 1766)</t>
  </si>
  <si>
    <t>Xanthogaleruca luteola</t>
  </si>
  <si>
    <t>Zabrotes</t>
  </si>
  <si>
    <t>Zabrotes subfasciatus (Bohemann, 1833)</t>
  </si>
  <si>
    <t>Zabrotes subfasciatus</t>
  </si>
  <si>
    <t>Zygogramma</t>
  </si>
  <si>
    <t>Zygogramma exclamationis (Fabricius, 1798)</t>
  </si>
  <si>
    <t>Zygogramma exclamationis</t>
  </si>
  <si>
    <t>Zygogramma suturalis (Fabricius, 1775)</t>
  </si>
  <si>
    <t>Zygogramma suturalis</t>
  </si>
  <si>
    <t>Cleroidea</t>
  </si>
  <si>
    <t>Acanthocnemidae</t>
  </si>
  <si>
    <t>Acanthocnemus</t>
  </si>
  <si>
    <t>Acanthocnemus nigricans (Hope, 1845)</t>
  </si>
  <si>
    <t>Acanthocnemus nigricans</t>
  </si>
  <si>
    <t>Byturidae</t>
  </si>
  <si>
    <t>Byturus</t>
  </si>
  <si>
    <t>Byturus tomentosus (De Geer, 1774)</t>
  </si>
  <si>
    <t>Byturus tomentosus</t>
  </si>
  <si>
    <t>Cleridae</t>
  </si>
  <si>
    <t>Enoplium</t>
  </si>
  <si>
    <t>Enoplium serraticorne (Olivier, 1790)</t>
  </si>
  <si>
    <t>Enoplium serraticorne</t>
  </si>
  <si>
    <t>Necrobia</t>
  </si>
  <si>
    <t>Necrobia ruficollis (Fabricius, 1775)</t>
  </si>
  <si>
    <t>Necrobia ruficollis</t>
  </si>
  <si>
    <t>Necrobia rufipes (Fabricius, 1781)</t>
  </si>
  <si>
    <t>Necrobia rufipes</t>
  </si>
  <si>
    <t>Necrobia violacea (Linnaeus, 1758)</t>
  </si>
  <si>
    <t>Necrobia violacea</t>
  </si>
  <si>
    <t>Tarsostenus</t>
  </si>
  <si>
    <t>Paratillus carus (Newman, 1840)</t>
  </si>
  <si>
    <t>Paratillus carus</t>
  </si>
  <si>
    <t>Tarsostenus carus (Newman, 1840)</t>
  </si>
  <si>
    <t>Tarsostenus carus</t>
  </si>
  <si>
    <t>Tarsostenus univittatus Rossi, 1790</t>
  </si>
  <si>
    <t>Tarsostenus univittatus</t>
  </si>
  <si>
    <t>Lophocateridae</t>
  </si>
  <si>
    <t>Neaspis</t>
  </si>
  <si>
    <t>Neaspis variegata</t>
  </si>
  <si>
    <t>Melyridae</t>
  </si>
  <si>
    <t>Axinotarsus</t>
  </si>
  <si>
    <t>Axinotarsus marginalis (Laporte de Castelnau, 1840)</t>
  </si>
  <si>
    <t>Axinotarsus marginalis</t>
  </si>
  <si>
    <t>Troglops</t>
  </si>
  <si>
    <t>Troglops cephalotes (Olivier, 1790)</t>
  </si>
  <si>
    <t>Troglops cephalotes</t>
  </si>
  <si>
    <t>Thanerocleridae</t>
  </si>
  <si>
    <t>Thaneroclerus</t>
  </si>
  <si>
    <t>Thaneroclerus buquet (Lefebvre, 1835)</t>
  </si>
  <si>
    <t>Thaneroclerus buquet</t>
  </si>
  <si>
    <t>Thaneroclerus buqueti (Lefebvre, 1835)</t>
  </si>
  <si>
    <t>Thaneroclerus buqueti</t>
  </si>
  <si>
    <t>Trogossitidae</t>
  </si>
  <si>
    <t>Lophocateres</t>
  </si>
  <si>
    <t>Lophocateres pusillus (Klug, 1833)</t>
  </si>
  <si>
    <t>Lophocateres pusillus</t>
  </si>
  <si>
    <t>Tenebroides</t>
  </si>
  <si>
    <t>Tenebroides fuscus (Goeze, 1777)</t>
  </si>
  <si>
    <t>Tenebroides fuscus</t>
  </si>
  <si>
    <t>Tenebroides maroccanus Reitter, 1884</t>
  </si>
  <si>
    <t>Tenebroides maroccanus</t>
  </si>
  <si>
    <t>Tenebroides mauritanicus (Linnaeus, 1758)</t>
  </si>
  <si>
    <t>Tenebroides mauritanicus</t>
  </si>
  <si>
    <t>Coccinelloidea</t>
  </si>
  <si>
    <t>Bothrideridae</t>
  </si>
  <si>
    <t>Ogmoderes</t>
  </si>
  <si>
    <t>Ogmoderes angusticollis (Brisout de Barneville, 1861)</t>
  </si>
  <si>
    <t>Ogmoderes angusticollis</t>
  </si>
  <si>
    <t>Adalia</t>
  </si>
  <si>
    <t>Adalia bipunctata (Linnaeus, 1758)</t>
  </si>
  <si>
    <t>Adalia bipunctata</t>
  </si>
  <si>
    <t>Intra-specific/Inter-specific</t>
  </si>
  <si>
    <t>Aphidecta</t>
  </si>
  <si>
    <t>Aphidecta obliterata (Linnaeus, 1758)</t>
  </si>
  <si>
    <t>Aphidecta obliterata</t>
  </si>
  <si>
    <t>Azya</t>
  </si>
  <si>
    <t>Azya luteipes Mulsant, 1850</t>
  </si>
  <si>
    <t>Azya luteipes</t>
  </si>
  <si>
    <t>Azya orbigera Mulsant, 1850</t>
  </si>
  <si>
    <t>Azya orbigera</t>
  </si>
  <si>
    <t>Cheilomenes</t>
  </si>
  <si>
    <t>Menochilus sexmaculatus (Fabricius, 1781)</t>
  </si>
  <si>
    <t>Menochilus sexmaculatus</t>
  </si>
  <si>
    <t>Menochilus Timberlake, 1943</t>
  </si>
  <si>
    <t>Menochilus quadriplagiatus</t>
  </si>
  <si>
    <t>Chilocorus</t>
  </si>
  <si>
    <t>Chilocorus bipustulatus (Linnaeus, 1758)</t>
  </si>
  <si>
    <t>Chilocorus bipustulatus</t>
  </si>
  <si>
    <t>Chilocorus kuwanae Silvestri, 1909</t>
  </si>
  <si>
    <t>Chilocorus kuwanae</t>
  </si>
  <si>
    <t>Chilocorus nigritus (Fabricius, 1798)</t>
  </si>
  <si>
    <t>Chilocorus nigrita</t>
  </si>
  <si>
    <t>Clitostethus</t>
  </si>
  <si>
    <t>Clitostethus arcuatus (Rossi, 1794)</t>
  </si>
  <si>
    <t>Clitostethus arcuatus</t>
  </si>
  <si>
    <t>Coccinella</t>
  </si>
  <si>
    <t>Coccinella septempunctata Linnaeus, 1758</t>
  </si>
  <si>
    <t>Coccinella septempunctata</t>
  </si>
  <si>
    <t>Coccinella undecimpunctata Linnaeus, 1758</t>
  </si>
  <si>
    <t>Coccinella undecimpunctata</t>
  </si>
  <si>
    <t>Coelophora</t>
  </si>
  <si>
    <t>Coelophora inaequalis (Fabricius, 1775)</t>
  </si>
  <si>
    <t>Coelophora inaequalis</t>
  </si>
  <si>
    <t>Cryptognatha</t>
  </si>
  <si>
    <t>Cryptognatha nodiceps Marshall, 1912</t>
  </si>
  <si>
    <t>Cryptognatha nodiceps</t>
  </si>
  <si>
    <t>Cryptolaemus</t>
  </si>
  <si>
    <t>Cryptolaemus montrouzieri Mulsant, 1853</t>
  </si>
  <si>
    <t>Cryptolaemus montrouzieri</t>
  </si>
  <si>
    <t>Curinus</t>
  </si>
  <si>
    <t>Curinus coeruleus (Mulsant, 1850)</t>
  </si>
  <si>
    <t>Curinus coeruleus</t>
  </si>
  <si>
    <t>Decadiomus</t>
  </si>
  <si>
    <t>Decadiomus bahamicus (Casey, 1899)</t>
  </si>
  <si>
    <t>Decadiomus bahamicus</t>
  </si>
  <si>
    <t>Delphastus</t>
  </si>
  <si>
    <t>Delphastus pusillus (LeConte, 1852)</t>
  </si>
  <si>
    <t>Delphastus pusillus</t>
  </si>
  <si>
    <t>Diomus</t>
  </si>
  <si>
    <t>Diomus pumilio (Weise, 1885)</t>
  </si>
  <si>
    <t>Diomus pumilio</t>
  </si>
  <si>
    <t>Diomus roseicollis (Mulsant, 1853)</t>
  </si>
  <si>
    <t>Diomus roseicollis</t>
  </si>
  <si>
    <t>Epilachna</t>
  </si>
  <si>
    <t>Epilachna varivestis Mulsant, 1850</t>
  </si>
  <si>
    <t>Epilachna varivestis</t>
  </si>
  <si>
    <t>Exochomus</t>
  </si>
  <si>
    <t>Exochomus flavipes (Thunberg, 1781)</t>
  </si>
  <si>
    <t>Exochomus flavipes</t>
  </si>
  <si>
    <t>Harmonia</t>
  </si>
  <si>
    <t>Harmonia axyridis (Pallas, 1773)</t>
  </si>
  <si>
    <t>Harmonia axyridis</t>
  </si>
  <si>
    <t>Harmonia conformis (Boisduval, 1835)</t>
  </si>
  <si>
    <t>Harmonia conformis</t>
  </si>
  <si>
    <t>Harmonia dimidiata (Fabricius, 1781)</t>
  </si>
  <si>
    <t>Harmonia dimidiata</t>
  </si>
  <si>
    <t>Henosepilachna</t>
  </si>
  <si>
    <t>Henosepilachna argus (Geoffroy, 1785)</t>
  </si>
  <si>
    <t>Henosepilachna argus</t>
  </si>
  <si>
    <t>Bryonia dioica</t>
  </si>
  <si>
    <t>Henosepilachna vigintioctomaculata (Motschulsky, 1857)</t>
  </si>
  <si>
    <t>Henosepilachna vigintioctomaculata</t>
  </si>
  <si>
    <t>Henosepilachna vigintioctopunctata (Fabricius, 1775)</t>
  </si>
  <si>
    <t>Henosepilachna vigintioctopunctata</t>
  </si>
  <si>
    <t>Hippodamia</t>
  </si>
  <si>
    <t>Hippodamia convergens Guérin-Méneville, 1842</t>
  </si>
  <si>
    <t>Hippodamia convergens</t>
  </si>
  <si>
    <t>Hippodamia variegata (Goeze, 1777)</t>
  </si>
  <si>
    <t>Hippodamia variegata</t>
  </si>
  <si>
    <t>Hyperaspis</t>
  </si>
  <si>
    <t>Hyperaspis pantherina F√ºrsch, 1975</t>
  </si>
  <si>
    <t>Hyperaspis pantherina</t>
  </si>
  <si>
    <t>Hyperaspis senegalensis Mulsant, 1850</t>
  </si>
  <si>
    <t>Hyperaspis senegalensis</t>
  </si>
  <si>
    <t>Illeis</t>
  </si>
  <si>
    <t>Illeis galbula</t>
  </si>
  <si>
    <t>Lioadalia</t>
  </si>
  <si>
    <t>Lioadalia flavomaculata (De Geer, 1778)</t>
  </si>
  <si>
    <t>Lioadalia flavomaculata</t>
  </si>
  <si>
    <t>Myzia</t>
  </si>
  <si>
    <t>Myzia oblongoguttata (Linnaeus, 1758)</t>
  </si>
  <si>
    <t>Myzia oblongoguttata</t>
  </si>
  <si>
    <t>Nephaspis</t>
  </si>
  <si>
    <t>Nephaspis bicolor Gordon, 1982</t>
  </si>
  <si>
    <t>Nephaspis bicolor</t>
  </si>
  <si>
    <t>Nephus</t>
  </si>
  <si>
    <t>Nephus reunioni (F√ºrsch, 1974)</t>
  </si>
  <si>
    <t>Nephus reunioni</t>
  </si>
  <si>
    <t>Scymnus binaevatus (Mulsant, 1850)</t>
  </si>
  <si>
    <t>Scymnus binaevatus</t>
  </si>
  <si>
    <t>Novius</t>
  </si>
  <si>
    <t>Rodolia Mulsant, 1850</t>
  </si>
  <si>
    <t>Rodolia koebelei</t>
  </si>
  <si>
    <t>Oenopia</t>
  </si>
  <si>
    <t>Oenopia conglobata (Linnaeus, 1758)</t>
  </si>
  <si>
    <t>Oenopia conglobata</t>
  </si>
  <si>
    <t>Olla</t>
  </si>
  <si>
    <t>Olla v-nigrum (Mulsant, 1866)</t>
  </si>
  <si>
    <t>Olla v-nigrum</t>
  </si>
  <si>
    <t>Parastethorus</t>
  </si>
  <si>
    <t>Stethorus histrio Chazeau, 1974</t>
  </si>
  <si>
    <t>Stethorus histrio</t>
  </si>
  <si>
    <t>Propylaea</t>
  </si>
  <si>
    <t>Propylea quatuordecimpunctata (Linnaeus, 1758)</t>
  </si>
  <si>
    <t>Propylea quatuordecimpunctata</t>
  </si>
  <si>
    <t>Pseudoazya</t>
  </si>
  <si>
    <t>Pseudoazya trinitatis (Marshall, 1912)</t>
  </si>
  <si>
    <t>Pseudoazya trinitatis</t>
  </si>
  <si>
    <t>Psyllobora</t>
  </si>
  <si>
    <t>Psyllobora vigintimaculata (Say, 1824)</t>
  </si>
  <si>
    <t>Psyllobora vigintimaculata</t>
  </si>
  <si>
    <t>Rhyzobius</t>
  </si>
  <si>
    <t>Rhizobius debilis Blackburn, 1889</t>
  </si>
  <si>
    <t>Rhizobius debilis</t>
  </si>
  <si>
    <t>Rhyzobius forestieri (Mulsant, 1853)</t>
  </si>
  <si>
    <t>Rhyzobius forestieri</t>
  </si>
  <si>
    <t>Rhyzobius lophanthae (Blaisdell, 1892)</t>
  </si>
  <si>
    <t>Rhyzobius lophanthae</t>
  </si>
  <si>
    <t>Rhyzobius ventralis (Erichson, 1842)</t>
  </si>
  <si>
    <t>Rhyzobius ventralis</t>
  </si>
  <si>
    <t>Rodolia</t>
  </si>
  <si>
    <t>Rodolia cardinalis (Mulsant, 1850)</t>
  </si>
  <si>
    <t>Rodolia cardinalis</t>
  </si>
  <si>
    <t>Sasajiscymnus</t>
  </si>
  <si>
    <t>Sasajiscymnus Vandenberg, 2004</t>
  </si>
  <si>
    <t>Sasajiscymnus tsugae</t>
  </si>
  <si>
    <t>Scymnodes</t>
  </si>
  <si>
    <t>Scymnodes lividigaster (Mulsant, 1853)</t>
  </si>
  <si>
    <t>Scymnodes lividigaster</t>
  </si>
  <si>
    <t>Scymnus</t>
  </si>
  <si>
    <t>Diomus notescens (Blackburn, 1889)</t>
  </si>
  <si>
    <t>Diomus notescens</t>
  </si>
  <si>
    <t>Scymnus blackburni ≈ölipi≈Ñski, Pang &amp; Booth, 2012</t>
  </si>
  <si>
    <t>Scymnus blackburni</t>
  </si>
  <si>
    <t>Scymnus suturalis Thunberg, 1795</t>
  </si>
  <si>
    <t>Scymnus suturalis</t>
  </si>
  <si>
    <t>Serangium</t>
  </si>
  <si>
    <t>Serangium maculigerum Blackburn, 1892</t>
  </si>
  <si>
    <t>Serangium maculigerum</t>
  </si>
  <si>
    <t>Serangium parcesetosum Sicard, 1929</t>
  </si>
  <si>
    <t>Serangium parcesetosum</t>
  </si>
  <si>
    <t>Stethorus</t>
  </si>
  <si>
    <t>Stethorus punctillum Weise, 1891</t>
  </si>
  <si>
    <t>Stethorus punctillum</t>
  </si>
  <si>
    <t>Subcoccinella</t>
  </si>
  <si>
    <t>Subcoccinella vigintiquatuorpunctata (Linnaeus, 1758)</t>
  </si>
  <si>
    <t>Subcoccinella vigintiquatuorpunctata</t>
  </si>
  <si>
    <t>Corylophidae</t>
  </si>
  <si>
    <t>Arthrolips</t>
  </si>
  <si>
    <t>Arthrolips fasciata (Erichson, 1842)</t>
  </si>
  <si>
    <t>Arthrolips fasciata</t>
  </si>
  <si>
    <t>Orthoperus</t>
  </si>
  <si>
    <t>Orthoperus aequalis Sharp, 1885</t>
  </si>
  <si>
    <t>Orthoperus aequalis</t>
  </si>
  <si>
    <t>Orthoperus atomarius (Heer, 1841)</t>
  </si>
  <si>
    <t>Orthoperus atomarius</t>
  </si>
  <si>
    <t>Sericoderus</t>
  </si>
  <si>
    <t>Sericoderus brevicornis Matthews, 1890</t>
  </si>
  <si>
    <t>Sericoderus brevicornis</t>
  </si>
  <si>
    <t>Sericoderus thoracicus Stephens, 1829</t>
  </si>
  <si>
    <t>Sericoderus thoracicus</t>
  </si>
  <si>
    <t>Endomychidae</t>
  </si>
  <si>
    <t>Endomychus</t>
  </si>
  <si>
    <t>Endomychus coccineus (Linnaeus, 1758)</t>
  </si>
  <si>
    <t>Endomychus coccineus</t>
  </si>
  <si>
    <t>Holoparamecus</t>
  </si>
  <si>
    <t>Holoparamecus caularum (Aubé, 1843)</t>
  </si>
  <si>
    <t>Holoparamecus caularum</t>
  </si>
  <si>
    <t>Latridiidae</t>
  </si>
  <si>
    <t>Adistemia</t>
  </si>
  <si>
    <t>Adistemia watsoni (Wollaston, 1871)</t>
  </si>
  <si>
    <t>Adistemia watsoni</t>
  </si>
  <si>
    <t>Aridius</t>
  </si>
  <si>
    <t>Aridius nodifer (Westwood, 1839)</t>
  </si>
  <si>
    <t>Aridius nodifer</t>
  </si>
  <si>
    <t>Cartodere</t>
  </si>
  <si>
    <t>Cartodere bifasciata (Reitter, 1877)</t>
  </si>
  <si>
    <t>Cartodere bifasciata</t>
  </si>
  <si>
    <t>Cartodere bifasciatus</t>
  </si>
  <si>
    <t>Cartodere constricta (Gyllenhal, 1827)</t>
  </si>
  <si>
    <t>Cartodere constricta</t>
  </si>
  <si>
    <t>Cartodere delamarei (Dajoz, 1962)</t>
  </si>
  <si>
    <t>Cartodere delamarei</t>
  </si>
  <si>
    <t>Cartodere nodifer (Westwood, 1839)</t>
  </si>
  <si>
    <t>Cartodere nodifer</t>
  </si>
  <si>
    <t>Corticaria</t>
  </si>
  <si>
    <t>Corticaria elongata (Gyllenhal, 1827)</t>
  </si>
  <si>
    <t>Corticaria elongata</t>
  </si>
  <si>
    <t>Corticaria fenestralis (Linnaeus, 1758)</t>
  </si>
  <si>
    <t>Corticaria fenestralis</t>
  </si>
  <si>
    <t>Corticaria ferruginea Marsham, 1802</t>
  </si>
  <si>
    <t>Corticaria ferruginea</t>
  </si>
  <si>
    <t>Corticaria fulva (Comolli, 1837)</t>
  </si>
  <si>
    <t>Corticaria fulva</t>
  </si>
  <si>
    <t>Corticaria longicornis (Herbst, 1793)</t>
  </si>
  <si>
    <t>Corticaria longicornis</t>
  </si>
  <si>
    <t>Corticaria pubescens (Gyllenhal, 1827)</t>
  </si>
  <si>
    <t>Corticaria pubescens</t>
  </si>
  <si>
    <t>Corticaria serrata (Paykull, 1798)</t>
  </si>
  <si>
    <t>Corticaria serrata</t>
  </si>
  <si>
    <t>Dienerella</t>
  </si>
  <si>
    <t>Dienerella argus (Reitter, 1884)</t>
  </si>
  <si>
    <t>Dienerella argus</t>
  </si>
  <si>
    <t>Dienerella costulata (Reitter, 1877)</t>
  </si>
  <si>
    <t>Dienerella costulata</t>
  </si>
  <si>
    <t>Dienerella filum (Aubé, 1850)</t>
  </si>
  <si>
    <t>Dienerella filum</t>
  </si>
  <si>
    <t>Dienerella ruficollis (Marsham, 1802)</t>
  </si>
  <si>
    <t>Dienerella ruficollis</t>
  </si>
  <si>
    <t>Latridius</t>
  </si>
  <si>
    <t>Latridius minutus (Linnaeus, 1767)</t>
  </si>
  <si>
    <t>Latridius minutus</t>
  </si>
  <si>
    <t>Lithostygnus</t>
  </si>
  <si>
    <t>Metophthalmus serripennis (Broun)</t>
  </si>
  <si>
    <t>Metophthalmus serripennis</t>
  </si>
  <si>
    <t>Migneauxia</t>
  </si>
  <si>
    <t>Migneauxia orientalis Reitter, 1877</t>
  </si>
  <si>
    <t>Migneauxia orientalis</t>
  </si>
  <si>
    <t>Stephostethus</t>
  </si>
  <si>
    <t>Stephostethus lardarius (DeGeer, 1775)</t>
  </si>
  <si>
    <t>Stephostethus lardarius</t>
  </si>
  <si>
    <t>Thes</t>
  </si>
  <si>
    <t>Thes bergrothi (Reitter, 1880)</t>
  </si>
  <si>
    <t>Thes bergrothi</t>
  </si>
  <si>
    <t>Mycetaeidae</t>
  </si>
  <si>
    <t>Mycetaea</t>
  </si>
  <si>
    <t>Mycetaea subterranea (Fabricius, 1801)</t>
  </si>
  <si>
    <t>Mycetaea subterranea</t>
  </si>
  <si>
    <t>Teredidae</t>
  </si>
  <si>
    <t>Anommatus</t>
  </si>
  <si>
    <t>Anommatus duodecimstriatus (M√ºller, 1821)</t>
  </si>
  <si>
    <t>Anommatus duodecimstriatus</t>
  </si>
  <si>
    <t>Cucujoidea</t>
  </si>
  <si>
    <t>Cryptophagidae</t>
  </si>
  <si>
    <t>Atomaria</t>
  </si>
  <si>
    <t>Atomaria apicalis Erichson, 1846</t>
  </si>
  <si>
    <t>Atomaria apicalis</t>
  </si>
  <si>
    <t>Atomaria bella Reitter, 1875</t>
  </si>
  <si>
    <t>Atomaria bella</t>
  </si>
  <si>
    <t>Atomaria fuscata Schénherr, 1808</t>
  </si>
  <si>
    <t>Atomaria fuscata</t>
  </si>
  <si>
    <t>Atomaria fuscipes (Gyllenhal)</t>
  </si>
  <si>
    <t>Atomaria fuscipes</t>
  </si>
  <si>
    <t>Atomaria hislopi Wollaston, 1857</t>
  </si>
  <si>
    <t>Atomaria hislopi</t>
  </si>
  <si>
    <t>Atomaria lewisi Reitter, 1877</t>
  </si>
  <si>
    <t>Atomaria lewisi</t>
  </si>
  <si>
    <t>Atomaria lohsei Johnson &amp; Strand, 1968</t>
  </si>
  <si>
    <t>Atomaria lohsei</t>
  </si>
  <si>
    <t>Atomaria munda Erichson, 1846</t>
  </si>
  <si>
    <t>Atomaria munda</t>
  </si>
  <si>
    <t>Atomaria nitidula (Marsham, 1802)</t>
  </si>
  <si>
    <t>Atomaria nitidula</t>
  </si>
  <si>
    <t>Atomaria punctithorax Reitter, 1888</t>
  </si>
  <si>
    <t>Atomaria punctithorax</t>
  </si>
  <si>
    <t>Atomaria pusilla (Paykull, 1798)</t>
  </si>
  <si>
    <t>Atomaria pusilla</t>
  </si>
  <si>
    <t>Atomaria strandi Johnson, 1967</t>
  </si>
  <si>
    <t>Atomaria strandi</t>
  </si>
  <si>
    <t>Atomaria testacea Stephens, 1830</t>
  </si>
  <si>
    <t>Atomaria testacea</t>
  </si>
  <si>
    <t>Atomaria turgida Erichson, 1846</t>
  </si>
  <si>
    <t>Atomaria turgida</t>
  </si>
  <si>
    <t>Caenoscelis</t>
  </si>
  <si>
    <t>Caenoscelis subdeplanata Brisout de Barneville, 1882</t>
  </si>
  <si>
    <t>Caenoscelis subdeplanata</t>
  </si>
  <si>
    <t>Cryptophagus</t>
  </si>
  <si>
    <t>Cryptophagus acutangulus Gyllenhal, 1827</t>
  </si>
  <si>
    <t>Cryptophagus acutangulus</t>
  </si>
  <si>
    <t>Cryptophagus affinis Sturm, 1845</t>
  </si>
  <si>
    <t>Cryptophagus affinis</t>
  </si>
  <si>
    <t>Cryptophagus cellaris (Scopoli, 1763)</t>
  </si>
  <si>
    <t>Cryptophagus cellaris</t>
  </si>
  <si>
    <t>Cryptophagus dentatus (Herbst, 1793)</t>
  </si>
  <si>
    <t>Cryptophagus dentatus</t>
  </si>
  <si>
    <t>Cryptophagus distinguendus Sturm, 1845</t>
  </si>
  <si>
    <t>Cryptophagus distinguendus</t>
  </si>
  <si>
    <t>Cryptophagus fallax Balfour-Browne, 1953</t>
  </si>
  <si>
    <t>Cryptophagus fallax</t>
  </si>
  <si>
    <t>Cryptophagus pilosus Gyllenhal, 1827</t>
  </si>
  <si>
    <t>Cryptophagus pilosus</t>
  </si>
  <si>
    <t>Cryptophagus saginatus Sturm, 1845</t>
  </si>
  <si>
    <t>Cryptophagus saginatus</t>
  </si>
  <si>
    <t>Cryptophagus scanicus (Linnaeus, 1758)</t>
  </si>
  <si>
    <t>Cryptophagus scanicus</t>
  </si>
  <si>
    <t>Cryptophagus schmidtii Sturm, 1845</t>
  </si>
  <si>
    <t>Cryptophagus schmidti</t>
  </si>
  <si>
    <t>Cryptophagus subfumatus Kraatz, 1856</t>
  </si>
  <si>
    <t>Cryptophagus subfumatus</t>
  </si>
  <si>
    <t>Ephistemus</t>
  </si>
  <si>
    <t>Ephistemus globulus (Paykull, 1798)</t>
  </si>
  <si>
    <t>Ephistemus globulus</t>
  </si>
  <si>
    <t>Henoticus</t>
  </si>
  <si>
    <t>Henoticus californicus (Mannerheim, 1843)</t>
  </si>
  <si>
    <t>Henoticus californicus</t>
  </si>
  <si>
    <t>Cybocephalidae</t>
  </si>
  <si>
    <t>Cybocephalus</t>
  </si>
  <si>
    <t>Cybocephalus nipponicus Endr√∂dy-Younga, 1971</t>
  </si>
  <si>
    <t>Cybocephalus nipponicus</t>
  </si>
  <si>
    <t>Erotylidae</t>
  </si>
  <si>
    <t>Cryptophilus</t>
  </si>
  <si>
    <t>Cryptophilus integer (Heer, 1841)</t>
  </si>
  <si>
    <t>Cryptophilus integer</t>
  </si>
  <si>
    <t>Cryptophilus obliteratus Reitter, 1878</t>
  </si>
  <si>
    <t>Cryptophilus obliteratus</t>
  </si>
  <si>
    <t>Dacne</t>
  </si>
  <si>
    <t>Dacne picta Crotch, 1873</t>
  </si>
  <si>
    <t>Dacne picta</t>
  </si>
  <si>
    <t>Pharaxonotha</t>
  </si>
  <si>
    <t>Pharaxonotha kirschii Reitter, 1875</t>
  </si>
  <si>
    <t>Pharaxonotha kirschii</t>
  </si>
  <si>
    <t>Kateretidae</t>
  </si>
  <si>
    <t>Brachypterolus</t>
  </si>
  <si>
    <t>Brachypterolus antirrhini (Murray, 1864)</t>
  </si>
  <si>
    <t>Brachypterolus antirrhini</t>
  </si>
  <si>
    <t>Brachypterolus vestitus (Kiesenwetter, 1850)</t>
  </si>
  <si>
    <t>Brachypterolus vestitus</t>
  </si>
  <si>
    <t>Laemophloeidae</t>
  </si>
  <si>
    <t>Charaphloeus</t>
  </si>
  <si>
    <t>Laemophloeus bituberculatus Reitter, 1876</t>
  </si>
  <si>
    <t>Laemophloeus bituberculatus</t>
  </si>
  <si>
    <t>Cryptolestes</t>
  </si>
  <si>
    <t>Cryptolestes capensis (Waltl, 1834)</t>
  </si>
  <si>
    <t>Cryptolestes capensis</t>
  </si>
  <si>
    <t>Cryptolestes ferrugineus (Stephens, 1831)</t>
  </si>
  <si>
    <t>Cryptolestes ferrugineus</t>
  </si>
  <si>
    <t>Cryptolestes pusilloides (Steel &amp; Howe, 1952)</t>
  </si>
  <si>
    <t>Cryptolestes pusilloides</t>
  </si>
  <si>
    <t>Cryptolestes pusillus (Schénherr, 1817)</t>
  </si>
  <si>
    <t>Cryptolestes pusillus</t>
  </si>
  <si>
    <t>Cryptolestes spartii (Curtis, 1834)</t>
  </si>
  <si>
    <t>Cryptolestes spartii</t>
  </si>
  <si>
    <t>Cryptolestes turcicus (Grouvelle, 1876)</t>
  </si>
  <si>
    <t>Cryptolestes turcicus</t>
  </si>
  <si>
    <t>Laemophloeus</t>
  </si>
  <si>
    <t>Laemophloeus suturalis Reitter, 1876</t>
  </si>
  <si>
    <t>Laemophloeus suturalis</t>
  </si>
  <si>
    <t>Parandrita</t>
  </si>
  <si>
    <t>Laemophloeus permixtus Grouvelle, 1912</t>
  </si>
  <si>
    <t>Laemophloeus permixtus</t>
  </si>
  <si>
    <t>Phloeolaemus</t>
  </si>
  <si>
    <t>Laemophloeus quinquearticulatus Grouvelle, 1896</t>
  </si>
  <si>
    <t>Laemophloeus quinquearticulatus</t>
  </si>
  <si>
    <t>Placonotus</t>
  </si>
  <si>
    <t>Placonotus politissimus (Wollaston, 1867)</t>
  </si>
  <si>
    <t>Placonotus politissimus</t>
  </si>
  <si>
    <t>Monotomidae</t>
  </si>
  <si>
    <t>Monotoma</t>
  </si>
  <si>
    <t>Monotoma bicolor A.Villa &amp; G.B.Villa, 1835</t>
  </si>
  <si>
    <t>Monotoma bicolor</t>
  </si>
  <si>
    <t>Monotoma longicollis (Gyllenhal, 1827)</t>
  </si>
  <si>
    <t>Monotoma longicollis</t>
  </si>
  <si>
    <t>Monotoma picipes Herbst, 1793</t>
  </si>
  <si>
    <t>Monotoma picipes</t>
  </si>
  <si>
    <t>Monotoma quadrifoveolata Aubé, 1837</t>
  </si>
  <si>
    <t>Monotoma quadrifoveolata</t>
  </si>
  <si>
    <t>Monotoma spinicollis Aubé, 1837</t>
  </si>
  <si>
    <t>Monotoma spinicollis</t>
  </si>
  <si>
    <t>Monotoma testacea Motschulsky, 1845</t>
  </si>
  <si>
    <t>Monotoma testacea</t>
  </si>
  <si>
    <t>Nitidulidae</t>
  </si>
  <si>
    <t>Aethina</t>
  </si>
  <si>
    <t>Aethina tumida Murray, 1867</t>
  </si>
  <si>
    <t>Aethina tumida</t>
  </si>
  <si>
    <t>Brachypeplus</t>
  </si>
  <si>
    <t>Brachypeplus deyrollei Murray, 1864</t>
  </si>
  <si>
    <t>Brachypeplus deyrollei</t>
  </si>
  <si>
    <t>Brachypeplus mauli Gardner &amp; Classey, 1962</t>
  </si>
  <si>
    <t>Brachypeplus mauli</t>
  </si>
  <si>
    <t>Brassicogethes</t>
  </si>
  <si>
    <t>Brassicogethes aeneus (Fabricius, 1775)</t>
  </si>
  <si>
    <t>Brassicogethes aeneus</t>
  </si>
  <si>
    <t>Meligethes viridescens (Fabricius, 1787)</t>
  </si>
  <si>
    <t>Meligethes viridescens</t>
  </si>
  <si>
    <t>Carpophilus</t>
  </si>
  <si>
    <t>Carpophilus bifenestratus Murray, 1864</t>
  </si>
  <si>
    <t>Carpophilus bifenestratus</t>
  </si>
  <si>
    <t>Carpophilus davidsoni</t>
  </si>
  <si>
    <t>Poaceae/Saccharum officinarum/sugarcane</t>
  </si>
  <si>
    <t>Carpophilus dimidiatus (Fabricius, 1792)</t>
  </si>
  <si>
    <t>Carpophilus dimidiatus</t>
  </si>
  <si>
    <t>Carpophilus freemani Dobson, 1956</t>
  </si>
  <si>
    <t>Carpophilus freemani</t>
  </si>
  <si>
    <t>Carpophilus fumatus Boheman, 1851</t>
  </si>
  <si>
    <t>Carpophilus fumatus</t>
  </si>
  <si>
    <t>Carpophilus gaveni</t>
  </si>
  <si>
    <t>Carpophilus hemipterus (Linnaeus, 1758)</t>
  </si>
  <si>
    <t>Carpophilus hemipterus</t>
  </si>
  <si>
    <t>Carpophilus ligneus Murray, 1864</t>
  </si>
  <si>
    <t>Carpophilus ligneus</t>
  </si>
  <si>
    <t>Carpophilus marginellus Motschulsky, 1858</t>
  </si>
  <si>
    <t>Carpophilus marginellus</t>
  </si>
  <si>
    <t>Carpophilus mutilatus Erichson, 1843</t>
  </si>
  <si>
    <t>Carpophilus mutilatus</t>
  </si>
  <si>
    <t>Carpophilus nepos Murray, 1864</t>
  </si>
  <si>
    <t>Carpophilus nepos</t>
  </si>
  <si>
    <t>Carpophilus obsoletus Erichson, 1843</t>
  </si>
  <si>
    <t>Carpophilus obsoletus</t>
  </si>
  <si>
    <t>Carpophilus pilosellus Motschulsky, 1858</t>
  </si>
  <si>
    <t>Carpophilus pilosellus</t>
  </si>
  <si>
    <t>Carpophilus quadrisignatus Erichson, 1843</t>
  </si>
  <si>
    <t>Carpophilus quadrisignatus</t>
  </si>
  <si>
    <t>Carpophilus Stephens, 1829</t>
  </si>
  <si>
    <t>Carpophilus succisus</t>
  </si>
  <si>
    <t>Carpophilus zeaphilus Dobson, 1969</t>
  </si>
  <si>
    <t>Carpophilus zeaphilus</t>
  </si>
  <si>
    <t>Colopterus</t>
  </si>
  <si>
    <t>Colopterus posticus (Erichson, 1889)</t>
  </si>
  <si>
    <t>Colopterus posticus</t>
  </si>
  <si>
    <t>Epuraea</t>
  </si>
  <si>
    <t>Epuraea aestiva (Linnaeus, 1758)</t>
  </si>
  <si>
    <t>Epuraea aestiva</t>
  </si>
  <si>
    <t>Epuraea biguttata (Thunberg, 1784)</t>
  </si>
  <si>
    <t>Epuraea biguttata</t>
  </si>
  <si>
    <t>Epuraea imperialis (Reitter, 1877)</t>
  </si>
  <si>
    <t>Epuraea imperialis</t>
  </si>
  <si>
    <t>Epuraea longula Erichson, 1845</t>
  </si>
  <si>
    <t>Epuraea longula</t>
  </si>
  <si>
    <t>Epuraea ocularis Fairmaire, 1849</t>
  </si>
  <si>
    <t>Epuraea ocularis</t>
  </si>
  <si>
    <t>Glischrochilus</t>
  </si>
  <si>
    <t>Glischrochilus fasciatus (Olivier, 1790)</t>
  </si>
  <si>
    <t>Glischrochilus fasciatus</t>
  </si>
  <si>
    <t>Glischrochilus quadripunctatus (Linnaeus, 1758)</t>
  </si>
  <si>
    <t>Glischrochilus quadripunctatus</t>
  </si>
  <si>
    <t>Glischrochilus quadrisignatus (Say, 1835)</t>
  </si>
  <si>
    <t>Glischrochilus quadrisignatus</t>
  </si>
  <si>
    <t>Haptoncus</t>
  </si>
  <si>
    <t>Epuraea luteola Erichson, 1843</t>
  </si>
  <si>
    <t>Epuraea luteola</t>
  </si>
  <si>
    <t>Lobiopa</t>
  </si>
  <si>
    <t>Lobiopa insularis (Laporte, 1840)</t>
  </si>
  <si>
    <t>Lobiopa insularis</t>
  </si>
  <si>
    <t>Meligethes</t>
  </si>
  <si>
    <t>Meligethes incanus Sturm, 1845</t>
  </si>
  <si>
    <t>Meligethes incanus</t>
  </si>
  <si>
    <t>Nitidula</t>
  </si>
  <si>
    <t>Nitidula carnaria (Schaller, 1783)</t>
  </si>
  <si>
    <t>Nitidula carnaria</t>
  </si>
  <si>
    <t>Nitidula flavomaculata Rossi, 1790</t>
  </si>
  <si>
    <t>Nitidula flavomaculata</t>
  </si>
  <si>
    <t>Omosita</t>
  </si>
  <si>
    <t>Omosita colon (Linnaeus, 1758)</t>
  </si>
  <si>
    <t>Omosita colon</t>
  </si>
  <si>
    <t>Omosita discoidea (Fabricius, 1775)</t>
  </si>
  <si>
    <t>Omosita discoidea</t>
  </si>
  <si>
    <t>Phenolia</t>
  </si>
  <si>
    <t>Phenolia limbata (Fabricius, 1781)</t>
  </si>
  <si>
    <t>Phenolia limbata</t>
  </si>
  <si>
    <t>Phenolia tibialis (Boheman, 1851)</t>
  </si>
  <si>
    <t>Phenolia tibialis</t>
  </si>
  <si>
    <t>Pocadius</t>
  </si>
  <si>
    <t>Pocadius adustus Reitter, 1888</t>
  </si>
  <si>
    <t>Pocadius adustus</t>
  </si>
  <si>
    <t>Stelidota</t>
  </si>
  <si>
    <t>Stelidota geminata (Say, 1825)</t>
  </si>
  <si>
    <t>Stelidota geminata</t>
  </si>
  <si>
    <t>Urophorus</t>
  </si>
  <si>
    <t>Urophorus humeralis (Fabricius, 1798)</t>
  </si>
  <si>
    <t>Urophorus humeralis</t>
  </si>
  <si>
    <t>Phalacridae</t>
  </si>
  <si>
    <t>Phalacrus</t>
  </si>
  <si>
    <t>Phalacrus corruscus (Panzer, 1797)</t>
  </si>
  <si>
    <t>Phalacrus coruscus</t>
  </si>
  <si>
    <t>Phalacrus politus Melsheimer, 1844</t>
  </si>
  <si>
    <t>Phalacrus politus</t>
  </si>
  <si>
    <t>Silvanidae</t>
  </si>
  <si>
    <t>Ahasverus</t>
  </si>
  <si>
    <t>Ahasverus advena (Walt, 1832)</t>
  </si>
  <si>
    <t>Ahasverus advena</t>
  </si>
  <si>
    <t>Cryptamorpha</t>
  </si>
  <si>
    <t>Cryptamorpha desjardinsi (Guérin-Méneville, 1844)</t>
  </si>
  <si>
    <t>Cryptamorpha desjardinsi</t>
  </si>
  <si>
    <t>Monanus</t>
  </si>
  <si>
    <t>Monanus concinnulus (Walker, 1858)</t>
  </si>
  <si>
    <t>Monanus concinnulus</t>
  </si>
  <si>
    <t>Nausibius</t>
  </si>
  <si>
    <t>Nausibius clavicornis (Kugelann, 1794)</t>
  </si>
  <si>
    <t>Nausibius clavicornis</t>
  </si>
  <si>
    <t>Nausibius sahlbergi Grouvelle, 1896</t>
  </si>
  <si>
    <t>Nausibius sahlbergi</t>
  </si>
  <si>
    <t>Oryzaephilus</t>
  </si>
  <si>
    <t>Oryzaephilus acuminatus Halstead, 1980</t>
  </si>
  <si>
    <t>Oryzaephilus acuminatus</t>
  </si>
  <si>
    <t>Oryzaephilus mercator (Fauvel, 1889)</t>
  </si>
  <si>
    <t>Oryzaephilus mercator</t>
  </si>
  <si>
    <t>Oryzaephilus surinamensis (Linnaeus, 1758)</t>
  </si>
  <si>
    <t>Oryzaephilus surinamensis</t>
  </si>
  <si>
    <t>Silvanoprus</t>
  </si>
  <si>
    <t>Silvanoprus scuticollis (Walker, 1859)</t>
  </si>
  <si>
    <t>Silvanoprus scuticollis</t>
  </si>
  <si>
    <t>Silvanus</t>
  </si>
  <si>
    <t>Silvanus castaneus MacLeay, 1873</t>
  </si>
  <si>
    <t>Silvanus castaneus</t>
  </si>
  <si>
    <t>Silvanus lateritus (Broun, 1880)</t>
  </si>
  <si>
    <t>Silvanus lateritius</t>
  </si>
  <si>
    <t>Silvanus lewisi Reitter, 1876</t>
  </si>
  <si>
    <t>Silvanus lewisi</t>
  </si>
  <si>
    <t>Silvanus muticus Sharp, 1899</t>
  </si>
  <si>
    <t>Silvanus muticus</t>
  </si>
  <si>
    <t>Silvanus recticollis Reitter, 1876</t>
  </si>
  <si>
    <t>Silvanus recticollis</t>
  </si>
  <si>
    <t>Silvanus unidentatus (Olivier, 1790)</t>
  </si>
  <si>
    <t>Silvanus unidentatus</t>
  </si>
  <si>
    <t>Curculionoidea</t>
  </si>
  <si>
    <t>Anthribidae</t>
  </si>
  <si>
    <t>Araecerus</t>
  </si>
  <si>
    <t>Araecerus fasciculatus (C.DeGeer, 1775)</t>
  </si>
  <si>
    <t>Araecerus fasciculatus</t>
  </si>
  <si>
    <t>Bruchela</t>
  </si>
  <si>
    <t>Bruchela rufipes (A.G.Olivier, 1790)</t>
  </si>
  <si>
    <t>Bruchela rufipes</t>
  </si>
  <si>
    <t>Euciodes</t>
  </si>
  <si>
    <t>Euciodes suturalis Pascoe, 1866</t>
  </si>
  <si>
    <t>Euciodes suturalis</t>
  </si>
  <si>
    <t>Gonotropis</t>
  </si>
  <si>
    <t>Gonotropis dorsalis (Thunberg, 1796)</t>
  </si>
  <si>
    <t>Gonotropis dorsalis</t>
  </si>
  <si>
    <t>Belidae</t>
  </si>
  <si>
    <t>Allocorynus</t>
  </si>
  <si>
    <t>Rhopalotria mollis (Sharp, 1890)</t>
  </si>
  <si>
    <t>Rhopalotria mollis</t>
  </si>
  <si>
    <t>Zamia furfuracea</t>
  </si>
  <si>
    <t>Brachyceridae</t>
  </si>
  <si>
    <t>Lissorhoptrus</t>
  </si>
  <si>
    <t>Lissorhoptrus brevirostris Kuschel, 1951</t>
  </si>
  <si>
    <t>Lissorhoptrus brevirostris</t>
  </si>
  <si>
    <t>Lissorhoptrus oryzophilus Kuschel, 1952</t>
  </si>
  <si>
    <t>Lissorhoptrus oryzophilus</t>
  </si>
  <si>
    <t>Stenopelmus</t>
  </si>
  <si>
    <t>Stenopelmus rufinasus Gyllenhal, 1835</t>
  </si>
  <si>
    <t>Stenopelmus rufinasus</t>
  </si>
  <si>
    <t>Tanysphyrus</t>
  </si>
  <si>
    <t>Tanysphyrus lemnae (Paykull &amp; G.de, 1792)</t>
  </si>
  <si>
    <t>Tanysphyrus lemnae</t>
  </si>
  <si>
    <t>Brentidae</t>
  </si>
  <si>
    <t>Alocentron</t>
  </si>
  <si>
    <t>Alocentron curvirostre (Gyllenhal, 1833)</t>
  </si>
  <si>
    <t>Alocentron curvirostre</t>
  </si>
  <si>
    <t>Malvaceae</t>
  </si>
  <si>
    <t>Apion</t>
  </si>
  <si>
    <t>Apion haematodes Kirby, 1808</t>
  </si>
  <si>
    <t>Apion haematodes</t>
  </si>
  <si>
    <t>Aspidapion</t>
  </si>
  <si>
    <t>Aspidapion validum (Germar, 1817)</t>
  </si>
  <si>
    <t>Aspidapion validum</t>
  </si>
  <si>
    <t>Cylas</t>
  </si>
  <si>
    <t>Cylas formicarius (Fabricius, 1798)</t>
  </si>
  <si>
    <t>Cylas formicarius</t>
  </si>
  <si>
    <t>polyphageous</t>
  </si>
  <si>
    <t>Ixapion</t>
  </si>
  <si>
    <t>Ixapion variegatum (Wencker, 1864)</t>
  </si>
  <si>
    <t>Ixapion variegatum</t>
  </si>
  <si>
    <t>Kalcapion</t>
  </si>
  <si>
    <t>Kalcapion semivittatum (Gyllenhal, 1833)</t>
  </si>
  <si>
    <t>Kalcapion semivittatum</t>
  </si>
  <si>
    <t>Rhopalapion</t>
  </si>
  <si>
    <t>Rhopalapion longirostre (Olivier, 1807)</t>
  </si>
  <si>
    <t>Rhopalapion longirostre</t>
  </si>
  <si>
    <t>Alcea rosea</t>
  </si>
  <si>
    <t>Stereodermus</t>
  </si>
  <si>
    <t>Stereodermus exilis Suffrian, 1870</t>
  </si>
  <si>
    <t>Stereodermus exilis</t>
  </si>
  <si>
    <t>Curculionidae</t>
  </si>
  <si>
    <t>Acallopais</t>
  </si>
  <si>
    <t>Acallopais rudis Pascoe, 1877</t>
  </si>
  <si>
    <t>Acallopais rudis</t>
  </si>
  <si>
    <t>Amalus</t>
  </si>
  <si>
    <t>Amalus scortillum (J.F.W.Herbst, 1795)</t>
  </si>
  <si>
    <t>Amalus scortillum</t>
  </si>
  <si>
    <t>Rumex obtusifolia</t>
  </si>
  <si>
    <t>Amasa</t>
  </si>
  <si>
    <t>Amasa truncatus Wood &amp; Bright, 1992</t>
  </si>
  <si>
    <t>Amasa truncata</t>
  </si>
  <si>
    <t>Ambrosiodmus</t>
  </si>
  <si>
    <t>Ambrosiodmus compressus Wood &amp; Bright, 1992</t>
  </si>
  <si>
    <t>Ambrosiodmus compressus</t>
  </si>
  <si>
    <t>Ambrosiodmus lewisi Wood &amp; Bright, 1992</t>
  </si>
  <si>
    <t>Ambrosiodmus lewisi</t>
  </si>
  <si>
    <t>Ambrosiodmus minor Wood &amp; Bright, 1992</t>
  </si>
  <si>
    <t>Ambrosiodmus minor</t>
  </si>
  <si>
    <t>Ambrosiodmus rubricollis Wood &amp; Bright, 1992</t>
  </si>
  <si>
    <t>Ambrosiodmus rubricollis</t>
  </si>
  <si>
    <t>Anisandrus</t>
  </si>
  <si>
    <t>Anisandrus maiche Hulcr, Dole, Beaver &amp; Cognato, 2007</t>
  </si>
  <si>
    <t>Anisandrus maiche</t>
  </si>
  <si>
    <t>Anthonomus</t>
  </si>
  <si>
    <t>Anthonomus eugenii Cano, 1894</t>
  </si>
  <si>
    <t>Anthonomus eugenii</t>
  </si>
  <si>
    <t>Anthonomus grandis Boheman, 1843</t>
  </si>
  <si>
    <t>Anthonomus grandis</t>
  </si>
  <si>
    <t>Aphanarthrum</t>
  </si>
  <si>
    <t>Aphanarthrum affine Wollaston, 1860</t>
  </si>
  <si>
    <t>Aphanarthrum affine</t>
  </si>
  <si>
    <t>Aphanarthrum bicinctum Wollaston, 1869</t>
  </si>
  <si>
    <t>Aphanarthrum bicinctum</t>
  </si>
  <si>
    <t>Aphanarthrum bicolor Wollaston, 1860</t>
  </si>
  <si>
    <t>Aphanarthrum bicolor</t>
  </si>
  <si>
    <t>Aphanarthrum mairei Peyerimhoff, 1923</t>
  </si>
  <si>
    <t>Aphanarthrum mairei</t>
  </si>
  <si>
    <t>Aphanarthrum piscatorium Wollaston, 1860</t>
  </si>
  <si>
    <t>Aphanarthrum piscatorium</t>
  </si>
  <si>
    <t>Aphela</t>
  </si>
  <si>
    <t>Aphela algarum F.P.Pascoe, 1870</t>
  </si>
  <si>
    <t>Aphela algarum</t>
  </si>
  <si>
    <t>Aramigus</t>
  </si>
  <si>
    <t>Aramigus tessellatus (Say, 1824)</t>
  </si>
  <si>
    <t>Aramigus tessellatus</t>
  </si>
  <si>
    <t>Araptus</t>
  </si>
  <si>
    <t>Araptus dentifrons Wood, 1974</t>
  </si>
  <si>
    <t>Araptus dentifrons</t>
  </si>
  <si>
    <t>Arrhines</t>
  </si>
  <si>
    <t>Arrhines hirtus J.Faust, 1892</t>
  </si>
  <si>
    <t>Arrhines hirtus</t>
  </si>
  <si>
    <t>Asperogronops</t>
  </si>
  <si>
    <t>Asperogronops inaequalis Solari, 1940</t>
  </si>
  <si>
    <t>Asperogronops inaequalis</t>
  </si>
  <si>
    <t>Astycus</t>
  </si>
  <si>
    <t>Astycus gestroi Marshall, 1916</t>
  </si>
  <si>
    <t>Astycus gestroi</t>
  </si>
  <si>
    <t>Asynonychus</t>
  </si>
  <si>
    <t>Asynonychus godmani Crotch, 1867</t>
  </si>
  <si>
    <t>Asynonychus godmani</t>
  </si>
  <si>
    <t>Atrichonotus</t>
  </si>
  <si>
    <t>Atrichonotus sordidus Hustache, 1939</t>
  </si>
  <si>
    <t>Atrichonotus sordidus</t>
  </si>
  <si>
    <t>Atrichonotus taeniatulus (Berg, 1881)</t>
  </si>
  <si>
    <t>Atrichonotus taeniatulus</t>
  </si>
  <si>
    <t>Aulacobaris</t>
  </si>
  <si>
    <t>Aulacobaris lepidii (Germar, 1823)</t>
  </si>
  <si>
    <t>Aulacobaris lepidii</t>
  </si>
  <si>
    <t>cruciferous</t>
  </si>
  <si>
    <t>Continuously/Singly</t>
  </si>
  <si>
    <t>Axionicus</t>
  </si>
  <si>
    <t>Axionicus insignis Pascoe, 1869</t>
  </si>
  <si>
    <t>Axionicus insignis</t>
  </si>
  <si>
    <t>Barynotus</t>
  </si>
  <si>
    <t>Barynotus moerens (Fabricius, 1792)</t>
  </si>
  <si>
    <t>Barynotus moerens</t>
  </si>
  <si>
    <t>Barynotus obscurus (Fabricius, 1775)</t>
  </si>
  <si>
    <t>Barynotus obscurus</t>
  </si>
  <si>
    <t>Barynotus squamosus Germar, 1823</t>
  </si>
  <si>
    <t>Barynotus squamosus</t>
  </si>
  <si>
    <t>Bostrichus</t>
  </si>
  <si>
    <t>Bostrichus concinnus Mannerheim, 1852</t>
  </si>
  <si>
    <t>Bostrichus concinnus</t>
  </si>
  <si>
    <t>Bostrichus pfeili Ratzeburg, 1837</t>
  </si>
  <si>
    <t>Bostrichus pfeili</t>
  </si>
  <si>
    <t>Brachyderes</t>
  </si>
  <si>
    <t>Brachyderes incanus (Linnaeus, 1758)</t>
  </si>
  <si>
    <t>Brachyderes incanus</t>
  </si>
  <si>
    <t>Pinus spp.</t>
  </si>
  <si>
    <t>Brachypera</t>
  </si>
  <si>
    <t>Hypera punctata (J.C.Fabricius, 1775)</t>
  </si>
  <si>
    <t>Hypera punctata</t>
  </si>
  <si>
    <t>Brachysomus</t>
  </si>
  <si>
    <t>Brachysomus echinatus (Bonsdorff, 1785)</t>
  </si>
  <si>
    <t>Brachysomus echinatus</t>
  </si>
  <si>
    <t>Brachytemnus</t>
  </si>
  <si>
    <t>Brachytemnus porcatus (E.F.Germar, 1823)</t>
  </si>
  <si>
    <t>Brachytemnus porcatus</t>
  </si>
  <si>
    <t>Abietacées</t>
  </si>
  <si>
    <t>Calomycterus</t>
  </si>
  <si>
    <t>Calomycterus setarius Roelofs, 1873</t>
  </si>
  <si>
    <t>Calomycterus setarius</t>
  </si>
  <si>
    <t>Cathormiocerus</t>
  </si>
  <si>
    <t>Cathormiocerus curvipes Wollaston, 1854</t>
  </si>
  <si>
    <t>Cathormiocerus curvipes</t>
  </si>
  <si>
    <t>Caulophilus</t>
  </si>
  <si>
    <t>Caulophilus oryzae Kuschel, 1962</t>
  </si>
  <si>
    <t>Caulophilus oryzae</t>
  </si>
  <si>
    <t>Ceutorhynchus</t>
  </si>
  <si>
    <t>Ceutorhynchus assimilis (Paykull &amp; G.de, 1792)</t>
  </si>
  <si>
    <t>Ceutorhynchus assimilis</t>
  </si>
  <si>
    <t>Ceutorhynchus erysimi (J.C.Fabricius, 1787)</t>
  </si>
  <si>
    <t>Ceutorhynchus erysimi</t>
  </si>
  <si>
    <t>Ceutorhynchus obstrictus (T.Marsham, 1802)</t>
  </si>
  <si>
    <t>Ceutorhynchus obstrictus</t>
  </si>
  <si>
    <t>Ceutorhynchus quadridens (Panzer, 1795)</t>
  </si>
  <si>
    <t>Ceutorhynchus quadridens</t>
  </si>
  <si>
    <t>Ceutorhynchus rapae Gyllenhal, 1837</t>
  </si>
  <si>
    <t>Ceutorhynchus rapae</t>
  </si>
  <si>
    <t>Cholus</t>
  </si>
  <si>
    <t>Cholus forbesii F.P.Pascoe, 1876</t>
  </si>
  <si>
    <t>Cholus forbesii</t>
  </si>
  <si>
    <t>Cionus</t>
  </si>
  <si>
    <t>Miarus micros (Germar, 1821)</t>
  </si>
  <si>
    <t>Miarus micros</t>
  </si>
  <si>
    <t>Cleonis</t>
  </si>
  <si>
    <t>Cleonus piger (Scopoli, 1763)</t>
  </si>
  <si>
    <t>Cleonus piger</t>
  </si>
  <si>
    <t>Cnaphoscapus</t>
  </si>
  <si>
    <t>Cnaphoscapus decoratus (Faust, 1890)</t>
  </si>
  <si>
    <t>Cnaphoscapus decoratus</t>
  </si>
  <si>
    <t>Cnestus</t>
  </si>
  <si>
    <t>Cnestus mutilatus Dole &amp; Cognato, 2010</t>
  </si>
  <si>
    <t>Cnestus mutilatus</t>
  </si>
  <si>
    <t>Coccotrypes</t>
  </si>
  <si>
    <t>Coccotrypes advena Blandford, 1894</t>
  </si>
  <si>
    <t>Coccotrypes advena</t>
  </si>
  <si>
    <t>Coccotrypes carpophagus Wood &amp; Bright, 1992</t>
  </si>
  <si>
    <t>Coccotrypes carpophagus</t>
  </si>
  <si>
    <t>Coccotrypes cyperi Wood &amp; Bright, 1992</t>
  </si>
  <si>
    <t>Coccotrypes cyperi</t>
  </si>
  <si>
    <t>Coccotrypes dactyliperda (J.C.Fabricius, 1802)</t>
  </si>
  <si>
    <t>Coccotrypes dactyliperda</t>
  </si>
  <si>
    <t>Coccotrypes distinctus Wood &amp; Bright, 1992</t>
  </si>
  <si>
    <t>Coccotrypes distinctus</t>
  </si>
  <si>
    <t>Coccotrypes rhizophorae Wood &amp; Bright, 1992</t>
  </si>
  <si>
    <t>Coccotrypes rhizophorae</t>
  </si>
  <si>
    <t>Coccotrypes robustus Eichhoff, 1878</t>
  </si>
  <si>
    <t>Coccotrypes robustus</t>
  </si>
  <si>
    <t>Coccotrypes rutschuruensis Eggers, 1940</t>
  </si>
  <si>
    <t>Coccotrypes rutschuruensis</t>
  </si>
  <si>
    <t>Coccotrypes vulgaris Wood &amp; Bright, 1992</t>
  </si>
  <si>
    <t>Coccotrypes vulgaris</t>
  </si>
  <si>
    <t>Coelositona</t>
  </si>
  <si>
    <t>Coelositona puberulus (Reitter, 1903)</t>
  </si>
  <si>
    <t>Coelositona puberulus</t>
  </si>
  <si>
    <t>Conotrachelus</t>
  </si>
  <si>
    <t>Conotrachelus cervinus Hustache, 1926</t>
  </si>
  <si>
    <t>Conotrachelus cervinus</t>
  </si>
  <si>
    <t>Conotrachelus nenuphar Harris, 1841</t>
  </si>
  <si>
    <t>Conotrachelus nenuphar</t>
  </si>
  <si>
    <t>Conotrachelus parvulus Champion, 1902-06</t>
  </si>
  <si>
    <t>Conotrachelus parvulus</t>
  </si>
  <si>
    <t>Coptodryas</t>
  </si>
  <si>
    <t>Coptodryas eucalyptica Wood &amp; Bright, 1992</t>
  </si>
  <si>
    <t>Coptodryas eucalyptica</t>
  </si>
  <si>
    <t>Corthylus</t>
  </si>
  <si>
    <t>Corthylus spinifer E.A.Schwarz, 1891</t>
  </si>
  <si>
    <t>Corthylus spinifer</t>
  </si>
  <si>
    <t>Cryphalus</t>
  </si>
  <si>
    <t>Cryphalus pallidus Eichhoff, 1872</t>
  </si>
  <si>
    <t>Cryphalus pallidus</t>
  </si>
  <si>
    <t>Cryphalus wapleri Eichhoff, 1872</t>
  </si>
  <si>
    <t>Cryphalus wapleri</t>
  </si>
  <si>
    <t>Cryptocarenus</t>
  </si>
  <si>
    <t>Cryptocarenus heveae Wood &amp; Bright, 1992</t>
  </si>
  <si>
    <t>Cryptocarenus heveae</t>
  </si>
  <si>
    <t>Cryptocarenus seriatus Eggers, 1933</t>
  </si>
  <si>
    <t>Cryptocarenus seriatus</t>
  </si>
  <si>
    <t>Cryptorhynchus</t>
  </si>
  <si>
    <t>Cryptorhynchus lapathi (C.Linnaeus, 1758)</t>
  </si>
  <si>
    <t>Cryptorhynchus lapathi</t>
  </si>
  <si>
    <t>Crypturgus</t>
  </si>
  <si>
    <t>Crypturgus pusillus (L.Gyllenhal, 1813)</t>
  </si>
  <si>
    <t>Crypturgus pusillus</t>
  </si>
  <si>
    <t>Crypturgus subcribrosus Eggers, 1933</t>
  </si>
  <si>
    <t>Crypturgus subcribrosus</t>
  </si>
  <si>
    <t>Picea abies</t>
  </si>
  <si>
    <t>Curculio</t>
  </si>
  <si>
    <t>Curculio elephas J.C.Fabricius, 1781</t>
  </si>
  <si>
    <t>Curculio elephas</t>
  </si>
  <si>
    <t>Cupulifères</t>
  </si>
  <si>
    <t>Curculio nucum C.Linnaeus, 1758</t>
  </si>
  <si>
    <t>Curculio nucum</t>
  </si>
  <si>
    <t>Corylus avellana</t>
  </si>
  <si>
    <t>Cyrtepistomus</t>
  </si>
  <si>
    <t>Cyrtepistomus castaneus (Roelofs, 1873)</t>
  </si>
  <si>
    <t>Cyrtepistomus castaneus</t>
  </si>
  <si>
    <t>Cyrtobagous</t>
  </si>
  <si>
    <t>Cyrtobagous singularis Hustache, 1929</t>
  </si>
  <si>
    <t>Cyrtobagous singularis</t>
  </si>
  <si>
    <t>Cyrtogenius</t>
  </si>
  <si>
    <t>Cyrtogenius luteus Wood, 1989</t>
  </si>
  <si>
    <t>Cyrtogenius luteus</t>
  </si>
  <si>
    <t>Dactylotrypes</t>
  </si>
  <si>
    <t>Dactylotrypes longicollis Schedl, Lindberg &amp; Lindberg, 1959</t>
  </si>
  <si>
    <t>Dactylotrypes longicollis</t>
  </si>
  <si>
    <t>Demyrsus</t>
  </si>
  <si>
    <t>Demyrsus meleoides F.P.Pascoe, 1872</t>
  </si>
  <si>
    <t>Demyrsus meleoides</t>
  </si>
  <si>
    <t>Dendroctonus</t>
  </si>
  <si>
    <t>Dendroctonus armandi Tsai &amp; Li, 1959</t>
  </si>
  <si>
    <t>Dendroctonus armandi</t>
  </si>
  <si>
    <t>Dendroctonus frontalis Zimmermann, 1868</t>
  </si>
  <si>
    <t>Dendroctonus frontalis</t>
  </si>
  <si>
    <t>Dendroctonus micans (J.G.Kugelann, 1794)</t>
  </si>
  <si>
    <t>Dendroctonus micans</t>
  </si>
  <si>
    <t>Picea abies, P. sitchensis</t>
  </si>
  <si>
    <t>Dendroctonus murrayanae Hopkins, 1909</t>
  </si>
  <si>
    <t>Dendroctonus murrayanae</t>
  </si>
  <si>
    <t>Dendroctonus ponderosae Hopkins, 1902</t>
  </si>
  <si>
    <t>Dendroctonus ponderosae</t>
  </si>
  <si>
    <t>Dendroctonus pseudotsugae Hopkins, 1905</t>
  </si>
  <si>
    <t>Dendroctonus pseudotsugae</t>
  </si>
  <si>
    <t>Dendroctonus punctatus LeConte, 1868</t>
  </si>
  <si>
    <t>Dendroctonus punctatus</t>
  </si>
  <si>
    <t>Dendroctonus rufipennis Kirby, 1837</t>
  </si>
  <si>
    <t>Dendroctonus rufipennis</t>
  </si>
  <si>
    <t>Dendroctonus simplex LeConte, 1868</t>
  </si>
  <si>
    <t>Dendroctonus simplex</t>
  </si>
  <si>
    <t>Dendroctonus terebrans (A.G.Olivier, 1800)</t>
  </si>
  <si>
    <t>Dendroctonus terebrans</t>
  </si>
  <si>
    <t>Dendroctonus valens LeConte, 1859</t>
  </si>
  <si>
    <t>Dendroctonus valens</t>
  </si>
  <si>
    <t>Dermestes bicolor Fabricius, 1781</t>
  </si>
  <si>
    <t>Dermestes bicolor</t>
  </si>
  <si>
    <t>Dermestes frischi Kugelman, 1792</t>
  </si>
  <si>
    <t>Dermestes frischi</t>
  </si>
  <si>
    <t>Dermestes leechi Kalik, 1952</t>
  </si>
  <si>
    <t>Dermestes leechi</t>
  </si>
  <si>
    <t>Dermestes murinus Linnaeus, 1758</t>
  </si>
  <si>
    <t>Dermestes murinus</t>
  </si>
  <si>
    <t>Dermestes olivieri Lepesme, 1939</t>
  </si>
  <si>
    <t>Dermestes olivieri</t>
  </si>
  <si>
    <t>Dermestes undulatus Brahms, 1790</t>
  </si>
  <si>
    <t>Dermestes undulatus</t>
  </si>
  <si>
    <t>Dermestes vorax Motschulsky, 1860</t>
  </si>
  <si>
    <t>Dermestes vorax</t>
  </si>
  <si>
    <t>Diaprepes</t>
  </si>
  <si>
    <t>Diaprepes abbreviatus (Linnaeus, 1758)</t>
  </si>
  <si>
    <t>Diaprepes abbreviatus</t>
  </si>
  <si>
    <t>Nearctic/Neotropical/Panamanian</t>
  </si>
  <si>
    <t>Palmae</t>
  </si>
  <si>
    <t>Diapus</t>
  </si>
  <si>
    <t>Diapus aculeatus Blandford, 1894</t>
  </si>
  <si>
    <t>Diapus aculeatus</t>
  </si>
  <si>
    <t>Diorymerellus</t>
  </si>
  <si>
    <t>Diorymerellus laevimargo Champion, 1916</t>
  </si>
  <si>
    <t>Diorymerellus laevimargo</t>
  </si>
  <si>
    <t>Dodecastichus</t>
  </si>
  <si>
    <t>Dodecastichus mastix (Olivier, 1807)</t>
  </si>
  <si>
    <t>Dodecastichus mastix</t>
  </si>
  <si>
    <t>Dryocoetes</t>
  </si>
  <si>
    <t>Dryocoetes confusus J.M.Swaine, 1912</t>
  </si>
  <si>
    <t>Dryocoetes confusus</t>
  </si>
  <si>
    <t>Dryocoetes himalayensis H.Strohmeyer, 1908</t>
  </si>
  <si>
    <t>Dryocoetes himalayensis</t>
  </si>
  <si>
    <t>Dryocoetoides</t>
  </si>
  <si>
    <t>Dryocoetoides capucinus Wood &amp; Bright, 1992</t>
  </si>
  <si>
    <t>Dryocoetoides capucinus</t>
  </si>
  <si>
    <t>Dryoxylon</t>
  </si>
  <si>
    <t>Dryoxylon onoharaense (Murayama, 1933)</t>
  </si>
  <si>
    <t>Dryoxylon onoharaensum</t>
  </si>
  <si>
    <t>Elaeidobius</t>
  </si>
  <si>
    <t>Elaeidobius subvittatus (Faust, 1898)</t>
  </si>
  <si>
    <t>Elaeidobius subvittatus</t>
  </si>
  <si>
    <t>Elleschus</t>
  </si>
  <si>
    <t>Elleschus bipunctatus Norman &amp; H.Joy, 1932</t>
  </si>
  <si>
    <t>Elleschus bipunctatus</t>
  </si>
  <si>
    <t>Elleschus scanicus A.Hustache, 1931</t>
  </si>
  <si>
    <t>Elleschus scanicus</t>
  </si>
  <si>
    <t>Emplesis</t>
  </si>
  <si>
    <t>Emplesis bifoveata Lea, 1927</t>
  </si>
  <si>
    <t>Emplesis bifoveata</t>
  </si>
  <si>
    <t>Episomus</t>
  </si>
  <si>
    <t>Episomus humeralis Chevrolat, 1883</t>
  </si>
  <si>
    <t>Episomus humeralis</t>
  </si>
  <si>
    <t>Eucoptus</t>
  </si>
  <si>
    <t>Eucoptus depressus T.V.Wollaston, 1873</t>
  </si>
  <si>
    <t>Eucoptus depressus</t>
  </si>
  <si>
    <t>Euscepes</t>
  </si>
  <si>
    <t>Euscepes postfasciatus Zimmerman, 1936</t>
  </si>
  <si>
    <t>Euscepes postfasciatus</t>
  </si>
  <si>
    <t>Eutornus</t>
  </si>
  <si>
    <t>Macrorhyncolus littoralis (Broun, 1880)</t>
  </si>
  <si>
    <t>Macrorhyncolus littoralis</t>
  </si>
  <si>
    <t>Euwallacea</t>
  </si>
  <si>
    <t>Euwallacea destruens Wood &amp; Bright, 1992</t>
  </si>
  <si>
    <t>Euwallacea destruens</t>
  </si>
  <si>
    <t>Euwallacea interjectus Wood &amp; Bright, 1992</t>
  </si>
  <si>
    <t>Euwallacea interjectus</t>
  </si>
  <si>
    <t>Euwallacea perbrevis (Schedl, 1951)</t>
  </si>
  <si>
    <t>Euwallacea perbrevis</t>
  </si>
  <si>
    <t>Euwallacea piceus Wood &amp; Bright, 1992</t>
  </si>
  <si>
    <t>Euwallacea piceus</t>
  </si>
  <si>
    <t>Euwallacea similis (Ferrari, 1867)</t>
  </si>
  <si>
    <t>Euwallacea similis</t>
  </si>
  <si>
    <t>Euwallacea validus Wood &amp; Bright, 1992</t>
  </si>
  <si>
    <t>Euwallacea validus</t>
  </si>
  <si>
    <t>Xyleborus similis Eggers, 1927</t>
  </si>
  <si>
    <t>Xyleborus similis</t>
  </si>
  <si>
    <t>Exomias</t>
  </si>
  <si>
    <t>Barypeithes pellucidus (Boheman, 1834)</t>
  </si>
  <si>
    <t>Barypeithes pellucidus</t>
  </si>
  <si>
    <t>Exomias pellucidus (Boheman, 1834)</t>
  </si>
  <si>
    <t>Exomias pellucidus</t>
  </si>
  <si>
    <t>Faustinus</t>
  </si>
  <si>
    <t>Faustinus cubae (Boheman, 1844)</t>
  </si>
  <si>
    <t>Faustinus cubae</t>
  </si>
  <si>
    <t>Gnathotrichus</t>
  </si>
  <si>
    <t>Gnathotrichus materiarius Wood &amp; Bright, 1992</t>
  </si>
  <si>
    <t>Gnathotrichus materiarius</t>
  </si>
  <si>
    <t>Gonipterus</t>
  </si>
  <si>
    <t>Gonipterus platensis (Marelli, 1926)</t>
  </si>
  <si>
    <t>Gonipterus platensis</t>
  </si>
  <si>
    <t>Gonipterus scutellatus Gyllenhal, 1833</t>
  </si>
  <si>
    <t>Gonipterus scutellatus</t>
  </si>
  <si>
    <t>Gronops</t>
  </si>
  <si>
    <t>Gronops inaequalis Boheman, 1842</t>
  </si>
  <si>
    <t>Gronops inaequalis</t>
  </si>
  <si>
    <t>Gymnaetron</t>
  </si>
  <si>
    <t>Gymnaetron pascuorum Schoenherr, 1826</t>
  </si>
  <si>
    <t>Gymnaetron pascuorum</t>
  </si>
  <si>
    <t>Gymnetron</t>
  </si>
  <si>
    <t>Gymnetron netum Schoenherr, 1838</t>
  </si>
  <si>
    <t>Gymnetron netum</t>
  </si>
  <si>
    <t>Gymnetron tetrum Panzer</t>
  </si>
  <si>
    <t>Gymnetron tetrum</t>
  </si>
  <si>
    <t>Hadroplontus</t>
  </si>
  <si>
    <t>Hadroplontus litura (J.C.Fabricius, 1775)</t>
  </si>
  <si>
    <t>Hadroplontus litura</t>
  </si>
  <si>
    <t>Heilipus</t>
  </si>
  <si>
    <t>Heilipus lauri Boheman, 1845</t>
  </si>
  <si>
    <t>Heilipus lauri</t>
  </si>
  <si>
    <t>Hylastes</t>
  </si>
  <si>
    <t>Hylastes ater Erichson, 1836</t>
  </si>
  <si>
    <t>Hylastes ater</t>
  </si>
  <si>
    <t>Hylastes opacus L.Gyllenhal, 1813</t>
  </si>
  <si>
    <t>Hylastes opacus</t>
  </si>
  <si>
    <t>Hylastinus</t>
  </si>
  <si>
    <t>Hylastes trifolii Muller, 1803</t>
  </si>
  <si>
    <t>Hylastes trifolii</t>
  </si>
  <si>
    <t>Hylastinus fankhauseri Reitter, 1894</t>
  </si>
  <si>
    <t>Hylastinus fankhauseri</t>
  </si>
  <si>
    <t>Hylastinus obscurus (T.Marsham, 1802)</t>
  </si>
  <si>
    <t>Hylastinus obscurus</t>
  </si>
  <si>
    <t>Hylobitelus</t>
  </si>
  <si>
    <t>Hylobitelus xiaoi Zhang, 1997</t>
  </si>
  <si>
    <t>Hylobitelus xiaoi</t>
  </si>
  <si>
    <t>Hylobius</t>
  </si>
  <si>
    <t>Hylobius abietis (C.Linnaeus, 1758)</t>
  </si>
  <si>
    <t>Hylobius abietis</t>
  </si>
  <si>
    <t>Hylurgops</t>
  </si>
  <si>
    <t>Hylurgops palliatus Wood &amp; Bright, 1992</t>
  </si>
  <si>
    <t>Hylurgops palliatus</t>
  </si>
  <si>
    <t>Hylurgus</t>
  </si>
  <si>
    <t>Hylurgus ligniperda (J.C.Fabricius, 1787)</t>
  </si>
  <si>
    <t>Hylurgus ligniperda</t>
  </si>
  <si>
    <t>Hylurgus rufipennis Kirby, 1837</t>
  </si>
  <si>
    <t>Hylurgus rufipennis</t>
  </si>
  <si>
    <t>Hypera</t>
  </si>
  <si>
    <t>Hypera brunnipennis (Boheman, 1834)</t>
  </si>
  <si>
    <t>Hypera brunneipennis</t>
  </si>
  <si>
    <t>Hypera meles (J.C.Fabricius, 1792)</t>
  </si>
  <si>
    <t>Hypera meles</t>
  </si>
  <si>
    <t>Papilionacées</t>
  </si>
  <si>
    <t>Hypera nigrirostris (J.C.Fabricius, 1775)</t>
  </si>
  <si>
    <t>Hypera nigrirostris</t>
  </si>
  <si>
    <t>Hypera postica (L.Gyllenhal, 1813)</t>
  </si>
  <si>
    <t>Hypera postica</t>
  </si>
  <si>
    <t>Hypera rumicis (C.Linnaeus, 1758)</t>
  </si>
  <si>
    <t>Hypera rumicis</t>
  </si>
  <si>
    <t>Polygonaceae</t>
  </si>
  <si>
    <t>Hypocryphalus</t>
  </si>
  <si>
    <t>Hypocryphalus mangiferae Eggers, 1928</t>
  </si>
  <si>
    <t>Hypocryphalus mangiferae</t>
  </si>
  <si>
    <t>Hypocryphalus scabricollis Mifsud &amp; Knizek, 2009</t>
  </si>
  <si>
    <t>Hypocryphalus scabricollis</t>
  </si>
  <si>
    <t>Ficus spp.</t>
  </si>
  <si>
    <t>Hypomeces</t>
  </si>
  <si>
    <t>Hypomeces pulviger (Herbst, 1795)</t>
  </si>
  <si>
    <t>Hypomeces pulviger</t>
  </si>
  <si>
    <t>Hypothenemus</t>
  </si>
  <si>
    <t>Hypothenemus africanus Wood &amp; Bright, 1992</t>
  </si>
  <si>
    <t>Hypothenemus africanus</t>
  </si>
  <si>
    <t>Hypothenemus areccae Wood &amp; Bright, 1992</t>
  </si>
  <si>
    <t>Hypothenemus areccae</t>
  </si>
  <si>
    <t>Hypothenemus birmanus Wood &amp; Bright, 1992</t>
  </si>
  <si>
    <t>Hypothenemus birmanus</t>
  </si>
  <si>
    <t>Hypothenemus brunneus Wood &amp; Bright, 1992</t>
  </si>
  <si>
    <t>Hypothenemus brunneus</t>
  </si>
  <si>
    <t>Hypothenemus californicus Hopkins, 1915</t>
  </si>
  <si>
    <t>Hypothenemus californicus</t>
  </si>
  <si>
    <t>Hypothenemus columbi Hopkins, 1915</t>
  </si>
  <si>
    <t>Hypothenemus columbi</t>
  </si>
  <si>
    <t>Hypothenemus crudiae (G.W.F.Panzer, 1791)</t>
  </si>
  <si>
    <t>Hypothenemus crudiae</t>
  </si>
  <si>
    <t>Hypothenemus erectus LeConte, 1876</t>
  </si>
  <si>
    <t>Hypothenemus erectus</t>
  </si>
  <si>
    <t>Hypothenemus eruditus (Westwood, 1834)</t>
  </si>
  <si>
    <t>Hypothenemus eruditus</t>
  </si>
  <si>
    <t>Hypothenemus hampei (Ferrari, 1867)</t>
  </si>
  <si>
    <t>Hypothenemus hampei</t>
  </si>
  <si>
    <t>Hypothenemus javanus Wood &amp; Bright, 1992</t>
  </si>
  <si>
    <t>Hypothenemus javanus</t>
  </si>
  <si>
    <t>Hypothenemus obscurus (J.C.Fabricius, 1802)</t>
  </si>
  <si>
    <t>Hypothenemus obscurus</t>
  </si>
  <si>
    <t>Hypothenemus setosus Wood &amp; Bright, 1992</t>
  </si>
  <si>
    <t>Hypothenemus setosus</t>
  </si>
  <si>
    <t>Ips</t>
  </si>
  <si>
    <t>Ips amitinus Wood &amp; Bright, 1992</t>
  </si>
  <si>
    <t>Ips amitinus</t>
  </si>
  <si>
    <t>Ips calligraphus (E.F.Germar, 1823)</t>
  </si>
  <si>
    <t>Ips calligraphus</t>
  </si>
  <si>
    <t>Ips cembrae Wood &amp; Bright, 1992</t>
  </si>
  <si>
    <t>Ips cembrae</t>
  </si>
  <si>
    <t>Ips duplicatus Sahlberg, 1836</t>
  </si>
  <si>
    <t>Ips duplicatus</t>
  </si>
  <si>
    <t>Ips hauseri Reitter, 1894</t>
  </si>
  <si>
    <t>Ips hauseri</t>
  </si>
  <si>
    <t>Ips pini (Say &amp; T., 1826)</t>
  </si>
  <si>
    <t>Ips pini</t>
  </si>
  <si>
    <t>Ips subelongatus Bright &amp; Skidmore, 2002</t>
  </si>
  <si>
    <t>Ips subelongatus</t>
  </si>
  <si>
    <t>Ips typographus (C.Linnaeus, 1758)</t>
  </si>
  <si>
    <t>Ips typographus</t>
  </si>
  <si>
    <t>Lachnopus</t>
  </si>
  <si>
    <t>Lachnopus argus (Reiche, 1840)</t>
  </si>
  <si>
    <t>Lachnopus argus</t>
  </si>
  <si>
    <t>Larinus</t>
  </si>
  <si>
    <t>Larinus carlinae (A.G.Olivier, 1807)</t>
  </si>
  <si>
    <t>Larinus carlinae</t>
  </si>
  <si>
    <t>Carduacées</t>
  </si>
  <si>
    <t>Larinus mellificus Jekel, 1859</t>
  </si>
  <si>
    <t>Larinus mellificus</t>
  </si>
  <si>
    <t>Larinus onopordi (J.C.Fabricius, 1787)</t>
  </si>
  <si>
    <t>Larinus onopordi</t>
  </si>
  <si>
    <t>Cynara scolymus, Onopordon acanthus</t>
  </si>
  <si>
    <t>Larinus rudicollis Petri, 1907</t>
  </si>
  <si>
    <t>Larinus rudicollis</t>
  </si>
  <si>
    <t>et Onopordon acanthlls</t>
  </si>
  <si>
    <t>Larinus syriacus Gyllenhal, 1835</t>
  </si>
  <si>
    <t>Larinus syriacus</t>
  </si>
  <si>
    <t>Larinus turbinatus Gyllenhal, 1835</t>
  </si>
  <si>
    <t>Larinus turbinatus</t>
  </si>
  <si>
    <t>Leptopius</t>
  </si>
  <si>
    <t>Leptopius robustus (Olivier, 1807)</t>
  </si>
  <si>
    <t>Leptopius robustus</t>
  </si>
  <si>
    <t>Liparus</t>
  </si>
  <si>
    <t>Liparus glabrirostris K√ºster, 1849</t>
  </si>
  <si>
    <t>Liparus glabrirostris</t>
  </si>
  <si>
    <t>Heracleum pyrenaicum</t>
  </si>
  <si>
    <t>Listroderes</t>
  </si>
  <si>
    <t>Listroderes costirostris Schoenherr, 1826</t>
  </si>
  <si>
    <t>Listroderes costirostris</t>
  </si>
  <si>
    <t>Listroderes delaiguei P.Germain, 1895</t>
  </si>
  <si>
    <t>Listroderes delaiguei</t>
  </si>
  <si>
    <t>Listroderes difficilis P.Germain, 1895</t>
  </si>
  <si>
    <t>Listroderes difficilis</t>
  </si>
  <si>
    <t>Listroderes foveatus Kuschel, 1955</t>
  </si>
  <si>
    <t>Listroderes foveatus</t>
  </si>
  <si>
    <t>Listronotus</t>
  </si>
  <si>
    <t>Listronotus bonariensis</t>
  </si>
  <si>
    <t>Lixus</t>
  </si>
  <si>
    <t>Lixus incanescens Boheman, 1836</t>
  </si>
  <si>
    <t>Lixus incanescens</t>
  </si>
  <si>
    <t>Lixus scabricollis Schneider, 1828</t>
  </si>
  <si>
    <t>Lixus scabricollis</t>
  </si>
  <si>
    <t>Chenopodiaceae</t>
  </si>
  <si>
    <t>Magdalis</t>
  </si>
  <si>
    <t>Magdalis barbicornis (P.A.Latreille, 1804)</t>
  </si>
  <si>
    <t>Magdalis barbicornis</t>
  </si>
  <si>
    <t>Rosaceae</t>
  </si>
  <si>
    <t>Magdalis memnonia (Gyllenhal, 1837)</t>
  </si>
  <si>
    <t>Magdalis memnonia</t>
  </si>
  <si>
    <t>Pin</t>
  </si>
  <si>
    <t>Maleuterpes</t>
  </si>
  <si>
    <t>Maleuterpes spinipes Blackburn, 1894</t>
  </si>
  <si>
    <t>Maleuterpes spinipes</t>
  </si>
  <si>
    <t>Mecinus</t>
  </si>
  <si>
    <t>Gymnetron pascuorum (Gyllenhal, 1813)</t>
  </si>
  <si>
    <t>Gymnetron pascuorum</t>
  </si>
  <si>
    <t>Mecinus pascuorum (L.Gyllenhal, 1813)</t>
  </si>
  <si>
    <t>Mecinus pascuorum</t>
  </si>
  <si>
    <t>Mecinus pyraster (J.F.W.Herbst, 1795)</t>
  </si>
  <si>
    <t>Mecinus pyraster</t>
  </si>
  <si>
    <t>Megaplatypus</t>
  </si>
  <si>
    <t>Megaplatypus mutatus Bright &amp; Skidmore, 2002</t>
  </si>
  <si>
    <t>Megaplatypus mutatus</t>
  </si>
  <si>
    <t>Mesites</t>
  </si>
  <si>
    <t>Mesites pallidipennis E.Perris, 1856</t>
  </si>
  <si>
    <t>Mesites pallidipennis</t>
  </si>
  <si>
    <t>Microperus</t>
  </si>
  <si>
    <t>Microperus eucalyptica Hulcr, 2010</t>
  </si>
  <si>
    <t>Microperus eucalypticus</t>
  </si>
  <si>
    <t>Mogulones</t>
  </si>
  <si>
    <t>Mogulones crucifer (P.S.Pallas, 1771)</t>
  </si>
  <si>
    <t>Mogulones crucifer</t>
  </si>
  <si>
    <t>Monarthrum</t>
  </si>
  <si>
    <t>Monarthrum mali Wood &amp; Bright, 1992</t>
  </si>
  <si>
    <t>Monarthrum mali</t>
  </si>
  <si>
    <t>Myctides</t>
  </si>
  <si>
    <t>Myctides imberbis Lea &amp; A.M., 1906</t>
  </si>
  <si>
    <t>Myctides imberbis</t>
  </si>
  <si>
    <t>Myllocerus</t>
  </si>
  <si>
    <t>Myllocerus undecimpustulatus Faust, 1891</t>
  </si>
  <si>
    <t>Myllocerus undecimpustulatus</t>
  </si>
  <si>
    <t>Nanus</t>
  </si>
  <si>
    <t>Nanus uniformis Boheman, 1844</t>
  </si>
  <si>
    <t>Nanus uniformis</t>
  </si>
  <si>
    <t>Naupactus</t>
  </si>
  <si>
    <t>Graphognathus leucoloma (Boheman, 1840)</t>
  </si>
  <si>
    <t>Graphognathus leucoloma</t>
  </si>
  <si>
    <t>Graphognathus minor (Buchanan, 1942)</t>
  </si>
  <si>
    <t>Graphognathus minor</t>
  </si>
  <si>
    <t>Naupactus cervinus Boheman, 1840</t>
  </si>
  <si>
    <t>Naupactus cervinus</t>
  </si>
  <si>
    <t>No</t>
  </si>
  <si>
    <t>Naupactus leucoloma Boheman, 1840</t>
  </si>
  <si>
    <t>Naupactus leucoloma</t>
  </si>
  <si>
    <t>Naupactus minor (Buchanan, 1942)</t>
  </si>
  <si>
    <t>Naupactus minor</t>
  </si>
  <si>
    <t>Naupactus peregrinus (Buchanan, 1939)</t>
  </si>
  <si>
    <t>Naupactus peregrinus</t>
  </si>
  <si>
    <t>Naupactus xanthographus (Germar, 1823)</t>
  </si>
  <si>
    <t>Naupactus xanthographus</t>
  </si>
  <si>
    <t>Pantomorus cervinus (Boheman, 1840)</t>
  </si>
  <si>
    <t>Pantomorus cervinus</t>
  </si>
  <si>
    <t>Neoderelomus</t>
  </si>
  <si>
    <t>Neoderelomus piriformis (Hoffmann, 1938)</t>
  </si>
  <si>
    <t>Neoderelomus piriformis</t>
  </si>
  <si>
    <t>Neohydronomus</t>
  </si>
  <si>
    <t>Neohydronomus pulchellus Hustache, 1926</t>
  </si>
  <si>
    <t>Neohydronomus pulchellus</t>
  </si>
  <si>
    <t>Neolaemosaccus</t>
  </si>
  <si>
    <t>Neolaemosaccus narinus Zimmerman, 1994</t>
  </si>
  <si>
    <t>Neolaemosaccus narinus</t>
  </si>
  <si>
    <t>Nicentrus</t>
  </si>
  <si>
    <t>Nicentrus saccharinus Marshall, 1952</t>
  </si>
  <si>
    <t>Nicentrus saccharinus</t>
  </si>
  <si>
    <t>Ochyromera</t>
  </si>
  <si>
    <t>Ochyromera ligustri Warner, 1961</t>
  </si>
  <si>
    <t>Ochyromera ligustri</t>
  </si>
  <si>
    <t>Orchestes</t>
  </si>
  <si>
    <t>Orchestes alni (C.Linnaeus, 1758)</t>
  </si>
  <si>
    <t>Orchestes alni</t>
  </si>
  <si>
    <t>Rhynchaenus alni A.Klima, 1935</t>
  </si>
  <si>
    <t>Rhynchaenus alni</t>
  </si>
  <si>
    <t>Orthochaetes</t>
  </si>
  <si>
    <t>Orthochaetes setiger (J.M.Beck, 1817)</t>
  </si>
  <si>
    <t>Orthochaetes setiger</t>
  </si>
  <si>
    <t>Orthotomicus</t>
  </si>
  <si>
    <t>Orthotomicus erosus Bright &amp; Skidmore, 1997</t>
  </si>
  <si>
    <t>Orthotomicus erosus</t>
  </si>
  <si>
    <t>Orthotomicus robustus Bright &amp; Skidmore, 1997</t>
  </si>
  <si>
    <t>Orthotomicus robustus</t>
  </si>
  <si>
    <t>Otiorhynchus</t>
  </si>
  <si>
    <t>Otiorhynchus armadillo (Rossi, 1792)</t>
  </si>
  <si>
    <t>Otiorhynchus armadillo</t>
  </si>
  <si>
    <t>Otiorhynchus armatus Boheman, 1842</t>
  </si>
  <si>
    <t>Otiorhynchus armatus</t>
  </si>
  <si>
    <t>Otiorhynchus aurifer Boheman, 1842</t>
  </si>
  <si>
    <t>Otiorhynchus aurifer</t>
  </si>
  <si>
    <t>Otiorhynchus clavipes (Bonsdorff, 1785)</t>
  </si>
  <si>
    <t>Otiorhynchus clavipes</t>
  </si>
  <si>
    <t>Otiorhynchus coecus Germar, 1823</t>
  </si>
  <si>
    <t>Otiorhynchus coecus</t>
  </si>
  <si>
    <t>Otiorhynchus corruptor (Host, 1790)</t>
  </si>
  <si>
    <t>Otiorhynchus corruptor</t>
  </si>
  <si>
    <t>Otiorhynchus crataegi Germar, 1823</t>
  </si>
  <si>
    <t>Otiorhynchus crataegi</t>
  </si>
  <si>
    <t>Ligustrum</t>
  </si>
  <si>
    <t>Otiorhynchus cribricollis Gyllenhal, 1834</t>
  </si>
  <si>
    <t>Otiorhynchus cribricollis</t>
  </si>
  <si>
    <t>Otiorhynchus desertus Rosenhauer, 1847</t>
  </si>
  <si>
    <t>Otiorhynchus desertus</t>
  </si>
  <si>
    <t>Otiorhynchus indefinitus Reitter, 1912</t>
  </si>
  <si>
    <t>Otiorhynchus indefinitus</t>
  </si>
  <si>
    <t>Otiorhynchus ligneus (Olivier, 1807)</t>
  </si>
  <si>
    <t>Otiorhynchus ligneus</t>
  </si>
  <si>
    <t>Otiorhynchus ligustici (Linnaeus, 1758)</t>
  </si>
  <si>
    <t>Otiorhynchus ligustici</t>
  </si>
  <si>
    <t>Otiorhynchus meridionalis Gyllenhal, 1834</t>
  </si>
  <si>
    <t>Otiorhynchus meridionalis</t>
  </si>
  <si>
    <t>Otiorhynchus ovatus (Linnaeus, 1758)</t>
  </si>
  <si>
    <t>Otiorhynchus ovatus</t>
  </si>
  <si>
    <t>Otiorhynchus porcatus (Herbst, 1795)</t>
  </si>
  <si>
    <t>Otiorhynchus porcatus</t>
  </si>
  <si>
    <t>Otiorhynchus pseudonothus Apfelbeck, 1897</t>
  </si>
  <si>
    <t>Otiorhynchus pseudonothus</t>
  </si>
  <si>
    <t>Otiorhynchus raucus (Fabricius, 1777)</t>
  </si>
  <si>
    <t>Otiorhynchus raucus</t>
  </si>
  <si>
    <t>Otiorhynchus rugifrons (Gyllenhal, 1813)</t>
  </si>
  <si>
    <t>Otiorhynchus rugifrons</t>
  </si>
  <si>
    <t>Otiorhynchus rugosostriatus (Goeze, 1777)</t>
  </si>
  <si>
    <t>Otiorhynchus rugosostriatus</t>
  </si>
  <si>
    <t>Otiorhynchus salicicola Heyden L.F.J.D., 1908</t>
  </si>
  <si>
    <t>Otiorhynchus salicicola</t>
  </si>
  <si>
    <t>Otiorhynchus setosulus Stierlin, 1861</t>
  </si>
  <si>
    <t>Otiorhynchus setosulus</t>
  </si>
  <si>
    <t>Otiorhynchus setulosus Boheman, 1859</t>
  </si>
  <si>
    <t>Otiorhynchus setulosus</t>
  </si>
  <si>
    <t>Otiorhynchus singularis (Linnaeus, 1767)</t>
  </si>
  <si>
    <t>Otiorhynchus singularis</t>
  </si>
  <si>
    <t>Otiorhynchus smreczynskii Cmoluch, 1968</t>
  </si>
  <si>
    <t>Otiorhynchus smreczynskii</t>
  </si>
  <si>
    <t>Otiorhynchus sulcatus (Fabricius, 1775)</t>
  </si>
  <si>
    <t>Otiorhynchus sulcatus</t>
  </si>
  <si>
    <t>Otiorhynchus tenebricosus (Herbst, 1784)</t>
  </si>
  <si>
    <t>Otiorhynchus tenebricosus</t>
  </si>
  <si>
    <t>Pachyrhinus</t>
  </si>
  <si>
    <t>Pachyrhinus elegans (Couper, 1865)</t>
  </si>
  <si>
    <t>Pachyrhinus elegans</t>
  </si>
  <si>
    <t>Pachyrhinus mustela (Herbst, 1797)</t>
  </si>
  <si>
    <t>Pachyrhinus mustela</t>
  </si>
  <si>
    <t>Pinus nigra, Pinus spp.</t>
  </si>
  <si>
    <t>Pachyrhynchus</t>
  </si>
  <si>
    <t>Pachyrhynchus moniliferus Germar, 1823</t>
  </si>
  <si>
    <t>Pachyrhynchus moniliferus</t>
  </si>
  <si>
    <t>Pachytychius</t>
  </si>
  <si>
    <t>Pachytychius haematocephalus Rye, 1873</t>
  </si>
  <si>
    <t>Pachytychius haematocephalus</t>
  </si>
  <si>
    <t>Sibinia sellatus Kuschel, 1950</t>
  </si>
  <si>
    <t>Sibinia sellata</t>
  </si>
  <si>
    <t>Pagiocerus</t>
  </si>
  <si>
    <t>Pagiocerus frontalis (J.C.Fabricius, 1802)</t>
  </si>
  <si>
    <t>Pagiocerus frontalis</t>
  </si>
  <si>
    <t>Paradiophorus</t>
  </si>
  <si>
    <t>Paradiaphorus crenatus L.A.A.Chevrolat, 1885</t>
  </si>
  <si>
    <t>Paradiophorus crenatus</t>
  </si>
  <si>
    <t>Parascythopus</t>
  </si>
  <si>
    <t>Phyllobius intrusus K√¥no, 1948</t>
  </si>
  <si>
    <t>Phyllobius intrusus</t>
  </si>
  <si>
    <t>Pentarthrum</t>
  </si>
  <si>
    <t>Euophryum confine (Broun, 1880)</t>
  </si>
  <si>
    <t>Euophryum confine</t>
  </si>
  <si>
    <t>Euophryum rufum (Broun, 1880)</t>
  </si>
  <si>
    <t>Euophryum rufum</t>
  </si>
  <si>
    <t>Pentarthrum carmichaeli O.C.Waterhouse, 1884</t>
  </si>
  <si>
    <t>Pentarthrum carmichaeli</t>
  </si>
  <si>
    <t>Pentarthrum huttoni T.V.Wollaston, 1854</t>
  </si>
  <si>
    <t>Pentarthrum huttoni</t>
  </si>
  <si>
    <t>Pentarthrum rufum Broun, 1880</t>
  </si>
  <si>
    <t>Pentarthrum rufum</t>
  </si>
  <si>
    <t>Philopedon</t>
  </si>
  <si>
    <t>Philopedon plagiatum (Schaller, 1783)</t>
  </si>
  <si>
    <t>Philopedon plagiatus</t>
  </si>
  <si>
    <t>Philostratus</t>
  </si>
  <si>
    <t>Philostratus ptinoides Zimmerman, 1964</t>
  </si>
  <si>
    <t>Philostratus ptinoides</t>
  </si>
  <si>
    <t>Phloeosinus</t>
  </si>
  <si>
    <t>Phloeosinus armatus Reitter, 1887</t>
  </si>
  <si>
    <t>Phloeosinus armatus</t>
  </si>
  <si>
    <t>Phloeosinus cupressi Hopkins, 1903</t>
  </si>
  <si>
    <t>Phloeosinus cupressi</t>
  </si>
  <si>
    <t>Phloeosinus rudis Blandford, 1894</t>
  </si>
  <si>
    <t>Phloeosinus rudis</t>
  </si>
  <si>
    <t>Phloeotribus</t>
  </si>
  <si>
    <t>Phloeotribus caucasicus Reitter, 1891</t>
  </si>
  <si>
    <t>Phloeotribus caucasicus</t>
  </si>
  <si>
    <t>Phloeotribus liminaris Wood &amp; Bright, 1992</t>
  </si>
  <si>
    <t>Phloeotribus liminaris</t>
  </si>
  <si>
    <t>Phlyctinus</t>
  </si>
  <si>
    <t>Phlyctinus callosus (Schoenherr, 1826)</t>
  </si>
  <si>
    <t>Phlyctinus callosus</t>
  </si>
  <si>
    <t>Phyllobius</t>
  </si>
  <si>
    <t>Phyllobius oblongus (Linnaeus, 1758)</t>
  </si>
  <si>
    <t>Phyllobius oblongus</t>
  </si>
  <si>
    <t>Phyllobius pilicornis Desbrochers des Loges, 1872</t>
  </si>
  <si>
    <t>Phyllobius pilicornis</t>
  </si>
  <si>
    <t>Pissodes</t>
  </si>
  <si>
    <t>Pissodes castaneus (C.DeGeer, 1775)</t>
  </si>
  <si>
    <t>Pissodes castaneus</t>
  </si>
  <si>
    <t>Pityogenes</t>
  </si>
  <si>
    <t>Pityogenes bidentatus (J.F.W.Herbst, 1783)</t>
  </si>
  <si>
    <t>Pityogenes bidentatus</t>
  </si>
  <si>
    <t>Pityogenes bistridentatus Wood &amp; Bright, 1992</t>
  </si>
  <si>
    <t>Pityogenes bistridentatus</t>
  </si>
  <si>
    <t>Silvanus bidentatus (Fabricius, 1792)</t>
  </si>
  <si>
    <t>Silvanus bidentatus</t>
  </si>
  <si>
    <t>Pityokteines</t>
  </si>
  <si>
    <t>Pityokteines curvidens (E.F.Germar, 1823)</t>
  </si>
  <si>
    <t>Pityokteines curvidens</t>
  </si>
  <si>
    <t>Pityophthorus</t>
  </si>
  <si>
    <t>Pityophthorus juglandis Blackman, 1928</t>
  </si>
  <si>
    <t>Pityophthorus juglandis</t>
  </si>
  <si>
    <t>Platypus</t>
  </si>
  <si>
    <t>Platypus curtus Chapuis, 1865</t>
  </si>
  <si>
    <t>Platypus curtus</t>
  </si>
  <si>
    <t>Platypus penetralis Sampson, 1922</t>
  </si>
  <si>
    <t>Platypus penetralis</t>
  </si>
  <si>
    <t>Platypus quercivorus Murayama, 1925</t>
  </si>
  <si>
    <t>Platypus quercivorus</t>
  </si>
  <si>
    <t>Platypus rugulosus Chapuis, 1865</t>
  </si>
  <si>
    <t>Platypus rugulosus</t>
  </si>
  <si>
    <t>Pollendera</t>
  </si>
  <si>
    <t>Pollendera atomaria Motschulsky, 1858</t>
  </si>
  <si>
    <t>Pollendera atomaria</t>
  </si>
  <si>
    <t>Polyclaeis</t>
  </si>
  <si>
    <t>Polyclaeis equestris Boheman, 1840</t>
  </si>
  <si>
    <t>Polyclaeis equestris</t>
  </si>
  <si>
    <t>Polyclaeis plumbeus Guérin-Méneville, 1845</t>
  </si>
  <si>
    <t>Polyclaeis plumbeus</t>
  </si>
  <si>
    <t>Polydrusus</t>
  </si>
  <si>
    <t>Polydrusus cervinus (Linnaeus, 1758)</t>
  </si>
  <si>
    <t>Polydrusus cervinus</t>
  </si>
  <si>
    <t>Polydrusus formosus (Mayer, 1779)</t>
  </si>
  <si>
    <t>Polydrusus formosus</t>
  </si>
  <si>
    <t>Polydrusus impressifrons Gyllenhal, 1834</t>
  </si>
  <si>
    <t>Polydrusus impressifrons</t>
  </si>
  <si>
    <t>Polydrusus inustus Germar, 1823</t>
  </si>
  <si>
    <t>Polydrusus inustus</t>
  </si>
  <si>
    <t>Polygraphus</t>
  </si>
  <si>
    <t>Polygraphus proximus Blandford, 1894</t>
  </si>
  <si>
    <t>Polygraphus proximus</t>
  </si>
  <si>
    <t>Premnobius</t>
  </si>
  <si>
    <t>Premnobius ambitiosus Wood &amp; Bright, 1992</t>
  </si>
  <si>
    <t>Premnobius ambitiosus</t>
  </si>
  <si>
    <t>Premnobius cavipennis Eichhoff, 1878</t>
  </si>
  <si>
    <t>Premnobius cavipennis</t>
  </si>
  <si>
    <t>Pselactus</t>
  </si>
  <si>
    <t>Pselactus spadix (J.F.W.Herbst, 1795)</t>
  </si>
  <si>
    <t>Pselactus spadix</t>
  </si>
  <si>
    <t>Pseudocneorhinus</t>
  </si>
  <si>
    <t>Callirhopalus bifasciatus (Roelofs, 1880)</t>
  </si>
  <si>
    <t>Callirhopalus bifasciatus</t>
  </si>
  <si>
    <t>Pseudocneorhinus bifasciatus Roelofs, 1880</t>
  </si>
  <si>
    <t>Pseudocneorhinus bifasciatus</t>
  </si>
  <si>
    <t>Pseudothysanoes</t>
  </si>
  <si>
    <t>Pseudothysanoes securigerus Wood &amp; Bright, 1992</t>
  </si>
  <si>
    <t>Pseudothysanoes securigerus</t>
  </si>
  <si>
    <t>Rhinocyllus</t>
  </si>
  <si>
    <t>Rhinocyllus conicus (J.A.Froelich, 1792)</t>
  </si>
  <si>
    <t>Rhinocyllus conicus</t>
  </si>
  <si>
    <t>Carduaceae</t>
  </si>
  <si>
    <t>Rhinoncomimus</t>
  </si>
  <si>
    <t>Rhinoncomimus latipes Korotyaev, 1997</t>
  </si>
  <si>
    <t>Rhinoncomimus latipes</t>
  </si>
  <si>
    <t>Rhinoncus</t>
  </si>
  <si>
    <t>Campylirhynchus castor (J.C.Fabricius, 1792)</t>
  </si>
  <si>
    <t>Campylirhynchus castor</t>
  </si>
  <si>
    <t>Rhinoncus pericarpius (C.Linnaeus, 1758)</t>
  </si>
  <si>
    <t>Rhinoncus pericarpius</t>
  </si>
  <si>
    <t>Rumex</t>
  </si>
  <si>
    <t>Rhinusa</t>
  </si>
  <si>
    <t>Gymnetron antirrhini (Paykull, 1800)</t>
  </si>
  <si>
    <t>Gymnetron antirrhini</t>
  </si>
  <si>
    <t>Rhinusa linariae (G.W.F.Panzer, 1795)</t>
  </si>
  <si>
    <t>Rhinusa linariae</t>
  </si>
  <si>
    <t>Rhopalomesites</t>
  </si>
  <si>
    <t>Rhopalomesites tardii (J.Curtis, 1825)</t>
  </si>
  <si>
    <t>Rhopalomesites tardii</t>
  </si>
  <si>
    <t>Rhyephenes</t>
  </si>
  <si>
    <t>Rhyephenes humeralis Schoenherr, 1844</t>
  </si>
  <si>
    <t>Rhyephenes humeralis</t>
  </si>
  <si>
    <t>Rhynchaenus</t>
  </si>
  <si>
    <t>Ceutorhynchus punctiger</t>
  </si>
  <si>
    <t>Isochnus populicola (Silfverberg, 1977)</t>
  </si>
  <si>
    <t>Isochnus populicola</t>
  </si>
  <si>
    <t>Rhyncolus</t>
  </si>
  <si>
    <t>Rhyncolus submuricatus Schoenherr, 1832</t>
  </si>
  <si>
    <t>Rhyncolus submuricatus</t>
  </si>
  <si>
    <t>Romualdius</t>
  </si>
  <si>
    <t>Otiorhynchus scaber (Linnaeus, 1758)</t>
  </si>
  <si>
    <t>Otiorhynchus scaber</t>
  </si>
  <si>
    <t>Sciaphilus</t>
  </si>
  <si>
    <t>Sciaphilus asperatus (Bonsdorff, 1785)</t>
  </si>
  <si>
    <t>Sciaphilus asperatus</t>
  </si>
  <si>
    <t>Scolytogenes</t>
  </si>
  <si>
    <t>Scolytogenes jalapae Wood &amp; Bright, 1992</t>
  </si>
  <si>
    <t>Scolytogenes jalapae</t>
  </si>
  <si>
    <t>Scolytoproctus</t>
  </si>
  <si>
    <t>Elaeidobius kamerunicus (Faust, 1898) Haran, Beaudoin-Ollivier, Benoit &amp; Kuschel, 2020</t>
  </si>
  <si>
    <t>Elaeidobius kamerunicus</t>
  </si>
  <si>
    <t>Scolytus</t>
  </si>
  <si>
    <t>Scolytus dimidiatus Chapuis, 1869</t>
  </si>
  <si>
    <t>Scolytus dimidiatus</t>
  </si>
  <si>
    <t>Scolytus intricatus Wood &amp; Bright, 1992</t>
  </si>
  <si>
    <t>Scolytus intricatus</t>
  </si>
  <si>
    <t>Scolytus laevis Chapuis, 1869</t>
  </si>
  <si>
    <t>Scolytus laevis</t>
  </si>
  <si>
    <t>Ulmus spp.</t>
  </si>
  <si>
    <t>Scolytus mali (J.M.Bechstein, 1805)</t>
  </si>
  <si>
    <t>Scolytus mali</t>
  </si>
  <si>
    <t>Scolytus morawitzi A.P.Semenov Tjan-Shansky, 1902</t>
  </si>
  <si>
    <t>Scolytus morawitzi</t>
  </si>
  <si>
    <t>Scolytus multistriatus (T.Marsham, 1802)</t>
  </si>
  <si>
    <t>Scolytus multistriatus</t>
  </si>
  <si>
    <t>Scolytus pygmaeus (J.C.Fabricius, 1787)</t>
  </si>
  <si>
    <t>Scolytus pygmaeus</t>
  </si>
  <si>
    <t>Scolytus rugulosus Ratzeburg, 1837</t>
  </si>
  <si>
    <t>Scolytus rugulosus</t>
  </si>
  <si>
    <t>Scolytus schevyrewi A.P.Semenov Tjan-Shansky, 1902</t>
  </si>
  <si>
    <t>Scolytus schevyrewi</t>
  </si>
  <si>
    <t>Sibinia</t>
  </si>
  <si>
    <t>Sibinia vagabunda G.C.Champion, 1906</t>
  </si>
  <si>
    <t>Sibinia vagabunda</t>
  </si>
  <si>
    <t>Sitona</t>
  </si>
  <si>
    <t>Sitona cinnamomeus Allard, 1863</t>
  </si>
  <si>
    <t>Sitona cinnamomeus</t>
  </si>
  <si>
    <t>Sitona cylindricollis F√•hraeus, 1840</t>
  </si>
  <si>
    <t>Sitona cylindricollis</t>
  </si>
  <si>
    <t>Sitona flavescens Marsham, 1802</t>
  </si>
  <si>
    <t>Sitona flavescens</t>
  </si>
  <si>
    <t>Sitona hispidulus (Fabricius, 1777)</t>
  </si>
  <si>
    <t>Sitona hispidulus</t>
  </si>
  <si>
    <t>Sitona lepidus Gyllenhal, 1834</t>
  </si>
  <si>
    <t>Sitona lepidus</t>
  </si>
  <si>
    <t>Sitona lineatus (Linnaeus, 1758)</t>
  </si>
  <si>
    <t>Sitona lineatus</t>
  </si>
  <si>
    <t>Sitona puncticollis Stephens, 1831</t>
  </si>
  <si>
    <t>Sitona puncticollis</t>
  </si>
  <si>
    <t>Sphaerotrypes</t>
  </si>
  <si>
    <t>Sphaerotrypes yunnanensis Tsai &amp; Yin, 1966</t>
  </si>
  <si>
    <t>Sphaerotrypes yunnanensis</t>
  </si>
  <si>
    <t>Stenoscelis</t>
  </si>
  <si>
    <t>Stenoscelis hylastoides T.V.Wollaston, 1861</t>
  </si>
  <si>
    <t>Stenoscelis hylastoides</t>
  </si>
  <si>
    <t>Steriphus</t>
  </si>
  <si>
    <t>Steriphus diversipes Zimmerman, 1994</t>
  </si>
  <si>
    <t>Steriphus diversipes</t>
  </si>
  <si>
    <t>Sternochetus</t>
  </si>
  <si>
    <t>Sternochetus frigidus</t>
  </si>
  <si>
    <t>Sternochetus mangiferae (J.C.Fabricius, 1775)</t>
  </si>
  <si>
    <t>Sternochetus mangiferae</t>
  </si>
  <si>
    <t>Sternochetus olivieri</t>
  </si>
  <si>
    <t>Stomodes</t>
  </si>
  <si>
    <t>Stomodes gyrosicollis Boheman, 1842</t>
  </si>
  <si>
    <t>Stomodes gyrosicollis</t>
  </si>
  <si>
    <t>Storeus</t>
  </si>
  <si>
    <t>Storeus albosignatus Blackburn, 1890</t>
  </si>
  <si>
    <t>Storeus albosignatus</t>
  </si>
  <si>
    <t>Strophosoma</t>
  </si>
  <si>
    <t>Strophosoma melanogrammum (Forster J.R, 1771)</t>
  </si>
  <si>
    <t>Strophosoma melanogrammum</t>
  </si>
  <si>
    <t>Strophosoma melanogrammus</t>
  </si>
  <si>
    <t>Syagrius</t>
  </si>
  <si>
    <t>Syagrius intrudens Waterhouse, 1903</t>
  </si>
  <si>
    <t>Syagrius intrudens</t>
  </si>
  <si>
    <t>Thysanocnemis</t>
  </si>
  <si>
    <t>Lignyodes bischoffi (Blatchley, 1916)</t>
  </si>
  <si>
    <t>Lignyodes bischoffi</t>
  </si>
  <si>
    <t>Thysanocnemis bischoffi Blatchley &amp; Leng, 1916</t>
  </si>
  <si>
    <t>Thysanocnemis bischoffi</t>
  </si>
  <si>
    <t>Tomicus</t>
  </si>
  <si>
    <t>Tomicus amitinus Eichhoff, 1872</t>
  </si>
  <si>
    <t>Tomicus amitinus</t>
  </si>
  <si>
    <t>Tomicus erosus Wollaston, 1857</t>
  </si>
  <si>
    <t>Tomicus erosus</t>
  </si>
  <si>
    <t>Tomicus perforans Wollaston, 1857</t>
  </si>
  <si>
    <t>Tomicus perforans</t>
  </si>
  <si>
    <t>Tomicus piniperda (C.Linnaeus, 1758)</t>
  </si>
  <si>
    <t>Tomicus piniperda</t>
  </si>
  <si>
    <t>Trachodes</t>
  </si>
  <si>
    <t>Trachodes hispidus (C.Linnaeus, 1758)</t>
  </si>
  <si>
    <t>Trachodes hispidus</t>
  </si>
  <si>
    <t>Trachyphloeosoma</t>
  </si>
  <si>
    <t>Trachyphloeosoma advena Zimmerman, 1956</t>
  </si>
  <si>
    <t>Trachyphloeosoma advena</t>
  </si>
  <si>
    <t>Tranes</t>
  </si>
  <si>
    <t>Tranes internatus F.P.Pascoe, 1870</t>
  </si>
  <si>
    <t>Tranes internatus</t>
  </si>
  <si>
    <t>Treptoplatypus</t>
  </si>
  <si>
    <t>Treptoplatypus solidus Bright &amp; Skidmore, 2002</t>
  </si>
  <si>
    <t>Treptoplatypus solidus</t>
  </si>
  <si>
    <t>Trischidias</t>
  </si>
  <si>
    <t>Trischidias exigua Wood, 1986</t>
  </si>
  <si>
    <t>Trischidias exigua</t>
  </si>
  <si>
    <t>Tropiphorus</t>
  </si>
  <si>
    <t>Tropiphorus elevatus (Herbst, 1795)</t>
  </si>
  <si>
    <t>Tropiphorus elevatus</t>
  </si>
  <si>
    <t>Tropiphorus obtusus (Bonsdorff, 1785)</t>
  </si>
  <si>
    <t>Tropiphorus obtusus</t>
  </si>
  <si>
    <t>Tropiphorus terricola (Newman, 1838)</t>
  </si>
  <si>
    <t>Tropiphorus terricola</t>
  </si>
  <si>
    <t>Trypodendron</t>
  </si>
  <si>
    <t>Trypodendron domesticum (C.Linnaeus, 1758)</t>
  </si>
  <si>
    <t>Trypodendron domesticum</t>
  </si>
  <si>
    <t>Trypodendron laeve Eggers, 1939</t>
  </si>
  <si>
    <t>Trypodendron laeve</t>
  </si>
  <si>
    <t>Tychius</t>
  </si>
  <si>
    <t>Tychius cuprifer (G.W.F.Panzer, 1799)</t>
  </si>
  <si>
    <t>Tychius cuprifer</t>
  </si>
  <si>
    <t>Tychius schneideri Schoenherr, 1835</t>
  </si>
  <si>
    <t>Tychius schneideri</t>
  </si>
  <si>
    <t>Tychius stephensi Schoenherr, 1835</t>
  </si>
  <si>
    <t>Tychius stephensi</t>
  </si>
  <si>
    <t>Xyleborinus</t>
  </si>
  <si>
    <t>Xyleborinus alni Wood &amp; Bright, 1992</t>
  </si>
  <si>
    <t>Xyleborinus alni</t>
  </si>
  <si>
    <t>Xyleborinus andrewesi Wood &amp; Bright, 1992</t>
  </si>
  <si>
    <t>Xyleborinus andrewesi</t>
  </si>
  <si>
    <t>Xyleborinus attenuatus Wood &amp; Bright, 1992</t>
  </si>
  <si>
    <t>Xyleborinus attenuatus</t>
  </si>
  <si>
    <t>Xyleborinus saxeseni Reitter, 1913</t>
  </si>
  <si>
    <t>Xyleborinus saxeseni</t>
  </si>
  <si>
    <t>Xyleborinus saxesenii (Ratzeburg, 1837) Ratzeburg, 1837</t>
  </si>
  <si>
    <t>Xyleborinus saxesenii</t>
  </si>
  <si>
    <t>Xyleborus</t>
  </si>
  <si>
    <t>Cyclorhipidion pelliculosum Hulcr &amp; Cognato, 2010</t>
  </si>
  <si>
    <t>Cyclorhipidion pelliculosum</t>
  </si>
  <si>
    <t>Euwallacea fornicatus Wood &amp; Bright, 1992</t>
  </si>
  <si>
    <t>Euwallacea fornicatus</t>
  </si>
  <si>
    <t>Xyleborinus eucalypticus (Schedl, 1938)</t>
  </si>
  <si>
    <t>Xyleborinus eucalypticus</t>
  </si>
  <si>
    <t>Xyleborus affinis Eichhoff, 1868</t>
  </si>
  <si>
    <t>Xyleborus affinis</t>
  </si>
  <si>
    <t>Xyleborus alni Niisima, 1909</t>
  </si>
  <si>
    <t>Xyleborus alni</t>
  </si>
  <si>
    <t>Xyleborus atratus Eichhoff, 1875</t>
  </si>
  <si>
    <t>Xyleborus atratus</t>
  </si>
  <si>
    <t>Xyleborus californicus Wood, 1975</t>
  </si>
  <si>
    <t>Xyleborus californicus</t>
  </si>
  <si>
    <t>Xyleborus dispar Wood &amp; Bright, 1992</t>
  </si>
  <si>
    <t>Xyleborus dispar</t>
  </si>
  <si>
    <t>Xyleborus emarginatus Schedl, 1952</t>
  </si>
  <si>
    <t>Xyleborus emarginatus</t>
  </si>
  <si>
    <t>Xyleborus ferrugineus (J.C.Fabricius, 1802)</t>
  </si>
  <si>
    <t>Xyleborus ferrugineus</t>
  </si>
  <si>
    <t>Xyleborus fornicatus Eichhoff, 1868</t>
  </si>
  <si>
    <t>Xyleborus fornicatus</t>
  </si>
  <si>
    <t>Xyleborus germanus Blandford, 1894</t>
  </si>
  <si>
    <t>Xyleborus germanus</t>
  </si>
  <si>
    <t>Xyleborus glabratus Eichhoff, 1877</t>
  </si>
  <si>
    <t>Xyleborus glabratus</t>
  </si>
  <si>
    <t>Xyleborus pelliculosus Eichhoff, 1878</t>
  </si>
  <si>
    <t>Xyleborus pelliculosus</t>
  </si>
  <si>
    <t>Xyleborus perforans Wood &amp; Bright, 1992</t>
  </si>
  <si>
    <t>Xyleborus perforans</t>
  </si>
  <si>
    <t>Xyleborus pfeilii (Ratzeburg, 1837) Ratzeburg, 1837</t>
  </si>
  <si>
    <t>Xyleborus pfeilii</t>
  </si>
  <si>
    <t>Xyleborus rubricollis Eichhoff, 1875</t>
  </si>
  <si>
    <t>Xyleborus rubricollis</t>
  </si>
  <si>
    <t>Xyleborus semiopacus Eichhoff, 1878</t>
  </si>
  <si>
    <t>Xyleborus semiopacus</t>
  </si>
  <si>
    <t>Xyleborus seriatus Blandford, 1894</t>
  </si>
  <si>
    <t>Xyleborus seriatus</t>
  </si>
  <si>
    <t>Xyleborus spinulosus Blandford, 1898</t>
  </si>
  <si>
    <t>Xyleborus spinulosus</t>
  </si>
  <si>
    <t>Xyleborus validus Eichhoff, 1875</t>
  </si>
  <si>
    <t>Xyleborus validus</t>
  </si>
  <si>
    <t>Xyleborus volvulus (J.C.Fabricius, 1794)</t>
  </si>
  <si>
    <t>Xyleborus volvulus</t>
  </si>
  <si>
    <t>Xyleborus xylographus (Say &amp; T., 1826)</t>
  </si>
  <si>
    <t>Xyleborus xylographus</t>
  </si>
  <si>
    <t>Xylosandrus amputatus Dole &amp; Cognato, 2010</t>
  </si>
  <si>
    <t>Xylosandrus amputatus</t>
  </si>
  <si>
    <t>Xylosandrus</t>
  </si>
  <si>
    <t>Xylosandrus ater Wood &amp; Bright, 1992</t>
  </si>
  <si>
    <t>Xylosandrus ater</t>
  </si>
  <si>
    <t>Xylosandrus compactus Wood &amp; Bright, 1992</t>
  </si>
  <si>
    <t>Xylosandrus compactus</t>
  </si>
  <si>
    <t>Xylosandrus crassiusculus Wood, 1982</t>
  </si>
  <si>
    <t>Xylosandrus crassiusculus</t>
  </si>
  <si>
    <t>Xylosandrus discolor Wood &amp; Bright, 1992</t>
  </si>
  <si>
    <t>Xylosandrus discolor</t>
  </si>
  <si>
    <t>Xylosandrus germanus C.H.Hoffmann, 1941</t>
  </si>
  <si>
    <t>Xylosandrus germanus</t>
  </si>
  <si>
    <t>Xylosandrus morigerus Reitter, 1913</t>
  </si>
  <si>
    <t>Xylosandrus morigerus</t>
  </si>
  <si>
    <t>Xylosandrus mutilatus Wood &amp; Bright, 1992</t>
  </si>
  <si>
    <t>Xylosandrus mutilatus</t>
  </si>
  <si>
    <t>Xylosandrus zimmermanni Wood, 1962</t>
  </si>
  <si>
    <t>Xylosandrus zimmermanni</t>
  </si>
  <si>
    <t>Dryophthoridae</t>
  </si>
  <si>
    <t>Anathymus</t>
  </si>
  <si>
    <t>Anathymus lineaticollis Heller, 1934</t>
  </si>
  <si>
    <t>Anathymus lineaticollis</t>
  </si>
  <si>
    <t>Rhabdoscelus lineaticollis (Heller)</t>
  </si>
  <si>
    <t>Rhabdoscelus lineaticollis</t>
  </si>
  <si>
    <t>Calandra</t>
  </si>
  <si>
    <t>Calandra sordida Dejean, 1835</t>
  </si>
  <si>
    <t>Calandra sordida</t>
  </si>
  <si>
    <t>Cosmopolites</t>
  </si>
  <si>
    <t>Cosmopolites sordidus (E.F.Germar, 1823)</t>
  </si>
  <si>
    <t>Cosmopolites sordidus</t>
  </si>
  <si>
    <t>Musa spp./Ensete spp.</t>
  </si>
  <si>
    <t>Cyrtotrachelus</t>
  </si>
  <si>
    <t>Cyrtotrachelus birmanicus J.Faust, 1895</t>
  </si>
  <si>
    <t>Cyrtotrachelus birmanicus</t>
  </si>
  <si>
    <t>Cyrtotrachelus buquetii Guérin-Méneville, 1844</t>
  </si>
  <si>
    <t>Cyrtotrachelus buqueti</t>
  </si>
  <si>
    <t>Cyrtotrachelus longimanus</t>
  </si>
  <si>
    <t>Sin et al., 2022</t>
  </si>
  <si>
    <t>Cyrtotrachelus rufopectinipes L.A.A.Chevrolat, 1882</t>
  </si>
  <si>
    <t>Cyrtotrachelus rufopectinipes</t>
  </si>
  <si>
    <t>Diocalandra</t>
  </si>
  <si>
    <t>Diocalandra frumenti (J.C.Fabricius, 1802)</t>
  </si>
  <si>
    <t>Diocalandra frumenti</t>
  </si>
  <si>
    <t>Dynamis</t>
  </si>
  <si>
    <t>Dynamis borassi (J.C.Fabricius, 1802)</t>
  </si>
  <si>
    <t>Dynamis borassi</t>
  </si>
  <si>
    <t>Dynamis nitidulus F.E.Guérin-Méneville, 1829-44</t>
  </si>
  <si>
    <t>Dynamis nitidulus</t>
  </si>
  <si>
    <t>Eugnoristus</t>
  </si>
  <si>
    <t>Eugnoristus monacha (A.G.Olivier, 1807)</t>
  </si>
  <si>
    <t>Eugnoristus monachus</t>
  </si>
  <si>
    <t>Macrochirus</t>
  </si>
  <si>
    <t>Macrochirus longipes T.Lacordaire, 1865</t>
  </si>
  <si>
    <t>Macrochirus longipes</t>
  </si>
  <si>
    <t>Metamasius</t>
  </si>
  <si>
    <t>Metamasius callizona G.C.Champion, 1910</t>
  </si>
  <si>
    <t>Metamasius callizona</t>
  </si>
  <si>
    <t>Metamasius cinnamominus G.C.Champion, 1910</t>
  </si>
  <si>
    <t>Metamasius cinnamominus</t>
  </si>
  <si>
    <t>Metamasius dimidiatipennis G.C.Champion, 1910</t>
  </si>
  <si>
    <t>Metamasius dimidiatipennis</t>
  </si>
  <si>
    <t>Metamasius graphipterus Vaurie, 1967</t>
  </si>
  <si>
    <t>Metamasius graphipterus</t>
  </si>
  <si>
    <t>Metamasius hemipterus (Linnaeus, 1758)</t>
  </si>
  <si>
    <t>Metamasius hemipterus</t>
  </si>
  <si>
    <t>Otidognathus</t>
  </si>
  <si>
    <t>Otidognathus davidis K.M.Heller, 1923</t>
  </si>
  <si>
    <t>Otidognathus davidis</t>
  </si>
  <si>
    <t>Rhabdoscelus</t>
  </si>
  <si>
    <t>Rhabdoscelus obscurus (Boisduval, 1835)</t>
  </si>
  <si>
    <t>Rhabdoscelus obscurus</t>
  </si>
  <si>
    <t>Rhinostomus</t>
  </si>
  <si>
    <t>Rhinostomus barbirostris (J.C.Fabricius, 1775)</t>
  </si>
  <si>
    <t>Rhinostomus barbirostris</t>
  </si>
  <si>
    <t>Rhynchophorus</t>
  </si>
  <si>
    <t>Rhynchophorus bilineatus J.Faust, 1899</t>
  </si>
  <si>
    <t>Rhynchophorus bilineatus</t>
  </si>
  <si>
    <t>Rhynchophorus cruentatus (J.C.Fabricius, 1775)</t>
  </si>
  <si>
    <t>Rhynchophorus cruentatus</t>
  </si>
  <si>
    <t>Rhynchophorus ferrugineus (A.G.Olivier, 1791)</t>
  </si>
  <si>
    <t>Rhynchophorus ferrugineus</t>
  </si>
  <si>
    <t>Many Arecaceae, but mainly Cocos nucifera, saccharum officinarum</t>
  </si>
  <si>
    <t>Rhynchophorus palmarum (C.Linnaeus, 1758)</t>
  </si>
  <si>
    <t>Rhynchophorus palmarum</t>
  </si>
  <si>
    <t>Many Arecaceae</t>
  </si>
  <si>
    <t>Rhynchophorus phoenicis E.Csiki, 1936</t>
  </si>
  <si>
    <t>Rhynchophorus phoenicis</t>
  </si>
  <si>
    <t>Scyphophorus</t>
  </si>
  <si>
    <t>Scyphophorus acupunctatus Gyllenhal, 1838</t>
  </si>
  <si>
    <t>Scyphophorus acupunctatus</t>
  </si>
  <si>
    <t>Agaves, Dracaena, Yucca, Dasylirion, Beaucarnea, Furcraea</t>
  </si>
  <si>
    <t>Scyphophorus interstitialis Gyllenhal, 1838</t>
  </si>
  <si>
    <t>Scyphophorus interstitialis</t>
  </si>
  <si>
    <t>Sipalinus</t>
  </si>
  <si>
    <t>Sipalinus aloysii-sabaudiae (Camerano, 1907)</t>
  </si>
  <si>
    <t>Sipalinus aloysii-sabaudiae</t>
  </si>
  <si>
    <t>Sipalinus gigas (Fabricius, 1775)</t>
  </si>
  <si>
    <t>Sipalinus gigas</t>
  </si>
  <si>
    <t>Sipalinus hypocrita (Boheman, 1845)</t>
  </si>
  <si>
    <t>Sipalinus hypocrita</t>
  </si>
  <si>
    <t>Sitophilus</t>
  </si>
  <si>
    <t>Sitophilus granarius (C.Linnaeus, 1758)</t>
  </si>
  <si>
    <t>Sitophilus granarius</t>
  </si>
  <si>
    <t>Sitophilus linearis A.Hustache, 1930</t>
  </si>
  <si>
    <t>Sitophilus linearis</t>
  </si>
  <si>
    <t>Sitophilus oryzae A.Hustache, 1930</t>
  </si>
  <si>
    <t>Sitophilus oryzae</t>
  </si>
  <si>
    <t>Sitophilus zeamais Motschulsky &amp; V.de, 1855</t>
  </si>
  <si>
    <t>Sitophilus zeamais</t>
  </si>
  <si>
    <t>Sphenophorus</t>
  </si>
  <si>
    <t>Sphenophorus brunnipennis (E.F.Germar, 1823)</t>
  </si>
  <si>
    <t>Sphenophorus brunnipennis</t>
  </si>
  <si>
    <t>Sphenophorus meridionalis Gyllenhal, 1838</t>
  </si>
  <si>
    <t>Sphenophorus meridionalis</t>
  </si>
  <si>
    <t>Sphenophorus spinolae Gyllenhal, 1838</t>
  </si>
  <si>
    <t>Sphenophorus spinolae</t>
  </si>
  <si>
    <t>Sphenophorus venatus (Say &amp; T., 1832)</t>
  </si>
  <si>
    <t>Sphenophorus venatus</t>
  </si>
  <si>
    <t>Yuccaborus</t>
  </si>
  <si>
    <t>Yuccaborus frontalis J.L.LeConte, 1876</t>
  </si>
  <si>
    <t>Yuccaborus frontalis</t>
  </si>
  <si>
    <t>Tenebrionoidea</t>
  </si>
  <si>
    <t>Anthicidae</t>
  </si>
  <si>
    <t>Anthicus</t>
  </si>
  <si>
    <t>Anthicus crinitus La Ferté-Sénect√®re, 1849</t>
  </si>
  <si>
    <t>Anthicus crinitus</t>
  </si>
  <si>
    <t>Anthicus czernohorskyi Pic, 1912</t>
  </si>
  <si>
    <t>Anthicus czernohorskyi</t>
  </si>
  <si>
    <t>Cordicollis</t>
  </si>
  <si>
    <t>Cordicollis instabilis (Schmidt, 1842)</t>
  </si>
  <si>
    <t>Cordicollis instabilis</t>
  </si>
  <si>
    <t>Omonadus</t>
  </si>
  <si>
    <t>Omonadus floralis (Linnaeus, 1758)</t>
  </si>
  <si>
    <t>Omonadus floralis</t>
  </si>
  <si>
    <t>Omonadus formicarius (Goeze, 1777)</t>
  </si>
  <si>
    <t>Omonadus formicarius</t>
  </si>
  <si>
    <t>Sapintus</t>
  </si>
  <si>
    <t>Sapintus argenteofasciatus Telnov, 2003</t>
  </si>
  <si>
    <t>Sapintus argenteofasciatus</t>
  </si>
  <si>
    <t>Stricticollis</t>
  </si>
  <si>
    <t>Stricticollis tobias De Marseul, 1879</t>
  </si>
  <si>
    <t>Stricticollis tobias</t>
  </si>
  <si>
    <t>Stricticomus tobias (Marseul, 1879)</t>
  </si>
  <si>
    <t>Stricticomus tobias</t>
  </si>
  <si>
    <t>Trichananca</t>
  </si>
  <si>
    <t>Trichananca fulgida Werner &amp; Chandler, 1995</t>
  </si>
  <si>
    <t>Trichananca fulgida</t>
  </si>
  <si>
    <t>Archeocrypticidae</t>
  </si>
  <si>
    <t>Archeocrypticus</t>
  </si>
  <si>
    <t>Archeocrypticus Kaszab, 1964</t>
  </si>
  <si>
    <t>Archeocrypticus topali</t>
  </si>
  <si>
    <t>Ciidae</t>
  </si>
  <si>
    <t>Cis</t>
  </si>
  <si>
    <t>Cis bilamellatus Wood, 1884</t>
  </si>
  <si>
    <t>Cis bilamellatus</t>
  </si>
  <si>
    <t>Cis fuscipes Mellié, 1848</t>
  </si>
  <si>
    <t>Cis fuscipes</t>
  </si>
  <si>
    <t>Meloidae</t>
  </si>
  <si>
    <t>Lytta</t>
  </si>
  <si>
    <t>Lytta vesicatoria (Linnaeus, 1758)</t>
  </si>
  <si>
    <t>Lytta vesicatoria</t>
  </si>
  <si>
    <t>Mylabris</t>
  </si>
  <si>
    <t>Mylabris Fabricius, 1775</t>
  </si>
  <si>
    <t>Mylabris himalayaensis</t>
  </si>
  <si>
    <t>Mylabris variabilis (Pallas, 1781)</t>
  </si>
  <si>
    <t>Mylabris variabilis</t>
  </si>
  <si>
    <t>Mordellidae</t>
  </si>
  <si>
    <t>Mordella</t>
  </si>
  <si>
    <t>Mordella Linnaeus, 1758</t>
  </si>
  <si>
    <t>Mordella promiscua</t>
  </si>
  <si>
    <t>Mordellistena</t>
  </si>
  <si>
    <t>Mordellistena cattleyana Champion, 1913</t>
  </si>
  <si>
    <t>Mordellistena cattleyana</t>
  </si>
  <si>
    <t>Mordellistena multicicatrix Kangas, 1986</t>
  </si>
  <si>
    <t>Mordellistena multicicatrix</t>
  </si>
  <si>
    <t>Mycetophagidae</t>
  </si>
  <si>
    <t>Berginus</t>
  </si>
  <si>
    <t>Berginus tamarisci Wollaston, 1854</t>
  </si>
  <si>
    <t>Berginus tamarisci</t>
  </si>
  <si>
    <t>Litargus</t>
  </si>
  <si>
    <t>Litargus balteatus LeConte, 1856</t>
  </si>
  <si>
    <t>Litargus balteatus</t>
  </si>
  <si>
    <t>Litargus vestitus Sharp, 1879</t>
  </si>
  <si>
    <t>Litargus vestitus</t>
  </si>
  <si>
    <t>Typhaea</t>
  </si>
  <si>
    <t>Typhaea haagi Reitter, 1874</t>
  </si>
  <si>
    <t>Typhaea haagi</t>
  </si>
  <si>
    <t>Typhaea stercorea (Linnaeus, 1758)</t>
  </si>
  <si>
    <t>Typhaea stercorea</t>
  </si>
  <si>
    <t>Oedemeridae</t>
  </si>
  <si>
    <t>Oxacis</t>
  </si>
  <si>
    <t>Oxacis laeta (Waterhouse, 1878)</t>
  </si>
  <si>
    <t>Oxacis laeta</t>
  </si>
  <si>
    <t>Oxycopis</t>
  </si>
  <si>
    <t>Oxycopis vittata (Fabricius, 1775)</t>
  </si>
  <si>
    <t>Oxycopis vittata</t>
  </si>
  <si>
    <t>Salpingidae</t>
  </si>
  <si>
    <t>Aglenus</t>
  </si>
  <si>
    <t>Aglenus brunneus (Gyllenhal, 1813)</t>
  </si>
  <si>
    <t>Aglenus brunneus</t>
  </si>
  <si>
    <t>Tenebrionidae</t>
  </si>
  <si>
    <t>Adelina</t>
  </si>
  <si>
    <t>Adelina pici (Ardoin, 1977)</t>
  </si>
  <si>
    <t>Adelina pici</t>
  </si>
  <si>
    <t>Eusocial</t>
  </si>
  <si>
    <t>Alphitobius</t>
  </si>
  <si>
    <t>Alphitobius diaperinus (Panzer, 1797)</t>
  </si>
  <si>
    <t>Alphitobius diaperinus</t>
  </si>
  <si>
    <t>Alphitobius laevigatus (Fabricius, 1781)</t>
  </si>
  <si>
    <t>Alphitobius laevigatus</t>
  </si>
  <si>
    <t>Alphitophagus</t>
  </si>
  <si>
    <t>Alphitophagus bifasciatus (Say, 1824)</t>
  </si>
  <si>
    <t>Alphitophagus bifasciatus</t>
  </si>
  <si>
    <t>Amarygmus</t>
  </si>
  <si>
    <t>Amarygmus morio (Fabricius, 1777)</t>
  </si>
  <si>
    <t>Amarygmus morio</t>
  </si>
  <si>
    <t>Blaps</t>
  </si>
  <si>
    <t>Blaps gigas (Linnaeus, 1767)</t>
  </si>
  <si>
    <t>Blaps gigas</t>
  </si>
  <si>
    <t>Blaps lethifera Marsham, 1802</t>
  </si>
  <si>
    <t>Blaps lethifera</t>
  </si>
  <si>
    <t>Blaps mortisaga (Linnaeus, 1758)</t>
  </si>
  <si>
    <t>Blaps mortisaga</t>
  </si>
  <si>
    <t>Blapstinus</t>
  </si>
  <si>
    <t>Blapstinus histricus Casey, 1890</t>
  </si>
  <si>
    <t>Blapstinus histricus</t>
  </si>
  <si>
    <t>Ceropria</t>
  </si>
  <si>
    <t>Ceropria induta (Wiedemann, 1819)</t>
  </si>
  <si>
    <t>Ceropria induta</t>
  </si>
  <si>
    <t>Corticeus</t>
  </si>
  <si>
    <t>Corticeus pini (Panzer, 1799)</t>
  </si>
  <si>
    <t>Corticeus pini</t>
  </si>
  <si>
    <t>Cynaeus</t>
  </si>
  <si>
    <t>Cynaeus angustus (LeConte, 1851)</t>
  </si>
  <si>
    <t>Cynaeus angustus</t>
  </si>
  <si>
    <t>Cynaeus depressus Horn, 1870</t>
  </si>
  <si>
    <t>Cynaeus depressus</t>
  </si>
  <si>
    <t>Eleodes</t>
  </si>
  <si>
    <t>Eleodes blapoides Eschscholtz, 1829</t>
  </si>
  <si>
    <t>Eleodes blapoides</t>
  </si>
  <si>
    <t>Eleodes spinipes</t>
  </si>
  <si>
    <t>Gnathocerus</t>
  </si>
  <si>
    <t>Gnathocerus maxillosus (Fabricius, 1801)</t>
  </si>
  <si>
    <t>Gnathocerus maxillosus</t>
  </si>
  <si>
    <t>Gnatocerus</t>
  </si>
  <si>
    <t>Gnathocerus cornutus (Fabricius, 1798)</t>
  </si>
  <si>
    <t>Gnathocerus cornutus</t>
  </si>
  <si>
    <t>Gnatocerus cornutus (Fabricius, 1798)</t>
  </si>
  <si>
    <t>Gnatocerus cornutus</t>
  </si>
  <si>
    <t>Latheticus</t>
  </si>
  <si>
    <t>Latheticus oryzae C.O.Waterhouse, 1880</t>
  </si>
  <si>
    <t>Latheticus oryzae</t>
  </si>
  <si>
    <t>Lobopoda</t>
  </si>
  <si>
    <t>Lobopoda galapagoensis Linell, 1898</t>
  </si>
  <si>
    <t>Lobopoda galapagoensis</t>
  </si>
  <si>
    <t>Lyphia</t>
  </si>
  <si>
    <t>Lyphia tetraphylla (Fairmaire, 1857)</t>
  </si>
  <si>
    <t>Lyphia tetraphylla</t>
  </si>
  <si>
    <t>Myrmechixenus</t>
  </si>
  <si>
    <t>Myrmechixenus vaporariorum Guérin-Ménéville, 1843</t>
  </si>
  <si>
    <t>Myrmechixenus vaporariorum</t>
  </si>
  <si>
    <t>Nalassus</t>
  </si>
  <si>
    <t>Nalassus alpigradus (Fairmaire, 1882)</t>
  </si>
  <si>
    <t>Nalassus alpigradus</t>
  </si>
  <si>
    <t>Nalassus dermestoides (Illiger, 1798)</t>
  </si>
  <si>
    <t>Nalassus dermestoides</t>
  </si>
  <si>
    <t>Palorus</t>
  </si>
  <si>
    <t>Palorus ratzeburgi (Wissmann, 1848)</t>
  </si>
  <si>
    <t>Palorus ratzeburgi</t>
  </si>
  <si>
    <t>Palorus subdepressus (Wollaston, 1864)</t>
  </si>
  <si>
    <t>Palorus subdepressus</t>
  </si>
  <si>
    <t>Poecilocrypticus</t>
  </si>
  <si>
    <t>Poecilocrypticus formicophilus Gebien, 1928</t>
  </si>
  <si>
    <t>Poecilocrypticus formicophilus</t>
  </si>
  <si>
    <t>Scaurus</t>
  </si>
  <si>
    <t>Scaurus punctatus Fabricius, 1798</t>
  </si>
  <si>
    <t>Scaurus punctatus</t>
  </si>
  <si>
    <t>Strongylium</t>
  </si>
  <si>
    <t>Strongylium aulicum</t>
  </si>
  <si>
    <t>Tenebrio</t>
  </si>
  <si>
    <t>Tenebrio molitor Linnaeus, 1758</t>
  </si>
  <si>
    <t>Tenebrio molitor</t>
  </si>
  <si>
    <t>Clusters/Once</t>
  </si>
  <si>
    <t>Phytophage/Saprophage</t>
  </si>
  <si>
    <t>Tenebrio obscurus Fabricius, 1792</t>
  </si>
  <si>
    <t>Tenebrio obscurus</t>
  </si>
  <si>
    <t>Mycophage</t>
  </si>
  <si>
    <t>Tribolium</t>
  </si>
  <si>
    <t>Tribolium castaneum (Herbst, 1797)</t>
  </si>
  <si>
    <t>Tribolium castaneum</t>
  </si>
  <si>
    <t>Australian/Oriental</t>
  </si>
  <si>
    <t>Omnivore/Saprophage</t>
  </si>
  <si>
    <t>Tribolium confusum Jaquelin Du Val, 1868</t>
  </si>
  <si>
    <t>Tribolium confusum</t>
  </si>
  <si>
    <t>Tribolium destructor Uyttenboogaart, 1934</t>
  </si>
  <si>
    <t>Tribolium destructor</t>
  </si>
  <si>
    <t>Tribolium madens (Charpentier, 1825)</t>
  </si>
  <si>
    <t>Tribolium madens</t>
  </si>
  <si>
    <t>Uloma</t>
  </si>
  <si>
    <t>Uloma sanguinipes (Fabricius, 1775)</t>
  </si>
  <si>
    <t>Uloma sanguinipes</t>
  </si>
  <si>
    <t>Ulomoides</t>
  </si>
  <si>
    <t>Ulomoides dermestoides (Chevrolat, 1878)</t>
  </si>
  <si>
    <t>Ulomoides dermestoides</t>
  </si>
  <si>
    <t>Zophobas</t>
  </si>
  <si>
    <t>Zophobas atratus (Fabricius, 1775)</t>
  </si>
  <si>
    <t>Zophobas atratus</t>
  </si>
  <si>
    <t>Zopheridae</t>
  </si>
  <si>
    <t>Bitoma</t>
  </si>
  <si>
    <t>Bitoma brevipes (Sharp, 1894)</t>
  </si>
  <si>
    <t>Bitoma brevipes</t>
  </si>
  <si>
    <t>Pycnomerus</t>
  </si>
  <si>
    <t>Pycnomerus fuliginosus Erichson, 1842</t>
  </si>
  <si>
    <t>Pycnomerus fuliginosus</t>
  </si>
  <si>
    <t>Pycnomerus inexpectus Jacquelin du Val, 1859</t>
  </si>
  <si>
    <t>Pycnomerus inexpectus</t>
  </si>
  <si>
    <t>Derodontiformia</t>
  </si>
  <si>
    <t>Derodontoidea</t>
  </si>
  <si>
    <t>Derodontidae</t>
  </si>
  <si>
    <t>Laricobius</t>
  </si>
  <si>
    <t>Laricobius erichsonii Rosenhauer, 1846</t>
  </si>
  <si>
    <t>Laricobius erichsonii</t>
  </si>
  <si>
    <t>Elateriformia</t>
  </si>
  <si>
    <t>Buprestoidea</t>
  </si>
  <si>
    <t>Buprestidae</t>
  </si>
  <si>
    <t>Agrilus</t>
  </si>
  <si>
    <t>Agrilus auroguttatus Schaeffer, 1905</t>
  </si>
  <si>
    <t>Agrilus auroguttatus</t>
  </si>
  <si>
    <t>Agrilus biguttatus (Fabricius, 1776)</t>
  </si>
  <si>
    <t>Agrilus biguttatus</t>
  </si>
  <si>
    <t>Agrilus Curtis, 1825</t>
  </si>
  <si>
    <t>Agrilus aurichalceus</t>
  </si>
  <si>
    <t>Agrilus cyanescens (Ratzeburg, 1837)</t>
  </si>
  <si>
    <t>Agrilus cyanescens</t>
  </si>
  <si>
    <t>Agrilus derasofasciatus Lacordaire, 1835</t>
  </si>
  <si>
    <t>Agrilus derasofasciatus</t>
  </si>
  <si>
    <t>Agrilus mali Matsumura, 1924</t>
  </si>
  <si>
    <t>Agrilus mali</t>
  </si>
  <si>
    <t>Agrilus planipennis Fairmaire, 1888</t>
  </si>
  <si>
    <t>Agrilus planipennis</t>
  </si>
  <si>
    <t>Agrilus prionurus Chevrolat, 1838</t>
  </si>
  <si>
    <t>Agrilus prionurus</t>
  </si>
  <si>
    <t>Agrilus ribesi Schaefer, 1946</t>
  </si>
  <si>
    <t>Agrilus ribesi</t>
  </si>
  <si>
    <t>Agrilus sinuatus (Olivier, 1790)</t>
  </si>
  <si>
    <t>Agrilus sinuatus</t>
  </si>
  <si>
    <t>Agrilus subrobustus Saunders, 1873</t>
  </si>
  <si>
    <t>Agrilus subrobustus</t>
  </si>
  <si>
    <t>Agrilus sulcicollis Lacordaire, 1835</t>
  </si>
  <si>
    <t>Agrilus sulcicollis</t>
  </si>
  <si>
    <t>Aphanisticus</t>
  </si>
  <si>
    <t>Aphanisticus cochinchinae Obenberger, 1924</t>
  </si>
  <si>
    <t>Aphanisticus cochinchinae</t>
  </si>
  <si>
    <t>Buprestis</t>
  </si>
  <si>
    <t>Buprestis aurulenta Linnaeus, 1767</t>
  </si>
  <si>
    <t>Buprestis aurulenta</t>
  </si>
  <si>
    <t>Buprestis decora Fabricius, 1775</t>
  </si>
  <si>
    <t>Buprestis decora</t>
  </si>
  <si>
    <t>Chalcophora</t>
  </si>
  <si>
    <t>Chalcophora yunnana Fairmaire, 1888</t>
  </si>
  <si>
    <t>Chalcophora yunnana</t>
  </si>
  <si>
    <t>Chrysobothris</t>
  </si>
  <si>
    <t>Chrysobothris dorsata (Fabricius, 1787)</t>
  </si>
  <si>
    <t>Chrysobothris dorsata</t>
  </si>
  <si>
    <t>Chrysobothris fatalis Harold, 1878</t>
  </si>
  <si>
    <t>Chrysobothris fatalis</t>
  </si>
  <si>
    <t>Coraebus</t>
  </si>
  <si>
    <t>Coraebus sauteri Kerremans, 1912</t>
  </si>
  <si>
    <t>Coraebus sauteri</t>
  </si>
  <si>
    <t>Coraebus sidae Kerremans, 1888</t>
  </si>
  <si>
    <t>Coraebus sidae</t>
  </si>
  <si>
    <t>Euchroma</t>
  </si>
  <si>
    <t>Euchroma giganteum (Linnaeus, 1758)</t>
  </si>
  <si>
    <t>Euchroma giganteum</t>
  </si>
  <si>
    <t>Neotropical/Panamanian</t>
  </si>
  <si>
    <t>Bombacaceae/Moraceae </t>
  </si>
  <si>
    <t>Saprophage</t>
  </si>
  <si>
    <t>Lampetis</t>
  </si>
  <si>
    <t>Lampetis wellmani (Kerremans, 1908)</t>
  </si>
  <si>
    <t>Lampetis wellmani</t>
  </si>
  <si>
    <t>Micrasta</t>
  </si>
  <si>
    <t>Micrasta oakleyi Fisher, 1935</t>
  </si>
  <si>
    <t>Micrasta oakleyi</t>
  </si>
  <si>
    <t>Sphenoptera</t>
  </si>
  <si>
    <t>Sphenoptera kozlowi Jakovlev, 1900</t>
  </si>
  <si>
    <t>Sphenoptera kozlowi</t>
  </si>
  <si>
    <t>Steraspis</t>
  </si>
  <si>
    <t>Steraspis amplipennis (Fahraeus, 1851)</t>
  </si>
  <si>
    <t>Steraspis amplipennis</t>
  </si>
  <si>
    <t>Sternocera</t>
  </si>
  <si>
    <t>Sternocera aequisignata Saunders, 1866</t>
  </si>
  <si>
    <t>Sternocera aequisignata</t>
  </si>
  <si>
    <t>Polyphageous, mainly Albizia spp./Pithecellobium dulce</t>
  </si>
  <si>
    <t>Sternocera castanea (Olivier, 1790)</t>
  </si>
  <si>
    <t>Sternocera castanea</t>
  </si>
  <si>
    <t>Polyphageous</t>
  </si>
  <si>
    <t>Sternocera feldspathica White, 1843</t>
  </si>
  <si>
    <t>Sternocera feldspathica</t>
  </si>
  <si>
    <t>Sternocera interrupta (Olivier, 1790)</t>
  </si>
  <si>
    <t>Sternocera interrupta</t>
  </si>
  <si>
    <t>Sternocera orissa Buquet, 1837</t>
  </si>
  <si>
    <t>Sternocera orissa</t>
  </si>
  <si>
    <t>Sternocera ruficornis Saunders, 1866</t>
  </si>
  <si>
    <t>Sternocera ruficornis</t>
  </si>
  <si>
    <t>Sternocera sternicornis (Linnaeus, 1758)</t>
  </si>
  <si>
    <t>Sternocera sternicornis</t>
  </si>
  <si>
    <t>Trachys</t>
  </si>
  <si>
    <t>Trachys pygmaeus (Fabricius, 1787)</t>
  </si>
  <si>
    <t>Trachys pygmaea</t>
  </si>
  <si>
    <t>Byrrhoidea</t>
  </si>
  <si>
    <t>Dryopidae</t>
  </si>
  <si>
    <t>Dryops</t>
  </si>
  <si>
    <t>Dryops viennensis (Laporte, 1840)</t>
  </si>
  <si>
    <t>Dryops viennensis</t>
  </si>
  <si>
    <t>Elmidae</t>
  </si>
  <si>
    <t>Austrelmis</t>
  </si>
  <si>
    <t>Austrelmis chilensis (Germain, 1854)</t>
  </si>
  <si>
    <t>Austrelmis chilensis</t>
  </si>
  <si>
    <t>Austrelmis condimentarius (Philippi, 1864)</t>
  </si>
  <si>
    <t>Austrelmis condimentarius</t>
  </si>
  <si>
    <t>Limnichidae</t>
  </si>
  <si>
    <t>Parathroscinus</t>
  </si>
  <si>
    <t>Parathroscinus murphyi Wooldridge, 1990</t>
  </si>
  <si>
    <t>Parathroscinus murphyi</t>
  </si>
  <si>
    <t>Ptilodactylidae</t>
  </si>
  <si>
    <t>Ptilodactyla</t>
  </si>
  <si>
    <t>Ptilodactyla exotica Chapin, 1927</t>
  </si>
  <si>
    <t>Ptilodactyla exotica</t>
  </si>
  <si>
    <t>Elateroidea</t>
  </si>
  <si>
    <t>Cantharidae</t>
  </si>
  <si>
    <t>Malthodes</t>
  </si>
  <si>
    <t>Malthodes pumilus (Brébisson, 1835)</t>
  </si>
  <si>
    <t>Malthodes pumilus</t>
  </si>
  <si>
    <t>Elateridae</t>
  </si>
  <si>
    <t>Agriotes</t>
  </si>
  <si>
    <t>Agriotes lineatus (Linnaeus, 1767)</t>
  </si>
  <si>
    <t>Agriotes lineatus</t>
  </si>
  <si>
    <t>Agriotes obscurus (Linnaeus, 1758)</t>
  </si>
  <si>
    <t>Agriotes obscurus</t>
  </si>
  <si>
    <t>Agriotes sputator (Linnaeus, 1758)</t>
  </si>
  <si>
    <t>Agriotes sputator</t>
  </si>
  <si>
    <t>Athous</t>
  </si>
  <si>
    <t>Athous haemorrhoidalis (Fabricius, 1801)</t>
  </si>
  <si>
    <t>Athous haemorrhoidalis</t>
  </si>
  <si>
    <t>Cardiophorus</t>
  </si>
  <si>
    <t>Cardiophorus taylori Cobos, 1970</t>
  </si>
  <si>
    <t>Cardiophorus taylori</t>
  </si>
  <si>
    <t>Conoderus</t>
  </si>
  <si>
    <t>Conoderus amplicollis (Gyllenhal, 1833)</t>
  </si>
  <si>
    <t>Conoderus amplicollis</t>
  </si>
  <si>
    <t>Conoderus exsul (Sharp, 1877)</t>
  </si>
  <si>
    <t>Conoderus exsul</t>
  </si>
  <si>
    <t>Conoderus falli Lane</t>
  </si>
  <si>
    <t>Conoderus falli</t>
  </si>
  <si>
    <t>Heteroderes</t>
  </si>
  <si>
    <t>Heteroderes amplicollis (Gyllenhal, 1817)</t>
  </si>
  <si>
    <t>Heteroderes amplicollis</t>
  </si>
  <si>
    <t>Melanotus</t>
  </si>
  <si>
    <t>Melanotus dichrous (Erichson, 1841)</t>
  </si>
  <si>
    <t>Melanotus dichrous</t>
  </si>
  <si>
    <t>Monocrepidius</t>
  </si>
  <si>
    <t>Conoderus bifoveatus (Palisot de Beauvois, 1807)</t>
  </si>
  <si>
    <t>Conoderus bifoveatus</t>
  </si>
  <si>
    <t>Conoderus posticus (Eschscholtz, 1822)</t>
  </si>
  <si>
    <t>Conoderus posticus</t>
  </si>
  <si>
    <t>Conoderus rufidens (Fabricius, 1801)</t>
  </si>
  <si>
    <t>Conoderus rufidens</t>
  </si>
  <si>
    <t>Panspaeus</t>
  </si>
  <si>
    <t>Panspaeus guttatus Sharp, 1877</t>
  </si>
  <si>
    <t>Panspaeus guttatus</t>
  </si>
  <si>
    <t>Tetralobus</t>
  </si>
  <si>
    <t>Tetralobus flabellicornis</t>
  </si>
  <si>
    <t>Eucnemidae</t>
  </si>
  <si>
    <t>Dirrhagofarsus</t>
  </si>
  <si>
    <t>Dirrhagofarsus lewisi (Fleutiaux)</t>
  </si>
  <si>
    <t>Dirrhagofarsus lewisi</t>
  </si>
  <si>
    <t>Scirtoidea</t>
  </si>
  <si>
    <t>Clambidae</t>
  </si>
  <si>
    <t>Clambus</t>
  </si>
  <si>
    <t>Clambus simsoni Blackburn, 1902</t>
  </si>
  <si>
    <t>Clambus simsoni</t>
  </si>
  <si>
    <t>Sphaerothorax</t>
  </si>
  <si>
    <t>Sphaerothorax tierensis</t>
  </si>
  <si>
    <t>Scarabaeiformia</t>
  </si>
  <si>
    <t>Scarabaeoidea</t>
  </si>
  <si>
    <t>Geotrupidae</t>
  </si>
  <si>
    <t>Ceratophyus</t>
  </si>
  <si>
    <t>Ceratophyus gopherinus Cartwright, 1966</t>
  </si>
  <si>
    <t>Ceratophyus gopherinus</t>
  </si>
  <si>
    <t>Geotrupes</t>
  </si>
  <si>
    <t>Geotrupes stercorarius (Linnaeus, 1758)</t>
  </si>
  <si>
    <t>Geotrupes stercorarius</t>
  </si>
  <si>
    <t>Hybosoridae</t>
  </si>
  <si>
    <t>Hybosorus</t>
  </si>
  <si>
    <t>Hybosorus illigeri Reiche, 1853</t>
  </si>
  <si>
    <t>Hybosorus illigeri</t>
  </si>
  <si>
    <t>Lucanidae</t>
  </si>
  <si>
    <t>Aegus</t>
  </si>
  <si>
    <t>Aegus acuminatus (Fabricius, 1801)</t>
  </si>
  <si>
    <t>Aegus acuminatus</t>
  </si>
  <si>
    <t>Cyclommatus</t>
  </si>
  <si>
    <t>Cyclommatinus albersii Kraatz, 1894</t>
  </si>
  <si>
    <t>Cyclommatinus albersii</t>
  </si>
  <si>
    <t>Cyclommatus Parry, 1863</t>
  </si>
  <si>
    <t>Cyclommatus strigiceps</t>
  </si>
  <si>
    <t>Hexarthrius</t>
  </si>
  <si>
    <t>Hexarthrius forsteri (Hope, 1840)</t>
  </si>
  <si>
    <t>Hexarthrius forsteri</t>
  </si>
  <si>
    <t>Lucanus</t>
  </si>
  <si>
    <t>Lucanus cantori Hope, 1842</t>
  </si>
  <si>
    <t>Lucanus cantori</t>
  </si>
  <si>
    <t>Lucanus laminifer Waterhouse, 1890</t>
  </si>
  <si>
    <t>Lucanus laminifer</t>
  </si>
  <si>
    <t>Lucanus lunifer Westwood, 1839</t>
  </si>
  <si>
    <t>Lucanus lunifer</t>
  </si>
  <si>
    <t>Lucanus maculifemoratus Motschulsky, 1861</t>
  </si>
  <si>
    <t>Lucanus maculifemoratus</t>
  </si>
  <si>
    <t>Odontolabis</t>
  </si>
  <si>
    <t>Odontolabis cuvera Hope, 1842</t>
  </si>
  <si>
    <t>Odontolabis cuvera</t>
  </si>
  <si>
    <t>Odontolabis gazella (Fabricius, 1787)</t>
  </si>
  <si>
    <t>Odontolabis gazella</t>
  </si>
  <si>
    <t>Odontolabis siva (Hope, 1845)</t>
  </si>
  <si>
    <t>Odontolabis siva</t>
  </si>
  <si>
    <t>Platycerus</t>
  </si>
  <si>
    <t>Platycerus virescens (Fabricius, 1775)</t>
  </si>
  <si>
    <t>Platycerus virescens</t>
  </si>
  <si>
    <t>Prosopocoilus</t>
  </si>
  <si>
    <t>Prosopocoilus inclinatus (Motschulsky, 1857)</t>
  </si>
  <si>
    <t>Prosopocoilus inclinatus</t>
  </si>
  <si>
    <t>Prosopocoilus serricornis (Latreille, 1816)</t>
  </si>
  <si>
    <t>Prosopocoilus serricornis</t>
  </si>
  <si>
    <t>Ryssonotus</t>
  </si>
  <si>
    <t>Ryssonotus nebulosus (Kirby, 1818)</t>
  </si>
  <si>
    <t>Ryssonotus nebulosus</t>
  </si>
  <si>
    <t>Serrognathus</t>
  </si>
  <si>
    <t>Serrognathus titanus (Boisduval, 1835)</t>
  </si>
  <si>
    <t>Serrognathus titanus</t>
  </si>
  <si>
    <t>Sphaenognathus</t>
  </si>
  <si>
    <t>Sphaenognathus feisthamelii (Guérin-Ménéville, 1838)</t>
  </si>
  <si>
    <t>Sphaenognathus feisthamelii</t>
  </si>
  <si>
    <t>Sphaenognathus lindenii Murray, 1857</t>
  </si>
  <si>
    <t>Sphaenognathus lindenii</t>
  </si>
  <si>
    <t>Sphaenognathus metallifer (Bomans &amp; Lacroix, 1972)</t>
  </si>
  <si>
    <t>Sphaenognathus metallifer</t>
  </si>
  <si>
    <t>Syndesus</t>
  </si>
  <si>
    <t>Syndesus cornutus (Fabricius, 1801)</t>
  </si>
  <si>
    <t>Syndesus cornutus</t>
  </si>
  <si>
    <t>Passalidae</t>
  </si>
  <si>
    <t>Aceraius</t>
  </si>
  <si>
    <t>Aceraius helferi (Kuwert, 1891)</t>
  </si>
  <si>
    <t>Aceraius helferi</t>
  </si>
  <si>
    <t>Once</t>
  </si>
  <si>
    <t>Social</t>
  </si>
  <si>
    <t>Heliscus</t>
  </si>
  <si>
    <t>Heliscus yucatanus (Bates, 1886)</t>
  </si>
  <si>
    <t>Heliscus yucatanus</t>
  </si>
  <si>
    <t>Neleuops</t>
  </si>
  <si>
    <t>Neleuops interstitialis (Eschscholtz, 1828)</t>
  </si>
  <si>
    <t>Neleuops interstitialis</t>
  </si>
  <si>
    <t>Odontotaenius</t>
  </si>
  <si>
    <t>Odontotaenius striatopunctatus (Percheron, 1835)</t>
  </si>
  <si>
    <t>Odontotaenius striatopunctatus</t>
  </si>
  <si>
    <t>Odontotaenius zodiacus (Truqui, 1857)</t>
  </si>
  <si>
    <t>Odontotaenius zodiacus</t>
  </si>
  <si>
    <t>Oileus</t>
  </si>
  <si>
    <t>Oileus rimator (Truqui, 1857)</t>
  </si>
  <si>
    <t>Oileus rimator</t>
  </si>
  <si>
    <t>Passalus</t>
  </si>
  <si>
    <t>Passalus interruptus (Linnaeus, 1758)</t>
  </si>
  <si>
    <t>Passalus interruptus</t>
  </si>
  <si>
    <t>Passalus puctatostriatus Percheron, 1835</t>
  </si>
  <si>
    <t>Passalus puctatostriatus</t>
  </si>
  <si>
    <t>Passalus punctiger Le Peletier &amp; Serville, 1828</t>
  </si>
  <si>
    <t>Passalus punctiger</t>
  </si>
  <si>
    <t>Paxillus</t>
  </si>
  <si>
    <t>Paxillus leachi MacLeay, 1819</t>
  </si>
  <si>
    <t>Paxillus leachi</t>
  </si>
  <si>
    <t>Taeniocerus</t>
  </si>
  <si>
    <t>Taeniocerus bicuspis (Kaup, 1868)</t>
  </si>
  <si>
    <t>Taeniocerus bicuspis</t>
  </si>
  <si>
    <t>Verres</t>
  </si>
  <si>
    <t>Verres corticicola (Truqui, 1857)</t>
  </si>
  <si>
    <t>Verres corticicola</t>
  </si>
  <si>
    <t>Veturius</t>
  </si>
  <si>
    <t>Veturius sinuosus (Drapiez, 1820)</t>
  </si>
  <si>
    <t>Veturius sinuosus</t>
  </si>
  <si>
    <t>Scarabaeidae</t>
  </si>
  <si>
    <t>Acrossidius</t>
  </si>
  <si>
    <t>Acrossidius tasmaniae (Hope, 1846)</t>
  </si>
  <si>
    <t>Acrossidius tasmaniae</t>
  </si>
  <si>
    <t>Adoretus</t>
  </si>
  <si>
    <t>Adoretus compressus (Weber, 1801)</t>
  </si>
  <si>
    <t>Adoretus compressus</t>
  </si>
  <si>
    <t>(Litichi chinensis)</t>
  </si>
  <si>
    <t>Adoretus convexus Burmeister, 1855</t>
  </si>
  <si>
    <t>Adoretus convexus</t>
  </si>
  <si>
    <t>Adoretus cribratus White, 1844</t>
  </si>
  <si>
    <t>Adoretus cribratus</t>
  </si>
  <si>
    <t>Adoretus pachysomatus Kobayashi, 1991</t>
  </si>
  <si>
    <t>Adoretus pachysomatus</t>
  </si>
  <si>
    <t>Adoretus sinicus Burmeister, 1855</t>
  </si>
  <si>
    <t>Adoretus sinicus</t>
  </si>
  <si>
    <t>Brassica oleracea var. italica Plenck/Brassica oleracea var. capitata L./Theobroma cacao L./Brassica oleracea L. var. alboglabra/Brassica rapa L. subsp. chinensis [L.] Hanelt)/Perilla frutescens [L.] Britton/Zea</t>
  </si>
  <si>
    <t>Adoretus versutus Harold, 1869</t>
  </si>
  <si>
    <t>Adoretus versutus</t>
  </si>
  <si>
    <t>Adoryphorus</t>
  </si>
  <si>
    <t>Adoryphorus couloni (Burmeister, 1847)</t>
  </si>
  <si>
    <t>Adoryphorus coulonii</t>
  </si>
  <si>
    <t>Agestrata</t>
  </si>
  <si>
    <t>Agestrata orichalca (Linnaeus, 1769)</t>
  </si>
  <si>
    <t>Agestrata orichalca</t>
  </si>
  <si>
    <t>Amphimallon</t>
  </si>
  <si>
    <t>Amphimallon assimile (Herbst, 1790)</t>
  </si>
  <si>
    <t>Amphimallon assimile</t>
  </si>
  <si>
    <t>Amphimallon pini (Olivier, 1789)</t>
  </si>
  <si>
    <t>Amphimallon pini</t>
  </si>
  <si>
    <t>Rhizotrogus Latreille, 1825</t>
  </si>
  <si>
    <t>Rhizotrogus majalis</t>
  </si>
  <si>
    <t>Ancognatha</t>
  </si>
  <si>
    <t>Ancognatha castanea Erichson, 1847</t>
  </si>
  <si>
    <t>Ancognatha castanea</t>
  </si>
  <si>
    <t>Ancognatha jamesoni Murray, 1857</t>
  </si>
  <si>
    <t>Ancognatha jamesoni</t>
  </si>
  <si>
    <t>Ancognatha vulgaris Arrow, 1911</t>
  </si>
  <si>
    <t>Ancognatha vulgaris</t>
  </si>
  <si>
    <t>Anomala</t>
  </si>
  <si>
    <t>Anomala anguliceps Arrow, 1917</t>
  </si>
  <si>
    <t>Anomala anguliceps</t>
  </si>
  <si>
    <t>Anomala antiqua (Gyllenhal, 1817)</t>
  </si>
  <si>
    <t>Anomala antiqua</t>
  </si>
  <si>
    <t>Australian/Oriental/Palearctic</t>
  </si>
  <si>
    <t>Anomala blaisei Ohaus, 1914</t>
  </si>
  <si>
    <t>Anomala blaisei</t>
  </si>
  <si>
    <t>Anomala cantori (Hope, 1839)</t>
  </si>
  <si>
    <t>Anomala cantori</t>
  </si>
  <si>
    <t>Anomala chalcites Sharp, 1881</t>
  </si>
  <si>
    <t>Anomala chalcites</t>
  </si>
  <si>
    <t>Anomala concha Ohaus, 1916</t>
  </si>
  <si>
    <t>Anomala concha</t>
  </si>
  <si>
    <t>Anomala corpulenta Motschulsky, 1854</t>
  </si>
  <si>
    <t>Anomala corpulenta</t>
  </si>
  <si>
    <t>Anomala coxalis Bates, 1891</t>
  </si>
  <si>
    <t>Anomala coxalis</t>
  </si>
  <si>
    <t>Anomala cupripes (Hope, 1839)</t>
  </si>
  <si>
    <t>Anomala cupripes</t>
  </si>
  <si>
    <t>Anomala fusitibia Linnaeus, 1992</t>
  </si>
  <si>
    <t>Anomala fusitibia</t>
  </si>
  <si>
    <t>Anomala laotica Frey, 1969</t>
  </si>
  <si>
    <t>Anomala laotica</t>
  </si>
  <si>
    <t>Anomala lasiocnemis (Ohaus, 1930)</t>
  </si>
  <si>
    <t>Anomala lasiocnemis</t>
  </si>
  <si>
    <t>Anomala latefemorata (Ohaus, 1910)</t>
  </si>
  <si>
    <t>Anomala latefemorata</t>
  </si>
  <si>
    <t>Anomala lignea Arrow, 1917</t>
  </si>
  <si>
    <t>Anomala lignea</t>
  </si>
  <si>
    <t>Anomala pallida (Fabricius, 1775)</t>
  </si>
  <si>
    <t>Anomala pallida</t>
  </si>
  <si>
    <t>Anomala parallela Benderitter, 1929</t>
  </si>
  <si>
    <t>Anomala parallela</t>
  </si>
  <si>
    <t>Anomala punctulicollis Fairmaire, 1893</t>
  </si>
  <si>
    <t>Anomala punctulicollis</t>
  </si>
  <si>
    <t>Anomala rugosa Arrow, 1899</t>
  </si>
  <si>
    <t>Anomala rugosa</t>
  </si>
  <si>
    <t>Anomala russiventris Fairmaire, 1893</t>
  </si>
  <si>
    <t>Anomala russiventris</t>
  </si>
  <si>
    <t>Anomala schereri Frey, 1965</t>
  </si>
  <si>
    <t>Anomala schereri</t>
  </si>
  <si>
    <t>Anomala sulcatula Burmeister, 1844</t>
  </si>
  <si>
    <t>Anomala sulcatula</t>
  </si>
  <si>
    <t>Anomala vuilletae Paulian, 1959</t>
  </si>
  <si>
    <t>Anomala vuilletae</t>
  </si>
  <si>
    <t>Blitopertha Reitter, 1903</t>
  </si>
  <si>
    <t>Blitopertha orientalis</t>
  </si>
  <si>
    <t>Anoplognathus</t>
  </si>
  <si>
    <t>Anoplognathus viridiaeneus (Donovan, 1805)</t>
  </si>
  <si>
    <t>Anoplognathus viridiaeneus</t>
  </si>
  <si>
    <t>Aphodius</t>
  </si>
  <si>
    <t>Aphodius fimetarius (Linnaeus, 1758)</t>
  </si>
  <si>
    <t>Aphodius fimetarius</t>
  </si>
  <si>
    <t>Aphodius lividus Olivier, 1789</t>
  </si>
  <si>
    <t>Aphodius lividus</t>
  </si>
  <si>
    <t>Asactopholis</t>
  </si>
  <si>
    <t>Asactopholis tonkinensis (Moser, 1914)</t>
  </si>
  <si>
    <t>Asactopholis tonkinensis</t>
  </si>
  <si>
    <t>Ataenius</t>
  </si>
  <si>
    <t>Ataenius brouni (Sharp, 1876)</t>
  </si>
  <si>
    <t>Ataenius brouni</t>
  </si>
  <si>
    <t>Ataenius picinus Harold, 1867</t>
  </si>
  <si>
    <t>Ataenius picinus</t>
  </si>
  <si>
    <t>Ataenius scabrellus Schmidt, 1909</t>
  </si>
  <si>
    <t>Ataenius scabrellus</t>
  </si>
  <si>
    <t>Augosoma</t>
  </si>
  <si>
    <t>Augosoma centaurus (Fabricius, 1775)</t>
  </si>
  <si>
    <t>Augosoma centaurus</t>
  </si>
  <si>
    <t>Australaphodius</t>
  </si>
  <si>
    <t>Australaphodius frenchi (Blackburn, 1892)</t>
  </si>
  <si>
    <t>Australaphodius frenchi</t>
  </si>
  <si>
    <t>Brachylepis</t>
  </si>
  <si>
    <t>Brachylepis elephas (Gerstaecker, 1867)</t>
  </si>
  <si>
    <t>Brachylepis elephas</t>
  </si>
  <si>
    <t>Brahmina</t>
  </si>
  <si>
    <t>Brahmina mikado Itoh, 1996</t>
  </si>
  <si>
    <t>Brahmina mikado</t>
  </si>
  <si>
    <t>Brahmina parvula Moser, 1915</t>
  </si>
  <si>
    <t>Brahmina parvula</t>
  </si>
  <si>
    <t>Calamosternus</t>
  </si>
  <si>
    <t>Calamosternus granarius (Linnaeus, 1767)</t>
  </si>
  <si>
    <t>Calamosternus granarius</t>
  </si>
  <si>
    <t>Canthon</t>
  </si>
  <si>
    <t>Canthon humectus (Say, 1832)</t>
  </si>
  <si>
    <t>Canthon humectus</t>
  </si>
  <si>
    <t>Catharsius</t>
  </si>
  <si>
    <t>Catharsius birmanensis Lansberge, 1874</t>
  </si>
  <si>
    <t>Catharsius birmanensis</t>
  </si>
  <si>
    <t>Catharsius molossus (Linnaeus, 1758)</t>
  </si>
  <si>
    <t>Catharsius molossus</t>
  </si>
  <si>
    <t>Chalcosoma</t>
  </si>
  <si>
    <t>Chalcosoma atlas (Linnaeus, 1758)</t>
  </si>
  <si>
    <t>Chalcosoma atlas</t>
  </si>
  <si>
    <t>Chalcosoma moellenkampi Kolbe, 1900</t>
  </si>
  <si>
    <t>Chalcosoma moellenkampi</t>
  </si>
  <si>
    <t>Chondrorrhina</t>
  </si>
  <si>
    <t>Chondrorrhina abbreviata (Fabricius, 1792)</t>
  </si>
  <si>
    <t>Chondrorrhina abbreviata</t>
  </si>
  <si>
    <t>Chrysina</t>
  </si>
  <si>
    <t>Chrysina macropus (Francillon, 1795)</t>
  </si>
  <si>
    <t>Chrysina macropus</t>
  </si>
  <si>
    <t>Coelosis</t>
  </si>
  <si>
    <t>Coelosis biloba (Linnaeus, 1767)</t>
  </si>
  <si>
    <t>Coelosis biloba</t>
  </si>
  <si>
    <t>Copris</t>
  </si>
  <si>
    <t>Copris carinicus Gillet, 1910</t>
  </si>
  <si>
    <t>Copris carinicus</t>
  </si>
  <si>
    <t>Copris corpulentus Gillet, 1910</t>
  </si>
  <si>
    <t>Copris corpulentus</t>
  </si>
  <si>
    <t>Copris furciceps Felsche, 1910</t>
  </si>
  <si>
    <t>Copris furciceps</t>
  </si>
  <si>
    <t>Copris minutus (Drury, 1773)</t>
  </si>
  <si>
    <t>Copris minutus</t>
  </si>
  <si>
    <t>Copris nevinsoni Waterhouse, 1891</t>
  </si>
  <si>
    <t>Copris nevinsoni</t>
  </si>
  <si>
    <t>Copris punctulatus Wiedemann, 1823</t>
  </si>
  <si>
    <t>Copris punctulatus</t>
  </si>
  <si>
    <t>Copris sinicus Hope, 1842</t>
  </si>
  <si>
    <t>Copris sinicus</t>
  </si>
  <si>
    <t>Cotinis</t>
  </si>
  <si>
    <t>Cotinis mutabilis (Gory &amp; Percheron, 1833)</t>
  </si>
  <si>
    <t>Cotinis mutabilis</t>
  </si>
  <si>
    <t>Cyclocephala</t>
  </si>
  <si>
    <t>Cyclocephala borealis Arrow, 1911</t>
  </si>
  <si>
    <t>Cyclocephala borealis</t>
  </si>
  <si>
    <t>Cyclocephala capitata H√∂hne, 1923</t>
  </si>
  <si>
    <t>Cyclocephala capitata</t>
  </si>
  <si>
    <t>Cyclocephala fasciolata Bates, 1888</t>
  </si>
  <si>
    <t>Cyclocephala fasciolata</t>
  </si>
  <si>
    <t>Cyclocephala guttata Bates, 1888</t>
  </si>
  <si>
    <t>Cyclocephala guttata</t>
  </si>
  <si>
    <t>Cyclocephala melanocephala (Fabricius, 1775)</t>
  </si>
  <si>
    <t>Cyclocephala melanocephala</t>
  </si>
  <si>
    <t>Cyclocephala villosa Blanchard, 1847</t>
  </si>
  <si>
    <t>Cyclocephala villosa</t>
  </si>
  <si>
    <t>Dasygnathus</t>
  </si>
  <si>
    <t>Dasygnathus dejeani MacLeay, 1819</t>
  </si>
  <si>
    <t>Dasygnathus dejeani</t>
  </si>
  <si>
    <t>Democrates</t>
  </si>
  <si>
    <t>Democrates burmeisteri Reiche, 1852</t>
  </si>
  <si>
    <t>Democrates burmeisteri</t>
  </si>
  <si>
    <t>Digitonthophagus</t>
  </si>
  <si>
    <t>Digitonthophagus bonasus (Fabricius 1775)</t>
  </si>
  <si>
    <t>Digitonthophagus bonasus</t>
  </si>
  <si>
    <t>Digitonthophagus gazella (Fabricius, 1787)</t>
  </si>
  <si>
    <t>Digitonthophagus gazella</t>
  </si>
  <si>
    <t>Onthophagus gazella (Fabricius, 1787)</t>
  </si>
  <si>
    <t>Onthophagus gazella</t>
  </si>
  <si>
    <t>Doaphius</t>
  </si>
  <si>
    <t>Doaphius gracilis (Boheman, 1857)</t>
  </si>
  <si>
    <t>Doaphius gracilis</t>
  </si>
  <si>
    <t>Dynastes</t>
  </si>
  <si>
    <t>Dynastes hercules (Linnaeus, 1758)</t>
  </si>
  <si>
    <t>Dynastes hercules</t>
  </si>
  <si>
    <t>Dynastes hyllus Chevrolat, 1843</t>
  </si>
  <si>
    <t>Dynastes hyllus</t>
  </si>
  <si>
    <t>Enema</t>
  </si>
  <si>
    <t>Enema pan (Fabricius, 1775)</t>
  </si>
  <si>
    <t>Enema pan</t>
  </si>
  <si>
    <t>Eotrichia</t>
  </si>
  <si>
    <t>Eotrichia hainanensis (Zhang, 1964)</t>
  </si>
  <si>
    <t>Eotrichia hainanensis</t>
  </si>
  <si>
    <t>Eotrichia scrobiculata (Brenske, 1892)</t>
  </si>
  <si>
    <t>Eotrichia scrobiculata</t>
  </si>
  <si>
    <t>Eulepida</t>
  </si>
  <si>
    <t>Eulepida anatina Brenske, 1896</t>
  </si>
  <si>
    <t>Eulepida anatina</t>
  </si>
  <si>
    <t>Eulepida mashona Arrow, 1902</t>
  </si>
  <si>
    <t>Eulepida mashona</t>
  </si>
  <si>
    <t>Eulepida nitidicollis Kolbe, 1894</t>
  </si>
  <si>
    <t>Eulepida nitidicollis</t>
  </si>
  <si>
    <t>Euoniticellus</t>
  </si>
  <si>
    <t>Euoniticellus intermedius (Reiche, 1850)</t>
  </si>
  <si>
    <t>Euoniticellus intermedius</t>
  </si>
  <si>
    <t>Eupatorus</t>
  </si>
  <si>
    <t>Eupatorus gracilicornis Arrow, 1908</t>
  </si>
  <si>
    <t>Eupatorus gracilicornis</t>
  </si>
  <si>
    <t>Exolontha</t>
  </si>
  <si>
    <t>Exolontha castanea Zhang, 1965</t>
  </si>
  <si>
    <t>Exolontha castanea</t>
  </si>
  <si>
    <t>Exomala</t>
  </si>
  <si>
    <t>Exomala orientalis (Waterhouse, 1875)</t>
  </si>
  <si>
    <t>Exomala orientalis</t>
  </si>
  <si>
    <t>Exopholis</t>
  </si>
  <si>
    <t>Exopholis hypoleuca (Wiedemann, 1819)</t>
  </si>
  <si>
    <t>Exopholis hypoleuca</t>
  </si>
  <si>
    <t>Gametis</t>
  </si>
  <si>
    <t>Gametis jucunda (Faldermann, 1835)</t>
  </si>
  <si>
    <t>Gametis jucunda</t>
  </si>
  <si>
    <t>Geniatosoma</t>
  </si>
  <si>
    <t>Geniatosoma nigrum (Ohaus, 1917)</t>
  </si>
  <si>
    <t>Geniatosoma nigrum</t>
  </si>
  <si>
    <t>Gnathocera</t>
  </si>
  <si>
    <t>Gnathocera impressa (Olivier, 1789)</t>
  </si>
  <si>
    <t>Gnathocera impressa</t>
  </si>
  <si>
    <t>Gnathocera varians (Gory &amp; Percheron, 1833)</t>
  </si>
  <si>
    <t>Gnathocera varians</t>
  </si>
  <si>
    <t>Goliathus</t>
  </si>
  <si>
    <t>Goliathus cacicus (Olivier, 1789)</t>
  </si>
  <si>
    <t>Goliathus cacicus</t>
  </si>
  <si>
    <t>Goliathus goliatus (Linnaeus, 1771)</t>
  </si>
  <si>
    <t>Goliathus goliatus</t>
  </si>
  <si>
    <t>Goliathus regius Klug, 1835</t>
  </si>
  <si>
    <t>Goliathus regius</t>
  </si>
  <si>
    <t>Golofa</t>
  </si>
  <si>
    <t>Golofa aegeon (Drury, 1773)</t>
  </si>
  <si>
    <t>Golofa aegeon</t>
  </si>
  <si>
    <t>Golofa eacus Burmeister, 1847</t>
  </si>
  <si>
    <t>Golofa eacus</t>
  </si>
  <si>
    <t>Golofa pizarro Hope, 1837</t>
  </si>
  <si>
    <t>Golofa pizarro</t>
  </si>
  <si>
    <t>Golofa tersander (Burmeister, 1847)</t>
  </si>
  <si>
    <t>Golofa tersander</t>
  </si>
  <si>
    <t>Golofa unicolor (Bates, 1892)</t>
  </si>
  <si>
    <t>Golofa unicolor</t>
  </si>
  <si>
    <t>Hamonthophagus</t>
  </si>
  <si>
    <t>Onthophagus depressus Harold, 1871</t>
  </si>
  <si>
    <t>Onthophagus depressus</t>
  </si>
  <si>
    <t>Heliocopris</t>
  </si>
  <si>
    <t>Heliocopris bucephalus (Fabricius, 1775)</t>
  </si>
  <si>
    <t>Heliocopris bucephalus</t>
  </si>
  <si>
    <t>Heliocopris dominus Bates, 1868</t>
  </si>
  <si>
    <t>Heliocopris dominus</t>
  </si>
  <si>
    <t>Heterogomphus</t>
  </si>
  <si>
    <t>Heterogomphus bourcieri Guérin-Méneville, 1851</t>
  </si>
  <si>
    <t>Heterogomphus bourcieri</t>
  </si>
  <si>
    <t>Heteroligus</t>
  </si>
  <si>
    <t>Heteroligus meles (Billberg, 1815)</t>
  </si>
  <si>
    <t>Heteroligus meles</t>
  </si>
  <si>
    <t>Heteronychus</t>
  </si>
  <si>
    <t>Heteronychus arator (Fabricius, 1775)</t>
  </si>
  <si>
    <t>Heteronychus arator</t>
  </si>
  <si>
    <t>Heteronychus lioderes Redtenbacher, 1868</t>
  </si>
  <si>
    <t>Heteronychus lioderes</t>
  </si>
  <si>
    <t>Holotrichia</t>
  </si>
  <si>
    <t>Holotrichia nigricollis Brenske, 1892</t>
  </si>
  <si>
    <t>Holotrichia nigricollis</t>
  </si>
  <si>
    <t>Hoplochelus</t>
  </si>
  <si>
    <t>Hoplochelus marginalis (Fairmaire, 1889)</t>
  </si>
  <si>
    <t>Hoplochelus marginalis</t>
  </si>
  <si>
    <t>Isonychus</t>
  </si>
  <si>
    <t>Isonychus ocellatus Burmeister, 1855</t>
  </si>
  <si>
    <t>Isonychus ocellatus</t>
  </si>
  <si>
    <t>Lepidiota</t>
  </si>
  <si>
    <t>Lepidiota bimaculata (Saunders, 1839)</t>
  </si>
  <si>
    <t>Lepidiota bimaculata</t>
  </si>
  <si>
    <t>Lepidiota mansueta (Burmeister, 1855)</t>
  </si>
  <si>
    <t>Lepidiota mansueta</t>
  </si>
  <si>
    <t>Lepidiota punctum Blanchard, 1851</t>
  </si>
  <si>
    <t>Lepidiota punctum</t>
  </si>
  <si>
    <t>Lepidiota quinquelineata MacLeay, 1884</t>
  </si>
  <si>
    <t>Lepidiota quinquelineata</t>
  </si>
  <si>
    <t>Lepidiota stigma (Fabricius, 1801)</t>
  </si>
  <si>
    <t>Lepidiota stigma</t>
  </si>
  <si>
    <t>Leucopholis</t>
  </si>
  <si>
    <t>Leucopholis irrorata Chevrolat, 1841</t>
  </si>
  <si>
    <t>Leucopholis irrorata</t>
  </si>
  <si>
    <t>Leucopholis pulverulenta Burmeister, 1855</t>
  </si>
  <si>
    <t>Leucopholis pulverulenta</t>
  </si>
  <si>
    <t>Leucopholis rorida (Weber, 1801)</t>
  </si>
  <si>
    <t>Leucopholis rorida</t>
  </si>
  <si>
    <t>Leucopholis staudingeri Brenske, 1892</t>
  </si>
  <si>
    <t>Leucopholis staudingeri</t>
  </si>
  <si>
    <t>Liatongus</t>
  </si>
  <si>
    <t>Liatongus affinis (Arrow, 1908)</t>
  </si>
  <si>
    <t>Liatongus affinis</t>
  </si>
  <si>
    <t>Liatongus tridentatus (Boucomont, 1919)</t>
  </si>
  <si>
    <t>Liatongus tridentatus</t>
  </si>
  <si>
    <t>Liatongus venator (Fabricius, 1801)</t>
  </si>
  <si>
    <t>Liatongus venator</t>
  </si>
  <si>
    <t>Macrodactylus</t>
  </si>
  <si>
    <t>Macrodactylus dimidiatus Guérin-Méneville, 1844</t>
  </si>
  <si>
    <t>Macrodactylus dimidiatus</t>
  </si>
  <si>
    <t>Macrodactylus lineatus Chevrolat, 1835</t>
  </si>
  <si>
    <t>Macrodactylus lineatus</t>
  </si>
  <si>
    <t>Maladera</t>
  </si>
  <si>
    <t>Maladera castanea (Arrow, 1913)</t>
  </si>
  <si>
    <t>Maladera castanea</t>
  </si>
  <si>
    <t>Maladera formosae (Brenske, 1898)</t>
  </si>
  <si>
    <t>Maladera formosae</t>
  </si>
  <si>
    <t>Megaceras</t>
  </si>
  <si>
    <t>Megaceras crassum Prell, 1914</t>
  </si>
  <si>
    <t>Megaceras crassum</t>
  </si>
  <si>
    <t>Megasoma</t>
  </si>
  <si>
    <t>Megasoma actaeon (Linnaeus, 1758)</t>
  </si>
  <si>
    <t>Megasoma actaeon</t>
  </si>
  <si>
    <t>Megasoma anubis (Chevrolat, 1836)</t>
  </si>
  <si>
    <t>Megasoma anubis</t>
  </si>
  <si>
    <t>Megasoma elephas (Fabricius, 1775)</t>
  </si>
  <si>
    <t>Megasoma elephas</t>
  </si>
  <si>
    <t>Megistophylla</t>
  </si>
  <si>
    <t>Megistophylla andrewesi Moser, 1913</t>
  </si>
  <si>
    <t>Megistophylla andrewesi</t>
  </si>
  <si>
    <t>Melinopterus</t>
  </si>
  <si>
    <t>Melinopterus sphacelatus (Panzer, 1798)</t>
  </si>
  <si>
    <t>Melinopterus sphacelatus</t>
  </si>
  <si>
    <t>Melolontha</t>
  </si>
  <si>
    <t>Melolontha malaccensis (Moser, 1913)</t>
  </si>
  <si>
    <t>Melolontha malaccensis</t>
  </si>
  <si>
    <t>Microcopris</t>
  </si>
  <si>
    <t>Microcopris vitalisi (Gillet, 1921)</t>
  </si>
  <si>
    <t>Microcopris vitalisi</t>
  </si>
  <si>
    <t>Mimela</t>
  </si>
  <si>
    <t>Mimela ferreroi Sabatinelli, 1994</t>
  </si>
  <si>
    <t>Mimela ferreroi</t>
  </si>
  <si>
    <t>Mimela ignistriata Linnaeus, 1990</t>
  </si>
  <si>
    <t>Mimela ignistriata</t>
  </si>
  <si>
    <t>Mimela linpingi Sabatinelli, 1994</t>
  </si>
  <si>
    <t>Mimela linpingi</t>
  </si>
  <si>
    <t>Mimela schulzei Sabatinelli, 1994</t>
  </si>
  <si>
    <t>Mimela schulzei</t>
  </si>
  <si>
    <t>Miridiba</t>
  </si>
  <si>
    <t>Miridiba tuberculipennis (Moser, 1913)</t>
  </si>
  <si>
    <t>Miridiba tuberculipennis</t>
  </si>
  <si>
    <t>Myrmecaphodius</t>
  </si>
  <si>
    <t>Myrmecaphodius excavaticollis</t>
  </si>
  <si>
    <t>Nigrotrichia</t>
  </si>
  <si>
    <t>Nigrotrichia gebleri (Faldermann, 1835)</t>
  </si>
  <si>
    <t>Nigrotrichia gebleri</t>
  </si>
  <si>
    <t>Nipponoserica</t>
  </si>
  <si>
    <t>Nipponoserica similis (Lewis, 1895)</t>
  </si>
  <si>
    <t>Nipponoserica similis</t>
  </si>
  <si>
    <t>Oniticellus</t>
  </si>
  <si>
    <t>Oniticellus cinctus (Fabricius, 1775)</t>
  </si>
  <si>
    <t>Oniticellus cinctus</t>
  </si>
  <si>
    <t>Oniticellus rhadamistus (Fabricius, 1775)</t>
  </si>
  <si>
    <t>Oniticellus rhadamistus</t>
  </si>
  <si>
    <t>Onitis</t>
  </si>
  <si>
    <t>Onitis alexis Klug, 1835</t>
  </si>
  <si>
    <t>Onitis alexis</t>
  </si>
  <si>
    <t>Onitis castaneus Redtenbacher, 1848</t>
  </si>
  <si>
    <t>Onitis castaneus</t>
  </si>
  <si>
    <t>Onitis falcatus (Wulfen, 1786)</t>
  </si>
  <si>
    <t>Onitis falcatus</t>
  </si>
  <si>
    <t>Onitis feae Felsche, 1907</t>
  </si>
  <si>
    <t>Onitis feae</t>
  </si>
  <si>
    <t>Onitis niger Lansberge, 1875</t>
  </si>
  <si>
    <t>Onitis niger</t>
  </si>
  <si>
    <t>Onitis subopacus Arrow, 1931</t>
  </si>
  <si>
    <t>Onitis subopacus</t>
  </si>
  <si>
    <t>Onitis virens Lansberge, 1875</t>
  </si>
  <si>
    <t>Onitis virens</t>
  </si>
  <si>
    <t>Onthophagus</t>
  </si>
  <si>
    <t>Onthophagus avocetta Arrow, 1933</t>
  </si>
  <si>
    <t>Onthophagus avocetta</t>
  </si>
  <si>
    <t>Onthophagus granulatus Boheman, 1858</t>
  </si>
  <si>
    <t>Onthophagus granulatus</t>
  </si>
  <si>
    <t>Onthophagus illyricus (Scopoli, 1763)</t>
  </si>
  <si>
    <t>Onthophagus illyricus</t>
  </si>
  <si>
    <t>Onthophagus luridipennis Boheman, 1858</t>
  </si>
  <si>
    <t>Onthophagus luridipennis</t>
  </si>
  <si>
    <t>Onthophagus orientalis Harold, 1868</t>
  </si>
  <si>
    <t>Onthophagus orientalis</t>
  </si>
  <si>
    <t>Onthophagus papulatus Boucomont, 1914</t>
  </si>
  <si>
    <t>Onthophagus papulatus</t>
  </si>
  <si>
    <t>Onthophagus proletarius Harold, 1875</t>
  </si>
  <si>
    <t>Onthophagus proletarius</t>
  </si>
  <si>
    <t>Onthophagus purpurascens Boucomont, 1914</t>
  </si>
  <si>
    <t>Onthophagus purpurascens</t>
  </si>
  <si>
    <t>Onthophagus rectecornutus Lansberge, 1883</t>
  </si>
  <si>
    <t>Onthophagus rectecornutus</t>
  </si>
  <si>
    <t>Onthophagus sagittarius (Fabricius, 1775)</t>
  </si>
  <si>
    <t>Onthophagus sagittarius</t>
  </si>
  <si>
    <t>Onthophagus seniculus (Fabricius, 1781)</t>
  </si>
  <si>
    <t>Onthophagus seniculus</t>
  </si>
  <si>
    <t>Onthophagus taurinus White, 1844</t>
  </si>
  <si>
    <t>Onthophagus taurinus</t>
  </si>
  <si>
    <t>Onthophagus taurus (Schreber, 1759)</t>
  </si>
  <si>
    <t>Onthophagus taurus</t>
  </si>
  <si>
    <t>Onthophagus tragoides Boucomont, 1914</t>
  </si>
  <si>
    <t>Onthophagus tragoides</t>
  </si>
  <si>
    <t>Onthophagus tragus (Fabricius, 1792)</t>
  </si>
  <si>
    <t>Onthophagus tragus</t>
  </si>
  <si>
    <t>Onthophagus tricornis Wiedemann, 1823</t>
  </si>
  <si>
    <t>Onthophagus tricornis</t>
  </si>
  <si>
    <t>Onthophagus trituber (Wiedemann, 1823)</t>
  </si>
  <si>
    <t>Onthophagus trituber</t>
  </si>
  <si>
    <t>Onthophagus verticicornis (Laicharting, 1781)</t>
  </si>
  <si>
    <t>Onthophagus verticicornis</t>
  </si>
  <si>
    <t>Oryctes</t>
  </si>
  <si>
    <t>Oryctes agamemnon Burmeister, 1847</t>
  </si>
  <si>
    <t>Oryctes agamemnon</t>
  </si>
  <si>
    <t>Oryctes boas (Fabricius, 1775)</t>
  </si>
  <si>
    <t>Oryctes boas</t>
  </si>
  <si>
    <t>Oryctes centaurus Sternberg, 1910</t>
  </si>
  <si>
    <t>Oryctes centaurus</t>
  </si>
  <si>
    <t>Oryctes monoceros (Olivier, 1789)</t>
  </si>
  <si>
    <t>Oryctes monoceros</t>
  </si>
  <si>
    <t>Oryctes nasicornis (Linnaeus, 1758)</t>
  </si>
  <si>
    <t>Oryctes nasicornis</t>
  </si>
  <si>
    <t>Oryctes owariensis (Palisot de Beauvois, 1806)</t>
  </si>
  <si>
    <t>Oryctes owariensis</t>
  </si>
  <si>
    <t>Oryctes rhinoceros (Linnaeus, 1758)</t>
  </si>
  <si>
    <t>Oryctes rhinoceros</t>
  </si>
  <si>
    <t>Arecaceae</t>
  </si>
  <si>
    <t>Pachnoda</t>
  </si>
  <si>
    <t>Pachnoda cordata (Drury, 1773)</t>
  </si>
  <si>
    <t>Pachnoda cordata</t>
  </si>
  <si>
    <t>Pachnoda marginata (Drury, 1773)</t>
  </si>
  <si>
    <t>Pachnoda marginata</t>
  </si>
  <si>
    <t>Pachnoda marginata peregrina Kolbe, 1906</t>
  </si>
  <si>
    <t>Pachnoda marginata peregrina</t>
  </si>
  <si>
    <t>Pachnoda vossi Kolbe, 1892</t>
  </si>
  <si>
    <t>Pachnoda vossi</t>
  </si>
  <si>
    <t>Pachylomera</t>
  </si>
  <si>
    <t>Pachylomera femoralis (Kirby, 1828)</t>
  </si>
  <si>
    <t>Pachylomera femoralis</t>
  </si>
  <si>
    <t>Papuana</t>
  </si>
  <si>
    <t>Papuana huebneri (Fairmaire, 1879)</t>
  </si>
  <si>
    <t>Papuana huebneri</t>
  </si>
  <si>
    <t>Papuana uninodis Prell, 1912</t>
  </si>
  <si>
    <t>Papuana uninodis</t>
  </si>
  <si>
    <t>Parachorius</t>
  </si>
  <si>
    <t>Parachorius humeralis (Arrow, 1907)</t>
  </si>
  <si>
    <t>Parachorius humeralis</t>
  </si>
  <si>
    <t>Paragymnopleurus</t>
  </si>
  <si>
    <t>Paragymnopleurus melanarius (Harold, 1867)</t>
  </si>
  <si>
    <t>Paragymnopleurus melanarius</t>
  </si>
  <si>
    <t>Paraphytus</t>
  </si>
  <si>
    <t>Paraphytus hindu Arrow, 1913</t>
  </si>
  <si>
    <t>Paraphytus hindu</t>
  </si>
  <si>
    <t>Paulosawaya</t>
  </si>
  <si>
    <t>Paulosawaya antisanae (Bates, 1892)</t>
  </si>
  <si>
    <t>Paulosawaya antisanae</t>
  </si>
  <si>
    <t>Pedinotrichia</t>
  </si>
  <si>
    <t>Pedinotrichia parallela (Motschulsky, 1854)</t>
  </si>
  <si>
    <t>Pedinotrichia parallela</t>
  </si>
  <si>
    <t>Peltonotus</t>
  </si>
  <si>
    <t>Peltonotus nasutus Arrow, 1910</t>
  </si>
  <si>
    <t>Peltonotus nasutus</t>
  </si>
  <si>
    <t>Pharaphodius</t>
  </si>
  <si>
    <t>Pharaphodius crenatus (Harold, 1862)</t>
  </si>
  <si>
    <t>Pharaphodius crenatus</t>
  </si>
  <si>
    <t>Pharaphodius putearius (Reitter, 1895)</t>
  </si>
  <si>
    <t>Pharaphodius putearius</t>
  </si>
  <si>
    <t>Phyllophaga</t>
  </si>
  <si>
    <t>Phyllophaga bruneri Chapin, 1932</t>
  </si>
  <si>
    <t>Phyllophaga bruneri</t>
  </si>
  <si>
    <t>Phyllophaga fusca (Frölich, 1792)</t>
  </si>
  <si>
    <t>Phyllophaga fusca</t>
  </si>
  <si>
    <t>Phyllophaga mexicana (Blanchard, 1851)</t>
  </si>
  <si>
    <t>Phyllophaga mexicana</t>
  </si>
  <si>
    <t>Phyllophaga nebulosa Polihronakis, 2007</t>
  </si>
  <si>
    <t>Phyllophaga nebulosa</t>
  </si>
  <si>
    <t>Phyllophaga puberula (Jacquelin Du Val, 1857)</t>
  </si>
  <si>
    <t>Phyllophaga puberula</t>
  </si>
  <si>
    <t>Phyllotocus</t>
  </si>
  <si>
    <t>Phyllotocus macleayi Fischer von Waldheim, 1823</t>
  </si>
  <si>
    <t>Phyllotocus macleayi</t>
  </si>
  <si>
    <t>Platycoelia</t>
  </si>
  <si>
    <t>Platycoelia forcipalis Ohaus, 1904</t>
  </si>
  <si>
    <t>Platycoelia forcipalis</t>
  </si>
  <si>
    <t>Platycoelia lutescens Blanchard, 1851</t>
  </si>
  <si>
    <t>Platycoelia lutescens</t>
  </si>
  <si>
    <t>Platycoelia parva Kirsch, 1885</t>
  </si>
  <si>
    <t>Platycoelia parva</t>
  </si>
  <si>
    <t>Platycoelia rufosignata Ohaus, 1904</t>
  </si>
  <si>
    <t>Platycoelia rufosignata</t>
  </si>
  <si>
    <t>Platygenia</t>
  </si>
  <si>
    <t>Platygenia barbata (Afzelius, 1817)</t>
  </si>
  <si>
    <t>Platygenia barbata</t>
  </si>
  <si>
    <t>Plectris</t>
  </si>
  <si>
    <t>Plectris aliena Chapin, 1934</t>
  </si>
  <si>
    <t>Plectris aliena</t>
  </si>
  <si>
    <t>Podischnus</t>
  </si>
  <si>
    <t>Podischnus agenor (Olivier, 1789)</t>
  </si>
  <si>
    <t>Podischnus agenor</t>
  </si>
  <si>
    <t>Polyphylla</t>
  </si>
  <si>
    <t>Polyphylla crinita LeConte, 1856</t>
  </si>
  <si>
    <t>Polyphylla crinita</t>
  </si>
  <si>
    <t>Polyphylla laticollis Lewis, 1887</t>
  </si>
  <si>
    <t>Polyphylla laticollis</t>
  </si>
  <si>
    <t>Polyphylla tonkinensis De Wailly, 1945</t>
  </si>
  <si>
    <t>Polyphylla tonkinensis</t>
  </si>
  <si>
    <t>Popillia</t>
  </si>
  <si>
    <t>Popillia femoralis Klug, 1835</t>
  </si>
  <si>
    <t>Popillia femoralis</t>
  </si>
  <si>
    <t>Popillia japonica Newman, 1838</t>
  </si>
  <si>
    <t>Popillia japonica</t>
  </si>
  <si>
    <t>Proctophanes</t>
  </si>
  <si>
    <t>Proctophanes sculptus (Hope, 1846)</t>
  </si>
  <si>
    <t>Proctophanes sculptus</t>
  </si>
  <si>
    <t>Protaetia</t>
  </si>
  <si>
    <t>Protaetia orientalis (Gory &amp; Percheron, 1833)</t>
  </si>
  <si>
    <t>Protaetia orientalis</t>
  </si>
  <si>
    <t>Protaetia pryeri (Janson, 1888)</t>
  </si>
  <si>
    <t>Protaetia pryeri</t>
  </si>
  <si>
    <t>Psammodius</t>
  </si>
  <si>
    <t>Psammodius asper (Fabricius, 1775)</t>
  </si>
  <si>
    <t>Psammodius asper</t>
  </si>
  <si>
    <t>Pseudagolius</t>
  </si>
  <si>
    <t>Pseudagolius bicolor (Say, 1823)</t>
  </si>
  <si>
    <t>Pseudagolius bicolor</t>
  </si>
  <si>
    <t>Pyronota</t>
  </si>
  <si>
    <t>Pyronota festiva (Fabricius, 1775)</t>
  </si>
  <si>
    <t>Pyronota festiva</t>
  </si>
  <si>
    <t>Rhabdotis</t>
  </si>
  <si>
    <t>Rhabdotis bouchardi Legrand, 1996</t>
  </si>
  <si>
    <t>Rhabdotis bouchardi</t>
  </si>
  <si>
    <t>Rhyssemus</t>
  </si>
  <si>
    <t>Rhyssemus germanus (Linnaeus, 1767)</t>
  </si>
  <si>
    <t>Rhyssemus germanus</t>
  </si>
  <si>
    <t>Saprosites</t>
  </si>
  <si>
    <t>Saprosites mendax (Blackburn, 1892)</t>
  </si>
  <si>
    <t>Saprosites mendax</t>
  </si>
  <si>
    <t>Saprosites natalensis (Péringuey, 1901)</t>
  </si>
  <si>
    <t>Saprosites natalensis</t>
  </si>
  <si>
    <t>Scarabaeus</t>
  </si>
  <si>
    <t>Scarabaeus sacer Linnaeus, 1758</t>
  </si>
  <si>
    <t>Scarabaeus sacer</t>
  </si>
  <si>
    <t>Sophrops</t>
  </si>
  <si>
    <t>Sophrops abscessus (Brenske, 1892)</t>
  </si>
  <si>
    <t>Sophrops abscessa</t>
  </si>
  <si>
    <t>Sophrops bituberculatus (Moser, 1908)</t>
  </si>
  <si>
    <t>Sophrops bituberculatus</t>
  </si>
  <si>
    <t>Sophrops brunneus (Moser, 1915)</t>
  </si>
  <si>
    <t>Sophrops brunneus</t>
  </si>
  <si>
    <t>Sophrops excisus Itoh, 1994</t>
  </si>
  <si>
    <t>Sophrops excisus</t>
  </si>
  <si>
    <t>Sophrops foveatus (Moser, 1909)</t>
  </si>
  <si>
    <t>Sophrops foveatus</t>
  </si>
  <si>
    <t>Sophrops opacidorsalis Itoh, 1994</t>
  </si>
  <si>
    <t>Sophrops opacidorsalis</t>
  </si>
  <si>
    <t>Sophrops paucisetosus Frey, 1971</t>
  </si>
  <si>
    <t>Sophrops paucisetosus</t>
  </si>
  <si>
    <t>Sophrops planicollis (Burmeister, 1855)</t>
  </si>
  <si>
    <t>Sophrops planicollis</t>
  </si>
  <si>
    <t>Sophrops rotundicollis Itoh, 1994</t>
  </si>
  <si>
    <t>Sophrops rotundicollis</t>
  </si>
  <si>
    <t>Sophrops simplex Frey, 1971</t>
  </si>
  <si>
    <t>Sophrops simplex</t>
  </si>
  <si>
    <t>Sophrops tonkinensis (Moser, 1908)</t>
  </si>
  <si>
    <t>Sophrops tonkinensis</t>
  </si>
  <si>
    <t>Strategus</t>
  </si>
  <si>
    <t>Strategus aloeus (Linnaeus, 1758)</t>
  </si>
  <si>
    <t>Strategus aloeus</t>
  </si>
  <si>
    <t>Strategus fallaciosus Kolbe, 1906</t>
  </si>
  <si>
    <t>Strategus fallaciosus</t>
  </si>
  <si>
    <t>Tesarius</t>
  </si>
  <si>
    <t>Tesarius caelatus (LeConte, 1857)</t>
  </si>
  <si>
    <t>Tesarius caelatus</t>
  </si>
  <si>
    <t>Teuchestes</t>
  </si>
  <si>
    <t>Teuchestes fossor (Linnaeus, 1758)</t>
  </si>
  <si>
    <t>Teuchestes fossor</t>
  </si>
  <si>
    <t>Trichesthes</t>
  </si>
  <si>
    <t>Lachnosterna rubella Bates, 1888</t>
  </si>
  <si>
    <t>Lachnosterna rubella</t>
  </si>
  <si>
    <t>Trichesthes rugipennis (Schaufuss, 1858)</t>
  </si>
  <si>
    <t>Trichesthes rugipennis</t>
  </si>
  <si>
    <t>Trichonotulus</t>
  </si>
  <si>
    <t>Trichonotulus scrofa (Fabricius, 1787)</t>
  </si>
  <si>
    <t>Trichonotulus scrofa</t>
  </si>
  <si>
    <t>Trypoxylus</t>
  </si>
  <si>
    <t>Trypoxylus dichotomus (Linnaeus, 1771)</t>
  </si>
  <si>
    <t>Trypoxylus dichotomus</t>
  </si>
  <si>
    <t>Xyloryctes</t>
  </si>
  <si>
    <t>Xyloryctes corniger Bates, 1888</t>
  </si>
  <si>
    <t>Xyloryctes corniger</t>
  </si>
  <si>
    <t>Xyloryctes ensifer Bates, 1888</t>
  </si>
  <si>
    <t>Xyloryctes ensifer</t>
  </si>
  <si>
    <t>Xyloryctes furcatus Burmeister, 1847</t>
  </si>
  <si>
    <t>Xyloryctes furcatus</t>
  </si>
  <si>
    <t>Xyloryctes teuthras Bates, 1888</t>
  </si>
  <si>
    <t>Xyloryctes teuthras</t>
  </si>
  <si>
    <t>Xyloryctes thestalus Bates, 1888</t>
  </si>
  <si>
    <t>Xyloryctes thestalus</t>
  </si>
  <si>
    <t>Xylotrupes</t>
  </si>
  <si>
    <t>Xylotrupes gideon (Linnaeus, 1767)</t>
  </si>
  <si>
    <t>Xylotrupes gideon</t>
  </si>
  <si>
    <t>Trogidae</t>
  </si>
  <si>
    <t>Omorgus</t>
  </si>
  <si>
    <t>Omorgus subcarinatus (MacLeay, 1864)</t>
  </si>
  <si>
    <t>Omorgus subcarinatus</t>
  </si>
  <si>
    <t>Omorgus suberosus (Fabricius, 1775)</t>
  </si>
  <si>
    <t>Omorgus suberosus</t>
  </si>
  <si>
    <t>Trox</t>
  </si>
  <si>
    <t>Trox scaber (Linnaeus, 1767)</t>
  </si>
  <si>
    <t>Trox scaber</t>
  </si>
  <si>
    <t>Staphyliniformia</t>
  </si>
  <si>
    <t>Hydrophiloidea</t>
  </si>
  <si>
    <t>Helophoridae</t>
  </si>
  <si>
    <t>Helophorus</t>
  </si>
  <si>
    <t>Helophorus aquaticus (Linnaeus, 1758)</t>
  </si>
  <si>
    <t>Helophorus aquaticus</t>
  </si>
  <si>
    <t>Helophorus fennicus Paykull, 1798</t>
  </si>
  <si>
    <t>Helophorus fennicus</t>
  </si>
  <si>
    <t>Histeridae</t>
  </si>
  <si>
    <t>Acritus</t>
  </si>
  <si>
    <t>Acritus nigricornis (Hoffmann, 1803)</t>
  </si>
  <si>
    <t>Acritus nigricornis</t>
  </si>
  <si>
    <t>Carcinops</t>
  </si>
  <si>
    <t>Carcinops pumilio (Erichson, 1834)</t>
  </si>
  <si>
    <t>Carcinops pumilio</t>
  </si>
  <si>
    <t>Dendrophilus</t>
  </si>
  <si>
    <t>Dendrophilus xavieri Marseul, 1873</t>
  </si>
  <si>
    <t>Dendrophilus xavieri</t>
  </si>
  <si>
    <t>Gnathoncus</t>
  </si>
  <si>
    <t>Gnathoncus communis (Marseul, 1862)</t>
  </si>
  <si>
    <t>Gnathoncus communis</t>
  </si>
  <si>
    <t>Gnathoncus rotundatus (Kugelann, 1792)</t>
  </si>
  <si>
    <t>Gnathoncus rotundatus</t>
  </si>
  <si>
    <t>Halacritus</t>
  </si>
  <si>
    <t>Halacritus punctum (Aubé, 1842)</t>
  </si>
  <si>
    <t>Halacritus punctum</t>
  </si>
  <si>
    <t>Hister</t>
  </si>
  <si>
    <t>Hister bipunctatus Paykull, 1811</t>
  </si>
  <si>
    <t>Hister bipunctatus</t>
  </si>
  <si>
    <t>Hololepta</t>
  </si>
  <si>
    <t>Hololepta guidonis Marseul, 1860</t>
  </si>
  <si>
    <t>Hololepta guidonis</t>
  </si>
  <si>
    <t>Hypocaccus</t>
  </si>
  <si>
    <t>Hypocaccus dimidiatus (Illiger, 1807)</t>
  </si>
  <si>
    <t>Hypocaccus dimidiatus</t>
  </si>
  <si>
    <t>Paromalus</t>
  </si>
  <si>
    <t>Paromalus luderti Marseul, 1862</t>
  </si>
  <si>
    <t>Paromalus luderti</t>
  </si>
  <si>
    <t>Plaesius</t>
  </si>
  <si>
    <t>Plaesius javanus Erichson, 1834</t>
  </si>
  <si>
    <t>Plaesius javanus</t>
  </si>
  <si>
    <t>Saprinus</t>
  </si>
  <si>
    <t>Saprinus acuminatus (Fabricius, 1798)</t>
  </si>
  <si>
    <t>Saprinus acuminatus</t>
  </si>
  <si>
    <t>Saprinus caerulescens (Hoffmann, 1803)</t>
  </si>
  <si>
    <t>Saprinus caerulescens</t>
  </si>
  <si>
    <t>Saprinus lugens Erichson, 1834</t>
  </si>
  <si>
    <t>Saprinus lugens</t>
  </si>
  <si>
    <t>Saprinus planiusculus Motschulsky, 1849</t>
  </si>
  <si>
    <t>Saprinus planiusculus</t>
  </si>
  <si>
    <t>Saprinus semistriatus (L.G.Scriba, 1790)</t>
  </si>
  <si>
    <t>Saprinus semistriatus</t>
  </si>
  <si>
    <t>Saprinus subnitescens Bickhardt, 1909</t>
  </si>
  <si>
    <t>Saprinus subnitescens</t>
  </si>
  <si>
    <t>Hydrophilidae</t>
  </si>
  <si>
    <t>Cercyon</t>
  </si>
  <si>
    <t>Cercyon analis (Paykull, 1798)</t>
  </si>
  <si>
    <t>Cercyon analis</t>
  </si>
  <si>
    <t>Cercyon depressus Stephens, 1829</t>
  </si>
  <si>
    <t>Cercyon depressus</t>
  </si>
  <si>
    <t>Cercyon fimbriatus Mannerheim, 1852</t>
  </si>
  <si>
    <t>Cercyon fimbriatus</t>
  </si>
  <si>
    <t>Cercyon haemorrhoidalis (Fabricius, 1775)</t>
  </si>
  <si>
    <t>Cercyon haemorrhoidalis</t>
  </si>
  <si>
    <t>Cercyon inquinatus Wollaston, 1854</t>
  </si>
  <si>
    <t>Cercyon inquinatus</t>
  </si>
  <si>
    <t>Cercyon laminatus Sharp, 1873</t>
  </si>
  <si>
    <t>Cercyon laminatus</t>
  </si>
  <si>
    <t>Cercyon nigriceps (Marsham, 1802)</t>
  </si>
  <si>
    <t>Cercyon nigriceps</t>
  </si>
  <si>
    <t>Cercyon obsoletus (Gyllenhal, 1808)</t>
  </si>
  <si>
    <t>Cercyon obsoletus</t>
  </si>
  <si>
    <t>Cercyon quisquilius (Linnaeus, 1760)</t>
  </si>
  <si>
    <t>Cercyon quisquilius</t>
  </si>
  <si>
    <t>Cercyon terminatus (Marsham, 1802)</t>
  </si>
  <si>
    <t>Cercyon terminatus</t>
  </si>
  <si>
    <t>Cryptopleurum</t>
  </si>
  <si>
    <t>Cryptopleurum subtile Sharp, 1884</t>
  </si>
  <si>
    <t>Cryptopleurum subtile</t>
  </si>
  <si>
    <t>Dactylosternum</t>
  </si>
  <si>
    <t>Dactylosternum abdominale (Fabricius, 1792)</t>
  </si>
  <si>
    <t>Dactylosternum abdominale</t>
  </si>
  <si>
    <t>Dactylosternum marginale (Sharp, 1876)</t>
  </si>
  <si>
    <t>Dactylosternum marginale</t>
  </si>
  <si>
    <t>Enochrus</t>
  </si>
  <si>
    <t>Enochrus bicolor (Fabricius, 1792)</t>
  </si>
  <si>
    <t>Enochrus bicolor</t>
  </si>
  <si>
    <t>Enochrus sayi Gundersen, 1977</t>
  </si>
  <si>
    <t>Enochrus sayi</t>
  </si>
  <si>
    <t>Helochares</t>
  </si>
  <si>
    <t>Helochares lividus (J.R.Forster, 1771)</t>
  </si>
  <si>
    <t>Helochares lividus</t>
  </si>
  <si>
    <t>Hydrobiomorpha</t>
  </si>
  <si>
    <t>Hydrobiomorpha spinicollis (Eschscholtz, 1822)</t>
  </si>
  <si>
    <t>Hydrobiomorpha spinicollis</t>
  </si>
  <si>
    <t>Hydrophilus</t>
  </si>
  <si>
    <t>Hydrophilus acuminatus Motschulsky, 1854</t>
  </si>
  <si>
    <t>Hydrophilus acuminatus</t>
  </si>
  <si>
    <t>Hydrophilus bilineatus (W.S.MacLeay, 1825)</t>
  </si>
  <si>
    <t>Hydrophilus bilineatus</t>
  </si>
  <si>
    <t>Hydrophilus cavisternum (Bedel, 1891)</t>
  </si>
  <si>
    <t>Hydrophilus cavisternum</t>
  </si>
  <si>
    <t>Hydrophilus hastatus (Herbst, 1779)</t>
  </si>
  <si>
    <t>Hydrophilus hastatus</t>
  </si>
  <si>
    <t>Hydrophilus olivaceus Fabricius, 1781</t>
  </si>
  <si>
    <t>Hydrophilus olivaceus</t>
  </si>
  <si>
    <t>Hydrophilus senegalensis (Percheron, 1835)</t>
  </si>
  <si>
    <t>Hydrophilus senegalensis</t>
  </si>
  <si>
    <t>Afrotropical/Oriental/Saharo-Arabian</t>
  </si>
  <si>
    <t>Pachysternum</t>
  </si>
  <si>
    <t>Pachysternum capense (Mulsant, 1844)</t>
  </si>
  <si>
    <t>Pachysternum capense</t>
  </si>
  <si>
    <t>Pelosoma</t>
  </si>
  <si>
    <t>Pelosoma lafertei Mulsant, 1844</t>
  </si>
  <si>
    <t>Pelosoma lafertei</t>
  </si>
  <si>
    <t>Sphaeridium</t>
  </si>
  <si>
    <t>Sphaeridium lunatum Fabricius, 1792</t>
  </si>
  <si>
    <t>Sphaeridium lunatum</t>
  </si>
  <si>
    <t>Sphaeridium scarabaeoides (Linnaeus, 1758)</t>
  </si>
  <si>
    <t>Sphaeridium scarabaeoides</t>
  </si>
  <si>
    <t>Sternolophus</t>
  </si>
  <si>
    <t>Sternolophus rufipes (Fabricius, 1792)</t>
  </si>
  <si>
    <t>Sternolophus rufipes</t>
  </si>
  <si>
    <t>Tropisternus</t>
  </si>
  <si>
    <t>Tropisternus collaris (Fabricius, 1775)</t>
  </si>
  <si>
    <t>Tropisternus collaris</t>
  </si>
  <si>
    <t>Tropisternus salsamentus Fall, 1901</t>
  </si>
  <si>
    <t>Tropisternus salsamentus</t>
  </si>
  <si>
    <t>Tropisternus sublaevis (J.L.LeConte, 1855)</t>
  </si>
  <si>
    <t>Tropisternus sublaevis</t>
  </si>
  <si>
    <t>Tropisternus tinctus Sharp, 1882</t>
  </si>
  <si>
    <t>Tropisternus tinctus</t>
  </si>
  <si>
    <t>Staphylinoidea</t>
  </si>
  <si>
    <t>Hydraenidae</t>
  </si>
  <si>
    <t>Hydraena</t>
  </si>
  <si>
    <t>Hydraena ambiflagellata Zwick, 1977</t>
  </si>
  <si>
    <t>Hydraena ambiflagellata</t>
  </si>
  <si>
    <t>Leiodidae</t>
  </si>
  <si>
    <t>Aglyptinus</t>
  </si>
  <si>
    <t>Aglyptinus agathidiodes Blair, 1930</t>
  </si>
  <si>
    <t>Aglyptinus agathidiodes</t>
  </si>
  <si>
    <t>Bathysciola</t>
  </si>
  <si>
    <t>Bathysciola derosasi Jeannel, 1914</t>
  </si>
  <si>
    <t>Bathysciola derosasi</t>
  </si>
  <si>
    <t>Catops</t>
  </si>
  <si>
    <t>Catops fuliginosus Erichson, 1837</t>
  </si>
  <si>
    <t>Catops fuliginosus</t>
  </si>
  <si>
    <t>Parabathyscia</t>
  </si>
  <si>
    <t>Parabathyscia dematteisi Ronchetti &amp; Pavan, 1953</t>
  </si>
  <si>
    <t>Parabathyscia dematteisi</t>
  </si>
  <si>
    <t>Pselaphidae</t>
  </si>
  <si>
    <t>Euplectus</t>
  </si>
  <si>
    <t>Euplectus karstenii (Reichenbach, 1816)</t>
  </si>
  <si>
    <t>Euplectus karsteni</t>
  </si>
  <si>
    <t>Ptiliidae</t>
  </si>
  <si>
    <t>Acrotrichis</t>
  </si>
  <si>
    <t>Acrotrichis discoloroides Johnson, 1969</t>
  </si>
  <si>
    <t>Acrotrichis discoloroides</t>
  </si>
  <si>
    <t>Acrotrichis henrici (A.Matthews, 1872)</t>
  </si>
  <si>
    <t>Acrotrichis henrici</t>
  </si>
  <si>
    <t>Acrotrichis inconspicua (A.Matthews, 1874)</t>
  </si>
  <si>
    <t>Acrotrichis inconspicua</t>
  </si>
  <si>
    <t>Acrotrichis insularis (M√§klin, 1852)</t>
  </si>
  <si>
    <t>Acrotrichis insularis</t>
  </si>
  <si>
    <t>Acrotrichis josephi (A.Matthews, 1872)</t>
  </si>
  <si>
    <t>Acrotrichis josephi</t>
  </si>
  <si>
    <t>Actinopteryx</t>
  </si>
  <si>
    <t>Actinopteryx fucicola (Allibert, 1844)</t>
  </si>
  <si>
    <t>Actinopteryx fucicola</t>
  </si>
  <si>
    <t>Baeocrara</t>
  </si>
  <si>
    <t>Baeocrara japonica (Matthews, 1884)</t>
  </si>
  <si>
    <t>Baeocrara japonica</t>
  </si>
  <si>
    <t>Bambara</t>
  </si>
  <si>
    <t>Bambara contorta (Dybas, 1966)</t>
  </si>
  <si>
    <t>Bambara contorta</t>
  </si>
  <si>
    <t>Bambara fusca (Dybas, 1966)</t>
  </si>
  <si>
    <t>Bambara fusca</t>
  </si>
  <si>
    <t>Nephanes</t>
  </si>
  <si>
    <t>Nephanes titan (Newman, 1834)</t>
  </si>
  <si>
    <t>Nephanes titan</t>
  </si>
  <si>
    <t>Oligella</t>
  </si>
  <si>
    <t>Oligella foveolata (Allibert, 1844)</t>
  </si>
  <si>
    <t>Oligella foveolata</t>
  </si>
  <si>
    <t>Oligella intermedia Besuchet, 1971</t>
  </si>
  <si>
    <t>Oligella intermedia</t>
  </si>
  <si>
    <t>Ptenidium</t>
  </si>
  <si>
    <t>Ptenidium laevigatum Erichson, 1845</t>
  </si>
  <si>
    <t>Ptenidium laevigatum</t>
  </si>
  <si>
    <t>Ptenidium punctatum (Gyllenhal, 1827)</t>
  </si>
  <si>
    <t>Ptenidium punctatum</t>
  </si>
  <si>
    <t>Ptenidium pusillum (Gyllenhal, 1808)</t>
  </si>
  <si>
    <t>Ptenidium pusillum</t>
  </si>
  <si>
    <t>Ptiliolum</t>
  </si>
  <si>
    <t>Ptiliolum africanum Peyerimhoff, 1917</t>
  </si>
  <si>
    <t>Ptiliolum africanum</t>
  </si>
  <si>
    <t>Ptinella</t>
  </si>
  <si>
    <t>Ptinella cavelli (Broun, 1893)</t>
  </si>
  <si>
    <t>Ptinella cavelli</t>
  </si>
  <si>
    <t>Ptinella errabunda Johnson, 1975</t>
  </si>
  <si>
    <t>Ptinella errabunda</t>
  </si>
  <si>
    <t>Ptinella johnsoni Rutanen, 1985</t>
  </si>
  <si>
    <t>Ptinella johnsoni</t>
  </si>
  <si>
    <t>Ptinella mekula Kubota, 1943</t>
  </si>
  <si>
    <t>Ptinella mekula</t>
  </si>
  <si>
    <t>Ptinella simsoni (A.Matthews, 1878)</t>
  </si>
  <si>
    <t>Ptinella simsoni</t>
  </si>
  <si>
    <t>Ptinella taylorae Johnson, 1977</t>
  </si>
  <si>
    <t>Ptinella taylorae</t>
  </si>
  <si>
    <t>COLKESEN T. &amp; SEKEROGLU E., 1989</t>
  </si>
  <si>
    <t>Staphylinidae</t>
  </si>
  <si>
    <t>Ablattaria</t>
  </si>
  <si>
    <t>Ablattaria arenaria (Kraatz, 1876)</t>
  </si>
  <si>
    <t>Ablattaria arenaria</t>
  </si>
  <si>
    <t>Ablattaria laevigata (Fabricius, 1775)</t>
  </si>
  <si>
    <t>Ablattaria laevigata</t>
  </si>
  <si>
    <t>mays L./Gossypium barbadense L. /Cucumis sativus L./Solanum melongena L./Zingiber officinale Roscoe/Vitis labrusca Bailey/Phaseolus vulgaris L./Artocarpus heterophyllus/Hibiscus esculentus L./Arachis hypogaea L./Diospyros kaki Thunb./Rubus</t>
  </si>
  <si>
    <t>Acidota</t>
  </si>
  <si>
    <t>Acidota crenata (Fabricius, 1792)</t>
  </si>
  <si>
    <t>Acidota crenata</t>
  </si>
  <si>
    <t>Acidota quadrata (Zetterstedt, 1838)</t>
  </si>
  <si>
    <t>Acidota quadrata</t>
  </si>
  <si>
    <t>Aclypea</t>
  </si>
  <si>
    <t>Silpha opaca Linnaeus, 1758</t>
  </si>
  <si>
    <t>Silpha opaca</t>
  </si>
  <si>
    <t>Acrotona</t>
  </si>
  <si>
    <t>Acrotona dilutipennis (Motschulsky, 1858)</t>
  </si>
  <si>
    <t>Acrotona dilutipennis</t>
  </si>
  <si>
    <t>Acrotona parens (Mulsant &amp; Rey, 1851)</t>
  </si>
  <si>
    <t>Acrotona parens</t>
  </si>
  <si>
    <t>Acrotona pseudotenera (Cameron, 1933)</t>
  </si>
  <si>
    <t>Acrotona pseudotenera</t>
  </si>
  <si>
    <t>Adota</t>
  </si>
  <si>
    <t>Adota maritima (Mannerheim, 1843)</t>
  </si>
  <si>
    <t>Adota maritima</t>
  </si>
  <si>
    <t>Aleochara</t>
  </si>
  <si>
    <t>Aleochara baranowskii Klimaszewski &amp; Génier, 1987</t>
  </si>
  <si>
    <t>Aleochara baranowskii</t>
  </si>
  <si>
    <t>Aleochara bilineata Gyllenhal, 1810</t>
  </si>
  <si>
    <t>Aleochara bilineata</t>
  </si>
  <si>
    <t>Aleochara bimaculata Gravenhorst, 1802</t>
  </si>
  <si>
    <t>Aleochara bimaculata</t>
  </si>
  <si>
    <t>Aleochara clavicornis L.Redtenbacher, 1849</t>
  </si>
  <si>
    <t>Aleochara clavicornis</t>
  </si>
  <si>
    <t>Aleochara curtula (Goeze, 1777)</t>
  </si>
  <si>
    <t>Aleochara curtula</t>
  </si>
  <si>
    <t>Aleochara fumata Gravenhorst, 1802</t>
  </si>
  <si>
    <t>Aleochara fumata</t>
  </si>
  <si>
    <t>Aleochara lanuginosa Gravenhorst, 1802</t>
  </si>
  <si>
    <t>Aleochara lanuginosa</t>
  </si>
  <si>
    <t>Aleochara lata Gravenhorst, 1802</t>
  </si>
  <si>
    <t>Aleochara lata</t>
  </si>
  <si>
    <t>Aleochara moerens Gyllenhal, 1827</t>
  </si>
  <si>
    <t>Aleochara moerens</t>
  </si>
  <si>
    <t>Aleochara puberula Klug, 1833</t>
  </si>
  <si>
    <t>Aleochara puberula</t>
  </si>
  <si>
    <t>Aleochara sequoia Klimaszewski &amp; Génier, 1987</t>
  </si>
  <si>
    <t>Aleochara sequoia</t>
  </si>
  <si>
    <t>Aleochara tristis Gravenhorst, 1806</t>
  </si>
  <si>
    <t>Aleochara tristis</t>
  </si>
  <si>
    <t>Aleochara verna Say, 1833</t>
  </si>
  <si>
    <t>Aleochara verna</t>
  </si>
  <si>
    <t>Aleochara villosa Mannerheim, 1830</t>
  </si>
  <si>
    <t>Aleochara villosa</t>
  </si>
  <si>
    <t>Tinotus morion (Gravenhorst, 1802)</t>
  </si>
  <si>
    <t>Tinotus morion</t>
  </si>
  <si>
    <t>Aloconota</t>
  </si>
  <si>
    <t>Aloconota cambrica (Wollaston, 1855)</t>
  </si>
  <si>
    <t>Aloconota cambrica</t>
  </si>
  <si>
    <t>Aloconota insecta (C.G.Thomson, 1856)</t>
  </si>
  <si>
    <t>Aloconota insecta</t>
  </si>
  <si>
    <t>Aloconota sulcifrons (Stephens, 1832)</t>
  </si>
  <si>
    <t>Aloconota sulcifrons</t>
  </si>
  <si>
    <t>Amischa</t>
  </si>
  <si>
    <t>Amischa analis (Gravenhorst, 1802)</t>
  </si>
  <si>
    <t>Amischa analis</t>
  </si>
  <si>
    <t>Amischa decipiens (Sharp, 1869)</t>
  </si>
  <si>
    <t>Amischa decipiens</t>
  </si>
  <si>
    <t>Anabaxis</t>
  </si>
  <si>
    <t>Anabaxis electrica (King, 1863)</t>
  </si>
  <si>
    <t>Anabaxis electrica</t>
  </si>
  <si>
    <t>Anotylus</t>
  </si>
  <si>
    <t>Anotylus brunneipennis (W.J.MacLeay, 1871)</t>
  </si>
  <si>
    <t>Anotylus brunneipennis</t>
  </si>
  <si>
    <t>Anotylus complanatus (Erichson, 1839)</t>
  </si>
  <si>
    <t>Anotylus complanatus</t>
  </si>
  <si>
    <t>Anotylus cribriceps (Fauvel, 1878)</t>
  </si>
  <si>
    <t>Anotylus cribriceps</t>
  </si>
  <si>
    <t>Anotylus insecatus (Gravenhorst, 1806)</t>
  </si>
  <si>
    <t>Anotylus insecatus</t>
  </si>
  <si>
    <t>Anotylus nitidulus (Gravenhorst, 1802)</t>
  </si>
  <si>
    <t>Anotylus nitidulus</t>
  </si>
  <si>
    <t>Anotylus rugosus (Fabricius, 1775)</t>
  </si>
  <si>
    <t>Anotylus rugosus</t>
  </si>
  <si>
    <t>Anotylus rugulosus (Say, 1831)</t>
  </si>
  <si>
    <t>Anotylus rugulosus</t>
  </si>
  <si>
    <t>Anotylus semirufus (Fauvel, 1877)</t>
  </si>
  <si>
    <t>Anotylus semirufus</t>
  </si>
  <si>
    <t>Anotylus speculifrons (Kraatz, 1857)</t>
  </si>
  <si>
    <t>Anotylus speculifrons</t>
  </si>
  <si>
    <t>Anotylus tetracarinatus (Block, 1799)</t>
  </si>
  <si>
    <t>Anotylus tetracarinatus</t>
  </si>
  <si>
    <t>Anotylus vinsoni (Cameron, 1936)</t>
  </si>
  <si>
    <t>Anotylus vinsoni</t>
  </si>
  <si>
    <t>Arpedium</t>
  </si>
  <si>
    <t>Eucnecosum brachypterum (Gravenhorst, 1802)</t>
  </si>
  <si>
    <t>Eucnecosum brachypterum</t>
  </si>
  <si>
    <t>Eucnecosum brunnescens (J.R.Sahlberg, 1871)</t>
  </si>
  <si>
    <t>Eucnecosum brunnescens</t>
  </si>
  <si>
    <t>Askeptoxenia</t>
  </si>
  <si>
    <t>Askeptoxenia acuticollis (Fauvel, 1907)</t>
  </si>
  <si>
    <t>Askeptoxenia acuticollis</t>
  </si>
  <si>
    <t>Astenus</t>
  </si>
  <si>
    <t>Astenus guttulus (Fauvel, 1877)</t>
  </si>
  <si>
    <t>Astenus guttulus</t>
  </si>
  <si>
    <t>Atheta</t>
  </si>
  <si>
    <t>Atheta amicula (Stephens, 1832)</t>
  </si>
  <si>
    <t>Atheta amicula</t>
  </si>
  <si>
    <t>Atheta atramentaria (Gyllenhal, 1810)</t>
  </si>
  <si>
    <t>Atheta atramentaria</t>
  </si>
  <si>
    <t>Atheta castanoptera (Mannerheim, 1830)</t>
  </si>
  <si>
    <t>Atheta castanoptera</t>
  </si>
  <si>
    <t>Atheta celata (Erichson, 1837)</t>
  </si>
  <si>
    <t>Atheta celata</t>
  </si>
  <si>
    <t>Atheta dadopora C.G.Thomson, 1867</t>
  </si>
  <si>
    <t>Atheta dadopora</t>
  </si>
  <si>
    <t>Atheta divisa (M√§rkel, 1844)</t>
  </si>
  <si>
    <t>Atheta divisa</t>
  </si>
  <si>
    <t>Atheta harwoodi B.S.Williams, 1930</t>
  </si>
  <si>
    <t>Atheta harwoodi</t>
  </si>
  <si>
    <t>Atheta immucronata Pace, 1999</t>
  </si>
  <si>
    <t>Atheta immucronata</t>
  </si>
  <si>
    <t>Atheta longicornis (Gravenhorst, 1802)</t>
  </si>
  <si>
    <t>Atheta longicornis</t>
  </si>
  <si>
    <t>Atheta luridipennis (Mannerheim, 1830)</t>
  </si>
  <si>
    <t>Atheta luridipennis</t>
  </si>
  <si>
    <t>Atheta mucronata (Kraatz, 1859)</t>
  </si>
  <si>
    <t>Atheta mucronata</t>
  </si>
  <si>
    <t>Atheta nigra (Kraatz, 1856)</t>
  </si>
  <si>
    <t>Atheta nigra</t>
  </si>
  <si>
    <t>Atheta oblita (Erichson, 1839)</t>
  </si>
  <si>
    <t>Atheta oblita</t>
  </si>
  <si>
    <t>Atheta palustris (Kiesenwetter, 1844)</t>
  </si>
  <si>
    <t>Atheta palustris</t>
  </si>
  <si>
    <t>Atheta triangulum (Kraatz, 1856)</t>
  </si>
  <si>
    <t>Atheta triangulum</t>
  </si>
  <si>
    <t>Atheta trinotata (Kraatz, 1856)</t>
  </si>
  <si>
    <t>Atheta trinotata</t>
  </si>
  <si>
    <t>Atheta vaga (Heer, 1839)</t>
  </si>
  <si>
    <t>Atheta vaga</t>
  </si>
  <si>
    <t>Atheta vestita (Gravenhorst, 1806)</t>
  </si>
  <si>
    <t>Atheta vestita</t>
  </si>
  <si>
    <t>Atheta zealandica Cameron, 1945</t>
  </si>
  <si>
    <t>Atheta zealandica</t>
  </si>
  <si>
    <t>Dimetrota picipennis (Mannerheim)</t>
  </si>
  <si>
    <t>Dimetrota picipennis</t>
  </si>
  <si>
    <t>Microdota amicula (Stephens)</t>
  </si>
  <si>
    <t>Microdota amicula</t>
  </si>
  <si>
    <t>Austrolophrum</t>
  </si>
  <si>
    <t>Austrolophrum cribriceps (Fauvel, 1878)</t>
  </si>
  <si>
    <t>Austrolophrum cribriceps</t>
  </si>
  <si>
    <t>Autalia</t>
  </si>
  <si>
    <t>Autalia rivularis (Gravenhorst, 1802)</t>
  </si>
  <si>
    <t>Autalia rivularis</t>
  </si>
  <si>
    <t>Bisnius</t>
  </si>
  <si>
    <t>Bisnius cephalotes (Gravenhorst, 1802)</t>
  </si>
  <si>
    <t>Bisnius cephalotes</t>
  </si>
  <si>
    <t>Bisnius fimetarius (Gravenhorst, 1802)</t>
  </si>
  <si>
    <t>Bisnius fimetarius</t>
  </si>
  <si>
    <t>Bisnius palmi (Smetana, 1955)</t>
  </si>
  <si>
    <t>Bisnius palmi</t>
  </si>
  <si>
    <t>Bisnius parcus (Sharp, 1874)</t>
  </si>
  <si>
    <t>Bisnius parcus</t>
  </si>
  <si>
    <t>Bisnius sordidus (Gravenhorst, 1802)</t>
  </si>
  <si>
    <t>Bisnius sordidus</t>
  </si>
  <si>
    <t>Philonthus cephalotes (Gravenhorst, 1802)</t>
  </si>
  <si>
    <t>Philonthus cephalotes</t>
  </si>
  <si>
    <t>Philonthus sordidus (Gravenhorst, 1802)</t>
  </si>
  <si>
    <t>Philonthus sordidus</t>
  </si>
  <si>
    <t>Bledius</t>
  </si>
  <si>
    <t>Bledius fracticornis (Paykull, 1790)</t>
  </si>
  <si>
    <t>Bledius fracticornis</t>
  </si>
  <si>
    <t>Bobitobus</t>
  </si>
  <si>
    <t>Lordithon lunulatus (Linnaeus, 1760)</t>
  </si>
  <si>
    <t>Lordithon lunulatus</t>
  </si>
  <si>
    <t>Bohemiellina</t>
  </si>
  <si>
    <t>Bohemiellina flavipennis (Cameron, 1920)</t>
  </si>
  <si>
    <t>Bohemiellina flavipennis</t>
  </si>
  <si>
    <t>Bolitobius</t>
  </si>
  <si>
    <t>Bolitobius cingulatus Mannerheim, 1830</t>
  </si>
  <si>
    <t>Bolitobius cingulatus</t>
  </si>
  <si>
    <t>Boreaphilus</t>
  </si>
  <si>
    <t>Boreaphilus henningianus C.R.Sahlberg, 1832</t>
  </si>
  <si>
    <t>Boreaphilus henningianus</t>
  </si>
  <si>
    <t>Brachygluta</t>
  </si>
  <si>
    <t>Brachygluta paludosa (Peyron, 1858)</t>
  </si>
  <si>
    <t>Brachygluta paludosa</t>
  </si>
  <si>
    <t>Cafius</t>
  </si>
  <si>
    <t>Cafius caribeanus Bierig, 1934</t>
  </si>
  <si>
    <t>Cafius caribeanus</t>
  </si>
  <si>
    <t>Cafius pruinosus (Erichson, 1840)</t>
  </si>
  <si>
    <t>Cafius pruinosus</t>
  </si>
  <si>
    <t>Cafius xantholoma (Gravenhorst, 1806)</t>
  </si>
  <si>
    <t>Cafius xantholoma</t>
  </si>
  <si>
    <t>Carpelimus</t>
  </si>
  <si>
    <t>Carpelimus bilineatus (Stephens, 1834)</t>
  </si>
  <si>
    <t>Carpelimus bilineatus</t>
  </si>
  <si>
    <t>Carpelimus corticinus (Gravenhorst, 1806)</t>
  </si>
  <si>
    <t>Carpelimus corticinus</t>
  </si>
  <si>
    <t>Carpelimus gracilis (Mannerheim, 1830)</t>
  </si>
  <si>
    <t>Carpelimus gracilis</t>
  </si>
  <si>
    <t>Carpelimus obesus (Kiesenwetter, 1844)</t>
  </si>
  <si>
    <t>Carpelimus obesus</t>
  </si>
  <si>
    <t>Carpelimus pusillus (Gravenhorst, 1802)</t>
  </si>
  <si>
    <t>Carpelimus pusillus</t>
  </si>
  <si>
    <t>Carpelimus rivularis (Motschulsky, 1860)</t>
  </si>
  <si>
    <t>Carpelimus rivularis</t>
  </si>
  <si>
    <t>Carpelimus subtilis (Erichson, 1839)</t>
  </si>
  <si>
    <t>Carpelimus subtilis</t>
  </si>
  <si>
    <t>Carpelimus zealandicus (Sharp, 1900)</t>
  </si>
  <si>
    <t>Carpelimus zealandicus</t>
  </si>
  <si>
    <t>Cephaloxynum</t>
  </si>
  <si>
    <t>Cephaloxynum rambouseki Bierig, 1931</t>
  </si>
  <si>
    <t>Cephaloxynum rambouseki</t>
  </si>
  <si>
    <t>Cephennium</t>
  </si>
  <si>
    <t>Cephennium gallicum Ganglbauer, 1899</t>
  </si>
  <si>
    <t>Cephennium gallicum</t>
  </si>
  <si>
    <t>Cilea</t>
  </si>
  <si>
    <t>Cilea silphoides (Linnaeus, 1767)</t>
  </si>
  <si>
    <t>Cilea silphoides</t>
  </si>
  <si>
    <t>Coenonica</t>
  </si>
  <si>
    <t>Coenonica puncticollis Kraatz, 1857</t>
  </si>
  <si>
    <t>Coenonica puncticollis</t>
  </si>
  <si>
    <t>Coprophilus</t>
  </si>
  <si>
    <t>Coprophilus striatulus (Fabricius, 1792)</t>
  </si>
  <si>
    <t>Coprophilus striatulus</t>
  </si>
  <si>
    <t>Cordalia</t>
  </si>
  <si>
    <t>Cordalia obscura (Gravenhorst, 1802)</t>
  </si>
  <si>
    <t>Cordalia obscura</t>
  </si>
  <si>
    <t>Crataraea</t>
  </si>
  <si>
    <t>Crataraea suturalis (Mannerheim, 1830)</t>
  </si>
  <si>
    <t>Crataraea suturalis</t>
  </si>
  <si>
    <t>Creophilus</t>
  </si>
  <si>
    <t>Creophilus maxillosus (Linnaeus, 1758)</t>
  </si>
  <si>
    <t>Creophilus maxillosus</t>
  </si>
  <si>
    <t>Creophilus oculatus (Fabricius, 1775)</t>
  </si>
  <si>
    <t>Creophilus oculatus</t>
  </si>
  <si>
    <t>Cypha</t>
  </si>
  <si>
    <t>Cypha pulicaria (Erichson, 1839)</t>
  </si>
  <si>
    <t>Cypha pulicaria</t>
  </si>
  <si>
    <t>Dalotia</t>
  </si>
  <si>
    <t>Dalotia coriaria (Kraatz, 1856)</t>
  </si>
  <si>
    <t>Dalotia coriaria</t>
  </si>
  <si>
    <t>Homalota coriaria Kraatz, 1856</t>
  </si>
  <si>
    <t>Homalota coriaria</t>
  </si>
  <si>
    <t>Deleaster</t>
  </si>
  <si>
    <t>Deleaster dichrous (Gravenhorst, 1802)</t>
  </si>
  <si>
    <t>Deleaster dichrous</t>
  </si>
  <si>
    <t>Devia</t>
  </si>
  <si>
    <t>Devia prospera (Erichson, 1839)</t>
  </si>
  <si>
    <t>Devia prospera</t>
  </si>
  <si>
    <t>Dexiogyia</t>
  </si>
  <si>
    <t>Dexiogyia corticina (Erichson, 1837)</t>
  </si>
  <si>
    <t>Dexiogyia corticina</t>
  </si>
  <si>
    <t>Diestota</t>
  </si>
  <si>
    <t>Diestota guadalupensis Pace, 1987</t>
  </si>
  <si>
    <t>Diestota guadalupensis</t>
  </si>
  <si>
    <t>Dinaraea</t>
  </si>
  <si>
    <t>Dinaraea angustula (Gyllenhal, 1810)</t>
  </si>
  <si>
    <t>Dinaraea angustula</t>
  </si>
  <si>
    <t>Dochmonota</t>
  </si>
  <si>
    <t>Dochmonota rudiventris (Eppelsheim, 1886)</t>
  </si>
  <si>
    <t>Dochmonota rudiventris</t>
  </si>
  <si>
    <t>Drusilla</t>
  </si>
  <si>
    <t>Drusilla canaliculata (Fabricius, 1787)</t>
  </si>
  <si>
    <t>Drusilla canaliculata</t>
  </si>
  <si>
    <t>Edaphus</t>
  </si>
  <si>
    <t>Edaphus beszedesi Reitter, 1914</t>
  </si>
  <si>
    <t>Edaphus beszedesi</t>
  </si>
  <si>
    <t>Edaphus lederi Eppelsheim, 1878</t>
  </si>
  <si>
    <t>Edaphus lederi</t>
  </si>
  <si>
    <t>Erichsonius</t>
  </si>
  <si>
    <t>Erichsonius cinerascens (Gravenhorst, 1802)</t>
  </si>
  <si>
    <t>Erichsonius cinerascens</t>
  </si>
  <si>
    <t>Euaesthetus</t>
  </si>
  <si>
    <t>Euaesthetus laeviusculus (Mannerheim, 1844)</t>
  </si>
  <si>
    <t>Euaesthetus laeviusculus</t>
  </si>
  <si>
    <t>Euplectus infirmus Raffray, 1910</t>
  </si>
  <si>
    <t>Euplectus infirmus</t>
  </si>
  <si>
    <t>Euplectus karstenii</t>
  </si>
  <si>
    <t>Euplectus signatus (Reichenbach, 1816)</t>
  </si>
  <si>
    <t>Euplectus signatus</t>
  </si>
  <si>
    <t>Eusphalerum</t>
  </si>
  <si>
    <t>Eusphalerum torquatum (Marsham, 1802)</t>
  </si>
  <si>
    <t>Eusphalerum torquatum</t>
  </si>
  <si>
    <t>Euvira</t>
  </si>
  <si>
    <t>Euvira quadriceps (Casey, 1911)</t>
  </si>
  <si>
    <t>Euvira quadriceps</t>
  </si>
  <si>
    <t>Falagria</t>
  </si>
  <si>
    <t>Falagria sulcata (Paykull, 1789)</t>
  </si>
  <si>
    <t>Falagria sulcata</t>
  </si>
  <si>
    <t>Gabrius</t>
  </si>
  <si>
    <t>Gabrius appendiculatus Sharp, 1910</t>
  </si>
  <si>
    <t>Gabrius appendiculatus</t>
  </si>
  <si>
    <t>Gabrius astutoides (A.Strand, 1946)</t>
  </si>
  <si>
    <t>Gabrius astutoides</t>
  </si>
  <si>
    <t>Gabrius nigritulus (Gravenhorst, 1802)</t>
  </si>
  <si>
    <t>Gabrius nigritulus</t>
  </si>
  <si>
    <t>Gabronthus</t>
  </si>
  <si>
    <t>Gabronthus mgogoricus Tottenham, 1955</t>
  </si>
  <si>
    <t>Gabronthus mgogoricus</t>
  </si>
  <si>
    <t>Gabronthus sulcifrons (Sharp, 1889)</t>
  </si>
  <si>
    <t>Gabronthus sulcifrons</t>
  </si>
  <si>
    <t>Gabronthus thermarum (Aubé, 1850)</t>
  </si>
  <si>
    <t>Gabronthus thermarum</t>
  </si>
  <si>
    <t>Gauropterus</t>
  </si>
  <si>
    <t>Gauropterus fulgidus (Fabricius, 1787)</t>
  </si>
  <si>
    <t>Gauropterus fulgidus</t>
  </si>
  <si>
    <t>Geostiba</t>
  </si>
  <si>
    <t>Geostiba circellaris (Gravenhorst, 1806)</t>
  </si>
  <si>
    <t>Geostiba circellaris</t>
  </si>
  <si>
    <t>Gerallus</t>
  </si>
  <si>
    <t>Gerallus punctipennis L.W.Schaufuss, 1880</t>
  </si>
  <si>
    <t>Gerallus punctipennis</t>
  </si>
  <si>
    <t>Gnypeta</t>
  </si>
  <si>
    <t>Gnypeta caerulea (C.R.Sahlberg, 1831)</t>
  </si>
  <si>
    <t>Gnypeta caerulea</t>
  </si>
  <si>
    <t>Gymnusa</t>
  </si>
  <si>
    <t>Gymnusa brevicollis (Paykull, 1800)</t>
  </si>
  <si>
    <t>Gymnusa brevicollis</t>
  </si>
  <si>
    <t>Gymnusa variegata Kiesenwetter, 1845</t>
  </si>
  <si>
    <t>Gymnusa variegata</t>
  </si>
  <si>
    <t>Gyrohypnus</t>
  </si>
  <si>
    <t>Gyrohypnus fracticornis O.F.M√ºller, 1776</t>
  </si>
  <si>
    <t>Gyrohypnus fracticornis</t>
  </si>
  <si>
    <t>Gyrophaena</t>
  </si>
  <si>
    <t>Gyrophaena affinis Mannerheim, 1830</t>
  </si>
  <si>
    <t>Gyrophaena affinis</t>
  </si>
  <si>
    <t>Gyrophaena bihamata C.G.Thomson, 1867</t>
  </si>
  <si>
    <t>Gyrophaena bihamata</t>
  </si>
  <si>
    <t>Gyrophaena nana (Paykull, 1800)</t>
  </si>
  <si>
    <t>Gyrophaena nana</t>
  </si>
  <si>
    <t>Habrocerus</t>
  </si>
  <si>
    <t>Habrocerus capillaricornis (Gravenhorst, 1806)</t>
  </si>
  <si>
    <t>Habrocerus capillaricornis</t>
  </si>
  <si>
    <t>Hadrognathus</t>
  </si>
  <si>
    <t>Hadrognathus longipalpis (Mulsant &amp; Rey, 1851)</t>
  </si>
  <si>
    <t>Hadrognathus longipalpis</t>
  </si>
  <si>
    <t>Halobrecta</t>
  </si>
  <si>
    <t>Halobrecta algophila (Fenyes, 1909)</t>
  </si>
  <si>
    <t>Halobrecta algophila</t>
  </si>
  <si>
    <t>Halobrecta flavipes (C.G.Thomson, 1861)</t>
  </si>
  <si>
    <t>Halobrecta flavipes</t>
  </si>
  <si>
    <t>Heterota</t>
  </si>
  <si>
    <t>Heterota plumbea (G.R.Waterhouse, 1858)</t>
  </si>
  <si>
    <t>Heterota plumbea</t>
  </si>
  <si>
    <t>Holoboreaphilus</t>
  </si>
  <si>
    <t>Holoboreaphilus nordenskioeldi (Maklin, 1878)</t>
  </si>
  <si>
    <t>Holoboreaphilus nordenskioeldi</t>
  </si>
  <si>
    <t>Holobus</t>
  </si>
  <si>
    <t>Oligota testaceorufa Bernhauer, 1923</t>
  </si>
  <si>
    <t>Oligota testaceorufa</t>
  </si>
  <si>
    <t>Oligota zonata Bierig, 1934</t>
  </si>
  <si>
    <t>Oligota zonata</t>
  </si>
  <si>
    <t>Homalota</t>
  </si>
  <si>
    <t>Homalota plana (Gyllenhal, 1810)</t>
  </si>
  <si>
    <t>Homalota plana</t>
  </si>
  <si>
    <t>Hypomedon</t>
  </si>
  <si>
    <t>Hypomedon debilicornis (Wollaston, 1857)</t>
  </si>
  <si>
    <t>Hypomedon debilicornis</t>
  </si>
  <si>
    <t>Sunius debilicornis (Wollaston, 1857)</t>
  </si>
  <si>
    <t>Sunius debilicornis</t>
  </si>
  <si>
    <t>Ilyobates</t>
  </si>
  <si>
    <t>Ilyobates bennetti Donisthorpe, 1914</t>
  </si>
  <si>
    <t>Ilyobates bennetti</t>
  </si>
  <si>
    <t>Ischnosoma</t>
  </si>
  <si>
    <t>Mycetoporus splendidus (Gravenhorst, 1806)</t>
  </si>
  <si>
    <t>Mycetoporus splendidus</t>
  </si>
  <si>
    <t>Lathrobium</t>
  </si>
  <si>
    <t>Lathrobium bipartitum Fauvel, 1878</t>
  </si>
  <si>
    <t>Lathrobium bipartitum</t>
  </si>
  <si>
    <t>Lathrobium fulvipenne (Gravenhorst, 1806)</t>
  </si>
  <si>
    <t>Lathrobium fulvipenne</t>
  </si>
  <si>
    <t>Leptacinus</t>
  </si>
  <si>
    <t>Leptacinus batychrus (Gyllenhal, 1827)</t>
  </si>
  <si>
    <t>Leptacinus batychrus</t>
  </si>
  <si>
    <t>Leptacinus intermedius Donisthorpe, 1936</t>
  </si>
  <si>
    <t>Leptacinus intermedius</t>
  </si>
  <si>
    <t>Leptacinus pusillus (Stephens, 1833)</t>
  </si>
  <si>
    <t>Leptacinus pusillus</t>
  </si>
  <si>
    <t>Leptostiba</t>
  </si>
  <si>
    <t>Leptostiba politula (Fauvel, 1878)</t>
  </si>
  <si>
    <t>Leptostiba politula</t>
  </si>
  <si>
    <t>Lithocharis</t>
  </si>
  <si>
    <t>Lithocharis nigriceps Kraatz, 1859</t>
  </si>
  <si>
    <t>Lithocharis nigriceps</t>
  </si>
  <si>
    <t>Lithocharis ochracea (Gravenhorst, 1802)</t>
  </si>
  <si>
    <t>Lithocharis ochracea</t>
  </si>
  <si>
    <t>Lithocharis vilis Kraatz, 1859</t>
  </si>
  <si>
    <t>Lithocharis vilis</t>
  </si>
  <si>
    <t>Lordithon</t>
  </si>
  <si>
    <t>Lordithon thoracicus (Fabricius, 1777)</t>
  </si>
  <si>
    <t>Lordithon thoracicus</t>
  </si>
  <si>
    <t>Meotica</t>
  </si>
  <si>
    <t>Meotica apicalis G.Benick, 1953</t>
  </si>
  <si>
    <t>Meotica apicalis</t>
  </si>
  <si>
    <t>Meotica exilis (Knoch, 1806)</t>
  </si>
  <si>
    <t>Meotica exilis</t>
  </si>
  <si>
    <t>Meotica pallens (L.Redtenbacher, 1849)</t>
  </si>
  <si>
    <t>Meotica pallens</t>
  </si>
  <si>
    <t>Micralymma</t>
  </si>
  <si>
    <t>Micralymma marinum (Str√∂m, 1783)</t>
  </si>
  <si>
    <t>Micralymma marinum</t>
  </si>
  <si>
    <t>Micropeplus</t>
  </si>
  <si>
    <t>Micropeplus marietti Jacquelin du Val, 1857</t>
  </si>
  <si>
    <t>Micropeplus marietti</t>
  </si>
  <si>
    <t>Mocyta</t>
  </si>
  <si>
    <t>Mocyta fungi (Gravenhorst, 1806)</t>
  </si>
  <si>
    <t>Mocyta fungi</t>
  </si>
  <si>
    <t>Mycetoporus</t>
  </si>
  <si>
    <t>Mycetoporus lepidus (Gravenhorst, 1806)</t>
  </si>
  <si>
    <t>Mycetoporus lepidus</t>
  </si>
  <si>
    <t>Mycetoporus longulus Mannerheim, 1830</t>
  </si>
  <si>
    <t>Mycetoporus longulus</t>
  </si>
  <si>
    <t>Mycetoporus nigricollis Stephens, 1835</t>
  </si>
  <si>
    <t>Mycetoporus nigricollis</t>
  </si>
  <si>
    <t>Mycetoporus punctipennis W.Scriba, 1868</t>
  </si>
  <si>
    <t>Mycetoporus punctipennis</t>
  </si>
  <si>
    <t>Mycetoporus punctus (Gravenhorst, 1806)</t>
  </si>
  <si>
    <t>Mycetoporus punctus</t>
  </si>
  <si>
    <t>Myllaena</t>
  </si>
  <si>
    <t>Myllaena brevicornis (A.H.Matthews, 1838)</t>
  </si>
  <si>
    <t>Myllaena brevicornis</t>
  </si>
  <si>
    <t>Myllaena intermedia Erichson, 1837</t>
  </si>
  <si>
    <t>Myllaena intermedia</t>
  </si>
  <si>
    <t>Myrmecocephalus</t>
  </si>
  <si>
    <t>Myrmecocephalus cingulatus (J.L.LeConte, 1866)</t>
  </si>
  <si>
    <t>Myrmecocephalus cingulatus</t>
  </si>
  <si>
    <t>Myrmecocephalus concinnus (Erichson, 1839)</t>
  </si>
  <si>
    <t>Myrmecocephalus concinnus</t>
  </si>
  <si>
    <t>Myrmecopora</t>
  </si>
  <si>
    <t>Myrmecopora sulcata (Kiesenwetter, 1850)</t>
  </si>
  <si>
    <t>Myrmecopora sulcata</t>
  </si>
  <si>
    <t>Myrmecopora uvida (Erichson, 1840)</t>
  </si>
  <si>
    <t>Myrmecopora uvida</t>
  </si>
  <si>
    <t>Myrmecosaurus</t>
  </si>
  <si>
    <t>Myrmecosaurus ferrugineus Bruch, 1932</t>
  </si>
  <si>
    <t>Myrmecosaurus ferrugineus</t>
  </si>
  <si>
    <t>Nacaeus</t>
  </si>
  <si>
    <t>Nacaeus impressicollis (Motschulsky, 1858)</t>
  </si>
  <si>
    <t>Nacaeus impressicollis</t>
  </si>
  <si>
    <t>Nehemitropia</t>
  </si>
  <si>
    <t>Nehemitropia lividipennis (Mannerheim, 1830)</t>
  </si>
  <si>
    <t>Nehemitropia lividipennis</t>
  </si>
  <si>
    <t>Oxypoda lividipennis Mannerheim, 1830</t>
  </si>
  <si>
    <t>Oxypoda lividipennis</t>
  </si>
  <si>
    <t>Neobisnius</t>
  </si>
  <si>
    <t>Neobisnius lathrobioides (Baudi di Selve, 1848)</t>
  </si>
  <si>
    <t>Neobisnius lathrobioides</t>
  </si>
  <si>
    <t>Neobisnius procerulus (Gravenhorst, 1806)</t>
  </si>
  <si>
    <t>Neobisnius procerulus</t>
  </si>
  <si>
    <t>Neobisnius villosulus (Stephens, 1833)</t>
  </si>
  <si>
    <t>Neobisnius villosulus</t>
  </si>
  <si>
    <t>Neohypnus</t>
  </si>
  <si>
    <t>Neohypnus andinus (Fauvel, 1866)</t>
  </si>
  <si>
    <t>Neohypnus andinus</t>
  </si>
  <si>
    <t>Ocalea</t>
  </si>
  <si>
    <t>Ocalea picata (Stephens, 1832)</t>
  </si>
  <si>
    <t>Ocalea picata</t>
  </si>
  <si>
    <t>Ochthephilum</t>
  </si>
  <si>
    <t>Ochthephilum fracticorne (Paykull, 1800)</t>
  </si>
  <si>
    <t>Ochthephilum fracticorne</t>
  </si>
  <si>
    <t>Ochthephilus</t>
  </si>
  <si>
    <t>Ochthephilus biimpressus (M√§klin, 1852)</t>
  </si>
  <si>
    <t>Ochthephilus biimpressus</t>
  </si>
  <si>
    <t>Ocypus</t>
  </si>
  <si>
    <t>Staphylinus aeneocephalus</t>
  </si>
  <si>
    <t>Staphylinus brunnipes Fabricius, 1781</t>
  </si>
  <si>
    <t>Staphylinus brunnipes</t>
  </si>
  <si>
    <t>Staphylinus olens M√ºller, 1764</t>
  </si>
  <si>
    <t>Staphylinus olens</t>
  </si>
  <si>
    <t>Oligota</t>
  </si>
  <si>
    <t>Oligota chrysopyga Kraatz, 1859</t>
  </si>
  <si>
    <t>Oligota chrysopyga</t>
  </si>
  <si>
    <t>Oligota inflata (Mannerheim, 1830)</t>
  </si>
  <si>
    <t>Oligota inflata</t>
  </si>
  <si>
    <t>Oligota parva Kraatz, 1862</t>
  </si>
  <si>
    <t>Oligota parva</t>
  </si>
  <si>
    <t>Oligota punctulata Heer, 1839</t>
  </si>
  <si>
    <t>Oligota punctulata</t>
  </si>
  <si>
    <t>Oligota pusillima (Gravenhorst, 1806)</t>
  </si>
  <si>
    <t>Oligota pusillima</t>
  </si>
  <si>
    <t>Olisthaerus</t>
  </si>
  <si>
    <t>Olisthaerus megacephalus (Zetterstedt, 1828)</t>
  </si>
  <si>
    <t>Olisthaerus megacephalus</t>
  </si>
  <si>
    <t>Olisthaerus substriatus (Paykull, 1790)</t>
  </si>
  <si>
    <t>Olisthaerus substriatus</t>
  </si>
  <si>
    <t>Olophrum</t>
  </si>
  <si>
    <t>Olophrum boreale (Paykull, 1792)</t>
  </si>
  <si>
    <t>Olophrum boreale</t>
  </si>
  <si>
    <t>Olophrum consimile (Gyllenhal, 1810)</t>
  </si>
  <si>
    <t>Olophrum consimile</t>
  </si>
  <si>
    <t>Olophrum fuscum (Gravenhorst, 1806)</t>
  </si>
  <si>
    <t>Olophrum fuscum</t>
  </si>
  <si>
    <t>Olophrum rotundicolle (C.R.Sahlberg, 1830)</t>
  </si>
  <si>
    <t>Olophrum rotundicolle</t>
  </si>
  <si>
    <t>Omalium</t>
  </si>
  <si>
    <t>Omalium allardii Fairmaire &amp; Brisout de Barneville, 1859</t>
  </si>
  <si>
    <t>Omalium allardii</t>
  </si>
  <si>
    <t>Omalium caesum Gravenhorst, 1806</t>
  </si>
  <si>
    <t>Omalium caesum</t>
  </si>
  <si>
    <t>Omalium excavatum Stephens, 1834</t>
  </si>
  <si>
    <t>Omalium excavatum</t>
  </si>
  <si>
    <t>Omalium rivulare (Paykull, 1789)</t>
  </si>
  <si>
    <t>Omalium rivulare</t>
  </si>
  <si>
    <t>Ontholestes</t>
  </si>
  <si>
    <t>Ontholestes murinus (Linnaeus, 1758)</t>
  </si>
  <si>
    <t>Ontholestes murinus</t>
  </si>
  <si>
    <t>Orochares</t>
  </si>
  <si>
    <t>Orochares angustatus (Erichson, 1840)</t>
  </si>
  <si>
    <t>Orochares angustatus</t>
  </si>
  <si>
    <t>Oxypoda</t>
  </si>
  <si>
    <t>Oxypoda brachyptera (Stephens, 1832)</t>
  </si>
  <si>
    <t>Oxypoda brachyptera</t>
  </si>
  <si>
    <t>Oxypoda haemorrhoa (Mannerheim, 1830)</t>
  </si>
  <si>
    <t>Oxypoda haemorrhoa</t>
  </si>
  <si>
    <t>Oxypoda opaca (Gravenhorst, 1802)</t>
  </si>
  <si>
    <t>Oxypoda opaca</t>
  </si>
  <si>
    <t>Oxypoda operta Sj√∂berg, 1950</t>
  </si>
  <si>
    <t>Oxypoda operta</t>
  </si>
  <si>
    <t>Oxyporus</t>
  </si>
  <si>
    <t>Oxyporus mexicanus Fauvel, 1865</t>
  </si>
  <si>
    <t>Oxyporus mexicanus</t>
  </si>
  <si>
    <t>Oxytelus</t>
  </si>
  <si>
    <t>Oxytelus incisus Motschulsky, 1858</t>
  </si>
  <si>
    <t>Oxytelus incisus</t>
  </si>
  <si>
    <t>Oxytelus laqueatus (Marsham, 1802)</t>
  </si>
  <si>
    <t>Oxytelus laqueatus</t>
  </si>
  <si>
    <t>Oxytelus migrator Fauvel, 1904</t>
  </si>
  <si>
    <t>Oxytelus migrator</t>
  </si>
  <si>
    <t>Oxytelus sculptus Gravenhorst, 1806</t>
  </si>
  <si>
    <t>Oxytelus sculptus</t>
  </si>
  <si>
    <t>Palporus</t>
  </si>
  <si>
    <t>Palporus nitidulus (Fabricius, 1781)</t>
  </si>
  <si>
    <t>Palporus nitidulus</t>
  </si>
  <si>
    <t>Tachyporus nitidulus (Fabricius, 1781)</t>
  </si>
  <si>
    <t>Tachyporus nitidulus</t>
  </si>
  <si>
    <t>Paraphloeostiba</t>
  </si>
  <si>
    <t>Paraphloeostiba gayndahensis (W.J.MacLeay, 1871)</t>
  </si>
  <si>
    <t>Paraphloeostiba gayndahensis</t>
  </si>
  <si>
    <t>Phacophallus</t>
  </si>
  <si>
    <t>Phacophallus pallidipennis (Motschulsky, 1858)</t>
  </si>
  <si>
    <t>Phacophallus pallidipennis</t>
  </si>
  <si>
    <t>Phacophallus parumpunctatus Gyllenhal, 1827</t>
  </si>
  <si>
    <t>Phacophallus parumpunctatus</t>
  </si>
  <si>
    <t>Phacophallus tricolor (Kraatz, 1859)</t>
  </si>
  <si>
    <t>Phacophallus tricolor</t>
  </si>
  <si>
    <t>Philonthus</t>
  </si>
  <si>
    <t>Philonthus agilis (Gravenhorst, 1806)</t>
  </si>
  <si>
    <t>Philonthus agilis</t>
  </si>
  <si>
    <t>Philonthus atratus (Gravenhorst, 1802)</t>
  </si>
  <si>
    <t>Philonthus atratus</t>
  </si>
  <si>
    <t>Philonthus carbonarius (Gravenhorst, 1802)</t>
  </si>
  <si>
    <t>Philonthus carbonarius</t>
  </si>
  <si>
    <t>Philonthus cognatus Stephens, 1832</t>
  </si>
  <si>
    <t>Philonthus cognatus</t>
  </si>
  <si>
    <t>Philonthus concinnus (Gravenhorst, 1802)</t>
  </si>
  <si>
    <t>Philonthus concinnus</t>
  </si>
  <si>
    <t>Philonthus cruentatus (Gmelin, 1790)</t>
  </si>
  <si>
    <t>Philonthus cruentatus</t>
  </si>
  <si>
    <t>Philonthus cruentus Bernhauer, 1915</t>
  </si>
  <si>
    <t>Philonthus cruentus</t>
  </si>
  <si>
    <t>Philonthus cyanipennis (Fabricius, 1792)</t>
  </si>
  <si>
    <t>Philonthus cyanipennis</t>
  </si>
  <si>
    <t>Philonthus debilis (Gravenhorst, 1802)</t>
  </si>
  <si>
    <t>Philonthus debilis</t>
  </si>
  <si>
    <t>Philonthus dimidiatus (Sahlberg, 1830)</t>
  </si>
  <si>
    <t>Philonthus dimidiatus</t>
  </si>
  <si>
    <t>Philonthus discoideus (Gravenhorst, 1802)</t>
  </si>
  <si>
    <t>Philonthus discoideus</t>
  </si>
  <si>
    <t>Philonthus fenestratus Fauvel, 1872</t>
  </si>
  <si>
    <t>Philonthus fenestratus</t>
  </si>
  <si>
    <t>Philonthus jurgans Tottenham, 1937</t>
  </si>
  <si>
    <t>Philonthus jurgans</t>
  </si>
  <si>
    <t>Philonthus longicornis Stephens, 1832</t>
  </si>
  <si>
    <t>Philonthus longicornis</t>
  </si>
  <si>
    <t>Philonthus marginatus (O.F.M√ºller, 1764)</t>
  </si>
  <si>
    <t>Philonthus marginatus</t>
  </si>
  <si>
    <t>Philonthus micans (Gravenhorst, 1802)</t>
  </si>
  <si>
    <t>Philonthus micans</t>
  </si>
  <si>
    <t>Philonthus politus (Linnaeus, 1758)</t>
  </si>
  <si>
    <t>Philonthus politus</t>
  </si>
  <si>
    <t>Philonthus pyropterus Kraatz, 1859</t>
  </si>
  <si>
    <t>Philonthus pyropterus</t>
  </si>
  <si>
    <t>Philonthus quisquiliarius (Gyllenhal, 1810)</t>
  </si>
  <si>
    <t>Philonthus quisquiliarius</t>
  </si>
  <si>
    <t>Philonthus rectangulus Sharp, 1874</t>
  </si>
  <si>
    <t>Philonthus rectangulus</t>
  </si>
  <si>
    <t>Philonthus spinipes Sharp, 1874</t>
  </si>
  <si>
    <t>Philonthus spinipes</t>
  </si>
  <si>
    <t>Philonthus umbratilis (Gravenhorst, 1802)</t>
  </si>
  <si>
    <t>Philonthus umbratilis</t>
  </si>
  <si>
    <t>Philonthus varians (Paykull, 1789)</t>
  </si>
  <si>
    <t>Philonthus varians</t>
  </si>
  <si>
    <t>Philonthus varius (Gyllenhal, 1810)</t>
  </si>
  <si>
    <t>Philonthus varius</t>
  </si>
  <si>
    <t>Philonthus ventralis (Gravenhorst, 1802)</t>
  </si>
  <si>
    <t>Philonthus ventralis</t>
  </si>
  <si>
    <t>Phloeocharis</t>
  </si>
  <si>
    <t>Phloeocharis subtilissima Mannerheim, 1830</t>
  </si>
  <si>
    <t>Phloeocharis subtilissima</t>
  </si>
  <si>
    <t>Phloeopora</t>
  </si>
  <si>
    <t>Phloeopora teres (Gravenhorst, 1802)</t>
  </si>
  <si>
    <t>Phloeopora teres</t>
  </si>
  <si>
    <t>Phloeopora testacea (Mannerheim, 1830)</t>
  </si>
  <si>
    <t>Phloeopora testacea</t>
  </si>
  <si>
    <t>Phyllodrepa</t>
  </si>
  <si>
    <t>Phyllodrepa floralis (Paykull, 1789)</t>
  </si>
  <si>
    <t>Phyllodrepa floralis</t>
  </si>
  <si>
    <t>Phyllodrepa puberula Bernhauer, 1903</t>
  </si>
  <si>
    <t>Phyllodrepa puberula</t>
  </si>
  <si>
    <t>Placusa</t>
  </si>
  <si>
    <t>Placusa incompleta Sj√∂berg, 1934</t>
  </si>
  <si>
    <t>Placusa incompleta</t>
  </si>
  <si>
    <t>Platystethus</t>
  </si>
  <si>
    <t>Platystethus degener Mulsant &amp; Rey, 1878</t>
  </si>
  <si>
    <t>Platystethus degener</t>
  </si>
  <si>
    <t>Platystethus spiculus Erichson, 1840</t>
  </si>
  <si>
    <t>Platystethus spiculus</t>
  </si>
  <si>
    <t>Porrhodites</t>
  </si>
  <si>
    <t>Porrhodites fenestralis (Zetterstedt, 1828)</t>
  </si>
  <si>
    <t>Porrhodites fenestralis</t>
  </si>
  <si>
    <t>Proteinus</t>
  </si>
  <si>
    <t>Proteinus atomarius Erichson, 1840</t>
  </si>
  <si>
    <t>Proteinus atomarius</t>
  </si>
  <si>
    <t>Proteinus brachypterus (Fabricius, 1792)</t>
  </si>
  <si>
    <t>Proteinus brachypterus</t>
  </si>
  <si>
    <t>Pseudopsis</t>
  </si>
  <si>
    <t>Pseudopsis sulcata Newman, 1834</t>
  </si>
  <si>
    <t>Pseudopsis sulcata</t>
  </si>
  <si>
    <t>Pycnoglypta</t>
  </si>
  <si>
    <t>Pycnoglypta lurida (Gyllenhal, 1813)</t>
  </si>
  <si>
    <t>Pycnoglypta lurida</t>
  </si>
  <si>
    <t>Quedionuchus</t>
  </si>
  <si>
    <t>Quedius laevigatus (Gyllenhal, 1810)</t>
  </si>
  <si>
    <t>Quedius laevigatus</t>
  </si>
  <si>
    <t>Quedius</t>
  </si>
  <si>
    <t>Quedius cinctus (Paykull, 1790)</t>
  </si>
  <si>
    <t>Quedius cinctus</t>
  </si>
  <si>
    <t>Quedius curtipennis Bernhauer, 1908</t>
  </si>
  <si>
    <t>Quedius curtipennis</t>
  </si>
  <si>
    <t>Quedius fellmani (Zetterstedt, 1838)</t>
  </si>
  <si>
    <t>Quedius fellmani</t>
  </si>
  <si>
    <t>Quedius fulgidus (Fabricius, 1792)</t>
  </si>
  <si>
    <t>Quedius fulgidus</t>
  </si>
  <si>
    <t>Quedius fuliginosus (Gravenhorst, 1802)</t>
  </si>
  <si>
    <t>Quedius fuliginosus</t>
  </si>
  <si>
    <t>Quedius fulvicollis (Stephens, 1833)</t>
  </si>
  <si>
    <t>Quedius fulvicollis</t>
  </si>
  <si>
    <t>Quedius mesomelinus (Marsham, 1802)</t>
  </si>
  <si>
    <t>Quedius mesomelinus</t>
  </si>
  <si>
    <t>Quedius molochinus (Gravenhorst, 1806)</t>
  </si>
  <si>
    <t>Quedius molochinus</t>
  </si>
  <si>
    <t>Rugilus</t>
  </si>
  <si>
    <t>Rugilus fragilis (Gravenhorst, 1806)</t>
  </si>
  <si>
    <t>Rugilus fragilis</t>
  </si>
  <si>
    <t>Rugilus rufipes Germar, 1836</t>
  </si>
  <si>
    <t>Rugilus rufipes</t>
  </si>
  <si>
    <t>Scaphisoma</t>
  </si>
  <si>
    <t>Scaphisoma corcyricum (L√∂bl, 1964)</t>
  </si>
  <si>
    <t>Scaphisoma corcyricum</t>
  </si>
  <si>
    <t>Scaphisoma funereum L√∂bl, 1977</t>
  </si>
  <si>
    <t>Scaphisoma funereum</t>
  </si>
  <si>
    <t>Scymbalium</t>
  </si>
  <si>
    <t>Scymbalium laetum (Blackburn, 1888)</t>
  </si>
  <si>
    <t>Scymbalium laetum</t>
  </si>
  <si>
    <t>Sepedophilus</t>
  </si>
  <si>
    <t>Sepedophilus littoreus (Linnaeus, 1758)</t>
  </si>
  <si>
    <t>Sepedophilus littoreus</t>
  </si>
  <si>
    <t>Sepedophilus lusitanicus Hammond, 1973</t>
  </si>
  <si>
    <t>Sepedophilus lusitanicus</t>
  </si>
  <si>
    <t>Sepedophilus marshami (Stephens, 1832)</t>
  </si>
  <si>
    <t>Sepedophilus marshami</t>
  </si>
  <si>
    <t>Sepedophilus testaceus (Fabricius, 1792)</t>
  </si>
  <si>
    <t>Sepedophilus testaceus</t>
  </si>
  <si>
    <t>Silpha</t>
  </si>
  <si>
    <t>Silpha carinata Herbst, 1783</t>
  </si>
  <si>
    <t>Silpha carinata</t>
  </si>
  <si>
    <t>Staphylinus</t>
  </si>
  <si>
    <t>Staphylinus caesareus Cederhjelm, 1798</t>
  </si>
  <si>
    <t>Staphylinus caesareus</t>
  </si>
  <si>
    <t>Staphylinus erythropterus Linnaeus, 1758</t>
  </si>
  <si>
    <t>Staphylinus erythropterus</t>
  </si>
  <si>
    <t>Staphylinus ornaticauda J.L.LeConte, 1863</t>
  </si>
  <si>
    <t>Staphylinus ornaticauda</t>
  </si>
  <si>
    <t>Stenus</t>
  </si>
  <si>
    <t>Staphylinus similis</t>
  </si>
  <si>
    <t>Stenus alpicola Fauvel, 1873</t>
  </si>
  <si>
    <t>Stenus alpicola</t>
  </si>
  <si>
    <t>Stenus argus Gravenhorst, 1806</t>
  </si>
  <si>
    <t>Stenus argus</t>
  </si>
  <si>
    <t>Stenus biguttatus (Linnaeus, 1758)</t>
  </si>
  <si>
    <t>Stenus biguttatus</t>
  </si>
  <si>
    <t>Stenus bilineatus J.Sahlberg, 1871</t>
  </si>
  <si>
    <t>Stenus bilineatus</t>
  </si>
  <si>
    <t>Stenus canaliculatus Gyllenhal, 1827</t>
  </si>
  <si>
    <t>Stenus canaliculatus</t>
  </si>
  <si>
    <t>Stenus capucinus Boheman, 1858</t>
  </si>
  <si>
    <t>Stenus capucinus</t>
  </si>
  <si>
    <t>Stenus clavicornis (Scopoli, 1763)</t>
  </si>
  <si>
    <t>Stenus clavicornis</t>
  </si>
  <si>
    <t>Stenus fuscipes Gravenhorst, 1802</t>
  </si>
  <si>
    <t>Stenus fuscipes</t>
  </si>
  <si>
    <t>Stenus juno (Paykull, 1789)</t>
  </si>
  <si>
    <t>Stenus juno</t>
  </si>
  <si>
    <t>Stenus kamtschaticus Motschulsky, 1845</t>
  </si>
  <si>
    <t>Stenus kamtschaticus</t>
  </si>
  <si>
    <t>Stenus morio Gravenhorst, 1806</t>
  </si>
  <si>
    <t>Stenus morio</t>
  </si>
  <si>
    <t>Stenus nanus Stephens, 1833</t>
  </si>
  <si>
    <t>Stenus nanus</t>
  </si>
  <si>
    <t>Stenus niveus Fauvel, 1865</t>
  </si>
  <si>
    <t>Stenus niveus</t>
  </si>
  <si>
    <t>Stenus pubescens Stephens, 1833</t>
  </si>
  <si>
    <t>Stenus pubescens</t>
  </si>
  <si>
    <t>Stenus pumilio Erichson, 1839</t>
  </si>
  <si>
    <t>Stenus pumilio</t>
  </si>
  <si>
    <t>Stenus tarsalis Ljungh, 1810</t>
  </si>
  <si>
    <t>Stenus tarsalis</t>
  </si>
  <si>
    <t>Sunius</t>
  </si>
  <si>
    <t>Sunius melanocephalus (Fabricius, 1792)</t>
  </si>
  <si>
    <t>Sunius melanocephalus</t>
  </si>
  <si>
    <t>Sunius propinquus (Brisout de Barneville, 1867)</t>
  </si>
  <si>
    <t>Sunius propinquus</t>
  </si>
  <si>
    <t>Tachinus</t>
  </si>
  <si>
    <t>Tachinus basalis Erichson, 1839</t>
  </si>
  <si>
    <t>Tachinus basalis</t>
  </si>
  <si>
    <t>Tachinus brevipennis J.Sahlberg, 1880</t>
  </si>
  <si>
    <t>Tachinus brevipennis</t>
  </si>
  <si>
    <t>Tachinus corticinus Gravenhorst, 1802</t>
  </si>
  <si>
    <t>Tachinus corticinus</t>
  </si>
  <si>
    <t>Tachinus elongatus Gyllenhal, 1810</t>
  </si>
  <si>
    <t>Tachinus elongatus</t>
  </si>
  <si>
    <t>Tachinus instabilis M√§klin, 1853</t>
  </si>
  <si>
    <t>Tachinus instabilis</t>
  </si>
  <si>
    <t>Tachinus laticollis Gravenhorst, 1802</t>
  </si>
  <si>
    <t>Tachinus laticollis</t>
  </si>
  <si>
    <t>Tachinus rufipes (Linnaeus, 1758)</t>
  </si>
  <si>
    <t>Tachinus rufipes</t>
  </si>
  <si>
    <t>Tachinus sibiricus Sharp, 1888</t>
  </si>
  <si>
    <t>Tachinus sibiricus</t>
  </si>
  <si>
    <t>Tachinus signatus Gravenhorst, 1802</t>
  </si>
  <si>
    <t>Tachinus signatus</t>
  </si>
  <si>
    <t>Tachinus subterraneus (Linnaeus, 1758)</t>
  </si>
  <si>
    <t>Tachinus subterraneus</t>
  </si>
  <si>
    <t>Tachyporus</t>
  </si>
  <si>
    <t>Tachyporus abdominalis (Fabricius, 1782)</t>
  </si>
  <si>
    <t>Tachyporus abdominalis</t>
  </si>
  <si>
    <t>Tachyporus chrysomelinus (Linnaeus, 1758)</t>
  </si>
  <si>
    <t>Tachyporus chrysomelinus</t>
  </si>
  <si>
    <t>Tachyporus dispar (Paykull, 1789)</t>
  </si>
  <si>
    <t>Tachyporus dispar</t>
  </si>
  <si>
    <t>Tachyporus transversalis Gravenhorst, 1806</t>
  </si>
  <si>
    <t>Tachyporus transversalis</t>
  </si>
  <si>
    <t>Tasgius</t>
  </si>
  <si>
    <t>Staphylinus ater Gravenhorst, 1802</t>
  </si>
  <si>
    <t>Staphylinus ater</t>
  </si>
  <si>
    <t>Staphylinus globulifer Geoffroy, 1785</t>
  </si>
  <si>
    <t>Staphylinus globulifer</t>
  </si>
  <si>
    <t>Staphylinus melanarius Heer</t>
  </si>
  <si>
    <t>Staphylinus melanarius</t>
  </si>
  <si>
    <t>Staphylinus winkleri (Bernhauer, 1906)</t>
  </si>
  <si>
    <t>Staphylinus winkleri</t>
  </si>
  <si>
    <t>Tasgius ater (Gravenhorst, 1802)</t>
  </si>
  <si>
    <t>Tasgius ater</t>
  </si>
  <si>
    <t>Tasgius melanarius (Heer, 1839)</t>
  </si>
  <si>
    <t>Tasgius melanarius</t>
  </si>
  <si>
    <t>Teropalpus</t>
  </si>
  <si>
    <t>Teropalpus unicolor (Sharp, 1900)</t>
  </si>
  <si>
    <t>Teropalpus unicolor</t>
  </si>
  <si>
    <t>Thecturota</t>
  </si>
  <si>
    <t>Thecturota tenuissima Casey, 1893</t>
  </si>
  <si>
    <t>Thecturota tenuissima</t>
  </si>
  <si>
    <t>Thyreocephalus</t>
  </si>
  <si>
    <t>Thyreocephalus chloropterus (Erichson, 1839)</t>
  </si>
  <si>
    <t>Thyreocephalus chloropterus</t>
  </si>
  <si>
    <t>Thyreocephalus orthodoxus (Olliff, 1887)</t>
  </si>
  <si>
    <t>Thyreocephalus orthodoxus</t>
  </si>
  <si>
    <t>Trichiusa</t>
  </si>
  <si>
    <t>Trichiusa immigrata Lohse, 1984</t>
  </si>
  <si>
    <t>Trichiusa immigrata</t>
  </si>
  <si>
    <t>Trichonyx</t>
  </si>
  <si>
    <t>Trichonyx sulcicollis (Reichenbach, 1816)</t>
  </si>
  <si>
    <t>Trichonyx sulcicollis</t>
  </si>
  <si>
    <t>Trichophya</t>
  </si>
  <si>
    <t>Trichophya pilicornis (Gyllenhal, 1810)</t>
  </si>
  <si>
    <t>Trichophya pilicornis</t>
  </si>
  <si>
    <t>Xantholinus</t>
  </si>
  <si>
    <t>Xantholinus linearis (A.G.Olivier, 1795)</t>
  </si>
  <si>
    <t>Xantholinus linearis</t>
  </si>
  <si>
    <t>Xantholinus longiventris Heer, 1839</t>
  </si>
  <si>
    <t>Xantholinus longiventris</t>
  </si>
  <si>
    <t>Xylodromus</t>
  </si>
  <si>
    <t>Xylodromus concinnus (Marsham, 1802)</t>
  </si>
  <si>
    <t>Xylodromus concinnus</t>
  </si>
  <si>
    <t>Xylodromus depressus (Gravenhorst, 1802)</t>
  </si>
  <si>
    <t>Xylodromus depressus</t>
  </si>
  <si>
    <t>Xylodromus Heer, 1839</t>
  </si>
  <si>
    <t>Xylodromus deplanatus</t>
  </si>
  <si>
    <t>Auchenorrhyncha</t>
  </si>
  <si>
    <t>Cicadomorpha</t>
  </si>
  <si>
    <t>Cercopoidea</t>
  </si>
  <si>
    <t>Aphrophoridae</t>
  </si>
  <si>
    <t>Aphrophora</t>
  </si>
  <si>
    <t>Aphrophora alni (Fallén, 1805)</t>
  </si>
  <si>
    <t>Aphrophora alni</t>
  </si>
  <si>
    <t>Afrotropical/Oriental/Palearctic/Saharo-Arabian</t>
  </si>
  <si>
    <t>Hemimetabolous</t>
  </si>
  <si>
    <t>Aphrophora salicis (De Geer, 1773)</t>
  </si>
  <si>
    <t>Aphrophora salicis</t>
  </si>
  <si>
    <t>Bathyllus</t>
  </si>
  <si>
    <t>Bathyllus albicinctus (Erichson, 1842)</t>
  </si>
  <si>
    <t>Bathyllus albicinctus</t>
  </si>
  <si>
    <t>Lepyronia</t>
  </si>
  <si>
    <t>Lepyronia coleoptrata (Linnaeus, 1758)</t>
  </si>
  <si>
    <t>Lepyronia coleoptrata</t>
  </si>
  <si>
    <t>Neophilaenus</t>
  </si>
  <si>
    <t>Neophilaenus lineatus (Linnaeus, 1758)</t>
  </si>
  <si>
    <t>Neophilaenus lineatus</t>
  </si>
  <si>
    <t>Philaenus</t>
  </si>
  <si>
    <t>Philaenus spumarius (Linnaeus, 1758)</t>
  </si>
  <si>
    <t>Philaenus spumarius</t>
  </si>
  <si>
    <t>Cercopidae</t>
  </si>
  <si>
    <t>Aeneolamia</t>
  </si>
  <si>
    <t>Aeneolamia contigua contigua (Walker, 1851)</t>
  </si>
  <si>
    <t>Aeneolamia contigua</t>
  </si>
  <si>
    <t>Grasses/sugar cannes</t>
  </si>
  <si>
    <t>Abiotic dispersal/Flying/Walking</t>
  </si>
  <si>
    <t>Cicadoidea</t>
  </si>
  <si>
    <t>Cicadidae</t>
  </si>
  <si>
    <t>Afzeliada</t>
  </si>
  <si>
    <t>Afzeliada afzelii (Stål, 1854)</t>
  </si>
  <si>
    <t>Afzeliada afzelii</t>
  </si>
  <si>
    <t>Afzeliada duplex (Dlabola, 1961)</t>
  </si>
  <si>
    <t>Afzeliada duplex</t>
  </si>
  <si>
    <t>Auritibicen</t>
  </si>
  <si>
    <t>Auritibicen flammatus (Distant, 1892)</t>
  </si>
  <si>
    <t>Auritibicen flammatus</t>
  </si>
  <si>
    <t>Carineta</t>
  </si>
  <si>
    <t>Carineta fimbriata Distant, 1891</t>
  </si>
  <si>
    <t>Carineta fimbriata</t>
  </si>
  <si>
    <t>Chremistica</t>
  </si>
  <si>
    <t>Chremistica ribhoi Hajong &amp; Yaakop, 2013</t>
  </si>
  <si>
    <t>Chremistica ribhoi</t>
  </si>
  <si>
    <t>Cryptotympana</t>
  </si>
  <si>
    <t>Cryptotympana aquila (Walker, 1850)</t>
  </si>
  <si>
    <t>Cryptotympana aquila</t>
  </si>
  <si>
    <t>Cryptotympana atrata (Fabricius, 1775)</t>
  </si>
  <si>
    <t>Cryptotympana atrata</t>
  </si>
  <si>
    <t>Cryptotympana facialis (Walker, 1858)</t>
  </si>
  <si>
    <t>Cryptotympana facialis</t>
  </si>
  <si>
    <t>Diceroprocta</t>
  </si>
  <si>
    <t>Diceroprocta apache (Davis, 1921)</t>
  </si>
  <si>
    <t>Diceroprocta apache</t>
  </si>
  <si>
    <t>Dundubia</t>
  </si>
  <si>
    <t>Dundubia jacoona (Distant, 1888)</t>
  </si>
  <si>
    <t>Dundubia jacoona</t>
  </si>
  <si>
    <t>Dundubia rufivena Walker, 1850</t>
  </si>
  <si>
    <t>Dundubia rufivena</t>
  </si>
  <si>
    <t>Dundubia spiculata Noualhier, 1896</t>
  </si>
  <si>
    <t>Dundubia spiculata</t>
  </si>
  <si>
    <t>Eopycna</t>
  </si>
  <si>
    <t>Eopycna repanda (Linnaeus, 1758)</t>
  </si>
  <si>
    <t>Eopycna repanda</t>
  </si>
  <si>
    <t>Euterpnosia</t>
  </si>
  <si>
    <t>Euterpnosia crowfooti (Distant, 1912)</t>
  </si>
  <si>
    <t>Euterpnosia crowfooti</t>
  </si>
  <si>
    <t>Fidicinoides</t>
  </si>
  <si>
    <t>Fidicinoides picea (Walker, 1850)</t>
  </si>
  <si>
    <t>Fidicinoides picea</t>
  </si>
  <si>
    <t>Graptopsaltria</t>
  </si>
  <si>
    <t>Graptopsaltria nigrofuscata (Motschulsky, 1866)</t>
  </si>
  <si>
    <t>Graptopsaltria nigrofuscata</t>
  </si>
  <si>
    <t>Hadoa</t>
  </si>
  <si>
    <t>Hadoa montezuma (Distant, 1881)</t>
  </si>
  <si>
    <t>Hadoa montezuma</t>
  </si>
  <si>
    <t>Hyalessa</t>
  </si>
  <si>
    <t>Hyalessa maculaticollis (Motschulsky, 1866)</t>
  </si>
  <si>
    <t>Hyalessa maculaticollis</t>
  </si>
  <si>
    <t>Ioba</t>
  </si>
  <si>
    <t>Ioba horizontalis (Karsch, 1890)</t>
  </si>
  <si>
    <t>Ioba horizontalis</t>
  </si>
  <si>
    <t>Ioba leopardina (Distant, 1881)</t>
  </si>
  <si>
    <t>Ioba leopardina</t>
  </si>
  <si>
    <t>Magicicada</t>
  </si>
  <si>
    <t>Magicicada cassini (Fisher, 1852)</t>
  </si>
  <si>
    <t>Magicicada cassini</t>
  </si>
  <si>
    <t>Magicicada septendecim (Linnaeus, 1758)</t>
  </si>
  <si>
    <t>Magicicada septendecim</t>
  </si>
  <si>
    <t>Magicicada septendecula Alexander &amp; Moore, 1962</t>
  </si>
  <si>
    <t>Magicicada septendecula</t>
  </si>
  <si>
    <t>Magicicada tredecassini Alexander &amp; Moore, 1962</t>
  </si>
  <si>
    <t>Magicicada tredecassini</t>
  </si>
  <si>
    <t>Magicicada tredecim (Riley, 1868)</t>
  </si>
  <si>
    <t>Magicicada tredecim</t>
  </si>
  <si>
    <t>Magicicada tredecula Alexander &amp; Moore, 1962</t>
  </si>
  <si>
    <t>Magicicada tredecula</t>
  </si>
  <si>
    <t>Megapomponia</t>
  </si>
  <si>
    <t>Megapomponia imperatoria (Westwood, 1842)</t>
  </si>
  <si>
    <t>Megapomponia imperatoria</t>
  </si>
  <si>
    <t>Megapomponia merula (Distant, 1905)</t>
  </si>
  <si>
    <t>Megapomponia merula</t>
  </si>
  <si>
    <t>Meimuna</t>
  </si>
  <si>
    <t>Meimuna opalifera (Walker, 1850)</t>
  </si>
  <si>
    <t>Meimuna opalifera</t>
  </si>
  <si>
    <t>Monomatapa</t>
  </si>
  <si>
    <t>Monomatapa insignis Distant, 1897: 129</t>
  </si>
  <si>
    <t>Monomatapa insignis</t>
  </si>
  <si>
    <t>Munza</t>
  </si>
  <si>
    <t>Munza fulva (Distant, 1897)</t>
  </si>
  <si>
    <t>Munza fulva</t>
  </si>
  <si>
    <t>Neoplatypleura</t>
  </si>
  <si>
    <t>Neoplatypleura insignis (Distant, 1879)</t>
  </si>
  <si>
    <t>Neoplatypleura insignis</t>
  </si>
  <si>
    <t>Neotibicen</t>
  </si>
  <si>
    <t>Neotibicen pruinosus (Say, 1825)</t>
  </si>
  <si>
    <t>Neotibicen pruinosus</t>
  </si>
  <si>
    <t>Okanagana</t>
  </si>
  <si>
    <t>Okanagana bella Davis, 1919</t>
  </si>
  <si>
    <t>Okanagana bella</t>
  </si>
  <si>
    <t>Okanagana cruentifera (Uhler, 1892)</t>
  </si>
  <si>
    <t>Okanagana cruentifera</t>
  </si>
  <si>
    <t>Planopleura</t>
  </si>
  <si>
    <t>Planopleura kaempferi (Fabricius, 1794)</t>
  </si>
  <si>
    <t>Planopleura kaempferi</t>
  </si>
  <si>
    <t>Platypedia</t>
  </si>
  <si>
    <t>Platypedia areolata (Uhler, 1861)</t>
  </si>
  <si>
    <t>Platypedia areolata</t>
  </si>
  <si>
    <t>Platypleura</t>
  </si>
  <si>
    <t>Platypleura adouma Distant, 1904:669</t>
  </si>
  <si>
    <t>Platypleura adouma</t>
  </si>
  <si>
    <t>Platypleura stridula (Linnaeus, 1758)</t>
  </si>
  <si>
    <t>Platypleura stridula</t>
  </si>
  <si>
    <t>Pomponia</t>
  </si>
  <si>
    <t>Pomponia linearis (Walker, 1850)</t>
  </si>
  <si>
    <t>Pomponia linearis</t>
  </si>
  <si>
    <t>Pomponia picta (Walker, 1868)</t>
  </si>
  <si>
    <t>Pomponia picta</t>
  </si>
  <si>
    <t>Quesada</t>
  </si>
  <si>
    <t>Quesada gigas (Olivier, 1790)</t>
  </si>
  <si>
    <t>Quesada gigas</t>
  </si>
  <si>
    <t>Sadaka</t>
  </si>
  <si>
    <t>Sadaka radiata (Karsch, 1890)</t>
  </si>
  <si>
    <t>Sadaka radiata</t>
  </si>
  <si>
    <t>Tanna</t>
  </si>
  <si>
    <t>Tanna japonensis (Distant, 1892)</t>
  </si>
  <si>
    <t>Tanna japonensis</t>
  </si>
  <si>
    <t>Ugada</t>
  </si>
  <si>
    <t>Ugada giovanninae Boulard, 1973</t>
  </si>
  <si>
    <t>Ugada giovanninae</t>
  </si>
  <si>
    <t>Oligophagous</t>
  </si>
  <si>
    <t>Ugada limbalis (Karsch, 1890)</t>
  </si>
  <si>
    <t>Ugada limbalis</t>
  </si>
  <si>
    <t>Ugada limbata (Fabricius, 1775)</t>
  </si>
  <si>
    <t>Ugada limbata</t>
  </si>
  <si>
    <t>Ugada limbimacula (Karsch, 1893)</t>
  </si>
  <si>
    <t>Ugada limbimacula</t>
  </si>
  <si>
    <t>Yezoterpnosia</t>
  </si>
  <si>
    <t>Yezoterpnosia vacua (Olivier, 1791)</t>
  </si>
  <si>
    <t>Yezoterpnosia vacua</t>
  </si>
  <si>
    <t>Membracoidea</t>
  </si>
  <si>
    <t>Aetalionidae</t>
  </si>
  <si>
    <t>Darthula</t>
  </si>
  <si>
    <t>Darthula hardwickii (Gray, 1832)</t>
  </si>
  <si>
    <t>Darthula hardwickii</t>
  </si>
  <si>
    <t>Cicadellidae</t>
  </si>
  <si>
    <t>Aguriahana</t>
  </si>
  <si>
    <t>Aguriahana stellulata (Burmeister, 1841)</t>
  </si>
  <si>
    <t>Aguriahana stellulata</t>
  </si>
  <si>
    <t>Alebra</t>
  </si>
  <si>
    <t>Alebra wahlbergi (Boheman, 1845)</t>
  </si>
  <si>
    <t>Alebra wahlbergi</t>
  </si>
  <si>
    <t>Allygidius</t>
  </si>
  <si>
    <t>Allygidius atomarius (Fabricius, 1794)</t>
  </si>
  <si>
    <t>Allygidius atomarius</t>
  </si>
  <si>
    <t>Allygus</t>
  </si>
  <si>
    <t>Allygus mixtus (Fabricius, 1794)</t>
  </si>
  <si>
    <t>Allygus mixtus</t>
  </si>
  <si>
    <t>Anoscopus</t>
  </si>
  <si>
    <t>Anoscopus albifrons (Linnaeus, 1758)</t>
  </si>
  <si>
    <t>Anoscopus albifrons</t>
  </si>
  <si>
    <t>Anoscopus albiger (Germar, 1821)</t>
  </si>
  <si>
    <t>Anoscopus albiger</t>
  </si>
  <si>
    <t>Anoscopus flavostriatus (Donovan, 1799)</t>
  </si>
  <si>
    <t>Anoscopus flavostriatus</t>
  </si>
  <si>
    <t>Anoscopus serratulae (Fabricius, 1775)</t>
  </si>
  <si>
    <t>Anoscopus serratulae</t>
  </si>
  <si>
    <t>Anzygina</t>
  </si>
  <si>
    <t>Anzygina agni (Knight, 1976)</t>
  </si>
  <si>
    <t>Anzygina agni</t>
  </si>
  <si>
    <t>Anzygina dumbletoni (Ghauri, 1963)</t>
  </si>
  <si>
    <t>Anzygina dumbletoni</t>
  </si>
  <si>
    <t>Aphrodes</t>
  </si>
  <si>
    <t>Aphrodes bicincta (Schrank, 1776)</t>
  </si>
  <si>
    <t>Aphrodes bicinctus</t>
  </si>
  <si>
    <t>Arboridia</t>
  </si>
  <si>
    <t>Arboridia hussaini (Ghauri, 1963)</t>
  </si>
  <si>
    <t>Arboridia hussaini</t>
  </si>
  <si>
    <t>Arboridia kakogawana (Matsumura, 1932)</t>
  </si>
  <si>
    <t>Arboridia kakogawana</t>
  </si>
  <si>
    <t>Arthaldeus</t>
  </si>
  <si>
    <t>Sorhoanus pascuellus (Fallén, 1826)</t>
  </si>
  <si>
    <t>Sorhoanus pascuellus</t>
  </si>
  <si>
    <t>Balclutha</t>
  </si>
  <si>
    <t>Balclutha incisa (Matsumura, 1902)</t>
  </si>
  <si>
    <t>Balclutha incisa</t>
  </si>
  <si>
    <t>Balclutha lucida (Butler, 1877)</t>
  </si>
  <si>
    <t>Balclutha lucida</t>
  </si>
  <si>
    <t>Balclutha rosea (Scott, 1876)</t>
  </si>
  <si>
    <t>Balclutha rosea</t>
  </si>
  <si>
    <t>Balclutha rubrostriata (Melichar, 1903)</t>
  </si>
  <si>
    <t>Balclutha rubrostriata</t>
  </si>
  <si>
    <t>Balclutha saltuella (Kirschbaum, 1868)</t>
  </si>
  <si>
    <t>Balclutha saltuella</t>
  </si>
  <si>
    <t>Balclutha viridinervis Matsumura, 1914</t>
  </si>
  <si>
    <t>Balclutha viridinervis</t>
  </si>
  <si>
    <t>Batracomorphus</t>
  </si>
  <si>
    <t>Batracomorphus angustatus (Osborn, 1934)</t>
  </si>
  <si>
    <t>Batracomorphus angustatus</t>
  </si>
  <si>
    <t>Cicadella</t>
  </si>
  <si>
    <t>Cicadella viridis (Linnaeus, 1758)</t>
  </si>
  <si>
    <t>Cicadella viridis</t>
  </si>
  <si>
    <t>Cicadula</t>
  </si>
  <si>
    <t>Cicadula persimilis (Edwards, 1920)</t>
  </si>
  <si>
    <t>Cicadula persimilis</t>
  </si>
  <si>
    <t>Conosanus</t>
  </si>
  <si>
    <t>Euscelis obsoleta (Kirschbaum, 1858)</t>
  </si>
  <si>
    <t>Euscelis obsoleta</t>
  </si>
  <si>
    <t>Dalbulus</t>
  </si>
  <si>
    <t>Dalbulus maidis (DeLong, 1923)</t>
  </si>
  <si>
    <t>Dalbulus maidis</t>
  </si>
  <si>
    <t>Diplocolenus</t>
  </si>
  <si>
    <t>Diplocolenus abdominalis (Fabricius, 1803)</t>
  </si>
  <si>
    <t>Diplocolenus abdominalis</t>
  </si>
  <si>
    <t>Doratura</t>
  </si>
  <si>
    <t>Doratura stylata (Boheman, 1847)</t>
  </si>
  <si>
    <t>Doratura stylata</t>
  </si>
  <si>
    <t>Edwardsiana</t>
  </si>
  <si>
    <t>Edwardsiana froggatti (Baker)</t>
  </si>
  <si>
    <t>Edwardsiana froggatti</t>
  </si>
  <si>
    <t>Edwardsiana ishidai (Matsumura, 1932)</t>
  </si>
  <si>
    <t>Edwardsiana ishidai</t>
  </si>
  <si>
    <t>Edwardsiana lethierryi (Edwards, 1881)</t>
  </si>
  <si>
    <t>Edwardsiana lethierryi</t>
  </si>
  <si>
    <t>Typhlocyba avellanae Edwards, 1888</t>
  </si>
  <si>
    <t>Typhlocyba avellanae</t>
  </si>
  <si>
    <t>Typhlocyba barbata Ribaut, 1931</t>
  </si>
  <si>
    <t>Typhlocyba barbata</t>
  </si>
  <si>
    <t>Typhlocyba candidula Kirschbaum, 1868</t>
  </si>
  <si>
    <t>Typhlocyba candidula</t>
  </si>
  <si>
    <t>Typhlocyba frustrator Edwards, 1908</t>
  </si>
  <si>
    <t>Typhlocyba frustrator</t>
  </si>
  <si>
    <t>Typhlocyba hippocastani Edwards, 1888</t>
  </si>
  <si>
    <t>Typhlocyba hippocastani</t>
  </si>
  <si>
    <t>Typhlocyba nigriloba Edwards, 1924</t>
  </si>
  <si>
    <t>Typhlocyba nigriloba</t>
  </si>
  <si>
    <t>Typhlocyba prunicola Edwards, 1914</t>
  </si>
  <si>
    <t>Typhlocyba prunicola</t>
  </si>
  <si>
    <t>Elymana</t>
  </si>
  <si>
    <t>Elymana sulphurella (Zetterstedt, 1828)</t>
  </si>
  <si>
    <t>Elymana sulphurella</t>
  </si>
  <si>
    <t>Endria</t>
  </si>
  <si>
    <t>Endria nebulosa (Ball, 1900)</t>
  </si>
  <si>
    <t>Endria nebulosa</t>
  </si>
  <si>
    <t>Erasmoneura</t>
  </si>
  <si>
    <t>Erasmoneura variabilis (Beamer, 1929)</t>
  </si>
  <si>
    <t>Erasmoneura variabilis</t>
  </si>
  <si>
    <t>Erythroneura vulnerata Fitch, 1851</t>
  </si>
  <si>
    <t>Erythroneura vulnerata</t>
  </si>
  <si>
    <t>Errastunus</t>
  </si>
  <si>
    <t>Latalus ocellaris (Fallén, 1806)</t>
  </si>
  <si>
    <t>Latalus ocellaris</t>
  </si>
  <si>
    <t>Euacanthella</t>
  </si>
  <si>
    <t>Euacanthella palustris Evans, 1938</t>
  </si>
  <si>
    <t>Euacanthella palustris</t>
  </si>
  <si>
    <t>Eupteryx</t>
  </si>
  <si>
    <t>Eupteryx artemisiae (Kirschbaum, 1868)</t>
  </si>
  <si>
    <t>Eupteryx artemisiae</t>
  </si>
  <si>
    <t>Eupteryx atropunctata (Goeze, 1778)</t>
  </si>
  <si>
    <t>Eupteryx atropunctata</t>
  </si>
  <si>
    <t>Eupteryx aurata (Linnaeus, 1758)</t>
  </si>
  <si>
    <t>Eupteryx aurata</t>
  </si>
  <si>
    <t>Eupteryx decemnotata Rey, 1891</t>
  </si>
  <si>
    <t>Eupteryx decemnotata</t>
  </si>
  <si>
    <t>Eupteryx melissae Curtis, 1837</t>
  </si>
  <si>
    <t>Eupteryx melissae</t>
  </si>
  <si>
    <t>Eupteryx rostrata Ribaut, 1936</t>
  </si>
  <si>
    <t>Eupteryx rostrata</t>
  </si>
  <si>
    <t>Eupteryx salviae Arzone &amp; Vidano, 1994</t>
  </si>
  <si>
    <t>Eupteryx salviae</t>
  </si>
  <si>
    <t>Eupteryx vittata (Linnaeus, 1758)</t>
  </si>
  <si>
    <t>Eupteryx vittata</t>
  </si>
  <si>
    <t>Eurhadina</t>
  </si>
  <si>
    <t>Eurhadina concinna (Germar, 1831)</t>
  </si>
  <si>
    <t>Eurhadina concinna</t>
  </si>
  <si>
    <t>Evacanthus</t>
  </si>
  <si>
    <t>Evacanthus interruptus (Linnaeus, 1758)</t>
  </si>
  <si>
    <t>Evacanthus interruptus</t>
  </si>
  <si>
    <t>Fagocyba</t>
  </si>
  <si>
    <t>Fagocyba cruenta (Herrich-Sch√§ffer, 1838)</t>
  </si>
  <si>
    <t>Fagocyba cruenta</t>
  </si>
  <si>
    <t>Fagocyba douglasi (Edwards, 1878)</t>
  </si>
  <si>
    <t>Fagocyba douglasi</t>
  </si>
  <si>
    <t>Fieberiella</t>
  </si>
  <si>
    <t>Fieberiella florii (St√•l, 1864)</t>
  </si>
  <si>
    <t>Fieberiella florii</t>
  </si>
  <si>
    <t>Graphocephala</t>
  </si>
  <si>
    <t>Graphocephala atropunctata (Signoret, 1854)</t>
  </si>
  <si>
    <t>Graphocephala atropunctata</t>
  </si>
  <si>
    <t>Graphocephala fennahi Young, 1977</t>
  </si>
  <si>
    <t>Graphocephala fennahi</t>
  </si>
  <si>
    <t>Graphocraerus</t>
  </si>
  <si>
    <t>Graphocraerus ventralis (Fallén, 1806)</t>
  </si>
  <si>
    <t>Graphocraerus ventralis</t>
  </si>
  <si>
    <t>Grypotes</t>
  </si>
  <si>
    <t>Grypotes puncticollis (Herrich-Sch√§ffer, 1834)</t>
  </si>
  <si>
    <t>Grypotes puncticollis</t>
  </si>
  <si>
    <t>Hishimonus</t>
  </si>
  <si>
    <t>Hishimonus sellatus (Uhler, 1896)</t>
  </si>
  <si>
    <t>Hishimonus sellatus</t>
  </si>
  <si>
    <t>Homalodisca</t>
  </si>
  <si>
    <t>Homalodisca vitripennis (Germar, 1821)</t>
  </si>
  <si>
    <t>Homalodisca vitripennis</t>
  </si>
  <si>
    <t>Iassus</t>
  </si>
  <si>
    <t>Iassus lanio (Linnaeus, 1761)</t>
  </si>
  <si>
    <t>Iassus lanio</t>
  </si>
  <si>
    <t>Iassus scutellaris (Fieber, 1868)</t>
  </si>
  <si>
    <t>Iassus scutellaris</t>
  </si>
  <si>
    <t>Ulmus spp</t>
  </si>
  <si>
    <t>Idiocerus</t>
  </si>
  <si>
    <t>Idiocerus stigmaticalis Lewis, 1834</t>
  </si>
  <si>
    <t>Idiocerus stigmaticalis</t>
  </si>
  <si>
    <t>Idioscopus</t>
  </si>
  <si>
    <t>Idioscopus clypealis (Lethierry, 1889)</t>
  </si>
  <si>
    <t>Idioscopus clypealis</t>
  </si>
  <si>
    <t>Idioscopus nagpurensis (Singh-Pruthi, 1930)</t>
  </si>
  <si>
    <t>Idioscopus nagpurensis</t>
  </si>
  <si>
    <t>Idioscopus nitidulus (Walker, 1869)</t>
  </si>
  <si>
    <t>Idioscopus nitidulus</t>
  </si>
  <si>
    <t>Idona</t>
  </si>
  <si>
    <t>Idona minuenda (Ball, 1921)</t>
  </si>
  <si>
    <t>Idona minuenda</t>
  </si>
  <si>
    <t>Japananus</t>
  </si>
  <si>
    <t>Japananus hyalinus (Osborn, 1900)</t>
  </si>
  <si>
    <t>Japananus hyalinus</t>
  </si>
  <si>
    <t>Jassargus</t>
  </si>
  <si>
    <t>Latalus distinguendus (Flor, 1861)</t>
  </si>
  <si>
    <t>Latalus distinguendus</t>
  </si>
  <si>
    <t>Kyboasca</t>
  </si>
  <si>
    <t>Empoasca bipunctata (Oshanin, 1871)</t>
  </si>
  <si>
    <t>Empoasca bipunctata</t>
  </si>
  <si>
    <t>Kyboasca bipunctata (Oshanin, 1871)</t>
  </si>
  <si>
    <t>Kyboasca bipunctata</t>
  </si>
  <si>
    <t>Kyboasca maligna (Walsh, 1862)</t>
  </si>
  <si>
    <t>Kyboasca maligna</t>
  </si>
  <si>
    <t>Kybos</t>
  </si>
  <si>
    <t>Empoasca populi Edwards, 1908</t>
  </si>
  <si>
    <t>Empoasca populi</t>
  </si>
  <si>
    <t>Empoasca smaragdula (Fallén, 1806)</t>
  </si>
  <si>
    <t>Empoasca smaragdula</t>
  </si>
  <si>
    <t>Kybos abstrusus (Linnavuori, 1950)</t>
  </si>
  <si>
    <t>Kybos abstrusus</t>
  </si>
  <si>
    <t>Kybos lindbergi (Linnavuori, 1951)</t>
  </si>
  <si>
    <t>Kybos lindbergi</t>
  </si>
  <si>
    <t>Kybos smaragdula (Fallén, 1806)</t>
  </si>
  <si>
    <t>Kybos smaragdula</t>
  </si>
  <si>
    <t>Macropsis</t>
  </si>
  <si>
    <t>Macropsis elaeagni Emeljanov, 1964</t>
  </si>
  <si>
    <t>Macropsis elaeagni</t>
  </si>
  <si>
    <t>Macropsis fuscula (Zetterstedt, 1828)</t>
  </si>
  <si>
    <t>Macropsis fuscula</t>
  </si>
  <si>
    <t>Macropsis graminea (Fabricius, 1798)</t>
  </si>
  <si>
    <t>Macropsis graminea</t>
  </si>
  <si>
    <t>Macropsis infuscata (Sahlberg, 1871)</t>
  </si>
  <si>
    <t>Macropsis infuscata</t>
  </si>
  <si>
    <t>Macropsis mendax (Fieber, 1868)</t>
  </si>
  <si>
    <t>Macropsis mendax</t>
  </si>
  <si>
    <t>Macropsis notata (Prohaska, 1923)</t>
  </si>
  <si>
    <t>Macropsis notata</t>
  </si>
  <si>
    <t>Macropsis ocellata Provancher, 1872</t>
  </si>
  <si>
    <t>Macropsis ocellata</t>
  </si>
  <si>
    <t>Macropsis ulmi (Scott, 1873)</t>
  </si>
  <si>
    <t>Macropsis ulmi</t>
  </si>
  <si>
    <t>Macropsis vicina (Horv√°th, 1897)</t>
  </si>
  <si>
    <t>Macropsis vicina</t>
  </si>
  <si>
    <t>Macropsis virescens</t>
  </si>
  <si>
    <t>Macrosteles</t>
  </si>
  <si>
    <t>Macrosteles fieberi (Edwards, 1889)</t>
  </si>
  <si>
    <t>Macrosteles fieberi</t>
  </si>
  <si>
    <t>Melillaia</t>
  </si>
  <si>
    <t>Melillaia desbrochersi (Lethierry, 1889)</t>
  </si>
  <si>
    <t>Melillaia desbrochersi</t>
  </si>
  <si>
    <t>Metidiocerus</t>
  </si>
  <si>
    <t>Stenidiocerus poecilus (Herrich-Sch√§ffer, 1835)</t>
  </si>
  <si>
    <t>Stenidiocerus poecilus</t>
  </si>
  <si>
    <t>Neoaliturus</t>
  </si>
  <si>
    <t>Circulifer tenellus (Baker, 1896)</t>
  </si>
  <si>
    <t>Circulifer tenellus</t>
  </si>
  <si>
    <t>Neoaliturus tenellus (Baker, 1896)</t>
  </si>
  <si>
    <t>Neoaliturus tenellus</t>
  </si>
  <si>
    <t>Nephotettix</t>
  </si>
  <si>
    <t>Nephotettix modulatus Melichar, 1912</t>
  </si>
  <si>
    <t>Nephotettix modulatus</t>
  </si>
  <si>
    <t>Oncopsis</t>
  </si>
  <si>
    <t>Oncopsis flavicollis (Linnaeus, 1761)</t>
  </si>
  <si>
    <t>Oncopsis flavicollis</t>
  </si>
  <si>
    <t>Oncopsis tristis (Zetterstedt, 1840)</t>
  </si>
  <si>
    <t>Oncopsis tristis</t>
  </si>
  <si>
    <t>Opsius</t>
  </si>
  <si>
    <t>Opsius stactogalus Fieber, 1866</t>
  </si>
  <si>
    <t>Opsius stactogalus</t>
  </si>
  <si>
    <t>Orientus</t>
  </si>
  <si>
    <t>Orientus ishidae (Matsumura, 1902)</t>
  </si>
  <si>
    <t>Orientus ishidae</t>
  </si>
  <si>
    <t>Orosius</t>
  </si>
  <si>
    <t>Orosius argentatus (Evans, 1938)</t>
  </si>
  <si>
    <t>Orosius argentatus</t>
  </si>
  <si>
    <t>Pagaronia</t>
  </si>
  <si>
    <t>Pagaronia minor Anufriev, 1970</t>
  </si>
  <si>
    <t>Pagaronia minor</t>
  </si>
  <si>
    <t>Paradorydium</t>
  </si>
  <si>
    <t>Paradorydium paradoxum (Herrich-Sch√§ffer, 1837)</t>
  </si>
  <si>
    <t>Paradorydium paradoxum</t>
  </si>
  <si>
    <t>Paramesus</t>
  </si>
  <si>
    <t>Paramesus major Haupt, 1927</t>
  </si>
  <si>
    <t>Paramesus major</t>
  </si>
  <si>
    <t>Pediopsis</t>
  </si>
  <si>
    <t>Pediopsis tiliae (Germar, 1831)</t>
  </si>
  <si>
    <t>Pediopsis tiliae</t>
  </si>
  <si>
    <t>Planaphrodes</t>
  </si>
  <si>
    <t>Planaphrodes bifasciata (Linnaeus, 1758)</t>
  </si>
  <si>
    <t>Planaphrodes bifasciatus</t>
  </si>
  <si>
    <t>Populicerus</t>
  </si>
  <si>
    <t>Populicerus nitidissimus (Herrich-Sch√§ffer, 1835)</t>
  </si>
  <si>
    <t>Populicerus nitidissimus</t>
  </si>
  <si>
    <t>Protalebrella</t>
  </si>
  <si>
    <t>Protalebrella tertia Dworakowska, 1994</t>
  </si>
  <si>
    <t>Protalebrella tertia</t>
  </si>
  <si>
    <t>Psammotettix</t>
  </si>
  <si>
    <t>Psammotettix saxatilis Emeljanov, 1962</t>
  </si>
  <si>
    <t>Psammotettix saxatilis</t>
  </si>
  <si>
    <t>Rhytidodus</t>
  </si>
  <si>
    <t>Idiocerus decimusquartus (Schrank, 1776)</t>
  </si>
  <si>
    <t>Idiocerus decimusquartus</t>
  </si>
  <si>
    <t>Rhytidodus decimasquartus Schrank, 1776</t>
  </si>
  <si>
    <t>Rhytidodus decimasquartus</t>
  </si>
  <si>
    <t>Rhytidodus decimusquartus (Schrank, 1776)</t>
  </si>
  <si>
    <t>Rhytidodus decimusquartus</t>
  </si>
  <si>
    <t>Ribautiana</t>
  </si>
  <si>
    <t>Ribautiana tenerrima (Herrich-Sch√§ffer, 1834)</t>
  </si>
  <si>
    <t>Ribautiana tenerrima</t>
  </si>
  <si>
    <t>Ribautiana ulmi (Linnaeus, 1758)</t>
  </si>
  <si>
    <t>Ribautiana ulmi</t>
  </si>
  <si>
    <t>Scaphoideus</t>
  </si>
  <si>
    <t>Scaphoideus titanus Ball, 1932</t>
  </si>
  <si>
    <t>Scaphoideus titanus</t>
  </si>
  <si>
    <t>Scaphytopius</t>
  </si>
  <si>
    <t>Scaphytopius nitridus (DeLong, 1943)</t>
  </si>
  <si>
    <t>Scaphytopius nitridus</t>
  </si>
  <si>
    <t>Sophonia</t>
  </si>
  <si>
    <t>Sophonia orientalis (Matsumura, 1912)</t>
  </si>
  <si>
    <t>Sophonia orientalis</t>
  </si>
  <si>
    <t>Stragania</t>
  </si>
  <si>
    <t>Penestragania apicalis (Osborn &amp; Ball, 1898)</t>
  </si>
  <si>
    <t>Penestragania apicalis</t>
  </si>
  <si>
    <t>Thamnotettix</t>
  </si>
  <si>
    <t>Thamnotettix zelleri (Kirschbaum, 1868)</t>
  </si>
  <si>
    <t>Thamnotettix zelleri</t>
  </si>
  <si>
    <t>Tremulicerus</t>
  </si>
  <si>
    <t>Idiocerus cognatus Fieber, 1868</t>
  </si>
  <si>
    <t>Idiocerus cognatus</t>
  </si>
  <si>
    <t>Idiocerus distinguendus Kirschbaum, 1868</t>
  </si>
  <si>
    <t>Idiocerus distinguendus</t>
  </si>
  <si>
    <t>Tremulicerus fulgidus (Fabricius, 1775)</t>
  </si>
  <si>
    <t>Tremulicerus fulgidus</t>
  </si>
  <si>
    <t>Trypanalebra</t>
  </si>
  <si>
    <t>Trypanalebra maculata (Baker, 1903)</t>
  </si>
  <si>
    <t>Trypanalebra maculata</t>
  </si>
  <si>
    <t>Typhlocyba</t>
  </si>
  <si>
    <t>Typhlocyba quercus (Fabricius, 1777)</t>
  </si>
  <si>
    <t>Typhlocyba quercus</t>
  </si>
  <si>
    <t>Vilbasteana</t>
  </si>
  <si>
    <t>Igutettix oculatus (Lindberg, 1929)</t>
  </si>
  <si>
    <t>Igutettix oculatus</t>
  </si>
  <si>
    <t>Vilbasteana oculata (Lindberg, 1929)</t>
  </si>
  <si>
    <t>Vilbasteana oculata</t>
  </si>
  <si>
    <t>Viridicerus</t>
  </si>
  <si>
    <t>Idiocerus ustulatus (Mulsant &amp; Rey, 1855)</t>
  </si>
  <si>
    <t>Idiocerus ustulatus</t>
  </si>
  <si>
    <t>Populus alba, P. ×canescens</t>
  </si>
  <si>
    <t>Zygina</t>
  </si>
  <si>
    <t>Erythroneura flammigera (Fourcroy, 1785)</t>
  </si>
  <si>
    <t>Erythroneura flammigera</t>
  </si>
  <si>
    <t>Membracidae</t>
  </si>
  <si>
    <t>Acanthuchus</t>
  </si>
  <si>
    <t>Acanthuchus trispinifer Fairmaire</t>
  </si>
  <si>
    <t>Acanthuchus trispinifer</t>
  </si>
  <si>
    <t>Antianthe</t>
  </si>
  <si>
    <t>Antianthe expansa (Germar, 1835)</t>
  </si>
  <si>
    <t>Antianthe expansa</t>
  </si>
  <si>
    <t>Polyphagous</t>
  </si>
  <si>
    <t>Centrotus</t>
  </si>
  <si>
    <t>Centrotus cornuta Linnaeus, 1758</t>
  </si>
  <si>
    <t>Centrotus cornutus</t>
  </si>
  <si>
    <t>Gargara</t>
  </si>
  <si>
    <t>Gargara genistae Fabricius, 1775</t>
  </si>
  <si>
    <t>Gargara genistae</t>
  </si>
  <si>
    <t>Metcalfiella</t>
  </si>
  <si>
    <t>Metcalfiella monogramma (Germar, 1835)</t>
  </si>
  <si>
    <t>Metcalfiella monograma Germar</t>
  </si>
  <si>
    <t>Stictocephala</t>
  </si>
  <si>
    <t>Stictocephala alta (Walker, 1851)</t>
  </si>
  <si>
    <t>Stictocephala alta</t>
  </si>
  <si>
    <t>Stictocephala bisonia Kopp &amp; Yonke, 1977</t>
  </si>
  <si>
    <t>Stictocephala bisonia</t>
  </si>
  <si>
    <t>Umbonia</t>
  </si>
  <si>
    <t>Umbonia crassicornis (Amyot &amp; Serville, 1843)</t>
  </si>
  <si>
    <t>Umbonia crassicornis</t>
  </si>
  <si>
    <t>Fabaceae</t>
  </si>
  <si>
    <t>Umbonia crassicornis Amyot &amp; Serville, 1843</t>
  </si>
  <si>
    <t>Umbonia reclinata (Germar, 1835)</t>
  </si>
  <si>
    <t>Umbonia reclinata</t>
  </si>
  <si>
    <t>Umbonia spinosa (Fabricius, 1798)</t>
  </si>
  <si>
    <t>Umbonia spinosa</t>
  </si>
  <si>
    <t>Fulgoromorpha</t>
  </si>
  <si>
    <t>Fulgoroidea</t>
  </si>
  <si>
    <t>Acanaloniidae</t>
  </si>
  <si>
    <t>Acanalonia</t>
  </si>
  <si>
    <t>Acanalonia conica (Say, 1830)</t>
  </si>
  <si>
    <t>Acanalonia conica</t>
  </si>
  <si>
    <t>Acanalonia excavata Van Duzee, 1933</t>
  </si>
  <si>
    <t>Acanalonia excavata</t>
  </si>
  <si>
    <t>Achilidae</t>
  </si>
  <si>
    <t>Achilus</t>
  </si>
  <si>
    <t>Achilus flammeus Kirby, 1818</t>
  </si>
  <si>
    <t>Achilus flammeus</t>
  </si>
  <si>
    <t>Caliscelidae</t>
  </si>
  <si>
    <t>Caliscelis</t>
  </si>
  <si>
    <t>Caliscelis bonellii (Latreille, 1807)</t>
  </si>
  <si>
    <t>Caliscelis bonellii</t>
  </si>
  <si>
    <t>Cixiidae</t>
  </si>
  <si>
    <t>Haplaxius</t>
  </si>
  <si>
    <t>Haplaxius crudus (Van Duzee, 1907)</t>
  </si>
  <si>
    <t>Haplaxius crudus</t>
  </si>
  <si>
    <t>Myndus crudus Van Duzee, 1907</t>
  </si>
  <si>
    <t>Myndus crudus</t>
  </si>
  <si>
    <t>Delphacidae</t>
  </si>
  <si>
    <t>Caenodelphax</t>
  </si>
  <si>
    <t>Caenodelphax teapae (Fowler, 1905)</t>
  </si>
  <si>
    <t>Caenodelphax teapae</t>
  </si>
  <si>
    <t>Chionomus</t>
  </si>
  <si>
    <t>Chionomus havanae (Muir &amp; Giffard, 1924)</t>
  </si>
  <si>
    <t>Chionomus havanae</t>
  </si>
  <si>
    <t>Delphacodes havanae Muir &amp; Giffard, 1924</t>
  </si>
  <si>
    <t>Delphacodes havanae</t>
  </si>
  <si>
    <t>Flavoclypeus</t>
  </si>
  <si>
    <t>Delphacodes nigrifacies Muir, 1918</t>
  </si>
  <si>
    <t>Delphacodes nigrifacies</t>
  </si>
  <si>
    <t>Harmalia</t>
  </si>
  <si>
    <t>Harmalia anacharsis Fennah, 1969</t>
  </si>
  <si>
    <t>Harmalia anacharsis</t>
  </si>
  <si>
    <t>Metadelphax</t>
  </si>
  <si>
    <t>Metadelphax propinqua (Fieber, 1866)</t>
  </si>
  <si>
    <t>Metadelphax propinqua</t>
  </si>
  <si>
    <t>Nilaparvata</t>
  </si>
  <si>
    <t>Nilaparvata lugens (Stal, 1854)</t>
  </si>
  <si>
    <t>Nilaparvata lugens</t>
  </si>
  <si>
    <t>Nilaparvata wolcotti Muir &amp; Giffard, 1924</t>
  </si>
  <si>
    <t>Nilaparvata wolcotti</t>
  </si>
  <si>
    <t>Peregrinus</t>
  </si>
  <si>
    <t>Peregrinus maidis (Ashmead, 1890)</t>
  </si>
  <si>
    <t>Peregrinus maidis</t>
  </si>
  <si>
    <t>Perkinsiella</t>
  </si>
  <si>
    <t>Perkinsiella saccharicida Kirkaldy, 1903</t>
  </si>
  <si>
    <t>Perkinsiella saccharicida</t>
  </si>
  <si>
    <t>Prokelisia</t>
  </si>
  <si>
    <t>Prokelisia marginata (Van Duzee, 1897)</t>
  </si>
  <si>
    <t>Prokelisia marginata</t>
  </si>
  <si>
    <t>Pygospina</t>
  </si>
  <si>
    <t>Pygospina spinata Caldwell, 1951</t>
  </si>
  <si>
    <t>Pygospina spinata</t>
  </si>
  <si>
    <t>Saccharosydne</t>
  </si>
  <si>
    <t>Saccharosydne saccharivora (Westwood, 1833)</t>
  </si>
  <si>
    <t>Saccharosydne saccharivora</t>
  </si>
  <si>
    <t>Sogatella</t>
  </si>
  <si>
    <t>Sogatella kolophon (Kirkaldy, 1907)</t>
  </si>
  <si>
    <t>Sogatella kolophon</t>
  </si>
  <si>
    <t>Syndelphax</t>
  </si>
  <si>
    <t>Delphacodes fulvidorsum (Metcalf, 1923)</t>
  </si>
  <si>
    <t>Delphacodes fulvidorsum</t>
  </si>
  <si>
    <t>Tarophagus</t>
  </si>
  <si>
    <t>Tarophagus colocasiae (Matsumura, 1920)</t>
  </si>
  <si>
    <t>Tarophagus colocasiae</t>
  </si>
  <si>
    <t>Toya</t>
  </si>
  <si>
    <t>Toya dryope (Kirkaldy, 1907)</t>
  </si>
  <si>
    <t>Toya dryope</t>
  </si>
  <si>
    <t>Oceanian/Oriental</t>
  </si>
  <si>
    <t>Flatidae</t>
  </si>
  <si>
    <t>Anzora</t>
  </si>
  <si>
    <t>Anzora unicolor (Walker, 1862)</t>
  </si>
  <si>
    <t>Anzora unicolor</t>
  </si>
  <si>
    <t>Flatida</t>
  </si>
  <si>
    <t>Flatida rosea (Melichar, 1901)</t>
  </si>
  <si>
    <t>Flatida rosea</t>
  </si>
  <si>
    <t>Lawana</t>
  </si>
  <si>
    <t>Lawana imitata (Melichar, 1902)</t>
  </si>
  <si>
    <t>Lawana imitata</t>
  </si>
  <si>
    <t>Citrus sp.</t>
  </si>
  <si>
    <t>Melormenis</t>
  </si>
  <si>
    <t>Melormenis basalis (Walker, 1851)</t>
  </si>
  <si>
    <t>Melormenis basalis</t>
  </si>
  <si>
    <t>Metcalfa</t>
  </si>
  <si>
    <t>Metcalfa pruinosa (Say, 1830)</t>
  </si>
  <si>
    <t>Metcalfa pruinosa</t>
  </si>
  <si>
    <t>Siphanta</t>
  </si>
  <si>
    <t>Siphanta acuta (Walker, 1851)</t>
  </si>
  <si>
    <t>Siphanta acuta</t>
  </si>
  <si>
    <t>Fulgoridae</t>
  </si>
  <si>
    <t>Lycorma</t>
  </si>
  <si>
    <t>Lycorma delicatula (White, 1845)</t>
  </si>
  <si>
    <t>Lycorma delicatula</t>
  </si>
  <si>
    <t>Zanna</t>
  </si>
  <si>
    <t>Zanna tenebrosa (Fabricius, 1775)</t>
  </si>
  <si>
    <t>Zanna tenebrosa</t>
  </si>
  <si>
    <t>Ricaniidae</t>
  </si>
  <si>
    <t>Orosanga</t>
  </si>
  <si>
    <t>Orosanga japonica (Melichar, 1898)</t>
  </si>
  <si>
    <t>Orosanga japonica</t>
  </si>
  <si>
    <t>Scolypopa</t>
  </si>
  <si>
    <t>Scolypopa australis (Walker, 1851)</t>
  </si>
  <si>
    <t>Scolypopa australis</t>
  </si>
  <si>
    <t>Leptopodomorpha</t>
  </si>
  <si>
    <t>Leptopodoidea</t>
  </si>
  <si>
    <t>Leptopodidae</t>
  </si>
  <si>
    <t>Patapius</t>
  </si>
  <si>
    <t>Patapius spinosus (Rossi, 1790)</t>
  </si>
  <si>
    <t>Patapius spinosus</t>
  </si>
  <si>
    <t>Saldoidea</t>
  </si>
  <si>
    <t>Saldidae</t>
  </si>
  <si>
    <t>Micracanthia</t>
  </si>
  <si>
    <t>Micracanthia humilis (Say, 1832)</t>
  </si>
  <si>
    <t>Micracanthia humilis</t>
  </si>
  <si>
    <t>Pentacora</t>
  </si>
  <si>
    <t>Pentacora sphacelata (Uhler, 1877)</t>
  </si>
  <si>
    <t>Pentacora sphacelata</t>
  </si>
  <si>
    <t>Coleorrhyncha</t>
  </si>
  <si>
    <t>Peloridioidea</t>
  </si>
  <si>
    <t>Peloridiidae</t>
  </si>
  <si>
    <t>Hemiodoecus</t>
  </si>
  <si>
    <t>Hemiodoecus leai China, 1924</t>
  </si>
  <si>
    <t>Hemiodoecus leai</t>
  </si>
  <si>
    <t>Heteroptera</t>
  </si>
  <si>
    <t>Cimicomorpha</t>
  </si>
  <si>
    <t>Cimicoidea</t>
  </si>
  <si>
    <t>Anthocoridae</t>
  </si>
  <si>
    <t>Amphiareus</t>
  </si>
  <si>
    <t>Amphiareus obscuriceps (Poppius, 1909)</t>
  </si>
  <si>
    <t>Amphiareus obscuriceps</t>
  </si>
  <si>
    <t>Anthocoris</t>
  </si>
  <si>
    <t>Anthocoris butleri Le Quesne, 1954</t>
  </si>
  <si>
    <t>Anthocoris butleri</t>
  </si>
  <si>
    <t>Anthocoris confusus Reuter, 1884</t>
  </si>
  <si>
    <t>Anthocoris confusus</t>
  </si>
  <si>
    <t>Anthocoris nemorum (Linnaeus, 1761)</t>
  </si>
  <si>
    <t>Anthocoris nemorum</t>
  </si>
  <si>
    <t>Buchananiella</t>
  </si>
  <si>
    <t>Buchananiella continua (White, 1880)</t>
  </si>
  <si>
    <t>Buchananiella continua</t>
  </si>
  <si>
    <t>Lyctocoris</t>
  </si>
  <si>
    <t>Lyctocoris campestris (Fabricius, 1794)</t>
  </si>
  <si>
    <t>Lyctocoris campestris</t>
  </si>
  <si>
    <t>Macrotrachelia</t>
  </si>
  <si>
    <t>Macrotrachelia nigronitens (St√•l, 1860)</t>
  </si>
  <si>
    <t>Macrotrachelia nigronitens</t>
  </si>
  <si>
    <t>Orius</t>
  </si>
  <si>
    <t>Orius insidiosus (Say, 1832)</t>
  </si>
  <si>
    <t>Orius insidiosus</t>
  </si>
  <si>
    <t>Orius minutus (Linnaeus, 1758)</t>
  </si>
  <si>
    <t>Orius minutus</t>
  </si>
  <si>
    <t>Orius vicinus (Ribaut, 1923)</t>
  </si>
  <si>
    <t>Orius vicinus</t>
  </si>
  <si>
    <t>Paratriphleps</t>
  </si>
  <si>
    <t>Paratriphleps laeviuscula Champion, 1900</t>
  </si>
  <si>
    <t>Paratriphleps laeviusculus</t>
  </si>
  <si>
    <t>Xylocoris</t>
  </si>
  <si>
    <t>Xylocoris cursitans (Fallén, 1807)</t>
  </si>
  <si>
    <t>Xylocoris cursitans</t>
  </si>
  <si>
    <t>Xylocoris flavipes (Reuter, 1875)</t>
  </si>
  <si>
    <t>Xylocoris flavipes</t>
  </si>
  <si>
    <t>Xylocoris galactinus (Fieber, 1836)</t>
  </si>
  <si>
    <t>Xylocoris galactinus</t>
  </si>
  <si>
    <t>Cimicidae</t>
  </si>
  <si>
    <t>Cimex</t>
  </si>
  <si>
    <t>Cimex lectularius Linnaeus, 1758</t>
  </si>
  <si>
    <t>Cimex lectularius</t>
  </si>
  <si>
    <t>Ornithocoris</t>
  </si>
  <si>
    <t>Ornithocoris pallidus Usinger, 1959</t>
  </si>
  <si>
    <t>Ornithocoris pallidus</t>
  </si>
  <si>
    <t>Miroidea</t>
  </si>
  <si>
    <t>Microphysidae</t>
  </si>
  <si>
    <t>Loricula</t>
  </si>
  <si>
    <t>Loricula pselaphiformis Curtis, 1833</t>
  </si>
  <si>
    <t>Loricula pselaphiformis</t>
  </si>
  <si>
    <t>Myrmedobia exilis (Fallén, 1807)</t>
  </si>
  <si>
    <t>Myrmedobia exilis</t>
  </si>
  <si>
    <t>Miridae</t>
  </si>
  <si>
    <t>Adelphocoris</t>
  </si>
  <si>
    <t>Adelphocoris lineolatus (Goeze, 1778)</t>
  </si>
  <si>
    <t>Adelphocoris lineolatus</t>
  </si>
  <si>
    <t>Amblytylus</t>
  </si>
  <si>
    <t>Amblytylus nasutus (Kirschbaum, 1856)</t>
  </si>
  <si>
    <t>Amblytylus nasutus</t>
  </si>
  <si>
    <t>Apolygus</t>
  </si>
  <si>
    <t>Apolygus lucorum (Meyer-Dur, 1843)</t>
  </si>
  <si>
    <t>Apolygus lucorum</t>
  </si>
  <si>
    <t>Lygocoris lucorum Hoberlandt, 1956</t>
  </si>
  <si>
    <t>Lygocoris lucorum</t>
  </si>
  <si>
    <t>Asciodema</t>
  </si>
  <si>
    <t>Asciodema obsoleta (Fieber, 1864)</t>
  </si>
  <si>
    <t>Asciodema obsoleta</t>
  </si>
  <si>
    <t>Atractotomus</t>
  </si>
  <si>
    <t>Atractotomus parvulus Reuter, 1878</t>
  </si>
  <si>
    <t>Atractotomus parvulus</t>
  </si>
  <si>
    <t>Blepharidopterus</t>
  </si>
  <si>
    <t>Blepharidopterus chlorionis (Say, 1832)</t>
  </si>
  <si>
    <t>Blepharidopterus chlorionis</t>
  </si>
  <si>
    <t>Brachynotocoris</t>
  </si>
  <si>
    <t>Brachynotocoris puncticornis Reuter, 1880</t>
  </si>
  <si>
    <t>Brachynotocoris puncticornis</t>
  </si>
  <si>
    <t>Camptozygum</t>
  </si>
  <si>
    <t>Camptozygum aequale (Villers, 1789)</t>
  </si>
  <si>
    <t>Camptozygum aequale</t>
  </si>
  <si>
    <t>Campylomma</t>
  </si>
  <si>
    <t>Campylomma annulicornis (V.Signoret, 1865)</t>
  </si>
  <si>
    <t>Campylomma annulicornis</t>
  </si>
  <si>
    <t>Salix viminalis</t>
  </si>
  <si>
    <t>Campylomma novocaledonica Schuh, 1984</t>
  </si>
  <si>
    <t>Campylomma novocaledonica</t>
  </si>
  <si>
    <t>Campylomma verbasci (Meyer-Dur, 1843)</t>
  </si>
  <si>
    <t>Campylomma verbasci</t>
  </si>
  <si>
    <t>Campyloneura</t>
  </si>
  <si>
    <t>Campyloneura virgula (Herrich-Schaeffer, 1835)</t>
  </si>
  <si>
    <t>Campyloneura virgula</t>
  </si>
  <si>
    <t>Capsus</t>
  </si>
  <si>
    <t>Capsus ater (Linnaeus, 1758)</t>
  </si>
  <si>
    <t>Capsus ater</t>
  </si>
  <si>
    <t>Capsus cinctus (Kolenati, 1845)</t>
  </si>
  <si>
    <t>Capsus cinctus</t>
  </si>
  <si>
    <t>Caulotops</t>
  </si>
  <si>
    <t>Caulotops distanti (Reuter, 1905)</t>
  </si>
  <si>
    <t>Caulotops distanti</t>
  </si>
  <si>
    <t>Ceratocapsus</t>
  </si>
  <si>
    <t>Ceratocapsus nigropiceus Reuter, 1907</t>
  </si>
  <si>
    <t>Ceratocapsus nigropiceus</t>
  </si>
  <si>
    <t>Closterotomus</t>
  </si>
  <si>
    <t>Closterotomus norvegicus (Gmelin, 1790)</t>
  </si>
  <si>
    <t>Closterotomus norvegicus</t>
  </si>
  <si>
    <t>Closterotomus norwegicus Rosenzweig, 1997</t>
  </si>
  <si>
    <t>Closterotomus norwegicus</t>
  </si>
  <si>
    <t>Closterotomus trivialis (A.Costa, 1853)</t>
  </si>
  <si>
    <t>Closterotomus trivialis</t>
  </si>
  <si>
    <t>Compsidolon</t>
  </si>
  <si>
    <t>Compsidolon salicellum (Herrich-Schaeffer, 1841)</t>
  </si>
  <si>
    <t>Compsidolon salicellum</t>
  </si>
  <si>
    <t>Psallus salicellus (Herrich-Sch√§ffer, 1841)</t>
  </si>
  <si>
    <t>Psallus salicellus</t>
  </si>
  <si>
    <t>Coridromius</t>
  </si>
  <si>
    <t>Coridromius chenopoderis Tatarnic &amp; Cassis, 2008</t>
  </si>
  <si>
    <t>Coridromius chenopoderis</t>
  </si>
  <si>
    <t>Deraeocoris</t>
  </si>
  <si>
    <t>Deraeocoris flavilinea (A.Costa, 1862)</t>
  </si>
  <si>
    <t>Deraeocoris flavilinea</t>
  </si>
  <si>
    <t>Acer pseudoplatanus/Sambucus nigra</t>
  </si>
  <si>
    <t>Deraeocoris lutescens (Schilling, 1837)</t>
  </si>
  <si>
    <t>Deraeocoris lutescens</t>
  </si>
  <si>
    <t>Dichrooscytus</t>
  </si>
  <si>
    <t>Dichrooscytus gustavi Josifov, 1981</t>
  </si>
  <si>
    <t>Dichrooscytus gustavi</t>
  </si>
  <si>
    <t>Dichrooscytus rufipennis (Fallen, 1807)</t>
  </si>
  <si>
    <t>Dichrooscytus rufipennis</t>
  </si>
  <si>
    <t>Dicyphus</t>
  </si>
  <si>
    <t>Dicyphus escalerae Lindberg, 1934</t>
  </si>
  <si>
    <t>Dicyphus escalerae</t>
  </si>
  <si>
    <t>Dicyphus pallicornis (Fieber, 1861)</t>
  </si>
  <si>
    <t>Dicyphus pallicornis</t>
  </si>
  <si>
    <t>Dolichomiris</t>
  </si>
  <si>
    <t>Dolichomiris linearis Reuter, 1882</t>
  </si>
  <si>
    <t>Dolichomiris linearis</t>
  </si>
  <si>
    <t>Engytatus</t>
  </si>
  <si>
    <t>Engytatus nicotianae (Koningsberger, 1903)</t>
  </si>
  <si>
    <t>Engytatus nicotianae</t>
  </si>
  <si>
    <t>Europiella</t>
  </si>
  <si>
    <t>Psallus albipennis (Fallén, 1829)</t>
  </si>
  <si>
    <t>Psallus albipennis</t>
  </si>
  <si>
    <t>Fieberocapsus</t>
  </si>
  <si>
    <t>Fieberocapsus flaveolus (Reuter, 1870)</t>
  </si>
  <si>
    <t>Fieberocapsus flaveolus</t>
  </si>
  <si>
    <t>Fulvius</t>
  </si>
  <si>
    <t>Fulvius borgesi Cherot, Ribes &amp; Gorczyca, 2006</t>
  </si>
  <si>
    <t>Fulvius borgesi</t>
  </si>
  <si>
    <t>Halticus</t>
  </si>
  <si>
    <t>Halticus apterus (Linnaeus, 1758)</t>
  </si>
  <si>
    <t>Halticus apterus</t>
  </si>
  <si>
    <t>Halticus minutus Reuter, 1885</t>
  </si>
  <si>
    <t>Halticus minutus</t>
  </si>
  <si>
    <t>Heterotoma</t>
  </si>
  <si>
    <t>Heterotoma merioptera (Scopoli, 1763)</t>
  </si>
  <si>
    <t>Heterotoma meriopterum</t>
  </si>
  <si>
    <t>Horcias</t>
  </si>
  <si>
    <t>Horcias lacteiclavus Distant, 1904</t>
  </si>
  <si>
    <t>Horcias lacteiclavus</t>
  </si>
  <si>
    <t>Hyalopsallus</t>
  </si>
  <si>
    <t>Hyalopsallus diaphanus (Reuter, 1907)</t>
  </si>
  <si>
    <t>Hyalopsallus diaphanus</t>
  </si>
  <si>
    <t>Hypseloecus</t>
  </si>
  <si>
    <t>Hypseloecus visci</t>
  </si>
  <si>
    <t>Viscum album</t>
  </si>
  <si>
    <t>Jobertus</t>
  </si>
  <si>
    <t>Jobertus chrysolectrus Distant, 1893</t>
  </si>
  <si>
    <t>Jobertus chrysolectrus</t>
  </si>
  <si>
    <t>Lepidargyrus</t>
  </si>
  <si>
    <t>Psallus ancorifer (Fieber, 1858)</t>
  </si>
  <si>
    <t>Psallus ancorifer</t>
  </si>
  <si>
    <t>Leptopterna</t>
  </si>
  <si>
    <t>Leptopterna dolabrata (Linnaeus, 1758)</t>
  </si>
  <si>
    <t>Leptopterna dolabrata</t>
  </si>
  <si>
    <t>Lopus</t>
  </si>
  <si>
    <t>Lopus decolor (Fallen, 1807)</t>
  </si>
  <si>
    <t>Lopus decolor</t>
  </si>
  <si>
    <t>Lygocoris</t>
  </si>
  <si>
    <t>Lygocoris pabulinus (Linnaeus, 1761)</t>
  </si>
  <si>
    <t>Lygocoris pabulinus</t>
  </si>
  <si>
    <t>Macrolophus</t>
  </si>
  <si>
    <t>Macrolophus glaucescens Fieber, 1858</t>
  </si>
  <si>
    <t>Macrolophus glaucescens</t>
  </si>
  <si>
    <t>Macrolophus melanotoma (A.Costa, 1853)</t>
  </si>
  <si>
    <t>Macrolophus melanotoma</t>
  </si>
  <si>
    <t>Megaloceroea</t>
  </si>
  <si>
    <t>Megaloceroea recticornis (Geoffroy, 1785)</t>
  </si>
  <si>
    <t>Megaloceroea recticornis</t>
  </si>
  <si>
    <t>Megalocoleus</t>
  </si>
  <si>
    <t>Megalocoleus molliculus (Fallen, 1807)</t>
  </si>
  <si>
    <t>Megalocoleus molliculus</t>
  </si>
  <si>
    <t>Nesidiocoris</t>
  </si>
  <si>
    <t>Nesidiocoris tenuis (Reuter, 1895)</t>
  </si>
  <si>
    <t>Nesidiocoris tenuis</t>
  </si>
  <si>
    <t>Orthocephalus</t>
  </si>
  <si>
    <t>Orthocephalus coriaceus (Fabricius, 1777)</t>
  </si>
  <si>
    <t>Orthocephalus coriaceus</t>
  </si>
  <si>
    <t>Orthocephalus saltator (Hahn, 1835)</t>
  </si>
  <si>
    <t>Orthocephalus saltator</t>
  </si>
  <si>
    <t>Orthops</t>
  </si>
  <si>
    <t>Orthops scutellatus Uhler, 1877</t>
  </si>
  <si>
    <t>Orthops scutellatus</t>
  </si>
  <si>
    <t>Orthotylus</t>
  </si>
  <si>
    <t>Melanotrichus concolor (Kirschbaum, 1856)</t>
  </si>
  <si>
    <t>Melanotrichus concolor</t>
  </si>
  <si>
    <t>Melanotrichus virescens Ehanno, 1960</t>
  </si>
  <si>
    <t>Melanotrichus virescens</t>
  </si>
  <si>
    <t>Orthotylus caprai Wagner, 1955</t>
  </si>
  <si>
    <t>Orthotylus caprai</t>
  </si>
  <si>
    <t>Orthotylus flavosparsus (C.Sahlberg, 1841)</t>
  </si>
  <si>
    <t>Orthotylus flavosparsus</t>
  </si>
  <si>
    <t>Orthotylus nassatus (Fabricius, 1787)</t>
  </si>
  <si>
    <t>Orthotylus nassatus</t>
  </si>
  <si>
    <t>Orthotylus ochrotrichus Fieber, 1864</t>
  </si>
  <si>
    <t>Orthotylus ochrotrichus</t>
  </si>
  <si>
    <t>Orthotylus virescens (Douglas &amp; Scott, 1865)</t>
  </si>
  <si>
    <t>Orthotylus virescens</t>
  </si>
  <si>
    <t>Orthotylus viridinervis (Kirschbaum, 1856)</t>
  </si>
  <si>
    <t>Orthotylus viridinervis</t>
  </si>
  <si>
    <t>Paracarniella</t>
  </si>
  <si>
    <t>Paracarnus cubanus Bruner, 1934</t>
  </si>
  <si>
    <t>Paracarnus cubanus</t>
  </si>
  <si>
    <t>Phoenicocoris</t>
  </si>
  <si>
    <t>Phoenicocoris dissimilis (Reuter, 1878)</t>
  </si>
  <si>
    <t>Phoenicocoris dissimilis</t>
  </si>
  <si>
    <t>Sthenarus dissimilis Reuter, 1878</t>
  </si>
  <si>
    <t>Sthenarus dissimilis</t>
  </si>
  <si>
    <t>Phytocoris</t>
  </si>
  <si>
    <t>Phytocoris populi (Linnaeus, 1758)</t>
  </si>
  <si>
    <t>Phytocoris populi</t>
  </si>
  <si>
    <t>Phytocoris tiliae (Fabricius, 1777)</t>
  </si>
  <si>
    <t>Phytocoris tiliae</t>
  </si>
  <si>
    <t>Phytocoris ulmi (Linnaeus, 1758)</t>
  </si>
  <si>
    <t>Phytocoris ulmi</t>
  </si>
  <si>
    <t>Phytocoris varipes Boheman, 1852</t>
  </si>
  <si>
    <t>Phytocoris varipes</t>
  </si>
  <si>
    <t>Pilophorus</t>
  </si>
  <si>
    <t>Pilophorus cinnamopterus (Kirschbaum, 1856)</t>
  </si>
  <si>
    <t>Pilophorus cinnamopterus</t>
  </si>
  <si>
    <t>Pilophorus clavatus (Linnaeus, 1767)</t>
  </si>
  <si>
    <t>Pilophorus clavatus</t>
  </si>
  <si>
    <t>Pilophorus confusus (Kirschbaum, 1856)</t>
  </si>
  <si>
    <t>Pilophorus confusus</t>
  </si>
  <si>
    <t>Pinalitus</t>
  </si>
  <si>
    <t>Pinalitus rubricatus (Fallen, 1807)</t>
  </si>
  <si>
    <t>Pinalitus rubricatus</t>
  </si>
  <si>
    <t>Pithanus</t>
  </si>
  <si>
    <t>Pithanus maerkelii (Herrich-Schaeffer, 1838)</t>
  </si>
  <si>
    <t>Pithanus maerkelii</t>
  </si>
  <si>
    <t>Placochilus</t>
  </si>
  <si>
    <t>Placochilus seladonicus (Fallen, 1807)</t>
  </si>
  <si>
    <t>Placochilus seladonicus</t>
  </si>
  <si>
    <t>Knautia arvensis</t>
  </si>
  <si>
    <t>Plagiognathus</t>
  </si>
  <si>
    <t>Plagiognathus vitellinus (Scholtz, 1847)</t>
  </si>
  <si>
    <t>Plagiognathus vitellinus</t>
  </si>
  <si>
    <t>Polymerus</t>
  </si>
  <si>
    <t>Polymerus unifasciatus (Fabricius, 1794)</t>
  </si>
  <si>
    <t>Polymerus unifasciatus</t>
  </si>
  <si>
    <t>Polyozus</t>
  </si>
  <si>
    <t>Polyozus galbanus Eyles &amp; Schuh, 2003</t>
  </si>
  <si>
    <t>Polyozus galbanus</t>
  </si>
  <si>
    <t>Prepops</t>
  </si>
  <si>
    <t>Prepops cruciferus (Berg, 1878)</t>
  </si>
  <si>
    <t>Prepops cruciferus</t>
  </si>
  <si>
    <t>Proba</t>
  </si>
  <si>
    <t>Proba distanti (Atkinson, 1890)</t>
  </si>
  <si>
    <t>Proba distanti</t>
  </si>
  <si>
    <t>Proba hyalinus Maldonado, 1969</t>
  </si>
  <si>
    <t>Proba hyalina</t>
  </si>
  <si>
    <t>Psallus</t>
  </si>
  <si>
    <t>Psallus betuleti (Fallen, 1826)</t>
  </si>
  <si>
    <t>Psallus betuleti</t>
  </si>
  <si>
    <t>Psallus lepidus Fieber, 1858</t>
  </si>
  <si>
    <t>Psallus lepidus</t>
  </si>
  <si>
    <t>Psallus variabilis (Fallen, 1807)</t>
  </si>
  <si>
    <t>Psallus variabilis</t>
  </si>
  <si>
    <t>Rhinacloa</t>
  </si>
  <si>
    <t>Rhinacloa pallidipes Maldonado, 1969</t>
  </si>
  <si>
    <t>Rhinacloa pallidipes</t>
  </si>
  <si>
    <t>Sidnia</t>
  </si>
  <si>
    <t>Sidnia kinbergi (Stal, 1859)</t>
  </si>
  <si>
    <t>Sidnia kinbergi</t>
  </si>
  <si>
    <t>Stenotus</t>
  </si>
  <si>
    <t>Stenotus binotatus (Fabricius, 1794)</t>
  </si>
  <si>
    <t>Stenotus binotatus</t>
  </si>
  <si>
    <t>Stethoconus</t>
  </si>
  <si>
    <t>Stethoconus japonicus Schumacher, 1917</t>
  </si>
  <si>
    <t>Stethoconus japonicus</t>
  </si>
  <si>
    <t>Sthenaridea</t>
  </si>
  <si>
    <t>Paramixia carmelitana Carvalho &amp; Afonso, 1977</t>
  </si>
  <si>
    <t>Paramixia carmelitana</t>
  </si>
  <si>
    <t>Paramixia politus T.Henry, 1985</t>
  </si>
  <si>
    <t>Paramixia polita</t>
  </si>
  <si>
    <t>Sthenarus</t>
  </si>
  <si>
    <t>Sthenarus rotermundi (Scholtz, 1847)</t>
  </si>
  <si>
    <t>Sthenarus rotermundi</t>
  </si>
  <si>
    <t>Taylorilygus</t>
  </si>
  <si>
    <t>Taylorilygus apicalis (Fieber, 1861)</t>
  </si>
  <si>
    <t>Taylorilygus apicalis</t>
  </si>
  <si>
    <t>Tenthecoris</t>
  </si>
  <si>
    <t>Tenthecoris bicolor J.Scott, 1886</t>
  </si>
  <si>
    <t>Tenthecoris bicolor</t>
  </si>
  <si>
    <t>Tenthecoris orchidearum (Reuter, 1902)</t>
  </si>
  <si>
    <t>Tenthecoris orchidearum</t>
  </si>
  <si>
    <t>Trigonotylus</t>
  </si>
  <si>
    <t>Trigonotylus tenuis Reuter, 1893</t>
  </si>
  <si>
    <t>Trigonotylus tenuis</t>
  </si>
  <si>
    <t>Tropidosteptes</t>
  </si>
  <si>
    <t>Tropidosteptes pacificus (Van Duzee, 1921)</t>
  </si>
  <si>
    <t>Tropidosteptes pacificus</t>
  </si>
  <si>
    <t>Tupiocoris</t>
  </si>
  <si>
    <t>Tupiocoris rhododendri (Dolling, 1972)</t>
  </si>
  <si>
    <t>Tupiocoris rhododendri</t>
  </si>
  <si>
    <t>Rhododendron spp.</t>
  </si>
  <si>
    <t>Tuponia</t>
  </si>
  <si>
    <t>Tuponia brevirostris Reuter, 1883</t>
  </si>
  <si>
    <t>Tuponia brevirostris</t>
  </si>
  <si>
    <t>Tuponia carayoni Wagner, 1955</t>
  </si>
  <si>
    <t>Tuponia carayoni</t>
  </si>
  <si>
    <t>Tamarix gallica</t>
  </si>
  <si>
    <t>Tuponia elegans (Jakovlev, 1867)</t>
  </si>
  <si>
    <t>Tuponia elegans</t>
  </si>
  <si>
    <t>Tuponia hippophaes (Fieber, 1861)</t>
  </si>
  <si>
    <t>Tuponia hippophaes</t>
  </si>
  <si>
    <t>Tuponia macedonica Wagner, 1957</t>
  </si>
  <si>
    <t>Tuponia macedonica</t>
  </si>
  <si>
    <t>Tuponia mixticolor (A.Costa, 1862)</t>
  </si>
  <si>
    <t>Tuponia mixticolor</t>
  </si>
  <si>
    <t>Tytthus</t>
  </si>
  <si>
    <t>Tytthus chinensis (Stal, 1859)</t>
  </si>
  <si>
    <t>Tytthus chinensis</t>
  </si>
  <si>
    <t>Tytthus parviceps (Reuter, 1890)</t>
  </si>
  <si>
    <t>Tytthus parviceps</t>
  </si>
  <si>
    <t>Naboidea</t>
  </si>
  <si>
    <t>Nabidae</t>
  </si>
  <si>
    <t>Himacerus</t>
  </si>
  <si>
    <t>Himacerus major (A.Costa, 1842)</t>
  </si>
  <si>
    <t>Himacerus major</t>
  </si>
  <si>
    <t>Nabis</t>
  </si>
  <si>
    <t>Nabis kinbergii Reuter, 1872</t>
  </si>
  <si>
    <t>Nabis kinbergii</t>
  </si>
  <si>
    <t>Reduvioidea</t>
  </si>
  <si>
    <t>Reduviidae</t>
  </si>
  <si>
    <t>Agriosphodrus</t>
  </si>
  <si>
    <t>Agriosphodrus dohrni (Signoret, 1862)</t>
  </si>
  <si>
    <t>Agriosphodrus dohrni</t>
  </si>
  <si>
    <t>Amphibolus</t>
  </si>
  <si>
    <t>Amphibolus venator (Klug, 1830)</t>
  </si>
  <si>
    <t>Amphibolus venator</t>
  </si>
  <si>
    <t>Diaditus</t>
  </si>
  <si>
    <t>Diaditus pictipes Champion, 1898</t>
  </si>
  <si>
    <t>Diaditus pictipes</t>
  </si>
  <si>
    <t>Empicoris</t>
  </si>
  <si>
    <t>Empicoris rubromaculatus (Blackburn, 1888)</t>
  </si>
  <si>
    <t>Empicoris rubromaculatus</t>
  </si>
  <si>
    <t>Ploiaria</t>
  </si>
  <si>
    <t>Ploiaria chilensis (Philippi, 1862)</t>
  </si>
  <si>
    <t>Ploiaria chilensis</t>
  </si>
  <si>
    <t>Reduvius</t>
  </si>
  <si>
    <t>Reduvius personatus (Linnaeus, 1758)</t>
  </si>
  <si>
    <t>Reduvius personatus</t>
  </si>
  <si>
    <t>Stenolemus</t>
  </si>
  <si>
    <t>Stenolemus fraterculus Wygodzinsky, 1956</t>
  </si>
  <si>
    <t>Stenolemus fraterculus</t>
  </si>
  <si>
    <t>Triatoma</t>
  </si>
  <si>
    <t>Triatoma infestans (Klug, 1834)</t>
  </si>
  <si>
    <t>Triatoma infestans</t>
  </si>
  <si>
    <t>Zelus</t>
  </si>
  <si>
    <t>Zelus renardii Kolenati, 1857</t>
  </si>
  <si>
    <t>Zelus renardii</t>
  </si>
  <si>
    <t>Tingoidea</t>
  </si>
  <si>
    <t>Tingidae</t>
  </si>
  <si>
    <t>Acalypta</t>
  </si>
  <si>
    <t>Acalypta parvula (Fallén, 1807)</t>
  </si>
  <si>
    <t>Acalypta parvula</t>
  </si>
  <si>
    <t>Corythauma</t>
  </si>
  <si>
    <t>Corythauma ayyari (Drake, 1933)</t>
  </si>
  <si>
    <t>Corythauma ayyari</t>
  </si>
  <si>
    <t>Corythucha</t>
  </si>
  <si>
    <t>Corythucha arcuata (Say, 1832)</t>
  </si>
  <si>
    <t>Corythucha arcuata</t>
  </si>
  <si>
    <t>Corythucha ciliata (Say, 1832)</t>
  </si>
  <si>
    <t>Corythucha ciliata</t>
  </si>
  <si>
    <t>Corythucha marmorata (Uhler, 1878)</t>
  </si>
  <si>
    <t>Corythucha marmorata</t>
  </si>
  <si>
    <t>Dictyla</t>
  </si>
  <si>
    <t>Dictyla echii (Schrank, 1781)</t>
  </si>
  <si>
    <t>Dictyla echii</t>
  </si>
  <si>
    <t>Dictyonota</t>
  </si>
  <si>
    <t>Dictyonota fuliginosa Costa, 1855</t>
  </si>
  <si>
    <t>Dictyonota fuliginosa</t>
  </si>
  <si>
    <t>Elasmotropis</t>
  </si>
  <si>
    <t>Elasmotropis testacea (Herrich-Schaeffer, 1830)</t>
  </si>
  <si>
    <t>Elasmotropis testacea</t>
  </si>
  <si>
    <t>Leptodictya</t>
  </si>
  <si>
    <t>Leptodictya tabida (Herrich-Schaeffer, 1840)</t>
  </si>
  <si>
    <t>Leptodictya tabida</t>
  </si>
  <si>
    <t>Pseudacysta</t>
  </si>
  <si>
    <t>Pseudacysta perseae (Heidemann, 1908)</t>
  </si>
  <si>
    <t>Pseudacysta perseae</t>
  </si>
  <si>
    <t>Stephanitis</t>
  </si>
  <si>
    <t>Stephanitis oberti (Kolenati, 1856)</t>
  </si>
  <si>
    <t>Stephanitis oberti</t>
  </si>
  <si>
    <t>Stephanitis pyrioides (Scott, 1874)</t>
  </si>
  <si>
    <t>Stephanitis pyrioides</t>
  </si>
  <si>
    <t>Stephanitis rhododendri Horv√°th, 1905</t>
  </si>
  <si>
    <t>Stephanitis rhododendri</t>
  </si>
  <si>
    <t>Stephanitis takeyai Drake &amp; Maa, 1955</t>
  </si>
  <si>
    <t>Stephanitis takeyai</t>
  </si>
  <si>
    <t>Pieris spp., Agarista populifolia</t>
  </si>
  <si>
    <t>Tingis</t>
  </si>
  <si>
    <t>Tingis cardui (Linnaeus, 1746)</t>
  </si>
  <si>
    <t>Tingis cardui</t>
  </si>
  <si>
    <t>Vatiga</t>
  </si>
  <si>
    <t>Vatiga illudens (Drake, 1922)</t>
  </si>
  <si>
    <t>Vatiga illudens</t>
  </si>
  <si>
    <t>Gerromorpha</t>
  </si>
  <si>
    <t>Gerroidea</t>
  </si>
  <si>
    <t>Gerridae</t>
  </si>
  <si>
    <t>Aquarius</t>
  </si>
  <si>
    <t>Aquarius adelaidis (Dohrn, 1860)</t>
  </si>
  <si>
    <t>Aquarius adelaidis</t>
  </si>
  <si>
    <t>Semi-aquatic</t>
  </si>
  <si>
    <t>Generalist predator</t>
  </si>
  <si>
    <t>Flying/Skating</t>
  </si>
  <si>
    <t>Cylindrostethus</t>
  </si>
  <si>
    <t>Cylindrostethus scrutator (Kirkaldy, 1899)</t>
  </si>
  <si>
    <t>Cylindrostethus scrutator</t>
  </si>
  <si>
    <t>Mesovelioidea</t>
  </si>
  <si>
    <t>Mesoveliidae</t>
  </si>
  <si>
    <t>Mesovelia</t>
  </si>
  <si>
    <t>Mesovelia amoena Uhler, 1894</t>
  </si>
  <si>
    <t>Mesovelia amoena</t>
  </si>
  <si>
    <t>Mesovelia hackeri Harris &amp; Drake, 1941</t>
  </si>
  <si>
    <t>Mesovelia hackeri</t>
  </si>
  <si>
    <t>Mesovelia mulsanti White, 1879</t>
  </si>
  <si>
    <t>Mesovelia mulsanti</t>
  </si>
  <si>
    <t>Nepomorpha</t>
  </si>
  <si>
    <t>Corixoidea</t>
  </si>
  <si>
    <t>Corixidae</t>
  </si>
  <si>
    <t>Agraptocorixa</t>
  </si>
  <si>
    <t>Agraptocorixa hirtifrons (Hale, 1922)</t>
  </si>
  <si>
    <t>Agraptocorixa hirtifrons</t>
  </si>
  <si>
    <t>Corisella</t>
  </si>
  <si>
    <t>Corisella edulis (Champion, 1901)</t>
  </si>
  <si>
    <t>Corisella edulis</t>
  </si>
  <si>
    <t>Corisella mercenaria (Say, 1832)</t>
  </si>
  <si>
    <t>Corisella mercenaria</t>
  </si>
  <si>
    <t>Corisella tarascana Jaczewski, 1931</t>
  </si>
  <si>
    <t>Corisella tarascana</t>
  </si>
  <si>
    <t>Graptocorixa</t>
  </si>
  <si>
    <t>Graptocorixa abdominalis (Say, 1832)</t>
  </si>
  <si>
    <t>Graptocorixa abdominalis</t>
  </si>
  <si>
    <t>Graptocorixa bimaculata (Guérin-Méneville, 1844)</t>
  </si>
  <si>
    <t>Graptocorixa bimaculata</t>
  </si>
  <si>
    <t>Krizousacorixa</t>
  </si>
  <si>
    <t>Krizousacorixa azteca Jaczewski, 1931</t>
  </si>
  <si>
    <t>Krizousacorixa azteca</t>
  </si>
  <si>
    <t>Krizousacorixa femorata (Guérin-Méneville, 1857)</t>
  </si>
  <si>
    <t>Krizousacorixa femorata</t>
  </si>
  <si>
    <t>Trichocorixa</t>
  </si>
  <si>
    <t>Trichocorixa reticulata (Guérin-Méneville, 1857)</t>
  </si>
  <si>
    <t>Trichocorixa reticulata</t>
  </si>
  <si>
    <t>Trichocorixa verticalis (Fieber, 1851)</t>
  </si>
  <si>
    <t>Trichocorixa verticalis</t>
  </si>
  <si>
    <t>Micronectidae</t>
  </si>
  <si>
    <t>Synaptonecta</t>
  </si>
  <si>
    <t>Synaptonecta issa (Distant, 1910)</t>
  </si>
  <si>
    <t>Synaptonecta issa</t>
  </si>
  <si>
    <t>Naucoroidea</t>
  </si>
  <si>
    <t>Naucoridae</t>
  </si>
  <si>
    <t>Ambrysus</t>
  </si>
  <si>
    <t>Ambrysus (Ambrysus) stali La Rivers, 1962</t>
  </si>
  <si>
    <t>Ambrysus stali</t>
  </si>
  <si>
    <t>Ambrysus (Picrops) usingeri La Rivers, 1952</t>
  </si>
  <si>
    <t>Ambrysus usingeri</t>
  </si>
  <si>
    <t>Limnocoris</t>
  </si>
  <si>
    <t>Limnocoris minutus De Carlo, 1951</t>
  </si>
  <si>
    <t>Limnocoris minutus</t>
  </si>
  <si>
    <t>Nepoidea</t>
  </si>
  <si>
    <t>Belostomatidae</t>
  </si>
  <si>
    <t>Abedus</t>
  </si>
  <si>
    <t>Abedus (Abedus) ovatus Stål, 1862</t>
  </si>
  <si>
    <t>Abedus ovatus</t>
  </si>
  <si>
    <t>Abedus (Deinostoma) dilatatus (Say, 1832)</t>
  </si>
  <si>
    <t>Abedus dilatatus</t>
  </si>
  <si>
    <t>Belostoma</t>
  </si>
  <si>
    <t>Belostoma micantulum (Stål, 1860)</t>
  </si>
  <si>
    <t>Belostoma micantulum</t>
  </si>
  <si>
    <t>Diplonychus</t>
  </si>
  <si>
    <t>Diplonychus rusticus (Fabricius, 1871)</t>
  </si>
  <si>
    <t>Diplonychus rusticus</t>
  </si>
  <si>
    <t>Kirkaldyia</t>
  </si>
  <si>
    <t>Kirkaldyia deyrolli (Vuillefroy, 1864): 141</t>
  </si>
  <si>
    <t>Kirkaldyia deyrolli</t>
  </si>
  <si>
    <t>Aquatic snails and sometimes small fishes</t>
  </si>
  <si>
    <t>Lethocerus</t>
  </si>
  <si>
    <t>Lethocerus americanus (Leidy, 1847)</t>
  </si>
  <si>
    <t>Lethocerus americanus</t>
  </si>
  <si>
    <t>Fish/Amphibians/Aquatic organisms</t>
  </si>
  <si>
    <t>Lethocerus indicus (Le Peletier &amp; Serville, 1825)</t>
  </si>
  <si>
    <t>Lethocerus indicus</t>
  </si>
  <si>
    <t>Fish/Amphibians/Aquatic insects</t>
  </si>
  <si>
    <t>Limnogeton</t>
  </si>
  <si>
    <t>Limnogeton fieberi Mayr, 1853</t>
  </si>
  <si>
    <t>Limnogeton fieberi</t>
  </si>
  <si>
    <t>Aquatic mollusks</t>
  </si>
  <si>
    <t>Nepidae</t>
  </si>
  <si>
    <t>Laccotrephes</t>
  </si>
  <si>
    <t>Laccotrephes (Laccotrephes) griseus (Guérin-Méneville, 1835)</t>
  </si>
  <si>
    <t>Laccotrephes griseus</t>
  </si>
  <si>
    <t>Laccotrephes (Laccotrephes) grossus (Fabricius, 1787)</t>
  </si>
  <si>
    <t>Laccotrephes grossus</t>
  </si>
  <si>
    <t>Laccotrephes (Laccotrephes) japonensis Scott, 1874</t>
  </si>
  <si>
    <t>Laccotrephes japonensis</t>
  </si>
  <si>
    <t>Laccotrephes (Laccotrephes) maculatus (Fabricius, 1775)</t>
  </si>
  <si>
    <t>Laccotrephes maculatus</t>
  </si>
  <si>
    <t>Laccotrephes (Laccotrephes) robustus Stål, 1871</t>
  </si>
  <si>
    <t>Laccotrephes robustus</t>
  </si>
  <si>
    <t>Ranatra</t>
  </si>
  <si>
    <t>Ranatra (Ranatra) chinensis Mayr, 1865</t>
  </si>
  <si>
    <t>Ranatra chinensis</t>
  </si>
  <si>
    <t>Swimming/Walking</t>
  </si>
  <si>
    <t>Ranatra (Ranatra) longipes Stål, 1861</t>
  </si>
  <si>
    <t>Ranatra longipes</t>
  </si>
  <si>
    <t>Ranatra (Ranatra) unicolor Scott, 1874</t>
  </si>
  <si>
    <t>Ranatra unicolor</t>
  </si>
  <si>
    <t>Ranatra varipes Stål, 1861</t>
  </si>
  <si>
    <t>Ranatra varipes</t>
  </si>
  <si>
    <t>Flying/Swimming/Walking</t>
  </si>
  <si>
    <t>Notonectoidea</t>
  </si>
  <si>
    <t>Notonectidae</t>
  </si>
  <si>
    <t>Anisops</t>
  </si>
  <si>
    <t>Anisops barbatus Brooks, 1951</t>
  </si>
  <si>
    <t>Anisops barbatus</t>
  </si>
  <si>
    <t>Anisops bouvieri Kirkaldy, 1904</t>
  </si>
  <si>
    <t>Anisops bouvieri</t>
  </si>
  <si>
    <t>Notonecta</t>
  </si>
  <si>
    <t>Notonecta unifasciata Guérin-Méneville, 1857</t>
  </si>
  <si>
    <t>Notonecta unifasciata</t>
  </si>
  <si>
    <t>Ochteroidea</t>
  </si>
  <si>
    <t>Gelastocoridae</t>
  </si>
  <si>
    <t>Nerthra</t>
  </si>
  <si>
    <t>Nerthra fuscipes (Guérin-Méneville, 1843)</t>
  </si>
  <si>
    <t>Nerthra fuscipes</t>
  </si>
  <si>
    <t>Pentatomomorpha</t>
  </si>
  <si>
    <t>Coreoidea</t>
  </si>
  <si>
    <t>Alydidae</t>
  </si>
  <si>
    <t>Leptocorisa</t>
  </si>
  <si>
    <t>Leptocorisa acuta (Thunberg, 1783)</t>
  </si>
  <si>
    <t>Leptocorisa acuta</t>
  </si>
  <si>
    <t>Leptocorisa oratorius (Fabricius, 1794)</t>
  </si>
  <si>
    <t>Leptocorisa oratorius</t>
  </si>
  <si>
    <t>Stenocoris</t>
  </si>
  <si>
    <t>Stenocoris filiformis (Fabricius, 1775)</t>
  </si>
  <si>
    <t>Stenocoris filiformis</t>
  </si>
  <si>
    <t>Coreidae</t>
  </si>
  <si>
    <t>Acanthocephala</t>
  </si>
  <si>
    <t>Acanthocephala (Metapodiessa) femorata (Fabricius, 1775)</t>
  </si>
  <si>
    <t>Acanthocephala femorata</t>
  </si>
  <si>
    <t>Acantholybas</t>
  </si>
  <si>
    <t>Acantholybas brunneus (Breddin, 1900)</t>
  </si>
  <si>
    <t>Acantholybas brunneus</t>
  </si>
  <si>
    <t>Anoplocnemis</t>
  </si>
  <si>
    <t>Anoplocnemis phasianus (Fabricius, 1781)</t>
  </si>
  <si>
    <t>Anoplocnemis phasianus</t>
  </si>
  <si>
    <t>Anoplocnemis protracta (Herrich-Schaeffer, 1850)</t>
  </si>
  <si>
    <t>Anoplocnemis protracta</t>
  </si>
  <si>
    <t>Carlisis</t>
  </si>
  <si>
    <t>Carlisis wahlbergi Stål, 1858</t>
  </si>
  <si>
    <t>Carlisis wahlbergi</t>
  </si>
  <si>
    <t>Gardenia thunbergia/Gardenia volkensii</t>
  </si>
  <si>
    <t>Catorhintha</t>
  </si>
  <si>
    <t>Catorhintha selector St√•l, 1860</t>
  </si>
  <si>
    <t>Catorhintha selector</t>
  </si>
  <si>
    <t>Centrocoris</t>
  </si>
  <si>
    <t>Centrocoris variegatus Kolenati, 1845</t>
  </si>
  <si>
    <t>Centrocoris variegatus</t>
  </si>
  <si>
    <t>Dalader</t>
  </si>
  <si>
    <t>Dalader acuticosta Amyot &amp; Serville, 1843</t>
  </si>
  <si>
    <t>Dalader acuticosta</t>
  </si>
  <si>
    <t>Santalum spp.</t>
  </si>
  <si>
    <t>Eubule</t>
  </si>
  <si>
    <t>Eubule spartocerana Brailovsky, 1992</t>
  </si>
  <si>
    <t>Eubule spartocerana</t>
  </si>
  <si>
    <t>Leptoglossus</t>
  </si>
  <si>
    <t>Leptoglossus concolor (Walker, 1871)</t>
  </si>
  <si>
    <t>Leptoglossus concolor</t>
  </si>
  <si>
    <t>Leptoglossus occidentalis Heidemann, 1910</t>
  </si>
  <si>
    <t>Leptoglossus occidentalis</t>
  </si>
  <si>
    <t>Mictis</t>
  </si>
  <si>
    <t>Mictis tenebrosa (Fabricius, 1787)</t>
  </si>
  <si>
    <t>Mictis tenebrosa</t>
  </si>
  <si>
    <t>Quercus acutissima</t>
  </si>
  <si>
    <t>Petascelis</t>
  </si>
  <si>
    <t>Petascelis remipes Signoret, 1847</t>
  </si>
  <si>
    <t>Petascelis remipes</t>
  </si>
  <si>
    <t>Sethenira</t>
  </si>
  <si>
    <t>Sethenira ferruginea St√•l, 1870</t>
  </si>
  <si>
    <t>Sethenira ferruginea</t>
  </si>
  <si>
    <t>Spartocera</t>
  </si>
  <si>
    <t>Spartocera batatas (Fabricius, 1798)</t>
  </si>
  <si>
    <t>Spartocera batatas</t>
  </si>
  <si>
    <t>Thasus</t>
  </si>
  <si>
    <t>Thasus gigas (Klug, 1835)</t>
  </si>
  <si>
    <t>Thasus gigas</t>
  </si>
  <si>
    <t>Prosopis spp.</t>
  </si>
  <si>
    <t>Rhopalidae</t>
  </si>
  <si>
    <t>Brachycarenus</t>
  </si>
  <si>
    <t>Brachycarenus tigrinus (Schilling, 1829)</t>
  </si>
  <si>
    <t>Brachycarenus tigrinus</t>
  </si>
  <si>
    <t>Lepidium latifolium</t>
  </si>
  <si>
    <t>Rhopalus tigrinus Schilling, 1829</t>
  </si>
  <si>
    <t>Rhopalus tigrinus</t>
  </si>
  <si>
    <t>Liorhyssus</t>
  </si>
  <si>
    <t>Liorhyssus hyalinus (Fabricius, 1794)</t>
  </si>
  <si>
    <t>Liorhyssus hyalinus</t>
  </si>
  <si>
    <t>Oleracea &amp; Lactuca spp. (Asteraceae)</t>
  </si>
  <si>
    <t>Stictopleurus</t>
  </si>
  <si>
    <t>Stictopleurus abutilon (Rossi, 1790)</t>
  </si>
  <si>
    <t>Stictopleurus abutilon</t>
  </si>
  <si>
    <t>Asteraceae</t>
  </si>
  <si>
    <t>Stictopleurus punctatonervosus (Goeze, 1778)</t>
  </si>
  <si>
    <t>Stictopleurus punctatonervosus</t>
  </si>
  <si>
    <t>Asteraceae, mainly seeds</t>
  </si>
  <si>
    <t>Lygaeoidea</t>
  </si>
  <si>
    <t>Artheneidae</t>
  </si>
  <si>
    <t>Chilacis</t>
  </si>
  <si>
    <t>Chilacis typhae (Perris, 1857)</t>
  </si>
  <si>
    <t>Chilacis typhae</t>
  </si>
  <si>
    <t>Holcocranum</t>
  </si>
  <si>
    <t>Holcocranum saturejae (Kolenati, 1845)</t>
  </si>
  <si>
    <t>Holcocranum saturejae</t>
  </si>
  <si>
    <t>Berytidae</t>
  </si>
  <si>
    <t>Berytinus</t>
  </si>
  <si>
    <t>Berytinus minor (Herrich-Schaeffer, 1835)</t>
  </si>
  <si>
    <t>Berytinus minor</t>
  </si>
  <si>
    <t>Blissidae</t>
  </si>
  <si>
    <t>Blissus</t>
  </si>
  <si>
    <t>Blissus bosqi Drake, 1940</t>
  </si>
  <si>
    <t>Blissus bosqi</t>
  </si>
  <si>
    <t>Cavelerius</t>
  </si>
  <si>
    <t>Cavelerius saccharivorus (Okajima, 1922)</t>
  </si>
  <si>
    <t>Cavelerius saccharivorus</t>
  </si>
  <si>
    <t>Ischnodemus</t>
  </si>
  <si>
    <t>Ischnodemus variegatus (Signoret, 1857)</t>
  </si>
  <si>
    <t>Ischnodemus variegatus</t>
  </si>
  <si>
    <t>Heterogastridae</t>
  </si>
  <si>
    <t>Heterogaster</t>
  </si>
  <si>
    <t>Heterogaster urticae (Fabricius, 1775)</t>
  </si>
  <si>
    <t>Heterogaster urticae</t>
  </si>
  <si>
    <t>Lygaeidae</t>
  </si>
  <si>
    <t>Arocatus</t>
  </si>
  <si>
    <t>Arocatus longiceps Stal, 1872</t>
  </si>
  <si>
    <t>Arocatus longiceps</t>
  </si>
  <si>
    <t>Arocatus melanocephalus (Fabricius, 1798)</t>
  </si>
  <si>
    <t>Arocatus melanocephalus</t>
  </si>
  <si>
    <t>Arocatus rusticus (Stal, 1867)</t>
  </si>
  <si>
    <t>Arocatus rusticus</t>
  </si>
  <si>
    <t>Belonochilus</t>
  </si>
  <si>
    <t>Belonochilus numenius (Say, 1831)</t>
  </si>
  <si>
    <t>Belonochilus numenius</t>
  </si>
  <si>
    <t>Kleidocerys</t>
  </si>
  <si>
    <t>Kleidocerys resedae (Panzer, 1793)</t>
  </si>
  <si>
    <t>Kleidocerys resedae</t>
  </si>
  <si>
    <t>Nysius</t>
  </si>
  <si>
    <t>Nysius caledoniae Distant, 1920</t>
  </si>
  <si>
    <t>Nysius caledoniae</t>
  </si>
  <si>
    <t>Nysius huttoni White, 1878</t>
  </si>
  <si>
    <t>Nysius huttoni</t>
  </si>
  <si>
    <t>Nysius scutellatus Dallas, 1852</t>
  </si>
  <si>
    <t>Nysius scutellatus</t>
  </si>
  <si>
    <t>Nysius senecionis (Schilling, 1829)</t>
  </si>
  <si>
    <t>Nysius senecionis</t>
  </si>
  <si>
    <t>Tripleurospermum/Matricaria spp.</t>
  </si>
  <si>
    <t>Nysius thymi (Wolff, 1804)</t>
  </si>
  <si>
    <t>Nysius thymi</t>
  </si>
  <si>
    <t>Nysius vinitor Bergroth, 1891</t>
  </si>
  <si>
    <t>Nysius vinitor</t>
  </si>
  <si>
    <t>Ochrostomus</t>
  </si>
  <si>
    <t>Craspeduchus pulchellus (Fabricius, 1794)</t>
  </si>
  <si>
    <t>Craspeduchus pulchellus</t>
  </si>
  <si>
    <t>Oncopeltus</t>
  </si>
  <si>
    <t>Oncopeltus aulicus (Fabricius, 1775)</t>
  </si>
  <si>
    <t>Oncopeltus aulicus</t>
  </si>
  <si>
    <t>Oncopeltus cingulifer Stal, 1874</t>
  </si>
  <si>
    <t>Oncopeltus cingulifer</t>
  </si>
  <si>
    <t>Orsillus</t>
  </si>
  <si>
    <t>Orsillus depressus Dallas, 1852</t>
  </si>
  <si>
    <t>Orsillus depressus</t>
  </si>
  <si>
    <t>Cupressaceae</t>
  </si>
  <si>
    <t>Oxycarenidae</t>
  </si>
  <si>
    <t>Oxycarenus</t>
  </si>
  <si>
    <t>Oxycarenus hyalinipennis (Costa, 1847)</t>
  </si>
  <si>
    <t>Oxycarenus hyalinipennis</t>
  </si>
  <si>
    <t>Oxycarenus lavaterae (Fabricius, 1787)</t>
  </si>
  <si>
    <t>Oxycarenus lavaterae</t>
  </si>
  <si>
    <t>Rhyparochromidae</t>
  </si>
  <si>
    <t>Antillocoris</t>
  </si>
  <si>
    <t>Antillocoris pallidus (Uhler, 1894)</t>
  </si>
  <si>
    <t>Antillocoris pallidus</t>
  </si>
  <si>
    <t>Dieuches</t>
  </si>
  <si>
    <t>Dieuches notatus (Dallas, 1852)</t>
  </si>
  <si>
    <t>Dieuches notatus</t>
  </si>
  <si>
    <t>Drymus</t>
  </si>
  <si>
    <t>Drymus brunneus (Sahlberg, 1848)</t>
  </si>
  <si>
    <t>Drymus brunneus</t>
  </si>
  <si>
    <t>Gastrodes</t>
  </si>
  <si>
    <t>Gastrodes grossipes (DeGeer, 1773)</t>
  </si>
  <si>
    <t>Gastrodes grossipes</t>
  </si>
  <si>
    <t>Grossander</t>
  </si>
  <si>
    <t>Grossander major (Gross, 1965)</t>
  </si>
  <si>
    <t>Grossander major</t>
  </si>
  <si>
    <t>Horridipamera</t>
  </si>
  <si>
    <t>Horridipamera robusta Malipatil, 1978</t>
  </si>
  <si>
    <t>Horridipamera robusta</t>
  </si>
  <si>
    <t>Lamprodema</t>
  </si>
  <si>
    <t>Lamprodema maura (Fabricius, 1803)</t>
  </si>
  <si>
    <t>Lamprodema maura</t>
  </si>
  <si>
    <t>Megadrymus</t>
  </si>
  <si>
    <t>Megadrymus terraereginae Gross, 1965</t>
  </si>
  <si>
    <t>Megadrymus terraereginae</t>
  </si>
  <si>
    <t>Megalonotus</t>
  </si>
  <si>
    <t>Megalonotus sabulicola (Thomson, 1870)</t>
  </si>
  <si>
    <t>Megalonotus sabulicola</t>
  </si>
  <si>
    <t>Neopamera</t>
  </si>
  <si>
    <t>Neopamera Neotropicalis (Kirkaldy, 1909)</t>
  </si>
  <si>
    <t>Neopamera Neotropicalis</t>
  </si>
  <si>
    <t>Ozophora</t>
  </si>
  <si>
    <t>Ozophora divaricata Barber, 1954</t>
  </si>
  <si>
    <t>Ozophora divaricata</t>
  </si>
  <si>
    <t>Paradrymus</t>
  </si>
  <si>
    <t>Paradrymus exilirostris Bergroth, 1916</t>
  </si>
  <si>
    <t>Paradrymus exilirostris</t>
  </si>
  <si>
    <t>Paragonatas</t>
  </si>
  <si>
    <t>Paragonatas costaricensis (Distant, 1903)</t>
  </si>
  <si>
    <t>Paragonatas costaricensis</t>
  </si>
  <si>
    <t>Paragonatas divergens (Distant, 1882)</t>
  </si>
  <si>
    <t>Paragonatas divergens</t>
  </si>
  <si>
    <t>Peritrechus</t>
  </si>
  <si>
    <t>Peritrechus gracilicornis Puton, 1877</t>
  </si>
  <si>
    <t>Peritrechus gracilicornis</t>
  </si>
  <si>
    <t>Plinthisus</t>
  </si>
  <si>
    <t>Plinthisus brevipennis (Latreille, 1807)</t>
  </si>
  <si>
    <t>Plinthisus brevipennis</t>
  </si>
  <si>
    <t>Plinthisus woodwardi Slater &amp; Sweet, 1977</t>
  </si>
  <si>
    <t>Plinthisus woodwardi</t>
  </si>
  <si>
    <t>Raglius</t>
  </si>
  <si>
    <t>Raglius alboacuminatus (Goeze, 1778)</t>
  </si>
  <si>
    <t>Raglius alboacuminatus</t>
  </si>
  <si>
    <t>Rhyparochromus</t>
  </si>
  <si>
    <t>Rhyparochromus vulgaris (Schilling, 1829)</t>
  </si>
  <si>
    <t>Rhyparochromus vulgaris</t>
  </si>
  <si>
    <t>Trapezonotus</t>
  </si>
  <si>
    <t>Trapezonotus arenarius (Linnaeus, 1758)</t>
  </si>
  <si>
    <t>Trapezonotus arenarius</t>
  </si>
  <si>
    <t>Xanthochilus</t>
  </si>
  <si>
    <t>Xanthochilus saturnius (Rossi, 1790)</t>
  </si>
  <si>
    <t>Xanthochilus saturnius</t>
  </si>
  <si>
    <t>Pentatomoidea</t>
  </si>
  <si>
    <t>Cydnidae</t>
  </si>
  <si>
    <t>Amnestus</t>
  </si>
  <si>
    <t>Amnestus trimaculatus Froeschner, 1960</t>
  </si>
  <si>
    <t>Amnestus trimaculatus</t>
  </si>
  <si>
    <t>Microporus</t>
  </si>
  <si>
    <t>Microporus nigrita (J.C.Fabricius, 1794)</t>
  </si>
  <si>
    <t>Microporus nigritus</t>
  </si>
  <si>
    <t>Scaptocoris</t>
  </si>
  <si>
    <t>Scaptocoris castaneus Perty, 1833</t>
  </si>
  <si>
    <t>Scaptocoris castaneus</t>
  </si>
  <si>
    <t>Dinidoridae</t>
  </si>
  <si>
    <t>Coridius</t>
  </si>
  <si>
    <t>Coridius chinensis (Dallas, 1851)</t>
  </si>
  <si>
    <t>Coridius chinensis</t>
  </si>
  <si>
    <t>Cinchona sp.</t>
  </si>
  <si>
    <t>Coridius nepalensis (Westwood, 1837)</t>
  </si>
  <si>
    <t>Coridius nepalensis</t>
  </si>
  <si>
    <t>Caryota urens</t>
  </si>
  <si>
    <t>Coridius viduatus (Fabricius, 1794)</t>
  </si>
  <si>
    <t>Coridius viduatus</t>
  </si>
  <si>
    <t>Curcubitaceae</t>
  </si>
  <si>
    <t>Cyclopelta</t>
  </si>
  <si>
    <t>Cyclopelta parva Distant, 1900</t>
  </si>
  <si>
    <t>Cyclopelta parva</t>
  </si>
  <si>
    <t>Sophora japonica</t>
  </si>
  <si>
    <t>Pentatomidae</t>
  </si>
  <si>
    <t>Agonoscelis</t>
  </si>
  <si>
    <t>Agonoscelis nubilis (Fabricius, 1775)</t>
  </si>
  <si>
    <t>Agonoscelis nubilis</t>
  </si>
  <si>
    <t>Agonoscelis puberula St√•l, 1853</t>
  </si>
  <si>
    <t>Agonoscelis puberula</t>
  </si>
  <si>
    <t>Ascra</t>
  </si>
  <si>
    <t>Ascra conspersa (Stål, 1872)</t>
  </si>
  <si>
    <t>Ascra conspersa</t>
  </si>
  <si>
    <t>Ascra cordifera (Walker, 1868)</t>
  </si>
  <si>
    <t>Ascra cordifera</t>
  </si>
  <si>
    <t>Ascra petersii (Distant, 1881)</t>
  </si>
  <si>
    <t>Ascra petersii</t>
  </si>
  <si>
    <t>Edessa taxcoensis (Ancona, 1932)</t>
  </si>
  <si>
    <t>Edessa taxcoensis</t>
  </si>
  <si>
    <t>Catacanthus</t>
  </si>
  <si>
    <t>Catacanthus incarnatus (Drury, 1773)</t>
  </si>
  <si>
    <t>Catacanthus incarnatus</t>
  </si>
  <si>
    <t>Cressona</t>
  </si>
  <si>
    <t>Cressona valida Dallas, 1851</t>
  </si>
  <si>
    <t>Cressona valida</t>
  </si>
  <si>
    <t>Cuspicona</t>
  </si>
  <si>
    <t>Cuspicona simplex</t>
  </si>
  <si>
    <t>Dictyotus</t>
  </si>
  <si>
    <t>Dictyotus caenosus (Westwood, 1837)</t>
  </si>
  <si>
    <t>Dictyotus caenosus</t>
  </si>
  <si>
    <t>Dinorhynchus</t>
  </si>
  <si>
    <t>Dinorhynchus dybowskyi</t>
  </si>
  <si>
    <t>Dolycoris</t>
  </si>
  <si>
    <t>Dolycoris indicus Stål, 1876</t>
  </si>
  <si>
    <t>Dolycoris indicus</t>
  </si>
  <si>
    <t>Erthesina</t>
  </si>
  <si>
    <t>Erthesina acuminata Dallas, 1851</t>
  </si>
  <si>
    <t>Erthesina acuminata</t>
  </si>
  <si>
    <t>Eurydema</t>
  </si>
  <si>
    <t>Eurydema ornata (Linnaeus, 1758)</t>
  </si>
  <si>
    <t>Eurydema ornata</t>
  </si>
  <si>
    <t>Brassicaceae</t>
  </si>
  <si>
    <t>Euschistus</t>
  </si>
  <si>
    <t>Euschistus acuminatus Walker, 1867</t>
  </si>
  <si>
    <t>Euschistus acuminatus</t>
  </si>
  <si>
    <t>Euschistus bifibulus</t>
  </si>
  <si>
    <t>Euschistus comptus Walker, 1868</t>
  </si>
  <si>
    <t>Euschistus comptus</t>
  </si>
  <si>
    <t>Euschistus crenator (Fabricius, 1794)</t>
  </si>
  <si>
    <t>Euschistus crenator</t>
  </si>
  <si>
    <t>Euschistus quadrator Rolston, 1874</t>
  </si>
  <si>
    <t>Euschistus quadrator</t>
  </si>
  <si>
    <t>Euschistus strenuus Stål, 1862</t>
  </si>
  <si>
    <t>Euschistus strenuus</t>
  </si>
  <si>
    <t>Halyomorpha</t>
  </si>
  <si>
    <t>Halyomorpha halys (Stal, 1855)</t>
  </si>
  <si>
    <t>Halyomorpha halys</t>
  </si>
  <si>
    <t>Halyomorpha picus (Fabricius, 1794)</t>
  </si>
  <si>
    <t>Halyomorpha picus</t>
  </si>
  <si>
    <t>Mecidea</t>
  </si>
  <si>
    <t>Mecidea longula Stal, 1854</t>
  </si>
  <si>
    <t>Mecidea longula</t>
  </si>
  <si>
    <t>Mecidea major Sailer, 1952</t>
  </si>
  <si>
    <t>Mecidea major</t>
  </si>
  <si>
    <t>Monteithiella</t>
  </si>
  <si>
    <t>Monteithiella Gross, 1976</t>
  </si>
  <si>
    <t>Monteithiella humeralis</t>
  </si>
  <si>
    <t>Mormidea</t>
  </si>
  <si>
    <t>Mormidea notulata notulata (Herrich-Schäffer, 1844)</t>
  </si>
  <si>
    <t>Mormidea notulata</t>
  </si>
  <si>
    <t>Murgantia</t>
  </si>
  <si>
    <t>Murgantia histrionica (Hahn, 1834)</t>
  </si>
  <si>
    <t>Murgantia histrionica</t>
  </si>
  <si>
    <t>Nezara</t>
  </si>
  <si>
    <t>Nezara robusta Distant, 1898</t>
  </si>
  <si>
    <t>Nezara robusta</t>
  </si>
  <si>
    <t>Nezara viridula (Linnaeus, 1758)</t>
  </si>
  <si>
    <t>Nezara viridula</t>
  </si>
  <si>
    <t>Oebalus</t>
  </si>
  <si>
    <t>Oebalus grisescens (Sailer, 1944)</t>
  </si>
  <si>
    <t>Oebalus grisescens</t>
  </si>
  <si>
    <t>Perillus</t>
  </si>
  <si>
    <t>Perillus bioculatus (Fabricius, 1775)</t>
  </si>
  <si>
    <t>Perillus bioculatus</t>
  </si>
  <si>
    <t>Pharypia</t>
  </si>
  <si>
    <t>Pharypia nitidiventris (Stål, 1861)</t>
  </si>
  <si>
    <t>Pharypia nitidiventris</t>
  </si>
  <si>
    <t>Picromerus</t>
  </si>
  <si>
    <t>Picromerus bidens (Linnaeus, 1758)</t>
  </si>
  <si>
    <t>Picromerus bidens</t>
  </si>
  <si>
    <t>Piezodorus</t>
  </si>
  <si>
    <t>Piezodorus guildinii (Westwood, 1837)</t>
  </si>
  <si>
    <t>Piezodorus guildinii</t>
  </si>
  <si>
    <t>Piezodorus lituratus (Fabricius, 1794)</t>
  </si>
  <si>
    <t>Piezodorus lituratus</t>
  </si>
  <si>
    <t>Proxys</t>
  </si>
  <si>
    <t>Proxys punctulatus (Palisot de Beauvois, 1818)</t>
  </si>
  <si>
    <t>Proxys punctulatus</t>
  </si>
  <si>
    <t>Rhynchocoris</t>
  </si>
  <si>
    <t>Rhynchocoris humeralis (Thunberg, 1783)</t>
  </si>
  <si>
    <t>Rhynchocoris humeralis</t>
  </si>
  <si>
    <t>Monophagous</t>
  </si>
  <si>
    <t>Tibraca</t>
  </si>
  <si>
    <t>Tibraca limbativentris Stal, 1860</t>
  </si>
  <si>
    <t>Tibraca limbativentris</t>
  </si>
  <si>
    <t>Udonga</t>
  </si>
  <si>
    <t>Udonga montana (Distant, 1900)</t>
  </si>
  <si>
    <t>Udonga montana</t>
  </si>
  <si>
    <t>Plataspidae</t>
  </si>
  <si>
    <t>Megacopta</t>
  </si>
  <si>
    <t>Megacopta cribraria (Fabricius, 1798)</t>
  </si>
  <si>
    <t>Megacopta cribraria</t>
  </si>
  <si>
    <t>Scutelleridae</t>
  </si>
  <si>
    <t>Cantao</t>
  </si>
  <si>
    <t>Cantao ocellatus (Thunberg, 1784)</t>
  </si>
  <si>
    <t>Cantao ocellatus</t>
  </si>
  <si>
    <t>Camellia Sensanqua/ Macaranga roxburghii</t>
  </si>
  <si>
    <t>Tessaratomidae</t>
  </si>
  <si>
    <t>Encosternum</t>
  </si>
  <si>
    <t>Encosternum delegorguei Spinola, 1850</t>
  </si>
  <si>
    <t>Encosternum delegorguei</t>
  </si>
  <si>
    <t>Eurostus</t>
  </si>
  <si>
    <t>Eurostus validus Dallas, 1851</t>
  </si>
  <si>
    <t>Eurostus validus</t>
  </si>
  <si>
    <t>Eusthenes</t>
  </si>
  <si>
    <t>Eusthenes cupreus (Westwood, 1837)</t>
  </si>
  <si>
    <t>Eusthenes cupreus</t>
  </si>
  <si>
    <t>Eusthenes saevus Stål, 1863</t>
  </si>
  <si>
    <t>Eusthenes saevus</t>
  </si>
  <si>
    <t>Lyramorpha</t>
  </si>
  <si>
    <t>Lyramorpha (Lyrodes) edulis Blöte, 1952</t>
  </si>
  <si>
    <t>Lyramorpha edulis</t>
  </si>
  <si>
    <t>Natalicola</t>
  </si>
  <si>
    <t>Natalicola delegorguei Spinola, 1850</t>
  </si>
  <si>
    <t>Natalicola delegorguei</t>
  </si>
  <si>
    <t>Natalicola pallida (Westwood, 1837)</t>
  </si>
  <si>
    <t>Natalicola pallida</t>
  </si>
  <si>
    <t>Solanum melongena</t>
  </si>
  <si>
    <t>Tessaratoma</t>
  </si>
  <si>
    <t>Tessaratoma javanica (Thunberg, 1783)</t>
  </si>
  <si>
    <t>Tessaratoma javanica</t>
  </si>
  <si>
    <t>Tessaratoma papillosa (Drury, 1770)</t>
  </si>
  <si>
    <t>Tessaratoma papillosa</t>
  </si>
  <si>
    <t>Tessaratoma quadrata Distant, 1902</t>
  </si>
  <si>
    <t>Tessaratoma quadrata</t>
  </si>
  <si>
    <t>Thaumastocoridae</t>
  </si>
  <si>
    <t>Thaumastocoris</t>
  </si>
  <si>
    <t>Thaumastocoris peregrinus D.L.Carpintero &amp; Dellapé, 2006</t>
  </si>
  <si>
    <t>Thaumastocoris peregrinus</t>
  </si>
  <si>
    <t>Pyrrhocoroidea</t>
  </si>
  <si>
    <t>Pyrrhocoridae</t>
  </si>
  <si>
    <t>Antilochus</t>
  </si>
  <si>
    <t>Antilochus (Antilochus) coquebertii (Fabricius, 1803)</t>
  </si>
  <si>
    <t>Antilochus coquebertii</t>
  </si>
  <si>
    <t>Inter-specific</t>
  </si>
  <si>
    <t>Dysdercus</t>
  </si>
  <si>
    <t>Dysdercus andreae (Linnaeus, 1758)</t>
  </si>
  <si>
    <t>Dysdercus andreae</t>
  </si>
  <si>
    <t>Dysdercus cingulatus (Fabricius, 1775)</t>
  </si>
  <si>
    <t>Dysdercus cingulatus</t>
  </si>
  <si>
    <t>Scantius</t>
  </si>
  <si>
    <t>Scantius aegyptius (Linnaeus, 1758)</t>
  </si>
  <si>
    <t>Scantius aegyptius</t>
  </si>
  <si>
    <t>Sternorrhyncha</t>
  </si>
  <si>
    <t>Aleyrodoidea</t>
  </si>
  <si>
    <t>Aleyrodidae</t>
  </si>
  <si>
    <t>Acaudaleyrodes</t>
  </si>
  <si>
    <t>Acaudaleyrodes rachipora (Singh, 1931)</t>
  </si>
  <si>
    <t>Acaudaleyrodes rachipora</t>
  </si>
  <si>
    <t>Aleurocanthus</t>
  </si>
  <si>
    <t>Aleurocanthus spiniferus (Quaintance, 1903)</t>
  </si>
  <si>
    <t>Aleurocanthus spiniferus</t>
  </si>
  <si>
    <t>Aleurocanthus woglumi Ashby, 1915</t>
  </si>
  <si>
    <t>Aleurocanthus woglumi</t>
  </si>
  <si>
    <t>Aleuroclava</t>
  </si>
  <si>
    <t>Aleuroclava aucubae (Kuwana, 1911)</t>
  </si>
  <si>
    <t>Aleuroclava aucubae</t>
  </si>
  <si>
    <t>Aleuroclava guyavae (Takahashi, 1932)</t>
  </si>
  <si>
    <t>Aleuroclava guyavae</t>
  </si>
  <si>
    <t>Aleuroclava jasmini (Takahashi, 1932)</t>
  </si>
  <si>
    <t>Aleuroclava jasmini</t>
  </si>
  <si>
    <t>Aleuroclava similis (Takahashi, 1938)</t>
  </si>
  <si>
    <t>Aleuroclava similis</t>
  </si>
  <si>
    <t>Aleurodicus</t>
  </si>
  <si>
    <t>Aleurodicus destructor (Mackie, 1912)</t>
  </si>
  <si>
    <t>Aleurodicus destructor</t>
  </si>
  <si>
    <t>Aleurodicus dispersus Russell, 1965</t>
  </si>
  <si>
    <t>Aleurodicus dispersus</t>
  </si>
  <si>
    <t>Aleurodicus dugesii Cockerell, 1896</t>
  </si>
  <si>
    <t>Aleurodicus dugesii</t>
  </si>
  <si>
    <t>Aleurodicus rugioperculatus Martin, 2004</t>
  </si>
  <si>
    <t>Aleurodicus rugioperculatus</t>
  </si>
  <si>
    <t>Lecanoideus floccissimus Martin, Hérnandez-Suarez &amp; Carnero, 1997</t>
  </si>
  <si>
    <t>Lecanoideus floccissimus</t>
  </si>
  <si>
    <t>Aleuroglandulus</t>
  </si>
  <si>
    <t>Aleuroglandulus subtilis Bondar, 1923</t>
  </si>
  <si>
    <t>Aleuroglandulus subtilis</t>
  </si>
  <si>
    <t>Aleurolobus</t>
  </si>
  <si>
    <t>Aleurolobus rhododendri Takahashi, 1934</t>
  </si>
  <si>
    <t>Aleurolobus rhododendri</t>
  </si>
  <si>
    <t>Aleuroplatus</t>
  </si>
  <si>
    <t>Aleuroplatus cococolus Quaintance &amp; Baker, 1917</t>
  </si>
  <si>
    <t>Aleuroplatus cococolus</t>
  </si>
  <si>
    <t>Aleuroplatus perseaphagus Martin, Aguiar &amp; Pita, 1996</t>
  </si>
  <si>
    <t>Aleuroplatus perseaphagus</t>
  </si>
  <si>
    <t>Aleuropteridis</t>
  </si>
  <si>
    <t>Aleuropteridis filicicola (Newstead, 1911)</t>
  </si>
  <si>
    <t>Aleuropteridis filicicola</t>
  </si>
  <si>
    <t>Aleurothrixus</t>
  </si>
  <si>
    <t>Aleurothrixus floccosus (Maskell, 1896)</t>
  </si>
  <si>
    <t>Aleurothrixus floccosus</t>
  </si>
  <si>
    <t>Citrus spp.</t>
  </si>
  <si>
    <t>Aleurotrachelus</t>
  </si>
  <si>
    <t>Aleurotrachelus trachoides (Back, 1912)</t>
  </si>
  <si>
    <t>Aleurotrachelus trachoides</t>
  </si>
  <si>
    <t>Aleurotrachelus atratus</t>
  </si>
  <si>
    <t>Aleurotulus</t>
  </si>
  <si>
    <t>Aleurotulus anthuricola Nakahara, 1989</t>
  </si>
  <si>
    <t>Aleurotulus anthuricola</t>
  </si>
  <si>
    <t>Aleurotulus nephrolepidis (Quaintance, 1900)</t>
  </si>
  <si>
    <t>Aleurotulus nephrolepidis</t>
  </si>
  <si>
    <t>Aleyrodes</t>
  </si>
  <si>
    <t>Aleyrodes lonicerae Walker, 1852</t>
  </si>
  <si>
    <t>Aleyrodes lonicerae</t>
  </si>
  <si>
    <t>Aleyrodes proletella (Linnaeus, 1758)</t>
  </si>
  <si>
    <t>Aleyrodes proletella</t>
  </si>
  <si>
    <t>Aleyrodicus</t>
  </si>
  <si>
    <t>Aleyrodicus dispersus Russell, 1965</t>
  </si>
  <si>
    <t>Aleyrodicus dispersus</t>
  </si>
  <si>
    <t>Bemisia</t>
  </si>
  <si>
    <t>Bemisia afer (Priesner &amp; Hosny, 1934)</t>
  </si>
  <si>
    <t>Bemisia afer</t>
  </si>
  <si>
    <t>Laurus nobilis</t>
  </si>
  <si>
    <t>Bemisia argentifolii Bellows &amp; Perring, 1994</t>
  </si>
  <si>
    <t>Bemisia argentifolii</t>
  </si>
  <si>
    <t>Bemisia berbericola (Cockerell, 1896)</t>
  </si>
  <si>
    <t>Bemisia berbericola</t>
  </si>
  <si>
    <t>Bemisia tabaci (Gennadius, 1889)</t>
  </si>
  <si>
    <t>Bemisia tabaci</t>
  </si>
  <si>
    <t>Ceraleurodicus</t>
  </si>
  <si>
    <t>Ceraleurodicus varus (Bondar, 1928)</t>
  </si>
  <si>
    <t>Ceraleurodicus varus</t>
  </si>
  <si>
    <t>Crenidorsum</t>
  </si>
  <si>
    <t>Crenidorsum aroidephagus Martin &amp; Aguiar, 2001</t>
  </si>
  <si>
    <t>Crenidorsum aroidephagus</t>
  </si>
  <si>
    <t>Dialeurodes</t>
  </si>
  <si>
    <t>Dialeurodes citri (Ashmead, 1885)</t>
  </si>
  <si>
    <t>Dialeurodes citri</t>
  </si>
  <si>
    <t>Dialeurodes formosensis Takahashi, 1933</t>
  </si>
  <si>
    <t>Dialeurodes formosensis</t>
  </si>
  <si>
    <t>Dialeurodes kirkaldyi (Kotinsky, 1907)</t>
  </si>
  <si>
    <t>Dialeurodes kirkaldyi</t>
  </si>
  <si>
    <t>Dialeuropora</t>
  </si>
  <si>
    <t>Dialeuropora decempuncta (Quaintance &amp; Baker, 1917)</t>
  </si>
  <si>
    <t>Dialeuropora decempuncta</t>
  </si>
  <si>
    <t>Dumbletoniella</t>
  </si>
  <si>
    <t>Dumbletoniella eucalypti (Dumbleton, 1957)</t>
  </si>
  <si>
    <t>Dumbletoniella eucalypti</t>
  </si>
  <si>
    <t>Filicaleyrodes</t>
  </si>
  <si>
    <t>Filicaleyrodes williamsi (Trehan, 1938)</t>
  </si>
  <si>
    <t>Filicaleyrodes williamsi</t>
  </si>
  <si>
    <t>Massilieurodes</t>
  </si>
  <si>
    <t>Dialeurodes chittendeni Laing, 1928</t>
  </si>
  <si>
    <t>Dialeurodes chittendeni</t>
  </si>
  <si>
    <t>Massilieurodes chittendeni (Laing, 1928)</t>
  </si>
  <si>
    <t>Massilieurodes chittendeni</t>
  </si>
  <si>
    <t>Minutaleyrodes</t>
  </si>
  <si>
    <t>Minutaleyrodes minuta (Singh, 1931)</t>
  </si>
  <si>
    <t>Minutaleyrodes minutus</t>
  </si>
  <si>
    <t>Orchamoplatus</t>
  </si>
  <si>
    <t>Orchamoplatus citri (Takahashi, 1940)</t>
  </si>
  <si>
    <t>Orchamoplatus citri</t>
  </si>
  <si>
    <t>Parabemisia</t>
  </si>
  <si>
    <t>Parabemisia myricae (Kuwana, 1927)</t>
  </si>
  <si>
    <t>Parabemisia myricae</t>
  </si>
  <si>
    <t>Paraleyrodes</t>
  </si>
  <si>
    <t>Paraleyrodes bondari Peracchi, 1971</t>
  </si>
  <si>
    <t>Paraleyrodes bondari</t>
  </si>
  <si>
    <t>Paraleyrodes citricolus Costa Lima, 1928</t>
  </si>
  <si>
    <t>Paraleyrodes citricolus</t>
  </si>
  <si>
    <t>Paraleyrodes minei Iaccarino, 1990</t>
  </si>
  <si>
    <t>Paraleyrodes minei</t>
  </si>
  <si>
    <t>Paraleyrodes pseudonaranjae Martin, 2001</t>
  </si>
  <si>
    <t>Paraleyrodes pseudonaranjae</t>
  </si>
  <si>
    <t>Pealius</t>
  </si>
  <si>
    <t>Pealius azaleae (Baker &amp; Moles, 1920)</t>
  </si>
  <si>
    <t>Pealius azaleae</t>
  </si>
  <si>
    <t>Pealius mori (Takahashi, 1932)</t>
  </si>
  <si>
    <t>Pealius mori</t>
  </si>
  <si>
    <t>Singhiella</t>
  </si>
  <si>
    <t>Dialeurodes citrifolii (Morgan, 1893)</t>
  </si>
  <si>
    <t>Dialeurodes citrifolii</t>
  </si>
  <si>
    <t>Singhiella citrifolii (Morgan, 1893)</t>
  </si>
  <si>
    <t>Singhiella citrifolii</t>
  </si>
  <si>
    <t>Singhiella simplex (Singh, 1931)</t>
  </si>
  <si>
    <t>Singhiella simplex</t>
  </si>
  <si>
    <t>Siphoninus</t>
  </si>
  <si>
    <t>Siphoninus phillyreae (Haliday, 1835)</t>
  </si>
  <si>
    <t>Siphoninus phillyreae</t>
  </si>
  <si>
    <t>Trialeurodes</t>
  </si>
  <si>
    <t>Trialeurodes lauri (Signoret, 1882)</t>
  </si>
  <si>
    <t>Trialeurodes lauri</t>
  </si>
  <si>
    <t>Trialeurodes packardi (Morrill, 1903)</t>
  </si>
  <si>
    <t>Trialeurodes packardi</t>
  </si>
  <si>
    <t>Trialeurodes ricini (Misra, 1924)</t>
  </si>
  <si>
    <t>Trialeurodes ricini</t>
  </si>
  <si>
    <t>Trialeurodes vaporariorum (Westwood, 1856)</t>
  </si>
  <si>
    <t>Trialeurodes vaporariorum</t>
  </si>
  <si>
    <t>Aphidoidea</t>
  </si>
  <si>
    <t>Acyrthosiphon</t>
  </si>
  <si>
    <t>Acyrthosiphon caraganae (Cholodkovsky, 1908)</t>
  </si>
  <si>
    <t>Acyrthosiphon caraganae</t>
  </si>
  <si>
    <t>Acyrthosiphon ignotum Mordvilko, 1914</t>
  </si>
  <si>
    <t>Acyrthosiphon ignotum</t>
  </si>
  <si>
    <t>Acyrthosiphon kondoi Shinji, 1938</t>
  </si>
  <si>
    <t>Acyrthosiphon kondoi</t>
  </si>
  <si>
    <t>Acyrthosiphon lactucae (Passerini, 1860)</t>
  </si>
  <si>
    <t>Acyrthosiphon lactucae</t>
  </si>
  <si>
    <t>Acyrthosiphon loti (Theobald, 1913)</t>
  </si>
  <si>
    <t>Acyrthosiphon loti</t>
  </si>
  <si>
    <t>Acyrthosiphon malvae (Mosley, 1841)</t>
  </si>
  <si>
    <t>Acyrthosiphon malvae</t>
  </si>
  <si>
    <t>Acyrthosiphon pisum (Harris, 1776)</t>
  </si>
  <si>
    <t>Acyrthosiphon pisum</t>
  </si>
  <si>
    <t>Acyrthosiphon primulae (Theobald, 1913)</t>
  </si>
  <si>
    <t>Acyrthosiphon primulae</t>
  </si>
  <si>
    <t>Acyrthosiphon scariolae Nevsky, 1929</t>
  </si>
  <si>
    <t>Acyrthosiphon scariolae</t>
  </si>
  <si>
    <t>Akkaia</t>
  </si>
  <si>
    <t>Akkaia taiwana Takahashi, 1933</t>
  </si>
  <si>
    <t>Akkaia taiwana</t>
  </si>
  <si>
    <t>Allaphis</t>
  </si>
  <si>
    <t>Thripsaphis foxtonensis Cottier, 1953</t>
  </si>
  <si>
    <t>Thripsaphis foxtonensis</t>
  </si>
  <si>
    <t>Aloephagus</t>
  </si>
  <si>
    <t>Aloephagus myersi Essig, 1950</t>
  </si>
  <si>
    <t>Aloephagus myersi</t>
  </si>
  <si>
    <t>Amphorophora</t>
  </si>
  <si>
    <t>Amphorophora ampullata Buckton, 1876</t>
  </si>
  <si>
    <t>Amphorophora ampullata</t>
  </si>
  <si>
    <t>Amphorophora idaei (Börner, 1939)</t>
  </si>
  <si>
    <t>Amphorophora idaei</t>
  </si>
  <si>
    <t>Amphorophora rubi (Kaltenbach, 1843)</t>
  </si>
  <si>
    <t>Amphorophora rubi</t>
  </si>
  <si>
    <t>Amphorophora tuberculata Brown &amp; Blackman, 1985</t>
  </si>
  <si>
    <t>Amphorophora tuberculata</t>
  </si>
  <si>
    <t>Anuraphis</t>
  </si>
  <si>
    <t>Anuraphis catonii Hille Ris Lambers, 1935</t>
  </si>
  <si>
    <t>Anuraphis catonii</t>
  </si>
  <si>
    <t>Aphidounguis</t>
  </si>
  <si>
    <t>Aphidounguis mali Takahashi, 1963</t>
  </si>
  <si>
    <t>Aphidounguis mali</t>
  </si>
  <si>
    <t>Aphis</t>
  </si>
  <si>
    <t>Aphis amaranthi Holman, 1974</t>
  </si>
  <si>
    <t>Aphis amaranthi</t>
  </si>
  <si>
    <t>Aphis aurantii Boyer de Fonscolombe, 1841</t>
  </si>
  <si>
    <t>Aphis aurantii</t>
  </si>
  <si>
    <t>Aphis balloticola Szelegiewicz, 1968</t>
  </si>
  <si>
    <t>Aphis balloticola</t>
  </si>
  <si>
    <t>Aphis callunae Theobald, 1915</t>
  </si>
  <si>
    <t>Aphis callunae</t>
  </si>
  <si>
    <t>Aphis catalpae Mamontova, 1953</t>
  </si>
  <si>
    <t>Aphis catalpae</t>
  </si>
  <si>
    <t>Aphis citricidus (Kirkaldy, 1907)</t>
  </si>
  <si>
    <t>Aphis citricidus</t>
  </si>
  <si>
    <t>Aphis craccae Linnaeus, 1758</t>
  </si>
  <si>
    <t>Aphis craccae</t>
  </si>
  <si>
    <t>Aphis craccivora Koch, 1854</t>
  </si>
  <si>
    <t>Aphis craccivora</t>
  </si>
  <si>
    <t>Aphis cytisorum Hartig, 1841</t>
  </si>
  <si>
    <t>Aphis cytisorum</t>
  </si>
  <si>
    <t>Aphis epilobii Kaltenbach, 1843</t>
  </si>
  <si>
    <t>Aphis epilobii</t>
  </si>
  <si>
    <t>Aphis eugeniae van der Goot, 1917</t>
  </si>
  <si>
    <t>Aphis eugeniae</t>
  </si>
  <si>
    <t>Aphis euphorbiae Walker, 1849</t>
  </si>
  <si>
    <t>Aphis euphorbiae</t>
  </si>
  <si>
    <t>Aphis forbesi Weed, 1889</t>
  </si>
  <si>
    <t>Aphis forbesi</t>
  </si>
  <si>
    <t>Aphis genistae Scopoli, 1763</t>
  </si>
  <si>
    <t>Aphis genistae</t>
  </si>
  <si>
    <t>Aphis glycines Matsumura, 1917</t>
  </si>
  <si>
    <t>Aphis glycines</t>
  </si>
  <si>
    <t>Aphis gossypii Glover, 1877</t>
  </si>
  <si>
    <t>Aphis gossypii</t>
  </si>
  <si>
    <t>Aphis hederae Kaltenbach, 1843</t>
  </si>
  <si>
    <t>Aphis hederae</t>
  </si>
  <si>
    <t>Aphis idaei van der Goot, 1912</t>
  </si>
  <si>
    <t>Aphis idaei</t>
  </si>
  <si>
    <t>Aphis illinoisensis Shimer, 1866</t>
  </si>
  <si>
    <t>Aphis illinoisensis</t>
  </si>
  <si>
    <t>Aphis nepetae Kaltenbach, 1843</t>
  </si>
  <si>
    <t>Aphis nepetae</t>
  </si>
  <si>
    <t>Aphis nerii Boyer de Fonscolombe, 1841</t>
  </si>
  <si>
    <t>Aphis nerii</t>
  </si>
  <si>
    <t>Aphis odinae (van der Goot, 1917)</t>
  </si>
  <si>
    <t>Aphis odinae</t>
  </si>
  <si>
    <t>Aphis oenotherae Oestlund, 1887</t>
  </si>
  <si>
    <t>Aphis oenotherae</t>
  </si>
  <si>
    <t>Oenothera spp.</t>
  </si>
  <si>
    <t>Aphis passeriniana (Del Guercio, 1900)</t>
  </si>
  <si>
    <t>Aphis passeriniana</t>
  </si>
  <si>
    <t>Aphis polygonata (Nevsky, 1929)</t>
  </si>
  <si>
    <t>Aphis polygonata</t>
  </si>
  <si>
    <t>Aphis pomi Vallot, 1802</t>
  </si>
  <si>
    <t>Aphis pomi</t>
  </si>
  <si>
    <t>Aphis praeterita Walker, 1849</t>
  </si>
  <si>
    <t>Aphis praeterita</t>
  </si>
  <si>
    <t>Aphis ruborum (Börner, 1931)</t>
  </si>
  <si>
    <t>Aphis ruborum</t>
  </si>
  <si>
    <t>Aphis salicariae Koch, 1855</t>
  </si>
  <si>
    <t>Aphis salicariae</t>
  </si>
  <si>
    <t>Aphis sambuci Linnaeus, 1758</t>
  </si>
  <si>
    <t>Aphis sambuci</t>
  </si>
  <si>
    <t>Aphis sedi Kaltenbach, 1843</t>
  </si>
  <si>
    <t>Aphis sedi</t>
  </si>
  <si>
    <t>Aphis serissae Shinji, 1922</t>
  </si>
  <si>
    <t>Aphis serissae</t>
  </si>
  <si>
    <t>Aphis spiraecola Patch, 1914</t>
  </si>
  <si>
    <t>Aphis spiraecola</t>
  </si>
  <si>
    <t>Aphis spiraephaga F.P.Muller, 1961</t>
  </si>
  <si>
    <t>Aphis spiraephaga</t>
  </si>
  <si>
    <t>Aphis spiraephila Patch, 1914</t>
  </si>
  <si>
    <t>Aphis spiraephila</t>
  </si>
  <si>
    <t>Aphis taraxacicola (Böner, 1940)</t>
  </si>
  <si>
    <t>Aphis taraxacicola</t>
  </si>
  <si>
    <t>Aphis thalictri Koch, 1854</t>
  </si>
  <si>
    <t>Aphis thalictri</t>
  </si>
  <si>
    <t>Aphis umbrella (Börner, 1950)</t>
  </si>
  <si>
    <t>Aphis umbrella</t>
  </si>
  <si>
    <t>Aphis urticata Gmelin, 1790</t>
  </si>
  <si>
    <t>Aphis urticata</t>
  </si>
  <si>
    <t>Toxoptera citricidus (Kirkaldy, 1907)</t>
  </si>
  <si>
    <t>Toxoptera citricidus</t>
  </si>
  <si>
    <t>Aploneura</t>
  </si>
  <si>
    <t>Aploneura lentisci (Passerini, 1856)</t>
  </si>
  <si>
    <t>Aploneura lentisci</t>
  </si>
  <si>
    <t>Appendiseta</t>
  </si>
  <si>
    <t>Appendiseta robiniae (Gillette, 1907)</t>
  </si>
  <si>
    <t>Appendiseta robiniae</t>
  </si>
  <si>
    <t>Robinia pseudacacia</t>
  </si>
  <si>
    <t>Asiphonella</t>
  </si>
  <si>
    <t>Asiphonella dactylonii Theobald, 1923</t>
  </si>
  <si>
    <t>Asiphonella dactylonii</t>
  </si>
  <si>
    <t>Aspidaphis</t>
  </si>
  <si>
    <t>Aspidaphis adjuvans (Walker, 1848)</t>
  </si>
  <si>
    <t>Aspidaphis adjuvans</t>
  </si>
  <si>
    <t>Atarsaphis</t>
  </si>
  <si>
    <t>Atarsaphis agrifoliae (Ferris, 1921)</t>
  </si>
  <si>
    <t>Atarsaphis agrifoliae</t>
  </si>
  <si>
    <t>Atheroides</t>
  </si>
  <si>
    <t>Atheroides serrulatus Haliday, 1838</t>
  </si>
  <si>
    <t>Atheroides serrulatus</t>
  </si>
  <si>
    <t>Aulacorthum</t>
  </si>
  <si>
    <t>Aulacorthum solani (Kaltenbach, 1843)</t>
  </si>
  <si>
    <t>Aulacorthum solani</t>
  </si>
  <si>
    <t>Betulaphis</t>
  </si>
  <si>
    <t>Betulaphis brevipilosa B√∂rner, 1940</t>
  </si>
  <si>
    <t>Betulaphis brevipilosa</t>
  </si>
  <si>
    <t>Betulaphis helvetica Hille Ris Lambers, 1947</t>
  </si>
  <si>
    <t>Betulaphis helvetica</t>
  </si>
  <si>
    <t>Betulaphis quadrituberculata (Kaltenbach, 1843)</t>
  </si>
  <si>
    <t>Betulaphis quadrituberculata</t>
  </si>
  <si>
    <t>Brachycaudus</t>
  </si>
  <si>
    <t>Brachycaudus persicae Passerini, 1860</t>
  </si>
  <si>
    <t>Brachycaudus persicae</t>
  </si>
  <si>
    <t>Brachycaudus prunicola (Kaltenbach, 1843)</t>
  </si>
  <si>
    <t>Brachycaudus prunicola</t>
  </si>
  <si>
    <t>Brachycaudus rumexicolens (Patch, 1917)</t>
  </si>
  <si>
    <t>Brachycaudus rumexicolens</t>
  </si>
  <si>
    <t>Brachycaudus schwartzi (Börner, 1931)</t>
  </si>
  <si>
    <t>Brachycaudus schwartzi</t>
  </si>
  <si>
    <t>Brachycaudus spiraeae Börner, 1932</t>
  </si>
  <si>
    <t>Brachycaudus spiraeae</t>
  </si>
  <si>
    <t>Brachycaudus tragopogonis (Kaltenbach, 1843)</t>
  </si>
  <si>
    <t>Brachycaudus tragopogonis</t>
  </si>
  <si>
    <t>Brachycorynella</t>
  </si>
  <si>
    <t>Brachycolus asparagi Mordvilko, 1929</t>
  </si>
  <si>
    <t>Brachycolus asparagi</t>
  </si>
  <si>
    <t>Brachycorynella asparagi (Mordvilko, 1929)</t>
  </si>
  <si>
    <t>Brachycorynella asparagi</t>
  </si>
  <si>
    <t>Brachyunguis</t>
  </si>
  <si>
    <t>Brachyunguis tamaricis (Lichtenstein, 1886)</t>
  </si>
  <si>
    <t>Brachyunguis tamaricis</t>
  </si>
  <si>
    <t>Brachyunguis tamaricophilus (Nevsky, 1928)</t>
  </si>
  <si>
    <t>Brachyunguis tamaricophilus</t>
  </si>
  <si>
    <t>Brevicoryne</t>
  </si>
  <si>
    <t>Brevicoryne brassicae (Linnaeus, 1758)</t>
  </si>
  <si>
    <t>Brevicoryne brassicae</t>
  </si>
  <si>
    <t>Calaphis</t>
  </si>
  <si>
    <t>Calaphis betulicola (Kaltenbach, 1843)</t>
  </si>
  <si>
    <t>Calaphis betulicola</t>
  </si>
  <si>
    <t>Calaphis flava Mordvilko, 1928</t>
  </si>
  <si>
    <t>Calaphis flava</t>
  </si>
  <si>
    <t>Callipterinella</t>
  </si>
  <si>
    <t>Callipterinella calliptera (Hartig, 1841)</t>
  </si>
  <si>
    <t>Callipterinella calliptera</t>
  </si>
  <si>
    <t>Cavariella</t>
  </si>
  <si>
    <t>Cavariella aegopodii (Scopoli, 1763)</t>
  </si>
  <si>
    <t>Cavariella aegopodii</t>
  </si>
  <si>
    <t>Cavariella archangelicae (Scopoli, 1763)</t>
  </si>
  <si>
    <t>Cavariella archangelicae</t>
  </si>
  <si>
    <t>Cerataphis</t>
  </si>
  <si>
    <t>Cerataphis brasiliensis (Hempel, 1901)</t>
  </si>
  <si>
    <t>Cerataphis brasiliensis</t>
  </si>
  <si>
    <t>Cerataphis lataniae (Boisduval, 1867)</t>
  </si>
  <si>
    <t>Cerataphis lataniae</t>
  </si>
  <si>
    <t>Cerataphis orchidearum (Westwood, 1879)</t>
  </si>
  <si>
    <t>Cerataphis orchidearum</t>
  </si>
  <si>
    <t>Ceruraphis</t>
  </si>
  <si>
    <t>Ceruraphis eriophori (Walker, 1848)</t>
  </si>
  <si>
    <t>Ceruraphis eriophori</t>
  </si>
  <si>
    <t>Chaetosiphon</t>
  </si>
  <si>
    <t>Chaetosiphon fragaefolii (Cockerell, 1901)</t>
  </si>
  <si>
    <t>Chaetosiphon fragaefolii</t>
  </si>
  <si>
    <t>Chaetosiphon potentillae (Walker, 1850)</t>
  </si>
  <si>
    <t>Chaetosiphon potentillae</t>
  </si>
  <si>
    <t>Chaetosiphon tetrarhodum (Walker, 1849)</t>
  </si>
  <si>
    <t>Chaetosiphon tetrarhodum</t>
  </si>
  <si>
    <t>Chaitophorus</t>
  </si>
  <si>
    <t>Chaitophorus indicus Ghosh, Ghosh &amp; Raychaudhuri, 1970</t>
  </si>
  <si>
    <t>Chaitophorus indicus</t>
  </si>
  <si>
    <t>Chaitophorus leucomelas Koch, 1854</t>
  </si>
  <si>
    <t>Chaitophorus leucomelas</t>
  </si>
  <si>
    <t>Chaitophorus populifolii (Essig, 1912)</t>
  </si>
  <si>
    <t>Chaitophorus populifolii</t>
  </si>
  <si>
    <t>Chaitophorus saliapterus Shinji, 1924</t>
  </si>
  <si>
    <t>Chaitophorus saliapterus</t>
  </si>
  <si>
    <t>Chromaphis</t>
  </si>
  <si>
    <t>Chromaphis juglandicola (Kaltenbach, 1843)</t>
  </si>
  <si>
    <t>Chromaphis juglandicola</t>
  </si>
  <si>
    <t>Cinara</t>
  </si>
  <si>
    <t>Cinara acutirostris Hille Ris Lambers, 1956</t>
  </si>
  <si>
    <t>Cinara acutirostris</t>
  </si>
  <si>
    <t>Cinara brauni Börner, 1940</t>
  </si>
  <si>
    <t>Cinara brauni</t>
  </si>
  <si>
    <t>Cinara cedri Mimeur, 1936</t>
  </si>
  <si>
    <t>Cinara cedri</t>
  </si>
  <si>
    <t>Pinus nigra/Cedrus spp.</t>
  </si>
  <si>
    <t>Cinara confinis (Koch, 1856)</t>
  </si>
  <si>
    <t>Cinara confinis</t>
  </si>
  <si>
    <t>Cinara costata (Zetterstedt, 1828)</t>
  </si>
  <si>
    <t>Cinara costata</t>
  </si>
  <si>
    <t>Cinara cuneomaculata (Del Guercio, 1909)</t>
  </si>
  <si>
    <t>Cinara cuneomaculata</t>
  </si>
  <si>
    <t>Cinara cupressi (Buckton, 1881)</t>
  </si>
  <si>
    <t>Cinara cupressi</t>
  </si>
  <si>
    <t>Cinara curvipes (Patch, 1912)</t>
  </si>
  <si>
    <t>Cinara curvipes</t>
  </si>
  <si>
    <t>Cedrus atlantica</t>
  </si>
  <si>
    <t>Cinara fresai Blanchard, 1939</t>
  </si>
  <si>
    <t>Cinara fresai</t>
  </si>
  <si>
    <t>Cinara juniperensis (Gillette &amp; Palmer, 1925)</t>
  </si>
  <si>
    <t>Cinara juniperensis</t>
  </si>
  <si>
    <t>Cinara juniperi (De Geer, 1773)</t>
  </si>
  <si>
    <t>Cinara juniperi</t>
  </si>
  <si>
    <t>Cinara kochiana (Börner, 1939)</t>
  </si>
  <si>
    <t>Cinara kochiana</t>
  </si>
  <si>
    <t>Cinara laportei (Remaudière, 1954)</t>
  </si>
  <si>
    <t>Cinara laportei</t>
  </si>
  <si>
    <t>Cedrus spp</t>
  </si>
  <si>
    <t>Cinara laricis (Börner, 1942)</t>
  </si>
  <si>
    <t>Cinara laricis</t>
  </si>
  <si>
    <t>Cinara louisianensis Boudreaux, 1949</t>
  </si>
  <si>
    <t>Cinara louisianensis</t>
  </si>
  <si>
    <t>Cinara nuda-pini (De Geer, 1773)</t>
  </si>
  <si>
    <t>Cinara nuda-pini</t>
  </si>
  <si>
    <t>Cinara pilicornis (Hartig, 1841)</t>
  </si>
  <si>
    <t>Cinara pilicornis</t>
  </si>
  <si>
    <t>Cinara pinihabitans (Mordvilko, 1895)</t>
  </si>
  <si>
    <t>Cinara pinihabitans</t>
  </si>
  <si>
    <t>Cinara pinivora (Wilson, 1919)</t>
  </si>
  <si>
    <t>Cinara pinivora</t>
  </si>
  <si>
    <t>Cinara pruinosum (Hartig, 1841)</t>
  </si>
  <si>
    <t>Cinara pruinosum</t>
  </si>
  <si>
    <t>Cinara schimitscheki B√∂rner, 1940</t>
  </si>
  <si>
    <t>Cinara schimitscheki</t>
  </si>
  <si>
    <t>Cinara tujafilina (Del Guercio, 1909)</t>
  </si>
  <si>
    <t>Cinara tujafilina</t>
  </si>
  <si>
    <t>Schizolachnus pineti (Fabricius, 1781)</t>
  </si>
  <si>
    <t>Schizolachnus pineti</t>
  </si>
  <si>
    <t>Colophina</t>
  </si>
  <si>
    <t>Colophina clematicola (Shinji, 1922)</t>
  </si>
  <si>
    <t>Colophina clematicola</t>
  </si>
  <si>
    <t>Coloradoa</t>
  </si>
  <si>
    <t>Coloradoa abrotani (Koch, 1854)</t>
  </si>
  <si>
    <t>Coloradoa abrotani</t>
  </si>
  <si>
    <t>Coloradoa absinthii (Lichtenstein, 1886)</t>
  </si>
  <si>
    <t>Coloradoa absinthii</t>
  </si>
  <si>
    <t>Coloradoa achilleae Hille Ris Lambers, 1939</t>
  </si>
  <si>
    <t>Coloradoa achilleae</t>
  </si>
  <si>
    <t>Coloradoa artemisiae (Del Guercio, 1914)</t>
  </si>
  <si>
    <t>Coloradoa artemisiae</t>
  </si>
  <si>
    <t>Coloradoa rufomaculata (Wilson, 1908)</t>
  </si>
  <si>
    <t>Coloradoa rufomaculata</t>
  </si>
  <si>
    <t>Coloradoa tanacetina (Walker, 1850)</t>
  </si>
  <si>
    <t>Coloradoa tanacetina</t>
  </si>
  <si>
    <t>Cryptaphis</t>
  </si>
  <si>
    <t>Cryptaphis poae (Hardy, 1850)</t>
  </si>
  <si>
    <t>Cryptaphis poae</t>
  </si>
  <si>
    <t>Cryptomyzus</t>
  </si>
  <si>
    <t>Cryptomyzus galeopsidis (Kaltenbach, 1843)</t>
  </si>
  <si>
    <t>Cryptomyzus galeopsidis</t>
  </si>
  <si>
    <t>Crypturaphis</t>
  </si>
  <si>
    <t>Crypturaphis grassii Silvestri, 1935</t>
  </si>
  <si>
    <t>Crypturaphis grassii</t>
  </si>
  <si>
    <t>Alnus cordata</t>
  </si>
  <si>
    <t>Decorosiphon</t>
  </si>
  <si>
    <t>Decorosiphon corynothrix B√∂rner, 1939</t>
  </si>
  <si>
    <t>Decorosiphon corynothrix</t>
  </si>
  <si>
    <t>Diuraphis</t>
  </si>
  <si>
    <t>Diuraphis frequens (Walker, 1848)</t>
  </si>
  <si>
    <t>Diuraphis frequens</t>
  </si>
  <si>
    <t>Diuraphis noxia (Mordvilko, 1913)</t>
  </si>
  <si>
    <t>Diuraphis noxia</t>
  </si>
  <si>
    <t>Drepanaphis</t>
  </si>
  <si>
    <t>Drepanaphis acerifoliae (Thomas, 1878)</t>
  </si>
  <si>
    <t>Drepanaphis acerifoliae</t>
  </si>
  <si>
    <t>Drepanosiphum</t>
  </si>
  <si>
    <t>Drepanosiphum aceris Koch, 1855</t>
  </si>
  <si>
    <t>Drepanosiphum aceris</t>
  </si>
  <si>
    <t>Drepanosiphum oregonensis Granovsky, 1939</t>
  </si>
  <si>
    <t>Drepanosiphum oregonensis</t>
  </si>
  <si>
    <t>Drepanosiphum platanoidis (Schrank, 1801)</t>
  </si>
  <si>
    <t>Drepanosiphum platanoidis</t>
  </si>
  <si>
    <t>Dysaphis</t>
  </si>
  <si>
    <t>Dysaphis apiifolia (Theobald, 1923)</t>
  </si>
  <si>
    <t>Dysaphis apiifolia</t>
  </si>
  <si>
    <t>Dysaphis aucupariae (Buckton, 1879)</t>
  </si>
  <si>
    <t>Dysaphis aucupariae</t>
  </si>
  <si>
    <t>Dysaphis devecta (Walker, 1849)</t>
  </si>
  <si>
    <t>Dysaphis devecta</t>
  </si>
  <si>
    <t>Dysaphis foeniculus (Theobald, 1923)</t>
  </si>
  <si>
    <t>Dysaphis foeniculus</t>
  </si>
  <si>
    <t>Dysaphis plantaginea (Passerini, 1860)</t>
  </si>
  <si>
    <t>Dysaphis plantaginea</t>
  </si>
  <si>
    <t>Dysaphis pyri (Boyer de Fonscolombe, 1841)</t>
  </si>
  <si>
    <t>Dysaphis pyri</t>
  </si>
  <si>
    <t>Dysaphis radicola (Mordvilko, 1897)</t>
  </si>
  <si>
    <t>Dysaphis radicola</t>
  </si>
  <si>
    <t>Dysaphis tulipae (Boyer de Fonscolombe, 1841)</t>
  </si>
  <si>
    <t>Dysaphis tulipae</t>
  </si>
  <si>
    <t>Elatobium</t>
  </si>
  <si>
    <t>Elatobium abietinum (Walker, 1849)</t>
  </si>
  <si>
    <t>Elatobium abietinum</t>
  </si>
  <si>
    <t>Ericaphis</t>
  </si>
  <si>
    <t>Ericaphis scammelli (Mason, 1940)</t>
  </si>
  <si>
    <t>Ericaphis scammelli</t>
  </si>
  <si>
    <t>Ericaphis wakibae (Hottes, 1934)</t>
  </si>
  <si>
    <t>Ericaphis wakibae</t>
  </si>
  <si>
    <t>Eriosoma</t>
  </si>
  <si>
    <t>Eriosoma grossulariae (Sch√ºle, 1887)</t>
  </si>
  <si>
    <t>Eriosoma grossulariae</t>
  </si>
  <si>
    <t>Eriosoma lanigerum (Hausmann, 1802)</t>
  </si>
  <si>
    <t>Eriosoma lanigerum</t>
  </si>
  <si>
    <t>Eriosoma pyricola Baker &amp; Davidson, 1916</t>
  </si>
  <si>
    <t>Eriosoma pyricola</t>
  </si>
  <si>
    <t>Eriosoma ulmi (Linnaeus, 1758)</t>
  </si>
  <si>
    <t>Eriosoma ulmi</t>
  </si>
  <si>
    <t>Essigella</t>
  </si>
  <si>
    <t>Essigella californica (Essig, 1909)</t>
  </si>
  <si>
    <t>Essigella californica</t>
  </si>
  <si>
    <t>Eucallipterus</t>
  </si>
  <si>
    <t>Eucallipterus tiliae (Linnaeus, 1758)</t>
  </si>
  <si>
    <t>Eucallipterus tiliae</t>
  </si>
  <si>
    <t>Eucarazzia</t>
  </si>
  <si>
    <t>Eucarazzia elegans (Ferrari, 1872)</t>
  </si>
  <si>
    <t>Eucarazzia elegans</t>
  </si>
  <si>
    <t>Euceraphis</t>
  </si>
  <si>
    <t>Euceraphis punctipennis (Zetterstedt, 1828)</t>
  </si>
  <si>
    <t>Euceraphis punctipennis</t>
  </si>
  <si>
    <t>Eulachnus</t>
  </si>
  <si>
    <t>Eulachnus agilis (Kaltenbach, 1843)</t>
  </si>
  <si>
    <t>Eulachnus agilis</t>
  </si>
  <si>
    <t>Eulachnus brevipilosus Börner, 1940</t>
  </si>
  <si>
    <t>Eulachnus brevipilosus</t>
  </si>
  <si>
    <t>Eulachnus rileyi (Williams, 1911)</t>
  </si>
  <si>
    <t>Eulachnus rileyi</t>
  </si>
  <si>
    <t>Euthoracaphis</t>
  </si>
  <si>
    <t>Euthoracaphis umbellariae Essig, 1932</t>
  </si>
  <si>
    <t>Euthoracaphis umbellariae</t>
  </si>
  <si>
    <t>Forda</t>
  </si>
  <si>
    <t>Forda formicaria von Heyden, 1837</t>
  </si>
  <si>
    <t>Forda formicaria</t>
  </si>
  <si>
    <t>Forda marginata Koch, 1857</t>
  </si>
  <si>
    <t>Forda marginata</t>
  </si>
  <si>
    <t>Geoica</t>
  </si>
  <si>
    <t>Geoica lucifuga (Zehntner, 1897)</t>
  </si>
  <si>
    <t>Geoica lucifuga</t>
  </si>
  <si>
    <t>Geoica setulosa (Passerini, 1860)</t>
  </si>
  <si>
    <t>Geoica setulosa</t>
  </si>
  <si>
    <t>Geoica utricularia (Passerini, 1856)</t>
  </si>
  <si>
    <t>Geoica utricularia</t>
  </si>
  <si>
    <t>Geopemphigus</t>
  </si>
  <si>
    <t>Geopemphigus floccosus (Moreira, 1925)</t>
  </si>
  <si>
    <t>Geopemphigus floccosus</t>
  </si>
  <si>
    <t>Glyphina</t>
  </si>
  <si>
    <t>Euceraphis betulae (Koch, 1855)</t>
  </si>
  <si>
    <t>Euceraphis betulae</t>
  </si>
  <si>
    <t>Greenidea</t>
  </si>
  <si>
    <t>Greenidea ficicola Takahashi, 1921</t>
  </si>
  <si>
    <t>Greenidea ficicola</t>
  </si>
  <si>
    <t>Greenidea psidii van der Goot, 1917</t>
  </si>
  <si>
    <t>Greenidea psidii</t>
  </si>
  <si>
    <t>Hayhurstia</t>
  </si>
  <si>
    <t>Hayhurstia atriplicis (Linnaeus, 1761)</t>
  </si>
  <si>
    <t>Hayhurstia atriplicis</t>
  </si>
  <si>
    <t>Hyadaphis</t>
  </si>
  <si>
    <t>Hyadaphis coriandri (Das, 1918)</t>
  </si>
  <si>
    <t>Hyadaphis coriandri</t>
  </si>
  <si>
    <t>Hyadaphis foeniculi (Passerini, 1860)</t>
  </si>
  <si>
    <t>Hyadaphis foeniculi</t>
  </si>
  <si>
    <t>Hyadaphis passerinii (Del Guercio, 1911)</t>
  </si>
  <si>
    <t>Hyadaphis passerinii</t>
  </si>
  <si>
    <t>Hyadaphis tataricae (Aizenberg, 1935)</t>
  </si>
  <si>
    <t>Hyadaphis tataricae</t>
  </si>
  <si>
    <t>Hyalopteroides</t>
  </si>
  <si>
    <t>Hyalopteroides humilis (Walker, 1852)</t>
  </si>
  <si>
    <t>Hyalopteroides humilis</t>
  </si>
  <si>
    <t>Hyalopterus</t>
  </si>
  <si>
    <t>Brachycaudus helichrysi (Kaltenbach, 1843)</t>
  </si>
  <si>
    <t>Brachycaudus helichrysi</t>
  </si>
  <si>
    <t>Hyalopterus pruni (Geoffroy, 1762)</t>
  </si>
  <si>
    <t>Hyalopterus pruni</t>
  </si>
  <si>
    <t>Hyperomyzus</t>
  </si>
  <si>
    <t>Hyperomyzus carduellinus (Theobald, 1915)</t>
  </si>
  <si>
    <t>Hyperomyzus carduellinus</t>
  </si>
  <si>
    <t>Hyperomyzus lactucae (Linnaeus, 1758)</t>
  </si>
  <si>
    <t>Hyperomyzus lactucae</t>
  </si>
  <si>
    <t>Hyperomyzus pallidus Hille Ris Lambers, 1935</t>
  </si>
  <si>
    <t>Hyperomyzus pallidus</t>
  </si>
  <si>
    <t>Hyperomyzus picridis (B√∂rner, 1916)</t>
  </si>
  <si>
    <t>Hyperomyzus picridis</t>
  </si>
  <si>
    <t>Hyperomyzus rhinanthi (Schouteden, 1903)</t>
  </si>
  <si>
    <t>Hyperomyzus rhinanthi</t>
  </si>
  <si>
    <t>Hysteroneura</t>
  </si>
  <si>
    <t>Hysteroneura setariae (Thomas, 1878)</t>
  </si>
  <si>
    <t>Hysteroneura setariae</t>
  </si>
  <si>
    <t>Idiopterus</t>
  </si>
  <si>
    <t>Idiopterus nephrelepidis Davis, 1909</t>
  </si>
  <si>
    <t>Idiopterus nephrelepidis</t>
  </si>
  <si>
    <t>Illinoia</t>
  </si>
  <si>
    <t>Illinoia andromedae (MacGillivray, 1958)</t>
  </si>
  <si>
    <t>Illinoia andromedae</t>
  </si>
  <si>
    <t>Illinoia azaleae (Mason, 1925)</t>
  </si>
  <si>
    <t>Illinoia azaleae</t>
  </si>
  <si>
    <t>Illinoia goldamaryae (Knowlton, 1938)</t>
  </si>
  <si>
    <t>Illinoia goldamaryae</t>
  </si>
  <si>
    <t>Illinoia lambersi (MacGillivray, 1960)</t>
  </si>
  <si>
    <t>Illinoia lambersi</t>
  </si>
  <si>
    <t>Rhododendron sp.</t>
  </si>
  <si>
    <t>Illinoia liriodendri (Monell, 1879)</t>
  </si>
  <si>
    <t>Illinoia liriodendri</t>
  </si>
  <si>
    <t>Liriodendron tulipifera/Magnolia spp.</t>
  </si>
  <si>
    <t>Illinoia morrisoni (Swain, 1918)</t>
  </si>
  <si>
    <t>Illinoia morrisoni</t>
  </si>
  <si>
    <t>Illinoia rhododendri (Wilson, 1918)</t>
  </si>
  <si>
    <t>Illinoia rhododendri</t>
  </si>
  <si>
    <t>Impatientinum</t>
  </si>
  <si>
    <t>Impatientinum asiaticum Nevsky, 1929</t>
  </si>
  <si>
    <t>Impatientinum asiaticum</t>
  </si>
  <si>
    <t>Iziphya</t>
  </si>
  <si>
    <t>Iziphya flabella (Sanborn, 1904)</t>
  </si>
  <si>
    <t>Iziphya flabella</t>
  </si>
  <si>
    <t>Jacksonia</t>
  </si>
  <si>
    <t>Jacksonia papillata Theobald, 1923</t>
  </si>
  <si>
    <t>Jacksonia papillata</t>
  </si>
  <si>
    <t>Klimaszewskia</t>
  </si>
  <si>
    <t>Klimaszewskia salviae (Nevsky, 1929)</t>
  </si>
  <si>
    <t>Klimaszewskia salviae</t>
  </si>
  <si>
    <t>Liosomaphis</t>
  </si>
  <si>
    <t>Liosomaphis berberidis (Kaltenbach, 1843)</t>
  </si>
  <si>
    <t>Liosomaphis berberidis</t>
  </si>
  <si>
    <t>Lipamyzodes</t>
  </si>
  <si>
    <t>Lipamyzodes matthiolae (Doncaster, 1954)</t>
  </si>
  <si>
    <t>Lipamyzodes matthiolae</t>
  </si>
  <si>
    <t>Lipaphis</t>
  </si>
  <si>
    <t>Lipaphis fritzmuelleri Börner, 1950</t>
  </si>
  <si>
    <t>Lipaphis fritzmuelleri</t>
  </si>
  <si>
    <t>Lipaphis pseudobrassicae (Davis, 1914)</t>
  </si>
  <si>
    <t>Lipaphis pseudobrassicae</t>
  </si>
  <si>
    <t>Longicaudus</t>
  </si>
  <si>
    <t>Longicaudus trirhodus (Walker, 1849)</t>
  </si>
  <si>
    <t>Longicaudus trirhodus</t>
  </si>
  <si>
    <t>Macrosiphoniella</t>
  </si>
  <si>
    <t>Macrosiphoniella abrotani (Walker, 1852)</t>
  </si>
  <si>
    <t>Macrosiphoniella abrotani</t>
  </si>
  <si>
    <t>Macrosiphoniella absinthii (Linnaeus, 1758)</t>
  </si>
  <si>
    <t>Macrosiphoniella absinthii</t>
  </si>
  <si>
    <t>Macrosiphoniella artemisiae (Boyer de Fonscolombe, 1841)</t>
  </si>
  <si>
    <t>Macrosiphoniella artemisiae</t>
  </si>
  <si>
    <t>Macrosiphoniella grandicauda Takahashi &amp; Moritsu, 1963</t>
  </si>
  <si>
    <t>Macrosiphoniella grandicauda</t>
  </si>
  <si>
    <t>Macrosiphoniella leucanthemi (Ferrari, 1872)</t>
  </si>
  <si>
    <t>Macrosiphoniella leucanthemi</t>
  </si>
  <si>
    <t>Macrosiphoniella millefolii (De Geer, 1773)</t>
  </si>
  <si>
    <t>Macrosiphoniella millefolii</t>
  </si>
  <si>
    <t>Macrosiphoniella sanborni (Gillette, 1908)</t>
  </si>
  <si>
    <t>Macrosiphoniella sanborni</t>
  </si>
  <si>
    <t>Macrosiphoniella subterranea (Koch, 1855)</t>
  </si>
  <si>
    <t>Macrosiphoniella subterranea</t>
  </si>
  <si>
    <t>Macrosiphoniella tanacetaria (Kaltenbach, 1843)</t>
  </si>
  <si>
    <t>Macrosiphoniella tanacetaria</t>
  </si>
  <si>
    <t>Macrosiphum</t>
  </si>
  <si>
    <t>Macrosiphum albifrons Essig, 1911</t>
  </si>
  <si>
    <t>Macrosiphum albifrons</t>
  </si>
  <si>
    <t>Lupinus spp.</t>
  </si>
  <si>
    <t>Macrosiphum euphorbiae (Thomas, 1878)</t>
  </si>
  <si>
    <t>Macrosiphum euphorbiae</t>
  </si>
  <si>
    <t>Macrosiphum hellebori Theobald &amp; Walton, 1923</t>
  </si>
  <si>
    <t>Macrosiphum hellebori</t>
  </si>
  <si>
    <t>Macrosiphum lilii (Monell, 1880)</t>
  </si>
  <si>
    <t>Macrosiphum lilii</t>
  </si>
  <si>
    <t>Macrosiphum ptericolens Patch, 1919</t>
  </si>
  <si>
    <t>Macrosiphum ptericolens</t>
  </si>
  <si>
    <t>Macrosiphum rosae (Linnaeus, 1758)</t>
  </si>
  <si>
    <t>Macrosiphum rosae</t>
  </si>
  <si>
    <t>Macrosiphum stellariae Theobald, 1913</t>
  </si>
  <si>
    <t>Macrosiphum stellariae</t>
  </si>
  <si>
    <t>Megoura</t>
  </si>
  <si>
    <t>Megoura lespedezae (Essig &amp; Kuwana, 1918)</t>
  </si>
  <si>
    <t>Megoura lespedezae</t>
  </si>
  <si>
    <t>Melanaphis</t>
  </si>
  <si>
    <t>Melanaphis bambusae (Fullaway, 1910)</t>
  </si>
  <si>
    <t>Melanaphis bambusae</t>
  </si>
  <si>
    <t>Melanaphis sacchari (Zehntner, 1897)</t>
  </si>
  <si>
    <t>Melanaphis sacchari</t>
  </si>
  <si>
    <t>Melanaphis sorini Halbert &amp; Remaudi√®re, 2000</t>
  </si>
  <si>
    <t>Melanaphis sorini</t>
  </si>
  <si>
    <t>Melaphis</t>
  </si>
  <si>
    <t>Melaphis minuta Baker, 1919</t>
  </si>
  <si>
    <t>Melaphis minuta</t>
  </si>
  <si>
    <t>Melaphis rhois (Fitch, 1866)</t>
  </si>
  <si>
    <t>Melaphis rhois</t>
  </si>
  <si>
    <t>Metopolophium</t>
  </si>
  <si>
    <t>Metopolophium dirhodum (Walker, 1849)</t>
  </si>
  <si>
    <t>Metopolophium dirhodum</t>
  </si>
  <si>
    <t>Metopolophium festucae (Theobald, 1917)</t>
  </si>
  <si>
    <t>Metopolophium festucae</t>
  </si>
  <si>
    <t>Microlophium</t>
  </si>
  <si>
    <t>Microlophium carnosum (Buckton, 1876)</t>
  </si>
  <si>
    <t>Microlophium carnosum</t>
  </si>
  <si>
    <t>Microlophium sibiricum (Mordvilko, 1914)</t>
  </si>
  <si>
    <t>Microlophium sibiricum</t>
  </si>
  <si>
    <t>Mindarus</t>
  </si>
  <si>
    <t>Mindarus kinseyi Voegtlin, 1995</t>
  </si>
  <si>
    <t>Mindarus kinseyi</t>
  </si>
  <si>
    <t>Monellia</t>
  </si>
  <si>
    <t>Monellia caryella (Fitch, 1855)</t>
  </si>
  <si>
    <t>Monellia caryella</t>
  </si>
  <si>
    <t>Monelliopsis</t>
  </si>
  <si>
    <t>Monelliopsis caryae (Monell, 1879)</t>
  </si>
  <si>
    <t>Monelliopsis caryae</t>
  </si>
  <si>
    <t>Monelliopsis pecanis Bissell, 1983</t>
  </si>
  <si>
    <t>Monelliopsis pecanis</t>
  </si>
  <si>
    <t>Muscaphis</t>
  </si>
  <si>
    <t>Muscaphis musci B√∂rner, 1933</t>
  </si>
  <si>
    <t>Muscaphis musci</t>
  </si>
  <si>
    <t>Myzaphis</t>
  </si>
  <si>
    <t>Myzaphis bucktoni Jacob, 1946</t>
  </si>
  <si>
    <t>Myzaphis bucktoni</t>
  </si>
  <si>
    <t>Myzaphis rosarum (Kaltenbach, 1843)</t>
  </si>
  <si>
    <t>Myzaphis rosarum</t>
  </si>
  <si>
    <t>Myzaphis turanica Nevsky, 1929</t>
  </si>
  <si>
    <t>Myzaphis turanica</t>
  </si>
  <si>
    <t>Myzocallis</t>
  </si>
  <si>
    <t>Myzocallis boerneri Stroyan, 1957</t>
  </si>
  <si>
    <t>Myzocallis boerneri</t>
  </si>
  <si>
    <t>Myzocallis carpini (Koch, 1855)</t>
  </si>
  <si>
    <t>Myzocallis carpini</t>
  </si>
  <si>
    <t>Myzocallis castanicola Baker, 1917</t>
  </si>
  <si>
    <t>Myzocallis castanicola</t>
  </si>
  <si>
    <t>Myzocallis coryli (Goeze, 1778)</t>
  </si>
  <si>
    <t>Myzocallis coryli</t>
  </si>
  <si>
    <t>Myzocallis walshii (Monell, 1879)</t>
  </si>
  <si>
    <t>Myzocallis walshii</t>
  </si>
  <si>
    <t>Myzus</t>
  </si>
  <si>
    <t>Myzus ascalonicus Doncaster, 1946</t>
  </si>
  <si>
    <t>Myzus ascalonicus</t>
  </si>
  <si>
    <t>Myzus cerasi (Fabricius, 1775)</t>
  </si>
  <si>
    <t>Myzus cerasi</t>
  </si>
  <si>
    <t>Myzus certus (Walker, 1849)</t>
  </si>
  <si>
    <t>Myzus certus</t>
  </si>
  <si>
    <t>Myzus cymbalariae Stroyan, 1954</t>
  </si>
  <si>
    <t>Myzus cymbalariae</t>
  </si>
  <si>
    <t>Myzus hemerocallis Takahashi, 1921</t>
  </si>
  <si>
    <t>Myzus hemerocallis</t>
  </si>
  <si>
    <t>Hemerocallis spp./Agapanthus spp.</t>
  </si>
  <si>
    <t>Myzus ligustri (Mosley, 1841)</t>
  </si>
  <si>
    <t>Myzus ligustri</t>
  </si>
  <si>
    <t>Myzus lythri (Schrank, 1801)</t>
  </si>
  <si>
    <t>Myzus lythri</t>
  </si>
  <si>
    <t>Myzus ornatus Laing, 1932</t>
  </si>
  <si>
    <t>Myzus ornatus</t>
  </si>
  <si>
    <t>Myzus persicae (Sulzer, 1776)</t>
  </si>
  <si>
    <t>Myzus persicae</t>
  </si>
  <si>
    <t>Myzus varians Davidson, 1912</t>
  </si>
  <si>
    <t>Myzus varians</t>
  </si>
  <si>
    <t>Clematis spp./Prunus persica</t>
  </si>
  <si>
    <t>Sciamyzus cymbalariae (Stroyan, 1954)</t>
  </si>
  <si>
    <t>Sciamyzus cymbalariae</t>
  </si>
  <si>
    <t>Nasonovia</t>
  </si>
  <si>
    <t>Nasonovia ribisnigri (Mosley, 1841)</t>
  </si>
  <si>
    <t>Nasonovia ribisnigri</t>
  </si>
  <si>
    <t>Nearctaphis</t>
  </si>
  <si>
    <t>Nearctaphis bakeri (Cowen, 1895)</t>
  </si>
  <si>
    <t>Nearctaphis bakeri</t>
  </si>
  <si>
    <t>Neomyzus</t>
  </si>
  <si>
    <t>Neomyzus circumflexus (Buckton, 1876)</t>
  </si>
  <si>
    <t>Neomyzus circumflexum</t>
  </si>
  <si>
    <t>Neomyzus circumflexus</t>
  </si>
  <si>
    <t>Neophyllaphis</t>
  </si>
  <si>
    <t>Neophyllaphis araucariae Takahashi, 1937</t>
  </si>
  <si>
    <t>Neophyllaphis araucariae</t>
  </si>
  <si>
    <t>Neophyllaphis podocarpi Takahashi, 1920</t>
  </si>
  <si>
    <t>Neophyllaphis podocarpi</t>
  </si>
  <si>
    <t>Neotoxoptera</t>
  </si>
  <si>
    <t>Neotoxoptera formosana (Takahashi, 1921)</t>
  </si>
  <si>
    <t>Neotoxoptera formosana</t>
  </si>
  <si>
    <t>Neotoxoptera oliveri (Essig, 1935)</t>
  </si>
  <si>
    <t>Neotoxoptera oliveri</t>
  </si>
  <si>
    <t>Neotoxoptera violae (Pergande, 1900)</t>
  </si>
  <si>
    <t>Neotoxoptera violae</t>
  </si>
  <si>
    <t>Ovatomyzus</t>
  </si>
  <si>
    <t>Ovatus crataegarius (Walker, 1850)</t>
  </si>
  <si>
    <t>Ovatus crataegarius</t>
  </si>
  <si>
    <t>Panaphis</t>
  </si>
  <si>
    <t>Panaphis juglandis (Goeze, 1778)</t>
  </si>
  <si>
    <t>Panaphis juglandis</t>
  </si>
  <si>
    <t>Paoliella</t>
  </si>
  <si>
    <t>Paoliella eastopi Hille Ris Lambers, 1973</t>
  </si>
  <si>
    <t>Paoliella eastopi</t>
  </si>
  <si>
    <t>Paracolopha</t>
  </si>
  <si>
    <t>Paracolopha morrisoni (Baker, 1919)</t>
  </si>
  <si>
    <t>Paracolopha morrisoni</t>
  </si>
  <si>
    <t>Bamboos</t>
  </si>
  <si>
    <t>Pemphigus</t>
  </si>
  <si>
    <t>Pemphigus bursarius (Linnaeus, 1758)</t>
  </si>
  <si>
    <t>Pemphigus bursarius</t>
  </si>
  <si>
    <t>Pemphigus populitransversus Riley, 1879</t>
  </si>
  <si>
    <t>Pemphigus populitransversus</t>
  </si>
  <si>
    <t>Pentalonia</t>
  </si>
  <si>
    <t>Pentalonia nigronervosa Coquerel, 1859</t>
  </si>
  <si>
    <t>Pentalonia nigronervosa</t>
  </si>
  <si>
    <t>Periphyllus</t>
  </si>
  <si>
    <t>Periphyllus acericola (Walker, 1848)</t>
  </si>
  <si>
    <t>Periphyllus acericola</t>
  </si>
  <si>
    <t>Periphyllus aceris (Linnaeus, 1761)</t>
  </si>
  <si>
    <t>Periphyllus aceris</t>
  </si>
  <si>
    <t>Periphyllus californiensis (Shinji, 1917)</t>
  </si>
  <si>
    <t>Periphyllus californiensis</t>
  </si>
  <si>
    <t>Acer spp., occ. Aesculus spp.</t>
  </si>
  <si>
    <t>Periphyllus lyropictus (Kessler, 1886)</t>
  </si>
  <si>
    <t>Periphyllus lyropictus</t>
  </si>
  <si>
    <t>Periphyllus testudinaceus (Fernie, 1852)</t>
  </si>
  <si>
    <t>Periphyllus testudinaceus</t>
  </si>
  <si>
    <t>Phloeomyzus</t>
  </si>
  <si>
    <t>Phloeomyzus passerinii (Signoret, 1875)</t>
  </si>
  <si>
    <t>Phloeomyzus passerinii</t>
  </si>
  <si>
    <t>Phorodon</t>
  </si>
  <si>
    <t>Phorodon humuli (Schrank, 1801)</t>
  </si>
  <si>
    <t>Phorodon humuli</t>
  </si>
  <si>
    <t>Phyllaphis</t>
  </si>
  <si>
    <t>Phyllaphis fagi (Linnaeus, 1761)</t>
  </si>
  <si>
    <t>Phyllaphis fagi</t>
  </si>
  <si>
    <t>Pleotrichophorus</t>
  </si>
  <si>
    <t>Pleotrichophorus chrysanthemi (Theobald, 1920)</t>
  </si>
  <si>
    <t>Pleotrichophorus chrysanthemi</t>
  </si>
  <si>
    <t>Pleotrichophorus glandulosus (Kaltenbach, 1846)</t>
  </si>
  <si>
    <t>Pleotrichophorus glandulosus</t>
  </si>
  <si>
    <t>Prociphilus</t>
  </si>
  <si>
    <t>Prociphilus fraxini (Fabricius, 1777)</t>
  </si>
  <si>
    <t>Prociphilus fraxini</t>
  </si>
  <si>
    <t>Fraxinus excelsior, Abies alba</t>
  </si>
  <si>
    <t>Prociphilus fraxinifolii (Riley, 1879)</t>
  </si>
  <si>
    <t>Prociphilus fraxinifolii</t>
  </si>
  <si>
    <t>Pseudacaudella</t>
  </si>
  <si>
    <t>Pseudacaudella rubida (B√∂rner, 1939)</t>
  </si>
  <si>
    <t>Pseudacaudella rubida</t>
  </si>
  <si>
    <t>Pseudoregma</t>
  </si>
  <si>
    <t>Pseudoregma panicola (Takahashi, 1921)</t>
  </si>
  <si>
    <t>Pseudoregma panicola</t>
  </si>
  <si>
    <t>Pterocallis</t>
  </si>
  <si>
    <t>Pterocallis alni (De Geer, 1773)</t>
  </si>
  <si>
    <t>Pterocallis alni</t>
  </si>
  <si>
    <t>Pterochloroides</t>
  </si>
  <si>
    <t>Pterochloroides persicae (Cholodkovsky, 1898)</t>
  </si>
  <si>
    <t>Pterochloroides persicae</t>
  </si>
  <si>
    <t>Pterocomma</t>
  </si>
  <si>
    <t>Pterocomma pilosum Buckton, 1879</t>
  </si>
  <si>
    <t>Pterocomma pilosum</t>
  </si>
  <si>
    <t>Pterocomma populeum (Kaltenbach, 1843)</t>
  </si>
  <si>
    <t>Pterocomma populeum</t>
  </si>
  <si>
    <t>Pterocomma pseudopopuleum Palmer, 1952</t>
  </si>
  <si>
    <t>Pterocomma pseudopopuleum</t>
  </si>
  <si>
    <t>Pterocomma salicis (Linnaeus, 1758)</t>
  </si>
  <si>
    <t>Pterocomma salicis</t>
  </si>
  <si>
    <t>Reticulaphis</t>
  </si>
  <si>
    <t>Reticulaphis distylii (van der Goot, 1917)</t>
  </si>
  <si>
    <t>Reticulaphis distylii</t>
  </si>
  <si>
    <t>Rhodobium</t>
  </si>
  <si>
    <t>Rhodobium porosum (Sanderson, 1900)</t>
  </si>
  <si>
    <t>Rhodobium porosum</t>
  </si>
  <si>
    <t>Rhopalomyzus</t>
  </si>
  <si>
    <t>Rhopalomyzus lonicerae (Siebold, 1839)</t>
  </si>
  <si>
    <t>Rhopalomyzus lonicerae</t>
  </si>
  <si>
    <t>Rhopalomyzus poae (Gillette, 1908)</t>
  </si>
  <si>
    <t>Rhopalomyzus poae</t>
  </si>
  <si>
    <t>Rhopalosiphoninus</t>
  </si>
  <si>
    <t>Rhopalosiphoninus hydrangeae (Matsumura, 1918)</t>
  </si>
  <si>
    <t>Rhopalosiphoninus hydrangeae</t>
  </si>
  <si>
    <t>Rhopalosiphoninus latysiphon (Davidson, 1912)</t>
  </si>
  <si>
    <t>Rhopalosiphoninus latysiphon</t>
  </si>
  <si>
    <t>Rhopalosiphoninus staphyleae (Koch, 1854)</t>
  </si>
  <si>
    <t>Rhopalosiphoninus staphyleae</t>
  </si>
  <si>
    <t>Rhopalosiphum</t>
  </si>
  <si>
    <t>Rhopalosiphum insertum (Walker, 1849)</t>
  </si>
  <si>
    <t>Rhopalosiphum insertum</t>
  </si>
  <si>
    <t>Rhopalosiphum maidis (Fitch, 1856)</t>
  </si>
  <si>
    <t>Rhopalosiphum maidis</t>
  </si>
  <si>
    <t>Rhopalosiphum nymphaeae (Linnaeus, 1761)</t>
  </si>
  <si>
    <t>Rhopalosiphum nymphaeae</t>
  </si>
  <si>
    <t>Rhopalosiphum padi (Linnaeus, 1758)</t>
  </si>
  <si>
    <t>Rhopalosiphum padi</t>
  </si>
  <si>
    <t>Poaceae, Prunus sp.</t>
  </si>
  <si>
    <t>Rhopalosiphum parvae Hottes &amp; Frison, 1931</t>
  </si>
  <si>
    <t>Rhopalosiphum parvae</t>
  </si>
  <si>
    <t>Rhopalosiphum rufiabdominale (Sasaki, 1899)</t>
  </si>
  <si>
    <t>Rhopalosiphum rufiabdominale</t>
  </si>
  <si>
    <t>Rhopalosiphum rufiabdominalis (Sasaki, 1899)</t>
  </si>
  <si>
    <t>Rhopalosiphum rufiabdominalis</t>
  </si>
  <si>
    <t>Rhopalosiphum rufulum Richards, 1960</t>
  </si>
  <si>
    <t>Rhopalosiphum rufulum</t>
  </si>
  <si>
    <t>Rhopalosiphum splendens (Theobald, 1915)</t>
  </si>
  <si>
    <t>Rhopalosiphum splendens</t>
  </si>
  <si>
    <t>Sarucallis</t>
  </si>
  <si>
    <t>Tinocallis kahawaluokalani (Kirkaldy, 1907)</t>
  </si>
  <si>
    <t>Tinocallis kahawaluokalani</t>
  </si>
  <si>
    <t>Schizaphis</t>
  </si>
  <si>
    <t>Schizaphis graminum (Rondani, 1852)</t>
  </si>
  <si>
    <t>Schizaphis graminum</t>
  </si>
  <si>
    <t>Schizaphis minuta (van der Goot, 1917)</t>
  </si>
  <si>
    <t>Schizaphis minuta</t>
  </si>
  <si>
    <t>Schizaphis palustris (Theobald, 1929)</t>
  </si>
  <si>
    <t>Schizaphis palustris</t>
  </si>
  <si>
    <t>Schizaphis rotundiventris (Signoret, 1860)</t>
  </si>
  <si>
    <t>Schizaphis rotundiventris</t>
  </si>
  <si>
    <t>Shivaphis</t>
  </si>
  <si>
    <t>Shivaphis celti Das, 1918</t>
  </si>
  <si>
    <t>Shivaphis celti</t>
  </si>
  <si>
    <t>Sinomegoura</t>
  </si>
  <si>
    <t>Sinomegoura citricola (van der Goot, 1917)</t>
  </si>
  <si>
    <t>Sinomegoura citricola</t>
  </si>
  <si>
    <t>Sipha</t>
  </si>
  <si>
    <t>Sipha elegans Del Guercio, 1905</t>
  </si>
  <si>
    <t>Sipha elegans</t>
  </si>
  <si>
    <t>Sipha flava (Forbes, 1884)</t>
  </si>
  <si>
    <t>Sipha flava</t>
  </si>
  <si>
    <t>Sipha glyceriae (Kaltenbach, 1843)</t>
  </si>
  <si>
    <t>Sipha glyceriae</t>
  </si>
  <si>
    <t>Siphonatrophia</t>
  </si>
  <si>
    <t>Siphonatrophia cupressi (Swain, 1918)</t>
  </si>
  <si>
    <t>Siphonatrophia cupressi</t>
  </si>
  <si>
    <t>Sitobion</t>
  </si>
  <si>
    <t>Sitobion alopecuri (Takahashi, 1921)</t>
  </si>
  <si>
    <t>Sitobion alopecuri</t>
  </si>
  <si>
    <t>Sitobion avenae (Fabricius, 1775)</t>
  </si>
  <si>
    <t>Sitobion avenae</t>
  </si>
  <si>
    <t>Poaceae</t>
  </si>
  <si>
    <t>Sitobion fragariae (Walker, 1848)</t>
  </si>
  <si>
    <t>Sitobion fragariae</t>
  </si>
  <si>
    <t>Sitobion luteum (Buckton, 1876)</t>
  </si>
  <si>
    <t>Sitobion luteum</t>
  </si>
  <si>
    <t>Sitobion miscanthi (Takahashi, 1921)</t>
  </si>
  <si>
    <t>Sitobion miscanthi</t>
  </si>
  <si>
    <t>Smynthurodes</t>
  </si>
  <si>
    <t>Smynthurodes betae Westwood, 1849</t>
  </si>
  <si>
    <t>Smynthurodes betae</t>
  </si>
  <si>
    <t>Stomaphis</t>
  </si>
  <si>
    <t>Stomaphis mordvilkoi Hille Ris Lambers, 1933</t>
  </si>
  <si>
    <t>Stomaphis mordvilkoi</t>
  </si>
  <si>
    <t>Subacyrthosiphon</t>
  </si>
  <si>
    <t>Subacyrthosiphon cryptobium Hille Ris Lambers, 1947</t>
  </si>
  <si>
    <t>Subacyrthosiphon cryptobium</t>
  </si>
  <si>
    <t>Takecallis</t>
  </si>
  <si>
    <t>Takecallis arundicolens (Clarke, 1903)</t>
  </si>
  <si>
    <t>Takecallis arundicolens</t>
  </si>
  <si>
    <t>Takecallis arundinariae (Essig, 1917)</t>
  </si>
  <si>
    <t>Takecallis arundinariae</t>
  </si>
  <si>
    <t>Phyllostachys aurea</t>
  </si>
  <si>
    <t>Takecallis taiwana (Takahashi, 1926)</t>
  </si>
  <si>
    <t>Takecallis taiwana</t>
  </si>
  <si>
    <t>Tetraneura</t>
  </si>
  <si>
    <t>Tetraneura fusiformis Matsumura, 1917</t>
  </si>
  <si>
    <t>Tetraneura fusiformis</t>
  </si>
  <si>
    <t>Tetraneura ulmi (Linnaeus, 1758)</t>
  </si>
  <si>
    <t>Tetraneura ulmi</t>
  </si>
  <si>
    <t>Thecabius</t>
  </si>
  <si>
    <t>Thecabius affinis (Kaltenbach, 1843)</t>
  </si>
  <si>
    <t>Thecabius affinis</t>
  </si>
  <si>
    <t>Thecabius lysimachiae B√∂rner, 1916</t>
  </si>
  <si>
    <t>Thecabius lysimachiae</t>
  </si>
  <si>
    <t>Therioaphis</t>
  </si>
  <si>
    <t>Therioaphis maculata</t>
  </si>
  <si>
    <t>Therioaphis riehmi (B√∂rner, 1949)</t>
  </si>
  <si>
    <t>Therioaphis riehmi</t>
  </si>
  <si>
    <t>Therioaphis tenera (Aizenberg, 1956)</t>
  </si>
  <si>
    <t>Therioaphis tenera</t>
  </si>
  <si>
    <t>Therioaphis trifolii (Monell, 1882)</t>
  </si>
  <si>
    <t>Therioaphis trifolii</t>
  </si>
  <si>
    <t>Tinocallis</t>
  </si>
  <si>
    <t>Ctenocallis zelkowae (Takahashi, 1919)</t>
  </si>
  <si>
    <t>Ctenocallis zelkowae</t>
  </si>
  <si>
    <t>Tinocallis nevskyi Remaudière, Quednau &amp; Heie, 1988</t>
  </si>
  <si>
    <t>Tinocallis nevskyi</t>
  </si>
  <si>
    <t>Ulmaceae/Ulmus spp.</t>
  </si>
  <si>
    <t>Tinocallis nirecola</t>
  </si>
  <si>
    <t>Tinocallis platani (Kaltenbach, 1843)</t>
  </si>
  <si>
    <t>Tinocallis platani</t>
  </si>
  <si>
    <t>Tinocallis saltans (Nevsky, 1929)</t>
  </si>
  <si>
    <t>Tinocallis saltans</t>
  </si>
  <si>
    <t>Tinocallis takachihoensis Higuchi, 1972</t>
  </si>
  <si>
    <t>Tinocallis takachihoensis</t>
  </si>
  <si>
    <t>Tinocallis ulmiparvifoliae Matsumura, 1919</t>
  </si>
  <si>
    <t>Tinocallis ulmiparvifoliae</t>
  </si>
  <si>
    <t>Tinocallis zelkowae (Takahashi, 1919)</t>
  </si>
  <si>
    <t>Tinocallis zelkowae</t>
  </si>
  <si>
    <t>Trama</t>
  </si>
  <si>
    <t>Trama rara Mordvilko, 1908</t>
  </si>
  <si>
    <t>Trama rara</t>
  </si>
  <si>
    <t>Trichosiphonaphis</t>
  </si>
  <si>
    <t>Trichosiphonaphis polygoni (van der Goot, 1917)</t>
  </si>
  <si>
    <t>Trichosiphonaphis polygoni</t>
  </si>
  <si>
    <t>Trichosiphonaphis polygonifoliae (Shinji, 1944)</t>
  </si>
  <si>
    <t>Trichosiphonaphis polygonifoliae</t>
  </si>
  <si>
    <t>Lonicera tartarica/Polygonum spp.</t>
  </si>
  <si>
    <t>Tuberculatus</t>
  </si>
  <si>
    <t>Tuberculatus annulatus (Hartig, 1841)</t>
  </si>
  <si>
    <t>Tuberculatus annulatus</t>
  </si>
  <si>
    <t>Tuberculatus kuricola (Matsumura, 1917)</t>
  </si>
  <si>
    <t>Tuberculatus kuricola</t>
  </si>
  <si>
    <t>Tuberocephalus</t>
  </si>
  <si>
    <t>Tuberocephalus higansakurae (Monzen, 1927)</t>
  </si>
  <si>
    <t>Tuberocephalus higansakurae</t>
  </si>
  <si>
    <t>Tuberolachnus</t>
  </si>
  <si>
    <t>Tuberolachnus salignus (Gmelin, 1790)</t>
  </si>
  <si>
    <t>Tuberolachnus salignus</t>
  </si>
  <si>
    <t>Uroleucon</t>
  </si>
  <si>
    <t>Uroleucon achilleae (Koch, 1855)</t>
  </si>
  <si>
    <t>Uroleucon achilleae</t>
  </si>
  <si>
    <t>Uroleucon cirsii (Linnaeus, 1758)</t>
  </si>
  <si>
    <t>Uroleucon cirsii</t>
  </si>
  <si>
    <t>Uroleucon erigeronense (Thomas, 1878)</t>
  </si>
  <si>
    <t>Uroleucon erigeronense</t>
  </si>
  <si>
    <t>Uroleucon erigeronensis (Thomas, 1878)</t>
  </si>
  <si>
    <t>Uroleucon erigeronensis</t>
  </si>
  <si>
    <t>Conyza canadensis, Asteraceae</t>
  </si>
  <si>
    <t>Uroleucon nigrotuberculatum (Olive, 1963)</t>
  </si>
  <si>
    <t>Uroleucon nigrotuberculatum</t>
  </si>
  <si>
    <t>Uroleucon pseudambrosiae (Olive, 1963)</t>
  </si>
  <si>
    <t>Uroleucon pseudambrosiae</t>
  </si>
  <si>
    <t>Uroleucon pseudoambrosiae (Olive, 1963)</t>
  </si>
  <si>
    <t>Uroleucon pseudoambrosiae</t>
  </si>
  <si>
    <t>Uroleucon sonchi (Linnaeus, 1767)</t>
  </si>
  <si>
    <t>Uroleucon sonchi</t>
  </si>
  <si>
    <t>Uroleucon taraxaci (Kaltenbach, 1843)</t>
  </si>
  <si>
    <t>Uroleucon taraxaci</t>
  </si>
  <si>
    <t>Uroleucon telekiae (Holman, 1965)</t>
  </si>
  <si>
    <t>Uroleucon telekiae</t>
  </si>
  <si>
    <t>Utamphorophora</t>
  </si>
  <si>
    <t>Utamphorophora humboldti (Essig, 1941)</t>
  </si>
  <si>
    <t>Utamphorophora humboldti</t>
  </si>
  <si>
    <t>Physocarpus opulifolius/Poaceae</t>
  </si>
  <si>
    <t>Vesiculaphis</t>
  </si>
  <si>
    <t>Capitophorus carduinus (Walker, 1850)</t>
  </si>
  <si>
    <t>Capitophorus carduinus</t>
  </si>
  <si>
    <t>Capitophorus elaeagni (Del Guercio, 1894)</t>
  </si>
  <si>
    <t>Capitophorus elaeagni</t>
  </si>
  <si>
    <t>Capitophorus hippophaes (Walker, 1852)</t>
  </si>
  <si>
    <t>Capitophorus hippophaes</t>
  </si>
  <si>
    <t>Capitophorus horni B√∂rner, 1931</t>
  </si>
  <si>
    <t>Capitophorus horni</t>
  </si>
  <si>
    <t>Capitophorus pakansus Hottes &amp; Frison, 1931</t>
  </si>
  <si>
    <t>Capitophorus pakansus</t>
  </si>
  <si>
    <t>Capitophorus similis van der Goot, 1915</t>
  </si>
  <si>
    <t>Capitophorus similis</t>
  </si>
  <si>
    <t>Vesiculaphis caricis (Fullaway, 1910)</t>
  </si>
  <si>
    <t>Vesiculaphis caricis</t>
  </si>
  <si>
    <t>Wahlgreniella</t>
  </si>
  <si>
    <t>Wahlgreniella arbuti (Davidson, 1910)</t>
  </si>
  <si>
    <t>Wahlgreniella arbuti</t>
  </si>
  <si>
    <t>Wahlgreniella nervata (Gillette, 1908)</t>
  </si>
  <si>
    <t>Wahlgreniella nervata</t>
  </si>
  <si>
    <t>Rosa spp. &amp; cultivars/Arbutus spp.</t>
  </si>
  <si>
    <t>Wahlgreniella vaccinii (Theobald, 1924)</t>
  </si>
  <si>
    <t>Wahlgreniella vaccinii</t>
  </si>
  <si>
    <t>Coccoidea</t>
  </si>
  <si>
    <t>Aclerdidae</t>
  </si>
  <si>
    <t>Aclerda</t>
  </si>
  <si>
    <t>Aclerda tokionis (Cockerell, 1896)</t>
  </si>
  <si>
    <t>Aclerda tokionis</t>
  </si>
  <si>
    <t>Asterolecaniidae</t>
  </si>
  <si>
    <t>Asterodiaspis</t>
  </si>
  <si>
    <t>Asterodiaspis mina (Russell)</t>
  </si>
  <si>
    <t>Asterodiaspis mina</t>
  </si>
  <si>
    <t>Asterodiaspis variolosa (Ratzeburg, 1870)</t>
  </si>
  <si>
    <t>Asterodiaspis variolosa</t>
  </si>
  <si>
    <t>Asterolecanium minutum Takahashi, 1930</t>
  </si>
  <si>
    <t>Asterolecanium minus</t>
  </si>
  <si>
    <t>Asterolecanium</t>
  </si>
  <si>
    <t>Asterolecanium epidendri (Bouché, 1844)</t>
  </si>
  <si>
    <t>Asterolecanium epidendri</t>
  </si>
  <si>
    <t>Russellaspis pustulans (Cockerell, 1892)</t>
  </si>
  <si>
    <t>Russellaspis pustulans</t>
  </si>
  <si>
    <t>Bambusaspis</t>
  </si>
  <si>
    <t>Bambusaspis bambusae (Boisduval, 1869)</t>
  </si>
  <si>
    <t>Bambusaspis bambusae</t>
  </si>
  <si>
    <t>Bambusaspis miliaris (Boisduval, 1869)</t>
  </si>
  <si>
    <t>Bambusaspis miliaris</t>
  </si>
  <si>
    <t>Planchonia</t>
  </si>
  <si>
    <t>Planchonia arabidis Signoret, 1877</t>
  </si>
  <si>
    <t>Planchonia arabidis</t>
  </si>
  <si>
    <t>Planchonia stentae (Brain, 1920)</t>
  </si>
  <si>
    <t>Planchonia stentae</t>
  </si>
  <si>
    <t>Cerococcidae</t>
  </si>
  <si>
    <t>Cerococcus</t>
  </si>
  <si>
    <t>Cerococcus deklei Kosztarab &amp; Vest, 1966</t>
  </si>
  <si>
    <t>Cerococcus deklei</t>
  </si>
  <si>
    <t>Pollinia</t>
  </si>
  <si>
    <t>Pollinia pollini (Costa, 1857)</t>
  </si>
  <si>
    <t>Pollinia pollini</t>
  </si>
  <si>
    <t>Coccidae</t>
  </si>
  <si>
    <t>Ceroplastes</t>
  </si>
  <si>
    <t>Ceroplastes ceriferus (Fabricius, 1798)</t>
  </si>
  <si>
    <t>Ceroplastes ceriferus</t>
  </si>
  <si>
    <t>Ceroplastes cirripediformis Comstock, 1881</t>
  </si>
  <si>
    <t>Ceroplastes cirripediformis</t>
  </si>
  <si>
    <t>Ceroplastes destructor Newstead, 1917</t>
  </si>
  <si>
    <t>Ceroplastes destructor</t>
  </si>
  <si>
    <t>Ceroplastes dugesii Lichtenstein, 1885</t>
  </si>
  <si>
    <t>Ceroplastes dugesii</t>
  </si>
  <si>
    <t>Ceroplastes floridensis Comstock, 1881</t>
  </si>
  <si>
    <t>Ceroplastes floridensis</t>
  </si>
  <si>
    <t>Ceroplastes japonicus Green, 1921</t>
  </si>
  <si>
    <t>Ceroplastes japonicus</t>
  </si>
  <si>
    <t>Ceroplastes rubens Maskell, 1893</t>
  </si>
  <si>
    <t>Ceroplastes rubens</t>
  </si>
  <si>
    <t>Ceroplastes rusci (Linnaeus, 1758)</t>
  </si>
  <si>
    <t>Ceroplastes rusci</t>
  </si>
  <si>
    <t>Ceroplastes sinensis Del Guercio, 1900</t>
  </si>
  <si>
    <t>Ceroplastes sinensis</t>
  </si>
  <si>
    <t>Coccus</t>
  </si>
  <si>
    <t>Coccus capparidis (Green, 1904)</t>
  </si>
  <si>
    <t>Coccus capparidis</t>
  </si>
  <si>
    <t>Coccus hesperidum Linnaeus, 1758</t>
  </si>
  <si>
    <t>Coccus hesperidum</t>
  </si>
  <si>
    <t>Coccus longulus (Douglas, 1887)</t>
  </si>
  <si>
    <t>Coccus longulus</t>
  </si>
  <si>
    <t>Coccus pseudohesperidum (Cockerell, 1895)</t>
  </si>
  <si>
    <t>Coccus pseudohesperidum</t>
  </si>
  <si>
    <t>Coccus pseudomagnoliarum (Kuwana, 1914)</t>
  </si>
  <si>
    <t>Coccus pseudomagnoliarum</t>
  </si>
  <si>
    <t>Coccus viridis (Green, 1889)</t>
  </si>
  <si>
    <t>Coccus viridis</t>
  </si>
  <si>
    <t>Cryptinglisia</t>
  </si>
  <si>
    <t>Cryptinglisia lounsburyi Cockerell, 1900</t>
  </si>
  <si>
    <t>Cryptinglisia lounsburyi</t>
  </si>
  <si>
    <t>Ericerus</t>
  </si>
  <si>
    <t>Ericerus pela (Chavannes, 1848)</t>
  </si>
  <si>
    <t>Ericerus pela</t>
  </si>
  <si>
    <t>Eucalymnatus</t>
  </si>
  <si>
    <t>Eucalymnatus tessellatus (Signoret, 1873)</t>
  </si>
  <si>
    <t>Eucalymnatus tessellatus</t>
  </si>
  <si>
    <t>Eulecanium</t>
  </si>
  <si>
    <t>Eulecanium cerasorum (Cockerell, 1900)</t>
  </si>
  <si>
    <t>Eulecanium cerasorum</t>
  </si>
  <si>
    <t>Eulecanium excrescens (Ferris, 1920)</t>
  </si>
  <si>
    <t>Eulecanium excrescens</t>
  </si>
  <si>
    <t>Eulecanium kunoense (Kuwana, 1907)</t>
  </si>
  <si>
    <t>Eulecanium kunoense</t>
  </si>
  <si>
    <t>Eulecanium tiliae (Linnaeus, 1758)</t>
  </si>
  <si>
    <t>Eulecanium tiliae</t>
  </si>
  <si>
    <t>Inglisia</t>
  </si>
  <si>
    <t>Inglisia vitrea Cockerell, 1894</t>
  </si>
  <si>
    <t>Inglisia vitrea</t>
  </si>
  <si>
    <t>Kilifia</t>
  </si>
  <si>
    <t>Kilifia acuminata (Signoret, 1873)</t>
  </si>
  <si>
    <t>Kilifia acuminata</t>
  </si>
  <si>
    <t>Milviscutulus</t>
  </si>
  <si>
    <t>Milviscutulus mangiferae (Green, 1889)</t>
  </si>
  <si>
    <t>Milviscutulus mangiferae</t>
  </si>
  <si>
    <t>Neolecanium</t>
  </si>
  <si>
    <t>Neolecanium cornuparvum (Thro, 1903)</t>
  </si>
  <si>
    <t>Neolecanium cornuparvum</t>
  </si>
  <si>
    <t>Neopulvinaria</t>
  </si>
  <si>
    <t>Neopulvinaria innumerabilis (Rathvon, 1854)</t>
  </si>
  <si>
    <t>Neopulvinaria innumerabilis</t>
  </si>
  <si>
    <t>Parasaissetia</t>
  </si>
  <si>
    <t>Parasaissetia nigra (Nietner, 1861)</t>
  </si>
  <si>
    <t>Parasaissetia nigra</t>
  </si>
  <si>
    <t>Parthenolecanium</t>
  </si>
  <si>
    <t>Parthenolecanium corni (Bouché, 1844)</t>
  </si>
  <si>
    <t>Parthenolecanium corni</t>
  </si>
  <si>
    <t>Parthenolecanium fletcheri (Cockerell, 1893)</t>
  </si>
  <si>
    <t>Parthenolecanium fletcheri</t>
  </si>
  <si>
    <t>Parthenolecanium persicae (Fabricius, 1776)</t>
  </si>
  <si>
    <t>Parthenolecanium persicae</t>
  </si>
  <si>
    <t>Parthenolecanium pomeranicum (Kawecki, 1954)</t>
  </si>
  <si>
    <t>Parthenolecanium pomeranicum</t>
  </si>
  <si>
    <t>Philephedra</t>
  </si>
  <si>
    <t>Philephedra tuberculosa Nakahara &amp; Gill, 1985</t>
  </si>
  <si>
    <t>Philephedra tuberculosa</t>
  </si>
  <si>
    <t>Physokermes</t>
  </si>
  <si>
    <t>Physokermes hemicryphus (Dalman, 1826)</t>
  </si>
  <si>
    <t>Physokermes hemicryphus</t>
  </si>
  <si>
    <t>Prococcus</t>
  </si>
  <si>
    <t>Prococcus acutissimus (Green, 1896)</t>
  </si>
  <si>
    <t>Prococcus acutissimus</t>
  </si>
  <si>
    <t>Protopulvinaria</t>
  </si>
  <si>
    <t>Protopulvinaria longivalvata Green, 1909</t>
  </si>
  <si>
    <t>Protopulvinaria longivalvata</t>
  </si>
  <si>
    <t>Protopulvinaria pyriformis (Cockerell, 1894)</t>
  </si>
  <si>
    <t>Protopulvinaria pyriformis</t>
  </si>
  <si>
    <t>Pulvinaria</t>
  </si>
  <si>
    <t>Chloropulvinaria Borkhsenius, 1952</t>
  </si>
  <si>
    <t>Chloropulvinaria citricola</t>
  </si>
  <si>
    <t>Chloropulvinaria floccifera Borchsenius, 1952</t>
  </si>
  <si>
    <t>Chloropulvinaria floccifera</t>
  </si>
  <si>
    <t>Pulvinaria citricola Kuwana, 1914</t>
  </si>
  <si>
    <t>Pulvinaria citricola</t>
  </si>
  <si>
    <t>Pulvinaria delottoi Gill, 1979</t>
  </si>
  <si>
    <t>Pulvinaria delottoi</t>
  </si>
  <si>
    <t>Pulvinaria elongata Newstead, 1917</t>
  </si>
  <si>
    <t>Pulvinaria elongata</t>
  </si>
  <si>
    <t>Pulvinaria floccifera (Westwood, 1870)</t>
  </si>
  <si>
    <t>Pulvinaria floccifera</t>
  </si>
  <si>
    <t>Pulvinaria horii Kuwana, 1902</t>
  </si>
  <si>
    <t>Pulvinaria horii</t>
  </si>
  <si>
    <t>Pulvinaria hydrangeae Steinweden, 1946</t>
  </si>
  <si>
    <t>Pulvinaria hydrangeae</t>
  </si>
  <si>
    <t>Pulvinaria phaiae Lull, 1899</t>
  </si>
  <si>
    <t>Pulvinaria phaiae</t>
  </si>
  <si>
    <t>Pulvinaria psidii Maskell, 1893</t>
  </si>
  <si>
    <t>Pulvinaria psidii</t>
  </si>
  <si>
    <t>Pulvinaria regalis Canard, 1968</t>
  </si>
  <si>
    <t>Pulvinaria regalis</t>
  </si>
  <si>
    <t>Pulvinaria urbicola Cockerell, 1893</t>
  </si>
  <si>
    <t>Pulvinaria urbicola</t>
  </si>
  <si>
    <t>Pulvinaria vitis (Linnaeus, 1758)</t>
  </si>
  <si>
    <t>Pulvinaria vitis</t>
  </si>
  <si>
    <t>Pulvinariella</t>
  </si>
  <si>
    <t>Pulvinaria mesembryanthemi Ben-Dov, 1993</t>
  </si>
  <si>
    <t>Pulvinaria mesembryanthemi</t>
  </si>
  <si>
    <t>Pulvinariella mesembryanthemi (Vallot, 1829)</t>
  </si>
  <si>
    <t>Pulvinariella mesembryanthemi</t>
  </si>
  <si>
    <t>Saissetia</t>
  </si>
  <si>
    <t>Parasaissetia oleae Ezzat &amp; Hussein, 1969</t>
  </si>
  <si>
    <t>Parasaissetia oleae</t>
  </si>
  <si>
    <t>Saissetia coffeae (Walker, 1852)</t>
  </si>
  <si>
    <t>Saissetia coffeae</t>
  </si>
  <si>
    <t>Saissetia miranda (Cockerell &amp; Parrott, 1899)</t>
  </si>
  <si>
    <t>Saissetia miranda</t>
  </si>
  <si>
    <t>Saissetia neglecta De Lotto, 1969</t>
  </si>
  <si>
    <t>Saissetia neglecta</t>
  </si>
  <si>
    <t>Saissetia oleae (Olivier, 1791)</t>
  </si>
  <si>
    <t>Saissetia oleae</t>
  </si>
  <si>
    <t>Sphaerolecanium</t>
  </si>
  <si>
    <t>Sphaerolecanium prunastri (Boyer de Fonscolombe, 1834)</t>
  </si>
  <si>
    <t>Sphaerolecanium prunastri</t>
  </si>
  <si>
    <t>Toumeyella</t>
  </si>
  <si>
    <t>Toumeyella parvicornis (Cockerell, 1897)</t>
  </si>
  <si>
    <t>Toumeyella parvicornis</t>
  </si>
  <si>
    <t>Vinsonia</t>
  </si>
  <si>
    <t>Vinsonia stellifera (Westwood, 1871)</t>
  </si>
  <si>
    <t>Vinsonia stellifera</t>
  </si>
  <si>
    <t>Conchaspididae</t>
  </si>
  <si>
    <t>Conchaspis</t>
  </si>
  <si>
    <t>Conchaspis angraeci Cockerell, 1893</t>
  </si>
  <si>
    <t>Conchaspis angraeci</t>
  </si>
  <si>
    <t>Dactylopiidae</t>
  </si>
  <si>
    <t>Dactylopius</t>
  </si>
  <si>
    <t>Dactylopius coccus Costa, 1829</t>
  </si>
  <si>
    <t>Dactylopius coccus</t>
  </si>
  <si>
    <t>Dactylopius confusus (Cockerell, 1893)</t>
  </si>
  <si>
    <t>Dactylopius confusus</t>
  </si>
  <si>
    <t>Dactylopius opuntiae (Cockerell, 1896)</t>
  </si>
  <si>
    <t>Dactylopius opuntiae</t>
  </si>
  <si>
    <t>Dactylopius tomentosus (Lamark, 1801)</t>
  </si>
  <si>
    <t>Dactylopius tomentosus</t>
  </si>
  <si>
    <t>Diaspididae</t>
  </si>
  <si>
    <t>Abgrallaspis</t>
  </si>
  <si>
    <t>Abgrallaspis cyanophylli (Signoret, 1869)</t>
  </si>
  <si>
    <t>Abgrallaspis cyanophylli</t>
  </si>
  <si>
    <t>Acutaspis</t>
  </si>
  <si>
    <t>Acutaspis aliena (Newstead, 1901)</t>
  </si>
  <si>
    <t>Acutaspis aliena</t>
  </si>
  <si>
    <t>Acutaspis perseae (Comstock, 1881)</t>
  </si>
  <si>
    <t>Acutaspis perseae</t>
  </si>
  <si>
    <t>Acutaspis umbonifera (Newstead, 1920)</t>
  </si>
  <si>
    <t>Acutaspis umbonifera</t>
  </si>
  <si>
    <t>Andaspis</t>
  </si>
  <si>
    <t>Andaspis hawaiiensis (Maskell, 1895)</t>
  </si>
  <si>
    <t>Andaspis hawaiiensis</t>
  </si>
  <si>
    <t>Andaspis leucophleae Rao, 1952</t>
  </si>
  <si>
    <t>Andaspis leucophleae</t>
  </si>
  <si>
    <t>Andaspis mackieana (McKenzie, 1943)</t>
  </si>
  <si>
    <t>Andaspis mackieana</t>
  </si>
  <si>
    <t>Andaspis numerata Brimblecombe, 1959</t>
  </si>
  <si>
    <t>Andaspis numerata</t>
  </si>
  <si>
    <t>Andaspis punicae (Laing, 1929)</t>
  </si>
  <si>
    <t>Andaspis punicae</t>
  </si>
  <si>
    <t>Aonidia</t>
  </si>
  <si>
    <t>Aonidia lauri (Bouche, 1833)</t>
  </si>
  <si>
    <t>Aonidia lauri</t>
  </si>
  <si>
    <t>Laurus nobilis/Lauraceae</t>
  </si>
  <si>
    <t>Aonidiella</t>
  </si>
  <si>
    <t>Aonidiella aurantii (Maskell, 1879)</t>
  </si>
  <si>
    <t>Aonidiella aurantii</t>
  </si>
  <si>
    <t>Aonidiella citrina (Coquillett, 1891)</t>
  </si>
  <si>
    <t>Aonidiella citrina</t>
  </si>
  <si>
    <t>Aonidiella inornata McKenzie, 1938</t>
  </si>
  <si>
    <t>Aonidiella inornata</t>
  </si>
  <si>
    <t>Aonidiella orientalis (Newstead, 1894)</t>
  </si>
  <si>
    <t>Aonidiella orientalis</t>
  </si>
  <si>
    <t>Aonidiella taxus Leonardi, 1906</t>
  </si>
  <si>
    <t>Aonidiella taxus</t>
  </si>
  <si>
    <t>Aonidiella tinerfensis (Lindinger, 1911)</t>
  </si>
  <si>
    <t>Aonidiella tinerfensis</t>
  </si>
  <si>
    <t>Aonidomytilus</t>
  </si>
  <si>
    <t>Aonidomytilus albus (Cockerell, 1893)</t>
  </si>
  <si>
    <t>Aonidomytilus albus</t>
  </si>
  <si>
    <t>Aspidiella</t>
  </si>
  <si>
    <t>Aspidiella hartii (Cockerell, 1895)</t>
  </si>
  <si>
    <t>Aspidiella hartii</t>
  </si>
  <si>
    <t>Aspidiella sacchari (Cockerell, 1893)</t>
  </si>
  <si>
    <t>Aspidiella sacchari</t>
  </si>
  <si>
    <t>Aspidiotus</t>
  </si>
  <si>
    <t>Aspidiotus cryptomeriae Kuwana, 1902</t>
  </si>
  <si>
    <t>Aspidiotus cryptomeriae</t>
  </si>
  <si>
    <t>Aspidiotus destructor Cockerell, 1903</t>
  </si>
  <si>
    <t>Aspidiotus destructor</t>
  </si>
  <si>
    <t>Aspidiotus duplex (Cockerell, 1896)</t>
  </si>
  <si>
    <t>Aspidiotus duplex</t>
  </si>
  <si>
    <t>Aspidiotus elaeidis Marchal, 1909</t>
  </si>
  <si>
    <t>Aspidiotus elaeidis</t>
  </si>
  <si>
    <t>Aspidiotus excisus Green, 1896</t>
  </si>
  <si>
    <t>Aspidiotus excisus</t>
  </si>
  <si>
    <t>Aspidiotus nerii Bouche, 1833</t>
  </si>
  <si>
    <t>Aspidiotus nerii</t>
  </si>
  <si>
    <t>Aspidiotus tridentifer Ferris, 1941</t>
  </si>
  <si>
    <t>Aspidiotus tridentifer</t>
  </si>
  <si>
    <t>Pseudaonidia duplex (Cockerell, 1896)</t>
  </si>
  <si>
    <t>Pseudaonidia duplex</t>
  </si>
  <si>
    <t>Aulacaspis</t>
  </si>
  <si>
    <t>Aulacaspis rosae (Bouché, 1833)</t>
  </si>
  <si>
    <t>Aulacaspis rosae</t>
  </si>
  <si>
    <t>Aulacaspis rosarum Borchsenius, 1958</t>
  </si>
  <si>
    <t>Aulacaspis rosarum</t>
  </si>
  <si>
    <t>Aulacaspis tubercularis Newstead, 1906</t>
  </si>
  <si>
    <t>Aulacaspis tubercularis</t>
  </si>
  <si>
    <t>Aulacaspis yasumatsui Takagi, 1977</t>
  </si>
  <si>
    <t>Aulacaspis yasumatsui</t>
  </si>
  <si>
    <t>Carulaspis</t>
  </si>
  <si>
    <t>Carulaspis juniperi (Bouché, 1851)</t>
  </si>
  <si>
    <t>Carulaspis juniperi</t>
  </si>
  <si>
    <t>Carulaspis minima (Signoret, 1869)</t>
  </si>
  <si>
    <t>Carulaspis minima</t>
  </si>
  <si>
    <t>Chionaspis</t>
  </si>
  <si>
    <t>Chionaspis etrusca Leonardi, 1908</t>
  </si>
  <si>
    <t>Chionaspis etrusca</t>
  </si>
  <si>
    <t>Chionaspis gilli Liu &amp; Kosztarab, 1987</t>
  </si>
  <si>
    <t>Chionaspis gilli</t>
  </si>
  <si>
    <t>Chionaspis pinifoliae (Fitch, 1856)</t>
  </si>
  <si>
    <t>Chionaspis pinifoliae</t>
  </si>
  <si>
    <t>Chionaspis salicis-nigrae Cooley, 1899</t>
  </si>
  <si>
    <t>Chionaspis salicis-nigrae</t>
  </si>
  <si>
    <t>Chionaspis wistariae Cooley, 1897</t>
  </si>
  <si>
    <t>Chionaspis wistariae</t>
  </si>
  <si>
    <t>Chortinaspis</t>
  </si>
  <si>
    <t>Chortinaspis subchortina (Laing, 1929)</t>
  </si>
  <si>
    <t>Chortinaspis subchortina</t>
  </si>
  <si>
    <t>Chrysomphalus</t>
  </si>
  <si>
    <t>Chrysomphalus aonidum (Linnaeus, 1758)</t>
  </si>
  <si>
    <t>Chrysomphalus aonidum</t>
  </si>
  <si>
    <t>Chrysomphalus bifasciculatus Ferris, 1938</t>
  </si>
  <si>
    <t>Chrysomphalus bifasciculatus</t>
  </si>
  <si>
    <t>Chrysomphalus dictyospermi (Morgan, 1889)</t>
  </si>
  <si>
    <t>Chrysomphalus dictyospermi</t>
  </si>
  <si>
    <t>Clavaspis</t>
  </si>
  <si>
    <t>Clavaspis herculeana (Doane &amp; Hadden, 1909)</t>
  </si>
  <si>
    <t>Clavaspis herculeana</t>
  </si>
  <si>
    <t>Comstockiella</t>
  </si>
  <si>
    <t>Comstockiella sabalis (Comstock, 1883)</t>
  </si>
  <si>
    <t>Comstockiella sabalis</t>
  </si>
  <si>
    <t>Diaspidiotus</t>
  </si>
  <si>
    <t>Quadraspidiotus perniciosus</t>
  </si>
  <si>
    <t>Diaspidiotus braunschvigi (Rungs, 1937)</t>
  </si>
  <si>
    <t>Diaspidiotus braunschvigi</t>
  </si>
  <si>
    <t>Diaspidiotus degeneratus Borchsenius, 1950</t>
  </si>
  <si>
    <t>Diaspidiotus degenerata</t>
  </si>
  <si>
    <t>Diaspidiotus osborni (Newstead, 1896)</t>
  </si>
  <si>
    <t>Diaspidiotus osborni</t>
  </si>
  <si>
    <t>Diaspidiotus ostreaeformis (Curtis, 1843)</t>
  </si>
  <si>
    <t>Diaspidiotus ostreaeformis</t>
  </si>
  <si>
    <t>Diaspidiotus perniciosus (Comstock, 1881)</t>
  </si>
  <si>
    <t>Diaspidiotus perniciosus</t>
  </si>
  <si>
    <t>Diaspidiotus uvae (Comstock, 1881)</t>
  </si>
  <si>
    <t>Diaspidiotus uvae</t>
  </si>
  <si>
    <t>Diaspis</t>
  </si>
  <si>
    <t>Diaspis boisduvalii Signoret, 1869</t>
  </si>
  <si>
    <t>Diaspis boisduvalii</t>
  </si>
  <si>
    <t>Diaspis bromeliae (Kerner, 1778)</t>
  </si>
  <si>
    <t>Diaspis bromeliae</t>
  </si>
  <si>
    <t>Diaspis coccois Lichtenstein, 1882</t>
  </si>
  <si>
    <t>Diaspis coccois</t>
  </si>
  <si>
    <t>Diaspis echinocacti (Bouché, 1833)</t>
  </si>
  <si>
    <t>Diaspis echinocacti</t>
  </si>
  <si>
    <t>Duplachionaspis</t>
  </si>
  <si>
    <t>Duplachionaspis divergens (Green, 1899)</t>
  </si>
  <si>
    <t>Duplachionaspis divergens</t>
  </si>
  <si>
    <t>Dynaspidiotus</t>
  </si>
  <si>
    <t>Dynaspidiotus britannicus (Newstead, 1898)</t>
  </si>
  <si>
    <t>Dynaspidiotus britannicus</t>
  </si>
  <si>
    <t>Dynaspidiotus tsugae (Marlatt, 1911)</t>
  </si>
  <si>
    <t>Dynaspidiotus tsugae</t>
  </si>
  <si>
    <t>Nuculaspis tsugae McClure, 1990</t>
  </si>
  <si>
    <t>Nuculaspis tsugae</t>
  </si>
  <si>
    <t>Tsugaspidiotus tsugae Takahashi &amp; Takagi, 1957</t>
  </si>
  <si>
    <t>Tsugaspidiotus tsugae</t>
  </si>
  <si>
    <t>Entaspidiotus</t>
  </si>
  <si>
    <t>Entaspidiotus lounsburyi (Marlatt, 1908)</t>
  </si>
  <si>
    <t>Entaspidiotus lounsburyi</t>
  </si>
  <si>
    <t>Epidiaspis</t>
  </si>
  <si>
    <t>Epidiaspis leperii (Signoret, 1869)</t>
  </si>
  <si>
    <t>Epidiaspis leperii</t>
  </si>
  <si>
    <t>Eulepidosaphes</t>
  </si>
  <si>
    <t>Eulepidosaphes pyriformis (Maskell, 1879)</t>
  </si>
  <si>
    <t>Eulepidosaphes pyriformis</t>
  </si>
  <si>
    <t>Fiorinia</t>
  </si>
  <si>
    <t>Fiorinia externa Ferris, 1942</t>
  </si>
  <si>
    <t>Fiorinia externa</t>
  </si>
  <si>
    <t>Conifers</t>
  </si>
  <si>
    <t>Fiorinia fioriniae (Targioni Tozzetti, 1867)</t>
  </si>
  <si>
    <t>Fiorinia fioriniae</t>
  </si>
  <si>
    <t>Fiorinia japonica Kuwana, 1902</t>
  </si>
  <si>
    <t>Fiorinia japonica</t>
  </si>
  <si>
    <t>Fiorinia phantasma Cockerell &amp; Robinson, 1915</t>
  </si>
  <si>
    <t>Fiorinia phantasma</t>
  </si>
  <si>
    <t>Fiorinia pinicola Maskell, 1897</t>
  </si>
  <si>
    <t>Fiorinia pinicola</t>
  </si>
  <si>
    <t>Fiorinia proboscidaria Green, 1900</t>
  </si>
  <si>
    <t>Fiorinia proboscidaria</t>
  </si>
  <si>
    <t>Fiorinia theae Green, 1900</t>
  </si>
  <si>
    <t>Fiorinia theae</t>
  </si>
  <si>
    <t>Froggattiella</t>
  </si>
  <si>
    <t>Froggattiella penicillata (Green, 1905)</t>
  </si>
  <si>
    <t>Froggattiella penicillata</t>
  </si>
  <si>
    <t>Odonaspis penicillata Ferris, 1938</t>
  </si>
  <si>
    <t>Odonaspis penicillata</t>
  </si>
  <si>
    <t>Furcaspis</t>
  </si>
  <si>
    <t>Furcaspis biformis (Cockerell, 1893)</t>
  </si>
  <si>
    <t>Furcaspis biformis</t>
  </si>
  <si>
    <t>Furchadaspis</t>
  </si>
  <si>
    <t>Furchadaspis zamiae (Morgan, 1890)</t>
  </si>
  <si>
    <t>Furchadaspis zamiae</t>
  </si>
  <si>
    <t>Gymnaspis</t>
  </si>
  <si>
    <t>Gymnaspis aechmeae Newstead, 1898</t>
  </si>
  <si>
    <t>Gymnaspis aechmeae</t>
  </si>
  <si>
    <t>Hemiberlesia</t>
  </si>
  <si>
    <t>Borchseniaspis palmae Zahradnik, 1959</t>
  </si>
  <si>
    <t>Borchseniaspis palmae</t>
  </si>
  <si>
    <t>Hemiberlesia lataniae (Signoret, 1869)</t>
  </si>
  <si>
    <t>Hemiberlesia lataniae</t>
  </si>
  <si>
    <t>Hemiberlesia palmae (Cockerell, 1893)</t>
  </si>
  <si>
    <t>Hemiberlesia palmae</t>
  </si>
  <si>
    <t>Hemiberlesia pitysophila Takagi, 1969</t>
  </si>
  <si>
    <t>Hemiberlesia pitysophila</t>
  </si>
  <si>
    <t>Hemiberlesia rapax (Comstock, 1881)</t>
  </si>
  <si>
    <t>Hemiberlesia rapax</t>
  </si>
  <si>
    <t>Howardia</t>
  </si>
  <si>
    <t>Howardia biclavis (Comstock, 1883)</t>
  </si>
  <si>
    <t>Howardia biclavis</t>
  </si>
  <si>
    <t>Ischnaspis</t>
  </si>
  <si>
    <t>Ischnaspis longirostris (Signoret, 1882)</t>
  </si>
  <si>
    <t>Ischnaspis longirostris</t>
  </si>
  <si>
    <t>Kuwanaspis</t>
  </si>
  <si>
    <t>Kuwanaspis hikosani (Kuwana, 1902)</t>
  </si>
  <si>
    <t>Kuwanaspis hikosani</t>
  </si>
  <si>
    <t>Kuwanaspis howardi (Cooley, 1898)</t>
  </si>
  <si>
    <t>Kuwanaspis howardi</t>
  </si>
  <si>
    <t>Kuwanaspis pseudoleucaspis (Kuwana, 1923)</t>
  </si>
  <si>
    <t>Kuwanaspis pseudoleucaspis</t>
  </si>
  <si>
    <t>Kuwanaspis vermiformis (Takahashi, 1930)</t>
  </si>
  <si>
    <t>Kuwanaspis vermiformis</t>
  </si>
  <si>
    <t>Lepidosaphes</t>
  </si>
  <si>
    <t>Eucornuaspis pinnaeformis Wise, 1977</t>
  </si>
  <si>
    <t>Eucornuaspis pinnaeformis</t>
  </si>
  <si>
    <t>Lepidosaphes beckii (Newman, 1869)</t>
  </si>
  <si>
    <t>Lepidosaphes beckii</t>
  </si>
  <si>
    <t>Lepidosaphes camelliae Hoke, 1921</t>
  </si>
  <si>
    <t>Lepidosaphes camelliae</t>
  </si>
  <si>
    <t>Lepidosaphes chinensis Chamberlin, 1925</t>
  </si>
  <si>
    <t>Lepidosaphes chinensis</t>
  </si>
  <si>
    <t>Lepidosaphes conchiformis (Gmelin, 1790)</t>
  </si>
  <si>
    <t>Lepidosaphes conchiformis</t>
  </si>
  <si>
    <t>Lepidosaphes flava (Signoret, 1870)</t>
  </si>
  <si>
    <t>Lepidosaphes flava</t>
  </si>
  <si>
    <t>Lepidosaphes gloverii (Packard, 1869)</t>
  </si>
  <si>
    <t>Lepidosaphes gloverii</t>
  </si>
  <si>
    <t>Lepidosaphes laterochitinosa Green, 1925</t>
  </si>
  <si>
    <t>Lepidosaphes laterochitinosa</t>
  </si>
  <si>
    <t>Lepidosaphes multipora (Leonardi, 1903)</t>
  </si>
  <si>
    <t>Lepidosaphes multipora</t>
  </si>
  <si>
    <t>Lepidosaphes newsteadi (≈†ulc, 1895)</t>
  </si>
  <si>
    <t>Lepidosaphes newsteadi</t>
  </si>
  <si>
    <t>Lepidosaphes noxia McKenzie, 1946</t>
  </si>
  <si>
    <t>Lepidosaphes noxia</t>
  </si>
  <si>
    <t>Lepidosaphes pallida Maskell, 1895</t>
  </si>
  <si>
    <t>Lepidosaphes pallida</t>
  </si>
  <si>
    <t>Lepidosaphes pini (Maskell, 1897)</t>
  </si>
  <si>
    <t>Lepidosaphes pini</t>
  </si>
  <si>
    <t>Lepidosaphes pinnaeformis (Bouché, 1851)</t>
  </si>
  <si>
    <t>Lepidosaphes pinnaeformis</t>
  </si>
  <si>
    <t>Lepidosaphes sciadopitysi McKenzie, 1955</t>
  </si>
  <si>
    <t>Lepidosaphes sciadopitysi</t>
  </si>
  <si>
    <t>Lepidosaphes tokionis (Kuwana, 1902)</t>
  </si>
  <si>
    <t>Lepidosaphes tokionis</t>
  </si>
  <si>
    <t>Lepidosaphes ulmi (Linnaeus, 1758)</t>
  </si>
  <si>
    <t>Lepidosaphes ulmi</t>
  </si>
  <si>
    <t>Lepidosaphes yanagicola Kuwana, 1925</t>
  </si>
  <si>
    <t>Lepidosaphes yanagicola</t>
  </si>
  <si>
    <t>Scobinaspis serrifrons MacGillivray, 1921</t>
  </si>
  <si>
    <t>Scobinaspis serrifrons</t>
  </si>
  <si>
    <t>Leucaspis</t>
  </si>
  <si>
    <t>Leucaspis podocarpi Green, 1929</t>
  </si>
  <si>
    <t>Leucaspis podocarpi</t>
  </si>
  <si>
    <t>Podocarpus spp.</t>
  </si>
  <si>
    <t>Leucaspis portaeaureae Ferris, 1942</t>
  </si>
  <si>
    <t>Leucaspis portaeaureae</t>
  </si>
  <si>
    <t>Lindingaspis</t>
  </si>
  <si>
    <t>Lindingaspis floridana Ferris, 1942</t>
  </si>
  <si>
    <t>Lindingaspis floridana</t>
  </si>
  <si>
    <t>Lindingaspis rossi (Maskell, 1892)</t>
  </si>
  <si>
    <t>Lindingaspis rossi</t>
  </si>
  <si>
    <t>Lopholeucaspis</t>
  </si>
  <si>
    <t>Lopholeucaspis cockerelli (Grandpré &amp; Charmoy, 1899)</t>
  </si>
  <si>
    <t>Lopholeucaspis cockerelli</t>
  </si>
  <si>
    <t>Lopholeucaspis japonica (Cockerell, 1897)</t>
  </si>
  <si>
    <t>Lopholeucaspis japonica</t>
  </si>
  <si>
    <t>Melanaspis</t>
  </si>
  <si>
    <t>Melanaspis bromiliae (Leonardi, 1899)</t>
  </si>
  <si>
    <t>Melanaspis bromiliae</t>
  </si>
  <si>
    <t>Melanaspis leivasi (Costa Lima, 1924)</t>
  </si>
  <si>
    <t>Melanaspis leivasi</t>
  </si>
  <si>
    <t>Melanaspis obscura (Comstock, 1881)</t>
  </si>
  <si>
    <t>Melanaspis obscura</t>
  </si>
  <si>
    <t>Melanaspis odontoglossi (Cockerell, 1893)</t>
  </si>
  <si>
    <t>Melanaspis odontoglossi</t>
  </si>
  <si>
    <t>Mercetaspis</t>
  </si>
  <si>
    <t>Mercetaspis halli (Green, 1923)</t>
  </si>
  <si>
    <t>Mercetaspis halli</t>
  </si>
  <si>
    <t>Nilotaspis halli Ferris, 1941</t>
  </si>
  <si>
    <t>Nilotaspis halli</t>
  </si>
  <si>
    <t>Morganella</t>
  </si>
  <si>
    <t>Morganella longispina (Morgan, 1889)</t>
  </si>
  <si>
    <t>Morganella longispina</t>
  </si>
  <si>
    <t>Mycetaspis</t>
  </si>
  <si>
    <t>Mycetaspis apicata (Newstead, 1920)</t>
  </si>
  <si>
    <t>Mycetaspis apicata</t>
  </si>
  <si>
    <t>Mycetaspis personata (Comstock, 1883)</t>
  </si>
  <si>
    <t>Mycetaspis personata</t>
  </si>
  <si>
    <t>Mycetaspis personatus</t>
  </si>
  <si>
    <t>Neopinnaspis</t>
  </si>
  <si>
    <t>Neopinnaspis harperi McKenzie, 1949</t>
  </si>
  <si>
    <t>Neopinnaspis harperi</t>
  </si>
  <si>
    <t>Oceanaspidiotus</t>
  </si>
  <si>
    <t>Oceanaspidiotus araucariae (Adachi &amp; Fullaway, 1953)</t>
  </si>
  <si>
    <t>Oceanaspidiotus araucariae</t>
  </si>
  <si>
    <t>Oceanaspidiotus spinosus (Comstock, 1883)</t>
  </si>
  <si>
    <t>Oceanaspidiotus spinosus</t>
  </si>
  <si>
    <t>Odonaspis</t>
  </si>
  <si>
    <t>Odonaspis greenii Cockerell, 1902</t>
  </si>
  <si>
    <t>Odonaspis greenii</t>
  </si>
  <si>
    <t>Bamboos (Poaceae)</t>
  </si>
  <si>
    <t>Odonaspis ruthae Kotinsky, 1915</t>
  </si>
  <si>
    <t>Odonaspis ruthae</t>
  </si>
  <si>
    <t>Odonaspis saccharicaulis (Zehntner, 1897)</t>
  </si>
  <si>
    <t>Odonaspis saccharicaulis</t>
  </si>
  <si>
    <t>Odonaspis secreta (Cockerell, 1896)</t>
  </si>
  <si>
    <t>Odonaspis secreta</t>
  </si>
  <si>
    <t>Opuntiaspis</t>
  </si>
  <si>
    <t>Opuntiaspis carinata (Cockerell, 1896)</t>
  </si>
  <si>
    <t>Opuntiaspis carinata</t>
  </si>
  <si>
    <t>Opuntiaspis javanensis Green, 1905</t>
  </si>
  <si>
    <t>Opuntiaspis javanensis</t>
  </si>
  <si>
    <t>Parlatoreopsis</t>
  </si>
  <si>
    <t>Parlatoreopsis pyri (Marlatt, 1908)</t>
  </si>
  <si>
    <t>Parlatoreopsis pyri</t>
  </si>
  <si>
    <t>Parlatoria</t>
  </si>
  <si>
    <t>Parlatoria blanchardi (Targioni Tozzetti, 1892)</t>
  </si>
  <si>
    <t>Parlatoria blanchardi</t>
  </si>
  <si>
    <t>Parlatoria camelliae Comstock, 1883</t>
  </si>
  <si>
    <t>Parlatoria camelliae</t>
  </si>
  <si>
    <t>Parlatoria cinerea Hadden, 1909</t>
  </si>
  <si>
    <t>Parlatoria cinerea</t>
  </si>
  <si>
    <t>Parlatoria crotonis Douglas, 1887</t>
  </si>
  <si>
    <t>Parlatoria crotonis</t>
  </si>
  <si>
    <t>Parlatoria desolator McKenzie, 1960</t>
  </si>
  <si>
    <t>Parlatoria desolator</t>
  </si>
  <si>
    <t>Parlatoria fulleri Morrison, 1939</t>
  </si>
  <si>
    <t>Parlatoria fulleri</t>
  </si>
  <si>
    <t>Parlatoria oleae (Colvée, 1880)</t>
  </si>
  <si>
    <t>Parlatoria oleae</t>
  </si>
  <si>
    <t>Parlatoria pergandii Comstock, 1881</t>
  </si>
  <si>
    <t>Parlatoria pergandii</t>
  </si>
  <si>
    <t>Parlatoria pittospori Maskell, 1891</t>
  </si>
  <si>
    <t>Parlatoria pittospori</t>
  </si>
  <si>
    <t>Parlatoria proteus (Curtis, 1843)</t>
  </si>
  <si>
    <t>Parlatoria proteus</t>
  </si>
  <si>
    <t>Parlatoria pseudaspidiotus Lindinger, 1905</t>
  </si>
  <si>
    <t>Parlatoria pseudaspidiotus</t>
  </si>
  <si>
    <t>Parlatoria theae Cockerell, 1896</t>
  </si>
  <si>
    <t>Parlatoria theae</t>
  </si>
  <si>
    <t>Parlatoria vandae McKenzie, 1960</t>
  </si>
  <si>
    <t>Parlatoria vandae</t>
  </si>
  <si>
    <t>Parlatoria ziziphi (Lucas, 1853)</t>
  </si>
  <si>
    <t>Parlatoria ziziphi</t>
  </si>
  <si>
    <t>Pinnaspis</t>
  </si>
  <si>
    <t>Pinnaspis aspidistrae (Signoret, 1869)</t>
  </si>
  <si>
    <t>Pinnaspis aspidistrae</t>
  </si>
  <si>
    <t>Pinnaspis buxi (Bouché, 1851)</t>
  </si>
  <si>
    <t>Pinnaspis buxi</t>
  </si>
  <si>
    <t>Pinnaspis strachani (Cooley, 1899)</t>
  </si>
  <si>
    <t>Pinnaspis strachani</t>
  </si>
  <si>
    <t>Poliaspis</t>
  </si>
  <si>
    <t>Poliaspis cycadis Comstock, 1883</t>
  </si>
  <si>
    <t>Poliaspis cycadis</t>
  </si>
  <si>
    <t>Pseudaonidia</t>
  </si>
  <si>
    <t>Pseudaonidia paeoniae (Cockerell, 1899)</t>
  </si>
  <si>
    <t>Pseudaonidia paeoniae</t>
  </si>
  <si>
    <t>Pseudaonidia trilobitiformis (Green, 1896)</t>
  </si>
  <si>
    <t>Pseudaonidia trilobitiformis</t>
  </si>
  <si>
    <t>Pseudaulacaspis</t>
  </si>
  <si>
    <t>Pseudaulacaspis brimblecombei Williams, 1973</t>
  </si>
  <si>
    <t>Pseudaulacaspis brimblecombei</t>
  </si>
  <si>
    <t>Pseudaulacaspis cockerelli (Cooley, 1897)</t>
  </si>
  <si>
    <t>Pseudaulacaspis cockerelli</t>
  </si>
  <si>
    <t>Pseudaulacaspis dubia (Maskell, 1882)</t>
  </si>
  <si>
    <t>Pseudaulacaspis dubia</t>
  </si>
  <si>
    <t>Polypodiopsida</t>
  </si>
  <si>
    <t>Pseudaulacaspis eugeniae (Maskell, 1892)</t>
  </si>
  <si>
    <t>Pseudaulacaspis eugeniae</t>
  </si>
  <si>
    <t>Pseudaulacaspis pentagona (Targioni Tozzetti, 1886)</t>
  </si>
  <si>
    <t>Pseudaulacaspis pentagona</t>
  </si>
  <si>
    <t>Pseudaulacaspis prunicola (Maskell, 1895)</t>
  </si>
  <si>
    <t>Pseudaulacaspis prunicola</t>
  </si>
  <si>
    <t>Pseudoparlatoria</t>
  </si>
  <si>
    <t>Pseudoparlatoria ostreata Cockerell, 1892</t>
  </si>
  <si>
    <t>Pseudoparlatoria ostreata</t>
  </si>
  <si>
    <t>Pseudoparlatoria parlatorioides (Comstock, 1883)</t>
  </si>
  <si>
    <t>Pseudoparlatoria parlatorioides</t>
  </si>
  <si>
    <t>Quadraspidiotus</t>
  </si>
  <si>
    <t>Diaspidiotus gigas (Thiem &amp; Gerneck, 1934)</t>
  </si>
  <si>
    <t>Diaspidiotus gigas</t>
  </si>
  <si>
    <t>Radionaspis</t>
  </si>
  <si>
    <t>Radionaspis indica (Marlatt, 1908)</t>
  </si>
  <si>
    <t>Radionaspis indica</t>
  </si>
  <si>
    <t>Rutherfordia</t>
  </si>
  <si>
    <t>Pseudaulacaspis major Mamet, 1941</t>
  </si>
  <si>
    <t>Pseudaulacaspis major</t>
  </si>
  <si>
    <t>Rutherfordia major (Cockerell, 1894)</t>
  </si>
  <si>
    <t>Rutherfordia major</t>
  </si>
  <si>
    <t>Selenaspidus</t>
  </si>
  <si>
    <t>Selenaspidus albus McKenzie, 1953</t>
  </si>
  <si>
    <t>Selenaspidus albus</t>
  </si>
  <si>
    <t>Selenaspidus articulatus (Morgan, 1889)</t>
  </si>
  <si>
    <t>Selenaspidus articulatus</t>
  </si>
  <si>
    <t>Selenaspidus rubidus McKenzie, 1953</t>
  </si>
  <si>
    <t>Selenaspidus rubidus</t>
  </si>
  <si>
    <t>Thysanofiorinia</t>
  </si>
  <si>
    <t>Thysanofiorinia nephelii (Maskell, 1897)</t>
  </si>
  <si>
    <t>Thysanofiorinia nephelii</t>
  </si>
  <si>
    <t>Trullifiorinia</t>
  </si>
  <si>
    <t>Trullifiorinia acaciae (Maskell, 1892)</t>
  </si>
  <si>
    <t>Trullifiorinia acaciae</t>
  </si>
  <si>
    <t>Umbaspis</t>
  </si>
  <si>
    <t>Umbaspis regularis (Newstead, 1911)</t>
  </si>
  <si>
    <t>Umbaspis regularis</t>
  </si>
  <si>
    <t>Unachionaspis</t>
  </si>
  <si>
    <t>Unachionaspis tenuis (Maskell, 1897)</t>
  </si>
  <si>
    <t>Unachionaspis tenuis</t>
  </si>
  <si>
    <t>Unaspis</t>
  </si>
  <si>
    <t>Unaspis citri (Comstock, 1883)</t>
  </si>
  <si>
    <t>Unaspis citri</t>
  </si>
  <si>
    <t>Unaspis euonymi (Comstock, 1881)</t>
  </si>
  <si>
    <t>Unaspis euonymi</t>
  </si>
  <si>
    <t>Unaspis yanonensis (Kuwana, 1923)</t>
  </si>
  <si>
    <t>Unaspis yanonensis</t>
  </si>
  <si>
    <t>Eriococcidae</t>
  </si>
  <si>
    <t>Cryptococcus</t>
  </si>
  <si>
    <t>Cryptococcus fagisuga Lindinger, 1936</t>
  </si>
  <si>
    <t>Cryptococcus fagisuga</t>
  </si>
  <si>
    <t>Eriococcus</t>
  </si>
  <si>
    <t>Eriococcus araucariae Maskell, 1879</t>
  </si>
  <si>
    <t>Eriococcus araucariae</t>
  </si>
  <si>
    <t>Eriococcus buxi (Boyer de Fonscolombe, 1834)</t>
  </si>
  <si>
    <t>Eriococcus buxi</t>
  </si>
  <si>
    <t>Eriococcus campbelli Hoy, 1959</t>
  </si>
  <si>
    <t>Eriococcus campbelli</t>
  </si>
  <si>
    <t>Eriococcus coccineus Cockerell, 1894</t>
  </si>
  <si>
    <t>Eriococcus coccineus</t>
  </si>
  <si>
    <t>Eriococcus coriaceus Maskell, 1893</t>
  </si>
  <si>
    <t>Eriococcus coriaceus</t>
  </si>
  <si>
    <t>Eriococcus insignis Newstead, 1891</t>
  </si>
  <si>
    <t>Eriococcus insignis</t>
  </si>
  <si>
    <t>Eriococcus orariensis Hoy, 1954</t>
  </si>
  <si>
    <t>Eriococcus orariensis</t>
  </si>
  <si>
    <t>Eriococcus pittospori Ferris, 1955</t>
  </si>
  <si>
    <t>Eriococcus pittospori</t>
  </si>
  <si>
    <t>Eriococcus spurius (Modeer, 1778)</t>
  </si>
  <si>
    <t>Eriococcus spurius</t>
  </si>
  <si>
    <t>Ovaticoccus</t>
  </si>
  <si>
    <t>Ovaticoccus agavium (Douglas, 1888)</t>
  </si>
  <si>
    <t>Ovaticoccus agavium</t>
  </si>
  <si>
    <t>Halimococcidae</t>
  </si>
  <si>
    <t>Colobopyga</t>
  </si>
  <si>
    <t>Colobopyga kewensis (Newstead, 1901)</t>
  </si>
  <si>
    <t>Colobopyga kewensis</t>
  </si>
  <si>
    <t>Kermesidae</t>
  </si>
  <si>
    <t>Allokermes</t>
  </si>
  <si>
    <t>Kermes galliformis Riley, 1881</t>
  </si>
  <si>
    <t>Kermes galliformis</t>
  </si>
  <si>
    <t>Kerriidae</t>
  </si>
  <si>
    <t>Paratachardina</t>
  </si>
  <si>
    <t>Paratachardina pseudolobata Kondo &amp; Gullan, 2007</t>
  </si>
  <si>
    <t>Paratachardina pseudolobata</t>
  </si>
  <si>
    <t>Margarodidae</t>
  </si>
  <si>
    <t>Crypticerya</t>
  </si>
  <si>
    <t>Crypticerya genistae (Hempel, 1912)</t>
  </si>
  <si>
    <t>Crypticerya genistae</t>
  </si>
  <si>
    <t>Crypticerya multicicatrices Kondo &amp; Unruh, 2009</t>
  </si>
  <si>
    <t>Crypticerya multicicatrices</t>
  </si>
  <si>
    <t>Icerya</t>
  </si>
  <si>
    <t>Icerya aegyptiaca (Douglas, 1890)</t>
  </si>
  <si>
    <t>Icerya aegyptiaca</t>
  </si>
  <si>
    <t>Icerya formicarum Newstead, 1897</t>
  </si>
  <si>
    <t>Icerya formicarum</t>
  </si>
  <si>
    <t>Icerya genistae Hempel, 1912</t>
  </si>
  <si>
    <t>Icerya genistae</t>
  </si>
  <si>
    <t>Icerya purchasi Maskell, 1879</t>
  </si>
  <si>
    <t>Icerya purchasi</t>
  </si>
  <si>
    <t>Icerya seychellarum (Westwood, 1855)</t>
  </si>
  <si>
    <t>Icerya seychellarum</t>
  </si>
  <si>
    <t>Pericerya purchasi Silvestri, 1939</t>
  </si>
  <si>
    <t>Pericerya purchasi</t>
  </si>
  <si>
    <t>Kuwania</t>
  </si>
  <si>
    <t>Kuwania quercus (Kuwana, 1902)</t>
  </si>
  <si>
    <t>Kuwania quercus</t>
  </si>
  <si>
    <t>Marchalina</t>
  </si>
  <si>
    <t>Marchalina hellenica (Gennadius, 1883)</t>
  </si>
  <si>
    <t>Marchalina hellenica</t>
  </si>
  <si>
    <t>Matsucoccus</t>
  </si>
  <si>
    <t>Matsucoccus feytaudi Ducasse, 1941</t>
  </si>
  <si>
    <t>Matsucoccus feytaudi</t>
  </si>
  <si>
    <t>Matsucoccus josephi Bodenheimer, 1955</t>
  </si>
  <si>
    <t>Matsucoccus josephi</t>
  </si>
  <si>
    <t>Matsucoccus matsumurae (Kuwana, 1905)</t>
  </si>
  <si>
    <t>Matsucoccus matsumurae</t>
  </si>
  <si>
    <t>Matsucoccus pini Green, 1925</t>
  </si>
  <si>
    <t>Matsucoccus pini</t>
  </si>
  <si>
    <t>Matsucoccus resinosae Bean, 1955</t>
  </si>
  <si>
    <t>Matsucoccus resinosae</t>
  </si>
  <si>
    <t>Matsucoccus thunbergianae Miller, 1987</t>
  </si>
  <si>
    <t>Matsucoccus thunbergianae</t>
  </si>
  <si>
    <t>Ortheziidae</t>
  </si>
  <si>
    <t>Insignorthezia</t>
  </si>
  <si>
    <t>Insignorthezia insignis (Browne, 1887)</t>
  </si>
  <si>
    <t>Insignorthezia insignis</t>
  </si>
  <si>
    <t>Orthezia insignis Browne, 1887</t>
  </si>
  <si>
    <t>Orthezia insignis</t>
  </si>
  <si>
    <t>Nipponorthezinella</t>
  </si>
  <si>
    <t>Nipponorthezinella guadalcanalia (Morrison, 1952)</t>
  </si>
  <si>
    <t>Nipponorthezinella guadalcanalia</t>
  </si>
  <si>
    <t>Phoenicococcidae</t>
  </si>
  <si>
    <t>Phoenicococcus</t>
  </si>
  <si>
    <t>Phoenicococcus marlatti Cockerell, 1899</t>
  </si>
  <si>
    <t>Phoenicococcus marlatti</t>
  </si>
  <si>
    <t>Pseudococcidae</t>
  </si>
  <si>
    <t>Antonina</t>
  </si>
  <si>
    <t>Antonina crawi Cockerell, 1900</t>
  </si>
  <si>
    <t>Antonina crawi</t>
  </si>
  <si>
    <t>Antonina graminis (Maskell, 1897)</t>
  </si>
  <si>
    <t>Antonina graminis</t>
  </si>
  <si>
    <t>Antonina nakaharai Williams &amp; Miller, 2002</t>
  </si>
  <si>
    <t>Antonina nakaharai</t>
  </si>
  <si>
    <t>Antonina pretiosa Ferris, 1953</t>
  </si>
  <si>
    <t>Antonina pretiosa</t>
  </si>
  <si>
    <t>Balanococcus</t>
  </si>
  <si>
    <t>Balanococcus diminutus (Leonardi, 1918)</t>
  </si>
  <si>
    <t>Balanococcus diminutus</t>
  </si>
  <si>
    <t>Balanococcus kwoni Pellizzari &amp; Danzig, 2007</t>
  </si>
  <si>
    <t>Balanococcus kwoni</t>
  </si>
  <si>
    <t>Brevennia</t>
  </si>
  <si>
    <t>Brevennia rehi (Lindinger, 1943)</t>
  </si>
  <si>
    <t>Brevennia rehi</t>
  </si>
  <si>
    <t>Cataenococcus</t>
  </si>
  <si>
    <t>Cataenococcus olivaceus (Cockerell, 1896)</t>
  </si>
  <si>
    <t>Cataenococcus olivaceus</t>
  </si>
  <si>
    <t>Chaetococcus</t>
  </si>
  <si>
    <t>Chaetococcus bambusae (Maskell, 1893)</t>
  </si>
  <si>
    <t>Chaetococcus bambusae</t>
  </si>
  <si>
    <t>Chaetococcus phragmitis (Marchal, 1909)</t>
  </si>
  <si>
    <t>Chaetococcus phragmitis</t>
  </si>
  <si>
    <t>Chorizococcus</t>
  </si>
  <si>
    <t>Chorizococcus rostellum (Lobdell, 1930)</t>
  </si>
  <si>
    <t>Chorizococcus rostellum</t>
  </si>
  <si>
    <t>Chryseococcus</t>
  </si>
  <si>
    <t>Chryseococcus arecae (Maskell, 1890)</t>
  </si>
  <si>
    <t>Chryseococcus arecae</t>
  </si>
  <si>
    <t>Coccidohystrix</t>
  </si>
  <si>
    <t>Coccidohystrix insolita (Green, 1908)</t>
  </si>
  <si>
    <t>Coccidohystrix insolita</t>
  </si>
  <si>
    <t>Crisicoccus</t>
  </si>
  <si>
    <t>Crisicoccus azaleae (Tinsley, 1898)</t>
  </si>
  <si>
    <t>Crisicoccus azaleae</t>
  </si>
  <si>
    <t>Crisicoccus pini (Kuwana, 1902)</t>
  </si>
  <si>
    <t>Crisicoccus pini</t>
  </si>
  <si>
    <t>Delottococcus</t>
  </si>
  <si>
    <t>Delottococcus aberiae (De Lotto, 1961)</t>
  </si>
  <si>
    <t>Delottococcus aberiae</t>
  </si>
  <si>
    <t>Delottococcus confusus (De Lotto, 1977)</t>
  </si>
  <si>
    <t>Delottococcus confusus</t>
  </si>
  <si>
    <t>Delottococcus euphorbiae (Ezzat &amp; McConnell, 1956)</t>
  </si>
  <si>
    <t>Delottococcus euphorbiae</t>
  </si>
  <si>
    <t>Dysmicoccus</t>
  </si>
  <si>
    <t>Dysmicoccus angustus (Ezzat &amp; McConnell, 1956)</t>
  </si>
  <si>
    <t>Dysmicoccus angustus</t>
  </si>
  <si>
    <t>Dysmicoccus boninsis (Kuwana, 1909)</t>
  </si>
  <si>
    <t>Dysmicoccus boninsis</t>
  </si>
  <si>
    <t>Dysmicoccus brevipes (Cockerell, 1893)</t>
  </si>
  <si>
    <t>Dysmicoccus brevipes</t>
  </si>
  <si>
    <t>Dysmicoccus grassii (Leonardi, 1913)</t>
  </si>
  <si>
    <t>Dysmicoccus grassii</t>
  </si>
  <si>
    <t>Dysmicoccus mackenziei Beardsley, 1965</t>
  </si>
  <si>
    <t>Dysmicoccus mackenziei</t>
  </si>
  <si>
    <t>Dysmicoccus neobrevipes Beardsley, 1959</t>
  </si>
  <si>
    <t>Dysmicoccus neobrevipes</t>
  </si>
  <si>
    <t>Dysmicoccus wistariae (Green, 1923)</t>
  </si>
  <si>
    <t>Dysmicoccus wistariae</t>
  </si>
  <si>
    <t>Eurycoccus</t>
  </si>
  <si>
    <t>Eurycoccus antiscius Williams, 1985</t>
  </si>
  <si>
    <t>Eurycoccus antiscius</t>
  </si>
  <si>
    <t>Ferrisia</t>
  </si>
  <si>
    <t>Ferrisia malvastra (McDaniel, 1962)</t>
  </si>
  <si>
    <t>Ferrisia malvastra</t>
  </si>
  <si>
    <t>Ferrisia virgata (Cockerell, 1893)</t>
  </si>
  <si>
    <t>Ferrisia virgata</t>
  </si>
  <si>
    <t>Geococcus</t>
  </si>
  <si>
    <t>Geococcus coffeae Green, 1933</t>
  </si>
  <si>
    <t>Geococcus coffeae</t>
  </si>
  <si>
    <t>Heterococcus</t>
  </si>
  <si>
    <t>Heterococcus nudus (Green, 1926)</t>
  </si>
  <si>
    <t>Heterococcus nudus</t>
  </si>
  <si>
    <t>Hypogeococcus</t>
  </si>
  <si>
    <t>Hypogeococcus festerianus (Lizer y Trelles, 1942)</t>
  </si>
  <si>
    <t>Hypogeococcus festerianus</t>
  </si>
  <si>
    <t>Hypogeococcus pungens Granara de Willink, 1981</t>
  </si>
  <si>
    <t>Hypogeococcus pungens</t>
  </si>
  <si>
    <t>Hypogeococcus spinosus Ferris, 1953</t>
  </si>
  <si>
    <t>Hypogeococcus spinosus</t>
  </si>
  <si>
    <t>Idiococcus</t>
  </si>
  <si>
    <t>Idiococcus bambusae Takahashi &amp; Kanda, 1939</t>
  </si>
  <si>
    <t>Idiococcus bambusae</t>
  </si>
  <si>
    <t>Laminicoccus</t>
  </si>
  <si>
    <t>Laminicoccus eastopi Cox, 1987</t>
  </si>
  <si>
    <t>Laminicoccus eastopi</t>
  </si>
  <si>
    <t>Laminicoccus flandersi Williams, 1985</t>
  </si>
  <si>
    <t>Laminicoccus flandersi</t>
  </si>
  <si>
    <t>Maconellicoccus</t>
  </si>
  <si>
    <t>Maconellicoccus hirsutus (Green, 1908)</t>
  </si>
  <si>
    <t>Maconellicoccus hirsutus</t>
  </si>
  <si>
    <t>Miscanthicoccus</t>
  </si>
  <si>
    <t>Miscanthicoccus miscanthi (Takahashi, 1928)</t>
  </si>
  <si>
    <t>Miscanthicoccus miscanthi</t>
  </si>
  <si>
    <t>Nipaecoccus</t>
  </si>
  <si>
    <t>Nipaecoccus aurilanatus (Maskell, 1890)</t>
  </si>
  <si>
    <t>Nipaecoccus aurilanatus</t>
  </si>
  <si>
    <t>Nipaecoccus nipae (Maskell, 1893)</t>
  </si>
  <si>
    <t>Nipaecoccus nipae</t>
  </si>
  <si>
    <t>Nipaecoccus viridis (Newstead, 1894)</t>
  </si>
  <si>
    <t>Nipaecoccus viridis</t>
  </si>
  <si>
    <t>Oracella</t>
  </si>
  <si>
    <t>Oracella acuta (Lobdell, 1930)</t>
  </si>
  <si>
    <t>Oracella acuta</t>
  </si>
  <si>
    <t>Palmicultor</t>
  </si>
  <si>
    <t>Palmicultor browni (Williams, 1960)</t>
  </si>
  <si>
    <t>Palmicultor browni</t>
  </si>
  <si>
    <t>Palmicultor palmarum (Ehrhorn, 1916)</t>
  </si>
  <si>
    <t>Palmicultor palmarum</t>
  </si>
  <si>
    <t>Paracoccus</t>
  </si>
  <si>
    <t>Paracoccus herreni Williams &amp; Granara de Willink, 1992</t>
  </si>
  <si>
    <t>Paracoccus herreni</t>
  </si>
  <si>
    <t>Paracoccus marginatus Williams &amp; Granara de Willink, 1992</t>
  </si>
  <si>
    <t>Paracoccus marginatus</t>
  </si>
  <si>
    <t>Peliococcus</t>
  </si>
  <si>
    <t>Peliococcus multispinus (Siraiwa, 1939)</t>
  </si>
  <si>
    <t>Peliococcus multispinus</t>
  </si>
  <si>
    <t>Peliococcus serratus (Ferris, 1925)</t>
  </si>
  <si>
    <t>Peliococcus serratus</t>
  </si>
  <si>
    <t>Phenacoccus</t>
  </si>
  <si>
    <t>Phenacoccus aceris (Signoret, 1875)</t>
  </si>
  <si>
    <t>Phenacoccus aceris</t>
  </si>
  <si>
    <t>Phenacoccus Cockerell, 1893</t>
  </si>
  <si>
    <t>Phenacoccus multicerarii</t>
  </si>
  <si>
    <t>Phenacoccus dearnessi King, 1901</t>
  </si>
  <si>
    <t>Phenacoccus dearnessi</t>
  </si>
  <si>
    <t>Phenacoccus defectus Ferris, 1950</t>
  </si>
  <si>
    <t>Phenacoccus defectus</t>
  </si>
  <si>
    <t>Echeveria spp./Sedum palmeri</t>
  </si>
  <si>
    <t>Phenacoccus gossypii Townsend &amp; Cockerell, 1898</t>
  </si>
  <si>
    <t>Phenacoccus gossypii</t>
  </si>
  <si>
    <t>Phenacoccus graminicola Leonardi, 1908</t>
  </si>
  <si>
    <t>Phenacoccus graminicola</t>
  </si>
  <si>
    <t>Phenacoccus madeirensis Green, 1923</t>
  </si>
  <si>
    <t>Phenacoccus madeirensis</t>
  </si>
  <si>
    <t>Phenacoccus manihoti Matile-Ferrero, 1977</t>
  </si>
  <si>
    <t>Phenacoccus manihoti</t>
  </si>
  <si>
    <t>Phenacoccus parvus Morrison, 1924</t>
  </si>
  <si>
    <t>Phenacoccus parvus</t>
  </si>
  <si>
    <t>Phenacoccus peruvianus Granara de Willink, 2007</t>
  </si>
  <si>
    <t>Phenacoccus peruvianus</t>
  </si>
  <si>
    <t>Phenacoccus pumilus Kiritshenko, 1936</t>
  </si>
  <si>
    <t>Phenacoccus pumilus</t>
  </si>
  <si>
    <t>Phenacoccus solani Ferris, 1918</t>
  </si>
  <si>
    <t>Phenacoccus solani</t>
  </si>
  <si>
    <t>Phenacoccus solenopsis Tinsley, 1898</t>
  </si>
  <si>
    <t>Phenacoccus solenopsis</t>
  </si>
  <si>
    <t>Planococcus</t>
  </si>
  <si>
    <t>Planococcus citri (Risso, 1813)</t>
  </si>
  <si>
    <t>Planococcus citri</t>
  </si>
  <si>
    <t>Planococcus ficus (Signoret, 1875)</t>
  </si>
  <si>
    <t>Planococcus ficus</t>
  </si>
  <si>
    <t>Planococcus halli Ezzat &amp; McConnell, 1956</t>
  </si>
  <si>
    <t>Planococcus halli</t>
  </si>
  <si>
    <t>Planococcus japonicus Cox, 1989</t>
  </si>
  <si>
    <t>Planococcus japonicus</t>
  </si>
  <si>
    <t>Planococcus kenyae (Le Pelley, 1935)</t>
  </si>
  <si>
    <t>Planococcus kenyae</t>
  </si>
  <si>
    <t>Planococcus kraunhiae (Kuwana, 1902)</t>
  </si>
  <si>
    <t>Planococcus kraunhiae</t>
  </si>
  <si>
    <t>Planococcus mali Ezzat &amp; McConnell, 1956</t>
  </si>
  <si>
    <t>Planococcus mali</t>
  </si>
  <si>
    <t>Planococcus minor (Maskell, 1897)</t>
  </si>
  <si>
    <t>Planococcus minor</t>
  </si>
  <si>
    <t>Planococcus vovae (Nasonov, 1909)</t>
  </si>
  <si>
    <t>Planococcus vovae</t>
  </si>
  <si>
    <t>Pseudococcus</t>
  </si>
  <si>
    <t>Pseudococcus affinis Ben-Dov, 1994</t>
  </si>
  <si>
    <t>Pseudococcus affinis</t>
  </si>
  <si>
    <t>Pseudococcus calceolariae (Maskell, 1879)</t>
  </si>
  <si>
    <t>Pseudococcus calceolariae</t>
  </si>
  <si>
    <t>Pseudococcus comstocki (Kuwana, 1902)</t>
  </si>
  <si>
    <t>Pseudococcus comstocki</t>
  </si>
  <si>
    <t>Pseudococcus dendrobiorum Williams, 1985</t>
  </si>
  <si>
    <t>Pseudococcus dendrobiorum</t>
  </si>
  <si>
    <t>Pseudococcus elisae Borchsenius, 1947</t>
  </si>
  <si>
    <t>Pseudococcus elisae</t>
  </si>
  <si>
    <t>Pseudococcus hypergaeus Williams, 1985</t>
  </si>
  <si>
    <t>Pseudococcus hypergaeus</t>
  </si>
  <si>
    <t>Pseudococcus importatus McKenzie, 1960</t>
  </si>
  <si>
    <t>Pseudococcus importatus</t>
  </si>
  <si>
    <t>Pseudococcus jackbeardsleyi Gimpel &amp; Miller, 1996</t>
  </si>
  <si>
    <t>Pseudococcus jackbeardsleyi</t>
  </si>
  <si>
    <t>Pseudococcus longispinus (Targioni Tozzetti, 1867)</t>
  </si>
  <si>
    <t>Pseudococcus longispinus</t>
  </si>
  <si>
    <t>Pseudococcus microcirculus McKenzie, 1960</t>
  </si>
  <si>
    <t>Pseudococcus microcirculus</t>
  </si>
  <si>
    <t>Pseudococcus nakaharai Gimpel &amp; Miller, 1996</t>
  </si>
  <si>
    <t>Pseudococcus nakaharai</t>
  </si>
  <si>
    <t>Pseudococcus odermatti Miller &amp; Williams, 1997</t>
  </si>
  <si>
    <t>Pseudococcus odermatti</t>
  </si>
  <si>
    <t>Pseudococcus viburni (Signoret, 1875)</t>
  </si>
  <si>
    <t>Pseudococcus viburni</t>
  </si>
  <si>
    <t>Puto</t>
  </si>
  <si>
    <t>Puto barberi (Cockerell, 1895)</t>
  </si>
  <si>
    <t>Puto barberi</t>
  </si>
  <si>
    <t>Rastrococcus</t>
  </si>
  <si>
    <t>Rastrococcus invadens Williams, 1986</t>
  </si>
  <si>
    <t>Rastrococcus invadens</t>
  </si>
  <si>
    <t>Rastrococcus mangiferae (Green, 1896)</t>
  </si>
  <si>
    <t>Rastrococcus mangiferae</t>
  </si>
  <si>
    <t>Rhizoecus</t>
  </si>
  <si>
    <t>Rhizoecus aloes Williams &amp; Pellizzari, 1997</t>
  </si>
  <si>
    <t>Rhizoecus aloes</t>
  </si>
  <si>
    <t>Rhizoecus americanus (Hambleton, 1946)</t>
  </si>
  <si>
    <t>Rhizoecus americanus</t>
  </si>
  <si>
    <t>Rhizoecus arabicus Hambleton, 1976</t>
  </si>
  <si>
    <t>Rhizoecus arabicus</t>
  </si>
  <si>
    <t>Rhizoecus cacticans (Hambleton, 1946)</t>
  </si>
  <si>
    <t>Rhizoecus cacticans</t>
  </si>
  <si>
    <t>Rhizoecus californicus Ferris, 1953</t>
  </si>
  <si>
    <t>Rhizoecus californicus</t>
  </si>
  <si>
    <t>Rhizoecus dianthi Green, 1926</t>
  </si>
  <si>
    <t>Rhizoecus dianthi</t>
  </si>
  <si>
    <t>Rhizoecus falcifer Kunckel d'Herculais, 1878</t>
  </si>
  <si>
    <t>Rhizoecus falcifer</t>
  </si>
  <si>
    <t>Rhizoecus graminis (Hambleton, 1946)</t>
  </si>
  <si>
    <t>Rhizoecus graminis</t>
  </si>
  <si>
    <t>Rhizoecus hibisci Kawai &amp; Takagi, 1971</t>
  </si>
  <si>
    <t>Rhizoecus hibisci</t>
  </si>
  <si>
    <t>Rhizoecus kondonis Kuwana, 1923</t>
  </si>
  <si>
    <t>Rhizoecus kondonis</t>
  </si>
  <si>
    <t>Rhizoecus latus (Hambleton, 1946)</t>
  </si>
  <si>
    <t>Rhizoecus latus</t>
  </si>
  <si>
    <t>Rhizoecus mexicanus (Hambleton, 1946)</t>
  </si>
  <si>
    <t>Rhizoecus mexicanus</t>
  </si>
  <si>
    <t>Rhizoecus rumicis (Maskell, 1892)</t>
  </si>
  <si>
    <t>Rhizoecus rumicis</t>
  </si>
  <si>
    <t>Rhizoecus simplex (Hambleton, 1946)</t>
  </si>
  <si>
    <t>Rhizoecus simplex</t>
  </si>
  <si>
    <t>Saccharicoccus</t>
  </si>
  <si>
    <t>Saccharicoccus sacchari (Cockerell, 1895)</t>
  </si>
  <si>
    <t>Saccharicoccus sacchari</t>
  </si>
  <si>
    <t>Spilococcus</t>
  </si>
  <si>
    <t>Spilococcus cactearum McKenzie, 1960</t>
  </si>
  <si>
    <t>Spilococcus cactearum</t>
  </si>
  <si>
    <t>Cactaceae/Epadicaceae/Aizoaceae</t>
  </si>
  <si>
    <t>Spilococcus leucopogi Cox, 1987</t>
  </si>
  <si>
    <t>Spilococcus leucopogi</t>
  </si>
  <si>
    <t>Spilococcus mamillariae (Bouche, 1844)</t>
  </si>
  <si>
    <t>Spilococcus mamillariae</t>
  </si>
  <si>
    <t>Trionymus</t>
  </si>
  <si>
    <t>Palmicultor lumpurensis (Takahashi, 1951)</t>
  </si>
  <si>
    <t>Palmicultor lumpurensis</t>
  </si>
  <si>
    <t>Trionymus angustifrons Hall, 1926</t>
  </si>
  <si>
    <t>Trionymus angustifrons</t>
  </si>
  <si>
    <t>Trochiscococcus</t>
  </si>
  <si>
    <t>Trochiscococcus speciosus (De Lotto, 1961)</t>
  </si>
  <si>
    <t>Trochiscococcus speciosus</t>
  </si>
  <si>
    <t>Vryburgia</t>
  </si>
  <si>
    <t>Vryburgia amaryllidis (Bouche, 1837)</t>
  </si>
  <si>
    <t>Vryburgia amaryllidis</t>
  </si>
  <si>
    <t>Liliacea</t>
  </si>
  <si>
    <t>Vryburgia brevicruris (McKenzie, 1960)</t>
  </si>
  <si>
    <t>Vryburgia brevicruris</t>
  </si>
  <si>
    <t>Asclepiadaceae/Cactaceae</t>
  </si>
  <si>
    <t>Vryburgia rimariae Tranfaglia, 1981</t>
  </si>
  <si>
    <t>Vryburgia rimariae</t>
  </si>
  <si>
    <t>Stictococcidae</t>
  </si>
  <si>
    <t>Stictococcus</t>
  </si>
  <si>
    <t>Stictococcus vayssierei Richard, 1971</t>
  </si>
  <si>
    <t>Stictococcus vayssierei</t>
  </si>
  <si>
    <t>Phylloxeroidea</t>
  </si>
  <si>
    <t>Adelgidae</t>
  </si>
  <si>
    <t>Adelges</t>
  </si>
  <si>
    <t>Adelges abietis (Linnaeus, 1758)</t>
  </si>
  <si>
    <t>Adelges abietis</t>
  </si>
  <si>
    <t>Adelges cooleyi (Gillette, 1907)</t>
  </si>
  <si>
    <t>Adelges cooleyi</t>
  </si>
  <si>
    <t>Adelges coweni (Gillette, 1907)</t>
  </si>
  <si>
    <t>Adelges coweni</t>
  </si>
  <si>
    <t>Adelges funitectus (Dreyfus, 1888)</t>
  </si>
  <si>
    <t>Adelges funitectus</t>
  </si>
  <si>
    <t>Adelges laricis Vallot, 1836</t>
  </si>
  <si>
    <t>Adelges laricis</t>
  </si>
  <si>
    <t>Adelges merkeri (Eichhorn, 1957)</t>
  </si>
  <si>
    <t>Adelges merkeri</t>
  </si>
  <si>
    <t>Adelges nordmannianae (Eckstein, 1890)</t>
  </si>
  <si>
    <t>Adelges nordmannianae</t>
  </si>
  <si>
    <t>Adelges pectinatae (Cholodkovsky, 1888)</t>
  </si>
  <si>
    <t>Adelges pectinatae</t>
  </si>
  <si>
    <t>Adelges piceae (Ratzeburg, 1844)</t>
  </si>
  <si>
    <t>Adelges piceae</t>
  </si>
  <si>
    <t>Adelges prelli (Grosmann, 1935)</t>
  </si>
  <si>
    <t>Adelges prelli</t>
  </si>
  <si>
    <t>Adelges tsugae Annand, 1924</t>
  </si>
  <si>
    <t>Adelges tsugae</t>
  </si>
  <si>
    <t>Dreyfusia nordmannianae (Eckstein, 1890)</t>
  </si>
  <si>
    <t>Dreyfusia nordmannianae</t>
  </si>
  <si>
    <t>Dreyfusia prelli Grosmann, 1935</t>
  </si>
  <si>
    <t>Dreyfusia prelli</t>
  </si>
  <si>
    <t>Gilletteella cooleyi (Gillette, 1907)</t>
  </si>
  <si>
    <t>Gilletteella cooleyi</t>
  </si>
  <si>
    <t>Eopineus</t>
  </si>
  <si>
    <t>Eopineus pineoides (Cholodkovsky, 1903)</t>
  </si>
  <si>
    <t>Eopineus pineoides</t>
  </si>
  <si>
    <t>Pineus</t>
  </si>
  <si>
    <t>Eopineus strobus (Hartig, 1837)</t>
  </si>
  <si>
    <t>Eopineus strobus</t>
  </si>
  <si>
    <t>Pineus boerneri Annand, 1928</t>
  </si>
  <si>
    <t>Pineus boerneri</t>
  </si>
  <si>
    <t>Pineus cembrae (Cholodkovsky, 1888)</t>
  </si>
  <si>
    <t>Pineus cembrae</t>
  </si>
  <si>
    <t>Pinus cembra</t>
  </si>
  <si>
    <t>Pineus orientalis (Dreyfus, 1888)</t>
  </si>
  <si>
    <t>Pineus orientalis</t>
  </si>
  <si>
    <t>Pineus pini (Goeze, 1778)</t>
  </si>
  <si>
    <t>Pineus pini</t>
  </si>
  <si>
    <t>Pineus similis (Gillette, 1907)</t>
  </si>
  <si>
    <t>Pineus similis</t>
  </si>
  <si>
    <t>Picea sitchensis</t>
  </si>
  <si>
    <t>Pineus strobi (Hartig, 1839)</t>
  </si>
  <si>
    <t>Pineus strobi</t>
  </si>
  <si>
    <t>Phylloxeridae</t>
  </si>
  <si>
    <t>Aphanostigma</t>
  </si>
  <si>
    <t>Aphanostigma iaksuiense (Kishida, 1924)</t>
  </si>
  <si>
    <t>Aphanostigma iaksuiense</t>
  </si>
  <si>
    <t>Aphanostigma piri (Cholodkovsky, 1904)</t>
  </si>
  <si>
    <t>Aphanostigma piri</t>
  </si>
  <si>
    <t>Daktulosphaira</t>
  </si>
  <si>
    <t>Daktulosphaira vitifoliae (Fitch, 1855)</t>
  </si>
  <si>
    <t>Daktulosphaira vitifoliae</t>
  </si>
  <si>
    <t>Vitis spp.</t>
  </si>
  <si>
    <t>Phylloxera</t>
  </si>
  <si>
    <t>Moritziella castaneivora Miyazaki, 1968</t>
  </si>
  <si>
    <t>Moritziella castaneivora</t>
  </si>
  <si>
    <t>Moritziella corticalis (Kaltenbach, 1867)</t>
  </si>
  <si>
    <t>Moritziella corticalis</t>
  </si>
  <si>
    <t>Quercus spp.</t>
  </si>
  <si>
    <t>Phylloxera glabra (von Heyden, 1837)</t>
  </si>
  <si>
    <t>Phylloxera glabra</t>
  </si>
  <si>
    <t>Ben Halima Kamel et al., 2019</t>
  </si>
  <si>
    <t>Psylloidea</t>
  </si>
  <si>
    <t>Aphalaridae</t>
  </si>
  <si>
    <t>Agonoscena</t>
  </si>
  <si>
    <t>Agonoscena succincta (Heeger, 1856)</t>
  </si>
  <si>
    <t>Agonoscena succincta</t>
  </si>
  <si>
    <t>Ruta spp.</t>
  </si>
  <si>
    <t>Burckhardt 1989: 691 ; Hodkinson 2009 Table 1:74 ; Burckhardt &amp; Lauterrer 1989: 691</t>
  </si>
  <si>
    <t>Agonoscena targionii (Lichtenstein, 1874)</t>
  </si>
  <si>
    <t>Agonoscena targionii</t>
  </si>
  <si>
    <t>Pistacia spp.</t>
  </si>
  <si>
    <t>Anoeconeossa</t>
  </si>
  <si>
    <t>Anoeconeossa communis Taylor, 1987</t>
  </si>
  <si>
    <t>Anoeconeossa communis</t>
  </si>
  <si>
    <t>Eucalyptus spp.</t>
  </si>
  <si>
    <t>Blastopsylla</t>
  </si>
  <si>
    <t>Blastopsylla occidentalis Taylor, 1985</t>
  </si>
  <si>
    <t>Blastopsylla occidentalis</t>
  </si>
  <si>
    <t>Boreioglycaspis</t>
  </si>
  <si>
    <t>Boreioglycaspis melaleucae Moore, 1964</t>
  </si>
  <si>
    <t>Boreioglycaspis melaleucae</t>
  </si>
  <si>
    <t>Melaleuca spp.</t>
  </si>
  <si>
    <t>Cardiaspina</t>
  </si>
  <si>
    <t>Cardiaspina fiscella Taylor, 1961</t>
  </si>
  <si>
    <t>Cardiaspina fiscella</t>
  </si>
  <si>
    <t>Creiis</t>
  </si>
  <si>
    <t>Creiis lituratus (Froggatt, 1900)</t>
  </si>
  <si>
    <t>Creiis lituratus</t>
  </si>
  <si>
    <t>Cryptoneossa</t>
  </si>
  <si>
    <t>Cryptoneossa triangula Taylor, 1990</t>
  </si>
  <si>
    <t>Cryptoneossa triangula</t>
  </si>
  <si>
    <t>Ctenarytaina</t>
  </si>
  <si>
    <t>Ctenarytaina eucalypti (Maskell, 1890)</t>
  </si>
  <si>
    <t>Ctenarytaina eucalypti</t>
  </si>
  <si>
    <t>Martoni &amp; Armstrong, 2020</t>
  </si>
  <si>
    <t>Ctenarytaina insularis Martoni &amp; Armstrong, 2019.</t>
  </si>
  <si>
    <t>Ctenarytaina insularis</t>
  </si>
  <si>
    <t>Myrtaceae</t>
  </si>
  <si>
    <t>Ctenarytaina longicauda Taylor, 1987</t>
  </si>
  <si>
    <t>Ctenarytaina longicauda</t>
  </si>
  <si>
    <t>Lophostemon spp.</t>
  </si>
  <si>
    <t>Hodkinson 2007; Makunde et al., 2020: Table 2; Mifsud et al. 2010: 520 ; Hodkinson 2009 Table 1: 78</t>
  </si>
  <si>
    <t>Ctenarytaina peregrina Hodkinson 2007</t>
  </si>
  <si>
    <t>Ctenarytaina peregrina</t>
  </si>
  <si>
    <t>Ctenarytaina spatulata Taylor, 1997</t>
  </si>
  <si>
    <t>Ctenarytaina spatulata</t>
  </si>
  <si>
    <t>Ctenarytaina thysanura Ferris &amp; Klyver, 1932</t>
  </si>
  <si>
    <t>Ctenarytaina thysanura</t>
  </si>
  <si>
    <t>Boronia spp.</t>
  </si>
  <si>
    <t>Eucalyptolyma</t>
  </si>
  <si>
    <t>Eucalyptolyma maideni Froggatt, 1901</t>
  </si>
  <si>
    <t>Eucalyptolyma maideni</t>
  </si>
  <si>
    <t>Glycaspis</t>
  </si>
  <si>
    <t>Glycaspis brimblecombei Moore, 1964</t>
  </si>
  <si>
    <t>Glycaspis brimblecombei</t>
  </si>
  <si>
    <t>Glycaspis granulata (Froggatt, 1901)</t>
  </si>
  <si>
    <t>Glycaspis granulata</t>
  </si>
  <si>
    <t>Phellopsylla</t>
  </si>
  <si>
    <t>Phellopsylla formicosa (Froggatt, 1900)</t>
  </si>
  <si>
    <t>Phellopsylla formicosa</t>
  </si>
  <si>
    <t>Makunde et al., 2020: Table 2</t>
  </si>
  <si>
    <t>Platyobria</t>
  </si>
  <si>
    <t>Platyobria biemani Burckhardt, Queiroz
 &amp; Malenovský, 2014</t>
  </si>
  <si>
    <t>Platyobria biemani</t>
  </si>
  <si>
    <t>Spondyliaspis</t>
  </si>
  <si>
    <t>Spondyliaspis plicatuloides (Froggatt, 1900)</t>
  </si>
  <si>
    <t>Spondyliaspis plicatuloides</t>
  </si>
  <si>
    <t>Tetragonocephala</t>
  </si>
  <si>
    <t>Tetragonocephala flava Crawford, 1914</t>
  </si>
  <si>
    <t>Tetragonocephala flava</t>
  </si>
  <si>
    <t>Ulmaceae</t>
  </si>
  <si>
    <t>Martoni et al 2024 Table SM2:210</t>
  </si>
  <si>
    <t>Calophyidae</t>
  </si>
  <si>
    <t>Atmetocranium</t>
  </si>
  <si>
    <t>Atmetocranium myersi (Ferris &amp; Klyver, 1932)</t>
  </si>
  <si>
    <t>Atmetocranium myersi</t>
  </si>
  <si>
    <t>Weinmannia spp.</t>
  </si>
  <si>
    <t>Calophya</t>
  </si>
  <si>
    <t>Calophya mangiferae Burckhardt &amp; Basset, 2000</t>
  </si>
  <si>
    <t>Calophya mangiferae</t>
  </si>
  <si>
    <t>Mangifera spp.</t>
  </si>
  <si>
    <t>Hodkinson &amp; White 1992: 34</t>
  </si>
  <si>
    <t>Calophya rhois (Löw, 1877)</t>
  </si>
  <si>
    <t>Calophya rhois</t>
  </si>
  <si>
    <t>Rhus spp./Continus spp.</t>
  </si>
  <si>
    <t>Martoni 2012: 560</t>
  </si>
  <si>
    <t>Calophya schini Tuthill, 1959</t>
  </si>
  <si>
    <t>Calophya schini</t>
  </si>
  <si>
    <t>Schinus spp.</t>
  </si>
  <si>
    <t>Carsidaridae</t>
  </si>
  <si>
    <t>Tenaphalara</t>
  </si>
  <si>
    <t>Tenaphalara acutipennis Kuwayama, 1908</t>
  </si>
  <si>
    <t>Tenaphalara acutipennis</t>
  </si>
  <si>
    <t>Tyora</t>
  </si>
  <si>
    <t>Tyora congrua Walker, 1869</t>
  </si>
  <si>
    <t>Tyora congrua</t>
  </si>
  <si>
    <t>Sterculia spp.</t>
  </si>
  <si>
    <t>Tyora ornata (Kirkaldy, 1908)</t>
  </si>
  <si>
    <t>Tyora ornata</t>
  </si>
  <si>
    <t>Heritiera spp.</t>
  </si>
  <si>
    <t>Homotomidae</t>
  </si>
  <si>
    <t>Homotoma</t>
  </si>
  <si>
    <t>Homotoma ficus (Linné, 1758)</t>
  </si>
  <si>
    <t>Homotoma ficus</t>
  </si>
  <si>
    <t>Macrohomotoma</t>
  </si>
  <si>
    <t>Macrohomotoma gladiata Kuwayama, 1908</t>
  </si>
  <si>
    <t>Macrohomotoma gladiata</t>
  </si>
  <si>
    <t>Mycopsylla</t>
  </si>
  <si>
    <t>Mycopsylla fici (Tryon, 1895)</t>
  </si>
  <si>
    <t>Mycopsylla fici</t>
  </si>
  <si>
    <t>Liviidae</t>
  </si>
  <si>
    <t>Diclidophlebia</t>
  </si>
  <si>
    <t>Diclidophlebia dahli (Rübsaamen, 1905)</t>
  </si>
  <si>
    <t>Diclidophlebia dahli</t>
  </si>
  <si>
    <t>Thespesia spp.</t>
  </si>
  <si>
    <t>Euphyllura</t>
  </si>
  <si>
    <t>Euphyllura olivina (Costa, 1839)</t>
  </si>
  <si>
    <t>Euphyllura olivina</t>
  </si>
  <si>
    <t>Olea spp.</t>
  </si>
  <si>
    <t>Hodkinson, I. D. 1988. The Nearctic Psylloidea (Insecta: Homoptera): an annotated check list. Journal of Natural
 History 22: 1179–1243. Hodkinson 2009 Table 1: 80</t>
  </si>
  <si>
    <t>Psyllopsis</t>
  </si>
  <si>
    <t>Psyllopsis discrepans (Flor, 1861)</t>
  </si>
  <si>
    <t>Psyllopsis discrepans</t>
  </si>
  <si>
    <t>Fraxinus spp.</t>
  </si>
  <si>
    <t>Psyllopsis fraxini (Linné, 1758)</t>
  </si>
  <si>
    <t>Psyllopsis fraxini</t>
  </si>
  <si>
    <t>Psyllopsis fraxinicola (Forster, 1848)</t>
  </si>
  <si>
    <t>Psyllopsis fraxinicola</t>
  </si>
  <si>
    <t>Psyllidae</t>
  </si>
  <si>
    <t>Acizzia</t>
  </si>
  <si>
    <t>Acizzia acaciae (Maskell, 1894)</t>
  </si>
  <si>
    <t>Acizzia acaciae</t>
  </si>
  <si>
    <t>Acacia spp.</t>
  </si>
  <si>
    <t>Acizzia acaciaebaileyanae (Froggatt, 1901)</t>
  </si>
  <si>
    <t>Acizzia acaciaebaileyanae</t>
  </si>
  <si>
    <t>Acizzia albizziae (Ferris &amp; Klyver, 1932)</t>
  </si>
  <si>
    <t>Acizzia albizziae</t>
  </si>
  <si>
    <t>Acizzia conspicua (Tuthill, 1952)</t>
  </si>
  <si>
    <t>Acizzia conspicua</t>
  </si>
  <si>
    <t>Martoni 2016: 562 ; Martoni 2024: 133</t>
  </si>
  <si>
    <t>Acizzia dodonaeae Tuthill, 1952</t>
  </si>
  <si>
    <t>Acizzia dodonaeae</t>
  </si>
  <si>
    <t>Dodonaea spp.</t>
  </si>
  <si>
    <t>Martoni &amp; Armstrong 2019: 16 ; Martoni &amp; Armstrong, 2020 ; Martoni 2024: 134</t>
  </si>
  <si>
    <t>Acizzia errabunda Martoni &amp; Armstrong, 2019</t>
  </si>
  <si>
    <t>Acizzia errabunda</t>
  </si>
  <si>
    <t>Acizzia exquisita (Tuthill, 1952)</t>
  </si>
  <si>
    <t>Acizzia exquisita</t>
  </si>
  <si>
    <t>Acizzia hakeae (Tuthill, 1952)</t>
  </si>
  <si>
    <t>Acizzia hakeae</t>
  </si>
  <si>
    <t>Hakea spp.</t>
  </si>
  <si>
    <t>Acizzia hollisi Burckhardt, 1981</t>
  </si>
  <si>
    <t>Acizzia hollisi</t>
  </si>
  <si>
    <t>Acizzia jamatonica (Kuwayama, 1908)</t>
  </si>
  <si>
    <t>Acizzia jamatonica</t>
  </si>
  <si>
    <t>Albizia spp.</t>
  </si>
  <si>
    <t>Acizzia jucunda (Tuthill, 1952)</t>
  </si>
  <si>
    <t>Acizzia jucunda</t>
  </si>
  <si>
    <t>Acizzia solanicola Kent &amp; Taylor, 2010</t>
  </si>
  <si>
    <t>Acizzia solanicola</t>
  </si>
  <si>
    <t>Acizzia uncatoides (Ferris &amp; Klyver, 1932)</t>
  </si>
  <si>
    <t>Acizzia uncatoides</t>
  </si>
  <si>
    <t>Percy et al. 2012:6 ; Hodkinson 2009 Table 1: 83 ; Hodkinson &amp; White 1992: 35</t>
  </si>
  <si>
    <t>Arytaina</t>
  </si>
  <si>
    <t>Arytaina genistae (Latreille, 1804)</t>
  </si>
  <si>
    <t>Arytaina genistae</t>
  </si>
  <si>
    <t>Arytainilla</t>
  </si>
  <si>
    <t>Arytainilla spartiophila (Foerster, 1848)</t>
  </si>
  <si>
    <t>Arytainilla spartiophila</t>
  </si>
  <si>
    <t>Cytisus spp.</t>
  </si>
  <si>
    <t>Martoni et al 2024 Table SM2:211</t>
  </si>
  <si>
    <t>Arytinnis</t>
  </si>
  <si>
    <t>Arytinnis hakani (Loginova, 1972)</t>
  </si>
  <si>
    <t>Arytinnis hakani</t>
  </si>
  <si>
    <t>Genista spp.</t>
  </si>
  <si>
    <t>Cacopsylla</t>
  </si>
  <si>
    <t>Cacopsylla (Hepatopsylla) hippophaes (Foerster, 1848)</t>
  </si>
  <si>
    <t>Cacopsylla hippophaes</t>
  </si>
  <si>
    <t>Hippophae spp.</t>
  </si>
  <si>
    <t>Hodkinson (1978): 354, Hodkinson (1988): 1191, Ossiannilsson (1992), Labina (2008) ; Hodkinson 2009 Table 1: 90</t>
  </si>
  <si>
    <t>Cacopsylla (Hepatopsylla) palmeni (Löw, 1882)</t>
  </si>
  <si>
    <t>Cacopsylla palmeni</t>
  </si>
  <si>
    <t>Salix spp.</t>
  </si>
  <si>
    <t>Hodkinson (1978): 348, Hodkinson (1988): 1192 ; Hodkinson 2009 Table 1: 90</t>
  </si>
  <si>
    <t>Cacopsylla (Hepatopsylla) phlebophyllae (Hodkinson, 1978)</t>
  </si>
  <si>
    <t>Cacopsylla phlebophyllae</t>
  </si>
  <si>
    <t>Cacopsylla (Hepatopsylla) pyricola (Foerster, 1848)</t>
  </si>
  <si>
    <t>Cacopsylla pyricola</t>
  </si>
  <si>
    <t>Pyrus spp.</t>
  </si>
  <si>
    <t>Cacopsylla (Hepatopsylla) zetterstedti (Thomson, 1877)</t>
  </si>
  <si>
    <t>Cacopsylla zetterstedti</t>
  </si>
  <si>
    <t>Greenslade et al. 2020 ; Hodkinson 2009 Table 1: 94</t>
  </si>
  <si>
    <t>Cacopsylla (Thamnopsylla) alaterni (Foerster, 1848)</t>
  </si>
  <si>
    <t>Cacopsylla alaterni</t>
  </si>
  <si>
    <t>Rhamnus spp.</t>
  </si>
  <si>
    <t>only two records from elsewhere: India and
 Iran (Burckhardt &amp; Lauterer 1993). The record from India needs confirmation
 ?? India according to Ossiannilsson (1992)
 India (West Himalaya) according to Burckhardt et al. (2018): 19
 ??? West Himalaya (Uttaranchal = Uttarakhand) according to Mathur (1975): 256</t>
  </si>
  <si>
    <t>Cacopsylla (Thamnopsylla) crataegi (Schrank, 1801)</t>
  </si>
  <si>
    <t>Cacopsylla crataegi</t>
  </si>
  <si>
    <t>Crataegus spp.</t>
  </si>
  <si>
    <t>Cacopsylla (Thamnopsylla) pulchella (Löw, 1877)</t>
  </si>
  <si>
    <t>Cacopsylla pulchella</t>
  </si>
  <si>
    <t>Cercis spp.</t>
  </si>
  <si>
    <t>Burckhardt 1994; Valle et al. 2017 in Civolani et al. 2023 ; Hodkinson 2009 Table 1: 91</t>
  </si>
  <si>
    <t>Cacopsylla bidens (Šulc, 1907)</t>
  </si>
  <si>
    <t>Cacopsylla bidens</t>
  </si>
  <si>
    <t>Cacopsylla chinensis (Yang &amp; Li, 1981)</t>
  </si>
  <si>
    <t>Cacopsylla chinensis</t>
  </si>
  <si>
    <t>Percy et al. 2012:10 ; Hodkinson (1986): 326 ; Inoue (2010): 345</t>
  </si>
  <si>
    <t>Cacopsylla fatsiae (Jensen, 1957)</t>
  </si>
  <si>
    <t>Cacopsylla fatsiae</t>
  </si>
  <si>
    <t>Apiales/Araliaceae</t>
  </si>
  <si>
    <t>Cacopsylla fulguralis (Kuwayama, 1908)</t>
  </si>
  <si>
    <t>Cacopsylla fulguralis</t>
  </si>
  <si>
    <t>Elaeagnus spp.</t>
  </si>
  <si>
    <t>Tsai et al. 2020: 2897</t>
  </si>
  <si>
    <t>Cacopsylla jukyungi (Kwon, 1983)</t>
  </si>
  <si>
    <t>Cacopsylla jukyungi</t>
  </si>
  <si>
    <t>Cacopsylla mali (Schmidberger, 1836)</t>
  </si>
  <si>
    <t>Cacopsylla mali</t>
  </si>
  <si>
    <t>Malus spp.</t>
  </si>
  <si>
    <t>Inoue (2010): 351 ; Hodkinson 2009 Table 1: 88</t>
  </si>
  <si>
    <t>Cacopsylla peregrina (Foerster, 1848)</t>
  </si>
  <si>
    <t>Cacopsylla peregrina</t>
  </si>
  <si>
    <t>Park H. C. &amp; Lee C. E. 1982 - A new species of Psylla from Korea (Homoptera: Psylloidea). Nature and Life (Kyungpook Journal of Biological Sciences) 12(1): 19-21 [19].</t>
  </si>
  <si>
    <t>Cacopsylla sandolbaea (Park &amp; Lee, 1982)</t>
  </si>
  <si>
    <t>Cacopsylla sandolbaea</t>
  </si>
  <si>
    <t>Hodkinson &amp; White 1992: 58</t>
  </si>
  <si>
    <t>Cacopsylla sorbi (Linné, 1767)</t>
  </si>
  <si>
    <t>Cacopsylla sorbi</t>
  </si>
  <si>
    <t>Percy et al. 2012:11</t>
  </si>
  <si>
    <t>Cacopsylla tobirae (Miyatake, 1964)</t>
  </si>
  <si>
    <t>Cacopsylla tobirae</t>
  </si>
  <si>
    <t>Pittosporum spp.</t>
  </si>
  <si>
    <t>Diaphorina</t>
  </si>
  <si>
    <t>Diaphorina citri Kuwayama, 1908</t>
  </si>
  <si>
    <t>Diaphorina citri</t>
  </si>
  <si>
    <t>Citrus spp./Murraya spp.</t>
  </si>
  <si>
    <t>Freysuila</t>
  </si>
  <si>
    <t>Freysuila dugesii Aleman, 1887</t>
  </si>
  <si>
    <t>Freysuila dugesii</t>
  </si>
  <si>
    <t>Heteropsylla</t>
  </si>
  <si>
    <t>Heteropsylla cubana Crawford, 1914</t>
  </si>
  <si>
    <t>Heteropsylla cubana</t>
  </si>
  <si>
    <t>Leucaena spp.</t>
  </si>
  <si>
    <t>Olivares &amp; Burckhardt (2002): 81, Hollis (2004): 143 ; Hodkinson 2009 Table 1: 83 ; Martoni et al 2024 Table SM2:211</t>
  </si>
  <si>
    <t>Heteropsylla spinulosa Muddiman, Hodkinson &amp; Hollis, 1992</t>
  </si>
  <si>
    <t>Heteropsylla spinulosa</t>
  </si>
  <si>
    <t>Mimosa spp.</t>
  </si>
  <si>
    <t>Livilla</t>
  </si>
  <si>
    <t>Livilla variegata (Löw, 1881)</t>
  </si>
  <si>
    <t>Livilla variegata</t>
  </si>
  <si>
    <t>Laburnum spp.</t>
  </si>
  <si>
    <t>Platycorypha</t>
  </si>
  <si>
    <t>Platycorypha nigrivirga Burckhardt, 1987</t>
  </si>
  <si>
    <t>Platycorypha nigrivirga</t>
  </si>
  <si>
    <t>Tipuana spp.</t>
  </si>
  <si>
    <t>Prosopidopsylla</t>
  </si>
  <si>
    <t>Prosopidopsylla flava Burckhardt, 1987</t>
  </si>
  <si>
    <t>Prosopidopsylla flava</t>
  </si>
  <si>
    <t>Inoue 2010 ; Hodkinson 2009 Table 1: 86</t>
  </si>
  <si>
    <t>Psylla</t>
  </si>
  <si>
    <t>Psylla alni (Linné, 1758)</t>
  </si>
  <si>
    <t>Psylla alni</t>
  </si>
  <si>
    <t>Alnus spp.</t>
  </si>
  <si>
    <t>Martoni et al. 2016:563 ; Hodkinson 2009 Table 1: 87</t>
  </si>
  <si>
    <t>Psylla foersteri Flor, 1861</t>
  </si>
  <si>
    <t>Psylla foersteri</t>
  </si>
  <si>
    <t>Inoue (2010): 356 ; Hodkinson 2009 Table 1: 97</t>
  </si>
  <si>
    <t>Psylla hartigii Flor, 1861</t>
  </si>
  <si>
    <t>Psylla hartigii</t>
  </si>
  <si>
    <t>Betula spp.</t>
  </si>
  <si>
    <t>Retroacizzia</t>
  </si>
  <si>
    <t>Retroacizzia mopanei (Pettey, 1924)</t>
  </si>
  <si>
    <t>Retroacizzia mopanei</t>
  </si>
  <si>
    <t>Colophospermum</t>
  </si>
  <si>
    <t>Russelliana</t>
  </si>
  <si>
    <t>Russelliana solanicola Tuthill, 1959</t>
  </si>
  <si>
    <t>Russelliana solanicola</t>
  </si>
  <si>
    <t>Spanioneura</t>
  </si>
  <si>
    <t>Psylla buxi (Linné, 1758)</t>
  </si>
  <si>
    <t>Psylla buxi</t>
  </si>
  <si>
    <t>Buxus spp.</t>
  </si>
  <si>
    <t>Triozidae</t>
  </si>
  <si>
    <t>Bactericera</t>
  </si>
  <si>
    <t>Bactericera cockerelli (Šulc, 1909)</t>
  </si>
  <si>
    <t>Bactericera cockerelli</t>
  </si>
  <si>
    <t>Burckhard &amp; Lauterer (1997): 127 ne citent pas B. maura présent aux USA ; 5 occurrences des USA dans GBIF, ex. https://www.gbif.org/occurrence/1269978058</t>
  </si>
  <si>
    <t>Bactericera maura (Foerster, 1848)</t>
  </si>
  <si>
    <t>Bactericera maura</t>
  </si>
  <si>
    <t>Casuarinicola</t>
  </si>
  <si>
    <t>Casuarinicola australis Taylor, 2010</t>
  </si>
  <si>
    <t>Casuarinicola australis</t>
  </si>
  <si>
    <t>Casuarina spp.</t>
  </si>
  <si>
    <t>Burckhardt 1994:180; Percy et al. 2012: 22 ; Hodkinson 2009 Table 1: 110</t>
  </si>
  <si>
    <t>Heterotrioza</t>
  </si>
  <si>
    <t>Heterotrioza chenopodii (Reuter, 1876)</t>
  </si>
  <si>
    <t>Heterotrioza chenopodii</t>
  </si>
  <si>
    <t>Lauritrioza</t>
  </si>
  <si>
    <t>Epitrioza neglecta (Loginova, 1978)</t>
  </si>
  <si>
    <t>Epitrioza neglecta</t>
  </si>
  <si>
    <t>Martoni et al 2024 Table SM2:212</t>
  </si>
  <si>
    <t>Leptynoptera</t>
  </si>
  <si>
    <t>Leptynoptera alagari Miyatake, 1971</t>
  </si>
  <si>
    <t>Leptynoptera alagari</t>
  </si>
  <si>
    <t>Calophyllum spp.</t>
  </si>
  <si>
    <t>Leptynoptera sulfurea Crawford, 1919</t>
  </si>
  <si>
    <t>Leptynoptera sulfurea</t>
  </si>
  <si>
    <t>Powellia</t>
  </si>
  <si>
    <t>Powellia vitreoradiata Maskell, 1879</t>
  </si>
  <si>
    <t>Powellia vitreoradiata</t>
  </si>
  <si>
    <t>Pittosporaceae
 Rutaceae</t>
  </si>
  <si>
    <t>Trioza</t>
  </si>
  <si>
    <t>Trioza adventicia Tuthill, 1952</t>
  </si>
  <si>
    <t>Trioza adventicia</t>
  </si>
  <si>
    <t>Greenslade et al. 2020 ; Hodkinson 2009 Table 1: 109 ; Martoni et al 2024 Table SM2:212</t>
  </si>
  <si>
    <t>Trioza anthrisci Burckhardt, 1986</t>
  </si>
  <si>
    <t>Trioza anthrisci</t>
  </si>
  <si>
    <t>Apiaceae</t>
  </si>
  <si>
    <t>Hodkinson &amp; White (1979): 73 ; Hodkinson 2009 Table 1: 110</t>
  </si>
  <si>
    <t>Trioza centranthi (Vallot, 1829)
 Trioza pallida Haupt, 1935
 Heterotrioza pallida (Haupt, 1935)</t>
  </si>
  <si>
    <t>Trioza centranthi</t>
  </si>
  <si>
    <t>Caprifoliaceae</t>
  </si>
  <si>
    <t>Burckhardt (1981), Burckhardt (1986), Burckhardt (1994) ; Hodkinson 2009 Table 1: 111</t>
  </si>
  <si>
    <t>Trioza erytreae (Del Guercio, 1918)</t>
  </si>
  <si>
    <t>Trioza erytreae</t>
  </si>
  <si>
    <t>Rutaceae</t>
  </si>
  <si>
    <t>Trioza eugeniae Froggatt, 1901</t>
  </si>
  <si>
    <t>Trioza eugeniae</t>
  </si>
  <si>
    <t>Syzygium spp.</t>
  </si>
  <si>
    <t>Hodkinson 2009 Table 1: 112
 Ossiannilsson (1992), Malumphy et al. (2009)</t>
  </si>
  <si>
    <t>Trioza flavipennis Foerster, 1848</t>
  </si>
  <si>
    <t>Trioza flavipennis</t>
  </si>
  <si>
    <t>Aegopodium spp.</t>
  </si>
  <si>
    <t>Martoni et al 2024 Table SM2:213</t>
  </si>
  <si>
    <t>Trioza malloticola (Crawford, 1928)</t>
  </si>
  <si>
    <t>Trioza malloticola</t>
  </si>
  <si>
    <t>Mallotus spp.</t>
  </si>
  <si>
    <t>Hodkinson 2009 Table 1: 114
 Burckhardt (1989), Ossiannilsson (1992), Malumphy et al. (2009) ; Hodkinson &amp; White (1979): 85</t>
  </si>
  <si>
    <t>Trioza remota Foerster, 1848</t>
  </si>
  <si>
    <t>Trioza remota</t>
  </si>
  <si>
    <t>Hodkinson 2009 Table 1: 116
 Burckhardt (2005), Malumphy et al. (2009), Malenovský et al. (2012): 18</t>
  </si>
  <si>
    <t>Trioza urticae (Linné, 1758)</t>
  </si>
  <si>
    <t>Trioza urticae</t>
  </si>
  <si>
    <t>Urtica spp.</t>
  </si>
  <si>
    <t>Apocrita</t>
  </si>
  <si>
    <t>Apoidea</t>
  </si>
  <si>
    <t>Andrenidae</t>
  </si>
  <si>
    <t>Andrena</t>
  </si>
  <si>
    <t>Andrena wilkella (Kirby, 1802)</t>
  </si>
  <si>
    <t>Andrena wilkella</t>
  </si>
  <si>
    <t>Apidae</t>
  </si>
  <si>
    <t>Apis</t>
  </si>
  <si>
    <t>Apis cerana Fabricius, 1793</t>
  </si>
  <si>
    <t>Apis cerana</t>
  </si>
  <si>
    <t>Apis dorsata Fabricius, 1793</t>
  </si>
  <si>
    <t>Apis dorsata</t>
  </si>
  <si>
    <t>Apis florea Fabricius, 1787</t>
  </si>
  <si>
    <t>Apis florea</t>
  </si>
  <si>
    <t>Apis mellifera Linnaeus, 1758</t>
  </si>
  <si>
    <t>Apis mellifera</t>
  </si>
  <si>
    <t>Apotrigona</t>
  </si>
  <si>
    <t>Apotrigona nebulata (Smith, 1854)</t>
  </si>
  <si>
    <t>Apotrigona nebulata</t>
  </si>
  <si>
    <t>Termites</t>
  </si>
  <si>
    <t>Axestotrigona</t>
  </si>
  <si>
    <t>Axestotrigona erythra (Schletterer, 1891)</t>
  </si>
  <si>
    <t>Axestotrigona erythra</t>
  </si>
  <si>
    <t>Axestotrigona ferruginea (Lepeletier, 1836)</t>
  </si>
  <si>
    <t>Axestotrigona ferruginea</t>
  </si>
  <si>
    <t>Axestotrigona richardsi (Darchen, 1981)</t>
  </si>
  <si>
    <t>Axestotrigona richardsi</t>
  </si>
  <si>
    <t>Bombus</t>
  </si>
  <si>
    <t>Bombus appositus Cresson, 1879</t>
  </si>
  <si>
    <t>Bombus appositus</t>
  </si>
  <si>
    <t>Bombus diligens Smith, 1861</t>
  </si>
  <si>
    <t>Bombus diligens</t>
  </si>
  <si>
    <t>Bombus ecuadorius Meunier, 1890</t>
  </si>
  <si>
    <t>Bombus ecuadorius</t>
  </si>
  <si>
    <t>Bombus ephippiatus Say, 1837</t>
  </si>
  <si>
    <t>Bombus ephippiatus</t>
  </si>
  <si>
    <t>Bombus funebris Smith, 1854</t>
  </si>
  <si>
    <t>Bombus funebris</t>
  </si>
  <si>
    <t>Bombus hortorum (Linnaeus, 1761)</t>
  </si>
  <si>
    <t>Bombus hortorum</t>
  </si>
  <si>
    <t>Bombus hypnorum (Linnaeus, 1758)</t>
  </si>
  <si>
    <t>Bombus hypnorum</t>
  </si>
  <si>
    <t>Bombus impatiens Cresson, 1863</t>
  </si>
  <si>
    <t>Bombus impatiens</t>
  </si>
  <si>
    <t>Bombus Latreille, 1802</t>
  </si>
  <si>
    <t>Bombus atratus</t>
  </si>
  <si>
    <t>Bombus lucorum (Linnaeus, 1761)</t>
  </si>
  <si>
    <t>Bombus lucorum</t>
  </si>
  <si>
    <t>Bombus medius Cresson, 1863</t>
  </si>
  <si>
    <t>Bombus medius</t>
  </si>
  <si>
    <t>Bombus nevadensis Cresson, 1874</t>
  </si>
  <si>
    <t>Bombus nevadensis</t>
  </si>
  <si>
    <t>Bombus robustus Smith, 1854</t>
  </si>
  <si>
    <t>Bombus robustus</t>
  </si>
  <si>
    <t>Bombus ruderatus (Fabricius, 1775)</t>
  </si>
  <si>
    <t>Bombus ruderatus</t>
  </si>
  <si>
    <t>Bombus rufocinctus Cresson, 1863</t>
  </si>
  <si>
    <t>Bombus rufocinctus</t>
  </si>
  <si>
    <t>Bombus terrestris (Linnaeus, 1758)</t>
  </si>
  <si>
    <t>Bombus terrestris</t>
  </si>
  <si>
    <t>Bombus terricola Kirby, 1837</t>
  </si>
  <si>
    <t>Bombus terricola</t>
  </si>
  <si>
    <t>Bombus vosnesenskii Radoszkowski, 1862</t>
  </si>
  <si>
    <t>Bombus vosnesenskii</t>
  </si>
  <si>
    <t>Cephalotrigona</t>
  </si>
  <si>
    <t>Cephalotrigona femorata (Smith, 1854)</t>
  </si>
  <si>
    <t>Cephalotrigona femorata</t>
  </si>
  <si>
    <t>Cephalotrigona zexmeniae (Cockerell, 1912)</t>
  </si>
  <si>
    <t>Cephalotrigona zexmeniae</t>
  </si>
  <si>
    <t>Ceratina</t>
  </si>
  <si>
    <t>Ceratina smaragdula (Fabricius, 1787)</t>
  </si>
  <si>
    <t>Ceratina smaragdula</t>
  </si>
  <si>
    <t>Dactylurina</t>
  </si>
  <si>
    <t>Dactylurina staudingeri (Gribodo, 1893)</t>
  </si>
  <si>
    <t>Dactylurina staudingeri</t>
  </si>
  <si>
    <t>Duckeola</t>
  </si>
  <si>
    <t>Duckeola ghilianii (Spinola, 1853)</t>
  </si>
  <si>
    <t>Duckeola ghilianii</t>
  </si>
  <si>
    <t>Friesella</t>
  </si>
  <si>
    <t>Friesella schrottkyi (Friese, 1900)</t>
  </si>
  <si>
    <t>Friesella schrottkyi</t>
  </si>
  <si>
    <t>Frieseomelitta</t>
  </si>
  <si>
    <t>Frieseomelitta nigra (Cresson, 1879)</t>
  </si>
  <si>
    <t>Frieseomelitta nigra</t>
  </si>
  <si>
    <t>Geotrigona</t>
  </si>
  <si>
    <t>Geotrigona argentina Camargo &amp; Moure, 1996</t>
  </si>
  <si>
    <t>Geotrigona argentina</t>
  </si>
  <si>
    <t>Homotrigona</t>
  </si>
  <si>
    <t>Homotrigona vidua (Lepeletier, 1836)</t>
  </si>
  <si>
    <t>Homotrigona vidua</t>
  </si>
  <si>
    <t>Hypotrigona</t>
  </si>
  <si>
    <t>Hypotrigona gribodoi (Magretti, 1884)</t>
  </si>
  <si>
    <t>Hypotrigona gribodoi</t>
  </si>
  <si>
    <t>Hypotrigona ruspolii (Magretti, 1898)</t>
  </si>
  <si>
    <t>Hypotrigona ruspolii</t>
  </si>
  <si>
    <t>Meliplebeia</t>
  </si>
  <si>
    <t>Meliplebeia beccarii (Gribodo, 1879)</t>
  </si>
  <si>
    <t>Meliplebeia beccarii</t>
  </si>
  <si>
    <t>Meliplebeia gambiana Moure, 1961</t>
  </si>
  <si>
    <t>Meliplebeia gambiana</t>
  </si>
  <si>
    <t>Melipona</t>
  </si>
  <si>
    <t>Melipona compressipes (Fabricius, 1804)</t>
  </si>
  <si>
    <t>Melipona compressipes</t>
  </si>
  <si>
    <t>Melipona fasciata Latreille, 1811</t>
  </si>
  <si>
    <t>Melipona fasciata</t>
  </si>
  <si>
    <t>Melipona grandis Guérin-Méneville, 1844</t>
  </si>
  <si>
    <t>Melipona grandis</t>
  </si>
  <si>
    <t>Melipona interrupta Latreille, 1811</t>
  </si>
  <si>
    <t>Melipona interrupta</t>
  </si>
  <si>
    <t>Melipona melanoventer Schwarz, 1932</t>
  </si>
  <si>
    <t>Melipona melanoventer</t>
  </si>
  <si>
    <t>Melipona orbignyi (Guérin-Méneville, 1844)</t>
  </si>
  <si>
    <t>Melipona orbignyi</t>
  </si>
  <si>
    <t>Melipona schwarzi Moure, 1963</t>
  </si>
  <si>
    <t>Melipona schwarzi</t>
  </si>
  <si>
    <t>Melipona solani Cockerell, 1912</t>
  </si>
  <si>
    <t>Melipona solani</t>
  </si>
  <si>
    <t>Meliponula</t>
  </si>
  <si>
    <t>Meliponula bocandei (Spinola, 1853)</t>
  </si>
  <si>
    <t>Meliponula bocandei</t>
  </si>
  <si>
    <t>Nannotrigona</t>
  </si>
  <si>
    <t>Nannotrigona perilampoides (Cresson, 1879)</t>
  </si>
  <si>
    <t>Nannotrigona perilampoides</t>
  </si>
  <si>
    <t>Oxytrigona</t>
  </si>
  <si>
    <t>Oxytrigona obscura (Friese, 1900)</t>
  </si>
  <si>
    <t>Oxytrigona obscura</t>
  </si>
  <si>
    <t>Oxytrigona tataira (Smith, 1863)</t>
  </si>
  <si>
    <t>Oxytrigona tataira</t>
  </si>
  <si>
    <t>Paratrigona</t>
  </si>
  <si>
    <t>Paratrigona glabella Camargo &amp; Moure, 1994</t>
  </si>
  <si>
    <t>Paratrigona glabella</t>
  </si>
  <si>
    <t>Partamona</t>
  </si>
  <si>
    <t>Partamona bilineata (Say, 1837)</t>
  </si>
  <si>
    <t>Partamona bilineata</t>
  </si>
  <si>
    <t>Partamona cupira (Smith, 1863)</t>
  </si>
  <si>
    <t>Partamona cupira</t>
  </si>
  <si>
    <t>Plebeia</t>
  </si>
  <si>
    <t>Plebeia catamarcensis (Holmberg, 1903)</t>
  </si>
  <si>
    <t>Plebeia catamarcensis</t>
  </si>
  <si>
    <t>Plebeia frontalis (Friese, 1911)</t>
  </si>
  <si>
    <t>Plebeia frontalis</t>
  </si>
  <si>
    <t>Plebeia molesta (Puls, 1869)</t>
  </si>
  <si>
    <t>Plebeia molesta</t>
  </si>
  <si>
    <t>Plebeiella</t>
  </si>
  <si>
    <t>Plebeiella lendliana (Friese, 1900)</t>
  </si>
  <si>
    <t>Plebeiella lendliana</t>
  </si>
  <si>
    <t>Ptilotrigona</t>
  </si>
  <si>
    <t>Ptilotrigona lurida (Smith, 1854)</t>
  </si>
  <si>
    <t>Ptilotrigona lurida</t>
  </si>
  <si>
    <t>Scaptotrigona</t>
  </si>
  <si>
    <t>Scaptotrigona jujuyensis (Schrottky, 1911)</t>
  </si>
  <si>
    <t>Scaptotrigona jujuyensis</t>
  </si>
  <si>
    <t>Scaptotrigona mexicana (Guérin-Méneville, 1844)</t>
  </si>
  <si>
    <t>Scaptotrigona mexicana</t>
  </si>
  <si>
    <t>Scaptotrigona nigrohirta Nogueira &amp; Santos-Silva, 2022,2022</t>
  </si>
  <si>
    <t>Scaptotrigona nigrohirta</t>
  </si>
  <si>
    <t>Scaptotrigona pectoralis (Dalla Torre, 1896)</t>
  </si>
  <si>
    <t>Scaptotrigona pectoralis</t>
  </si>
  <si>
    <t>Scaptotrigona polysticta Moure, 1950</t>
  </si>
  <si>
    <t>Scaptotrigona polysticta</t>
  </si>
  <si>
    <t>Scaptotrigona xanthotricha Moure, 1950</t>
  </si>
  <si>
    <t>Scaptotrigona xanthotricha</t>
  </si>
  <si>
    <t>Tetragona</t>
  </si>
  <si>
    <t>Tetragona dorsalis (Smith, 1854)</t>
  </si>
  <si>
    <t>Tetragona dorsalis</t>
  </si>
  <si>
    <t>Tetragonisca</t>
  </si>
  <si>
    <t>Tetragonisca angustula (Latreille, 1811)</t>
  </si>
  <si>
    <t>Tetragonisca angustula</t>
  </si>
  <si>
    <t>Tetragonula</t>
  </si>
  <si>
    <t>Tetragonula biroi (Friese, 1898)</t>
  </si>
  <si>
    <t>Tetragonula biroi</t>
  </si>
  <si>
    <t>Trigona</t>
  </si>
  <si>
    <t>Trigona branneri Cockerell, 1912</t>
  </si>
  <si>
    <t>Trigona branneri</t>
  </si>
  <si>
    <t>Trigona chanchamayoensis Schwarz, 1948</t>
  </si>
  <si>
    <t>Trigona chanchamayoensis</t>
  </si>
  <si>
    <t>Trigona cilipes (Fabricius, 1804)</t>
  </si>
  <si>
    <t>Trigona cilipes</t>
  </si>
  <si>
    <t>Trigona dallatorreana Friese, 1900</t>
  </si>
  <si>
    <t>Trigona dallatorreana</t>
  </si>
  <si>
    <t>Trigona fulviventris Guérin-Méneville, 1844</t>
  </si>
  <si>
    <t>Trigona fulviventris</t>
  </si>
  <si>
    <t>Trigona fuscipennis Friese, 1900</t>
  </si>
  <si>
    <t>Trigona fuscipennis</t>
  </si>
  <si>
    <t>Trigona hypogea Silvestri, 1902</t>
  </si>
  <si>
    <t>Trigona hypogea</t>
  </si>
  <si>
    <t>Trigona silvestriana (Vachal, 1908)</t>
  </si>
  <si>
    <t>Trigona silvestriana</t>
  </si>
  <si>
    <t>Trigona spinipes (Fabricius, 1793)</t>
  </si>
  <si>
    <t>Trigona spinipes</t>
  </si>
  <si>
    <t>Trigonisca</t>
  </si>
  <si>
    <t>Trigonisca pipioli Ayala, 1999</t>
  </si>
  <si>
    <t>Trigonisca pipioli</t>
  </si>
  <si>
    <t>Trigonisca schulthessi (Friese, 1900)</t>
  </si>
  <si>
    <t>Trigonisca schulthessi</t>
  </si>
  <si>
    <t>Edible/Flaminio et al., 2023</t>
  </si>
  <si>
    <t>Xylocopa</t>
  </si>
  <si>
    <t>Xylocopa aestuans (Linnaeus, 1758)</t>
  </si>
  <si>
    <t>Xylocopa aestuans</t>
  </si>
  <si>
    <t>Edible/Smith-Pardo&amp;Kumar 2020</t>
  </si>
  <si>
    <t>Xylocopa appendiculata Smith, 1852</t>
  </si>
  <si>
    <t>Xylocopa appendiculata</t>
  </si>
  <si>
    <t>Xylocopa iridipennis Lepeletier, 1841</t>
  </si>
  <si>
    <t>Xylocopa iridipennis</t>
  </si>
  <si>
    <t>Xylocopa latipes (Drury, 1773)</t>
  </si>
  <si>
    <t>Xylocopa latipes</t>
  </si>
  <si>
    <t>Xylocopa tranquebarorum (Swederus, 1787)</t>
  </si>
  <si>
    <t>Xylocopa tranquebarorum</t>
  </si>
  <si>
    <t>Colletidae</t>
  </si>
  <si>
    <t>Euryglossina</t>
  </si>
  <si>
    <t>Euryglossina hypochroma Cockerell, 1916</t>
  </si>
  <si>
    <t>Euryglossina hypochroma</t>
  </si>
  <si>
    <t>Euryglossina proctotrypoides Cockerell, 1913</t>
  </si>
  <si>
    <t>Euryglossina proctotrypoides</t>
  </si>
  <si>
    <t>Hylaeus</t>
  </si>
  <si>
    <t>Hylaeus asperithorax (Rayment, 1927)</t>
  </si>
  <si>
    <t>Hylaeus asperithorax</t>
  </si>
  <si>
    <t>Hylaeus euxanthus (Cockerell, 1910)</t>
  </si>
  <si>
    <t>Hylaeus euxanthus</t>
  </si>
  <si>
    <t>Hylaeus hyalinatus Smith, 1842</t>
  </si>
  <si>
    <t>Hylaeus hyalinatus</t>
  </si>
  <si>
    <t>Hylaeus leptocephalus (Morawitz, 1870)</t>
  </si>
  <si>
    <t>Hylaeus leptocephalus</t>
  </si>
  <si>
    <t>Hylaeus perhumilis (Cockerell, 1914)</t>
  </si>
  <si>
    <t>Hylaeus perhumilis</t>
  </si>
  <si>
    <t>Hylaeus punctatus (Brullé, 1832)</t>
  </si>
  <si>
    <t>Hylaeus punctatus</t>
  </si>
  <si>
    <t>Hyleoides</t>
  </si>
  <si>
    <t>Hyleoides concinna (Fabricius, 1775)</t>
  </si>
  <si>
    <t>Hyleoides concinna</t>
  </si>
  <si>
    <t>Crabronidae</t>
  </si>
  <si>
    <t>Oxybelus</t>
  </si>
  <si>
    <t>Oxybelus bipunctatus Olivier, 1812</t>
  </si>
  <si>
    <t>Oxybelus bipunctatus</t>
  </si>
  <si>
    <t>Passaloecus</t>
  </si>
  <si>
    <t>Passaloecus gracilis (Curtis, 1834)</t>
  </si>
  <si>
    <t>Passaloecus gracilis</t>
  </si>
  <si>
    <t>Pemphredon</t>
  </si>
  <si>
    <t>Pemphredon lethifer (Shuckard, 1837)</t>
  </si>
  <si>
    <t>Pemphredon lethifer</t>
  </si>
  <si>
    <t>Pison</t>
  </si>
  <si>
    <t>Pison agile (F.Smith, 1869)</t>
  </si>
  <si>
    <t>Pison agile</t>
  </si>
  <si>
    <t>Pison ruficorne F.Smith, 1856</t>
  </si>
  <si>
    <t>Pison ruficorne</t>
  </si>
  <si>
    <t>Pison spinolae Shuckard, 1838</t>
  </si>
  <si>
    <t>Pison spinolae</t>
  </si>
  <si>
    <t>Stizoides</t>
  </si>
  <si>
    <t>Larra bicolor Fabricius, 1804</t>
  </si>
  <si>
    <t>Larra bicolor</t>
  </si>
  <si>
    <t>Halictidae</t>
  </si>
  <si>
    <t>Lasioglossum</t>
  </si>
  <si>
    <t>Lasioglossum cognatum (Smith, 1853)</t>
  </si>
  <si>
    <t>Lasioglossum cognatum</t>
  </si>
  <si>
    <t>Lasioglossum leucozonium (Schrank, 1781)</t>
  </si>
  <si>
    <t>Lasioglossum leucozonium</t>
  </si>
  <si>
    <t>Lasioglossum zonulum (Smith, 1848)</t>
  </si>
  <si>
    <t>Lasioglossum zonulum</t>
  </si>
  <si>
    <t>Megachilidae</t>
  </si>
  <si>
    <t>Anthidium</t>
  </si>
  <si>
    <t>Anthidium manicatum (Linnaeus, 1758)</t>
  </si>
  <si>
    <t>Anthidium manicatum</t>
  </si>
  <si>
    <t>Anthidium oblongatum (Illiger, 1806)</t>
  </si>
  <si>
    <t>Anthidium oblongatum</t>
  </si>
  <si>
    <t>Chelostoma</t>
  </si>
  <si>
    <t>Chelostoma campanularum (Kirby, 1802)</t>
  </si>
  <si>
    <t>Chelostoma campanularum</t>
  </si>
  <si>
    <t>Campanulaceae</t>
  </si>
  <si>
    <t>Chelostoma rapunculi (Lepeletier, 1841)</t>
  </si>
  <si>
    <t>Chelostoma rapunculi</t>
  </si>
  <si>
    <t>Hoplitis</t>
  </si>
  <si>
    <t>Hoplitis anthocopoides (Schenck, 1853)</t>
  </si>
  <si>
    <t>Hoplitis anthocopoides</t>
  </si>
  <si>
    <t>Echium vulgare</t>
  </si>
  <si>
    <t>Megachile</t>
  </si>
  <si>
    <t>Megachile apicalis Spinola, 1808</t>
  </si>
  <si>
    <t>Megachile apicalis</t>
  </si>
  <si>
    <t>Megachile concinna Smith, 1879</t>
  </si>
  <si>
    <t>Megachile concinna</t>
  </si>
  <si>
    <t>Megachile lanata (Fabricius, 1775)</t>
  </si>
  <si>
    <t>Megachile lanata</t>
  </si>
  <si>
    <t>Megachile nigripes Spinola, 1838</t>
  </si>
  <si>
    <t>Megachile nigripes</t>
  </si>
  <si>
    <t>Trifolium alexandrinum</t>
  </si>
  <si>
    <t>Megachile rotundata (Fabricius, 1787)</t>
  </si>
  <si>
    <t>Megachile rotundata</t>
  </si>
  <si>
    <t>Megachile sculpturalis Smith, 1853</t>
  </si>
  <si>
    <t>Megachile sculpturalis</t>
  </si>
  <si>
    <t>Megachile torrida Smith, 1853</t>
  </si>
  <si>
    <t>Megachile torrida</t>
  </si>
  <si>
    <t>Osmia</t>
  </si>
  <si>
    <t>Osmia caerulescens (Linnaeus, 1758)</t>
  </si>
  <si>
    <t>Osmia caerulescens</t>
  </si>
  <si>
    <t>Osmia cornifrons (Radoszkowski, 1887)</t>
  </si>
  <si>
    <t>Osmia cornifrons</t>
  </si>
  <si>
    <t>Osmia cornuta (Latreille, 1805)</t>
  </si>
  <si>
    <t>Osmia cornuta</t>
  </si>
  <si>
    <t>Sphecidae</t>
  </si>
  <si>
    <t>Isodontia</t>
  </si>
  <si>
    <t>Isodontia mexicana (de Saussure, 1867)</t>
  </si>
  <si>
    <t>Isodontia mexicana</t>
  </si>
  <si>
    <t>Podalonia</t>
  </si>
  <si>
    <t>Podalonia tydei (Le Guillou, 1841)</t>
  </si>
  <si>
    <t>Podalonia tydei</t>
  </si>
  <si>
    <t>Sceliphron</t>
  </si>
  <si>
    <t>Sceliphron caementarium (Drury, 1773)</t>
  </si>
  <si>
    <t>Sceliphron caementarium</t>
  </si>
  <si>
    <t>Sceliphron curvatum (F.Smith, 1870)</t>
  </si>
  <si>
    <t>Sceliphron curvatum</t>
  </si>
  <si>
    <t>Sceliphron deforme (F.Smith, 1856)</t>
  </si>
  <si>
    <t>Sceliphron deforme</t>
  </si>
  <si>
    <t>Ceraphronoidea</t>
  </si>
  <si>
    <t>Megaspilidae</t>
  </si>
  <si>
    <t>Dendrocerus</t>
  </si>
  <si>
    <t>Dendrocerus aphidum (Rondani, 1877)</t>
  </si>
  <si>
    <t>Dendrocerus aphidum</t>
  </si>
  <si>
    <t>Dendrocerus carpenteri (Curtis, 1829)</t>
  </si>
  <si>
    <t>Dendrocerus carpenteri</t>
  </si>
  <si>
    <t>Trichosteresis</t>
  </si>
  <si>
    <t>Trichosteresis glabra (Boheman, 1832)</t>
  </si>
  <si>
    <t>Trichosteresis glabra</t>
  </si>
  <si>
    <t>Chalcidoidea</t>
  </si>
  <si>
    <t>Agaonidae</t>
  </si>
  <si>
    <t>Blastophaga</t>
  </si>
  <si>
    <t>Blastophaga psenes (Linnaeus, 1758)</t>
  </si>
  <si>
    <t>Blastophaga psenes</t>
  </si>
  <si>
    <t>Eukoebelea</t>
  </si>
  <si>
    <t>Eukoebelea australiensis (Ashmead, 1904)</t>
  </si>
  <si>
    <t>Eukoebelea australiensis</t>
  </si>
  <si>
    <t>Eupristina</t>
  </si>
  <si>
    <t>Eupristina altissima Balakrishnan &amp; Abdurahiman, 1981</t>
  </si>
  <si>
    <t>Eupristina altissima</t>
  </si>
  <si>
    <t>Eupristina masoni Saunders, 1882</t>
  </si>
  <si>
    <t>Eupristina masoni</t>
  </si>
  <si>
    <t>Eupristina verticillata Waterston, 1921</t>
  </si>
  <si>
    <t>Eupristina verticillata</t>
  </si>
  <si>
    <t>Parapristina verticillata (Waterston, 1921)</t>
  </si>
  <si>
    <t>Parapristina verticillata</t>
  </si>
  <si>
    <t>Herodotia</t>
  </si>
  <si>
    <t>Herodotia subatriventris (Girault, 1923)</t>
  </si>
  <si>
    <t>Herodotia subatriventris</t>
  </si>
  <si>
    <t>Josephiella</t>
  </si>
  <si>
    <t>Josephiella microcarpae Beardsley &amp; Rasplus, 2001</t>
  </si>
  <si>
    <t>Josephiella microcarpae</t>
  </si>
  <si>
    <t>Micranisa</t>
  </si>
  <si>
    <t>Walkerella yashiroi (Ishii, 1934)</t>
  </si>
  <si>
    <t>Walkerella yashiroi</t>
  </si>
  <si>
    <t>Odontofroggatia</t>
  </si>
  <si>
    <t>Odontofroggatia galili Wiebes, 1980</t>
  </si>
  <si>
    <t>Odontofroggatia galili</t>
  </si>
  <si>
    <t>Philotrypesis</t>
  </si>
  <si>
    <t>Philotrypesis emeryi Grandi, 1926</t>
  </si>
  <si>
    <t>Philotrypesis emeryi</t>
  </si>
  <si>
    <t>Platyscapa</t>
  </si>
  <si>
    <t>Platyscapa quadraticeps (Mayr, 1885)</t>
  </si>
  <si>
    <t>Platyscapa quadraticeps</t>
  </si>
  <si>
    <t>Pleistodontes</t>
  </si>
  <si>
    <t>Pleistodontes froggatti Mayr, 1906</t>
  </si>
  <si>
    <t>Pleistodontes froggatti</t>
  </si>
  <si>
    <t>Pleistodontes imperialis Saunders, 1882</t>
  </si>
  <si>
    <t>Pleistodontes imperialis</t>
  </si>
  <si>
    <t>Pseudidarnes</t>
  </si>
  <si>
    <t>Pseudidarnes minerva Girault, 1927</t>
  </si>
  <si>
    <t>Pseudidarnes minerva</t>
  </si>
  <si>
    <t>Sycoscapter</t>
  </si>
  <si>
    <t>Sycoscapter australis (Froggatt, 1900)</t>
  </si>
  <si>
    <t>Sycoscapter australis</t>
  </si>
  <si>
    <t>Aphelinidae</t>
  </si>
  <si>
    <t>Ablerus</t>
  </si>
  <si>
    <t>Ablerus chionaspidis (Howard, 1914)</t>
  </si>
  <si>
    <t>Ablerus chionaspidis</t>
  </si>
  <si>
    <t>Ablerus clisiocampae (Ashmead, 1894)</t>
  </si>
  <si>
    <t>Ablerus clisiocampae</t>
  </si>
  <si>
    <t>Ablerus perspeciosus Girault, 1916</t>
  </si>
  <si>
    <t>Ablerus perspeciosus</t>
  </si>
  <si>
    <t>Aphelinus</t>
  </si>
  <si>
    <t>Aphelinus abdominalis (Dalman, 1820)</t>
  </si>
  <si>
    <t>Aphelinus abdominalis</t>
  </si>
  <si>
    <t>Aphelinus asychis Walker, 1839</t>
  </si>
  <si>
    <t>Aphelinus asychis</t>
  </si>
  <si>
    <t>Aphelinus flaviventris Kurdjumov, 1913</t>
  </si>
  <si>
    <t>Aphelinus flaviventris</t>
  </si>
  <si>
    <t>Aphelinus gossypii Timberlake, 1924</t>
  </si>
  <si>
    <t>Aphelinus gossypii</t>
  </si>
  <si>
    <t>Aphelinus humilis Mercet, 1927</t>
  </si>
  <si>
    <t>Aphelinus humilis</t>
  </si>
  <si>
    <t>Aphelinus mali (Haldeman, 1851)</t>
  </si>
  <si>
    <t>Aphelinus mali</t>
  </si>
  <si>
    <t>Aphelinus semiflavus Howard, 1908</t>
  </si>
  <si>
    <t>Aphelinus semiflavus</t>
  </si>
  <si>
    <t>Aphelinus varipes (F√∂rster, 1841)</t>
  </si>
  <si>
    <t>Aphelinus varipes</t>
  </si>
  <si>
    <t>Aphytis</t>
  </si>
  <si>
    <t>Aphytis abnormis (Howard, 1881)</t>
  </si>
  <si>
    <t>Aphytis abnormis</t>
  </si>
  <si>
    <t>Aphytis acrenulatus DeBach &amp; Rosen, 1976</t>
  </si>
  <si>
    <t>Aphytis acrenulatus</t>
  </si>
  <si>
    <t>Aphytis chilensis Howard, 1900</t>
  </si>
  <si>
    <t>Aphytis chilensis</t>
  </si>
  <si>
    <t>Aphytis chrysomphali (Mercet, 1912)</t>
  </si>
  <si>
    <t>Aphytis chrysomphali</t>
  </si>
  <si>
    <t>Aphytis coheni DeBach, 1960</t>
  </si>
  <si>
    <t>Aphytis coheni</t>
  </si>
  <si>
    <t>Aphytis diaspidis (Howard, 1881)</t>
  </si>
  <si>
    <t>Aphytis diaspidis</t>
  </si>
  <si>
    <t>Aphytis holoxanthus DeBach, 1960</t>
  </si>
  <si>
    <t>Aphytis holoxanthus</t>
  </si>
  <si>
    <t>Aphytis ignotus Compere, 1955</t>
  </si>
  <si>
    <t>Aphytis ignotus</t>
  </si>
  <si>
    <t>Aphytis lingnanensis Compere, 1955</t>
  </si>
  <si>
    <t>Aphytis lingnanensis</t>
  </si>
  <si>
    <t>Aphytis melinus DeBach, 1959</t>
  </si>
  <si>
    <t>Aphytis melinus</t>
  </si>
  <si>
    <t>Aphytis mytilaspidis (Le Baron, 1870)</t>
  </si>
  <si>
    <t>Aphytis mytilaspidis</t>
  </si>
  <si>
    <t>Aphytis roseni DeBach &amp; Gordh, 1974</t>
  </si>
  <si>
    <t>Aphytis roseni</t>
  </si>
  <si>
    <t>Aphytis sankarani Rosen &amp; DeBach, 1986</t>
  </si>
  <si>
    <t>Aphytis sankarani</t>
  </si>
  <si>
    <t>Aphytis yanonensis DeBach &amp; Rosen, 1982</t>
  </si>
  <si>
    <t>Aphytis yanonensis</t>
  </si>
  <si>
    <t>Cales</t>
  </si>
  <si>
    <t>Cales noacki Howard, 1907</t>
  </si>
  <si>
    <t>Cales noacki</t>
  </si>
  <si>
    <t>Centrodora</t>
  </si>
  <si>
    <t>Centrodora scolypopae Valentine, 1966</t>
  </si>
  <si>
    <t>Centrodora scolypopae</t>
  </si>
  <si>
    <t>Centrodora speciosissima (Girault, 1911)</t>
  </si>
  <si>
    <t>Centrodora speciosissima</t>
  </si>
  <si>
    <t>Centrodora tomaspidis (Howard, 1914)</t>
  </si>
  <si>
    <t>Centrodora tomaspidis</t>
  </si>
  <si>
    <t>Coccobius</t>
  </si>
  <si>
    <t>Coccobius fulvus (Compere &amp; Annecke, 1961)</t>
  </si>
  <si>
    <t>Coccobius fulvus</t>
  </si>
  <si>
    <t>Physcus flaviventris Howard, 1910</t>
  </si>
  <si>
    <t>Physcus flaviventris</t>
  </si>
  <si>
    <t>Coccophagoides</t>
  </si>
  <si>
    <t>Coccophagoides kuwanae (Silvestri, 1927)</t>
  </si>
  <si>
    <t>Coccophagoides kuwanae</t>
  </si>
  <si>
    <t>Coccophagoides murtfeldtae (Howard, 1894)</t>
  </si>
  <si>
    <t>Coccophagoides murtfeldtae</t>
  </si>
  <si>
    <t>Coccophagoides similis (Masi, 1908)</t>
  </si>
  <si>
    <t>Coccophagoides similis</t>
  </si>
  <si>
    <t>Coccophagoides utilis Doutt, 1966</t>
  </si>
  <si>
    <t>Coccophagoides utilis</t>
  </si>
  <si>
    <t>Coccophagus</t>
  </si>
  <si>
    <t>Coccophagus basalis Compere, 1939</t>
  </si>
  <si>
    <t>Coccophagus basalis</t>
  </si>
  <si>
    <t>Coccophagus bivittatus Compere, 1931</t>
  </si>
  <si>
    <t>Coccophagus bivittatus</t>
  </si>
  <si>
    <t>Coccophagus capensis Compere, 1931</t>
  </si>
  <si>
    <t>Coccophagus capensis</t>
  </si>
  <si>
    <t>Coccophagus ceroplastae (Howard, 1895)</t>
  </si>
  <si>
    <t>Coccophagus ceroplastae</t>
  </si>
  <si>
    <t>Coccophagus cowperi Girault, 1917</t>
  </si>
  <si>
    <t>Coccophagus cowperi</t>
  </si>
  <si>
    <t>Coccophagus eleaphilus Silvestri, 1915</t>
  </si>
  <si>
    <t>Coccophagus eleaphilus</t>
  </si>
  <si>
    <t>Coccophagus eritreaensis Compere, 1931</t>
  </si>
  <si>
    <t>Coccophagus eritreaensis</t>
  </si>
  <si>
    <t>Coccophagus flavoscutellum Ashmead, 1881</t>
  </si>
  <si>
    <t>Coccophagus flavoscutellum</t>
  </si>
  <si>
    <t>Coccophagus gossypariae Gahan, 1927</t>
  </si>
  <si>
    <t>Coccophagus gossypariae</t>
  </si>
  <si>
    <t>Coccophagus gurneyi Compere, 1929</t>
  </si>
  <si>
    <t>Coccophagus gurneyi</t>
  </si>
  <si>
    <t>Coccophagus hawaiiensis Timberlake, 1926</t>
  </si>
  <si>
    <t>Coccophagus hawaiiensis</t>
  </si>
  <si>
    <t>Coccophagus japonicus Compere, 1924</t>
  </si>
  <si>
    <t>Coccophagus japonicus</t>
  </si>
  <si>
    <t>Coccophagus matsuyamensis Ishihara, 1977</t>
  </si>
  <si>
    <t>Coccophagus matsuyamensis</t>
  </si>
  <si>
    <t>Coccophagus nigritus Compere, 1931</t>
  </si>
  <si>
    <t>Coccophagus nigritus</t>
  </si>
  <si>
    <t>Coccophagus philippiae (Silvestri, 1915)</t>
  </si>
  <si>
    <t>Coccophagus philippiae</t>
  </si>
  <si>
    <t>Coccophagus pulvinariae Compere, 1931</t>
  </si>
  <si>
    <t>Coccophagus pulvinariae</t>
  </si>
  <si>
    <t>Coccophagus rusti Compere, 1928</t>
  </si>
  <si>
    <t>Coccophagus rusti</t>
  </si>
  <si>
    <t>Coccophagus saissetiae (Annecke &amp; Mynhardt, 1979)</t>
  </si>
  <si>
    <t>Coccophagus saissetiae</t>
  </si>
  <si>
    <t>Coccophagus scutellaris (Dalman, 1825)</t>
  </si>
  <si>
    <t>Coccophagus scutellaris</t>
  </si>
  <si>
    <t>Coccophagus silvestrii Compere, 1931</t>
  </si>
  <si>
    <t>Coccophagus silvestrii</t>
  </si>
  <si>
    <t>Coccophagus trifasciatus Compere, 1925</t>
  </si>
  <si>
    <t>Coccophagus trifasciatus</t>
  </si>
  <si>
    <t>Coccophagus varius (Silvestri, 1915)</t>
  </si>
  <si>
    <t>Coccophagus varius</t>
  </si>
  <si>
    <t>Coccophagus yoshidae Nakayama, 1921</t>
  </si>
  <si>
    <t>Coccophagus yoshidae</t>
  </si>
  <si>
    <t>Prococcophagus probus (Annecke &amp; Mynhardt, 1979)</t>
  </si>
  <si>
    <t>Prococcophagus probus</t>
  </si>
  <si>
    <t>Encarsia</t>
  </si>
  <si>
    <t>Encarsia acaudaleyrodis Hayat, 1976</t>
  </si>
  <si>
    <t>Encarsia acaudaleyrodis</t>
  </si>
  <si>
    <t>Encarsia aurantii (Howard, 1894)</t>
  </si>
  <si>
    <t>Encarsia aurantii</t>
  </si>
  <si>
    <t>Encarsia azimi Hayat, 1986</t>
  </si>
  <si>
    <t>Encarsia azimi</t>
  </si>
  <si>
    <t>Encarsia berlesei (Howard, 1906)</t>
  </si>
  <si>
    <t>Encarsia berlesei</t>
  </si>
  <si>
    <t>Encarsia brasiliensis (Hempel, 1904)</t>
  </si>
  <si>
    <t>Encarsia brasiliensis</t>
  </si>
  <si>
    <t>Encarsia citrina (Craw, 1891)</t>
  </si>
  <si>
    <t>Encarsia citrina</t>
  </si>
  <si>
    <t>Encarsia diaspidicola (Silvestri, 1909)</t>
  </si>
  <si>
    <t>Encarsia diaspidicola</t>
  </si>
  <si>
    <t>Encarsia fasciata (Malenotti, 1917)</t>
  </si>
  <si>
    <t>Encarsia fasciata</t>
  </si>
  <si>
    <t>Encarsia formosa Gahan, 1924</t>
  </si>
  <si>
    <t>Encarsia formosa</t>
  </si>
  <si>
    <t>Encarsia guadeloupae Viggiani, 1987</t>
  </si>
  <si>
    <t>Encarsia guadeloupae</t>
  </si>
  <si>
    <t>Encarsia herndoni (Girault, 1935)</t>
  </si>
  <si>
    <t>Encarsia herndoni</t>
  </si>
  <si>
    <t>Encarsia hispida De Santis, 1948</t>
  </si>
  <si>
    <t>Encarsia hispida</t>
  </si>
  <si>
    <t>Encarsia inaron (Walker, 1839)</t>
  </si>
  <si>
    <t>Encarsia inaron</t>
  </si>
  <si>
    <t>Encarsia inquirenda (Silvestri, 1930)</t>
  </si>
  <si>
    <t>Encarsia inquirenda</t>
  </si>
  <si>
    <t>Encarsia koebelei (Howard, 1908)</t>
  </si>
  <si>
    <t>Encarsia koebelei</t>
  </si>
  <si>
    <t>Encarsia lahorensis (Howard, 1911)</t>
  </si>
  <si>
    <t>Encarsia lahorensis</t>
  </si>
  <si>
    <t>Encarsia meritoria Gahan, 1927</t>
  </si>
  <si>
    <t>Encarsia meritoria</t>
  </si>
  <si>
    <t>Encarsia opulenta (Silvestri, 1927)</t>
  </si>
  <si>
    <t>Encarsia opulenta</t>
  </si>
  <si>
    <t>Encarsia partenopea Masi, 1909</t>
  </si>
  <si>
    <t>Encarsia partenopea</t>
  </si>
  <si>
    <t>Encarsia pergandiella Howard, 1907</t>
  </si>
  <si>
    <t>Encarsia pergandiella</t>
  </si>
  <si>
    <t>Encarsia perniciosi (Tower, 1913)</t>
  </si>
  <si>
    <t>Encarsia perniciosi</t>
  </si>
  <si>
    <t>Encarsia porteri (Mercet, 1928)</t>
  </si>
  <si>
    <t>Encarsia porteri</t>
  </si>
  <si>
    <t>Encarsia protransvena Viggiani, 1985</t>
  </si>
  <si>
    <t>Encarsia protransvena</t>
  </si>
  <si>
    <t>Encarsia sankarani Hayat, 1989</t>
  </si>
  <si>
    <t>Encarsia sankarani</t>
  </si>
  <si>
    <t>Encarsia smithi (Silvestri, 1926)</t>
  </si>
  <si>
    <t>Encarsia smithi</t>
  </si>
  <si>
    <t>Encarsia sophia (Girault &amp; Dodd, 1915)</t>
  </si>
  <si>
    <t>Encarsia sophia</t>
  </si>
  <si>
    <t>Eretmocerus</t>
  </si>
  <si>
    <t>Eretmocerus californicus Howard, 1895</t>
  </si>
  <si>
    <t>Eretmocerus californicus</t>
  </si>
  <si>
    <t>Eretmocerus corni Haldeman, 1850</t>
  </si>
  <si>
    <t>Eretmocerus corni</t>
  </si>
  <si>
    <t>Eretmocerus debachi Rose &amp; Rosen, 1992</t>
  </si>
  <si>
    <t>Eretmocerus debachi</t>
  </si>
  <si>
    <t>Eretmocerus eremicus Rose &amp; Zolnerowich, 1997</t>
  </si>
  <si>
    <t>Eretmocerus eremicus</t>
  </si>
  <si>
    <t>Eretmocerus haldemani Howard, 1908</t>
  </si>
  <si>
    <t>Eretmocerus haldemani</t>
  </si>
  <si>
    <t>Eretmocerus mundus Mercet, 1931</t>
  </si>
  <si>
    <t>Eretmocerus mundus</t>
  </si>
  <si>
    <t>Eretmocerus paulistus Hempel, 1904</t>
  </si>
  <si>
    <t>Eretmocerus paulistus</t>
  </si>
  <si>
    <t>Eretmocerus warrae Naumann &amp; Schmidt, 2000</t>
  </si>
  <si>
    <t>Eretmocerus warrae</t>
  </si>
  <si>
    <t>Lounsburyia</t>
  </si>
  <si>
    <t>Lounsburyia trifasciata (Compere, 1925)</t>
  </si>
  <si>
    <t>Lounsburyia trifasciata</t>
  </si>
  <si>
    <t>Marietta</t>
  </si>
  <si>
    <t>Marietta carnesi (Howard, 1910)</t>
  </si>
  <si>
    <t>Marietta carnesi</t>
  </si>
  <si>
    <t>Pteroptrix</t>
  </si>
  <si>
    <t>Pteroptrix chinensis (Howard, 1907)</t>
  </si>
  <si>
    <t>Pteroptrix chinensis</t>
  </si>
  <si>
    <t>Pteroptrix imitatrix (Fullaway, 1918)</t>
  </si>
  <si>
    <t>Pteroptrix imitatrix</t>
  </si>
  <si>
    <t>Pteroptrix orientalis (Silvestri, 1909)</t>
  </si>
  <si>
    <t>Pteroptrix orientalis</t>
  </si>
  <si>
    <t>Chalcididae</t>
  </si>
  <si>
    <t>Brachymeria</t>
  </si>
  <si>
    <t>Brachymeria intermedia (Nees, 1834)</t>
  </si>
  <si>
    <t>Brachymeria intermedia</t>
  </si>
  <si>
    <t>Brachymeria lasus (Walker, 1841)</t>
  </si>
  <si>
    <t>Brachymeria lasus</t>
  </si>
  <si>
    <t>Dirhinus</t>
  </si>
  <si>
    <t>Dirhinus giffardii Silvestri, 1913</t>
  </si>
  <si>
    <t>Dirhinus giffardii</t>
  </si>
  <si>
    <t>Encyrtidae</t>
  </si>
  <si>
    <t>Adelencyrtus</t>
  </si>
  <si>
    <t>Adelencyrtus aulacaspidis (Brethes, 1914)</t>
  </si>
  <si>
    <t>Adelencyrtus aulacaspidis</t>
  </si>
  <si>
    <t>Aenasius</t>
  </si>
  <si>
    <t>Aenasius flandersi Kerrich, 1967</t>
  </si>
  <si>
    <t>Aenasius flandersi</t>
  </si>
  <si>
    <t>Ageniaspis</t>
  </si>
  <si>
    <t>Ageniaspis citricola Logvinovskaya, 1983</t>
  </si>
  <si>
    <t>Ageniaspis citricola</t>
  </si>
  <si>
    <t>Holcothorax testaceipes (Ratzeburg, 1848)</t>
  </si>
  <si>
    <t>Holcothorax testaceipes</t>
  </si>
  <si>
    <t>Alamella</t>
  </si>
  <si>
    <t>Alamella mira Noyes, 1988</t>
  </si>
  <si>
    <t>Alamella mira</t>
  </si>
  <si>
    <t>Aloencyrtus</t>
  </si>
  <si>
    <t>Aloencyrtus saissetiae (Compere, 1939)</t>
  </si>
  <si>
    <t>Aloencyrtus saissetiae</t>
  </si>
  <si>
    <t>Anagyrus</t>
  </si>
  <si>
    <t>Anagyrus agraensis Saraswat, 1975</t>
  </si>
  <si>
    <t>Anagyrus agraensis</t>
  </si>
  <si>
    <t>Anagyrus fusciventris (Girault, 1915)</t>
  </si>
  <si>
    <t>Anagyrus fusciventris</t>
  </si>
  <si>
    <t>Anagyrus kamali Moursi, 1948</t>
  </si>
  <si>
    <t>Anagyrus kamali</t>
  </si>
  <si>
    <t>Anagyrus pseudococci (Girault, 1915)</t>
  </si>
  <si>
    <t>Anagyrus pseudococci</t>
  </si>
  <si>
    <t>Anagyrus sawadai Ishii, 1928</t>
  </si>
  <si>
    <t>Anagyrus sawadai</t>
  </si>
  <si>
    <t>Anagyrus trinidadensis (Kerrich, 1953)</t>
  </si>
  <si>
    <t>Anagyrus trinidadensis</t>
  </si>
  <si>
    <t>Anicetus</t>
  </si>
  <si>
    <t>Anicetus annulatus Timberlake, 1919</t>
  </si>
  <si>
    <t>Anicetus annulatus</t>
  </si>
  <si>
    <t>Anicetus ceroplastis Ishii, 1928</t>
  </si>
  <si>
    <t>Anicetus ceroplastis</t>
  </si>
  <si>
    <t>Anthemus</t>
  </si>
  <si>
    <t>Anthemus hilli Dodd, 1917</t>
  </si>
  <si>
    <t>Anthemus hilli</t>
  </si>
  <si>
    <t>Arrhenophagoidea</t>
  </si>
  <si>
    <t>Arrhenophagoidea coloripes Girault, 1915</t>
  </si>
  <si>
    <t>Arrhenophagoidea coloripes</t>
  </si>
  <si>
    <t>Arrhenophagus</t>
  </si>
  <si>
    <t>Arrhenophagus albitibiae Girault, 1915</t>
  </si>
  <si>
    <t>Arrhenophagus albitibiae</t>
  </si>
  <si>
    <t>Arrhenophagus chionaspidis Aurivillius, 1888</t>
  </si>
  <si>
    <t>Arrhenophagus chionaspidis</t>
  </si>
  <si>
    <t>Avetianella</t>
  </si>
  <si>
    <t>Avetianella longoi Siscaro, 1992</t>
  </si>
  <si>
    <t>Avetianella longoi</t>
  </si>
  <si>
    <t>Baeoanusia</t>
  </si>
  <si>
    <t>Baeoanusia albifunicle Girault, 1932</t>
  </si>
  <si>
    <t>Baeoanusia albifunicle</t>
  </si>
  <si>
    <t>Bothriophryne</t>
  </si>
  <si>
    <t>Bothriophryne fuscicornis Compere, 1939</t>
  </si>
  <si>
    <t>Bothriophryne fuscicornis</t>
  </si>
  <si>
    <t>Cerchysiella</t>
  </si>
  <si>
    <t>Cerchysiella utilis (Noyes, 1982)</t>
  </si>
  <si>
    <t>Cerchysiella utilis</t>
  </si>
  <si>
    <t>Cheiloneurus</t>
  </si>
  <si>
    <t>Cheiloneurus flaccus (Walker, 1847)</t>
  </si>
  <si>
    <t>Cheiloneurus flaccus</t>
  </si>
  <si>
    <t>Chrysoplatycerus</t>
  </si>
  <si>
    <t>Chrysoplatycerus splendens (Howard, 1888)</t>
  </si>
  <si>
    <t>Chrysoplatycerus splendens</t>
  </si>
  <si>
    <t>Clausenia</t>
  </si>
  <si>
    <t>Clausenia purpurea Ishii, 1923</t>
  </si>
  <si>
    <t>Clausenia purpurea</t>
  </si>
  <si>
    <t>Coccidencyrtus</t>
  </si>
  <si>
    <t>Coccidencyrtus malloi Blanchard, 1964</t>
  </si>
  <si>
    <t>Coccidencyrtus malloi</t>
  </si>
  <si>
    <t>Coccidoctonus</t>
  </si>
  <si>
    <t>Coccidoctonus psyllae (Riek, 1962)</t>
  </si>
  <si>
    <t>Coccidoctonus psyllae</t>
  </si>
  <si>
    <t>Quaylea whittieri (Girault, 1918)</t>
  </si>
  <si>
    <t>Quaylea whittieri</t>
  </si>
  <si>
    <t>Coccidoxenoides</t>
  </si>
  <si>
    <t>Coccidoxenoides perminutus Girault, 1915</t>
  </si>
  <si>
    <t>Coccidoxenoides perminutus</t>
  </si>
  <si>
    <t>Pauridia peregrina Timberlake, 1919</t>
  </si>
  <si>
    <t>Pauridia peregrina</t>
  </si>
  <si>
    <t>Comperia</t>
  </si>
  <si>
    <t>Comperia merceti (Compere, 1938)</t>
  </si>
  <si>
    <t>Comperia merceti</t>
  </si>
  <si>
    <t>Comperiella</t>
  </si>
  <si>
    <t>Comperiella bifasciata Howard, 1906</t>
  </si>
  <si>
    <t>Comperiella bifasciata</t>
  </si>
  <si>
    <t>Comperiella lemniscata Compere &amp; Annecke, 1961</t>
  </si>
  <si>
    <t>Comperiella lemniscata</t>
  </si>
  <si>
    <t>Copidosoma</t>
  </si>
  <si>
    <t>Copidosoma floridanum (Ashmead, 1900)</t>
  </si>
  <si>
    <t>Copidosoma floridanum</t>
  </si>
  <si>
    <t>Copidosoma koehleri Blanchard, 1940</t>
  </si>
  <si>
    <t>Copidosoma koehleri</t>
  </si>
  <si>
    <t>Copidosomopsis</t>
  </si>
  <si>
    <t>Pentalitomastix plethoricus Caltagirone, 1966</t>
  </si>
  <si>
    <t>Pentalitomastix plethorica</t>
  </si>
  <si>
    <t>Diversinervus</t>
  </si>
  <si>
    <t>Diversinervus cervantesi (Girault, 1933)</t>
  </si>
  <si>
    <t>Diversinervus cervantesi</t>
  </si>
  <si>
    <t>Diversinervus elegans Silvestri, 1915</t>
  </si>
  <si>
    <t>Diversinervus elegans</t>
  </si>
  <si>
    <t>Encyrtus</t>
  </si>
  <si>
    <t>Encyrtus aurantii (Geoffroy, 1785)</t>
  </si>
  <si>
    <t>Encyrtus aurantii</t>
  </si>
  <si>
    <t>Encyrtus fuscus (Howard, 1881)</t>
  </si>
  <si>
    <t>Encyrtus fuscus</t>
  </si>
  <si>
    <t>Encyrtus infelix (Embleton, 1902)</t>
  </si>
  <si>
    <t>Encyrtus infelix</t>
  </si>
  <si>
    <t>Encyrtus saliens Prinsloo &amp; Annecke, 1978</t>
  </si>
  <si>
    <t>Encyrtus saliens</t>
  </si>
  <si>
    <t>Epiblatticida</t>
  </si>
  <si>
    <t>Epiblatticida minutissimus (Girault, 1923)</t>
  </si>
  <si>
    <t>Epiblatticida minutissimus</t>
  </si>
  <si>
    <t>Epitetracnemus</t>
  </si>
  <si>
    <t>Epitetracnemus intersectus (Fonscolombe, 1832)</t>
  </si>
  <si>
    <t>Epitetracnemus intersectus</t>
  </si>
  <si>
    <t>Epitetracnemus zetterstedtii (Westwood, 1837)</t>
  </si>
  <si>
    <t>Epitetracnemus zetterstedtii</t>
  </si>
  <si>
    <t>Eusemion</t>
  </si>
  <si>
    <t>Eusemion corniger (Walker)</t>
  </si>
  <si>
    <t>Eusemion corniger</t>
  </si>
  <si>
    <t>Eusemion cornigerum (Walker, 1838)</t>
  </si>
  <si>
    <t>Eusemion cornigerum</t>
  </si>
  <si>
    <t>Gyranusoidea</t>
  </si>
  <si>
    <t>Gyranusoidea advena Beardsley, 1969</t>
  </si>
  <si>
    <t>Gyranusoidea advena</t>
  </si>
  <si>
    <t>Habrolepis</t>
  </si>
  <si>
    <t>Habrolepis dalmanni (Westwood, 1837)</t>
  </si>
  <si>
    <t>Habrolepis dalmanni</t>
  </si>
  <si>
    <t>Hambletonia</t>
  </si>
  <si>
    <t>Hambletonia pseudococcina Compere, 1936</t>
  </si>
  <si>
    <t>Hambletonia pseudococcina</t>
  </si>
  <si>
    <t>Lamennaisia</t>
  </si>
  <si>
    <t>Lamennaisia ambigua (Nees, 1834)</t>
  </si>
  <si>
    <t>Lamennaisia ambigua</t>
  </si>
  <si>
    <t>Leptomastidea</t>
  </si>
  <si>
    <t>Leptomastidea abnormis (Girault, 1915)</t>
  </si>
  <si>
    <t>Leptomastidea abnormis</t>
  </si>
  <si>
    <t>Leptomastix</t>
  </si>
  <si>
    <t>Leptomastix dactylopii Howard, 1885</t>
  </si>
  <si>
    <t>Leptomastix dactylopii</t>
  </si>
  <si>
    <t>Metanotalia</t>
  </si>
  <si>
    <t>Metanotalia maderensis (Walker, 1872)</t>
  </si>
  <si>
    <t>Metanotalia maderensis</t>
  </si>
  <si>
    <t>Metaphycus</t>
  </si>
  <si>
    <t>Metaphycus alberti (Howard, 1898)</t>
  </si>
  <si>
    <t>Metaphycus alberti</t>
  </si>
  <si>
    <t>Metaphycus angustifrons Compere, 1957</t>
  </si>
  <si>
    <t>Metaphycus angustifrons</t>
  </si>
  <si>
    <t>Metaphycus anneckei Guerrieri &amp; Noyes, 2000</t>
  </si>
  <si>
    <t>Metaphycus anneckei</t>
  </si>
  <si>
    <t>Metaphycus flavus (Howard, 1881)</t>
  </si>
  <si>
    <t>Metaphycus flavus</t>
  </si>
  <si>
    <t>Metaphycus funicularis Annecke, 1965</t>
  </si>
  <si>
    <t>Metaphycus funicularis</t>
  </si>
  <si>
    <t>Metaphycus galbus Annecke, 1964</t>
  </si>
  <si>
    <t>Metaphycus galbus</t>
  </si>
  <si>
    <t>Metaphycus helvolus (Compere, 1926)</t>
  </si>
  <si>
    <t>Metaphycus helvolus</t>
  </si>
  <si>
    <t>Metaphycus inviscus Compere, 1940</t>
  </si>
  <si>
    <t>Metaphycus inviscus</t>
  </si>
  <si>
    <t>Metaphycus lounsburyi (Howard, 1898)</t>
  </si>
  <si>
    <t>Metaphycus lounsburyi</t>
  </si>
  <si>
    <t>Metaphycus luteolus (Timberlake, 1916)</t>
  </si>
  <si>
    <t>Metaphycus luteolus</t>
  </si>
  <si>
    <t>Metaphycus maculipennis (Timberlake, 1916)</t>
  </si>
  <si>
    <t>Metaphycus maculipennis</t>
  </si>
  <si>
    <t>Metaphycus orientalis (Compere, 1924)</t>
  </si>
  <si>
    <t>Metaphycus orientalis</t>
  </si>
  <si>
    <t>Metaphycus stanleyi Compere, 1940</t>
  </si>
  <si>
    <t>Metaphycus stanleyi</t>
  </si>
  <si>
    <t>Metaphycus stramineus Compere, 1940</t>
  </si>
  <si>
    <t>Metaphycus stramineus</t>
  </si>
  <si>
    <t>Metaphycus swirskii Annecke &amp; Mynhardt, 1979</t>
  </si>
  <si>
    <t>Metaphycus swirskii</t>
  </si>
  <si>
    <t>Microterys</t>
  </si>
  <si>
    <t>Microterys clauseni Compere, 1926</t>
  </si>
  <si>
    <t>Microterys clauseni</t>
  </si>
  <si>
    <t>Microterys nietneri (Motschulsky, 1859)</t>
  </si>
  <si>
    <t>Microterys nietneri</t>
  </si>
  <si>
    <t>Microterys speciosus Ishii, 1923</t>
  </si>
  <si>
    <t>Microterys speciosus</t>
  </si>
  <si>
    <t>Neococcidencyrtus</t>
  </si>
  <si>
    <t>Neococcidencyrtus poutiersi (Mercet, 1922)</t>
  </si>
  <si>
    <t>Neococcidencyrtus poutiersi</t>
  </si>
  <si>
    <t>Neodusmetia</t>
  </si>
  <si>
    <t>Neodusmetia sangwani (Subba Rao, 1957)</t>
  </si>
  <si>
    <t>Neodusmetia sangwani</t>
  </si>
  <si>
    <t>Ooencyrtus</t>
  </si>
  <si>
    <t>Ooencyrtus chrysopae Crawford, 1913</t>
  </si>
  <si>
    <t>Ooencyrtus chrysopae</t>
  </si>
  <si>
    <t>Ooencyrtus kuvanae (Howard, 1910)</t>
  </si>
  <si>
    <t>Ooencyrtus kuvanae</t>
  </si>
  <si>
    <t>Plagiomerus</t>
  </si>
  <si>
    <t>Plagiomerus diaspidis Crawford, 1910</t>
  </si>
  <si>
    <t>Plagiomerus diaspidis</t>
  </si>
  <si>
    <t>Prochiloneurus</t>
  </si>
  <si>
    <t>Prochiloneurus pulchellus Silvestri, 1915</t>
  </si>
  <si>
    <t>Prochiloneurus pulchellus</t>
  </si>
  <si>
    <t>Pseudaphycus</t>
  </si>
  <si>
    <t>Pseudaphycus angelicus (Howard, 1898)</t>
  </si>
  <si>
    <t>Pseudaphycus angelicus</t>
  </si>
  <si>
    <t>Pseudaphycus malinus Gahan, 1946</t>
  </si>
  <si>
    <t>Pseudaphycus malinus</t>
  </si>
  <si>
    <t>Pseudectroma</t>
  </si>
  <si>
    <t>Pseudectroma signatum (Prinsloo, 1982)</t>
  </si>
  <si>
    <t>Pseudectroma signatum</t>
  </si>
  <si>
    <t>Timberlakia europaea (Mercet, 1921)</t>
  </si>
  <si>
    <t>Timberlakia europaea</t>
  </si>
  <si>
    <t>Pseudococcobius</t>
  </si>
  <si>
    <t>Pseudococcobius terryi (Fullaway, 1913)</t>
  </si>
  <si>
    <t>Pseudococcobius terryi</t>
  </si>
  <si>
    <t>Psyllaephagus</t>
  </si>
  <si>
    <t>Psyllaephagus acaciae Noyes, 1988</t>
  </si>
  <si>
    <t>Psyllaephagus acaciae</t>
  </si>
  <si>
    <t>Psyllaephagus bliteus Riek, 1962</t>
  </si>
  <si>
    <t>Psyllaephagus bliteus</t>
  </si>
  <si>
    <t>Psyllaephagus breviramus Berry, 2007</t>
  </si>
  <si>
    <t>Psyllaephagus breviramus</t>
  </si>
  <si>
    <t>Psyllaephagus cornwallensis Berry, 2007</t>
  </si>
  <si>
    <t>Psyllaephagus cornwallensis</t>
  </si>
  <si>
    <t>Psyllaephagus gemitus Riek, 1962</t>
  </si>
  <si>
    <t>Psyllaephagus gemitus</t>
  </si>
  <si>
    <t>Psyllaephagus pilosus Noyes, 1988</t>
  </si>
  <si>
    <t>Psyllaephagus pilosus</t>
  </si>
  <si>
    <t>Psyllaephagus richardhenryi Berry, 2007</t>
  </si>
  <si>
    <t>Psyllaephagus richardhenryi</t>
  </si>
  <si>
    <t>Rhopus</t>
  </si>
  <si>
    <t>Rhopus garibaldia (Girault, 1933)</t>
  </si>
  <si>
    <t>Rhopus garibaldia</t>
  </si>
  <si>
    <t>Rhopus nigroclavatus (Ashmead, 1902)</t>
  </si>
  <si>
    <t>Rhopus nigroclavatus</t>
  </si>
  <si>
    <t>Syrphophagus</t>
  </si>
  <si>
    <t>Syrphophagus aphidivorus (Mayr, 1876)</t>
  </si>
  <si>
    <t>Syrphophagus aphidivorus</t>
  </si>
  <si>
    <t>Tachinaephagus</t>
  </si>
  <si>
    <t>Tachinaephagus zealandicus Ashmead, 1904</t>
  </si>
  <si>
    <t>Tachinaephagus zealandicus</t>
  </si>
  <si>
    <t>Tetracnemoidea</t>
  </si>
  <si>
    <t>Tetracnemoidea brevicornis (Girault, 1915)</t>
  </si>
  <si>
    <t>Tetracnemoidea brevicornis</t>
  </si>
  <si>
    <t>Tetracnemoidea peregrina (Compere, 1939)</t>
  </si>
  <si>
    <t>Tetracnemoidea peregrina</t>
  </si>
  <si>
    <t>Tetracnemoidea sydneyensis (Timberlake, 1929)</t>
  </si>
  <si>
    <t>Tetracnemoidea sydneyensis</t>
  </si>
  <si>
    <t>Tetracnemus peregrinus Compere, 1939</t>
  </si>
  <si>
    <t>Tetracnemus peregrinus</t>
  </si>
  <si>
    <t>Tineophoctonus</t>
  </si>
  <si>
    <t>Tineophoctonus armatus (Ashmead, 1888)</t>
  </si>
  <si>
    <t>Tineophoctonus armatus</t>
  </si>
  <si>
    <t>Zaomma</t>
  </si>
  <si>
    <t>Zaomma lambinus (Walker, 1838)</t>
  </si>
  <si>
    <t>Zaomma lambinus</t>
  </si>
  <si>
    <t>Zarhopalus</t>
  </si>
  <si>
    <t>Zarhopalus sheldoni Ashmead, 1900</t>
  </si>
  <si>
    <t>Zarhopalus sheldoni</t>
  </si>
  <si>
    <t>Eulophidae</t>
  </si>
  <si>
    <t>Aceratoneuromyia</t>
  </si>
  <si>
    <t>Aceratoneuromyia indica (Silvestri, 1910)</t>
  </si>
  <si>
    <t>Aceratoneuromyia indica</t>
  </si>
  <si>
    <t>Aleuroctonus</t>
  </si>
  <si>
    <t>Euderomphale vittata Dozier, 1933</t>
  </si>
  <si>
    <t>Euderomphale vittata</t>
  </si>
  <si>
    <t>Aprostocetus</t>
  </si>
  <si>
    <t>Aprostocetus ceroplastae (Girault, 1916)</t>
  </si>
  <si>
    <t>Aprostocetus ceroplastae</t>
  </si>
  <si>
    <t>Aprostocetus diplosidis Crawford, 1907</t>
  </si>
  <si>
    <t>Aprostocetus diplosidis</t>
  </si>
  <si>
    <t>Aprostocetus microcosmus (Girault, 1917)</t>
  </si>
  <si>
    <t>Aprostocetus microcosmus</t>
  </si>
  <si>
    <t>Aprostocetus sicarius (Silvestri, 1915)</t>
  </si>
  <si>
    <t>Aprostocetus sicarius</t>
  </si>
  <si>
    <t>Selitrichodes globulus La Salle &amp; Gates, 2009</t>
  </si>
  <si>
    <t>Selitrichodes globulus</t>
  </si>
  <si>
    <t>Tetrastichus pausiris (Walker, 1839)</t>
  </si>
  <si>
    <t>Tetrastichus pausiris</t>
  </si>
  <si>
    <t>Astichus</t>
  </si>
  <si>
    <t>Astichus trifasciatipennis (Girault, 1913)</t>
  </si>
  <si>
    <t>Astichus trifasciatipennis</t>
  </si>
  <si>
    <t>Baryscapus</t>
  </si>
  <si>
    <t>Baryscapus bruchophagi (Gahan, 1913)</t>
  </si>
  <si>
    <t>Baryscapus bruchophagi</t>
  </si>
  <si>
    <t>Baryscapus galactopus (Ratzeburg, 1844)</t>
  </si>
  <si>
    <t>Baryscapus galactopus</t>
  </si>
  <si>
    <t>Tetrastichus bruchophagi Gahan, 1913</t>
  </si>
  <si>
    <t>Tetrastichus bruchophagi</t>
  </si>
  <si>
    <t>Tetrastichus erynniae Domenichini, 1965</t>
  </si>
  <si>
    <t>Tetrastichus erynniae</t>
  </si>
  <si>
    <t>Tetrastichus evonymellae (Bouche, 1834)</t>
  </si>
  <si>
    <t>Tetrastichus evonymellae</t>
  </si>
  <si>
    <t>Tetrastichus turionum (Hartig, 1838)</t>
  </si>
  <si>
    <t>Tetrastichus turionum</t>
  </si>
  <si>
    <t>Ceranisus</t>
  </si>
  <si>
    <t>Ceranisus americensis (Girault, 1917)</t>
  </si>
  <si>
    <t>Ceranisus americensis</t>
  </si>
  <si>
    <t>Ceranisus russelli (Crawford, 1911)</t>
  </si>
  <si>
    <t>Ceranisus russelli</t>
  </si>
  <si>
    <t>Epomphale menes (Walker) Walker, 1915</t>
  </si>
  <si>
    <t>Epomphale menes</t>
  </si>
  <si>
    <t>Chaenotetrastichus</t>
  </si>
  <si>
    <t>Chaenotetrastichus semiflavus (Girault, 1917)</t>
  </si>
  <si>
    <t>Chaenotetrastichus semiflavus</t>
  </si>
  <si>
    <t>Chouioia</t>
  </si>
  <si>
    <t>Chouioia cunea Yang, 1989</t>
  </si>
  <si>
    <t>Chouioia cunea</t>
  </si>
  <si>
    <t>Chrysocharis</t>
  </si>
  <si>
    <t>Chrysocharis ainsliei Crawford, 1912</t>
  </si>
  <si>
    <t>Chrysocharis ainsliei</t>
  </si>
  <si>
    <t>Chrysocharis liriomyzae Delucchi, 1954</t>
  </si>
  <si>
    <t>Chrysocharis liriomyzae</t>
  </si>
  <si>
    <t>Chrysocharis nitetis (Walker, 1839)</t>
  </si>
  <si>
    <t>Chrysocharis nitetis</t>
  </si>
  <si>
    <t>Chrysocharis oscinidis Ashmead, 1888</t>
  </si>
  <si>
    <t>Chrysocharis oscinidis</t>
  </si>
  <si>
    <t>Chrysocharis pubicornis (Zetterstedt, 1838)</t>
  </si>
  <si>
    <t>Chrysocharis pubicornis</t>
  </si>
  <si>
    <t>Chrysocharis punctifacies Delucchi, 1954</t>
  </si>
  <si>
    <t>Chrysocharis punctifacies</t>
  </si>
  <si>
    <t>Chrysonotomyia</t>
  </si>
  <si>
    <t>Closterocerus chamaeleon (Girault, 1922)</t>
  </si>
  <si>
    <t>Closterocerus chamaeleon</t>
  </si>
  <si>
    <t>Cirrospilus</t>
  </si>
  <si>
    <t>Cirrospilus ingenuus Gahan, 1932</t>
  </si>
  <si>
    <t>Cirrospilus ingenuus</t>
  </si>
  <si>
    <t>Cirrospilus pictus (Nees, 1834)</t>
  </si>
  <si>
    <t>Cirrospilus pictus</t>
  </si>
  <si>
    <t>Cirrospilus vittatus Walker, 1838</t>
  </si>
  <si>
    <t>Cirrospilus vittatus</t>
  </si>
  <si>
    <t>Citrostichus</t>
  </si>
  <si>
    <t>Citrostichus phyllocnistoides (Narayanan, 1960)</t>
  </si>
  <si>
    <t>Citrostichus phyllocnistoides</t>
  </si>
  <si>
    <t>Closterocerus</t>
  </si>
  <si>
    <t>Closterocerus cinctipennis Ashmead, 1888</t>
  </si>
  <si>
    <t>Closterocerus cinctipennis</t>
  </si>
  <si>
    <t>Closterocerus cruy (Girault, 1918)</t>
  </si>
  <si>
    <t>Closterocerus cruy</t>
  </si>
  <si>
    <t>Dicladocerus</t>
  </si>
  <si>
    <t>Dicladocerus westwoodii Westwood, 1832</t>
  </si>
  <si>
    <t>Dicladocerus westwoodii</t>
  </si>
  <si>
    <t>Diglyphus</t>
  </si>
  <si>
    <t>Diglyphus begini (Ashmead, 1904)</t>
  </si>
  <si>
    <t>Diglyphus begini</t>
  </si>
  <si>
    <t>Diglyphus isaea (Walker, 1838)</t>
  </si>
  <si>
    <t>Diglyphus isaea</t>
  </si>
  <si>
    <t>Edovum</t>
  </si>
  <si>
    <t>Edovum puttleri Grissell, 1981</t>
  </si>
  <si>
    <t>Edovum puttleri</t>
  </si>
  <si>
    <t>Elachertus</t>
  </si>
  <si>
    <t>Elachertus cidariae Ashmead, 1898</t>
  </si>
  <si>
    <t>Elachertus cidariae</t>
  </si>
  <si>
    <t>Entedon</t>
  </si>
  <si>
    <t>Entedon leucogramma (Ratzeburg, 1844)</t>
  </si>
  <si>
    <t>Entedon leucogramma</t>
  </si>
  <si>
    <t>Entedon methion Walker, 1839</t>
  </si>
  <si>
    <t>Entedon methion</t>
  </si>
  <si>
    <t>Epichrysocharis</t>
  </si>
  <si>
    <t>Epichrysocharis burwelli Schauff, 2000</t>
  </si>
  <si>
    <t>Epichrysocharis burwelli</t>
  </si>
  <si>
    <t>Euderus</t>
  </si>
  <si>
    <t>Euderus albitarsis (Zetterstedt, 1838)</t>
  </si>
  <si>
    <t>Euderus albitarsis</t>
  </si>
  <si>
    <t>Euderus cavasolae (Silvestri, 1914)</t>
  </si>
  <si>
    <t>Euderus cavasolae</t>
  </si>
  <si>
    <t>Euplectrus</t>
  </si>
  <si>
    <t>Euplectrus puttleri Gordh, 1980</t>
  </si>
  <si>
    <t>Euplectrus puttleri</t>
  </si>
  <si>
    <t>Galeopsomyia</t>
  </si>
  <si>
    <t>Galeopsomyia fausta LaSalle, 1997</t>
  </si>
  <si>
    <t>Galeopsomyia fausta</t>
  </si>
  <si>
    <t>Goetheana</t>
  </si>
  <si>
    <t>Goetheana parvipennis (Gahan, 1927)</t>
  </si>
  <si>
    <t>Goetheana parvipennis</t>
  </si>
  <si>
    <t>Goetheana shakespearei Girault, 1920</t>
  </si>
  <si>
    <t>Goetheana shakespearei</t>
  </si>
  <si>
    <t>Hemiptarsenus</t>
  </si>
  <si>
    <t>Hemiptarsenus varicornis (Girault, 1913)</t>
  </si>
  <si>
    <t>Hemiptarsenus varicornis</t>
  </si>
  <si>
    <t>Agromyzidae</t>
  </si>
  <si>
    <t>Holcotetrastichus</t>
  </si>
  <si>
    <t>Tetrastichus rhosaces (Walker, 1839)</t>
  </si>
  <si>
    <t>Tetrastichus rhosaces</t>
  </si>
  <si>
    <t>Hyssopus</t>
  </si>
  <si>
    <t>Hyssopus thymus Girault, 1916</t>
  </si>
  <si>
    <t>Hyssopus thymus</t>
  </si>
  <si>
    <t>Leptocybe</t>
  </si>
  <si>
    <t>Leptocybe invasa Fisher &amp; La Salle, 2004</t>
  </si>
  <si>
    <t>Leptocybe invasa</t>
  </si>
  <si>
    <t>Melittobia</t>
  </si>
  <si>
    <t>Melittobia acasta (Walker, 1839)</t>
  </si>
  <si>
    <t>Melittobia acasta</t>
  </si>
  <si>
    <t>Melittobia australica Girault, 1912</t>
  </si>
  <si>
    <t>Melittobia australica</t>
  </si>
  <si>
    <t>Neochrysocharis</t>
  </si>
  <si>
    <t>Neochrysocharis formosa (Westwood, 1833)</t>
  </si>
  <si>
    <t>Neochrysocharis formosus</t>
  </si>
  <si>
    <t>Neochrysocharis trifolii Erd√∂s, 1961</t>
  </si>
  <si>
    <t>Neochrysocharis trifolii</t>
  </si>
  <si>
    <t>Neotrichoporoides</t>
  </si>
  <si>
    <t>Neotrichoporoides viridimaculatus (Fullaway, 1955)</t>
  </si>
  <si>
    <t>Neotrichoporoides viridimaculatus</t>
  </si>
  <si>
    <t>Oomyzus</t>
  </si>
  <si>
    <t>Oomyzus gallerucae (Fonscolombe, 1832)</t>
  </si>
  <si>
    <t>Oomyzus gallerucae</t>
  </si>
  <si>
    <t>Oomyzus incertus (Ratzeburg, 1844)</t>
  </si>
  <si>
    <t>Oomyzus incertus</t>
  </si>
  <si>
    <t>Tetrastichus sokolowskii Kurdjumov, 1912</t>
  </si>
  <si>
    <t>Tetrastichus sokolowskii</t>
  </si>
  <si>
    <t>Ophelimus</t>
  </si>
  <si>
    <t>Ophelimus eucalypti (Gahan, 1922)</t>
  </si>
  <si>
    <t>Ophelimus eucalypti</t>
  </si>
  <si>
    <t>Ophelimus maskelli (Ashmead, 1900)</t>
  </si>
  <si>
    <t>Ophelimus maskelli</t>
  </si>
  <si>
    <t>Pediobius</t>
  </si>
  <si>
    <t>Pediobius bruchicida (Rondani, 1872)</t>
  </si>
  <si>
    <t>Pediobius bruchicida</t>
  </si>
  <si>
    <t>Pediobius facialis (Giraud, 1863)</t>
  </si>
  <si>
    <t>Pediobius facialis</t>
  </si>
  <si>
    <t>Pediobius foveolatus (Crawford, 1912)</t>
  </si>
  <si>
    <t>Pediobius foveolatus</t>
  </si>
  <si>
    <t>Pediobius furvus (Gahan, 1928)</t>
  </si>
  <si>
    <t>Pediobius furvus</t>
  </si>
  <si>
    <t>Pediobius metallicus (Nees, 1834)</t>
  </si>
  <si>
    <t>Pediobius metallicus</t>
  </si>
  <si>
    <t>Pediobius nawai (Ashmead, 1904)</t>
  </si>
  <si>
    <t>Pediobius nawai</t>
  </si>
  <si>
    <t>Pediobius nigritarsis (Thomson, 1878)</t>
  </si>
  <si>
    <t>Pediobius nigritarsis</t>
  </si>
  <si>
    <t>Pediobius phyllotretae (Riley, 1884)</t>
  </si>
  <si>
    <t>Pediobius phyllotretae</t>
  </si>
  <si>
    <t>Pediobius pyrgo (Walker, 1839)</t>
  </si>
  <si>
    <t>Pediobius pyrgo</t>
  </si>
  <si>
    <t>Pnigalio</t>
  </si>
  <si>
    <t>Pnigalio pectinicornis (Linnaeus, 1758)</t>
  </si>
  <si>
    <t>Pnigalio pectinicornis</t>
  </si>
  <si>
    <t>Pnigalio soemius (Walker, 1839)</t>
  </si>
  <si>
    <t>Pnigalio soemius</t>
  </si>
  <si>
    <t>Quadrastichodella</t>
  </si>
  <si>
    <t>Flockiella eucalypti Timberlake, 1957</t>
  </si>
  <si>
    <t>Flockiella eucalypti</t>
  </si>
  <si>
    <t>Quadrastichodella nova Girault, 1922</t>
  </si>
  <si>
    <t>Quadrastichodella nova</t>
  </si>
  <si>
    <t>Quadrastichus</t>
  </si>
  <si>
    <t>Quadrastichus erythrinae Kim, 2004</t>
  </si>
  <si>
    <t>Quadrastichus erythrinae</t>
  </si>
  <si>
    <t>Tetrastichus haitiensis Gahan, 1929</t>
  </si>
  <si>
    <t>Tetrastichus haitiensis</t>
  </si>
  <si>
    <t>Semielacher</t>
  </si>
  <si>
    <t>Semielacher petiolata (Girault, 1915)</t>
  </si>
  <si>
    <t>Semielacher petiolata</t>
  </si>
  <si>
    <t>Sigmophora</t>
  </si>
  <si>
    <t>Tetrastichus brevicornis (Panzer, 1804)</t>
  </si>
  <si>
    <t>Tetrastichus brevicornis</t>
  </si>
  <si>
    <t>Sympiesis</t>
  </si>
  <si>
    <t>Sympiesis sericeicornis (Nees, 1834)</t>
  </si>
  <si>
    <t>Sympiesis sericeicornis</t>
  </si>
  <si>
    <t>Tetrastichomyia</t>
  </si>
  <si>
    <t>Tetrastichomyia clisiocampae (Ashmead, 1894)</t>
  </si>
  <si>
    <t>Tetrastichomyia clisiocampae</t>
  </si>
  <si>
    <t>Tetrastichus</t>
  </si>
  <si>
    <t>Tetrastichus clito (Walker, 1840)</t>
  </si>
  <si>
    <t>Tetrastichus clito</t>
  </si>
  <si>
    <t>Tetrastichus coeruleus (Bingham, 1906)</t>
  </si>
  <si>
    <t>Tetrastichus coeruleus</t>
  </si>
  <si>
    <t>Tetrastichus crioceridis Graham, 1983</t>
  </si>
  <si>
    <t>Tetrastichus crioceridis</t>
  </si>
  <si>
    <t>Tetrastichus galerucae (Fonscolombe)</t>
  </si>
  <si>
    <t>Tetrastichus gallerucae</t>
  </si>
  <si>
    <t>Thripobius</t>
  </si>
  <si>
    <t>Thripobius javae (Girault, 1917)</t>
  </si>
  <si>
    <t>Thripobius javae</t>
  </si>
  <si>
    <t>Trichospilus</t>
  </si>
  <si>
    <t>Trichospilus diatraeae Cherian &amp; Margabandhu, 1942</t>
  </si>
  <si>
    <t>Trichospilus diatraeae</t>
  </si>
  <si>
    <t>Eupelmidae</t>
  </si>
  <si>
    <t>Anastatus</t>
  </si>
  <si>
    <t>Anastatus japonicus Ashmead, 1904</t>
  </si>
  <si>
    <t>Anastatus japonicus</t>
  </si>
  <si>
    <t>Anastatus tenuipes Bolivar y Pieltain, 1925</t>
  </si>
  <si>
    <t>Anastatus tenuipes</t>
  </si>
  <si>
    <t>Eupelmus</t>
  </si>
  <si>
    <t>Eupelmella vesicularis (Retzius, 1783)</t>
  </si>
  <si>
    <t>Eupelmella vesicularis</t>
  </si>
  <si>
    <t>Eupelmus afer Silvestri, 1914</t>
  </si>
  <si>
    <t>Eupelmus afer</t>
  </si>
  <si>
    <t>Eupelmus australiensis (Girault, 1913)</t>
  </si>
  <si>
    <t>Eupelmus australiensis</t>
  </si>
  <si>
    <t>Eupelmus longicorpus Girault, 1915</t>
  </si>
  <si>
    <t>Eupelmus longicorpus</t>
  </si>
  <si>
    <t>Eupelmus spongipartus F√∂rster, 1860</t>
  </si>
  <si>
    <t>Eupelmus spongipartus</t>
  </si>
  <si>
    <t>Eupelmus vesicularis (Retzius, 1783)</t>
  </si>
  <si>
    <t>Eupelmus vesicularis</t>
  </si>
  <si>
    <t>Lecaniobius</t>
  </si>
  <si>
    <t>Lecaniobius utilis Compere, 1939</t>
  </si>
  <si>
    <t>Lecaniobius utilis</t>
  </si>
  <si>
    <t>Eurytomidae</t>
  </si>
  <si>
    <t>Bephratelloides</t>
  </si>
  <si>
    <t>Bephratelloides cubensis (Ashmead, 1894)</t>
  </si>
  <si>
    <t>Bephratelloides cubensis</t>
  </si>
  <si>
    <t>Bephratelloides paraguayensis (Crawford, 1911)</t>
  </si>
  <si>
    <t>Bephratelloides paraguayensis</t>
  </si>
  <si>
    <t>Bephratelloides pomorum (Fabricius, 1804)</t>
  </si>
  <si>
    <t>Bephratelloides pomorum</t>
  </si>
  <si>
    <t>Bruchophagus</t>
  </si>
  <si>
    <t>Bruchophagus acaciae (Cameron, 1910)</t>
  </si>
  <si>
    <t>Bruchophagus acaciae</t>
  </si>
  <si>
    <t>Bruchophagus gibbus (Boheman, 1836)</t>
  </si>
  <si>
    <t>Bruchophagus gibbus</t>
  </si>
  <si>
    <t>Bruchophagus platypterus (Walker, 1834)</t>
  </si>
  <si>
    <t>Bruchophagus platyptera</t>
  </si>
  <si>
    <t>Bruchophagus roddi Gussakovskiy, 1933</t>
  </si>
  <si>
    <t>Bruchophagus roddi</t>
  </si>
  <si>
    <t>Bruchophagus sophorae Crosby &amp; Crosby, 1929</t>
  </si>
  <si>
    <t>Bruchophagus sophorae</t>
  </si>
  <si>
    <t>Eurytoma</t>
  </si>
  <si>
    <t>Bruchophagus caraganae (Nikol'skaya, 1952)</t>
  </si>
  <si>
    <t>Bruchophagus caraganae</t>
  </si>
  <si>
    <t>Eurytoma aloineae (Burks, 1958)</t>
  </si>
  <si>
    <t>Eurytoma aloineae</t>
  </si>
  <si>
    <t>Eurytoma amygdali Enderlein, 1907</t>
  </si>
  <si>
    <t>Eurytoma amygdali</t>
  </si>
  <si>
    <t>Eurytoma obtusa Bugbee, 1967</t>
  </si>
  <si>
    <t>Eurytoma obtusa</t>
  </si>
  <si>
    <t>Eurytoma orchidearum (Westwood, 1869)</t>
  </si>
  <si>
    <t>Eurytoma orchidearum</t>
  </si>
  <si>
    <t>Eurytoma plotnikovi Nikol'skaya, 1934</t>
  </si>
  <si>
    <t>Eurytoma plotnikovi</t>
  </si>
  <si>
    <t>Prodecatoma</t>
  </si>
  <si>
    <t>Prodecatoma cooki (Howard, 1896)</t>
  </si>
  <si>
    <t>Prodecatoma cooki</t>
  </si>
  <si>
    <t>Systole</t>
  </si>
  <si>
    <t>Systole foeniculi Otten, 1941</t>
  </si>
  <si>
    <t>Systole foeniculi</t>
  </si>
  <si>
    <t>Tetramesa</t>
  </si>
  <si>
    <t>Gahaniola phragmitis Erdos, 1952</t>
  </si>
  <si>
    <t>Gahaniola phragmitis</t>
  </si>
  <si>
    <t>Harmolita hordei (Harris, 1830)</t>
  </si>
  <si>
    <t>Harmolita hordei</t>
  </si>
  <si>
    <t>Harmolita tritici (Fitch, 1859)</t>
  </si>
  <si>
    <t>Harmolita tritici</t>
  </si>
  <si>
    <t>Tetramesa albomaculatum (Ashmead, 1894)</t>
  </si>
  <si>
    <t>Tetramesa albomaculatum</t>
  </si>
  <si>
    <t>Tetramesa linearis (Walker, 1832)</t>
  </si>
  <si>
    <t>Tetramesa linearis</t>
  </si>
  <si>
    <t>Tetramesa maderae (Walker, 1849)</t>
  </si>
  <si>
    <t>Tetramesa maderae</t>
  </si>
  <si>
    <t>Tetramesa swezeyi (Phillips &amp; Poos, 1922)</t>
  </si>
  <si>
    <t>Tetramesa swezeyi</t>
  </si>
  <si>
    <t>Mymaridae</t>
  </si>
  <si>
    <t>Anagrus</t>
  </si>
  <si>
    <t>Anagrus armatus (Ashmead, 1887)</t>
  </si>
  <si>
    <t>Anagrus armatus</t>
  </si>
  <si>
    <t>Anagrus atomus (Linnaeus, 1767)</t>
  </si>
  <si>
    <t>Anagrus atomus</t>
  </si>
  <si>
    <t>Anagrus avalae Soyka, 1956</t>
  </si>
  <si>
    <t>Anagrus avalae</t>
  </si>
  <si>
    <t>Anagrus empoascae Dozier, 1932</t>
  </si>
  <si>
    <t>Anagrus empoascae</t>
  </si>
  <si>
    <t>Anagrus flaveolus Waterhouse, 1913</t>
  </si>
  <si>
    <t>Anagrus flaveolus</t>
  </si>
  <si>
    <t>Anagrus frequens Perkins, 1905</t>
  </si>
  <si>
    <t>Anagrus frequens</t>
  </si>
  <si>
    <t>Anagrus incarnatus Haliday, 1833</t>
  </si>
  <si>
    <t>Anagrus incarnatus</t>
  </si>
  <si>
    <t>Anagrus optabilis (Perkins, 1905)</t>
  </si>
  <si>
    <t>Anagrus optabilis</t>
  </si>
  <si>
    <t>Anagrus ustulatus Haliday, 1833</t>
  </si>
  <si>
    <t>Anagrus ustulatus</t>
  </si>
  <si>
    <t>Anaphes</t>
  </si>
  <si>
    <t>Anaphes diana (Girault, 1911)</t>
  </si>
  <si>
    <t>Anaphes diana</t>
  </si>
  <si>
    <t>Anaphes flavipes (Forster, 1841)</t>
  </si>
  <si>
    <t>Anaphes flavipes</t>
  </si>
  <si>
    <t>Anaphes fuscipennis Haliday, 1833</t>
  </si>
  <si>
    <t>Anaphes fuscipennis</t>
  </si>
  <si>
    <t>Anaphes nitens (Girault, 1928)</t>
  </si>
  <si>
    <t>Anaphes nitens</t>
  </si>
  <si>
    <t>Mymar pratensis (F√∂rster, 1847)</t>
  </si>
  <si>
    <t>Mymar pratensis</t>
  </si>
  <si>
    <t>Patasson luna (Girault, 1914)</t>
  </si>
  <si>
    <t>Patasson luna</t>
  </si>
  <si>
    <t>Arescon</t>
  </si>
  <si>
    <t>Arescon enocki (Subba Rao &amp; Kaur, 1959)</t>
  </si>
  <si>
    <t>Arescon enocki</t>
  </si>
  <si>
    <t>Gonatocerus</t>
  </si>
  <si>
    <t>Gonatocerus ovicenatus Leonard &amp; Crosby, 1915</t>
  </si>
  <si>
    <t>Gonatocerus ovicenatus</t>
  </si>
  <si>
    <t>Mymar</t>
  </si>
  <si>
    <t>Mymar schwanni Girault, 1912</t>
  </si>
  <si>
    <t>Mymar schwanni</t>
  </si>
  <si>
    <t>Mymar taprobanicum Ward, 1875</t>
  </si>
  <si>
    <t>Mymar taprobanicum</t>
  </si>
  <si>
    <t>Stephanodes</t>
  </si>
  <si>
    <t>Stephanodes reduvioli (Perkins, 1905)</t>
  </si>
  <si>
    <t>Stephanodes reduvioli</t>
  </si>
  <si>
    <t>Perilampidae</t>
  </si>
  <si>
    <t>Steffanolampus</t>
  </si>
  <si>
    <t>Steffanolampus salicetum (Steffan, 1952)</t>
  </si>
  <si>
    <t>Steffanolampus salicetum</t>
  </si>
  <si>
    <t>Pteromalidae</t>
  </si>
  <si>
    <t>Asaphes</t>
  </si>
  <si>
    <t>Asaphes vulgaris Walker, 1834</t>
  </si>
  <si>
    <t>Asaphes vulgaris</t>
  </si>
  <si>
    <t>Catolaccus</t>
  </si>
  <si>
    <t>Catolaccus grandis (Burks, 1954)</t>
  </si>
  <si>
    <t>Catolaccus grandis</t>
  </si>
  <si>
    <t>Dibrachoides</t>
  </si>
  <si>
    <t>Dibrachoides dynastes (Forster, 1841)</t>
  </si>
  <si>
    <t>Dibrachoides dynastes</t>
  </si>
  <si>
    <t>Dibrachys</t>
  </si>
  <si>
    <t>Dibrachys microgastri (Bouché, 1834)</t>
  </si>
  <si>
    <t>Dibrachys microgastri</t>
  </si>
  <si>
    <t>Dinotiscus</t>
  </si>
  <si>
    <t>Dinotiscus aponius (Walker, 1848)</t>
  </si>
  <si>
    <t>Dinotiscus aponius</t>
  </si>
  <si>
    <t>Gugolzia</t>
  </si>
  <si>
    <t>Gugolzia harmolitae Delucchi &amp; Steffan, 1956</t>
  </si>
  <si>
    <t>Gugolzia harmolitae</t>
  </si>
  <si>
    <t>Halticoptera</t>
  </si>
  <si>
    <t>Halticoptera daci Silvestri, 1914</t>
  </si>
  <si>
    <t>Halticoptera daci</t>
  </si>
  <si>
    <t>Lariophagus</t>
  </si>
  <si>
    <t>Lariophagus distinguendus (F√∂rster, 1841)</t>
  </si>
  <si>
    <t>Lariophagus distinguendus</t>
  </si>
  <si>
    <t>Macroglenes</t>
  </si>
  <si>
    <t>Pirene penetrans (Kirby, 1800)</t>
  </si>
  <si>
    <t>Pirene penetrans</t>
  </si>
  <si>
    <t>Mesopolobus</t>
  </si>
  <si>
    <t>Mesopolobus modestus (Silvestri, 1914)</t>
  </si>
  <si>
    <t>Mesopolobus modestus</t>
  </si>
  <si>
    <t>Mesopolobus morys (Walker, 1848)</t>
  </si>
  <si>
    <t>Mesopolobus morys</t>
  </si>
  <si>
    <t>Mesopolobus pinus Hussey, 1960</t>
  </si>
  <si>
    <t>Mesopolobus pinus</t>
  </si>
  <si>
    <t>Mesopolobus spermotrophus Hussey, 1960</t>
  </si>
  <si>
    <t>Mesopolobus spermotrophus</t>
  </si>
  <si>
    <t>Miscogaster</t>
  </si>
  <si>
    <t>Miscogaster hortensis Walker, 1833</t>
  </si>
  <si>
    <t>Miscogaster hortensis</t>
  </si>
  <si>
    <t>Monoksa</t>
  </si>
  <si>
    <t>Monoksa dorsiplana Boucek, 1991</t>
  </si>
  <si>
    <t>Monoksa dorsiplana</t>
  </si>
  <si>
    <t>Moranila</t>
  </si>
  <si>
    <t>Moranila californica (Howard, 1881)</t>
  </si>
  <si>
    <t>Moranila californica</t>
  </si>
  <si>
    <t>Moranila comperei (Ashmead, 1904)</t>
  </si>
  <si>
    <t>Moranila comperei</t>
  </si>
  <si>
    <t>Muscidifurax</t>
  </si>
  <si>
    <t>Muscidifurax raptor Girault &amp; Sanders, 1910</t>
  </si>
  <si>
    <t>Muscidifurax raptor</t>
  </si>
  <si>
    <t>Nambouria</t>
  </si>
  <si>
    <t>Nambouria xanthops Berry &amp; Withers, 2002</t>
  </si>
  <si>
    <t>Nambouria xanthops</t>
  </si>
  <si>
    <t>Neopolycystus</t>
  </si>
  <si>
    <t>Neopolycystus insectifurax Girault, 1915</t>
  </si>
  <si>
    <t>Neopolycystus insectifurax</t>
  </si>
  <si>
    <t>Notoglyptus</t>
  </si>
  <si>
    <t>Notoglyptus scutellaris (Dodd &amp; Girault, 1915)</t>
  </si>
  <si>
    <t>Notoglyptus scutellaris</t>
  </si>
  <si>
    <t>Ophelosia</t>
  </si>
  <si>
    <t>Ophelosia bifasciata Girault, 1916</t>
  </si>
  <si>
    <t>Ophelosia bifasciata</t>
  </si>
  <si>
    <t>Ophelosia charlesi Berry, 1995</t>
  </si>
  <si>
    <t>Ophelosia charlesi</t>
  </si>
  <si>
    <t>Ophelosia crawfordi Riley, 1890</t>
  </si>
  <si>
    <t>Ophelosia crawfordi</t>
  </si>
  <si>
    <t>Ophelosia keatsi Girault, 1927</t>
  </si>
  <si>
    <t>Ophelosia keatsi</t>
  </si>
  <si>
    <t>Pachyneuron</t>
  </si>
  <si>
    <t>Pachyneuron aphidis (Bouché, 1834)</t>
  </si>
  <si>
    <t>Pachyneuron aphidis</t>
  </si>
  <si>
    <t>Paracarotomus</t>
  </si>
  <si>
    <t>Paracarotomus cephalotes Ashmead, 1894</t>
  </si>
  <si>
    <t>Paracarotomus cephalotes</t>
  </si>
  <si>
    <t>Peridesmia</t>
  </si>
  <si>
    <t>Peridesmia discus (Walker, 1835)</t>
  </si>
  <si>
    <t>Peridesmia discus</t>
  </si>
  <si>
    <t>Psychophagus</t>
  </si>
  <si>
    <t>Psychophagus omnivorus (Walker, 1835)</t>
  </si>
  <si>
    <t>Psychophagus omnivorus</t>
  </si>
  <si>
    <t>Pteromalus</t>
  </si>
  <si>
    <t>Pteromalus puparum (Linnaeus, 1758)</t>
  </si>
  <si>
    <t>Pteromalus puparum</t>
  </si>
  <si>
    <t>Pteromalus venustus Statz, 1938</t>
  </si>
  <si>
    <t>Pteromalus venustus</t>
  </si>
  <si>
    <t>Rhaphitelus</t>
  </si>
  <si>
    <t>Rhaphitelus maculatus Walker, 1834</t>
  </si>
  <si>
    <t>Rhaphitelus maculatus</t>
  </si>
  <si>
    <t>Rhopalicus</t>
  </si>
  <si>
    <t>Rhopalicus tutela (Walker, 1836)</t>
  </si>
  <si>
    <t>Rhopalicus tutela</t>
  </si>
  <si>
    <t>Sceptrothelys</t>
  </si>
  <si>
    <t>Sceptrothelys grandiclava (Walker, 1835)</t>
  </si>
  <si>
    <t>Sceptrothelys grandiclava</t>
  </si>
  <si>
    <t>Sceptrothelys intermedia Graham, 1969</t>
  </si>
  <si>
    <t>Sceptrothelys intermedia</t>
  </si>
  <si>
    <t>Spalangia</t>
  </si>
  <si>
    <t>Spalangia cameroni Perkins, 1910</t>
  </si>
  <si>
    <t>Spalangia cameroni</t>
  </si>
  <si>
    <t>Spalangia nigra Latreille, 1805</t>
  </si>
  <si>
    <t>Spalangia nigra</t>
  </si>
  <si>
    <t>Stinoplus</t>
  </si>
  <si>
    <t>Stinoplus etearchus (Walker, 1848)</t>
  </si>
  <si>
    <t>Stinoplus etearchus</t>
  </si>
  <si>
    <t>Theocolax</t>
  </si>
  <si>
    <t>Theocolax elegans (Westwood, 1874)</t>
  </si>
  <si>
    <t>Theocolax elegans</t>
  </si>
  <si>
    <t>Theocolax formiciformis Westwood, 1832</t>
  </si>
  <si>
    <t>Theocolax formiciformis</t>
  </si>
  <si>
    <t>Trichomalopsis</t>
  </si>
  <si>
    <t>Eupteromalus albopilosus Graham, 1969</t>
  </si>
  <si>
    <t>Eupteromalus albopilosus</t>
  </si>
  <si>
    <t>Eupteromalus nidulans (Thomson, 1878)</t>
  </si>
  <si>
    <t>Eupteromalus nidulans</t>
  </si>
  <si>
    <t>Eupteromalus peregrinus Graham, 1969</t>
  </si>
  <si>
    <t>Eupteromalus peregrinus</t>
  </si>
  <si>
    <t>Trichomalus</t>
  </si>
  <si>
    <t>Trichomalus perfectus (Walker, 1835)</t>
  </si>
  <si>
    <t>Trichomalus perfectus</t>
  </si>
  <si>
    <t>Trichomalus statutus (Forster, 1841)</t>
  </si>
  <si>
    <t>Trichomalus statutus</t>
  </si>
  <si>
    <t>Tritneptis</t>
  </si>
  <si>
    <t>Tritneptis klugii (Ratzeburg, 1844)</t>
  </si>
  <si>
    <t>Tritneptis klugii</t>
  </si>
  <si>
    <t>Signiphoridae</t>
  </si>
  <si>
    <t>Signiphora</t>
  </si>
  <si>
    <t>Signiphora flavella Girault, 1913</t>
  </si>
  <si>
    <t>Signiphora flavella</t>
  </si>
  <si>
    <t>Signiphora flavopalliata Ashmead, 1880</t>
  </si>
  <si>
    <t>Signiphora flavopalliata</t>
  </si>
  <si>
    <t>Signiphora merceti Malenotti, 1917</t>
  </si>
  <si>
    <t>Signiphora merceti</t>
  </si>
  <si>
    <t>Tetracampidae</t>
  </si>
  <si>
    <t>Dipriocampe</t>
  </si>
  <si>
    <t>Dipriocampe diprioni (Ferriere, 1935)</t>
  </si>
  <si>
    <t>Dipriocampe diprioni</t>
  </si>
  <si>
    <t>Torymidae</t>
  </si>
  <si>
    <t>Eridontomerus</t>
  </si>
  <si>
    <t>Eridontomerus isosomatis (Riley, 1882)</t>
  </si>
  <si>
    <t>Eridontomerus isosomatis</t>
  </si>
  <si>
    <t>Idiomacromerus</t>
  </si>
  <si>
    <t>Idiomacromerus terebrator (Masi, 1916)</t>
  </si>
  <si>
    <t>Idiomacromerus terebrator</t>
  </si>
  <si>
    <t>Megastigmus</t>
  </si>
  <si>
    <t>Megastigmus aculeatus (Swederus, 1795)</t>
  </si>
  <si>
    <t>Megastigmus aculeatus</t>
  </si>
  <si>
    <t>Megastigmus atedius Walker, 1851</t>
  </si>
  <si>
    <t>Megastigmus atedius</t>
  </si>
  <si>
    <t>Megastigmus borriesi Crosby, 1913</t>
  </si>
  <si>
    <t>Megastigmus borriesi</t>
  </si>
  <si>
    <t>Megastigmus lasiocarpae Crosby, 1913</t>
  </si>
  <si>
    <t>Megastigmus lasiocarpae</t>
  </si>
  <si>
    <t>Megastigmus milleri Milliron, 1949</t>
  </si>
  <si>
    <t>Megastigmus milleri</t>
  </si>
  <si>
    <t>Megastigmus nigrovariegatus Ashmead, 1890</t>
  </si>
  <si>
    <t>Megastigmus nigrovariegatus</t>
  </si>
  <si>
    <t>Megastigmus pinsapinis Hoffmeyer, 1931</t>
  </si>
  <si>
    <t>Megastigmus pinsapinis</t>
  </si>
  <si>
    <t>Megastigmus pinus Parfitt, 1857</t>
  </si>
  <si>
    <t>Megastigmus pinus</t>
  </si>
  <si>
    <t>Megastigmus rafni Hoffmeyer, 1929</t>
  </si>
  <si>
    <t>Megastigmus rafni</t>
  </si>
  <si>
    <t>Megastigmus schimitscheki Novicky, 1954</t>
  </si>
  <si>
    <t>Megastigmus schimitscheki</t>
  </si>
  <si>
    <t>Megastigmus specularis Walley, 1932</t>
  </si>
  <si>
    <t>Megastigmus specularis</t>
  </si>
  <si>
    <t>Megastigmus spermotrophus Wachtl, 1893</t>
  </si>
  <si>
    <t>Megastigmus spermotrophus</t>
  </si>
  <si>
    <t>Megastigmus transvaalensis (Hussey, 1956)</t>
  </si>
  <si>
    <t>Megastigmus transvaalensis</t>
  </si>
  <si>
    <t>Monodontomerus</t>
  </si>
  <si>
    <t>Monodontomerus aereus Walker, 1834</t>
  </si>
  <si>
    <t>Monodontomerus aereus</t>
  </si>
  <si>
    <t>Torymus</t>
  </si>
  <si>
    <t>Torymus sinensis Kamijo, 1982</t>
  </si>
  <si>
    <t>Torymus sinensis</t>
  </si>
  <si>
    <t>Torymus varians (Walker, 1833)</t>
  </si>
  <si>
    <t>Torymus varians</t>
  </si>
  <si>
    <t>Trichogrammatidae</t>
  </si>
  <si>
    <t>Megaphragma</t>
  </si>
  <si>
    <t>Megaphragma caribea Delvare, 1993</t>
  </si>
  <si>
    <t>Megaphragma caribea</t>
  </si>
  <si>
    <t>Megaphragma mymaripenne Timberlake, 1924</t>
  </si>
  <si>
    <t>Megaphragma mymaripenne</t>
  </si>
  <si>
    <t>Oligosita</t>
  </si>
  <si>
    <t>Oligosita sanguinea (Girault, 1911)</t>
  </si>
  <si>
    <t>Oligosita sanguinea</t>
  </si>
  <si>
    <t>Paracentrobia</t>
  </si>
  <si>
    <t>Paracentrobia punctata Howard, 1897</t>
  </si>
  <si>
    <t>Paracentrobia punctata</t>
  </si>
  <si>
    <t>Pseudoligosita</t>
  </si>
  <si>
    <t>Oligosita distincta (Silvestri, 1915)</t>
  </si>
  <si>
    <t>Oligosita distincta</t>
  </si>
  <si>
    <t>Trichogramma</t>
  </si>
  <si>
    <t>Trichogramma achaeae Nagaraja &amp; Nagarkatti, 1970</t>
  </si>
  <si>
    <t>Trichogramma achaeae</t>
  </si>
  <si>
    <t>Trichogramma chilonis Ishii, 1941</t>
  </si>
  <si>
    <t>Trichogramma chilonis</t>
  </si>
  <si>
    <t>Trichogramma dendrolimi Matsumura, 1926</t>
  </si>
  <si>
    <t>Trichogramma dendrolimi</t>
  </si>
  <si>
    <t>Trichogramma funiculatum Carver, 1978</t>
  </si>
  <si>
    <t>Trichogramma funiculatum</t>
  </si>
  <si>
    <t>Trichogramma minutum Riley, 1871</t>
  </si>
  <si>
    <t>Trichogramma minutum</t>
  </si>
  <si>
    <t>Trichogramma perkinsi Girault, 1912</t>
  </si>
  <si>
    <t>Trichogramma perkinsi</t>
  </si>
  <si>
    <t>Trichogramma pretiosum Riley, 1879</t>
  </si>
  <si>
    <t>Trichogramma pretiosum</t>
  </si>
  <si>
    <t>Uscana</t>
  </si>
  <si>
    <t>Uscana johnstoni (Waterston, 1926)</t>
  </si>
  <si>
    <t>Uscana johnstoni</t>
  </si>
  <si>
    <t>Uscana semifumipennis Girault, 1911</t>
  </si>
  <si>
    <t>Uscana semifumipennis</t>
  </si>
  <si>
    <t>Chrysidoidea</t>
  </si>
  <si>
    <t>Bethylidae</t>
  </si>
  <si>
    <t>Chilepyris</t>
  </si>
  <si>
    <t>Chilepyris platythelys Sorg &amp; Walker, 1988</t>
  </si>
  <si>
    <t>Chilepyris platythelys</t>
  </si>
  <si>
    <t>Goniozus</t>
  </si>
  <si>
    <t>Goniozus F√∂rster, 1856</t>
  </si>
  <si>
    <t>Goniozus legneri</t>
  </si>
  <si>
    <t>Goniozus jacintae Farrugia, 1971</t>
  </si>
  <si>
    <t>Goniozus jacintae</t>
  </si>
  <si>
    <t>Plastanoxus</t>
  </si>
  <si>
    <t>Plastanoxus laevis (Ashmead, 1893)</t>
  </si>
  <si>
    <t>Plastanoxus laevis</t>
  </si>
  <si>
    <t>Sclerodermus</t>
  </si>
  <si>
    <t>Sclerodermus niveifemur</t>
  </si>
  <si>
    <t>Chrysididae</t>
  </si>
  <si>
    <t>Chrysis</t>
  </si>
  <si>
    <t>Chrysis angolensis Radoszkowski, 1881</t>
  </si>
  <si>
    <t>Chrysis angolensis</t>
  </si>
  <si>
    <t>Pseudomalus</t>
  </si>
  <si>
    <t>Omalus auratus (Linnaeus, 1758)</t>
  </si>
  <si>
    <t>Omalus auratus</t>
  </si>
  <si>
    <t>Dryinidae</t>
  </si>
  <si>
    <t>Dryinus</t>
  </si>
  <si>
    <t>Dryinus koebelei</t>
  </si>
  <si>
    <t>Neodryinus</t>
  </si>
  <si>
    <t>Neodryinus typhlocybae (Ashmead, 1893)</t>
  </si>
  <si>
    <t>Neodryinus typhlocybae</t>
  </si>
  <si>
    <t>Cynipoidea</t>
  </si>
  <si>
    <t>Cynipidae</t>
  </si>
  <si>
    <t>Andricus</t>
  </si>
  <si>
    <t>Andricus corruptrix (Schlechtendal, 1870)</t>
  </si>
  <si>
    <t>Andricus corruptrix</t>
  </si>
  <si>
    <t>Quercus cerris</t>
  </si>
  <si>
    <t>Andricus grossulariae Giraud, 1859</t>
  </si>
  <si>
    <t>Andricus grossulariae</t>
  </si>
  <si>
    <t>Andricus lignicolus (Hartig, 1840)</t>
  </si>
  <si>
    <t>Andricus lignicola</t>
  </si>
  <si>
    <t>Quercus cerris, Q.robur</t>
  </si>
  <si>
    <t>Aphelonyx</t>
  </si>
  <si>
    <t>Aphelonyx cerricola (Giraud, 1859)</t>
  </si>
  <si>
    <t>Aphelonyx cerricola</t>
  </si>
  <si>
    <t>Diplolepis</t>
  </si>
  <si>
    <t>Diplolepis rosae (Linnaeus, 1758)</t>
  </si>
  <si>
    <t>Diplolepis rosae</t>
  </si>
  <si>
    <t>Dryocosmus</t>
  </si>
  <si>
    <t>Dryocosmus kuriphilus Yasumatsu, 1951</t>
  </si>
  <si>
    <t>Dryocosmus kuriphilus</t>
  </si>
  <si>
    <t>Phanacis</t>
  </si>
  <si>
    <t>Phanacis hypochoeridis (Kieffer, 1887)</t>
  </si>
  <si>
    <t>Phanacis hypochoeridis</t>
  </si>
  <si>
    <t>Plagiotrochus</t>
  </si>
  <si>
    <t>Plagiotrochus suberi Weld, 1926</t>
  </si>
  <si>
    <t>Plagiotrochus suberi</t>
  </si>
  <si>
    <t>Figitidae</t>
  </si>
  <si>
    <t>Aganaspis</t>
  </si>
  <si>
    <t>Aganaspis daci (Weld, 1951)</t>
  </si>
  <si>
    <t>Aganaspis daci</t>
  </si>
  <si>
    <t>Trybliographa daci Weld, 1951</t>
  </si>
  <si>
    <t>Trybliographa daci</t>
  </si>
  <si>
    <t>Alloxysta</t>
  </si>
  <si>
    <t>Alloxysta fuscicornis (Hartig, 1841)</t>
  </si>
  <si>
    <t>Alloxysta fuscicornis</t>
  </si>
  <si>
    <t>Alloxysta rubidus Ferrer-Suay &amp; Pujade-Villar, 2012</t>
  </si>
  <si>
    <t>Alloxysta rubidus</t>
  </si>
  <si>
    <t>Alloxysta thorpei Ferrer-Suay &amp; Pujade-Villar, 2012</t>
  </si>
  <si>
    <t>Alloxysta thorpei</t>
  </si>
  <si>
    <t>Alloxysta victrix (Westwood, 1833)</t>
  </si>
  <si>
    <t>Alloxysta victrix</t>
  </si>
  <si>
    <t>Eutrias</t>
  </si>
  <si>
    <t>Eutrias tritoma (Thomson, 1862)</t>
  </si>
  <si>
    <t>Eutrias tritoma</t>
  </si>
  <si>
    <t>Hexacola</t>
  </si>
  <si>
    <t>Hexacola hexatoma (Hartig, 1841)</t>
  </si>
  <si>
    <t>Hexacola hexatoma</t>
  </si>
  <si>
    <t>Leptopilina</t>
  </si>
  <si>
    <t>Leptopilina heterotoma (Thomson, 1862)</t>
  </si>
  <si>
    <t>Leptopilina heterotoma</t>
  </si>
  <si>
    <t>Drosophila, Chymomyza and Scaptomyza fly species</t>
  </si>
  <si>
    <t>Phaenoglyphis</t>
  </si>
  <si>
    <t>Phaenoglyphis villosa (Hartig, 1841)</t>
  </si>
  <si>
    <t>Phaenoglyphis villosa</t>
  </si>
  <si>
    <t>Diaprioidea</t>
  </si>
  <si>
    <t>Diapriidae</t>
  </si>
  <si>
    <t>Neurogalesus</t>
  </si>
  <si>
    <t>Neurogalesus carinatus Kieffer, 1907</t>
  </si>
  <si>
    <t>Neurogalesus carinatus</t>
  </si>
  <si>
    <t>Neurogalesus militis Osborn, Forteath &amp; Holloway, 1973</t>
  </si>
  <si>
    <t>Neurogalesus militis</t>
  </si>
  <si>
    <t>Trichopria</t>
  </si>
  <si>
    <t>Trichopria stomoxydis Huggert, 1977</t>
  </si>
  <si>
    <t>Trichopria stomoxydis</t>
  </si>
  <si>
    <t>Evanioidea</t>
  </si>
  <si>
    <t>Evaniidae</t>
  </si>
  <si>
    <t>Evania</t>
  </si>
  <si>
    <t>Evania appendigaster (Linnaeus, 1758)</t>
  </si>
  <si>
    <t>Evania appendigaster</t>
  </si>
  <si>
    <t>Prosevania</t>
  </si>
  <si>
    <t>Prosevania fuscipes (Illiger, 1807)</t>
  </si>
  <si>
    <t>Prosevania fuscipes</t>
  </si>
  <si>
    <t>Ichneumonoidea</t>
  </si>
  <si>
    <t>Braconidae</t>
  </si>
  <si>
    <t>Agathis</t>
  </si>
  <si>
    <t>Agathis malvacearum Latreille, 1805</t>
  </si>
  <si>
    <t>Agathis malvacearum</t>
  </si>
  <si>
    <t>Alabagrus</t>
  </si>
  <si>
    <t>Alabagrus stigma (Brulle, 1846)</t>
  </si>
  <si>
    <t>Alabagrus stigma</t>
  </si>
  <si>
    <t>Aleiodes</t>
  </si>
  <si>
    <t>Aleiodes indiscretus (Reardon, 1970)</t>
  </si>
  <si>
    <t>Aleiodes indiscretus</t>
  </si>
  <si>
    <t>Apanteles</t>
  </si>
  <si>
    <t>Apanteles carpatus (Say, 1836)</t>
  </si>
  <si>
    <t>Apanteles carpatus</t>
  </si>
  <si>
    <t>Apanteles galleriae Wilkinson, 1932</t>
  </si>
  <si>
    <t>Apanteles galleriae</t>
  </si>
  <si>
    <t>Nearctic/Oriental/Palearctic</t>
  </si>
  <si>
    <t>Apanteles lacteicolor Viereck, 1911</t>
  </si>
  <si>
    <t>Apanteles lacteicolor</t>
  </si>
  <si>
    <t>Apanteles scutellaris Muesebeck, 1921</t>
  </si>
  <si>
    <t>Apanteles scutellaris</t>
  </si>
  <si>
    <t>Dolichogenidea lacteicolor (Viereck, 1911)</t>
  </si>
  <si>
    <t>Dolichogenidea lacteicolor</t>
  </si>
  <si>
    <t>Dolichogenidea tasmanica (Cameron, 1912)</t>
  </si>
  <si>
    <t>Dolichogenidea tasmanica</t>
  </si>
  <si>
    <t>Aphaereta</t>
  </si>
  <si>
    <t>Aphaereta pallipes (Say, 1829)</t>
  </si>
  <si>
    <t>Aphaereta pallipes</t>
  </si>
  <si>
    <t>Aphidius</t>
  </si>
  <si>
    <t>Aphidius avenae Haliday, 1834</t>
  </si>
  <si>
    <t>Aphidius avenae</t>
  </si>
  <si>
    <t>Hemiptera: Aphididae</t>
  </si>
  <si>
    <t>Aphidius colemani Viereck, 1912</t>
  </si>
  <si>
    <t>Aphidius colemani</t>
  </si>
  <si>
    <t>Aphidius eadyi Stary, Gonzalez &amp; Hall, 1980</t>
  </si>
  <si>
    <t>Aphidius eadyi</t>
  </si>
  <si>
    <t>Acyrthosiphon pisum (Hemiptera: Aphididae)</t>
  </si>
  <si>
    <t>Aphidius ervi Haliday, 1834</t>
  </si>
  <si>
    <t>Aphidius ervi</t>
  </si>
  <si>
    <t>Aphidius pelargonii Stary &amp; Carver, 1980</t>
  </si>
  <si>
    <t>Aphidius pelargonii</t>
  </si>
  <si>
    <t>Acyrthosiphon malvae (Hemiptera: Aphididae)</t>
  </si>
  <si>
    <t>Aphidius salicis Haliday, 1834</t>
  </si>
  <si>
    <t>Aphidius salicis</t>
  </si>
  <si>
    <t>Cavariella spp.(Hemiptera: Aphididae)</t>
  </si>
  <si>
    <t>Aphidius similis Stary &amp; Carver, 1980</t>
  </si>
  <si>
    <t>Aphidius similis</t>
  </si>
  <si>
    <t>Aphidius smithi Sharma &amp; Subba Rao, 1959</t>
  </si>
  <si>
    <t>Aphidius smithi</t>
  </si>
  <si>
    <t>Aphidius sonchi Marshall, 1896</t>
  </si>
  <si>
    <t>Aphidius sonchi</t>
  </si>
  <si>
    <t>Hyperomyzus spp. (Hemiptera: Aphididae)</t>
  </si>
  <si>
    <t>Aphidius uzbekistanicus Luzhetzki, 1960</t>
  </si>
  <si>
    <t>Aphidius uzbekistanicus</t>
  </si>
  <si>
    <t>Aridelus</t>
  </si>
  <si>
    <t>Aridelus rufotestaceus Tobias, 1986</t>
  </si>
  <si>
    <t>Aridelus rufotestaceus</t>
  </si>
  <si>
    <t>Asobara</t>
  </si>
  <si>
    <t>Asobara persimilis (Papp, 1977)</t>
  </si>
  <si>
    <t>Asobara persimilis</t>
  </si>
  <si>
    <t>Asobara tabida (Nees, 1834)</t>
  </si>
  <si>
    <t>Asobara tabida</t>
  </si>
  <si>
    <t>Drosophila spp.</t>
  </si>
  <si>
    <t>Bassus</t>
  </si>
  <si>
    <t>Bassus cingulipes (Nees, 1812)</t>
  </si>
  <si>
    <t>Bassus cingulipes</t>
  </si>
  <si>
    <t>Binodoxys</t>
  </si>
  <si>
    <t>Binodoxys communis (Gahan, 1926)</t>
  </si>
  <si>
    <t>Binodoxys communis</t>
  </si>
  <si>
    <t>Aphis spp. (Hemiptera: Aphididae)</t>
  </si>
  <si>
    <t>Bracon</t>
  </si>
  <si>
    <t>Bracon brevicornis Wesmael, 1838</t>
  </si>
  <si>
    <t>Bracon brevicornis</t>
  </si>
  <si>
    <t>Bracon lineatellae (Fischer, 1968)</t>
  </si>
  <si>
    <t>Bracon lineatellae</t>
  </si>
  <si>
    <t>Bracon piger (Wesmael, 1838)</t>
  </si>
  <si>
    <t>Bracon piger</t>
  </si>
  <si>
    <t>Bracon terebella (Wesmael, 1838)</t>
  </si>
  <si>
    <t>Bracon terebella</t>
  </si>
  <si>
    <t>Chorebus</t>
  </si>
  <si>
    <t>Chorebus gracilis (Nees, 1834)</t>
  </si>
  <si>
    <t>Chorebus gracilis</t>
  </si>
  <si>
    <t>Chorebus rondanii (Giard, 1904)</t>
  </si>
  <si>
    <t>Chorebus rondanii</t>
  </si>
  <si>
    <t>Chremylus</t>
  </si>
  <si>
    <t>Chremylus elaphus Haliday, 1833</t>
  </si>
  <si>
    <t>Chremylus elaphus</t>
  </si>
  <si>
    <t>Colastes</t>
  </si>
  <si>
    <t>Phanomeris phyllotomae Muesebeck, 1932</t>
  </si>
  <si>
    <t>Phanomeris phyllotomae</t>
  </si>
  <si>
    <t>Cotesia</t>
  </si>
  <si>
    <t>Cotesia flavipes Cameron, 1891</t>
  </si>
  <si>
    <t>Cotesia flavipes</t>
  </si>
  <si>
    <t>Cotesia glomerata (Linnaeus, 1758)</t>
  </si>
  <si>
    <t>Cotesia glomerata</t>
  </si>
  <si>
    <t>Cotesia hyphantriae (Riley, 1887)</t>
  </si>
  <si>
    <t>Cotesia hyphantriae</t>
  </si>
  <si>
    <t>Cotesia marginiventris (Cresson, 1865)</t>
  </si>
  <si>
    <t>Cotesia marginiventris</t>
  </si>
  <si>
    <t>Cotesia rubecula (Marshall, 1885)</t>
  </si>
  <si>
    <t>Cotesia rubecula</t>
  </si>
  <si>
    <t>Cotesia ruficrus (Haliday, 1834)</t>
  </si>
  <si>
    <t>Cotesia ruficrus</t>
  </si>
  <si>
    <t>Cremnops</t>
  </si>
  <si>
    <t>Cremnops desertor (Linnaeus, 1758)</t>
  </si>
  <si>
    <t>Cremnops desertor</t>
  </si>
  <si>
    <t>Dacnusa</t>
  </si>
  <si>
    <t>Dacnusa areolaris (Nees, 1811)</t>
  </si>
  <si>
    <t>Dacnusa areolaris</t>
  </si>
  <si>
    <t>Dacnusa sibirica Telenga, 1935</t>
  </si>
  <si>
    <t>Dacnusa sibirica</t>
  </si>
  <si>
    <t>Dendrosoter</t>
  </si>
  <si>
    <t>Dendrosoter protuberans (Nees, 1834)</t>
  </si>
  <si>
    <t>Dendrosoter protuberans</t>
  </si>
  <si>
    <t>Diachasmimorpha</t>
  </si>
  <si>
    <t>Biosteres longicaudatus Ashmead, 1905</t>
  </si>
  <si>
    <t>Biosteres longicaudatus</t>
  </si>
  <si>
    <t>Diachasmimorpha longicaudata (Ashmead, 1905)</t>
  </si>
  <si>
    <t>Diachasmimorpha longicaudata</t>
  </si>
  <si>
    <t>Diachasmimorpha tryoni (Cameron, 1911)</t>
  </si>
  <si>
    <t>Diachasmimorpha tryoni</t>
  </si>
  <si>
    <t>Diaeretiella</t>
  </si>
  <si>
    <t>Diaeretiella rapae (McIntosh, 1855)</t>
  </si>
  <si>
    <t>Diaeretiella rapae</t>
  </si>
  <si>
    <t>Digonogastra</t>
  </si>
  <si>
    <t>Digonogastra kimballi Kirkland, 1989</t>
  </si>
  <si>
    <t>Digonogastra kimballi</t>
  </si>
  <si>
    <t>Dinocampus</t>
  </si>
  <si>
    <t>Dinocampus coccinellae (Schrank, 1802)</t>
  </si>
  <si>
    <t>Dinocampus coccinellae</t>
  </si>
  <si>
    <t>Ephedrus</t>
  </si>
  <si>
    <t>Ephedrus plagiator (Nees, 1811)</t>
  </si>
  <si>
    <t>Ephedrus plagiator</t>
  </si>
  <si>
    <t>Habrobracon</t>
  </si>
  <si>
    <t>Bracon hebetor Say, 1836</t>
  </si>
  <si>
    <t>Bracon hebetor</t>
  </si>
  <si>
    <t>Habrobracon hebetor (Say, 1836)</t>
  </si>
  <si>
    <t>Habrobracon hebetor</t>
  </si>
  <si>
    <t>Heterospilus</t>
  </si>
  <si>
    <t>Heterospilus annulatus Marsh, 1982</t>
  </si>
  <si>
    <t>Heterospilus annulatus</t>
  </si>
  <si>
    <t>Heterospilus megalopus Marsh, 1982</t>
  </si>
  <si>
    <t>Heterospilus megalopus</t>
  </si>
  <si>
    <t>Hymenochaonia</t>
  </si>
  <si>
    <t>Hymenochaonia delicata (Cresson, 1872)</t>
  </si>
  <si>
    <t>Hymenochaonia delicata</t>
  </si>
  <si>
    <t>Leiophron</t>
  </si>
  <si>
    <t>Peristenus digoneutis Loan, 1973</t>
  </si>
  <si>
    <t>Peristenus digoneutis</t>
  </si>
  <si>
    <t>Peristenus rubricollis (Thomson, 1892)</t>
  </si>
  <si>
    <t>Peristenus rubricollis</t>
  </si>
  <si>
    <t>Lysiphlebus</t>
  </si>
  <si>
    <t>Lysiphlebus testaceipes (Cresson, 1880)</t>
  </si>
  <si>
    <t>Lysiphlebus testaceipes</t>
  </si>
  <si>
    <t>Macrocentrus</t>
  </si>
  <si>
    <t>Macrocentrus gifuensis Ashmead, 1906</t>
  </si>
  <si>
    <t>Macrocentrus gifuensis</t>
  </si>
  <si>
    <t>Macrocentrus prolificus Wharton, 1984</t>
  </si>
  <si>
    <t>Macrocentrus prolificus</t>
  </si>
  <si>
    <t>Meteorus</t>
  </si>
  <si>
    <t>Meteorus cespitator (Thunberg, 1822)</t>
  </si>
  <si>
    <t>Meteorus cespitator</t>
  </si>
  <si>
    <t>Meteorus cinctellus (Spinola, 1808)</t>
  </si>
  <si>
    <t>Meteorus cinctellus</t>
  </si>
  <si>
    <t>Tortricidaa</t>
  </si>
  <si>
    <t>Meteorus pulchricornis (Wesmael, 1835)</t>
  </si>
  <si>
    <t>Meteorus pulchricornis</t>
  </si>
  <si>
    <t>Meteorus versicolor (Wesmael, 1835)</t>
  </si>
  <si>
    <t>Meteorus versicolor</t>
  </si>
  <si>
    <t>Microctonus</t>
  </si>
  <si>
    <t>Microctonus aethiops Nees, 1834</t>
  </si>
  <si>
    <t>Microctonus aethiops</t>
  </si>
  <si>
    <t>Microgaster</t>
  </si>
  <si>
    <t>Microgaster tibialis</t>
  </si>
  <si>
    <t>Microplitis</t>
  </si>
  <si>
    <t>Microplitis demolitor Wilkinson, 1934</t>
  </si>
  <si>
    <t>Microplitis demolitor</t>
  </si>
  <si>
    <t>Microplitis manilae Ashmead, 1904</t>
  </si>
  <si>
    <t>Microplitis manilae</t>
  </si>
  <si>
    <t>Microplitis rufiventris Kokujev, 1914</t>
  </si>
  <si>
    <t>Microplitis rufiventris</t>
  </si>
  <si>
    <t>Monolexis</t>
  </si>
  <si>
    <t>Monolexis fuscicornis Forster, 1862</t>
  </si>
  <si>
    <t>Monolexis fuscicornis</t>
  </si>
  <si>
    <t>Ontsira</t>
  </si>
  <si>
    <t>Ontsira antica (Wollaston, 1858)</t>
  </si>
  <si>
    <t>Ontsira antica</t>
  </si>
  <si>
    <t>Opius</t>
  </si>
  <si>
    <t>Opius anastrephae Viereck, 1913</t>
  </si>
  <si>
    <t>Opius anastrephae</t>
  </si>
  <si>
    <t>Opius cinerariae Fischer, 1963</t>
  </si>
  <si>
    <t>Opius cinerariae</t>
  </si>
  <si>
    <t>Opius dimidiatus (Ashmead, 1889)</t>
  </si>
  <si>
    <t>Opius dimidiatus</t>
  </si>
  <si>
    <t>Orgilus</t>
  </si>
  <si>
    <t>Orgilus punctulator (Nees, 1812)</t>
  </si>
  <si>
    <t>Orgilus punctulator</t>
  </si>
  <si>
    <t>Pauesia</t>
  </si>
  <si>
    <t>Pauesia cedrobii Stary &amp; Leclant, 1977</t>
  </si>
  <si>
    <t>Pauesia cedrobii</t>
  </si>
  <si>
    <t>Cedrobium laportei (Hemiptera: Aphididae)</t>
  </si>
  <si>
    <t>Pauesia unilachni (Gahan, 1926)</t>
  </si>
  <si>
    <t>Pauesia unilachni</t>
  </si>
  <si>
    <t>Schizolachnus spp. (Hemiptera: Aphididae)</t>
  </si>
  <si>
    <t>Perilitus</t>
  </si>
  <si>
    <t>Perilitus vittatae (Muesebeck, 1936)</t>
  </si>
  <si>
    <t>Perilitus vittatae</t>
  </si>
  <si>
    <t>Peristenus</t>
  </si>
  <si>
    <t>Peristenus F√∂rster, 1862</t>
  </si>
  <si>
    <t>Peristenus stygicus</t>
  </si>
  <si>
    <t>Phanerotoma</t>
  </si>
  <si>
    <t>Phanerotoma flavitestacea Fischer, 1959</t>
  </si>
  <si>
    <t>Phanerotoma flavitestacea</t>
  </si>
  <si>
    <t>Phanerotoma grapholithae Muesebeck, 1933</t>
  </si>
  <si>
    <t>Phanerotoma grapholithae</t>
  </si>
  <si>
    <t>Phanerotoma planifrons (Nees, 1816)</t>
  </si>
  <si>
    <t>Phanerotoma planifrons</t>
  </si>
  <si>
    <t>Praon</t>
  </si>
  <si>
    <t>Praon callaphis Mackauer &amp; Sullivan, 1982</t>
  </si>
  <si>
    <t>Praon callaphis</t>
  </si>
  <si>
    <t>Callaphis juglandis (Hemiptera: Aphididae)</t>
  </si>
  <si>
    <t>Praon exoletum (Nees, 1811)</t>
  </si>
  <si>
    <t>Praon exoletum</t>
  </si>
  <si>
    <t>Praon flavinode (Haliday, 1833)</t>
  </si>
  <si>
    <t>Praon flavinode</t>
  </si>
  <si>
    <t>Praon palitans Muesebeck, 1956</t>
  </si>
  <si>
    <t>Praon palitans</t>
  </si>
  <si>
    <t>Therioaphis maculata (Hemiptera: Aphididae)</t>
  </si>
  <si>
    <t>Praon volucre (Haliday, 1833)</t>
  </si>
  <si>
    <t>Praon volucre</t>
  </si>
  <si>
    <t>Protapanteles</t>
  </si>
  <si>
    <t>Glyptapanteles flavicoxis (Marsh, 1979)</t>
  </si>
  <si>
    <t>Glyptapanteles flavicoxis</t>
  </si>
  <si>
    <t>Protapanteles thompsoni (Lyle, 1927)</t>
  </si>
  <si>
    <t>Protapanteles thompsoni</t>
  </si>
  <si>
    <t>Pseudapanteles</t>
  </si>
  <si>
    <t>Pseudapanteles dignus (Muesebeck, 1938)</t>
  </si>
  <si>
    <t>Pseudapanteles dignus</t>
  </si>
  <si>
    <t>Pseudochremylus</t>
  </si>
  <si>
    <t>Pseudochremylus angulifer van Achterberg, 1995</t>
  </si>
  <si>
    <t>Pseudochremylus angulifer</t>
  </si>
  <si>
    <t>Psyttalia</t>
  </si>
  <si>
    <t>Psyttalia concolor (Szepligeti, 1910)</t>
  </si>
  <si>
    <t>Psyttalia concolor</t>
  </si>
  <si>
    <t>Spathius</t>
  </si>
  <si>
    <t>Spathius exarator (Linnaeus, 1758)</t>
  </si>
  <si>
    <t>Spathius exarator</t>
  </si>
  <si>
    <t>Spathius pedestris Wesmael, 1838</t>
  </si>
  <si>
    <t>Spathius pedestris</t>
  </si>
  <si>
    <t>Trioxys</t>
  </si>
  <si>
    <t>Trioxys tenuicaudus Stary, 1978</t>
  </si>
  <si>
    <t>Trioxys tenuicaudus</t>
  </si>
  <si>
    <t>Myzocallis spp. (Hemiptera: Aphididae)</t>
  </si>
  <si>
    <t>Trioxys utilis Muesebeck, 1956</t>
  </si>
  <si>
    <t>Trioxys utilis</t>
  </si>
  <si>
    <t>Ichneumonidae</t>
  </si>
  <si>
    <t>Acrotomus</t>
  </si>
  <si>
    <t>Acrotomus succinctus (Gravenhorst, 1829)</t>
  </si>
  <si>
    <t>Acrotomus succinctus</t>
  </si>
  <si>
    <t>Aritranis</t>
  </si>
  <si>
    <t>Pycnocryptus director (Thunberg, 1822)</t>
  </si>
  <si>
    <t>Pycnocryptus director</t>
  </si>
  <si>
    <t>Auberteterus</t>
  </si>
  <si>
    <t>Auberteterus alternecoloratus (Cushman, 1929)</t>
  </si>
  <si>
    <t>Auberteterus alternecoloratus</t>
  </si>
  <si>
    <t>Barichneumon</t>
  </si>
  <si>
    <t>Barichneumon anator (Fabricius, 1793)</t>
  </si>
  <si>
    <t>Barichneumon anator</t>
  </si>
  <si>
    <t>Bathyplectes</t>
  </si>
  <si>
    <t>Bathyplectes exiguus (Gravenhorst, 1829)</t>
  </si>
  <si>
    <t>Bathyplectes exiguus</t>
  </si>
  <si>
    <t>Bathyplectes stenostigma (Thomson, 1887)</t>
  </si>
  <si>
    <t>Bathyplectes stenostigma</t>
  </si>
  <si>
    <t>Bathyplectes tristis (Gravenhorst, 1829)</t>
  </si>
  <si>
    <t>Bathyplectes tristis</t>
  </si>
  <si>
    <t>Brachycyrtus</t>
  </si>
  <si>
    <t>Brachycyrtus ornatus Kriechbaumer, 1880</t>
  </si>
  <si>
    <t>Brachycyrtus ornatus</t>
  </si>
  <si>
    <t>Carinodes</t>
  </si>
  <si>
    <t>Carinodes havanensis (Cameron, 1906)</t>
  </si>
  <si>
    <t>Carinodes havanensis</t>
  </si>
  <si>
    <t>Collyria</t>
  </si>
  <si>
    <t>Collyria coxator (Villers, 1789)</t>
  </si>
  <si>
    <t>Collyria coxator</t>
  </si>
  <si>
    <t>Corsoncus</t>
  </si>
  <si>
    <t>Corsoncus magus (Cresson, 1874)</t>
  </si>
  <si>
    <t>Corsoncus magus</t>
  </si>
  <si>
    <t>Ctenochares</t>
  </si>
  <si>
    <t>Ctenochares bicolorus (Linnaeus, 1767)</t>
  </si>
  <si>
    <t>Ctenochares bicolorus</t>
  </si>
  <si>
    <t>Diadegma</t>
  </si>
  <si>
    <t>Diadegma blackburni (Cameron, 1883)</t>
  </si>
  <si>
    <t>Diadegma blackburni</t>
  </si>
  <si>
    <t>Diaparsis</t>
  </si>
  <si>
    <t>Diaparsis temporalis Horstmann, 1979</t>
  </si>
  <si>
    <t>Diaparsis temporalis</t>
  </si>
  <si>
    <t>Diplazon</t>
  </si>
  <si>
    <t>Diplazon laetatorius (Fabricius, 1781)</t>
  </si>
  <si>
    <t>Diplazon laetatorius</t>
  </si>
  <si>
    <t>Eclytus</t>
  </si>
  <si>
    <t>Eclytus ornatus Holmgren, 1857</t>
  </si>
  <si>
    <t>Eclytus ornatus</t>
  </si>
  <si>
    <t>Eiphosoma</t>
  </si>
  <si>
    <t>Eiphosoma atrovittatum Cresson, 1865</t>
  </si>
  <si>
    <t>Eiphosoma atrovittatum</t>
  </si>
  <si>
    <t>Eiphosoma nigrovittatum Cresson, 1865</t>
  </si>
  <si>
    <t>Eiphosoma nigrovittatum</t>
  </si>
  <si>
    <t>Ephialtes</t>
  </si>
  <si>
    <t>Ephialtes spatulatus (Townes, 1960)</t>
  </si>
  <si>
    <t>Ephialtes spatulatus</t>
  </si>
  <si>
    <t>Gelis</t>
  </si>
  <si>
    <t>Gelis cinctus (Linnaeus, 1758)</t>
  </si>
  <si>
    <t>Gelis cinctus</t>
  </si>
  <si>
    <t>Gelis tenellus (Say, 1835)</t>
  </si>
  <si>
    <t>Gelis tenellus</t>
  </si>
  <si>
    <t>Homotherus</t>
  </si>
  <si>
    <t>Homotherus magus (Wesmael, 1855)</t>
  </si>
  <si>
    <t>Homotherus magus</t>
  </si>
  <si>
    <t>Hyposoter</t>
  </si>
  <si>
    <t>Hyposoter ebeninus (Gravenhorst, 1829)</t>
  </si>
  <si>
    <t>Hyposoter ebeninus</t>
  </si>
  <si>
    <t>Hyposoter lymantriae Cushman, 1927</t>
  </si>
  <si>
    <t>Hyposoter lymantriae</t>
  </si>
  <si>
    <t>Hypsicera</t>
  </si>
  <si>
    <t>Hypsicera curvator (Fabricius, 1793)</t>
  </si>
  <si>
    <t>Hypsicera curvator</t>
  </si>
  <si>
    <t>Hypsicera femoralis (Geoffroy, 1785)</t>
  </si>
  <si>
    <t>Hypsicera femoralis</t>
  </si>
  <si>
    <t>Itoplectis</t>
  </si>
  <si>
    <t>Itoplectis conquisitor (Say, 1835)</t>
  </si>
  <si>
    <t>Itoplectis conquisitor</t>
  </si>
  <si>
    <t>Lathrolestes</t>
  </si>
  <si>
    <t>Lathrolestes minutus (Bridgman, 1887)</t>
  </si>
  <si>
    <t>Lathrolestes minutus</t>
  </si>
  <si>
    <t>Lemophagus</t>
  </si>
  <si>
    <t>Lemophagus crioceritor Aubert, 1986</t>
  </si>
  <si>
    <t>Lemophagus crioceritor</t>
  </si>
  <si>
    <t>Lemophagus curtus Townes, 1965</t>
  </si>
  <si>
    <t>Lemophagus curtus</t>
  </si>
  <si>
    <t>Lophyroplectus</t>
  </si>
  <si>
    <t>Lophyroplectus oblongopunctatus (Hartig, 1838)</t>
  </si>
  <si>
    <t>Lophyroplectus oblongopunctatus</t>
  </si>
  <si>
    <t>Mesochorus</t>
  </si>
  <si>
    <t>Mesochorus nigripes Ratzeburg, 1852</t>
  </si>
  <si>
    <t>Mesochorus nigripes</t>
  </si>
  <si>
    <t>Microcharops</t>
  </si>
  <si>
    <t>Microcharops anticarsiae Gupta, 1987</t>
  </si>
  <si>
    <t>Microcharops anticarsiae</t>
  </si>
  <si>
    <t>Oresbius</t>
  </si>
  <si>
    <t>Oresbius arridens (Gravenhorst, 1829)</t>
  </si>
  <si>
    <t>Oresbius arridens</t>
  </si>
  <si>
    <t>Perithous</t>
  </si>
  <si>
    <t>Perithous divinator (Rossi, 1790)</t>
  </si>
  <si>
    <t>Perithous divinator</t>
  </si>
  <si>
    <t>Perithous septemcinctorius (Thunberg, 1822)</t>
  </si>
  <si>
    <t>Perithous septemcinctorius</t>
  </si>
  <si>
    <t>Phobocampe</t>
  </si>
  <si>
    <t>Phobocampe disparis (Viereck, 1911)</t>
  </si>
  <si>
    <t>Phobocampe disparis</t>
  </si>
  <si>
    <t>Pimpla</t>
  </si>
  <si>
    <t>Coccygomimus Saussure, 1892</t>
  </si>
  <si>
    <t>Coccygomimus disparis</t>
  </si>
  <si>
    <t>Pimpla disparis Viereck, 1911</t>
  </si>
  <si>
    <t>Pimpla disparis</t>
  </si>
  <si>
    <t>Porizon</t>
  </si>
  <si>
    <t>Porizon transfuga (Gravenhorst, 1829)</t>
  </si>
  <si>
    <t>Porizon transfuga</t>
  </si>
  <si>
    <t>Rhyssa</t>
  </si>
  <si>
    <t>Rhyssa lineolata (Kirby, 1837)</t>
  </si>
  <si>
    <t>Rhyssa lineolata</t>
  </si>
  <si>
    <t>Theroscopus</t>
  </si>
  <si>
    <t>Theroscopus oxyphymus (Gravenhorst, 1829)</t>
  </si>
  <si>
    <t>Theroscopus oxyphymus</t>
  </si>
  <si>
    <t>Venturia</t>
  </si>
  <si>
    <t>Venturia canescens (Gravenhorst, 1829)</t>
  </si>
  <si>
    <t>Venturia canescens</t>
  </si>
  <si>
    <t>Xenolytus</t>
  </si>
  <si>
    <t>Xenolytus bitinctus (Gmelin, 1790)</t>
  </si>
  <si>
    <t>Xenolytus bitinctus</t>
  </si>
  <si>
    <t>Platygastroidea</t>
  </si>
  <si>
    <t>Platygastridae</t>
  </si>
  <si>
    <t>Allotropa</t>
  </si>
  <si>
    <t>Allotropa citri Muesebeck, 1954</t>
  </si>
  <si>
    <t>Allotropa citri</t>
  </si>
  <si>
    <t>Amitus</t>
  </si>
  <si>
    <t>Amitus fuscipennis MacGown &amp; Nebeker, 1978</t>
  </si>
  <si>
    <t>Amitus fuscipennis</t>
  </si>
  <si>
    <t>Amitus hesperidum Silvestri, 1927</t>
  </si>
  <si>
    <t>Amitus hesperidum</t>
  </si>
  <si>
    <t>Amitus spiniferus (Br√®thes, 1914)</t>
  </si>
  <si>
    <t>Amitus spiniferus</t>
  </si>
  <si>
    <t>Aphanomerus</t>
  </si>
  <si>
    <t>Aphanomerus pusillus Perkins, 1905</t>
  </si>
  <si>
    <t>Aphanomerus pusillus</t>
  </si>
  <si>
    <t>Fidiobia</t>
  </si>
  <si>
    <t>Fidiobia citri (Nixon, 1969)</t>
  </si>
  <si>
    <t>Fidiobia citri</t>
  </si>
  <si>
    <t>Platygaster</t>
  </si>
  <si>
    <t>Platygaster hiemalis Forbes, 1888</t>
  </si>
  <si>
    <t>Platygaster hiemalis</t>
  </si>
  <si>
    <t>Platygaster robiniae Buhl &amp; Duso, 2008</t>
  </si>
  <si>
    <t>Platygaster robiniae</t>
  </si>
  <si>
    <t>Scelionidae</t>
  </si>
  <si>
    <t>Duta</t>
  </si>
  <si>
    <t>Duta tenuicornis (Dodd, 1920)</t>
  </si>
  <si>
    <t>Duta tenuicornis</t>
  </si>
  <si>
    <t>Gryon</t>
  </si>
  <si>
    <t>Gryon leptocorisae (Howard, 1885)</t>
  </si>
  <si>
    <t>Gryon leptocorisae</t>
  </si>
  <si>
    <t>Probaryconus</t>
  </si>
  <si>
    <t>Probaryconus dubius (Nixon, 1931)</t>
  </si>
  <si>
    <t>Probaryconus dubius</t>
  </si>
  <si>
    <t>Telenomus</t>
  </si>
  <si>
    <t>Telenomus busseolae Gahan, 1922</t>
  </si>
  <si>
    <t>Telenomus busseolae</t>
  </si>
  <si>
    <t>Telenomus chloropus (Thomson, 1861)</t>
  </si>
  <si>
    <t>Telenomus chloropus</t>
  </si>
  <si>
    <t>Trissolcus</t>
  </si>
  <si>
    <t>Trissolcus basalis (Wollaston, 1858)</t>
  </si>
  <si>
    <t>Trissolcus basalis</t>
  </si>
  <si>
    <t>Proctotrupoidea</t>
  </si>
  <si>
    <t>Proctotrupidae</t>
  </si>
  <si>
    <t>Exallonyx</t>
  </si>
  <si>
    <t>Exallonyx trifoveatus Kieffer, 1908</t>
  </si>
  <si>
    <t>Exallonyx trifoveatus</t>
  </si>
  <si>
    <t>Vespoidea</t>
  </si>
  <si>
    <t>Eumenidae</t>
  </si>
  <si>
    <t>Brachymenes</t>
  </si>
  <si>
    <t>Brachymenes wagnerianus (de Saussure, 1875)</t>
  </si>
  <si>
    <t>Brachymenes wagnerianus</t>
  </si>
  <si>
    <t>Delta</t>
  </si>
  <si>
    <t>Delta conoideum (Gmelin, 1790)</t>
  </si>
  <si>
    <t>Delta conoideum</t>
  </si>
  <si>
    <t>Delta pyriforme (Fabricius, 1775)</t>
  </si>
  <si>
    <t>Delta pyriforme</t>
  </si>
  <si>
    <t>Delta unguiculatum (Villers, 1789)</t>
  </si>
  <si>
    <t>Delta unguiculatum</t>
  </si>
  <si>
    <t>Montezumia</t>
  </si>
  <si>
    <t>Montezumia dimidiata de Saussure, 1852</t>
  </si>
  <si>
    <t>Montezumia dimidiata</t>
  </si>
  <si>
    <t>Polybia</t>
  </si>
  <si>
    <t>Polybia aequatorialis Zavattari, 1906</t>
  </si>
  <si>
    <t>Polybia aequatorialis</t>
  </si>
  <si>
    <t>Polybia diguetana Buysson, 1905</t>
  </si>
  <si>
    <t>Polybia diguetana</t>
  </si>
  <si>
    <t>Polybia dimidiata (Olivier, 1791)</t>
  </si>
  <si>
    <t>Polybia dimidiata</t>
  </si>
  <si>
    <t>Polybia emaciata Lucas, 1879</t>
  </si>
  <si>
    <t>Polybia emaciata</t>
  </si>
  <si>
    <t>Polybia flavifrons Smith, 1857</t>
  </si>
  <si>
    <t>Polybia flavifrons</t>
  </si>
  <si>
    <t>Polybia ignobilis (Haliday, 1836)</t>
  </si>
  <si>
    <t>Polybia ignobilis</t>
  </si>
  <si>
    <t>Polybia micans Ducke, 1904</t>
  </si>
  <si>
    <t>Polybia micans</t>
  </si>
  <si>
    <t>Polybia occidentalis (Olivier, 1791)</t>
  </si>
  <si>
    <t>Polybia occidentalis</t>
  </si>
  <si>
    <t>Polybia rejecta (Fabricius, 1798)</t>
  </si>
  <si>
    <t>Polybia rejecta</t>
  </si>
  <si>
    <t>Polybia ruficeps Schrottky, 1902</t>
  </si>
  <si>
    <t>Polybia ruficeps</t>
  </si>
  <si>
    <t>Polybia sericea (Olivier, 1792)</t>
  </si>
  <si>
    <t>Polybia sericea</t>
  </si>
  <si>
    <t>Rhynchium</t>
  </si>
  <si>
    <t>Rhynchium brunneum (Fabricius, 1793)</t>
  </si>
  <si>
    <t>Rhynchium brunneum</t>
  </si>
  <si>
    <t>Lepidopteran</t>
  </si>
  <si>
    <t>Zeta</t>
  </si>
  <si>
    <t>Zeta argillaceum (Linnaeus, 1758)</t>
  </si>
  <si>
    <t>Zeta argillaceum</t>
  </si>
  <si>
    <t>Acromyrmex</t>
  </si>
  <si>
    <t>Acromyrmex octospinosus (Reich, 1793)</t>
  </si>
  <si>
    <t>Acromyrmex octospinosus</t>
  </si>
  <si>
    <t>Acromyrmex rugosus (Smith, 1858)</t>
  </si>
  <si>
    <t>Acromyrmex rugosus</t>
  </si>
  <si>
    <t>Amblyopone</t>
  </si>
  <si>
    <t>Amblyopone australis Erichson, 1842</t>
  </si>
  <si>
    <t>Amblyopone australis</t>
  </si>
  <si>
    <t>Stigmatomma zwaluwenburgi Williams, 1946</t>
  </si>
  <si>
    <t>Stigmatomma zwaluwenburgi</t>
  </si>
  <si>
    <t>Anergates</t>
  </si>
  <si>
    <t>Anergates atratulus (Schenck, 1852)</t>
  </si>
  <si>
    <t>Anergates atratulus</t>
  </si>
  <si>
    <t>Saprophage/Zoophage</t>
  </si>
  <si>
    <t>Tetramorium atratulum (Schenck, 1852)</t>
  </si>
  <si>
    <t>Tetramorium atratulum</t>
  </si>
  <si>
    <t>Anochetus</t>
  </si>
  <si>
    <t>Anochetus graeffei Mayr, 1870</t>
  </si>
  <si>
    <t>Anochetus graeffei</t>
  </si>
  <si>
    <t>Anochetus mayri Emery, 1884</t>
  </si>
  <si>
    <t>Anochetus mayri</t>
  </si>
  <si>
    <t>Anoplolepis</t>
  </si>
  <si>
    <t>Anoplolepis gracilipes (Smith, 1857)</t>
  </si>
  <si>
    <t>Anoplolepis gracilipes</t>
  </si>
  <si>
    <t>Anoplolepis steingroeveri (Forel, 1894)</t>
  </si>
  <si>
    <t>Anoplolepis steingroeveri</t>
  </si>
  <si>
    <t>Aphaenogaster</t>
  </si>
  <si>
    <t>Aphaenogaster gemella (Roger, 1862)</t>
  </si>
  <si>
    <t>Aphaenogaster gemella</t>
  </si>
  <si>
    <t>Aphaenogaster iberica Emery, 1908</t>
  </si>
  <si>
    <t>Aphaenogaster iberica</t>
  </si>
  <si>
    <t>Aphaenogaster longiceps (Smith, 1858)</t>
  </si>
  <si>
    <t>Aphaenogaster longiceps</t>
  </si>
  <si>
    <t>Aphaenogaster senilis Mayr, 1853</t>
  </si>
  <si>
    <t>Aphaenogaster senilis</t>
  </si>
  <si>
    <t>Atta</t>
  </si>
  <si>
    <t>Atta bisphaerica Forel, 1908</t>
  </si>
  <si>
    <t>Atta bisphaerica</t>
  </si>
  <si>
    <t>Mycophage/Phytophage</t>
  </si>
  <si>
    <t>Atta capiguara Goncalves, 1944</t>
  </si>
  <si>
    <t>Atta capiguara</t>
  </si>
  <si>
    <t>Atta cephalotes (Linnaeus, 1758)</t>
  </si>
  <si>
    <t>Atta cephalotes</t>
  </si>
  <si>
    <t>Atta laevigata (Smith, 1858)</t>
  </si>
  <si>
    <t>Atta laevigata</t>
  </si>
  <si>
    <t>Atta mexicana (Smith, 1858)</t>
  </si>
  <si>
    <t>Atta mexicana</t>
  </si>
  <si>
    <t>Atta opaciceps Borgmeier, 1939</t>
  </si>
  <si>
    <t>Atta opaciceps</t>
  </si>
  <si>
    <t>Atta sexdens (Linnaeus, 1758)</t>
  </si>
  <si>
    <t>Atta sexdens</t>
  </si>
  <si>
    <t>Atta texana (Buckley, 1860)</t>
  </si>
  <si>
    <t>Atta texana</t>
  </si>
  <si>
    <t>Brachymyrmex</t>
  </si>
  <si>
    <t>Brachymyrmex cordemoyi Forel, 1895</t>
  </si>
  <si>
    <t>Brachymyrmex cordemoyi</t>
  </si>
  <si>
    <t>Brachymyrmex heeri Forel, 1874</t>
  </si>
  <si>
    <t>Brachymyrmex heeri</t>
  </si>
  <si>
    <t>Brachymyrmex minutus Forel, 1893</t>
  </si>
  <si>
    <t>Brachymyrmex minutus</t>
  </si>
  <si>
    <t>Brachymyrmex musculus Forel, 1899</t>
  </si>
  <si>
    <t>Brachymyrmex musculus</t>
  </si>
  <si>
    <t>Brachymyrmex obscurior Forel, 1893</t>
  </si>
  <si>
    <t>Brachymyrmex obscurior</t>
  </si>
  <si>
    <t>Brachymyrmex patagonicus Mayr, 1868</t>
  </si>
  <si>
    <t>Brachymyrmex patagonicus</t>
  </si>
  <si>
    <t>Brachyponera</t>
  </si>
  <si>
    <t>Brachyponera obscurans</t>
  </si>
  <si>
    <t>Camponotus</t>
  </si>
  <si>
    <t>Camponotus atlantis Forel, 1890</t>
  </si>
  <si>
    <t>Camponotus atlantis</t>
  </si>
  <si>
    <t>Camponotus atriceps (Smith, 1858)</t>
  </si>
  <si>
    <t>Camponotus atriceps</t>
  </si>
  <si>
    <t>Camponotus barbaricus Emery, 1905</t>
  </si>
  <si>
    <t>Camponotus barbaricus</t>
  </si>
  <si>
    <t>Camponotus chloroticus Emery, 1897</t>
  </si>
  <si>
    <t>Camponotus chloroticus</t>
  </si>
  <si>
    <t>Camponotus compressus (Fabricius, 1787)</t>
  </si>
  <si>
    <t>Camponotus compressus</t>
  </si>
  <si>
    <t>Camponotus consobrinus (Erichson, 1842)</t>
  </si>
  <si>
    <t>Camponotus consobrinus</t>
  </si>
  <si>
    <t>Camponotus conspicuus (Smith, 1858)</t>
  </si>
  <si>
    <t>Camponotus conspicuus</t>
  </si>
  <si>
    <t>Camponotus fabricator (Smith, 1858)</t>
  </si>
  <si>
    <t>Camponotus fabricator</t>
  </si>
  <si>
    <t>Camponotus gasseri (Forel, 1894)</t>
  </si>
  <si>
    <t>Camponotus gasseri</t>
  </si>
  <si>
    <t>Camponotus gigas (Latreille, 1802)</t>
  </si>
  <si>
    <t>Camponotus gigas</t>
  </si>
  <si>
    <t>Camponotus itoi Forel, 1912</t>
  </si>
  <si>
    <t>Camponotus itoi</t>
  </si>
  <si>
    <t>Camponotus japonicus Mayr, 1866</t>
  </si>
  <si>
    <t>Camponotus japonicus</t>
  </si>
  <si>
    <t>Camponotus maculatus (Fabricius, 1782)</t>
  </si>
  <si>
    <t>Camponotus maculatus</t>
  </si>
  <si>
    <t>Camponotus novogranadensis Mayr, 1870</t>
  </si>
  <si>
    <t>Camponotus novogranadensis</t>
  </si>
  <si>
    <t>Camponotus obscuripes Mayr, 1879</t>
  </si>
  <si>
    <t>Camponotus obscuripes</t>
  </si>
  <si>
    <t>Camponotus pennsylvanicus (De Geer, 1773)</t>
  </si>
  <si>
    <t>Camponotus pennsylvanicus</t>
  </si>
  <si>
    <t>Camponotus planatus Roger, 1863</t>
  </si>
  <si>
    <t>Camponotus planatus</t>
  </si>
  <si>
    <t>Camponotus sexguttatus (Fabricius, 1793)</t>
  </si>
  <si>
    <t>Camponotus sexguttatus</t>
  </si>
  <si>
    <t>Camponotus socius Roger, 1863</t>
  </si>
  <si>
    <t>Camponotus socius</t>
  </si>
  <si>
    <t>Camponotus thoracicus (Fabricius, 1804)</t>
  </si>
  <si>
    <t>Camponotus thoracicus</t>
  </si>
  <si>
    <t>Camponotus variegatus (Smith, 1858)</t>
  </si>
  <si>
    <t>Camponotus variegatus</t>
  </si>
  <si>
    <t>Cardiocondyla</t>
  </si>
  <si>
    <t>Cardiocondyla batesii Forel, 1894</t>
  </si>
  <si>
    <t>Cardiocondyla batesii</t>
  </si>
  <si>
    <t>Cardiocondyla emeryi Forel, 1881</t>
  </si>
  <si>
    <t>Cardiocondyla emeryi</t>
  </si>
  <si>
    <t>Cardiocondyla kagutsuchi Terayama, 1999</t>
  </si>
  <si>
    <t>Cardiocondyla kagutsuchi</t>
  </si>
  <si>
    <t>Cardiocondyla mauritanica Forel, 1890</t>
  </si>
  <si>
    <t>Cardiocondyla mauritanica</t>
  </si>
  <si>
    <t>Cardiocondyla minutior Forel, 1899</t>
  </si>
  <si>
    <t>Cardiocondyla minutior</t>
  </si>
  <si>
    <t>Cardiocondyla nuda (Mayr, 1866)</t>
  </si>
  <si>
    <t>Cardiocondyla nuda</t>
  </si>
  <si>
    <t>Cardiocondyla obscurior Wheeler, 1929</t>
  </si>
  <si>
    <t>Cardiocondyla obscurior</t>
  </si>
  <si>
    <t>Cardiocondyla tjibodana Karavaiev, 1935</t>
  </si>
  <si>
    <t>Cardiocondyla tjibodana</t>
  </si>
  <si>
    <t>Cardiocondyla venustula Wheeler, 1908</t>
  </si>
  <si>
    <t>Cardiocondyla venustula</t>
  </si>
  <si>
    <t>Cardiocondyla wroughtonii (Forel, 1890)</t>
  </si>
  <si>
    <t>Cardiocondyla wroughtonii</t>
  </si>
  <si>
    <t>Carebara</t>
  </si>
  <si>
    <t>Carebara castanea Smith, 1858</t>
  </si>
  <si>
    <t>Carebara castanea</t>
  </si>
  <si>
    <t>Carebara lignata Westwood, 1840</t>
  </si>
  <si>
    <t>Carebara lignata</t>
  </si>
  <si>
    <t>Carebara vidua Smith, 1858</t>
  </si>
  <si>
    <t>Carebara vidua</t>
  </si>
  <si>
    <t>Cephalotes</t>
  </si>
  <si>
    <t>Cephalotes atratus (Linnaeus, 1758)</t>
  </si>
  <si>
    <t>Cephalotes atratus</t>
  </si>
  <si>
    <t>Crematogaster</t>
  </si>
  <si>
    <t>Crematogaster agnita Wheeler, 1934</t>
  </si>
  <si>
    <t>Crematogaster agnita</t>
  </si>
  <si>
    <t>Crematogaster brevispinosa Mayr, 1870</t>
  </si>
  <si>
    <t>Crematogaster brevispinosa</t>
  </si>
  <si>
    <t>Crematogaster obscurata Emery, 1895</t>
  </si>
  <si>
    <t>Crematogaster obscurata</t>
  </si>
  <si>
    <t>Crematogaster subdentata Mayr, 1877</t>
  </si>
  <si>
    <t>Crematogaster subdentata</t>
  </si>
  <si>
    <t>Crematogaster vandermeermohri Menozzi, 1930</t>
  </si>
  <si>
    <t>Crematogaster vandermeermohri</t>
  </si>
  <si>
    <t>Cyphomyrmex</t>
  </si>
  <si>
    <t>Cyphomyrmex rimosus (Spinola, 1851)</t>
  </si>
  <si>
    <t>Cyphomyrmex rimosus</t>
  </si>
  <si>
    <t>Cyphomyrmex salvini Forel, 1899</t>
  </si>
  <si>
    <t>Cyphomyrmex salvini</t>
  </si>
  <si>
    <t>Doleromyrma</t>
  </si>
  <si>
    <t>Doleromyrma darwiniana (Forel, 1907)</t>
  </si>
  <si>
    <t>Doleromyrma darwiniana</t>
  </si>
  <si>
    <t>Dorylus</t>
  </si>
  <si>
    <t>Dorylus nigricans Illiger, 1802</t>
  </si>
  <si>
    <t>Dorylus nigricans</t>
  </si>
  <si>
    <t>Eciton</t>
  </si>
  <si>
    <t>Eciton burchellii (Westwood, 1842)</t>
  </si>
  <si>
    <t>Eciton burchellii</t>
  </si>
  <si>
    <t>Ectatomma</t>
  </si>
  <si>
    <t>Ectatomma tuberculatum (Olivier, 1792)</t>
  </si>
  <si>
    <t>Ectatomma tuberculatum</t>
  </si>
  <si>
    <t>Erromyrma</t>
  </si>
  <si>
    <t>Erromyrma latinodis (Mayr, 1872)</t>
  </si>
  <si>
    <t>Erromyrma latinodis</t>
  </si>
  <si>
    <t>Formica</t>
  </si>
  <si>
    <t>Formica aquilonia Yarrow, 1955</t>
  </si>
  <si>
    <t>Formica aquilonia</t>
  </si>
  <si>
    <t>Formica beijingensis Wu, 1990</t>
  </si>
  <si>
    <t>Formica beijingensis</t>
  </si>
  <si>
    <t>Formica fusca Linnaeus, 1758</t>
  </si>
  <si>
    <t>Formica fusca</t>
  </si>
  <si>
    <t>Formica japonica Motschoulsky, 1866</t>
  </si>
  <si>
    <t>Formica japonica</t>
  </si>
  <si>
    <t>Formica lugubris Zetterstedt, 1838</t>
  </si>
  <si>
    <t>Formica lugubris</t>
  </si>
  <si>
    <t>Formica rufibarbis Fabricius, 1793</t>
  </si>
  <si>
    <t>Formica rufibarbis</t>
  </si>
  <si>
    <t>Formica sanguinea Latreille, 1798</t>
  </si>
  <si>
    <t>Formica sanguinea</t>
  </si>
  <si>
    <t>Serviformica</t>
  </si>
  <si>
    <t>Formica truncorum Fabricius, 1804</t>
  </si>
  <si>
    <t>Formica truncorum</t>
  </si>
  <si>
    <t>Formica uralensis Ruzsky, 1895</t>
  </si>
  <si>
    <t>Formica uralensis</t>
  </si>
  <si>
    <t>Formica yessensis Wheeler, 1913</t>
  </si>
  <si>
    <t>Formica yessensis</t>
  </si>
  <si>
    <t>Gnamptogenys</t>
  </si>
  <si>
    <t>Gnamptogenys aculeaticoxae (Santschi, 1921)</t>
  </si>
  <si>
    <t>Gnamptogenys aculeaticoxae</t>
  </si>
  <si>
    <t>Gnamptogenys triangularis (Mayr, 1887)</t>
  </si>
  <si>
    <t>Gnamptogenys triangularis</t>
  </si>
  <si>
    <t>Hypoponera</t>
  </si>
  <si>
    <t>Hypoponera confinis (Roger, 1860)</t>
  </si>
  <si>
    <t>Hypoponera confinis</t>
  </si>
  <si>
    <t>Hypoponera eduardi (Forel, 1894)</t>
  </si>
  <si>
    <t>Hypoponera eduardi</t>
  </si>
  <si>
    <t>Hypoponera elliptica (Forel, 1900)</t>
  </si>
  <si>
    <t>Hypoponera elliptica</t>
  </si>
  <si>
    <t>Hypoponera ergatandria (Forel, 1893)</t>
  </si>
  <si>
    <t>Hypoponera ergatandria</t>
  </si>
  <si>
    <t>Hypoponera opaciceps (Mayr, 1887)</t>
  </si>
  <si>
    <t>Hypoponera opaciceps</t>
  </si>
  <si>
    <t>Hypoponera opacior (Forel, 1893)</t>
  </si>
  <si>
    <t>Hypoponera opacior</t>
  </si>
  <si>
    <t>Hypoponera punctatissima (Roger, 1859)</t>
  </si>
  <si>
    <t>Hypoponera punctatissima</t>
  </si>
  <si>
    <t>Hypoponera ragusai (Emery, 1894)</t>
  </si>
  <si>
    <t>Hypoponera ragusai</t>
  </si>
  <si>
    <t>Hypoponera trigona (Mayr, 1887)</t>
  </si>
  <si>
    <t>Hypoponera trigona</t>
  </si>
  <si>
    <t>Hypoponera zwaluwenburgi (Wheeler, 1933)</t>
  </si>
  <si>
    <t>Hypoponera zwaluwenburgi</t>
  </si>
  <si>
    <t>Iridomyrmex</t>
  </si>
  <si>
    <t>Iridomyrmex anceps (Roger, 1863)</t>
  </si>
  <si>
    <t>Iridomyrmex anceps</t>
  </si>
  <si>
    <t>Iridomyrmex iniquus Mayr</t>
  </si>
  <si>
    <t>Iridomyrmex iniquus</t>
  </si>
  <si>
    <t>Iridomyrmex suchieri</t>
  </si>
  <si>
    <t>Lasius</t>
  </si>
  <si>
    <t>Lasius emarginatus (Olivier, 1792)</t>
  </si>
  <si>
    <t>Lasius emarginatus</t>
  </si>
  <si>
    <t>Lasius flavus (Fabricius, 1782)</t>
  </si>
  <si>
    <t>Lasius flavus</t>
  </si>
  <si>
    <t>Lasius grandis Forel, 1909</t>
  </si>
  <si>
    <t>Lasius grandis</t>
  </si>
  <si>
    <t>Lasius japonicus Santschi, 1941</t>
  </si>
  <si>
    <t>Lasius japonicus</t>
  </si>
  <si>
    <t>Lasius neglectus Van Loon, Boomsma &amp; Andrasfalvy, 1990</t>
  </si>
  <si>
    <t>Lasius neglectus</t>
  </si>
  <si>
    <t>Lasius sakagamii Yamauchi &amp; Hayashida, 1970</t>
  </si>
  <si>
    <t>Lasius sakagamii</t>
  </si>
  <si>
    <t>Lasius turcicus Santschi, 1921</t>
  </si>
  <si>
    <t>Lasius turcicus</t>
  </si>
  <si>
    <t>Lepisiota</t>
  </si>
  <si>
    <t>Lepisiota capensis (Mayr, 1862)</t>
  </si>
  <si>
    <t>Lepisiota capensis</t>
  </si>
  <si>
    <t>Lepisiota frauenfeldi (Mayr, 1855)</t>
  </si>
  <si>
    <t>Lepisiota frauenfeldi</t>
  </si>
  <si>
    <t>Leptogenys</t>
  </si>
  <si>
    <t>Leptogenys falcigera Roger, 1861</t>
  </si>
  <si>
    <t>Leptogenys falcigera</t>
  </si>
  <si>
    <t>Leptogenys maxillosa (Smith, 1858)</t>
  </si>
  <si>
    <t>Leptogenys maxillosa</t>
  </si>
  <si>
    <t>Leptogenys pavesii Emery, 1892</t>
  </si>
  <si>
    <t>Leptogenys pavesii</t>
  </si>
  <si>
    <t>Leptothorax</t>
  </si>
  <si>
    <t>Leptothorax subditivus (Wheeler, 1903)</t>
  </si>
  <si>
    <t>Leptothorax subditivus</t>
  </si>
  <si>
    <t>Leptothorax torrei (Aguayo, 1931)</t>
  </si>
  <si>
    <t>Leptothorax torrei</t>
  </si>
  <si>
    <t>Temnothorax unifasciatus (Latreille, 1798)</t>
  </si>
  <si>
    <t>Temnothorax unifasciatus</t>
  </si>
  <si>
    <t>Linepithema</t>
  </si>
  <si>
    <t>Linepithema humile (Mayr, 1868)</t>
  </si>
  <si>
    <t>Linepithema humile</t>
  </si>
  <si>
    <t>Linepithema iniquum (Mayr, 1870)</t>
  </si>
  <si>
    <t>Linepithema iniquum</t>
  </si>
  <si>
    <t>Linepithema leucomelas (Emery, 1894)</t>
  </si>
  <si>
    <t>Linepithema leucomelas</t>
  </si>
  <si>
    <t>Linepithema micans (Forel)</t>
  </si>
  <si>
    <t>Linepithema micans</t>
  </si>
  <si>
    <t>Liometopum</t>
  </si>
  <si>
    <t>Liometopum apiculatum Mayr, 1870</t>
  </si>
  <si>
    <t>Liometopum apiculatum</t>
  </si>
  <si>
    <t>Lioponera</t>
  </si>
  <si>
    <t>Lioponera Mayr, 1879</t>
  </si>
  <si>
    <t>Lioponera longitarsus</t>
  </si>
  <si>
    <t>Mayriella</t>
  </si>
  <si>
    <t>Mayriella abstinens Forel, 1902</t>
  </si>
  <si>
    <t>Mayriella abstinens</t>
  </si>
  <si>
    <t>Mesoponera</t>
  </si>
  <si>
    <t>Mesoponera Emery, 1900</t>
  </si>
  <si>
    <t>Mesoponera testacea</t>
  </si>
  <si>
    <t>Messor</t>
  </si>
  <si>
    <t>Messor barbarus (Linnaeus, 1767)</t>
  </si>
  <si>
    <t>Messor barbarus</t>
  </si>
  <si>
    <t>Messor lusitanicus Tinaut, 1985</t>
  </si>
  <si>
    <t>Messor lusitanicus</t>
  </si>
  <si>
    <t>Messor minor (Andre, 1883)</t>
  </si>
  <si>
    <t>Messor minor</t>
  </si>
  <si>
    <t>Messor structor (Latreille, 1798)</t>
  </si>
  <si>
    <t>Messor structor</t>
  </si>
  <si>
    <t>Monomorium</t>
  </si>
  <si>
    <t>Monomorium andrei Saunders, 1890</t>
  </si>
  <si>
    <t>Monomorium andrei</t>
  </si>
  <si>
    <t>Monomorium atomum Forel, 1902</t>
  </si>
  <si>
    <t>Monomorium atomum</t>
  </si>
  <si>
    <t>Monomorium carbonarium (Smith, 1858)</t>
  </si>
  <si>
    <t>Monomorium carbonarium</t>
  </si>
  <si>
    <t>Monomorium destructor (Jerdon, 1851)</t>
  </si>
  <si>
    <t>Monomorium destructor</t>
  </si>
  <si>
    <t>Monomorium ebeninum Forel, 1891</t>
  </si>
  <si>
    <t>Monomorium ebeninum</t>
  </si>
  <si>
    <t>Monomorium exiguum Forel, 1894</t>
  </si>
  <si>
    <t>Monomorium exiguum</t>
  </si>
  <si>
    <t>Monomorium fieldi Forel, 1910</t>
  </si>
  <si>
    <t>Monomorium fieldi</t>
  </si>
  <si>
    <t>Monomorium floricola (Jerdon, 1851)</t>
  </si>
  <si>
    <t>Monomorium floricola</t>
  </si>
  <si>
    <t>Monomorium indicum Forel, 1902</t>
  </si>
  <si>
    <t>Monomorium indicum</t>
  </si>
  <si>
    <t>Monomorium intrudens Smith, 1874</t>
  </si>
  <si>
    <t>Monomorium intrudens</t>
  </si>
  <si>
    <t>Monomorium liliuokalanii Forel, 1899</t>
  </si>
  <si>
    <t>Monomorium liliuokalanii</t>
  </si>
  <si>
    <t>Monomorium monomorium Bolton, 1987</t>
  </si>
  <si>
    <t>Monomorium monomorium</t>
  </si>
  <si>
    <t>Monomorium pharaonis (Linnaeus, 1758)</t>
  </si>
  <si>
    <t>Monomorium pharaonis</t>
  </si>
  <si>
    <t>Monomorium salomonis (Linnaeus, 1758)</t>
  </si>
  <si>
    <t>Monomorium salomonis</t>
  </si>
  <si>
    <t>Monomorium subopacum (Smith, 1858)</t>
  </si>
  <si>
    <t>Monomorium subopacum</t>
  </si>
  <si>
    <t>Monomorium sydneyense Forel, 1902</t>
  </si>
  <si>
    <t>Monomorium sydneyense</t>
  </si>
  <si>
    <t>Syllophopsis subcoeca (Emery, 1894)</t>
  </si>
  <si>
    <t>Syllophopsis subcoeca</t>
  </si>
  <si>
    <t>Trichomyrmex destructor (Jerdon, 1851)</t>
  </si>
  <si>
    <t>Trichomyrmex destructor</t>
  </si>
  <si>
    <t>Myrmecia</t>
  </si>
  <si>
    <t>Myrmecia brevinoda Forel, 1910</t>
  </si>
  <si>
    <t>Myrmecia brevinoda</t>
  </si>
  <si>
    <t>Myrmecia pyriformis Smith, 1858</t>
  </si>
  <si>
    <t>Myrmecia pyriformis</t>
  </si>
  <si>
    <t>Myrmecocystus</t>
  </si>
  <si>
    <t>Myrmecocystus melliger Forel, 1886</t>
  </si>
  <si>
    <t>Myrmecocystus melliger</t>
  </si>
  <si>
    <t>Myrmecocystus mexicanus Wesmael, 1838</t>
  </si>
  <si>
    <t>Myrmecocystus mexicanus</t>
  </si>
  <si>
    <t>Myrmelachista</t>
  </si>
  <si>
    <t>Myrmelachista ramulorum Wheeler, 1908</t>
  </si>
  <si>
    <t>Myrmelachista ramulorum</t>
  </si>
  <si>
    <t>Myrmica</t>
  </si>
  <si>
    <t>Myrmica kotokui Forel, 1911</t>
  </si>
  <si>
    <t>Myrmica kotokui</t>
  </si>
  <si>
    <t>Myrmica rubra (Linnaeus, 1758)</t>
  </si>
  <si>
    <t>Myrmica rubra</t>
  </si>
  <si>
    <t>Myrmica specioides Bondroit, 1918</t>
  </si>
  <si>
    <t>Myrmica specioides</t>
  </si>
  <si>
    <t>Myrmoteras</t>
  </si>
  <si>
    <t>Myrmoteras indicum Moffett, 1985</t>
  </si>
  <si>
    <t>Myrmoteras indicum</t>
  </si>
  <si>
    <t>Nylanderia</t>
  </si>
  <si>
    <t>Nylanderia amia (Forel, 1913)</t>
  </si>
  <si>
    <t>Nylanderia amia</t>
  </si>
  <si>
    <t>Nylanderia Emery, 1906</t>
  </si>
  <si>
    <t>Nylanderia clandestina</t>
  </si>
  <si>
    <t>Nylanderia dugasi</t>
  </si>
  <si>
    <t>Nylanderia glabrior</t>
  </si>
  <si>
    <t>Nylanderia guatemalensis (Forel, 1885)</t>
  </si>
  <si>
    <t>Nylanderia guatemalensis</t>
  </si>
  <si>
    <t>Nylanderia steinheili (Forel, 1893)</t>
  </si>
  <si>
    <t>Nylanderia steinheili</t>
  </si>
  <si>
    <t>Ochetellus</t>
  </si>
  <si>
    <t>Iridomyrmex glaber (Mayr, 1862)</t>
  </si>
  <si>
    <t>Iridomyrmex glaber</t>
  </si>
  <si>
    <t>Ochetellus glaber (Mayr, 1862)</t>
  </si>
  <si>
    <t>Ochetellus glaber</t>
  </si>
  <si>
    <t>Odontomachus</t>
  </si>
  <si>
    <t>Odontomachus bauri Emery, 1892</t>
  </si>
  <si>
    <t>Odontomachus bauri</t>
  </si>
  <si>
    <t>Australian/Oriental/Sino-Japanese</t>
  </si>
  <si>
    <t>Odontomachus haematodus (Linnaeus, 1758)</t>
  </si>
  <si>
    <t>Odontomachus haematodus</t>
  </si>
  <si>
    <t>Odontomachus ruginodis Smith, 1937</t>
  </si>
  <si>
    <t>Odontomachus ruginodis</t>
  </si>
  <si>
    <t>Odontomachus simillimus Smith, 1858</t>
  </si>
  <si>
    <t>Odontomachus simillimus</t>
  </si>
  <si>
    <t>Odontomachus troglodytes Santschi, 1914</t>
  </si>
  <si>
    <t>Odontomachus troglodytes</t>
  </si>
  <si>
    <t>Oecophylla</t>
  </si>
  <si>
    <t>Oecophylla longinoda (Latreille, 1802)</t>
  </si>
  <si>
    <t>Oecophylla longinoda</t>
  </si>
  <si>
    <t>Oecophylla smaragdina (Fabricius, 1775)</t>
  </si>
  <si>
    <t>Oecophylla smaragdina</t>
  </si>
  <si>
    <t>Oecophylla virescens (Fabricius, 1775)</t>
  </si>
  <si>
    <t>Oecophylla virescens</t>
  </si>
  <si>
    <t>Ooceraea</t>
  </si>
  <si>
    <t>Ooceraea biroi (Forel, 1907)</t>
  </si>
  <si>
    <t>Ooceraea biroi</t>
  </si>
  <si>
    <t>Orectognathus</t>
  </si>
  <si>
    <t>Orectognathus antennatus Smith, 1853</t>
  </si>
  <si>
    <t>Orectognathus antennatus</t>
  </si>
  <si>
    <t>Pachycondyla</t>
  </si>
  <si>
    <t>Brachyponera chinensis (Emery, 1895)</t>
  </si>
  <si>
    <t>Brachyponera chinensis</t>
  </si>
  <si>
    <t>Brachyponera sennaarensis (Mayr, 1862)</t>
  </si>
  <si>
    <t>Brachyponera sennaarensis</t>
  </si>
  <si>
    <t>Pachycondyla chinensis (Emery, 1895)</t>
  </si>
  <si>
    <t>Pachycondyla chinensis</t>
  </si>
  <si>
    <t>Pachycondyla stigma (Fabricius, 1804)</t>
  </si>
  <si>
    <t>Pachycondyla stigma</t>
  </si>
  <si>
    <t>Parvaponera darwinii Forel, 1893</t>
  </si>
  <si>
    <t>Parvaponera darwinii</t>
  </si>
  <si>
    <t>Pseudoponera stigma (Fabricius, 1804)</t>
  </si>
  <si>
    <t>Pseudoponera stigma</t>
  </si>
  <si>
    <t>Paltothyreus</t>
  </si>
  <si>
    <t>Paltothyreus tarsatus Mayr</t>
  </si>
  <si>
    <t>Paltothyreus tarsatus</t>
  </si>
  <si>
    <t>Paraparatrechina</t>
  </si>
  <si>
    <t>Paraparatrechina minutula</t>
  </si>
  <si>
    <t>Paratrechina</t>
  </si>
  <si>
    <t>Nylanderia bourbonica (Forel, 1886)</t>
  </si>
  <si>
    <t>Nylanderia bourbonica</t>
  </si>
  <si>
    <t>Nylanderia flavipes (Smith, 1874)</t>
  </si>
  <si>
    <t>Nylanderia flavipes</t>
  </si>
  <si>
    <t>Nylanderia fulva (Mayr, 1862)</t>
  </si>
  <si>
    <t>Nylanderia fulva</t>
  </si>
  <si>
    <t>Nylanderia jaegerskioeldi (Mayr, 1904)</t>
  </si>
  <si>
    <t>Nylanderia jaegerskioeldi</t>
  </si>
  <si>
    <t>Nylanderia pubens (Forel, 1893)</t>
  </si>
  <si>
    <t>Nylanderia pubens</t>
  </si>
  <si>
    <t>Afrotropical/Saharo-Arabian</t>
  </si>
  <si>
    <t>Nylanderia vaga (Forel, 1901)</t>
  </si>
  <si>
    <t>Nylanderia vaga</t>
  </si>
  <si>
    <t>Nylanderia vividula (Nylander, 1846)</t>
  </si>
  <si>
    <t>Nylanderia vividula</t>
  </si>
  <si>
    <t>Paratrechina bourbonica (Forel, 1886)</t>
  </si>
  <si>
    <t>Paratrechina bourbonica</t>
  </si>
  <si>
    <t>Paratrechina flavipes (Smith, 1874)</t>
  </si>
  <si>
    <t>Paratrechina flavipes</t>
  </si>
  <si>
    <t>Paratrechina fulva (Mayr, 1862)</t>
  </si>
  <si>
    <t>Paratrechina fulva</t>
  </si>
  <si>
    <t>Paratrechina guatemalensis (Forel, 1885)</t>
  </si>
  <si>
    <t>Paratrechina guatemalensis</t>
  </si>
  <si>
    <t>Paratrechina jaegerskioeldi (Mayr, 1904)</t>
  </si>
  <si>
    <t>Paratrechina jaegerskioeldi</t>
  </si>
  <si>
    <t>Paratrechina longicornis (Latreille, 1802)</t>
  </si>
  <si>
    <t>Paratrechina longicornis</t>
  </si>
  <si>
    <t>Paratrechina pubens (Forel, 1893)</t>
  </si>
  <si>
    <t>Paratrechina pubens</t>
  </si>
  <si>
    <t>Paratrechina vividula (Nylander, 1846)</t>
  </si>
  <si>
    <t>Paratrechina vividula</t>
  </si>
  <si>
    <t>Prenolepis fulva Mayr, 1862</t>
  </si>
  <si>
    <t>Prenolepis fulva</t>
  </si>
  <si>
    <t>Syllophopsis sechellensis (Emery, 1894)</t>
  </si>
  <si>
    <t>Syllophopsis sechellensis</t>
  </si>
  <si>
    <t>Pheidole</t>
  </si>
  <si>
    <t>Pheidole anastasii Emery, 1896</t>
  </si>
  <si>
    <t>Pheidole anastasii</t>
  </si>
  <si>
    <t>Pheidole bilimeki Mayr, 1870</t>
  </si>
  <si>
    <t>Pheidole bilimeki</t>
  </si>
  <si>
    <t>Pheidole fervens Smith, 1858</t>
  </si>
  <si>
    <t>Pheidole fervens</t>
  </si>
  <si>
    <t>Pheidole flavens Roger, 1863</t>
  </si>
  <si>
    <t>Pheidole flavens</t>
  </si>
  <si>
    <t>Pheidole guineensis (Fabricius, 1793)</t>
  </si>
  <si>
    <t>Pheidole guineensis</t>
  </si>
  <si>
    <t>Pheidole indica Mayr, 1879</t>
  </si>
  <si>
    <t>Pheidole indica</t>
  </si>
  <si>
    <t>Pheidole megacephala (Fabricius, 1793)</t>
  </si>
  <si>
    <t>Pheidole megacephala</t>
  </si>
  <si>
    <t>Pheidole micula Wheeler, 1915</t>
  </si>
  <si>
    <t>Pheidole micula</t>
  </si>
  <si>
    <t>Pheidole moerens Wheeler, 1908</t>
  </si>
  <si>
    <t>Pheidole moerens</t>
  </si>
  <si>
    <t>Pheidole navigans Forel</t>
  </si>
  <si>
    <t>Pheidole navigans</t>
  </si>
  <si>
    <t>Pheidole noda Smith, 1874</t>
  </si>
  <si>
    <t>Pheidole noda</t>
  </si>
  <si>
    <t>Pheidole obscurithorax Naves, 1985</t>
  </si>
  <si>
    <t>Pheidole obscurithorax</t>
  </si>
  <si>
    <t>Pheidole pallidula (Nylander, 1849)</t>
  </si>
  <si>
    <t>Pheidole pallidula</t>
  </si>
  <si>
    <t>Pheidole parva Mayr, 1865</t>
  </si>
  <si>
    <t>Pheidole parva</t>
  </si>
  <si>
    <t>Pheidole proxima Mayr, 1876</t>
  </si>
  <si>
    <t>Pheidole proxima</t>
  </si>
  <si>
    <t>Pheidole pubiventris Mayr, 1887</t>
  </si>
  <si>
    <t>Pheidole pubiventris</t>
  </si>
  <si>
    <t>Pheidole punctatissima Mayr, 1870</t>
  </si>
  <si>
    <t>Pheidole punctatissima</t>
  </si>
  <si>
    <t>Pheidole rugosula Forel</t>
  </si>
  <si>
    <t>Pheidole rugosula</t>
  </si>
  <si>
    <t>Pheidole sexspinosa Mayr, 1870</t>
  </si>
  <si>
    <t>Pheidole sexspinosa</t>
  </si>
  <si>
    <t>Pheidole sospes</t>
  </si>
  <si>
    <t>Pheidole teneriffana Forel, 1893</t>
  </si>
  <si>
    <t>Pheidole teneriffana</t>
  </si>
  <si>
    <t>Pheidole vigilans (Smith, 1858)</t>
  </si>
  <si>
    <t>Pheidole vigilans</t>
  </si>
  <si>
    <t>Plagiolepis</t>
  </si>
  <si>
    <t>Plagiolepis alluaudi Emery, 1894</t>
  </si>
  <si>
    <t>Plagiolepis alluaudi</t>
  </si>
  <si>
    <t>Plagiolepis exigua Forel, 1894</t>
  </si>
  <si>
    <t>Plagiolepis exigua</t>
  </si>
  <si>
    <t>Plagiolepis obscuriscapa Santschi, 1923</t>
  </si>
  <si>
    <t>Plagiolepis obscuriscapa</t>
  </si>
  <si>
    <t>Platythyrea</t>
  </si>
  <si>
    <t>Platythyrea parallela (Smith, 1859)</t>
  </si>
  <si>
    <t>Platythyrea parallela</t>
  </si>
  <si>
    <t>Platythyrea punctata (Smith, 1858)</t>
  </si>
  <si>
    <t>Platythyrea punctata</t>
  </si>
  <si>
    <t>Pogonomyrmex</t>
  </si>
  <si>
    <t>Pogonomyrmex barbatus (Smith, 1858)</t>
  </si>
  <si>
    <t>Pogonomyrmex barbatus</t>
  </si>
  <si>
    <t>Pogonomyrmex californicus (Buckley, 1867)</t>
  </si>
  <si>
    <t>Pogonomyrmex californicus</t>
  </si>
  <si>
    <t>Pogonomyrmex desertorum Wheeler, 1902</t>
  </si>
  <si>
    <t>Pogonomyrmex desertorum</t>
  </si>
  <si>
    <t>Pogonomyrmex occidentalis (Cresson, 1865)</t>
  </si>
  <si>
    <t>Pogonomyrmex occidentalis</t>
  </si>
  <si>
    <t>Pogonomyrmex salinus Olsen, 1934</t>
  </si>
  <si>
    <t>Pogonomyrmex salinus</t>
  </si>
  <si>
    <t>Polyrhachis</t>
  </si>
  <si>
    <t>Polyrhachis dives Smith, 1857</t>
  </si>
  <si>
    <t>Polyrhachis dives</t>
  </si>
  <si>
    <t>Polyrhachis illaudata Walker, 1859</t>
  </si>
  <si>
    <t>Polyrhachis illaudata</t>
  </si>
  <si>
    <t>Polyrhachis lamellidens Smith, 1874</t>
  </si>
  <si>
    <t>Polyrhachis lamellidens</t>
  </si>
  <si>
    <t>Polyrhachis mayri</t>
  </si>
  <si>
    <t>Polyrhachis vicina</t>
  </si>
  <si>
    <t>Ponera</t>
  </si>
  <si>
    <t>Ponera bableti Perrault, 1993</t>
  </si>
  <si>
    <t>Ponera bableti</t>
  </si>
  <si>
    <t>Ponera coarctata (Latreille, 1802)</t>
  </si>
  <si>
    <t>Ponera coarctata</t>
  </si>
  <si>
    <t>Ponera exotica Smith, 1962</t>
  </si>
  <si>
    <t>Ponera exotica</t>
  </si>
  <si>
    <t>Ponera leae Forel, 1913</t>
  </si>
  <si>
    <t>Ponera leae</t>
  </si>
  <si>
    <t>Ponera loi Taylor, 1967</t>
  </si>
  <si>
    <t>Ponera loi</t>
  </si>
  <si>
    <t>Ponera swezeyi (Wheeler, 1933)</t>
  </si>
  <si>
    <t>Ponera swezeyi</t>
  </si>
  <si>
    <t>Prionopelta</t>
  </si>
  <si>
    <t>Prionopelta antillana Forel, 1909</t>
  </si>
  <si>
    <t>Prionopelta antillana</t>
  </si>
  <si>
    <t>Pseudomyrmex</t>
  </si>
  <si>
    <t>Pseudomyrmex cubaensis (Forel, 1901)</t>
  </si>
  <si>
    <t>Pseudomyrmex cubaensis</t>
  </si>
  <si>
    <t>Pseudomyrmex elongatus (Mayr, 1870)</t>
  </si>
  <si>
    <t>Pseudomyrmex elongatus</t>
  </si>
  <si>
    <t>Pseudomyrmex gracilis (Fabricius, 1804)</t>
  </si>
  <si>
    <t>Pseudomyrmex gracilis</t>
  </si>
  <si>
    <t>Pyramica</t>
  </si>
  <si>
    <t>Pyramica membranifera (Emery, 1869)</t>
  </si>
  <si>
    <t>Pyramica membranifera</t>
  </si>
  <si>
    <t>Quadristruma emmae (Emery, 1890)</t>
  </si>
  <si>
    <t>Quadristruma emmae</t>
  </si>
  <si>
    <t>Smithistruma margaritae (Forel, 1893)</t>
  </si>
  <si>
    <t>Smithistruma margaritae</t>
  </si>
  <si>
    <t>Strumigenys eggersi Emery, 1890</t>
  </si>
  <si>
    <t>Strumigenys eggersi</t>
  </si>
  <si>
    <t>Strumigenys emmae (Emery, 1890)</t>
  </si>
  <si>
    <t>Strumigenys emmae</t>
  </si>
  <si>
    <t>Strumigenys hexamera (Brown, 1958)</t>
  </si>
  <si>
    <t>Strumigenys hexamera</t>
  </si>
  <si>
    <t>Strumigenys ludovici Forel, 1904</t>
  </si>
  <si>
    <t>Strumigenys ludovici</t>
  </si>
  <si>
    <t>Strumigenys margaritae Forel, 1893</t>
  </si>
  <si>
    <t>Strumigenys margaritae</t>
  </si>
  <si>
    <t>Rhytidoponera</t>
  </si>
  <si>
    <t>Rhytidoponera chalybaea Emery, 1901</t>
  </si>
  <si>
    <t>Rhytidoponera chalybaea</t>
  </si>
  <si>
    <t>Rhytidoponera metallica (Smith, 1858)</t>
  </si>
  <si>
    <t>Rhytidoponera metallica</t>
  </si>
  <si>
    <t>Solenopsis</t>
  </si>
  <si>
    <t>Solenopsis corticalis Forel, 1881</t>
  </si>
  <si>
    <t>Solenopsis corticalis</t>
  </si>
  <si>
    <t>Solenopsis geminata (Fabricius, 1804)</t>
  </si>
  <si>
    <t>Solenopsis geminata</t>
  </si>
  <si>
    <t>Solenopsis globularia (Smith, 1858)</t>
  </si>
  <si>
    <t>Solenopsis globularia</t>
  </si>
  <si>
    <t>Solenopsis invicta Buren, 1972</t>
  </si>
  <si>
    <t>Solenopsis invicta</t>
  </si>
  <si>
    <t>Solenopsis papuana Emery, 1900</t>
  </si>
  <si>
    <t>Solenopsis papuana</t>
  </si>
  <si>
    <t>Solenopsis richteri Forel, 1909</t>
  </si>
  <si>
    <t>Solenopsis richteri</t>
  </si>
  <si>
    <t>Solenopsis saevissima (Smith, 1855)</t>
  </si>
  <si>
    <t>Solenopsis saevissima</t>
  </si>
  <si>
    <t>Solenopsis xyloni McCook, 1879</t>
  </si>
  <si>
    <t>Solenopsis xyloni</t>
  </si>
  <si>
    <t>Strumigenys</t>
  </si>
  <si>
    <t>Strumigenys epinotalis Weber, 1934</t>
  </si>
  <si>
    <t>Strumigenys epinotalis</t>
  </si>
  <si>
    <t>Strumigenys godeffroyi Mayr, 1866</t>
  </si>
  <si>
    <t>Strumigenys godeffroyi</t>
  </si>
  <si>
    <t>Strumigenys gundlachi</t>
  </si>
  <si>
    <t>Strumigenys lanuginosa Wheeler, 1905</t>
  </si>
  <si>
    <t>Strumigenys lanuginosa</t>
  </si>
  <si>
    <t>Strumigenys lewisi Cameron, 1886</t>
  </si>
  <si>
    <t>Strumigenys lewisi</t>
  </si>
  <si>
    <t>Strumigenys louisianae Roger, 1863</t>
  </si>
  <si>
    <t>Strumigenys louisianae</t>
  </si>
  <si>
    <t>Strumigenys mandibularis Smith, 1860</t>
  </si>
  <si>
    <t>Strumigenys mandibularis</t>
  </si>
  <si>
    <t>Strumigenys maxillaris Baroni Urbani, 2007</t>
  </si>
  <si>
    <t>Strumigenys maxillaris</t>
  </si>
  <si>
    <t>Strumigenys membranifera Emery, 1869</t>
  </si>
  <si>
    <t>Strumigenys membranifera</t>
  </si>
  <si>
    <t>Strumigenys nigrescens</t>
  </si>
  <si>
    <t>Strumigenys perplexa (Smith, 1876)</t>
  </si>
  <si>
    <t>Strumigenys perplexa</t>
  </si>
  <si>
    <t>Strumigenys rogeri Emery, 1890</t>
  </si>
  <si>
    <t>Strumigenys rogeri</t>
  </si>
  <si>
    <t>Strumigenys silvestrii Emery, 1906</t>
  </si>
  <si>
    <t>Strumigenys silvestrii</t>
  </si>
  <si>
    <t>Strumigenys simoni</t>
  </si>
  <si>
    <t>Strumigenys solifontis Brown, 1949</t>
  </si>
  <si>
    <t>Strumigenys solifontis</t>
  </si>
  <si>
    <t>Strumigenys xenos Brown, 1955</t>
  </si>
  <si>
    <t>Strumigenys xenos</t>
  </si>
  <si>
    <t>Tapinoma</t>
  </si>
  <si>
    <t>Tapinoma darioi Seifert, D'Eustacchio, Kaufmann, Centorame, Lorite &amp; Modica, 2017</t>
  </si>
  <si>
    <t>Tapinoma darioi</t>
  </si>
  <si>
    <t>Tapinoma ibericum Santschi, 1925</t>
  </si>
  <si>
    <t>Tapinoma ibericum</t>
  </si>
  <si>
    <t>Tapinoma litorale Wheeler, 1905</t>
  </si>
  <si>
    <t>Tapinoma litorale</t>
  </si>
  <si>
    <t>Tapinoma magnum Mayr, 1861</t>
  </si>
  <si>
    <t>Tapinoma magnum</t>
  </si>
  <si>
    <t>Tapinoma melanocephalum (Fabricius, 1793)</t>
  </si>
  <si>
    <t>Tapinoma melanocephalum</t>
  </si>
  <si>
    <t>Tapinoma sessile (Say, 1836)</t>
  </si>
  <si>
    <t>Tapinoma sessile</t>
  </si>
  <si>
    <t>Tapinoma simrothi Krausse, 1911</t>
  </si>
  <si>
    <t>Tapinoma simrothi</t>
  </si>
  <si>
    <t>Technomyrmex pallipes (F.Smith, 1876)</t>
  </si>
  <si>
    <t>Technomyrmex pallipes</t>
  </si>
  <si>
    <t>Technomyrmex</t>
  </si>
  <si>
    <t>Technomyrmex albipes (Smith, 1861)</t>
  </si>
  <si>
    <t>Technomyrmex albipes</t>
  </si>
  <si>
    <t>Technomyrmex brunneus Forel, 1895</t>
  </si>
  <si>
    <t>Technomyrmex brunneus</t>
  </si>
  <si>
    <t>Technomyrmex detorquens (Walker, 1859)</t>
  </si>
  <si>
    <t>Technomyrmex detorquens</t>
  </si>
  <si>
    <t>Technomyrmex difficilis Forel, 1892</t>
  </si>
  <si>
    <t>Technomyrmex difficilis</t>
  </si>
  <si>
    <t>Technomyrmex jocosus Forel, 1910</t>
  </si>
  <si>
    <t>Technomyrmex jocosus</t>
  </si>
  <si>
    <t>Technomyrmex vitiensis Mann, 1921</t>
  </si>
  <si>
    <t>Technomyrmex vitiensis</t>
  </si>
  <si>
    <t>Temnothorax</t>
  </si>
  <si>
    <t>Temnothorax crassispinus (Karavajev, 1926)</t>
  </si>
  <si>
    <t>Temnothorax crassispinus</t>
  </si>
  <si>
    <t>Temnothorax longispinosus</t>
  </si>
  <si>
    <t>Tetramorium</t>
  </si>
  <si>
    <t>Tetramorium bicarinatum (Nylander, 1846)</t>
  </si>
  <si>
    <t>Tetramorium bicarinatum</t>
  </si>
  <si>
    <t>Tetramorium caespitum (Linnaeus, 1758)</t>
  </si>
  <si>
    <t>Tetramorium caespitum</t>
  </si>
  <si>
    <t>Tetramorium caldarium (Roger, 1857)</t>
  </si>
  <si>
    <t>Tetramorium caldarium</t>
  </si>
  <si>
    <t>Tetramorium delagoense Forel, 1894</t>
  </si>
  <si>
    <t>Tetramorium delagoense</t>
  </si>
  <si>
    <t>Tetramorium grassii Emery, 1895</t>
  </si>
  <si>
    <t>Tetramorium grassii</t>
  </si>
  <si>
    <t>Tetramorium guineense (Bernard, 1953)</t>
  </si>
  <si>
    <t>Tetramorium guineense</t>
  </si>
  <si>
    <t>Tetramorium insolens (Smith, 1861)</t>
  </si>
  <si>
    <t>Tetramorium insolens</t>
  </si>
  <si>
    <t>Tetramorium kraepelini Forel, 1905</t>
  </si>
  <si>
    <t>Tetramorium kraepelini</t>
  </si>
  <si>
    <t>Tetramorium lanuginosum Mayr, 1870</t>
  </si>
  <si>
    <t>Tetramorium lanuginosum</t>
  </si>
  <si>
    <t>Tetramorium lucayanum Wheeler, 1905</t>
  </si>
  <si>
    <t>Tetramorium lucayanum</t>
  </si>
  <si>
    <t>Tetramorium pacificum Mayr, 1870</t>
  </si>
  <si>
    <t>Tetramorium pacificum</t>
  </si>
  <si>
    <t>Tetramorium sericeiventre Emery, 1877</t>
  </si>
  <si>
    <t>Tetramorium sericeiventre</t>
  </si>
  <si>
    <t>Tetramorium simillimum (Smith, 1851)</t>
  </si>
  <si>
    <t>Tetramorium simillimum</t>
  </si>
  <si>
    <t>Tetramorium smithi Mayr, 1879</t>
  </si>
  <si>
    <t>Tetramorium smithi</t>
  </si>
  <si>
    <t>Tetramorium spinosum (Pergande, 1896)</t>
  </si>
  <si>
    <t>Tetramorium spinosum</t>
  </si>
  <si>
    <t>Tetramorium tonganum Mayr, 1870</t>
  </si>
  <si>
    <t>Tetramorium tonganum</t>
  </si>
  <si>
    <t>Tetramorium tsushimae Emery, 1925</t>
  </si>
  <si>
    <t>Tetramorium tsushimae</t>
  </si>
  <si>
    <t>Tetraponera</t>
  </si>
  <si>
    <t>Tetraponera allaborans (Walker, 1859)</t>
  </si>
  <si>
    <t>Tetraponera allaborans</t>
  </si>
  <si>
    <t>Trachymyrmex</t>
  </si>
  <si>
    <t>Trachymyrmex jamaicensis (Andre, 1893)</t>
  </si>
  <si>
    <t>Trachymyrmex jamaicensis</t>
  </si>
  <si>
    <t>Trichomyrmex</t>
  </si>
  <si>
    <t>Trichomyrmex Mayr, 1865</t>
  </si>
  <si>
    <t>Trichomyrmex wroughtoni</t>
  </si>
  <si>
    <t>Trichomyrmex mayri (Forel, 1902)</t>
  </si>
  <si>
    <t>Trichomyrmex mayri</t>
  </si>
  <si>
    <t>Trichomyrmex robustior (Forel, 1892)</t>
  </si>
  <si>
    <t>Trichomyrmex robustior</t>
  </si>
  <si>
    <t>Vollenhovia</t>
  </si>
  <si>
    <t>Vollenhovia emeryi Wheeler, 1906</t>
  </si>
  <si>
    <t>Vollenhovia emeryi</t>
  </si>
  <si>
    <t>Vollenhovia nipponica Kinomura &amp; Yamauchi, 1992</t>
  </si>
  <si>
    <t>Vollenhovia nipponica</t>
  </si>
  <si>
    <t>Wasmannia</t>
  </si>
  <si>
    <t>Wasmannia auropunctata (Roger, 1863)</t>
  </si>
  <si>
    <t>Wasmannia auropunctata</t>
  </si>
  <si>
    <t>Mutillidae</t>
  </si>
  <si>
    <t>Ephutomorpha</t>
  </si>
  <si>
    <t>Ephutomorpha bivulnerata (André, 1901)</t>
  </si>
  <si>
    <t>Ephutomorpha bivulnerata</t>
  </si>
  <si>
    <t>Pompilidae</t>
  </si>
  <si>
    <t>Cryptocheilus</t>
  </si>
  <si>
    <t>Cryptocheilus australis (Guérin-Méneville, 1830)</t>
  </si>
  <si>
    <t>Cryptocheilus australis</t>
  </si>
  <si>
    <t>Scoliidae</t>
  </si>
  <si>
    <t>Radumeris</t>
  </si>
  <si>
    <t>Radumeris tasmaniensis Saussure, 1855</t>
  </si>
  <si>
    <t>Radumeris tasmaniensis</t>
  </si>
  <si>
    <t>Agelaia</t>
  </si>
  <si>
    <t>Agelaia angulata (Fabricius, 1804)</t>
  </si>
  <si>
    <t>Agelaia angulata</t>
  </si>
  <si>
    <t>Agelaia areata (Say, 1837)</t>
  </si>
  <si>
    <t>Agelaia areata</t>
  </si>
  <si>
    <t>Agelaia baezae (Richards, 1943)</t>
  </si>
  <si>
    <t>Agelaia baezae</t>
  </si>
  <si>
    <t>Agelaia cornelliana (Richards, 1943)</t>
  </si>
  <si>
    <t>Agelaia cornelliana</t>
  </si>
  <si>
    <t>Agelaia lobipleura (Richards, 1978)</t>
  </si>
  <si>
    <t>Agelaia lobipleura</t>
  </si>
  <si>
    <t>Agelaia ornata (Ducke, 1905)</t>
  </si>
  <si>
    <t>Agelaia ornata</t>
  </si>
  <si>
    <t>Agelaia pallipes (Olivier, 1791)</t>
  </si>
  <si>
    <t>Agelaia pallipes</t>
  </si>
  <si>
    <t>Agelaia panamensis (Cameron, 1906)</t>
  </si>
  <si>
    <t>Agelaia panamensis</t>
  </si>
  <si>
    <t>Ancistrocerus</t>
  </si>
  <si>
    <t>Ancistrocerus gazella (Panzer, 1798)</t>
  </si>
  <si>
    <t>Ancistrocerus gazella</t>
  </si>
  <si>
    <t>Ancistrocerus parietum Linnaeus, 1758</t>
  </si>
  <si>
    <t>Ancistrocerus parietum</t>
  </si>
  <si>
    <t>Ancistrocerus tuberculocephalus (de Saussure, 1853)</t>
  </si>
  <si>
    <t>Ancistrocerus tuberculocephalus</t>
  </si>
  <si>
    <t>Angiopolybia</t>
  </si>
  <si>
    <t>Angiopolybia paraensis (Spinosa, 1851)</t>
  </si>
  <si>
    <t>Angiopolybia paraensis</t>
  </si>
  <si>
    <t>Apoica</t>
  </si>
  <si>
    <t>Apoica pallens (Fabricius, 1804)</t>
  </si>
  <si>
    <t>Apoica pallens</t>
  </si>
  <si>
    <t>Apoica pallida (Olivier, 1791)</t>
  </si>
  <si>
    <t>Apoica pallida</t>
  </si>
  <si>
    <t>Apoica strigata Richards, 1978</t>
  </si>
  <si>
    <t>Apoica strigata</t>
  </si>
  <si>
    <t>Apoica thoracica Buysson, 1906</t>
  </si>
  <si>
    <t>Apoica thoracica</t>
  </si>
  <si>
    <t>Brachygastra</t>
  </si>
  <si>
    <t>Brachygastra mellifica (Say, 1837)</t>
  </si>
  <si>
    <t>Brachygastra mellifica</t>
  </si>
  <si>
    <t>Chrysis marginata Mocsary, 1889</t>
  </si>
  <si>
    <t>Chrysis marginata</t>
  </si>
  <si>
    <t>Dolichovespula</t>
  </si>
  <si>
    <t>Dolichovespula arenaria (Fabricius, 1775)</t>
  </si>
  <si>
    <t>Dolichovespula arenaria</t>
  </si>
  <si>
    <t>Epipona</t>
  </si>
  <si>
    <t>Epipona media Cooper, 2002</t>
  </si>
  <si>
    <t>Epipona media</t>
  </si>
  <si>
    <t>Epipona quadrituberculata (Gribodo, 1892)</t>
  </si>
  <si>
    <t>Epipona quadrituberculata</t>
  </si>
  <si>
    <t>Eumenes</t>
  </si>
  <si>
    <t>Eumenes petiolata Latreille, 1802</t>
  </si>
  <si>
    <t>Eumenes petiolata</t>
  </si>
  <si>
    <t>Mischocyttarus</t>
  </si>
  <si>
    <t>Mischocyttarus cubensis (de Saussure, 1854)</t>
  </si>
  <si>
    <t>Mischocyttarus cubensis</t>
  </si>
  <si>
    <t>Mischocyttarus rotundicollis (Cameron, 1912)</t>
  </si>
  <si>
    <t>Mischocyttarus rotundicollis</t>
  </si>
  <si>
    <t>Mischocyttarus tomentosus Zikan, 1935</t>
  </si>
  <si>
    <t>Mischocyttarus tomentosus</t>
  </si>
  <si>
    <t>Parachartergus</t>
  </si>
  <si>
    <t>Parachartergus apicalis (Fabricius, 1804)</t>
  </si>
  <si>
    <t>Parachartergus apicalis</t>
  </si>
  <si>
    <t>Parachartergus vespiceps (de Saussure, 1863)</t>
  </si>
  <si>
    <t>Parachartergus vespiceps</t>
  </si>
  <si>
    <t>Polistes</t>
  </si>
  <si>
    <t>Polistes apicalis de Saussure, 1858</t>
  </si>
  <si>
    <t>Polistes apicalis</t>
  </si>
  <si>
    <t>Polistes bicolor Fox, 1898</t>
  </si>
  <si>
    <t>Polistes bicolor</t>
  </si>
  <si>
    <t>Polistes carnifex (Fabricius, 1775)</t>
  </si>
  <si>
    <t>Polistes carnifex</t>
  </si>
  <si>
    <t>Polistes cavapyta de Saussure, 1853</t>
  </si>
  <si>
    <t>Polistes cavapyta</t>
  </si>
  <si>
    <t>Polistes chinensis (Fabricius, 1793)</t>
  </si>
  <si>
    <t>Polistes chinensis</t>
  </si>
  <si>
    <t>Polistes deceptor Schulz, 1905</t>
  </si>
  <si>
    <t>Polistes deceptor</t>
  </si>
  <si>
    <t>Polistes dominula (Christ, 1791)</t>
  </si>
  <si>
    <t>Polistes dominula / dominulus</t>
  </si>
  <si>
    <t>Polistes dorsalis (Fabricius, 1775)</t>
  </si>
  <si>
    <t>Polistes dorsalis</t>
  </si>
  <si>
    <t>Polistes erythrocephalus Latreille, 1813</t>
  </si>
  <si>
    <t>Polistes erythrocephalus</t>
  </si>
  <si>
    <t>Polistes gallicus (Linnaeus, 1767)</t>
  </si>
  <si>
    <t>Polistes gallicus</t>
  </si>
  <si>
    <t>Polistes humilis (Fabricius, 1781)</t>
  </si>
  <si>
    <t>Polistes humilis</t>
  </si>
  <si>
    <t>Polistes jokahamae Radoszkowski, 1887</t>
  </si>
  <si>
    <t>Polistes jokahamae</t>
  </si>
  <si>
    <t>Polistes kaibabensis Hayw., 1932</t>
  </si>
  <si>
    <t>Polistes kaibabensis</t>
  </si>
  <si>
    <t>Polistes mandarinus de Saussure, 1853</t>
  </si>
  <si>
    <t>Polistes mandarinus</t>
  </si>
  <si>
    <t>Polistes nimpha (Christ, 1791)</t>
  </si>
  <si>
    <t>Polistes nimpha</t>
  </si>
  <si>
    <t>Polistes occipitalis Ducke, 1904</t>
  </si>
  <si>
    <t>Polistes occipitalis</t>
  </si>
  <si>
    <t>Polistes olivaceus (Deg., 1773)</t>
  </si>
  <si>
    <t>Polistes olivaceus</t>
  </si>
  <si>
    <t>Polistes pacificus Fabricius, 1804</t>
  </si>
  <si>
    <t>Polistes pacificus</t>
  </si>
  <si>
    <t>Polistes sagittarius de Saussure, 1854</t>
  </si>
  <si>
    <t>Polistes sagittarius</t>
  </si>
  <si>
    <t>Polistes snelleni de Saussure, 1862</t>
  </si>
  <si>
    <t>Polistes snelleni</t>
  </si>
  <si>
    <t>Polistes stigma (Fabricius, 1793)</t>
  </si>
  <si>
    <t>Polistes stigma</t>
  </si>
  <si>
    <t>Polistes tenebricosus Lepeletier, 1836</t>
  </si>
  <si>
    <t>Polistes tenebricosus</t>
  </si>
  <si>
    <t>Polistes testaceicolor Bequard, 1937</t>
  </si>
  <si>
    <t>Polistes testaceicolor</t>
  </si>
  <si>
    <t>Polistes versicolor (Olivier, 1791)</t>
  </si>
  <si>
    <t>Polistes versicolor</t>
  </si>
  <si>
    <t>Provespa</t>
  </si>
  <si>
    <t>Provespa anomala (de Saussure, 1854)</t>
  </si>
  <si>
    <t>Provespa anomala</t>
  </si>
  <si>
    <t>Provespa barthelemyi (Buysson, 1905)</t>
  </si>
  <si>
    <t>Provespa barthelemyi</t>
  </si>
  <si>
    <t>Ropalidia</t>
  </si>
  <si>
    <t>Ropalidia marginata (Lepeletier, 1836)</t>
  </si>
  <si>
    <t>Ropalidia marginata</t>
  </si>
  <si>
    <t>Synoeca</t>
  </si>
  <si>
    <t>Synoeca surinama (Linnaeus, 1767)</t>
  </si>
  <si>
    <t>Synoeca surinama</t>
  </si>
  <si>
    <t>Synoeca virginea (Fabricius, 1804)</t>
  </si>
  <si>
    <t>Synoeca virginea</t>
  </si>
  <si>
    <t>Vespa</t>
  </si>
  <si>
    <t>Vespa affinis (Linnaeus, 1764)</t>
  </si>
  <si>
    <t>Vespa affinis</t>
  </si>
  <si>
    <t>Vespa basalis Smith, 1852</t>
  </si>
  <si>
    <t>Vespa basalis</t>
  </si>
  <si>
    <t>Vespa bicolor Fabricius, 1787</t>
  </si>
  <si>
    <t>Vespa bicolor</t>
  </si>
  <si>
    <t>Vespa crabro Linnaeus</t>
  </si>
  <si>
    <t>Vespa crabro</t>
  </si>
  <si>
    <t>Vespa ducalis Smith, 1852</t>
  </si>
  <si>
    <t>Vespa ducalis</t>
  </si>
  <si>
    <t>Vespa mandarinia Smith, 1852</t>
  </si>
  <si>
    <t>Vespa mandarinia</t>
  </si>
  <si>
    <t>Vespa multimaculata Perkins, 1910</t>
  </si>
  <si>
    <t>Vespa multimaculata</t>
  </si>
  <si>
    <t>Vespa orientalis Linnaeus, 1761</t>
  </si>
  <si>
    <t>Vespa orientalis</t>
  </si>
  <si>
    <t>Vespa soror Buysson, 1905</t>
  </si>
  <si>
    <t>Vespa soror</t>
  </si>
  <si>
    <t>Afrotropical/Madagascan/Saharo-Arabian</t>
  </si>
  <si>
    <t>Vespa tropica (Linnaeus, 1758)</t>
  </si>
  <si>
    <t>Vespa tropica</t>
  </si>
  <si>
    <t>Vespa variabilis Buysson, 1904</t>
  </si>
  <si>
    <t>Vespa variabilis</t>
  </si>
  <si>
    <t>Vespa velutina Lepeletier, 1836</t>
  </si>
  <si>
    <t>Vespa velutina</t>
  </si>
  <si>
    <t>Vespula</t>
  </si>
  <si>
    <t>Vespula flaviceps (Smith, 1870)</t>
  </si>
  <si>
    <t>Vespula flaviceps</t>
  </si>
  <si>
    <t>Vespula germanica (Fabricius, 1793)</t>
  </si>
  <si>
    <t>Vespula germanica</t>
  </si>
  <si>
    <t>Vespula pensylvanica (de Saussure, 1857)</t>
  </si>
  <si>
    <t>Vespula pensylvanica</t>
  </si>
  <si>
    <t>Vespula vulgaris (Linnaeus, 1758)</t>
  </si>
  <si>
    <t>Vespula vulgaris</t>
  </si>
  <si>
    <t>Symphyta</t>
  </si>
  <si>
    <t>Cephoidea</t>
  </si>
  <si>
    <t>Cephidae</t>
  </si>
  <si>
    <t>Cephus</t>
  </si>
  <si>
    <t>Cephus pygmaeus (Linnaeus, 1767)</t>
  </si>
  <si>
    <t>Cephus pygmaeus</t>
  </si>
  <si>
    <t>Trachelus</t>
  </si>
  <si>
    <t>Trachelus tabidus (Fabricius, 1775)</t>
  </si>
  <si>
    <t>Trachelus tabidus</t>
  </si>
  <si>
    <t>Pamphilioidea</t>
  </si>
  <si>
    <t>Pamphiliidae</t>
  </si>
  <si>
    <t>Acantholyda</t>
  </si>
  <si>
    <t>Acantholyda erythrocephala (Linnaeus, 1758)</t>
  </si>
  <si>
    <t>Acantholyda erythrocephala</t>
  </si>
  <si>
    <t>Acantholyda laricis (Giraud, 1861)</t>
  </si>
  <si>
    <t>Acantholyda laricis</t>
  </si>
  <si>
    <t>Cephalcia</t>
  </si>
  <si>
    <t>Cephalcia alashanica Gussakovskij, 1935</t>
  </si>
  <si>
    <t>Cephalcia alashanica</t>
  </si>
  <si>
    <t>Cephalcia erythrogaster (Hartig, 1837)</t>
  </si>
  <si>
    <t>Cephalcia erythrogaster</t>
  </si>
  <si>
    <t>Cephalcia lariciphila (Wachtl, 1898)</t>
  </si>
  <si>
    <t>Cephalcia lariciphila</t>
  </si>
  <si>
    <t>Siricoidea</t>
  </si>
  <si>
    <t>Siricidae</t>
  </si>
  <si>
    <t>Eriotremex</t>
  </si>
  <si>
    <t>Eriotremex formosanus (Matsumura, 1912)</t>
  </si>
  <si>
    <t>Eriotremex formosanus</t>
  </si>
  <si>
    <t>Sirex</t>
  </si>
  <si>
    <t>Sirex areolatus (Cresson, 1867)</t>
  </si>
  <si>
    <t>Sirex areolatus</t>
  </si>
  <si>
    <t>Sirex cyaneus Fabricius, 1781</t>
  </si>
  <si>
    <t>Sirex cyaneus</t>
  </si>
  <si>
    <t>Sirex noctilio Fabricius, 1773</t>
  </si>
  <si>
    <t>Sirex noctilio</t>
  </si>
  <si>
    <t>Tremex</t>
  </si>
  <si>
    <t>Tremex columba (Linnaeus, 1763)</t>
  </si>
  <si>
    <t>Tremex columba</t>
  </si>
  <si>
    <t>Tremex fuscicornis (Fabricius, 1787)</t>
  </si>
  <si>
    <t>Tremex fuscicornis</t>
  </si>
  <si>
    <t>Urocerus</t>
  </si>
  <si>
    <t>Urocerus albicornis (Fabricius, 1781)</t>
  </si>
  <si>
    <t>Urocerus albicornis</t>
  </si>
  <si>
    <t>Urocerus californicus Norton, 1869</t>
  </si>
  <si>
    <t>Urocerus californicus</t>
  </si>
  <si>
    <t>Urocerus fantoma (Fabricius, 1781)</t>
  </si>
  <si>
    <t>Urocerus fantoma</t>
  </si>
  <si>
    <t>Urocerus flavicornis Fabricius, 1781</t>
  </si>
  <si>
    <t>Urocerus flavicornis</t>
  </si>
  <si>
    <t>Urocerus gigas (Linnaeus, 1758)</t>
  </si>
  <si>
    <t>Urocerus gigas</t>
  </si>
  <si>
    <t>Tenthredinoidea</t>
  </si>
  <si>
    <t>Argidae</t>
  </si>
  <si>
    <t>Aproceros</t>
  </si>
  <si>
    <t>Aproceros leucopoda Takeuchi, 1939</t>
  </si>
  <si>
    <t>Aproceros leucopoda</t>
  </si>
  <si>
    <t>Arge</t>
  </si>
  <si>
    <t>Arge berberidis Schrank, 1802</t>
  </si>
  <si>
    <t>Arge berberidis</t>
  </si>
  <si>
    <t>Berberis spp., Mahonia spp.</t>
  </si>
  <si>
    <t>Arge ochropus (Gmelin, 1790)</t>
  </si>
  <si>
    <t>Arge ochropa</t>
  </si>
  <si>
    <t>Cimbicidae</t>
  </si>
  <si>
    <t>Abia</t>
  </si>
  <si>
    <t>Zaraea lonicerae (Linnaeus, 1758)</t>
  </si>
  <si>
    <t>Zaraea lonicerae</t>
  </si>
  <si>
    <t>Diprionidae</t>
  </si>
  <si>
    <t>Diprion</t>
  </si>
  <si>
    <t>Diprion similis (Hartig, 1834)</t>
  </si>
  <si>
    <t>Diprion similis</t>
  </si>
  <si>
    <t>Gilpinia</t>
  </si>
  <si>
    <t>Gilpinia frutetorum (Fabricius, 1793)</t>
  </si>
  <si>
    <t>Gilpinia frutetorum</t>
  </si>
  <si>
    <t>Gilpinia hercyniae (Hartig, 1837)</t>
  </si>
  <si>
    <t>Gilpinia hercyniae</t>
  </si>
  <si>
    <t>Neodiprion</t>
  </si>
  <si>
    <t>Neodiprion abietis (Harris, 1841)</t>
  </si>
  <si>
    <t>Neodiprion abietis</t>
  </si>
  <si>
    <t>Neodiprion gillettei Rohwer, 1918</t>
  </si>
  <si>
    <t>Neodiprion gillettei</t>
  </si>
  <si>
    <t>ponderosa pine</t>
  </si>
  <si>
    <t>Nothing</t>
  </si>
  <si>
    <t>Neodiprion sertifer (Geoffroy, 1785)</t>
  </si>
  <si>
    <t>Neodiprion sertifer</t>
  </si>
  <si>
    <t>Pergidae</t>
  </si>
  <si>
    <t>Phylacteophaga</t>
  </si>
  <si>
    <t>Phylacteophaga froggatti Riek, 1955</t>
  </si>
  <si>
    <t>Phylacteophaga froggatti</t>
  </si>
  <si>
    <t>Tenthredinidae</t>
  </si>
  <si>
    <t>Allantus</t>
  </si>
  <si>
    <t>Allantus nigritibialis</t>
  </si>
  <si>
    <t>Allantus viennensis (Schrank, 1781)</t>
  </si>
  <si>
    <t>Allantus viennensis</t>
  </si>
  <si>
    <t>Amauronematus</t>
  </si>
  <si>
    <t>Amauronematus viduatus (Zetterstedt, 1838)</t>
  </si>
  <si>
    <t>Amauronematus viduatus</t>
  </si>
  <si>
    <t>Ametastegia</t>
  </si>
  <si>
    <t>Ametastegia pallipes (Spinola, 1808)</t>
  </si>
  <si>
    <t>Ametastegia pallipes</t>
  </si>
  <si>
    <t>Aneugmenus</t>
  </si>
  <si>
    <t>Aneugmenus padi (Linnaeus, 1760)</t>
  </si>
  <si>
    <t>Aneugmenus padi</t>
  </si>
  <si>
    <t>Anoplonyx</t>
  </si>
  <si>
    <t>Anoplonyx destructor Benson, 1952</t>
  </si>
  <si>
    <t>Anoplonyx destructor</t>
  </si>
  <si>
    <t>Athalia</t>
  </si>
  <si>
    <t>Athalia cornubiae Benson, 1931</t>
  </si>
  <si>
    <t>Athalia cornubiae</t>
  </si>
  <si>
    <t>Caliroa</t>
  </si>
  <si>
    <t>Caliroa cerasi (Linnaeus, 1758)</t>
  </si>
  <si>
    <t>Caliroa cerasi</t>
  </si>
  <si>
    <t>Cladius</t>
  </si>
  <si>
    <t>Cladius grandis (Serville, 1823)</t>
  </si>
  <si>
    <t>Cladius grandis</t>
  </si>
  <si>
    <t>Trichiocampus grandis (Serville, 1823)</t>
  </si>
  <si>
    <t>Trichiocampus grandis</t>
  </si>
  <si>
    <t>Trichiocampus viminalis (Fallén, 1808)</t>
  </si>
  <si>
    <t>Trichiocampus viminalis</t>
  </si>
  <si>
    <t>Craesus</t>
  </si>
  <si>
    <t>Croesus varus Villaret, 1832</t>
  </si>
  <si>
    <t>Croesus varus</t>
  </si>
  <si>
    <t>Eurhadinoceraea</t>
  </si>
  <si>
    <t>Eurhadinoceraea ventralis (Panzer, 1799)</t>
  </si>
  <si>
    <t>Eurhadinoceraea ventralis</t>
  </si>
  <si>
    <t>Eutomostethus</t>
  </si>
  <si>
    <t>Eutomostethus ephippium (Panzer, 1798)</t>
  </si>
  <si>
    <t>Eutomostethus ephippium</t>
  </si>
  <si>
    <t>Eutomostethus luteiventris (Klug, 1816)</t>
  </si>
  <si>
    <t>Eutomostethus luteiventris</t>
  </si>
  <si>
    <t>Euura</t>
  </si>
  <si>
    <t>Euura spiraeae (Zaddach, 1883)</t>
  </si>
  <si>
    <t>Euura spiraeae</t>
  </si>
  <si>
    <t>Nematus lipovskyi D.R.Smith, 1974</t>
  </si>
  <si>
    <t>Nematus lipovskyi</t>
  </si>
  <si>
    <t>Fenella</t>
  </si>
  <si>
    <t>Fenella nigrita Westwood, 1839</t>
  </si>
  <si>
    <t>Fenella nigrita</t>
  </si>
  <si>
    <t>Fenusa</t>
  </si>
  <si>
    <t>Fenusa pumila Leach, 1817</t>
  </si>
  <si>
    <t>Fenusa pumila</t>
  </si>
  <si>
    <t>Fenusa pusilla (Lepeletier, 1823)</t>
  </si>
  <si>
    <t>Fenusa pusilla</t>
  </si>
  <si>
    <t>Fenusa ulmi Sundevall, 1847</t>
  </si>
  <si>
    <t>Fenusa ulmi</t>
  </si>
  <si>
    <t>Kaliofenusa ulmi (Sundevall, 1847)</t>
  </si>
  <si>
    <t>Kaliofenusa ulmi</t>
  </si>
  <si>
    <t>Fenusella</t>
  </si>
  <si>
    <t>Fenusella nana (Klug, 1816)</t>
  </si>
  <si>
    <t>Fenusella nana</t>
  </si>
  <si>
    <t>Messa hortulana (Klug, 1818)</t>
  </si>
  <si>
    <t>Messa hortulana</t>
  </si>
  <si>
    <t>Messa nana (Klug, 1816)</t>
  </si>
  <si>
    <t>Messa nana</t>
  </si>
  <si>
    <t>Halidamia</t>
  </si>
  <si>
    <t>Halidamia affinis (Fallén, 1807)</t>
  </si>
  <si>
    <t>Halidamia affinis</t>
  </si>
  <si>
    <t>Heterarthrus</t>
  </si>
  <si>
    <t>Heterarthrus nemoratus (Fallén, 1808)</t>
  </si>
  <si>
    <t>Heterarthrus nemoratus</t>
  </si>
  <si>
    <t>Hoplocampa</t>
  </si>
  <si>
    <t>Hoplocampa brevis (Klug, 1816)</t>
  </si>
  <si>
    <t>Hoplocampa brevis</t>
  </si>
  <si>
    <t>Hoplocampa minuta (Christ, 1791)</t>
  </si>
  <si>
    <t>Hoplocampa minuta</t>
  </si>
  <si>
    <t>Hoplocampa testudinea (Klug, 1816)</t>
  </si>
  <si>
    <t>Hoplocampa testudinea</t>
  </si>
  <si>
    <t>Macrophya</t>
  </si>
  <si>
    <t>Macrophya punctumalbum (Linnaeus, 1767)</t>
  </si>
  <si>
    <t>Macrophya punctumalbum</t>
  </si>
  <si>
    <t>Monophadnus</t>
  </si>
  <si>
    <t>Monophadnus pallescens (Gmelin, 1790)</t>
  </si>
  <si>
    <t>Monophadnus pallescens</t>
  </si>
  <si>
    <t>Monostegia</t>
  </si>
  <si>
    <t>Monostegia abdominalis (Fabricius, 1798)</t>
  </si>
  <si>
    <t>Monostegia abdominalis</t>
  </si>
  <si>
    <t>Monostegia nigra (Konow, 1896)</t>
  </si>
  <si>
    <t>Monostegia nigra</t>
  </si>
  <si>
    <t>Monsoma</t>
  </si>
  <si>
    <t>Monsoma pulveratum (Retzius, 1783)</t>
  </si>
  <si>
    <t>Monsoma pulveratum</t>
  </si>
  <si>
    <t>Nematus</t>
  </si>
  <si>
    <t>Nematus melanaspis Hartig, 1840</t>
  </si>
  <si>
    <t>Nematus melanaspis</t>
  </si>
  <si>
    <t>Nematus oligospilus Foerster, 1854</t>
  </si>
  <si>
    <t>Nematus oligospilus</t>
  </si>
  <si>
    <t>Nematus ribesii (Scopoli, 1763)</t>
  </si>
  <si>
    <t>Nematus ribesii</t>
  </si>
  <si>
    <t>Nematus spiraeae Zaddach, 1883</t>
  </si>
  <si>
    <t>Nematus spiraeae</t>
  </si>
  <si>
    <t>Nematus tibialis Newman, 1837</t>
  </si>
  <si>
    <t>Nematus tibialis</t>
  </si>
  <si>
    <t>Pachynematus</t>
  </si>
  <si>
    <t>Pachynematus imperfectus (Zaddach, 1876)</t>
  </si>
  <si>
    <t>Pachynematus imperfectus</t>
  </si>
  <si>
    <t>Pachynematus itoi Okutani, 1955</t>
  </si>
  <si>
    <t>Pachynematus itoi</t>
  </si>
  <si>
    <t>Pachynematus rumicis (Linnaeus, 1758)</t>
  </si>
  <si>
    <t>Pachynematus rumicis</t>
  </si>
  <si>
    <t>Pachyprotasis</t>
  </si>
  <si>
    <t>Pachyprotasis variegata (Fallén, 1808)</t>
  </si>
  <si>
    <t>Pachyprotasis variegata</t>
  </si>
  <si>
    <t>Phymatocera</t>
  </si>
  <si>
    <t>Phymatocera aterrima (Klug, 1816)</t>
  </si>
  <si>
    <t>Phymatocera aterrima</t>
  </si>
  <si>
    <t>Pontania</t>
  </si>
  <si>
    <t>Pontania proxima (Serville, 1823)</t>
  </si>
  <si>
    <t>Pontania proxima</t>
  </si>
  <si>
    <t>Pristiphora</t>
  </si>
  <si>
    <t>Pristiphora abbreviata (Hartig, 1837)</t>
  </si>
  <si>
    <t>Pristiphora abbreviata</t>
  </si>
  <si>
    <t>Pristiphora angulata Lindqvist, 1974</t>
  </si>
  <si>
    <t>Pristiphora angulata</t>
  </si>
  <si>
    <t>Pristiphora aquilegiae (Vollenhoven, 1866)</t>
  </si>
  <si>
    <t>Pristiphora aquilegiae</t>
  </si>
  <si>
    <t>Pristiphora compressa (Hartig, 1837)</t>
  </si>
  <si>
    <t>Pristiphora compressa</t>
  </si>
  <si>
    <t>Pristiphora erichsonii (Hartig, 1837)</t>
  </si>
  <si>
    <t>Pristiphora erichsonii</t>
  </si>
  <si>
    <t>Pristiphora geniculata (Hartig, 1840)</t>
  </si>
  <si>
    <t>Pristiphora geniculata</t>
  </si>
  <si>
    <t>Pristiphora glauca Benson, 1954</t>
  </si>
  <si>
    <t>Pristiphora glauca</t>
  </si>
  <si>
    <t>Pristiphora laricis (Hartig, 1837)</t>
  </si>
  <si>
    <t>Pristiphora laricis</t>
  </si>
  <si>
    <t>Pristiphora leucopus Hellén, 1948</t>
  </si>
  <si>
    <t>Pristiphora leucopus</t>
  </si>
  <si>
    <t>Pristiphora nigella (Forster, 1854)</t>
  </si>
  <si>
    <t>Pristiphora nigella</t>
  </si>
  <si>
    <t>Pristiphora saxesenii (Hartig, 1837)</t>
  </si>
  <si>
    <t>Pristiphora saxesenii</t>
  </si>
  <si>
    <t>Pristiphora thalictri (Kriechbaumer, 1884)</t>
  </si>
  <si>
    <t>Pristiphora thalictri</t>
  </si>
  <si>
    <t>Pristiphora wesmaeli (Tischbein, 1853)</t>
  </si>
  <si>
    <t>Pristiphora wesmaeli</t>
  </si>
  <si>
    <t>Profenusa</t>
  </si>
  <si>
    <t>Profenusa thomsoni (Konow, 1886)</t>
  </si>
  <si>
    <t>Profenusa thomsoni</t>
  </si>
  <si>
    <t>Stethomostus</t>
  </si>
  <si>
    <t>Stethomostus fuliginosus (Schrank, 1781)</t>
  </si>
  <si>
    <t>Stethomostus fuliginosus</t>
  </si>
  <si>
    <t>Xiphydrioidea</t>
  </si>
  <si>
    <t>Xiphydriidae</t>
  </si>
  <si>
    <t>Xiphydria</t>
  </si>
  <si>
    <t>Xiphydria prolongata (Geoffroy, 1785)</t>
  </si>
  <si>
    <t>Xiphydria prolongata</t>
  </si>
  <si>
    <t>Evans et al., 2013</t>
  </si>
  <si>
    <t>Blattoidea</t>
  </si>
  <si>
    <t>Archotermopsidae</t>
  </si>
  <si>
    <t>Zootermopsis</t>
  </si>
  <si>
    <t>Zootermopsis angusticollis (Hagen, 1858)</t>
  </si>
  <si>
    <t>Zootermopsis angusticollis</t>
  </si>
  <si>
    <t>Wood</t>
  </si>
  <si>
    <t>Evans et al., 2013/Seebens et al., 2017</t>
  </si>
  <si>
    <t>Zootermopsis nevadensis (Hagen, 1874)</t>
  </si>
  <si>
    <t>Zootermopsis nevadensis</t>
  </si>
  <si>
    <t>Figueirêdo et al. 2015/Edible</t>
  </si>
  <si>
    <t>Hodotermitidae</t>
  </si>
  <si>
    <t>Hodotermes</t>
  </si>
  <si>
    <t>Hodotermes mossambicus (Hagen, 1853)</t>
  </si>
  <si>
    <t>Hodotermes mossambicus</t>
  </si>
  <si>
    <t>Grass</t>
  </si>
  <si>
    <t>Microhodotermes</t>
  </si>
  <si>
    <t>Microhodotermes viator (Latreille, 1804)</t>
  </si>
  <si>
    <t>Microhodotermes viator</t>
  </si>
  <si>
    <t>Evans et al., 2013/Seebens et al., 2017/IAS</t>
  </si>
  <si>
    <t>Kalotermitidae</t>
  </si>
  <si>
    <t>Cryptotermes</t>
  </si>
  <si>
    <t>Cryptotermes brevis (Walker, 1853)</t>
  </si>
  <si>
    <t>Cryptotermes brevis</t>
  </si>
  <si>
    <t>Cryptotermes cynocephalus (Light, 1921)</t>
  </si>
  <si>
    <t>Cryptotermes cynocephalus</t>
  </si>
  <si>
    <t>Cryptotermes domesticus (Haviland, 1898)</t>
  </si>
  <si>
    <t>Cryptotermes domesticus</t>
  </si>
  <si>
    <t>Evans et al., 2013/IAS</t>
  </si>
  <si>
    <t>Cryptotermes dudleyi (Banks, 1918)</t>
  </si>
  <si>
    <t>Cryptotermes dudleyi</t>
  </si>
  <si>
    <t>Cryptotermes havilandi (Sjöstedt, 1900)</t>
  </si>
  <si>
    <t>Cryptotermes havilandi</t>
  </si>
  <si>
    <t>Glyptotermes</t>
  </si>
  <si>
    <t>Glyptotermes brevicornis (Froggatt, 1897)</t>
  </si>
  <si>
    <t>Glyptotermes brevicornis</t>
  </si>
  <si>
    <t>Incisitermes</t>
  </si>
  <si>
    <t>Incisitermes immigrans (Snyder, 1922)</t>
  </si>
  <si>
    <t>Incisitermes immigrans</t>
  </si>
  <si>
    <t>Incisitermes minor (Hagen, 1858)</t>
  </si>
  <si>
    <t>Incisitermes minor</t>
  </si>
  <si>
    <t>Evans et al., 2013//Seebens et al., 2017</t>
  </si>
  <si>
    <t>Kalotermes</t>
  </si>
  <si>
    <t>Kalotermes banksiae (Hill, 1942)</t>
  </si>
  <si>
    <t>Kalotermes banksiae</t>
  </si>
  <si>
    <t>Ferreira et al., 2013/Edible</t>
  </si>
  <si>
    <t>Kalotermes flavicollis (Fabricius, 1793)</t>
  </si>
  <si>
    <t>Kalotermes flavicollis</t>
  </si>
  <si>
    <t>Mastotermitidae</t>
  </si>
  <si>
    <t>Mastotermes</t>
  </si>
  <si>
    <t>Mastotermes darwiniensis (Froggatt, 1897)</t>
  </si>
  <si>
    <t>Mastotermes darwiniensis</t>
  </si>
  <si>
    <t>Rhinotermitidae</t>
  </si>
  <si>
    <t>Coptotermes</t>
  </si>
  <si>
    <t>Coptotermes acinaciformis (Froggatt, 1898)</t>
  </si>
  <si>
    <t>Coptotermes acinaciformis</t>
  </si>
  <si>
    <t>Evans et al., 2013/Edible/Seebens et al., 2017/IAS</t>
  </si>
  <si>
    <t>Coptotermes formosanus (Shiraki, 1909)</t>
  </si>
  <si>
    <t>Coptotermes formosanus</t>
  </si>
  <si>
    <t>Coptotermes frenchi (Hill, 1932)</t>
  </si>
  <si>
    <t>Coptotermes frenchi</t>
  </si>
  <si>
    <t>Coptotermes gestroi (Wasmann, 1896)</t>
  </si>
  <si>
    <t>Coptotermes gestroi</t>
  </si>
  <si>
    <t>Heterotermes</t>
  </si>
  <si>
    <t>Heterotermes cardini (Snyder, 1924)</t>
  </si>
  <si>
    <t>Heterotermes cardini</t>
  </si>
  <si>
    <t>Heterotermes convexinotatus (Snyder, 1924)</t>
  </si>
  <si>
    <t>Heterotermes convexinotatus</t>
  </si>
  <si>
    <t>Heterotermes philippinensis (Light, 1921)</t>
  </si>
  <si>
    <t>Heterotermes philippinensis</t>
  </si>
  <si>
    <t>Heterotermes tenuis (Hagen, 1858)</t>
  </si>
  <si>
    <t>Heterotermes tenuis</t>
  </si>
  <si>
    <t>Reticulitermes</t>
  </si>
  <si>
    <t>Reticulitermes flavipes (Kollar, 1837)</t>
  </si>
  <si>
    <t>Reticulitermes flavipes</t>
  </si>
  <si>
    <t>Reticulitermes grassei (Clément, 1977)</t>
  </si>
  <si>
    <t>Reticulitermes grassei</t>
  </si>
  <si>
    <t>Reticulitermes tibialis (Banks, 1920)</t>
  </si>
  <si>
    <t>Reticulitermes tibialis</t>
  </si>
  <si>
    <t>Stolotermitidae</t>
  </si>
  <si>
    <t>Porotermes</t>
  </si>
  <si>
    <t>Porotermes adamsoni (Froggatt, 1897)</t>
  </si>
  <si>
    <t>Porotermes adamsoni</t>
  </si>
  <si>
    <t>Figueirêdo et al. 2015</t>
  </si>
  <si>
    <t>Termitidae</t>
  </si>
  <si>
    <t>Cubitermes</t>
  </si>
  <si>
    <t>Cubitermes atrox (Smeathman, 1781)</t>
  </si>
  <si>
    <t>Cubitermes atrox</t>
  </si>
  <si>
    <t>Labiotermes</t>
  </si>
  <si>
    <t>Labiotermes labralis (Holmgren, 1906)</t>
  </si>
  <si>
    <t>Labiotermes labralis</t>
  </si>
  <si>
    <t>Macrotermes</t>
  </si>
  <si>
    <t>Macrotermes acrocephalus (Ping, 1985)</t>
  </si>
  <si>
    <t>Macrotermes acrocephalus</t>
  </si>
  <si>
    <t>Macrotermes amplus (Sjöstedt, 1899)</t>
  </si>
  <si>
    <t>Macrotermes amplus</t>
  </si>
  <si>
    <t>Macrotermes annandalei (Silvestri, 1914)</t>
  </si>
  <si>
    <t>Macrotermes annandalei</t>
  </si>
  <si>
    <t>Macrotermes barneyi (Light, 1924)</t>
  </si>
  <si>
    <t>Macrotermes barneyi</t>
  </si>
  <si>
    <t>Macrotermes bellicosus (Smeathman, 1781)</t>
  </si>
  <si>
    <t>Macrotermes bellicosus</t>
  </si>
  <si>
    <t>Macrotermes falciger (Gerstaecker, 1891)</t>
  </si>
  <si>
    <t>Macrotermes falciger</t>
  </si>
  <si>
    <t>Macrotermes gilvus (Hagen, 1858)</t>
  </si>
  <si>
    <t>Macrotermes gilvus</t>
  </si>
  <si>
    <t>Macrotermes michaelseni (Sjöstedt, 1914)</t>
  </si>
  <si>
    <t>Macrotermes michaelseni</t>
  </si>
  <si>
    <t>Macrotermes natalensis (Haviland, 1898)</t>
  </si>
  <si>
    <t>Macrotermes natalensis</t>
  </si>
  <si>
    <t>Macrotermes subhyalinus (Rambur, 1842)</t>
  </si>
  <si>
    <t>Macrotermes subhyalinus</t>
  </si>
  <si>
    <t>Macrotermes vitrialatus (Sjöstedt, 1899)</t>
  </si>
  <si>
    <t>Macrotermes vitrialatus</t>
  </si>
  <si>
    <t>Microcerotermes</t>
  </si>
  <si>
    <t>Microcerotermes duplex (Desneux, 1904)</t>
  </si>
  <si>
    <t>Microcerotermes duplex</t>
  </si>
  <si>
    <t>Microcerotermes serrula (Desneux, 1904)</t>
  </si>
  <si>
    <t>Microcerotermes serrula</t>
  </si>
  <si>
    <t>Evans et al., 2013/Edible/IAS</t>
  </si>
  <si>
    <t>Nasutitermes</t>
  </si>
  <si>
    <t>Nasutitermes corniger (Motschulsky, 1855)</t>
  </si>
  <si>
    <t>Nasutitermes corniger</t>
  </si>
  <si>
    <t>Nasutitermes ephratae (Holmgren, 1910)</t>
  </si>
  <si>
    <t>Nasutitermes ephratae</t>
  </si>
  <si>
    <t>Nasutitermes macrocephalus (Silvestri, 1903)</t>
  </si>
  <si>
    <t>Nasutitermes macrocephalus</t>
  </si>
  <si>
    <t>Nasutitermes surinamensis (Holmgren, 1910)</t>
  </si>
  <si>
    <t>Nasutitermes surinamensis</t>
  </si>
  <si>
    <t>Odontotermes</t>
  </si>
  <si>
    <t>Odontotermes badius (Haviland, 1898)</t>
  </si>
  <si>
    <t>Odontotermes badius</t>
  </si>
  <si>
    <t>Odontotermes capensis (DeGeer, 1778)</t>
  </si>
  <si>
    <t>Odontotermes capensis</t>
  </si>
  <si>
    <t>Odontotermes feae (Wasmann, 1896)</t>
  </si>
  <si>
    <t>Odontotermes feae</t>
  </si>
  <si>
    <t>Odontotermes formosanus (Shiraki, 1909)</t>
  </si>
  <si>
    <t>Odontotermes formosanus</t>
  </si>
  <si>
    <t>Odontotermes kibarensis (Fuller, 1923)</t>
  </si>
  <si>
    <t>Odontotermes kibarensis</t>
  </si>
  <si>
    <t>Odontotermes yunnanensis (Tsai &amp; Chen, 1963)</t>
  </si>
  <si>
    <t>Odontotermes yunnanensis</t>
  </si>
  <si>
    <t>Pseudacanthotermes</t>
  </si>
  <si>
    <t>Pseudacanthotermes militaris (Hagen, 1858)</t>
  </si>
  <si>
    <t>Pseudacanthotermes militaris</t>
  </si>
  <si>
    <t>Pseudacanthotermes spiniger (Sjöstedt, 1900)</t>
  </si>
  <si>
    <t>Pseudacanthotermes spiniger</t>
  </si>
  <si>
    <t>Syntermes</t>
  </si>
  <si>
    <t>Syntermes aculeosus (Emerson, 1945)</t>
  </si>
  <si>
    <t>Syntermes aculeosus</t>
  </si>
  <si>
    <t>Syntermes parallelus (Silvestri, 1923)</t>
  </si>
  <si>
    <t>Syntermes parallelus</t>
  </si>
  <si>
    <t>Syntermes spinosus (Latreille, 1804)</t>
  </si>
  <si>
    <t>Syntermes spinosus</t>
  </si>
  <si>
    <t>Syntermes tanygnathus (Constantino, 1995)</t>
  </si>
  <si>
    <t>Syntermes tanygnathus</t>
  </si>
  <si>
    <t>Termes</t>
  </si>
  <si>
    <t>Termes fatalis (Linnaeus, 1758)</t>
  </si>
  <si>
    <t>Termes fatalis</t>
  </si>
  <si>
    <t>Termes hispaniolae (Banks, 1918)</t>
  </si>
  <si>
    <t>Termes hispaniolae</t>
  </si>
  <si>
    <t>Glossata</t>
  </si>
  <si>
    <t>Heteroneura</t>
  </si>
  <si>
    <t>Yponomeutoidea</t>
  </si>
  <si>
    <t>Argyresthiidae</t>
  </si>
  <si>
    <t>Argyresthia</t>
  </si>
  <si>
    <t>Argyresthia bonnetella (Linnaeus, 1758)</t>
  </si>
  <si>
    <t>Argyresthia bonnetella</t>
  </si>
  <si>
    <t>Crateagus sp.</t>
  </si>
  <si>
    <t>Argyresthia conjugella Zeller, 1839</t>
  </si>
  <si>
    <t>Argyresthia conjugella</t>
  </si>
  <si>
    <t>Sorbus sp./Malus sp.</t>
  </si>
  <si>
    <t>Argyresthia cupressella Walsingham, 1890</t>
  </si>
  <si>
    <t>Argyresthia cupressella</t>
  </si>
  <si>
    <t>Argyresthia fundella Fischer von R√∂slerstamm, 1835</t>
  </si>
  <si>
    <t>Argyresthia fundella</t>
  </si>
  <si>
    <t>Abies sp.</t>
  </si>
  <si>
    <t>Argyresthia laevigatella Herrich-Sch√§ffer, 1855</t>
  </si>
  <si>
    <t>Argyresthia laevigatella</t>
  </si>
  <si>
    <t>Larix decidua</t>
  </si>
  <si>
    <t>Argyresthia pruniella (Clerck, 1759)</t>
  </si>
  <si>
    <t>Argyresthia pruniella</t>
  </si>
  <si>
    <t>Rosaceae (fruit trees)</t>
  </si>
  <si>
    <t>Argyresthia thuiella Packard, 1871</t>
  </si>
  <si>
    <t>Argyresthia thuiella</t>
  </si>
  <si>
    <r>
      <rPr>
        <i/>
        <sz val="11"/>
        <color theme="1"/>
        <rFont val="Calibri"/>
      </rPr>
      <t>Thuja sp</t>
    </r>
    <r>
      <rPr>
        <sz val="11"/>
        <color theme="1"/>
        <rFont val="Calibri"/>
      </rPr>
      <t xml:space="preserve">.; </t>
    </r>
    <r>
      <rPr>
        <i/>
        <sz val="11"/>
        <color theme="1"/>
        <rFont val="Calibri"/>
      </rPr>
      <t>Chamaecyparis sp</t>
    </r>
    <r>
      <rPr>
        <sz val="11"/>
        <color theme="1"/>
        <rFont val="Calibri"/>
      </rPr>
      <t>.</t>
    </r>
  </si>
  <si>
    <t>Argyresthia trifasciata Staudinger, 1871</t>
  </si>
  <si>
    <t>Argyresthia trifasciata</t>
  </si>
  <si>
    <t>Juniperus sp., Thuja sp.</t>
  </si>
  <si>
    <t>Gelechioidea</t>
  </si>
  <si>
    <t>Autostichidae</t>
  </si>
  <si>
    <t>Autosticha</t>
  </si>
  <si>
    <t>Autosticha kyotensis Matsumura, 1931</t>
  </si>
  <si>
    <t>Autosticha kyotensis</t>
  </si>
  <si>
    <t>Cedrus sp.; Prunus mume</t>
  </si>
  <si>
    <t>Oegoconia</t>
  </si>
  <si>
    <t>Oegoconia caradjai Popescu-Gorj &amp; Capuse, 1965</t>
  </si>
  <si>
    <t>Oegoconia caradjai</t>
  </si>
  <si>
    <t>Vegetal detritus</t>
  </si>
  <si>
    <t>Batrachedridae</t>
  </si>
  <si>
    <t>Batrachedra</t>
  </si>
  <si>
    <t>Batrachedra knabi (Walsingham, 1909)</t>
  </si>
  <si>
    <t>Batrachedra knabi</t>
  </si>
  <si>
    <t>Agavaceae</t>
  </si>
  <si>
    <t>Blastobasidae</t>
  </si>
  <si>
    <t>Blastobasis</t>
  </si>
  <si>
    <t>Blastobasis adustella Walsingham, 1894</t>
  </si>
  <si>
    <t>Blastobasis adustella</t>
  </si>
  <si>
    <t>Taxus sp. Picea sp. and Vegetal detritus</t>
  </si>
  <si>
    <t>Blastobasis decolorella (Wollaston, 1858): endémique Madère confondue avec B. lacticolella (origine Madère aussi) qui a été introduite en angleterre et hollande</t>
  </si>
  <si>
    <t>Blastobasis decolorella</t>
  </si>
  <si>
    <t>Vitis (fruits)</t>
  </si>
  <si>
    <t>Blastobasis glandulella Riley, 1871</t>
  </si>
  <si>
    <t>Blastobasis glandulella</t>
  </si>
  <si>
    <r>
      <rPr>
        <i/>
        <sz val="11"/>
        <color theme="1"/>
        <rFont val="Calibri"/>
      </rPr>
      <t>Quercus sp. and Castanea sp</t>
    </r>
    <r>
      <rPr>
        <sz val="11"/>
        <color theme="1"/>
        <rFont val="Calibri"/>
      </rPr>
      <t>. fruits</t>
    </r>
  </si>
  <si>
    <t>Blastobasis lacticolella Rebel, 1939</t>
  </si>
  <si>
    <t>Blastobasis lacticolella</t>
  </si>
  <si>
    <r>
      <rPr>
        <i/>
        <sz val="11"/>
        <color theme="1"/>
        <rFont val="Calibri"/>
      </rPr>
      <t>Malus sp</t>
    </r>
    <r>
      <rPr>
        <sz val="11"/>
        <color theme="1"/>
        <rFont val="Calibri"/>
      </rPr>
      <t>. (fruits)</t>
    </r>
  </si>
  <si>
    <t>Blastobasis maroccanella Amsel, 1952 Confondus avec B. vittata (largement introduite)</t>
  </si>
  <si>
    <t>Blastobasis maroccanella</t>
  </si>
  <si>
    <t>Blastobasis phycidella Zeller, 1839</t>
  </si>
  <si>
    <t>Blastobasis phycidella</t>
  </si>
  <si>
    <t>quercus (wood), mushrooms</t>
  </si>
  <si>
    <t>Blastobasis rebeli Karsholt &amp; Sinev, 2004</t>
  </si>
  <si>
    <t>Blastobasis rebeli</t>
  </si>
  <si>
    <t>?</t>
  </si>
  <si>
    <t>Bombycoidea</t>
  </si>
  <si>
    <t>Bombycidae</t>
  </si>
  <si>
    <t>Bombyx</t>
  </si>
  <si>
    <t>Bombyx mori Linnaeus, 1758</t>
  </si>
  <si>
    <t>Bombyx mori</t>
  </si>
  <si>
    <r>
      <rPr>
        <sz val="11"/>
        <color theme="1"/>
        <rFont val="Calibri"/>
      </rPr>
      <t xml:space="preserve">Moraceae, </t>
    </r>
    <r>
      <rPr>
        <i/>
        <sz val="11"/>
        <color theme="1"/>
        <rFont val="Calibri"/>
      </rPr>
      <t>Morus sp.</t>
    </r>
  </si>
  <si>
    <t>Brahmaeidae</t>
  </si>
  <si>
    <t>Dactyloceras</t>
  </si>
  <si>
    <t>Dactyloceras lucina Drury, 1782</t>
  </si>
  <si>
    <t>Dactyloceras lucina</t>
  </si>
  <si>
    <r>
      <rPr>
        <sz val="11"/>
        <color theme="1"/>
        <rFont val="Calibri"/>
      </rPr>
      <t xml:space="preserve">Hypericaceae, </t>
    </r>
    <r>
      <rPr>
        <i/>
        <sz val="11"/>
        <color theme="1"/>
        <rFont val="Calibri"/>
      </rPr>
      <t>Harungana madagascariensis</t>
    </r>
  </si>
  <si>
    <t>Gracillarioidea</t>
  </si>
  <si>
    <t>Bucculatricidae</t>
  </si>
  <si>
    <t>Bucculatrix</t>
  </si>
  <si>
    <t>Bucculatrix chrysanthemella Rebel, 1896</t>
  </si>
  <si>
    <t>Bucculatrix chrysanthemella</t>
  </si>
  <si>
    <t>Argyranthemum Asteraceae</t>
  </si>
  <si>
    <t>Carposinoidea</t>
  </si>
  <si>
    <t>Carposinidae</t>
  </si>
  <si>
    <t>Carposina</t>
  </si>
  <si>
    <t>Carposina niponensis Walsingham, 1900</t>
  </si>
  <si>
    <t>Carposina niponensis</t>
  </si>
  <si>
    <t>Prunus, Crataegus sp.</t>
  </si>
  <si>
    <t>Coscinoptycha</t>
  </si>
  <si>
    <t>Coscinoptycha improbana Meyrick, 1881</t>
  </si>
  <si>
    <t>Coscinoptycha improbana</t>
  </si>
  <si>
    <t>Cossoidea</t>
  </si>
  <si>
    <t>Castniidae</t>
  </si>
  <si>
    <t>Castnia</t>
  </si>
  <si>
    <t>Castnia licoides Boisduval, 1875</t>
  </si>
  <si>
    <t>Castnia licoides</t>
  </si>
  <si>
    <t>Musaceae</t>
  </si>
  <si>
    <t>Castnia licus (Drury, 1773)</t>
  </si>
  <si>
    <t>Castnia licus</t>
  </si>
  <si>
    <t>Musaceae, Saccharum, Heliconia</t>
  </si>
  <si>
    <t>Eupalamides</t>
  </si>
  <si>
    <t>Eupalamides cyparissias (Fabricius, 1777)</t>
  </si>
  <si>
    <t>Eupalamides cyparissias</t>
  </si>
  <si>
    <t>Palm trees</t>
  </si>
  <si>
    <t>Paysandisia</t>
  </si>
  <si>
    <t>Paysandisia archon (Burmeister, 1880)</t>
  </si>
  <si>
    <t>Paysandisia archon</t>
  </si>
  <si>
    <t>Synpalamides</t>
  </si>
  <si>
    <t>Synpalamides chelone (Hopffer, 1856)</t>
  </si>
  <si>
    <t>Synpalamides chelone</t>
  </si>
  <si>
    <t>Choreutoidea</t>
  </si>
  <si>
    <t>Choreutidae</t>
  </si>
  <si>
    <t>Choreutis</t>
  </si>
  <si>
    <t>Choreutis pariana (Clerck, 1759)</t>
  </si>
  <si>
    <t>Choreutis pariana</t>
  </si>
  <si>
    <t>Tebenna</t>
  </si>
  <si>
    <t>Tebenna micalis Mann, 1857</t>
  </si>
  <si>
    <t>Tebenna micalis</t>
  </si>
  <si>
    <t>Coleophoridae</t>
  </si>
  <si>
    <t>Coleophora</t>
  </si>
  <si>
    <t>Coleophora aestuariella Bradley, 1984</t>
  </si>
  <si>
    <t>Coleophora aestuariella</t>
  </si>
  <si>
    <t>Suaeda maritima</t>
  </si>
  <si>
    <t>Coleophora alcyonipennella (Kollar, 1832)</t>
  </si>
  <si>
    <t>Coleophora alcyonipennella</t>
  </si>
  <si>
    <t>Coleophora deauratella Zeller, 1846</t>
  </si>
  <si>
    <t>Coleophora deauratella</t>
  </si>
  <si>
    <t>Trifolium sp.</t>
  </si>
  <si>
    <t>Coleophora fuscicornis Zeller, 1847</t>
  </si>
  <si>
    <t>Coleophora fuscicornis</t>
  </si>
  <si>
    <t>Vicia tetrapserma</t>
  </si>
  <si>
    <t>Coleophora laricella (H√ºbner, 1817)</t>
  </si>
  <si>
    <t>Coleophora laricella</t>
  </si>
  <si>
    <t>Larix sp.</t>
  </si>
  <si>
    <t>Coleophora limosipennella (Duponchel, 1842)</t>
  </si>
  <si>
    <t>Coleophora limosipennella</t>
  </si>
  <si>
    <t>Coleophora linosyridella Fuchs, 1880</t>
  </si>
  <si>
    <t>Coleophora linosyridella</t>
  </si>
  <si>
    <t>Aster tripolium</t>
  </si>
  <si>
    <t>Coleophora mayrella (H√ºbner)</t>
  </si>
  <si>
    <t>Coleophora mayrella</t>
  </si>
  <si>
    <t>Coleophora serratella (Linnaeus, 1761)</t>
  </si>
  <si>
    <t>Coleophora serratella</t>
  </si>
  <si>
    <t>Coleophora spiraeella Rebel, 1916</t>
  </si>
  <si>
    <t>Coleophora spiraeella</t>
  </si>
  <si>
    <t>Coleophora striatipennella Nylander &amp; Tengstr√∂m</t>
  </si>
  <si>
    <t>Coleophora striatipennella</t>
  </si>
  <si>
    <t>Coleophora versurella Zeller</t>
  </si>
  <si>
    <t>Coleophora versurella</t>
  </si>
  <si>
    <t>Cosmopterigidae</t>
  </si>
  <si>
    <t>Anatrachyntis</t>
  </si>
  <si>
    <t>Anatrachyntis simplex (Walsingham, 1891)</t>
  </si>
  <si>
    <t>Anatrachyntis simplex</t>
  </si>
  <si>
    <t>Ascalenia</t>
  </si>
  <si>
    <t>Ascalenia acaciella Chrétien, 1915</t>
  </si>
  <si>
    <t>Ascalenia acaciella</t>
  </si>
  <si>
    <t>Cosmopterix</t>
  </si>
  <si>
    <t>Cosmopterix pulchrimella Chambers, 1875</t>
  </si>
  <si>
    <t>Cosmopterix pulchrimella</t>
  </si>
  <si>
    <t>Gisilia</t>
  </si>
  <si>
    <t>Gisilia stereodoxa (Meyrick, 1925)</t>
  </si>
  <si>
    <t>Gisilia stereodoxa</t>
  </si>
  <si>
    <t>Acacia sp</t>
  </si>
  <si>
    <t>Limnaecia</t>
  </si>
  <si>
    <t>Limnaecia phragmitella Stainton, 1851</t>
  </si>
  <si>
    <t>Limnaecia phragmitella</t>
  </si>
  <si>
    <t>Neomariania</t>
  </si>
  <si>
    <t>Neomariania rebeli (Walsingham, 1894)</t>
  </si>
  <si>
    <t>Neomariania rebeli</t>
  </si>
  <si>
    <t>Pyroderces</t>
  </si>
  <si>
    <t>Pyroderces argyrogrammos Zeller, 1847</t>
  </si>
  <si>
    <t>Pyroderces argyrogrammos</t>
  </si>
  <si>
    <t>Pyroderces rileyi (Walsingham, 1882)</t>
  </si>
  <si>
    <t>Pyroderces rileyi</t>
  </si>
  <si>
    <t>Cossidae</t>
  </si>
  <si>
    <t>Catoxophylla</t>
  </si>
  <si>
    <t>Catoxophylla cyanaugus Turner, 1945</t>
  </si>
  <si>
    <t>Catoxophylla cyanaugus</t>
  </si>
  <si>
    <t>Various trees</t>
  </si>
  <si>
    <t>Comadia</t>
  </si>
  <si>
    <t>Comadia redtenbacheri Hammerschmidt, 1848</t>
  </si>
  <si>
    <t>Comadia redtenbacheri</t>
  </si>
  <si>
    <t>Dyspessa</t>
  </si>
  <si>
    <t>Dyspessa ulula Borkhausen, 1790</t>
  </si>
  <si>
    <t>Dyspessa ulula</t>
  </si>
  <si>
    <t>Allium sp.</t>
  </si>
  <si>
    <t>Endoxyla</t>
  </si>
  <si>
    <t>Endoxyla amphiplecta Turner, 1932</t>
  </si>
  <si>
    <t>Endoxyla amphiplecta</t>
  </si>
  <si>
    <t>Endoxyla biarpiti Tindale, 1953</t>
  </si>
  <si>
    <t>Endoxyla biarpiti</t>
  </si>
  <si>
    <t>Endoxyla cinereus (Tepper, 1890)</t>
  </si>
  <si>
    <t>Endoxyla cinereus</t>
  </si>
  <si>
    <t>Endoxyla encalypti Herrich-Sch√§ffer, 1854</t>
  </si>
  <si>
    <t>Endoxyla encalypti</t>
  </si>
  <si>
    <t>Acacia sp.</t>
  </si>
  <si>
    <t>Endoxyla leucomochla Turner, 1915</t>
  </si>
  <si>
    <t>Endoxyla leucomochla</t>
  </si>
  <si>
    <t>Endoxyla lituratus Donovan, 1805</t>
  </si>
  <si>
    <t>Endoxyla lituratus</t>
  </si>
  <si>
    <t>Yakudza</t>
  </si>
  <si>
    <t>Yakudza vicarius Walker, 1865</t>
  </si>
  <si>
    <t>Yakudza vicarius</t>
  </si>
  <si>
    <t>Ulmus sp., Salix sp.</t>
  </si>
  <si>
    <t>Zeuzera</t>
  </si>
  <si>
    <t>Zeuzera pyrina Linnaeus, 1761</t>
  </si>
  <si>
    <t>Zeuzera pyrina</t>
  </si>
  <si>
    <r>
      <rPr>
        <i/>
        <sz val="11"/>
        <color theme="1"/>
        <rFont val="Calibri"/>
      </rPr>
      <t>Malus sp</t>
    </r>
    <r>
      <rPr>
        <sz val="11"/>
        <color theme="1"/>
        <rFont val="Calibri"/>
      </rPr>
      <t>.,</t>
    </r>
    <r>
      <rPr>
        <i/>
        <sz val="11"/>
        <color theme="1"/>
        <rFont val="Calibri"/>
      </rPr>
      <t xml:space="preserve"> Fraxinus sp</t>
    </r>
    <r>
      <rPr>
        <sz val="11"/>
        <color theme="1"/>
        <rFont val="Calibri"/>
      </rPr>
      <t xml:space="preserve">. </t>
    </r>
    <r>
      <rPr>
        <i/>
        <sz val="11"/>
        <color theme="1"/>
        <rFont val="Calibri"/>
      </rPr>
      <t>Juglans sp</t>
    </r>
    <r>
      <rPr>
        <sz val="11"/>
        <color theme="1"/>
        <rFont val="Calibri"/>
      </rPr>
      <t>.</t>
    </r>
  </si>
  <si>
    <t>Pyraloidea</t>
  </si>
  <si>
    <t>Crambidae</t>
  </si>
  <si>
    <t>Acentria</t>
  </si>
  <si>
    <t>Acentria ephemerella (Denis &amp; Schiffermüller, 1775)</t>
  </si>
  <si>
    <t>Acentria ephemerella</t>
  </si>
  <si>
    <t>Acentropus niveus (Olivier)</t>
  </si>
  <si>
    <t>Acentropus niveus</t>
  </si>
  <si>
    <t>Achyra</t>
  </si>
  <si>
    <t>Achyra affinitalis (Lederer, 1863)</t>
  </si>
  <si>
    <t>Achyra affinitalis</t>
  </si>
  <si>
    <t>Agassiziella</t>
  </si>
  <si>
    <t>Agassiziella angulipennis Hampson, 1891</t>
  </si>
  <si>
    <t>Agassiziella angulipennis</t>
  </si>
  <si>
    <t>Anania</t>
  </si>
  <si>
    <t>Eurrhypara hortulata (Linnaeus, 1758)</t>
  </si>
  <si>
    <t>Eurrhypara hortulata</t>
  </si>
  <si>
    <t>Bleszynskia</t>
  </si>
  <si>
    <t>Bleszynskia malacelloides (Bleszynski, 1955)</t>
  </si>
  <si>
    <t>Bleszynskia malacelloides</t>
  </si>
  <si>
    <t>Brihaspa</t>
  </si>
  <si>
    <t>Brihaspa atrostigmella Moore, 1868</t>
  </si>
  <si>
    <t>Brihaspa atrostigmella</t>
  </si>
  <si>
    <t>Calamochrous</t>
  </si>
  <si>
    <t>Sclerocona acutella (Eversmann, 1842)</t>
  </si>
  <si>
    <t>Sclerocona acutella</t>
  </si>
  <si>
    <r>
      <rPr>
        <i/>
        <sz val="11"/>
        <color theme="1"/>
        <rFont val="Calibri"/>
      </rPr>
      <t>Zea sp., Humulus sp., Phaseolus sp</t>
    </r>
    <r>
      <rPr>
        <sz val="11"/>
        <color theme="1"/>
        <rFont val="Calibri"/>
      </rPr>
      <t>.</t>
    </r>
  </si>
  <si>
    <t>Chilo</t>
  </si>
  <si>
    <t>Chilo partellus Swinhoe, 1885</t>
  </si>
  <si>
    <t>Chilo partellus</t>
  </si>
  <si>
    <r>
      <rPr>
        <sz val="11"/>
        <color theme="1"/>
        <rFont val="Calibri"/>
      </rPr>
      <t xml:space="preserve">Poaceae, </t>
    </r>
    <r>
      <rPr>
        <i/>
        <sz val="11"/>
        <color theme="1"/>
        <rFont val="Calibri"/>
      </rPr>
      <t>Zea sp.</t>
    </r>
  </si>
  <si>
    <t>Chilo suppressalis Walker, 1863</t>
  </si>
  <si>
    <t>Chilo suppressalis</t>
  </si>
  <si>
    <t>Poaceae, Oryza sp.</t>
  </si>
  <si>
    <t>Conogethes</t>
  </si>
  <si>
    <t>Conogethes punctiferalis Guenée, 1854</t>
  </si>
  <si>
    <t>Conogethes punctiferalis</t>
  </si>
  <si>
    <t>Crambus</t>
  </si>
  <si>
    <t>Crambus leucoschalis Hampson, 1898</t>
  </si>
  <si>
    <t>Crambus leucoschalis</t>
  </si>
  <si>
    <t>Crocidolomia</t>
  </si>
  <si>
    <t>Crocidolomia binotalis Zeller, 1852</t>
  </si>
  <si>
    <t>Crocidolomia binotalis</t>
  </si>
  <si>
    <t>Culladia</t>
  </si>
  <si>
    <t>Culladia cuneiferellus (Walker, 1863)</t>
  </si>
  <si>
    <t>Culladia cuneiferellus</t>
  </si>
  <si>
    <t>Cydalima</t>
  </si>
  <si>
    <t>Cydalima perspectalis (Walker, 1859)</t>
  </si>
  <si>
    <t>Cydalima perspectalis</t>
  </si>
  <si>
    <t>Buxus sp.</t>
  </si>
  <si>
    <t>Diaphania</t>
  </si>
  <si>
    <t>Diaphania indica (Saunders, 1851)</t>
  </si>
  <si>
    <t>Diaphania indica</t>
  </si>
  <si>
    <t>Diatraea</t>
  </si>
  <si>
    <t>Diatraea grandiosella Dyar, 1911</t>
  </si>
  <si>
    <t>Diatraea grandiosella</t>
  </si>
  <si>
    <t>Diatraea saccharalis Guenée, 1862</t>
  </si>
  <si>
    <t>Diatraea saccharalis</t>
  </si>
  <si>
    <t>Diplopseustis</t>
  </si>
  <si>
    <t>Diplopseustis perieresalis (Walker, 1859)</t>
  </si>
  <si>
    <t>Diplopseustis perieresalis</t>
  </si>
  <si>
    <t>Duponchelia</t>
  </si>
  <si>
    <t>Duponchelia fovealis Zeller, 1847</t>
  </si>
  <si>
    <t>Duponchelia fovealis</t>
  </si>
  <si>
    <t>polyphagous on cultivated plants</t>
  </si>
  <si>
    <t>Elophila</t>
  </si>
  <si>
    <t>Elophila difflualis (Snellen)</t>
  </si>
  <si>
    <t>Elophila difflualis</t>
  </si>
  <si>
    <t>Australian/Oceanian/Oriental/Sino-Japanese</t>
  </si>
  <si>
    <t>Elophila melagynalis Agassiz, 1978</t>
  </si>
  <si>
    <t>Elophila melagynalis</t>
  </si>
  <si>
    <t>Elophila nymphaeata Linnaeus, 1758</t>
  </si>
  <si>
    <t>Elophila nymphaeata</t>
  </si>
  <si>
    <t>Elophila obliteralis (Walker, 1859)</t>
  </si>
  <si>
    <t>Elophila obliteralis</t>
  </si>
  <si>
    <t>Eoreuma</t>
  </si>
  <si>
    <t>Eoreuma loftini Dyar, 1917</t>
  </si>
  <si>
    <t>Eoreuma loftini</t>
  </si>
  <si>
    <r>
      <rPr>
        <sz val="11"/>
        <color theme="1"/>
        <rFont val="Calibri"/>
      </rPr>
      <t xml:space="preserve">Poaceae, </t>
    </r>
    <r>
      <rPr>
        <i/>
        <sz val="11"/>
        <color theme="1"/>
        <rFont val="Calibri"/>
      </rPr>
      <t>Saccharum sp.</t>
    </r>
    <r>
      <rPr>
        <sz val="11"/>
        <color theme="1"/>
        <rFont val="Calibri"/>
      </rPr>
      <t>,</t>
    </r>
    <r>
      <rPr>
        <i/>
        <sz val="11"/>
        <color theme="1"/>
        <rFont val="Calibri"/>
      </rPr>
      <t xml:space="preserve"> Oryza sp.</t>
    </r>
  </si>
  <si>
    <t>Euchromius</t>
  </si>
  <si>
    <t>Euchromius ocellea Haworth, 1811</t>
  </si>
  <si>
    <t>Euchromius ocellea</t>
  </si>
  <si>
    <t>Euclasta</t>
  </si>
  <si>
    <t>Euclasta varii Popescu-Gorj &amp; Constantinescu, 1973</t>
  </si>
  <si>
    <t>Euclasta varii</t>
  </si>
  <si>
    <t>Eustixia</t>
  </si>
  <si>
    <t>Eustixia pupula H√ºbner, 1823</t>
  </si>
  <si>
    <t>Eustixia pupula</t>
  </si>
  <si>
    <t>Evergestis</t>
  </si>
  <si>
    <t>Evergestis limbata Linnaeus</t>
  </si>
  <si>
    <t>Evergestis limbata</t>
  </si>
  <si>
    <t>Alliaria petiolata, Sisymbrium officinale</t>
  </si>
  <si>
    <t>Evergestis pallidata Hufnagel, 1767</t>
  </si>
  <si>
    <t>Evergestis pallidata</t>
  </si>
  <si>
    <t>Friedlanderia</t>
  </si>
  <si>
    <t>Haimbachia cicatricella (Hübner, 1824)</t>
  </si>
  <si>
    <t>Haimbachia cicatricella</t>
  </si>
  <si>
    <t>Schoenoplectus lacustris</t>
  </si>
  <si>
    <t>Glyphodes</t>
  </si>
  <si>
    <t>Glyphodes onychinalis (Guenée, 1854)</t>
  </si>
  <si>
    <t>Glyphodes onychinalis</t>
  </si>
  <si>
    <t>Glyphodes pyloalis Walker, 1859</t>
  </si>
  <si>
    <t>Glyphodes pyloalis</t>
  </si>
  <si>
    <t>Herpetogramma</t>
  </si>
  <si>
    <t>Herpetogramma licarsisalis (Walker, 1859)</t>
  </si>
  <si>
    <t>Herpetogramma licarsisalis</t>
  </si>
  <si>
    <t>Laniifera</t>
  </si>
  <si>
    <t>Laniifera cyclades Druce, 1895</t>
  </si>
  <si>
    <t>Laniifera cyclades</t>
  </si>
  <si>
    <t>Opuntia, Cactaceae</t>
  </si>
  <si>
    <t>Leucinodes</t>
  </si>
  <si>
    <t>Leucinodes laisalis (Walker, 1859)</t>
  </si>
  <si>
    <t>Leucinodes laisalis</t>
  </si>
  <si>
    <t>Solanaceae, Solanum sp.</t>
  </si>
  <si>
    <t>Leucinodes orbonalis Guenée, 1854</t>
  </si>
  <si>
    <t>Leucinodes orbonalis</t>
  </si>
  <si>
    <t>Lineodes</t>
  </si>
  <si>
    <t>Lineodes integra Zeller, 1873</t>
  </si>
  <si>
    <t>Lineodes integra</t>
  </si>
  <si>
    <t>Maruca</t>
  </si>
  <si>
    <t>Maruca testulalis (Geyer, 1832)</t>
  </si>
  <si>
    <t>Maruca testulalis</t>
  </si>
  <si>
    <t>Myelobia</t>
  </si>
  <si>
    <t>Myelobia smerintha (Höbner, 1821)</t>
  </si>
  <si>
    <t>Myelobia smerintha</t>
  </si>
  <si>
    <t>Neoleucinodes</t>
  </si>
  <si>
    <t>Neoleucinodes elegantalis Guenée, 1854</t>
  </si>
  <si>
    <t>Neoleucinodes elegantalis</t>
  </si>
  <si>
    <t>Niphograpta</t>
  </si>
  <si>
    <t>Sameodes Snellen, 1880</t>
  </si>
  <si>
    <t>Sameodes albiguttalis</t>
  </si>
  <si>
    <t>Nymphula</t>
  </si>
  <si>
    <t>Elophila manilensis (Hampson, 1917)</t>
  </si>
  <si>
    <t>Elophila manilensis</t>
  </si>
  <si>
    <t>Omphisa</t>
  </si>
  <si>
    <t>Omphisa anastomosalis Guenée, 1854</t>
  </si>
  <si>
    <t>Omphisa anastomosalis</t>
  </si>
  <si>
    <t>Omphisa fuscidentalis Hampson, 1895</t>
  </si>
  <si>
    <t>Omphisa fuscidentalis</t>
  </si>
  <si>
    <t>Ostrinia</t>
  </si>
  <si>
    <t>Ostrinia furnacalis (Guenée, 1854)</t>
  </si>
  <si>
    <t>Ostrinia furnacalis</t>
  </si>
  <si>
    <t>Ostrinia nubilalis H√ºbner, 1796</t>
  </si>
  <si>
    <t>Ostrinia nubilalis</t>
  </si>
  <si>
    <t>Palpita</t>
  </si>
  <si>
    <t>Palpita persimilis Munroe, 1959</t>
  </si>
  <si>
    <t>Palpita persimilis</t>
  </si>
  <si>
    <t>Parapoynx</t>
  </si>
  <si>
    <t>Parapoynx bilinealis Snellen, 1876</t>
  </si>
  <si>
    <t>Parapoynx bilinealis</t>
  </si>
  <si>
    <t>Parapoynx crisonalis (Walker, 1859)</t>
  </si>
  <si>
    <t>Parapoynx crisonalis</t>
  </si>
  <si>
    <t>Parapoynx diminutalis Snellen, 1880</t>
  </si>
  <si>
    <t>Parapoynx diminutalis</t>
  </si>
  <si>
    <t>Nymphea sp.</t>
  </si>
  <si>
    <t>Parapoynx fluctuosalis (Zeller, 1852)</t>
  </si>
  <si>
    <t>Parapoynx fluctuosalis</t>
  </si>
  <si>
    <t>Parapoynx obscuralis Grote, 1881</t>
  </si>
  <si>
    <t>Parapoynx obscuralis</t>
  </si>
  <si>
    <t>Parapoynx polydectalis (Walker, 1859)</t>
  </si>
  <si>
    <t>Parapoynx polydectalis</t>
  </si>
  <si>
    <t>Sameodes</t>
  </si>
  <si>
    <t>Sameodes cancellalis (Zeller, 1852)</t>
  </si>
  <si>
    <t>Sameodes cancellalis</t>
  </si>
  <si>
    <t>Schoenobius</t>
  </si>
  <si>
    <t>Scirpophaga incertulas Walker, 1863</t>
  </si>
  <si>
    <t>Scirpophaga incertulas</t>
  </si>
  <si>
    <t>Spoladea</t>
  </si>
  <si>
    <t>Spoladea recurvalis (Fabricius, 1775)</t>
  </si>
  <si>
    <t>Spoladea recurvalis</t>
  </si>
  <si>
    <t>Uresiphita</t>
  </si>
  <si>
    <t>Uresiphita polygonalis (Denis &amp; Schifferm√ºller), 1775</t>
  </si>
  <si>
    <t>Uresiphita polygonalis</t>
  </si>
  <si>
    <t>Depressariidae</t>
  </si>
  <si>
    <t>Agonopterix</t>
  </si>
  <si>
    <t>Agonopterix alstroemeriana (Clerck, 1759)</t>
  </si>
  <si>
    <t>Agonopterix alstroemeriana</t>
  </si>
  <si>
    <t>Conium maculatum</t>
  </si>
  <si>
    <t>Agonopterix nervosa Haworth, 1812</t>
  </si>
  <si>
    <t>Agonopterix nervosa</t>
  </si>
  <si>
    <t>Depressaria</t>
  </si>
  <si>
    <t>Depressaria daucella (Denis &amp; Schifferm√ºller), 1775</t>
  </si>
  <si>
    <t>Depressaria daucella</t>
  </si>
  <si>
    <t>Depressaria pastinacella Duponchel, 1838</t>
  </si>
  <si>
    <t>Depressaria pastinacella</t>
  </si>
  <si>
    <t>Solitary/Social</t>
  </si>
  <si>
    <t>Ethmia</t>
  </si>
  <si>
    <t>Ethmia bipunctella Fabricius, 1775</t>
  </si>
  <si>
    <t>Ethmia bipunctella</t>
  </si>
  <si>
    <t>Ethmia submissa Busck, 1914</t>
  </si>
  <si>
    <t>Ethmia submissa</t>
  </si>
  <si>
    <t>Eutorna</t>
  </si>
  <si>
    <t>Eutorna phaulocosma Meyrick, 1906</t>
  </si>
  <si>
    <t>Eutorna phaulocosma</t>
  </si>
  <si>
    <t>Douglasioidea</t>
  </si>
  <si>
    <t>Douglasiidae</t>
  </si>
  <si>
    <t>Tinagma</t>
  </si>
  <si>
    <t>Tinagma balteolella (Fischer von R√∂slerstamm, 1841)</t>
  </si>
  <si>
    <t>Tinagma balteolella</t>
  </si>
  <si>
    <t>Chrysoclista</t>
  </si>
  <si>
    <t>Chrysoclista linneela (Clerck, 1759)</t>
  </si>
  <si>
    <t>Chrysoclista linneella</t>
  </si>
  <si>
    <t>Tilliaceae</t>
  </si>
  <si>
    <t>Lyonetiidae</t>
  </si>
  <si>
    <t>Elachista</t>
  </si>
  <si>
    <t>Elachista malifoliella Costa, 1836</t>
  </si>
  <si>
    <t>Elachista malifoliella</t>
  </si>
  <si>
    <t>Ethmia terminella Fletcher, 1938</t>
  </si>
  <si>
    <t>Ethmia terminella</t>
  </si>
  <si>
    <t>Elachistidae</t>
  </si>
  <si>
    <t>Haplochrois</t>
  </si>
  <si>
    <t>Haplochrois theae (Kuznetzov, 1916)</t>
  </si>
  <si>
    <t>Haplochrois theae</t>
  </si>
  <si>
    <t>Camelia sp.</t>
  </si>
  <si>
    <t>Stenoma</t>
  </si>
  <si>
    <t>Stenoma catenifer Walsingham, 1912</t>
  </si>
  <si>
    <t>Stenoma catenifer</t>
  </si>
  <si>
    <t>Epermenioidea</t>
  </si>
  <si>
    <t>Epermeniidae</t>
  </si>
  <si>
    <t>Epermenia</t>
  </si>
  <si>
    <t>Epermenia aequidentellus (Hofmann, 1867)</t>
  </si>
  <si>
    <t>Epermenia aequidentellus</t>
  </si>
  <si>
    <t>Noctuoidea</t>
  </si>
  <si>
    <t>Erebidae</t>
  </si>
  <si>
    <t>Achaea</t>
  </si>
  <si>
    <t>Achaea ablunaris Guenée, 1852</t>
  </si>
  <si>
    <t>Achaea ablunaris</t>
  </si>
  <si>
    <t>Aglaonice</t>
  </si>
  <si>
    <t>Aglaonice hirtipalpis Walker, 1858</t>
  </si>
  <si>
    <t>Aglaonice hirtipalpis</t>
  </si>
  <si>
    <t>Aloa</t>
  </si>
  <si>
    <t>Aloa lactinea (Cramer, 1777)</t>
  </si>
  <si>
    <t>Aloa lactinea</t>
  </si>
  <si>
    <t>Amastus</t>
  </si>
  <si>
    <t>Amastus ochraceator Walker, 1865</t>
  </si>
  <si>
    <t>Amastus ochraceator</t>
  </si>
  <si>
    <t>Amerila</t>
  </si>
  <si>
    <t>Amerila madagascariensis Boisduval, 1847</t>
  </si>
  <si>
    <t>Amerila madagascariensis</t>
  </si>
  <si>
    <t>Anomis</t>
  </si>
  <si>
    <t>Anomis luridula Guenée, 1852</t>
  </si>
  <si>
    <t>Anomis luridula</t>
  </si>
  <si>
    <t>Anticarsia</t>
  </si>
  <si>
    <t>Anticarsia gemmatalis H√ºbner, 1818</t>
  </si>
  <si>
    <t>Anticarsia gemmatalis</t>
  </si>
  <si>
    <t>Antichloris</t>
  </si>
  <si>
    <t>Antichloris viridis Druce, 1884</t>
  </si>
  <si>
    <t>Antichloris viridis</t>
  </si>
  <si>
    <t>Apopestes</t>
  </si>
  <si>
    <t>Apopestes spectrum (Esper, 1787)</t>
  </si>
  <si>
    <t>Apopestes spectrum</t>
  </si>
  <si>
    <t>Arctia</t>
  </si>
  <si>
    <t>Arctia caja (Linnaeus, 1758)</t>
  </si>
  <si>
    <t>Arctia caja</t>
  </si>
  <si>
    <t>Artigisa</t>
  </si>
  <si>
    <t>Artigisa melanephele Hampson, 1914</t>
  </si>
  <si>
    <t>Artigisa melanephele</t>
  </si>
  <si>
    <t>Ascalapha</t>
  </si>
  <si>
    <t>Ascalapha odorata (Linnaeus, 1758)</t>
  </si>
  <si>
    <t>Ascalapha odorata</t>
  </si>
  <si>
    <t>Mainly Acacia and Senna sp.</t>
  </si>
  <si>
    <t>Azeta</t>
  </si>
  <si>
    <t>Azeta repugnalis H√ºbner, 1825</t>
  </si>
  <si>
    <t>Azeta repugnalis</t>
  </si>
  <si>
    <t>Bleptina</t>
  </si>
  <si>
    <t>Bleptina araealis Hampson, 1901</t>
  </si>
  <si>
    <t>Bleptina araealis</t>
  </si>
  <si>
    <t>Dasypodia</t>
  </si>
  <si>
    <t>Dasypodia cymatodes Guenée, 1852</t>
  </si>
  <si>
    <t>Dasypodia cymatodes</t>
  </si>
  <si>
    <t>Eilema</t>
  </si>
  <si>
    <t>Eilema caniola (H√ºbner, 1808)</t>
  </si>
  <si>
    <t>Eilema caniola</t>
  </si>
  <si>
    <t>Elousa</t>
  </si>
  <si>
    <t>Elousa albicans Walker, 1858</t>
  </si>
  <si>
    <t>Elousa albicans</t>
  </si>
  <si>
    <t>Elysius</t>
  </si>
  <si>
    <t>Elysius superba Druce, 1884</t>
  </si>
  <si>
    <t>Elysius superba</t>
  </si>
  <si>
    <t>Empyreuma</t>
  </si>
  <si>
    <t>Empyreuma affinis Rothschild, 1912</t>
  </si>
  <si>
    <t>Empyreuma affinis</t>
  </si>
  <si>
    <t>Epidromia</t>
  </si>
  <si>
    <t>Epidromia pannosa Guenée, 1852</t>
  </si>
  <si>
    <t>Epidromia pannosa</t>
  </si>
  <si>
    <t>Estigmene</t>
  </si>
  <si>
    <t>Estigmene acrea Drury, 1773</t>
  </si>
  <si>
    <t>Estigmene acrea</t>
  </si>
  <si>
    <t>Euchromia</t>
  </si>
  <si>
    <t>Euchromia lethe Fabricius, 1775</t>
  </si>
  <si>
    <t>Euchromia lethe</t>
  </si>
  <si>
    <t>Eulepidotis</t>
  </si>
  <si>
    <t>Eulepidotis striaepuncta Herrich-Sch√§ffer, 1868</t>
  </si>
  <si>
    <t>Eulepidotis striaepuncta</t>
  </si>
  <si>
    <t>Euproctis</t>
  </si>
  <si>
    <t>Euproctis chrysorrhoea Linnaeus, 1758</t>
  </si>
  <si>
    <t>Euproctis chrysorrhoea</t>
  </si>
  <si>
    <t>Euproctis fraterna Moore, 1883</t>
  </si>
  <si>
    <t>Euproctis fraterna</t>
  </si>
  <si>
    <t>Hypena</t>
  </si>
  <si>
    <t>Hypena subidalis Guenée, 1854</t>
  </si>
  <si>
    <t>Hypena subidalis</t>
  </si>
  <si>
    <t>Hyphantria</t>
  </si>
  <si>
    <t>Hyphantria cunea (Drury, 1773)</t>
  </si>
  <si>
    <t>Hyphantria cunea</t>
  </si>
  <si>
    <t>Mainly trees, Polyphagous</t>
  </si>
  <si>
    <t>Leucoma</t>
  </si>
  <si>
    <t>Leucoma salicis Linnaeus, 1758</t>
  </si>
  <si>
    <t>Leucoma salicis</t>
  </si>
  <si>
    <t>Stilpnotia salicis (Linnaeus, 1758)</t>
  </si>
  <si>
    <t>Stilpnotia salicis (syn de antérieur</t>
  </si>
  <si>
    <t>Litoprosopus</t>
  </si>
  <si>
    <t>Litoprosopus haitiensis Hampson, 1926</t>
  </si>
  <si>
    <t>Litoprosopus haitiensis</t>
  </si>
  <si>
    <t>Lymantria</t>
  </si>
  <si>
    <t>Lymantria dispar Linnaeus, 1758</t>
  </si>
  <si>
    <t>Lymantria dispar</t>
  </si>
  <si>
    <t>Lymantria mathura Moore, 1865</t>
  </si>
  <si>
    <t>Lymantria mathura</t>
  </si>
  <si>
    <t>Lymantria monacha Linnaeus, 1758</t>
  </si>
  <si>
    <t>Lymantria monacha</t>
  </si>
  <si>
    <r>
      <rPr>
        <i/>
        <sz val="11"/>
        <color theme="1"/>
        <rFont val="Calibri"/>
      </rPr>
      <t>Picea sp., Larix sp., Pinus sp</t>
    </r>
    <r>
      <rPr>
        <sz val="11"/>
        <color theme="1"/>
        <rFont val="Calibri"/>
      </rPr>
      <t>.</t>
    </r>
  </si>
  <si>
    <t>Macristis</t>
  </si>
  <si>
    <t>Macristis geminipunctalis Schaus, 1916</t>
  </si>
  <si>
    <t>Macristis geminipunctalis</t>
  </si>
  <si>
    <t>Mocis</t>
  </si>
  <si>
    <t>Mocis cubana Hampson, 1913</t>
  </si>
  <si>
    <t>Mocis cubana</t>
  </si>
  <si>
    <t>Mocis repanda Fabricius, 1794</t>
  </si>
  <si>
    <t>Mocis repanda</t>
  </si>
  <si>
    <t>Orgyia</t>
  </si>
  <si>
    <t>Orgyia antiqua (Linnaeus, 1758)</t>
  </si>
  <si>
    <t>Orgyia antiqua</t>
  </si>
  <si>
    <t>Orgyia leucostigma J.E.Smith, 1797</t>
  </si>
  <si>
    <t>Orgyia leucostigma</t>
  </si>
  <si>
    <t>Orgyia pseudotsugata McDunnough, 1921</t>
  </si>
  <si>
    <t>Orgyia pseudotsugata</t>
  </si>
  <si>
    <t>Orgyia thyellina Butler, 1881</t>
  </si>
  <si>
    <t>Orgyia thyellina</t>
  </si>
  <si>
    <t>Pelochyta</t>
  </si>
  <si>
    <t>Pelochyta cervina Edwards, 1884</t>
  </si>
  <si>
    <t>Pelochyta cervina</t>
  </si>
  <si>
    <t>Physula</t>
  </si>
  <si>
    <t>Physula albipunctilla Schaus, 1916</t>
  </si>
  <si>
    <t>Physula albipunctilla</t>
  </si>
  <si>
    <t>Ptichodis</t>
  </si>
  <si>
    <t>Ptichodis immunis Guenée, 1852</t>
  </si>
  <si>
    <t>Ptichodis immunis</t>
  </si>
  <si>
    <t>Rhypopteryx</t>
  </si>
  <si>
    <t>Rhypopteryx poecilanthes Collenette, 1931</t>
  </si>
  <si>
    <t>Rhypopteryx poecilanthes</t>
  </si>
  <si>
    <t>Sphingomorpha</t>
  </si>
  <si>
    <t>Sphingomorpha chlorea Cramer, 1777</t>
  </si>
  <si>
    <t>Sphingomorpha chlorea</t>
  </si>
  <si>
    <t>Spilosoma</t>
  </si>
  <si>
    <t>Spilarctia obliqua (Walker, 1855)</t>
  </si>
  <si>
    <t>Spilarctia obliqua</t>
  </si>
  <si>
    <t>Syntomeida</t>
  </si>
  <si>
    <t>Syntomeida epilais Walker, 1854</t>
  </si>
  <si>
    <t>Syntomeida epilais</t>
  </si>
  <si>
    <t>Teia</t>
  </si>
  <si>
    <t>Teia anartoides Walker, 1855</t>
  </si>
  <si>
    <t>Teia anartoides</t>
  </si>
  <si>
    <t>Pinus sp.</t>
  </si>
  <si>
    <t>Thysania</t>
  </si>
  <si>
    <t>Thysania agrippina Cramer, 1776</t>
  </si>
  <si>
    <t>Thysania agrippina</t>
  </si>
  <si>
    <t>Dacnonypha</t>
  </si>
  <si>
    <t>Eriocranioidea</t>
  </si>
  <si>
    <t>Eriocraniidae</t>
  </si>
  <si>
    <t>Heringocrania</t>
  </si>
  <si>
    <t>Heringocrania unimaculella (Zetterstedt, 1840)</t>
  </si>
  <si>
    <t>Heringocrania unimaculella</t>
  </si>
  <si>
    <t>Betula sp.</t>
  </si>
  <si>
    <t>Eupterotidae</t>
  </si>
  <si>
    <t>Striphnopteryx</t>
  </si>
  <si>
    <t>Striphnopteryx edulis Boisduval, 1847</t>
  </si>
  <si>
    <t>Striphnopteryx edulis</t>
  </si>
  <si>
    <t>Cordia sp. Boraginaceae, Bignoniaceae</t>
  </si>
  <si>
    <t>Euteliidae</t>
  </si>
  <si>
    <t>Eutelia</t>
  </si>
  <si>
    <t>Eutelia adulatrix (H√ºbner, 1813)</t>
  </si>
  <si>
    <t>Eutelia adulatrix</t>
  </si>
  <si>
    <t>Pistacia sp.</t>
  </si>
  <si>
    <t>Paectes</t>
  </si>
  <si>
    <t>Paectes lunodes Guenée, 1852</t>
  </si>
  <si>
    <t>Paectes lunodes</t>
  </si>
  <si>
    <t>Galacticoidea</t>
  </si>
  <si>
    <t>Galacticidae</t>
  </si>
  <si>
    <t>Homadaula</t>
  </si>
  <si>
    <t>Homadaula anisocentra Meyrick, 1922</t>
  </si>
  <si>
    <t>Homadaula anisocentra</t>
  </si>
  <si>
    <t>Albizia sp.</t>
  </si>
  <si>
    <t>Gelechiidae</t>
  </si>
  <si>
    <t>Anacampsis</t>
  </si>
  <si>
    <t>Anacampsis populella (Clerck, 1759)</t>
  </si>
  <si>
    <t>Anacampsis populella</t>
  </si>
  <si>
    <t>Anarsia</t>
  </si>
  <si>
    <t>Anarsia lineatella Zeller, 1839</t>
  </si>
  <si>
    <t>Anarsia lineatella</t>
  </si>
  <si>
    <t>Prunus sp.</t>
  </si>
  <si>
    <t>Anisoplaca</t>
  </si>
  <si>
    <t>Anisoplaca cosmia Bradley, 1956</t>
  </si>
  <si>
    <t>Anisoplaca cosmia</t>
  </si>
  <si>
    <t>Aproaerema</t>
  </si>
  <si>
    <t>Aproaerema polychromella (Rebel, 1902)</t>
  </si>
  <si>
    <t>Aproaerema polychromella</t>
  </si>
  <si>
    <t>Athrips</t>
  </si>
  <si>
    <t>Athrips rancidella (Herrich-Sch√§ffer, 1854)</t>
  </si>
  <si>
    <t>Athrips rancidella</t>
  </si>
  <si>
    <t>Cotoneaster horizontalis</t>
  </si>
  <si>
    <t>Bilobata</t>
  </si>
  <si>
    <t>Bilobata subsecivella (Zeller, 1852)</t>
  </si>
  <si>
    <t>Bilobata subsecivella</t>
  </si>
  <si>
    <t>Chrysoesthia</t>
  </si>
  <si>
    <t>Chrysoesthia sexguttella (Thunberg, 1794)</t>
  </si>
  <si>
    <t>Chrysoesthia sexguttella</t>
  </si>
  <si>
    <t>Coleotechnites</t>
  </si>
  <si>
    <t>Coleotechnites piceaella (Kearfott, 1903)</t>
  </si>
  <si>
    <t>Coleotechnites piceaella</t>
  </si>
  <si>
    <t>Picea sp.</t>
  </si>
  <si>
    <t>Dichomeris</t>
  </si>
  <si>
    <t>Dichomeris ligulella H√ºbner, 1818</t>
  </si>
  <si>
    <t>Dichomeris ligulella</t>
  </si>
  <si>
    <t>Dichomeris marginella (Fabricius, 1781)</t>
  </si>
  <si>
    <t>Dichomeris marginella</t>
  </si>
  <si>
    <t>Dichomeris picrocarpa (Meyrick, 1913)</t>
  </si>
  <si>
    <t>Dichomeris picrocarpa</t>
  </si>
  <si>
    <t>Exoteleia</t>
  </si>
  <si>
    <t>Exoteleia dodecella (Linnaeus, 1758)</t>
  </si>
  <si>
    <t>Exoteleia dodecella</t>
  </si>
  <si>
    <t>Gelechia</t>
  </si>
  <si>
    <t>Gelechia sabinellus (Zeller, 1839)</t>
  </si>
  <si>
    <t>Gelechia sabinellus</t>
  </si>
  <si>
    <t>Juniperus spp.</t>
  </si>
  <si>
    <t>Gelechia senticetella (Staudinger, 1859)</t>
  </si>
  <si>
    <t>Gelechia senticetella</t>
  </si>
  <si>
    <t>Juniperus spp., Cupressaceae</t>
  </si>
  <si>
    <t>Keiferia</t>
  </si>
  <si>
    <t>Keiferia lycopersicella (Walsingham, 1897)</t>
  </si>
  <si>
    <t>Keiferia lycopersicella</t>
  </si>
  <si>
    <t>Monochroa</t>
  </si>
  <si>
    <t>Monochroa moyses Uffen, 1991</t>
  </si>
  <si>
    <t>Monochroa moyses</t>
  </si>
  <si>
    <t>Bolboschoenus maritimus</t>
  </si>
  <si>
    <t>Monochroa niphognatha (Gozm√°ny, 1953)</t>
  </si>
  <si>
    <t>Monochroa niphognatha</t>
  </si>
  <si>
    <t>Pectinophora</t>
  </si>
  <si>
    <t>Pectinophora gossypiella (Saunders, 1844)</t>
  </si>
  <si>
    <t>Pectinophora gossypiella</t>
  </si>
  <si>
    <t>Mainly Gossypium sp.</t>
  </si>
  <si>
    <t>Phthorimaea</t>
  </si>
  <si>
    <t>Phthorimaea absoluta Meyrick, 1917</t>
  </si>
  <si>
    <t>Phthorimaea absoluta</t>
  </si>
  <si>
    <r>
      <rPr>
        <i/>
        <sz val="11"/>
        <color theme="1"/>
        <rFont val="Calibri"/>
      </rPr>
      <t>Solanum sp</t>
    </r>
    <r>
      <rPr>
        <sz val="11"/>
        <color theme="1"/>
        <rFont val="Calibri"/>
      </rPr>
      <t>.</t>
    </r>
  </si>
  <si>
    <t>Phthorimaea operculella (Zeller, 1873)</t>
  </si>
  <si>
    <t>Phthorimaea operculella</t>
  </si>
  <si>
    <t>Solanum sp.</t>
  </si>
  <si>
    <t>Tuta absoluta (Meyrick, 1917)</t>
  </si>
  <si>
    <t>Tuta absoluta</t>
  </si>
  <si>
    <t>Platyedra</t>
  </si>
  <si>
    <t>Platyedra subcinerea (Haworth, 1828)</t>
  </si>
  <si>
    <t>Platyedra subcinerea</t>
  </si>
  <si>
    <t>Recurvaria</t>
  </si>
  <si>
    <t>Recurvaria nanella (Denis &amp; Schifferm√ºller), 1775</t>
  </si>
  <si>
    <t>Recurvaria nanella</t>
  </si>
  <si>
    <t>Scrobipalpa</t>
  </si>
  <si>
    <t>Scrobipalpa obsoletella (Fischer von R√∂slerstamm, 1841)</t>
  </si>
  <si>
    <t>Scrobipalpa obsoletella</t>
  </si>
  <si>
    <t>Sitotroga</t>
  </si>
  <si>
    <t>Sitotroga cerealella (Olivier, 1789)</t>
  </si>
  <si>
    <t>Sitotroga cerealella</t>
  </si>
  <si>
    <t>Stenolechia</t>
  </si>
  <si>
    <t>Stenolechia bathrodyas Meyrick, 1935</t>
  </si>
  <si>
    <t>Stenolechia bathrodyas</t>
  </si>
  <si>
    <t>Symmetrischema</t>
  </si>
  <si>
    <t>Symmetrischema tangolias (Gyen, 1913)</t>
  </si>
  <si>
    <t>Symmetrischema tangolias</t>
  </si>
  <si>
    <t>Tecia</t>
  </si>
  <si>
    <t>Tecia solanivora (Povolny, 1973)</t>
  </si>
  <si>
    <t>Tecia solanivora</t>
  </si>
  <si>
    <t>Geometroidea</t>
  </si>
  <si>
    <t>Geometridae</t>
  </si>
  <si>
    <t>Acronyctodes</t>
  </si>
  <si>
    <t>Acronyctodes mexicanaria (Walker, 1860)</t>
  </si>
  <si>
    <t>Acronyctodes mexicanaria</t>
  </si>
  <si>
    <t>Buddleja cordata</t>
  </si>
  <si>
    <t>Biston</t>
  </si>
  <si>
    <t>Biston marginata Shiraki, 1913</t>
  </si>
  <si>
    <t>Biston marginata</t>
  </si>
  <si>
    <t>Theaceae Camellia sinensis (mais aussi Eucalyptus)</t>
  </si>
  <si>
    <t>Bupalus</t>
  </si>
  <si>
    <t>Bupalus piniaria (Linnaeus, 1758)</t>
  </si>
  <si>
    <t>Bupalus piniaria</t>
  </si>
  <si>
    <t>Cabera</t>
  </si>
  <si>
    <t>Cabera leptographa (Wehrli, 1936)</t>
  </si>
  <si>
    <t>Cabera leptographa</t>
  </si>
  <si>
    <t>Chiasmia</t>
  </si>
  <si>
    <t>Semiothisa hebesata (Walker, 1861)</t>
  </si>
  <si>
    <t>Semiothisa hebesata</t>
  </si>
  <si>
    <t>Eois</t>
  </si>
  <si>
    <t>Eois mexicaria (Walker, 1866)</t>
  </si>
  <si>
    <t>Eois mexicaria</t>
  </si>
  <si>
    <t>Piperaceae. Piper auritum</t>
  </si>
  <si>
    <t>Erannis</t>
  </si>
  <si>
    <t>Erannis defoliaria (Clerck, 1759)</t>
  </si>
  <si>
    <t>Erannis defoliaria</t>
  </si>
  <si>
    <t>Eulithis</t>
  </si>
  <si>
    <t>Eulithis mellinata (Fabricius, 1787)</t>
  </si>
  <si>
    <t>Eulithis mellinata</t>
  </si>
  <si>
    <t>Eupithecia</t>
  </si>
  <si>
    <t>Eupithecia carpophagata Staudinger, 1871</t>
  </si>
  <si>
    <t>Eupithecia carpophagata</t>
  </si>
  <si>
    <t>Eupithecia indigata (H√ºbner)</t>
  </si>
  <si>
    <t>Eupithecia indigata</t>
  </si>
  <si>
    <t>Eupithecia intricata (Zetterstedt)</t>
  </si>
  <si>
    <t>Eupithecia intricata</t>
  </si>
  <si>
    <t>Eupithecia lariciata (Freyer, 1841)</t>
  </si>
  <si>
    <t>Eupithecia lariciata</t>
  </si>
  <si>
    <t>Eupithecia phoeniceata (Rambur, 1834)</t>
  </si>
  <si>
    <t>Eupithecia phoeniceata</t>
  </si>
  <si>
    <t>Eupithecia pulchellata Stephens, 1831</t>
  </si>
  <si>
    <t>Eupithecia pulchellata</t>
  </si>
  <si>
    <t>Eupithecia sinuosaria (Eversmann, 1848)</t>
  </si>
  <si>
    <t>Eupithecia sinuosaria</t>
  </si>
  <si>
    <t>Eupithecia ultimaria Boisduval, 1840</t>
  </si>
  <si>
    <t>Eupithecia ultimaria</t>
  </si>
  <si>
    <t>Eurranthis</t>
  </si>
  <si>
    <t>Eurranthis plummistaria (Villers, 1789)</t>
  </si>
  <si>
    <t>Eurranthis plummistaria</t>
  </si>
  <si>
    <t>Hemithea</t>
  </si>
  <si>
    <t>Hemithea aestivaria (H√ºbner, 1799)</t>
  </si>
  <si>
    <t>Hemithea aestivaria</t>
  </si>
  <si>
    <t>Idaea</t>
  </si>
  <si>
    <t>Idaea bonifata (Hulst, 1887)</t>
  </si>
  <si>
    <t>Idaea bonifata</t>
  </si>
  <si>
    <t>Lithostege</t>
  </si>
  <si>
    <t>Lithostege griseata (Denis &amp; Schiffermuller, 1775)</t>
  </si>
  <si>
    <t>Lithostege griseata</t>
  </si>
  <si>
    <t>Macaria</t>
  </si>
  <si>
    <t>Macaria liturata (Clerck, 1759)</t>
  </si>
  <si>
    <t>Macaria liturata</t>
  </si>
  <si>
    <t>Operophtera</t>
  </si>
  <si>
    <t>Operophtera brumata (Linnaeus, 1758)</t>
  </si>
  <si>
    <t>Operophtera brumata</t>
  </si>
  <si>
    <r>
      <rPr>
        <i/>
        <sz val="11"/>
        <color theme="1"/>
        <rFont val="Calibri"/>
      </rPr>
      <t>Prunus sp</t>
    </r>
    <r>
      <rPr>
        <sz val="11"/>
        <color theme="1"/>
        <rFont val="Calibri"/>
      </rPr>
      <t>., Other trees</t>
    </r>
  </si>
  <si>
    <t>Pantherodes</t>
  </si>
  <si>
    <t>Pantherodes pardalaria (H√ºbner, 1823)</t>
  </si>
  <si>
    <t>Pantherodes pardalaria</t>
  </si>
  <si>
    <t>Urticaceae (Myriocarpa sp.)</t>
  </si>
  <si>
    <t>Pasiphila</t>
  </si>
  <si>
    <t>Chloroclystis rectangulata (Linnaeus, 1758)</t>
  </si>
  <si>
    <t>Chloroclystis rectangulata</t>
  </si>
  <si>
    <t>Pasiphila rectangulata (Linnaeus, 1758)</t>
  </si>
  <si>
    <t>Pasiphila rectangulata (syn de au dessus)</t>
  </si>
  <si>
    <t>Peribatodes</t>
  </si>
  <si>
    <t>Peribatodes perversaria (Boisduval, 1840)</t>
  </si>
  <si>
    <t>Peribatodes perversaria</t>
  </si>
  <si>
    <t>Peribatodes secundaria (Denis &amp; Schifferm√ºller), 1775</t>
  </si>
  <si>
    <t>Peribatodes secundaria</t>
  </si>
  <si>
    <t>Picea abies, Pinaceae, Cupressaceae</t>
  </si>
  <si>
    <t>Perizoma</t>
  </si>
  <si>
    <t>Perizoma alchemillata (Linnaeus, 1758)</t>
  </si>
  <si>
    <t>Perizoma alchemillata</t>
  </si>
  <si>
    <t>Phrissogonus</t>
  </si>
  <si>
    <t>Phrissogonus laticostatus Meyrick, 1891</t>
  </si>
  <si>
    <t>Phrissogonus laticostatus</t>
  </si>
  <si>
    <t>Pseudocoremia</t>
  </si>
  <si>
    <t>Pseudocoremia suavis Butler, 1879</t>
  </si>
  <si>
    <t>Pseudocoremia suavis</t>
  </si>
  <si>
    <t>Thera</t>
  </si>
  <si>
    <t>Thera britannica (Turner, 1925)</t>
  </si>
  <si>
    <t>Thera britannica</t>
  </si>
  <si>
    <t>Thera cupressata (Geyer)</t>
  </si>
  <si>
    <t>Thera cupressata</t>
  </si>
  <si>
    <t>Cupressus spp.</t>
  </si>
  <si>
    <t>Glyphipterigidae</t>
  </si>
  <si>
    <t>Acrolepia</t>
  </si>
  <si>
    <t>Acrolepia assectella (Zeller, 1839)</t>
  </si>
  <si>
    <t>Acrolepia assectella</t>
  </si>
  <si>
    <t>Gracillariidae</t>
  </si>
  <si>
    <t>Acrocercops</t>
  </si>
  <si>
    <t>Acrocercops laciniella (Meyrick, 1880)</t>
  </si>
  <si>
    <t>Acrocercops laciniella</t>
  </si>
  <si>
    <t>Caloptilia</t>
  </si>
  <si>
    <t>Caloptilia azaleella (Brants, 1913)</t>
  </si>
  <si>
    <t>Caloptilia azaleella</t>
  </si>
  <si>
    <t>Caloptilia negundella (Chambers, 1876)</t>
  </si>
  <si>
    <t>Caloptilia negundella</t>
  </si>
  <si>
    <t>Caloptilia roscipennella (H√ºbner, 1796)</t>
  </si>
  <si>
    <t>Caloptilia roscipennella</t>
  </si>
  <si>
    <t>Juglans sp.</t>
  </si>
  <si>
    <t>Caloptilia rufipennella (H√ºbner, 1796)</t>
  </si>
  <si>
    <t>Caloptilia rufipennella</t>
  </si>
  <si>
    <t>Acer pseudoplatanus</t>
  </si>
  <si>
    <t>Cameraria</t>
  </si>
  <si>
    <t>Cameraria ohridella Deschka &amp; Dimiƒá, 1986</t>
  </si>
  <si>
    <t>Cameraria ohridella</t>
  </si>
  <si>
    <t>Aesculus hippocastanum</t>
  </si>
  <si>
    <t>Conopomorpha</t>
  </si>
  <si>
    <t>Conopomorpha cramerella (Snellen, 1904)</t>
  </si>
  <si>
    <t>Conopomorpha cramerella</t>
  </si>
  <si>
    <t>Dialectica</t>
  </si>
  <si>
    <t>Dialectica scalariella (Zeller, 1850)</t>
  </si>
  <si>
    <t>Dialectica scalariella</t>
  </si>
  <si>
    <t>Gracillaria</t>
  </si>
  <si>
    <t>Caloptilia syringella (J.C.Fabricius, 1794)</t>
  </si>
  <si>
    <t>Caloptilia syringella</t>
  </si>
  <si>
    <t>Gracillaria syringella (Fabricius, 1794)</t>
  </si>
  <si>
    <t>Gracillaria syringella</t>
  </si>
  <si>
    <t>Oleaceae</t>
  </si>
  <si>
    <t>Macrosaccus</t>
  </si>
  <si>
    <t>Phyllonorycter robiniella (Clemens, 1859)</t>
  </si>
  <si>
    <t>Phyllonorycter robiniella</t>
  </si>
  <si>
    <t>Parectopa</t>
  </si>
  <si>
    <t>Parectopa robiniella Clemens, 1863</t>
  </si>
  <si>
    <t>Parectopa robiniella (syn de l'antérieur)</t>
  </si>
  <si>
    <t>Phyllocnistis</t>
  </si>
  <si>
    <t>Phyllocnistis citrella Stainton, 1856</t>
  </si>
  <si>
    <t>Phyllocnistis citrella</t>
  </si>
  <si>
    <t>Phyllocnistis vitegenella Clemens, 1859</t>
  </si>
  <si>
    <t>Phyllocnistis vitegenella</t>
  </si>
  <si>
    <t>Phyllocnistis xenia Hering, 1936</t>
  </si>
  <si>
    <t>Phyllocnistis xenia</t>
  </si>
  <si>
    <t>Populus×canescens</t>
  </si>
  <si>
    <t>Phyllonorycter</t>
  </si>
  <si>
    <t>Phyllonorycter blancardella (Fabricius, 1781)</t>
  </si>
  <si>
    <t>Phyllonorycter blancardella</t>
  </si>
  <si>
    <t>Malus sp.</t>
  </si>
  <si>
    <t>Phyllonorycter comparella (Duponchel, 1843)</t>
  </si>
  <si>
    <t>Phyllonorycter comparella</t>
  </si>
  <si>
    <t>Phyllonorycter geniculella (Ragonot, 1874)</t>
  </si>
  <si>
    <t>Phyllonorycter geniculella</t>
  </si>
  <si>
    <t>Phyllonorycter issikii (Kumata, 1963)</t>
  </si>
  <si>
    <t>Phyllonorycter issikii</t>
  </si>
  <si>
    <t>Tilia sp.</t>
  </si>
  <si>
    <t>Phyllonorycter joannisi (Le Marchand, 1936)</t>
  </si>
  <si>
    <t>Phyllonorycter joannisi</t>
  </si>
  <si>
    <t>Phyllonorycter leucographella (Zeller, 1850)</t>
  </si>
  <si>
    <t>Phyllonorycter leucographella</t>
  </si>
  <si>
    <t>Pyracantha sp., Malus sp., Sorbus sp., Crataegus sp.</t>
  </si>
  <si>
    <t>Phyllonorycter mespilella (H√ºbner, 1805)</t>
  </si>
  <si>
    <t>Phyllonorycter mespilella</t>
  </si>
  <si>
    <t>Phyllonorycter messaniella (Zeller, 1846)</t>
  </si>
  <si>
    <t>Phyllonorycter messaniella</t>
  </si>
  <si>
    <t>Phyllonorycter platani (Staudinger, 1870)</t>
  </si>
  <si>
    <t>Phyllonorycter platani</t>
  </si>
  <si>
    <t>Platanus sp.</t>
  </si>
  <si>
    <t>Phyllonorycter strigulatella (Zeller, 1846)</t>
  </si>
  <si>
    <t>Phyllonorycter strigulatella</t>
  </si>
  <si>
    <t>Polysoma</t>
  </si>
  <si>
    <t>Polysoma eumetalla (Meyrick, 1880)</t>
  </si>
  <si>
    <t>Polysoma eumetalla</t>
  </si>
  <si>
    <t>Adeloidea</t>
  </si>
  <si>
    <t>Heliozelidae</t>
  </si>
  <si>
    <t>Antispila</t>
  </si>
  <si>
    <t>Antispila oinophylla Van Nieukerken, Wagneran Nieukerken, Wagner, Baldessari, Mazzon, Angeli, Girolami, Duso &amp; Doorenweerd, 2012</t>
  </si>
  <si>
    <t>Antispila oinophylla</t>
  </si>
  <si>
    <t>Vitaceae</t>
  </si>
  <si>
    <t>Coptodisca</t>
  </si>
  <si>
    <t>Coptodisca juglandella (Chambers, 1874)</t>
  </si>
  <si>
    <t>Coptodisca juglandella</t>
  </si>
  <si>
    <t>Heliozela</t>
  </si>
  <si>
    <t>Heliozela catoptrias Meyrick, 1897</t>
  </si>
  <si>
    <t>Heliozela catoptrias</t>
  </si>
  <si>
    <t>Kunzea ericoides</t>
  </si>
  <si>
    <t>Monotrysia</t>
  </si>
  <si>
    <t>Hepialoidea</t>
  </si>
  <si>
    <t>Hepialidae</t>
  </si>
  <si>
    <t>Abantiades</t>
  </si>
  <si>
    <t>Abantiades argentata (Tindale, 1932)</t>
  </si>
  <si>
    <t>Abantiades argentata</t>
  </si>
  <si>
    <t>Abantiades argyrosticha (Turner, 1929)</t>
  </si>
  <si>
    <t>Abantiades argyrosticha</t>
  </si>
  <si>
    <t>Roots Eucalyptus sp. Casuarina sp.</t>
  </si>
  <si>
    <t>Abantiades marcidus Tindale, 1932</t>
  </si>
  <si>
    <t>Abantiades marcidus</t>
  </si>
  <si>
    <t>Trictena atripalpis Walker, 1856</t>
  </si>
  <si>
    <t>Trictena atripalpis</t>
  </si>
  <si>
    <t>Aenetus</t>
  </si>
  <si>
    <t>Aenetus virescens (Doubleday, 1843)</t>
  </si>
  <si>
    <t>Aenetus virescens</t>
  </si>
  <si>
    <t>Schausiana</t>
  </si>
  <si>
    <t>Schausiana trojesa (Schaus, 1901)</t>
  </si>
  <si>
    <t>Schausiana trojesa</t>
  </si>
  <si>
    <t>Papilionoidea</t>
  </si>
  <si>
    <t>Hesperiidae</t>
  </si>
  <si>
    <t>Achlyodes</t>
  </si>
  <si>
    <t>Achlyodes pallida (Felder, 1869)</t>
  </si>
  <si>
    <t>Achlyodes pallida</t>
  </si>
  <si>
    <t>Aegiale</t>
  </si>
  <si>
    <t>Aegiale hesperiaris (Walker, 1855)</t>
  </si>
  <si>
    <t>Aegiale hesperiaris</t>
  </si>
  <si>
    <t>Ancistroides</t>
  </si>
  <si>
    <t>Ancistroides nigrita (Latreille, 1824)</t>
  </si>
  <si>
    <t>Ancistroides nigrita</t>
  </si>
  <si>
    <t>Coeliades</t>
  </si>
  <si>
    <t>Coeliades libeon (Druce, 1875)</t>
  </si>
  <si>
    <t>Coeliades libeon</t>
  </si>
  <si>
    <t>Erionota</t>
  </si>
  <si>
    <t>Erionota thrax (Linnaeus, 1767)</t>
  </si>
  <si>
    <t>Erionota thrax</t>
  </si>
  <si>
    <t>Musaceae, Arecaceae</t>
  </si>
  <si>
    <t>Erionota torus Evans, 1941</t>
  </si>
  <si>
    <t>Erionota torus</t>
  </si>
  <si>
    <t>Heteropterus</t>
  </si>
  <si>
    <t>Heteropterus morpheus (Pallas, 1771)</t>
  </si>
  <si>
    <t>Heteropterus morpheus</t>
  </si>
  <si>
    <t>Megathymus</t>
  </si>
  <si>
    <t>Megathymus yuccae (Boisduval &amp; Le Conte, 1833)</t>
  </si>
  <si>
    <t>Megathymus yuccae</t>
  </si>
  <si>
    <t>Metardaris</t>
  </si>
  <si>
    <t>Metardaris cosinga (Hewitson, 1874)</t>
  </si>
  <si>
    <t>Metardaris cosinga</t>
  </si>
  <si>
    <t>Thymelicus</t>
  </si>
  <si>
    <t>Thymelicus lineola (Ochsenheimer, 1808)</t>
  </si>
  <si>
    <t>Thymelicus lineola</t>
  </si>
  <si>
    <t>Hyblaeoidea</t>
  </si>
  <si>
    <t>Hyblaeidae</t>
  </si>
  <si>
    <t>Hyblaea</t>
  </si>
  <si>
    <t>Hyblaea puera (Cramer, 1777)</t>
  </si>
  <si>
    <t>Hyblaea puera</t>
  </si>
  <si>
    <t>Verbenaceae (Tek)</t>
  </si>
  <si>
    <t>Incurvariidae</t>
  </si>
  <si>
    <t>Incurvaria</t>
  </si>
  <si>
    <t>Lampronia corticella (Linnaeus, 1758)</t>
  </si>
  <si>
    <t>Lampronia corticella</t>
  </si>
  <si>
    <t>Lampronia flavimitrella (Hübner, 1817)</t>
  </si>
  <si>
    <t>Lampronia flavimitrella</t>
  </si>
  <si>
    <t>Rubus spp., inc. R. idaeus</t>
  </si>
  <si>
    <t>Lampronia rubiella (Bjerkander, 1781)</t>
  </si>
  <si>
    <t>Lampronia rubiella (Syn de corticella</t>
  </si>
  <si>
    <t>Lasiocampoidea</t>
  </si>
  <si>
    <t>Lasiocampidae</t>
  </si>
  <si>
    <t>Bombycomorpha</t>
  </si>
  <si>
    <t>Bombycomorpha pallida Distant, 1897</t>
  </si>
  <si>
    <t>Bombycomorpha pallida</t>
  </si>
  <si>
    <t>Anacardiaceae (Searsia dentata; Schinus molle)</t>
  </si>
  <si>
    <t>Borocera</t>
  </si>
  <si>
    <t>Borocera cajani Vinson, 1863</t>
  </si>
  <si>
    <t>Borocera cajani</t>
  </si>
  <si>
    <t>Madagascan</t>
  </si>
  <si>
    <t>Aphloiaceae (Aphloia theiformis</t>
  </si>
  <si>
    <t>Borocera madagascariensis Boisduval, 1833</t>
  </si>
  <si>
    <t>Borocera madagascariensis</t>
  </si>
  <si>
    <t>Catalebeda</t>
  </si>
  <si>
    <t>Catalebeda jamesoni (Bethune-Baker, 1908)</t>
  </si>
  <si>
    <t>Catalebeda jamesoni</t>
  </si>
  <si>
    <t>Fabaceae (Pterocarpus sp.)</t>
  </si>
  <si>
    <t>Cleopatrina</t>
  </si>
  <si>
    <t>Cleopatrina bilinea (Walker, 1855)</t>
  </si>
  <si>
    <t>Cleopatrina bilinea</t>
  </si>
  <si>
    <t>Dendrolimus</t>
  </si>
  <si>
    <t>Dendrolimus grisea (Moore, 1879)</t>
  </si>
  <si>
    <t>Dendrolimus grisea</t>
  </si>
  <si>
    <t>Dendrolimus kikuchii Matsumura, 1927</t>
  </si>
  <si>
    <t>Dendrolimus kikuchii</t>
  </si>
  <si>
    <t>Dendrolimus pini (Linnaeus, 1767)</t>
  </si>
  <si>
    <t>Dendrolimus pini</t>
  </si>
  <si>
    <t>Dendrolimus punctata (Walker, 1855)</t>
  </si>
  <si>
    <t>Dendrolimus punctatus</t>
  </si>
  <si>
    <t>Dendrolimus punctatus (Walker, 1855)</t>
  </si>
  <si>
    <t>Dendrolimus sibiricus Chetwerikov, 1908</t>
  </si>
  <si>
    <t>Dendrolimus sibiricus (Syn. de D. superans</t>
  </si>
  <si>
    <t>Dendrolimus spectabilis (Butler, 1877)</t>
  </si>
  <si>
    <t>Dendrolimus spectabilis</t>
  </si>
  <si>
    <t>Dendrolimus superans (Butler, 1877)</t>
  </si>
  <si>
    <t>Dendrolimus superans</t>
  </si>
  <si>
    <t>Eutachyptera</t>
  </si>
  <si>
    <t>Eutachyptera psidii (Sallé, 1857)</t>
  </si>
  <si>
    <t>Eutachyptera psidii</t>
  </si>
  <si>
    <t>Myrtaceae (Psidium sp.)</t>
  </si>
  <si>
    <t>Gonometa</t>
  </si>
  <si>
    <t>Gonometa postica (Walker, 1855)</t>
  </si>
  <si>
    <t>Gonometa postica</t>
  </si>
  <si>
    <t>Fabaceae (Acacia sp.)</t>
  </si>
  <si>
    <t>Gonometa robusta (Aurivillius, 1909)</t>
  </si>
  <si>
    <t>Gonometa robusta</t>
  </si>
  <si>
    <t>Fabaceae (Brachystegia spiciformis)</t>
  </si>
  <si>
    <t>Mimopacha</t>
  </si>
  <si>
    <t>Mimopacha knoblauchi (Dewitz, 1881)</t>
  </si>
  <si>
    <t>Mimopacha knoblauchi</t>
  </si>
  <si>
    <t>Fagaceae and Ericaceae</t>
  </si>
  <si>
    <t>Lecithoceridae</t>
  </si>
  <si>
    <t>Martyringa</t>
  </si>
  <si>
    <t>Martyringa xeraula Meyrick, 1910</t>
  </si>
  <si>
    <t>Martyringa xeraula</t>
  </si>
  <si>
    <t>Zygaenoidea</t>
  </si>
  <si>
    <t>Limacodidae</t>
  </si>
  <si>
    <t>Acharia</t>
  </si>
  <si>
    <t>Acharia stimulea (Clemens, 1860)</t>
  </si>
  <si>
    <t>Acharia stimulea</t>
  </si>
  <si>
    <t>Cania</t>
  </si>
  <si>
    <t>Cania bilinea (Walker, 1855)</t>
  </si>
  <si>
    <t>Cania bilinea</t>
  </si>
  <si>
    <t>Hadraphe</t>
  </si>
  <si>
    <t>Hadraphe ethiopica (Bethune-Baker, 1915)</t>
  </si>
  <si>
    <t>Hadraphe ethiopica</t>
  </si>
  <si>
    <t>Monema</t>
  </si>
  <si>
    <t>Cnidocampa flavescens (Walker)</t>
  </si>
  <si>
    <t>Cnidocampa flavescens</t>
  </si>
  <si>
    <t>Monema flavescens Walker, 1855</t>
  </si>
  <si>
    <t>Monema flavescens (syn. du précédent)</t>
  </si>
  <si>
    <t>Sapindaceae (trees)</t>
  </si>
  <si>
    <t>Oxyplax</t>
  </si>
  <si>
    <t>Oxyplax pallivitta (Moore, 1877)</t>
  </si>
  <si>
    <t>Oxyplax pallivitta</t>
  </si>
  <si>
    <t>Parasa</t>
  </si>
  <si>
    <t>Parasa lepida (Cramer, 1779)</t>
  </si>
  <si>
    <t>Parasa lepida</t>
  </si>
  <si>
    <t>Sibine</t>
  </si>
  <si>
    <t>Sibine apicalis Dyar, 1900</t>
  </si>
  <si>
    <t>Sibine apicalis</t>
  </si>
  <si>
    <t>Thosea</t>
  </si>
  <si>
    <t>Thosea sinensis (Walker, 1855)</t>
  </si>
  <si>
    <t>Thosea sinensis</t>
  </si>
  <si>
    <t>Lycaenidae</t>
  </si>
  <si>
    <t>Cacyreus</t>
  </si>
  <si>
    <t>Cacyreus marshalli Butler, 1897</t>
  </si>
  <si>
    <t>Cacyreus marshalli</t>
  </si>
  <si>
    <t>Pelargonium sp.</t>
  </si>
  <si>
    <t>Catopyrops</t>
  </si>
  <si>
    <t>Catopyrops ancyra (Felder, 1860)</t>
  </si>
  <si>
    <t>Catopyrops ancyra</t>
  </si>
  <si>
    <t>Edales</t>
  </si>
  <si>
    <t>Edales pandava (Horsfield, 1829)</t>
  </si>
  <si>
    <t>Edales pandava</t>
  </si>
  <si>
    <t>Cycas sp.</t>
  </si>
  <si>
    <t>Lampides</t>
  </si>
  <si>
    <t>Lampides boeticus (Linnaeus, 1767)</t>
  </si>
  <si>
    <t>Lampides boeticus</t>
  </si>
  <si>
    <t>Liphyra</t>
  </si>
  <si>
    <t>Liphyra brassolis Westwood, 1864</t>
  </si>
  <si>
    <t>Liphyra brassolis</t>
  </si>
  <si>
    <t>carnivorous (eating ants</t>
  </si>
  <si>
    <t>Rapala</t>
  </si>
  <si>
    <t>Rapala schistacea (Moore, 1879)</t>
  </si>
  <si>
    <t>Rapala schistacea</t>
  </si>
  <si>
    <t>Thecla</t>
  </si>
  <si>
    <t>Electrostrymon angelia (Hewitson, 1874)</t>
  </si>
  <si>
    <t>Electrostrymon angelia</t>
  </si>
  <si>
    <t>Strymon limenia (Hewitson, 1868)</t>
  </si>
  <si>
    <t>Strymon limenia</t>
  </si>
  <si>
    <t>Zizeeria</t>
  </si>
  <si>
    <t>Zizeeria knysna (Trimen, 1862)</t>
  </si>
  <si>
    <t>Zizeeria knysna</t>
  </si>
  <si>
    <t>Leucoptera</t>
  </si>
  <si>
    <t>Leucoptera laburnella Stainton</t>
  </si>
  <si>
    <t>Leucoptera laburnella</t>
  </si>
  <si>
    <t>Laburnum sp.</t>
  </si>
  <si>
    <t>Leucoptera spartifoliella (H√ºbner, 1813)</t>
  </si>
  <si>
    <t>Leucoptera spartifoliella</t>
  </si>
  <si>
    <t>Cytisus sp.</t>
  </si>
  <si>
    <t>Stegommata</t>
  </si>
  <si>
    <t>Stegommata sulfuratella Meyrick, 1880</t>
  </si>
  <si>
    <t>Stegommata sulfuratella</t>
  </si>
  <si>
    <t>Lypusidae</t>
  </si>
  <si>
    <t>Dasystoma</t>
  </si>
  <si>
    <t>Cheimophila salicella (H√ºbner, 1796)</t>
  </si>
  <si>
    <t>Cheimophila salicella</t>
  </si>
  <si>
    <t>Quercus, Betula</t>
  </si>
  <si>
    <t>Nepticuloidea</t>
  </si>
  <si>
    <t>Nepticulidae</t>
  </si>
  <si>
    <t>Acalyptris</t>
  </si>
  <si>
    <t>Acalyptris platani (M√ºller-Rutz, 1934) van Nieukerken, 1986</t>
  </si>
  <si>
    <t>Acalyptris platani</t>
  </si>
  <si>
    <t>Ectoedemia</t>
  </si>
  <si>
    <t>Ectoedemia erythrogenella (Joannis, 1908) Emmet, 1974</t>
  </si>
  <si>
    <t>Ectoedemia erythrogenella</t>
  </si>
  <si>
    <t>Rubus fruticosus</t>
  </si>
  <si>
    <t>Ectoedemia hannoverella (Glitz, 1872) Borkowski, 1972</t>
  </si>
  <si>
    <t>Ectoedemia hannoverella</t>
  </si>
  <si>
    <t>Populus×canadensis</t>
  </si>
  <si>
    <t>Ectoedemia heringella (Mariani, 1939) van Nieukerken, 1985</t>
  </si>
  <si>
    <t>Ectoedemia heringella</t>
  </si>
  <si>
    <t>Quercus ilex</t>
  </si>
  <si>
    <t>Ectoedemia sericopeza (Zeller, 1839) van Nieukerken, 1986</t>
  </si>
  <si>
    <t>Ectoedemia sericopeza</t>
  </si>
  <si>
    <t>Etainia</t>
  </si>
  <si>
    <t>Obrussa sericopeza (Zeller, 1839) Wilkinson et al., 1979</t>
  </si>
  <si>
    <t>Obrussa sericopeza Syn. de l'antérieur</t>
  </si>
  <si>
    <t>Stigmella</t>
  </si>
  <si>
    <t>Stigmella atricapitella (Haworth, 1828) Beirne, 1945</t>
  </si>
  <si>
    <t>Stigmella atricapitella</t>
  </si>
  <si>
    <t>Stigmella aurella (Fabricius, 1775)</t>
  </si>
  <si>
    <t>Stigmella aurella</t>
  </si>
  <si>
    <t>Rubus sp.</t>
  </si>
  <si>
    <t>Stigmella centifoliella (Zeller, 1848) Beirne, 1945</t>
  </si>
  <si>
    <t>Stigmella centifoliella</t>
  </si>
  <si>
    <t>Stigmella microtheriella (Stainton, 1854) Fletcher et al., 1945</t>
  </si>
  <si>
    <t>Stigmella microtheriella</t>
  </si>
  <si>
    <t>Stigmella pyri (Glitz, 1865) V√°ri, 1944</t>
  </si>
  <si>
    <t>Stigmella pyri</t>
  </si>
  <si>
    <t>Stigmella speciosa (Frey, 1858)</t>
  </si>
  <si>
    <t>Stigmella speciosa</t>
  </si>
  <si>
    <t>Stigmella suberivora (Stainton, 1869) Beirne, 1945</t>
  </si>
  <si>
    <t>Stigmella suberivora</t>
  </si>
  <si>
    <t>Noctuidae</t>
  </si>
  <si>
    <t>Acontia</t>
  </si>
  <si>
    <t>Acontia candefacta (H√ºbner)</t>
  </si>
  <si>
    <t>Acontia candefacta</t>
  </si>
  <si>
    <t>Acontia crocata Guenée, 1852</t>
  </si>
  <si>
    <t>Acontia crocata</t>
  </si>
  <si>
    <t>Acronicta</t>
  </si>
  <si>
    <t>Acronicta aceris (Linnaeus, 1758)</t>
  </si>
  <si>
    <t>Acronicta aceris</t>
  </si>
  <si>
    <t>Agrotis</t>
  </si>
  <si>
    <t>Agrotis infusa Boisduval, 1835</t>
  </si>
  <si>
    <t>Agrotis infusa</t>
  </si>
  <si>
    <t>Agrotis ipsilon (Hufnagel, 1766)</t>
  </si>
  <si>
    <t>Agrotis ipsilon</t>
  </si>
  <si>
    <t>Mainly Poaceae (Polyphagous)</t>
  </si>
  <si>
    <t>Amphipyra</t>
  </si>
  <si>
    <t>Amphipyra tragopoginis (Clerck, 1759)</t>
  </si>
  <si>
    <t>Amphipyra tragopoginis</t>
  </si>
  <si>
    <t>Apamea</t>
  </si>
  <si>
    <t>Apamea remissa (Hübner, 1809)</t>
  </si>
  <si>
    <t>Apamea remissa</t>
  </si>
  <si>
    <t>Apamea unanimis (H√ºbner, 1813)</t>
  </si>
  <si>
    <t>Apamea unanimis</t>
  </si>
  <si>
    <t>Araeopteron</t>
  </si>
  <si>
    <t>Araeopteron ecphaea (Hampson, 1914)</t>
  </si>
  <si>
    <t>Araeopteron ecphaea</t>
  </si>
  <si>
    <t>Autographa</t>
  </si>
  <si>
    <t>Autographa gamma (Linnaeus, 1758)</t>
  </si>
  <si>
    <t>Autographa gamma</t>
  </si>
  <si>
    <t>Busseola</t>
  </si>
  <si>
    <t>Busseola fusca Fuller, 1901</t>
  </si>
  <si>
    <t>Busseola fusca</t>
  </si>
  <si>
    <t>Callopistria</t>
  </si>
  <si>
    <t>Callopistria jamaicensis M√∂schler, 1886</t>
  </si>
  <si>
    <t>Callopistria jamaicensis</t>
  </si>
  <si>
    <t>Callopistria maillardi (Guenée, 1862)</t>
  </si>
  <si>
    <t>Callopistria maillardi</t>
  </si>
  <si>
    <t>Caradrina</t>
  </si>
  <si>
    <t>Caradrina morpheus (Hufnagel, 1766)</t>
  </si>
  <si>
    <t>Caradrina morpheus</t>
  </si>
  <si>
    <t>Cerapteryx</t>
  </si>
  <si>
    <t>Cerapteryx graminis Linnaeus, 1758</t>
  </si>
  <si>
    <t>Cerapteryx graminis</t>
  </si>
  <si>
    <t>Chrysodeixis</t>
  </si>
  <si>
    <t>Chrysodeixis acuta (Walker)</t>
  </si>
  <si>
    <t>Chrysodeixis acuta</t>
  </si>
  <si>
    <t>Afrotropical/Madagascan/Oriental</t>
  </si>
  <si>
    <t>Chrysodeixis chalcites (Esper, 1789)</t>
  </si>
  <si>
    <t>Chrysodeixis chalcites</t>
  </si>
  <si>
    <t>Chrysodeixis eriosoma (Doubleday, 1843)</t>
  </si>
  <si>
    <t>Chrysodeixis eriosoma</t>
  </si>
  <si>
    <t>Condica</t>
  </si>
  <si>
    <t>Condica punctifera Walker</t>
  </si>
  <si>
    <t>Condica punctifera</t>
  </si>
  <si>
    <t>Copitarsia</t>
  </si>
  <si>
    <t>Copitarsia heydenreichii Freyer, 1851</t>
  </si>
  <si>
    <t>Copitarsia heydenreichii</t>
  </si>
  <si>
    <t>Cosmodes</t>
  </si>
  <si>
    <t>Cosmodes elegans Donovan, 1805</t>
  </si>
  <si>
    <t>Cosmodes elegans</t>
  </si>
  <si>
    <t>Cryphia</t>
  </si>
  <si>
    <t>Cryphia algae (Fabricius, 1775)</t>
  </si>
  <si>
    <t>Cryphia algae</t>
  </si>
  <si>
    <t>Ctenoplusia</t>
  </si>
  <si>
    <t>Ctenoplusia albostriata (Bremer &amp; Grey, 1853)</t>
  </si>
  <si>
    <t>Ctenoplusia albostriata</t>
  </si>
  <si>
    <t>Ctenoplusia limbirena (Guenée, 1852)</t>
  </si>
  <si>
    <t>Ctenoplusia limbirena</t>
  </si>
  <si>
    <t>Dypterygia</t>
  </si>
  <si>
    <t>Dypterygia punctirena Walker, 1857</t>
  </si>
  <si>
    <t>Dypterygia punctirena</t>
  </si>
  <si>
    <t>Elaphria</t>
  </si>
  <si>
    <t>Elaphria deltoides M√∂schler, 1880</t>
  </si>
  <si>
    <t>Elaphria deltoides</t>
  </si>
  <si>
    <t>Euplexia</t>
  </si>
  <si>
    <t>Euplexia lucipara (Linnaeus, 1758)</t>
  </si>
  <si>
    <t>Euplexia lucipara</t>
  </si>
  <si>
    <t>Euscirrhopterus</t>
  </si>
  <si>
    <t>Euscirrhopterus poeyi Grote, 1866</t>
  </si>
  <si>
    <t>Euscirrhopterus poeyi</t>
  </si>
  <si>
    <t>Feltia</t>
  </si>
  <si>
    <t>Feltia subgothica Haworth, 1809</t>
  </si>
  <si>
    <t>Feltia subgothica</t>
  </si>
  <si>
    <t>Gerra</t>
  </si>
  <si>
    <t>Gerra sevorsa Grote, 1882</t>
  </si>
  <si>
    <t>Gerra sevorsa</t>
  </si>
  <si>
    <t>Hadena</t>
  </si>
  <si>
    <t>Hadena compta (Denis &amp; Schifferm√ºller), 1775</t>
  </si>
  <si>
    <t>Hadena compta</t>
  </si>
  <si>
    <t>Hecatera</t>
  </si>
  <si>
    <t>Hecatera dysodea (Denis &amp; Schifferm√ºller), 1775</t>
  </si>
  <si>
    <t>Hecatera dysodea</t>
  </si>
  <si>
    <t>Lactuca spp.</t>
  </si>
  <si>
    <t>Helicoverpa</t>
  </si>
  <si>
    <t>Helicoverpa armigera (Hübner, 1808)</t>
  </si>
  <si>
    <t>Helicoverpa armigera</t>
  </si>
  <si>
    <t>Solanaceae, Poaceae</t>
  </si>
  <si>
    <t>Helicoverpa punctigera Wallengren, 1860</t>
  </si>
  <si>
    <t>Helicoverpa punctigera</t>
  </si>
  <si>
    <t>Helicoverpa zea Boddie, 1850</t>
  </si>
  <si>
    <t>Helicoverpa zea</t>
  </si>
  <si>
    <t>Poaceae (Maize), Polyphagous</t>
  </si>
  <si>
    <t>Hydraecia</t>
  </si>
  <si>
    <t>Hydraecia micacea Esper, 1789</t>
  </si>
  <si>
    <t>Hydraecia micacea</t>
  </si>
  <si>
    <t>Leucania</t>
  </si>
  <si>
    <t>Leucania comma Linnaeus, 1761</t>
  </si>
  <si>
    <t>Leucania comma</t>
  </si>
  <si>
    <t>Leucania dorsalis Walker, 1856</t>
  </si>
  <si>
    <t>Leucania dorsalis (syn. Mythimna unipuntata</t>
  </si>
  <si>
    <t>Leucania inconspicua Herrich-Sch√§ffer, 1868</t>
  </si>
  <si>
    <t>Leucania inconspicua</t>
  </si>
  <si>
    <t>Lithophane</t>
  </si>
  <si>
    <t>Lithophane leautieri Boisduval, 1829</t>
  </si>
  <si>
    <t>Lithophane leautieri</t>
  </si>
  <si>
    <t>Mythimna</t>
  </si>
  <si>
    <t>Mythimna languida Walker, 1858</t>
  </si>
  <si>
    <t>Mythimna languida</t>
  </si>
  <si>
    <t>Mythimna separata (Walker, 1865)</t>
  </si>
  <si>
    <t>Mythimna separata</t>
  </si>
  <si>
    <t>Mythimna unipuncta (Haworth, 1809)</t>
  </si>
  <si>
    <t>Mythimna unipuncta</t>
  </si>
  <si>
    <t>Neotuerta</t>
  </si>
  <si>
    <t>Neotuerta hemicycla Hampson, 1904</t>
  </si>
  <si>
    <t>Neotuerta hemicycla</t>
  </si>
  <si>
    <t>Noctua</t>
  </si>
  <si>
    <t>Noctua comes H√ºbner</t>
  </si>
  <si>
    <t>Noctua comes</t>
  </si>
  <si>
    <t>Noctua pronuba Linnaeus, 1758</t>
  </si>
  <si>
    <t>Noctua pronuba</t>
  </si>
  <si>
    <t>Polyphagous, herbs</t>
  </si>
  <si>
    <t>Nyodes</t>
  </si>
  <si>
    <t>Nyodes prasinodes Prout, 1921</t>
  </si>
  <si>
    <t>Nyodes prasinodes</t>
  </si>
  <si>
    <t>Peridroma</t>
  </si>
  <si>
    <t>Peridroma saucia H√ºbner, 1808</t>
  </si>
  <si>
    <t>Peridroma saucia</t>
  </si>
  <si>
    <t>Phalaenoides</t>
  </si>
  <si>
    <t>Phalaenoides glycinae Lewin, 1805</t>
  </si>
  <si>
    <t>Phalaenoides glycinae</t>
  </si>
  <si>
    <t>Proteuxoa</t>
  </si>
  <si>
    <t>Proteuxoa sanguinipuncta Guenée, 1852</t>
  </si>
  <si>
    <t>Proteuxoa sanguinipuncta</t>
  </si>
  <si>
    <t>Rhizedra</t>
  </si>
  <si>
    <t>Rhizedra lutosa H√ºbner, 1803</t>
  </si>
  <si>
    <t>Rhizedra lutosa</t>
  </si>
  <si>
    <t>Sedina</t>
  </si>
  <si>
    <t>Sedina buettneri Hering, 1858</t>
  </si>
  <si>
    <t>Sedina buettneri</t>
  </si>
  <si>
    <t>Sesamia</t>
  </si>
  <si>
    <t>Sesamia cretica Lederer, 1857</t>
  </si>
  <si>
    <t>Sesamia cretica</t>
  </si>
  <si>
    <t>Sesamia grisescens Warren, 1911</t>
  </si>
  <si>
    <t>Sesamia grisescens</t>
  </si>
  <si>
    <t>Saccharum sp.</t>
  </si>
  <si>
    <t>Spodoptera</t>
  </si>
  <si>
    <t>Spodoptera androgea Stoll</t>
  </si>
  <si>
    <t>Spodoptera androgea</t>
  </si>
  <si>
    <t>Spodoptera eridania Stoll</t>
  </si>
  <si>
    <t>Spodoptera eridania</t>
  </si>
  <si>
    <t>Spodoptera exempta (Walker, 1856)</t>
  </si>
  <si>
    <t>Spodoptera exempta</t>
  </si>
  <si>
    <t>Poaceae (maize)</t>
  </si>
  <si>
    <t>Spodoptera exigua (H√ºbner, 1808)</t>
  </si>
  <si>
    <t>Spodoptera exigua</t>
  </si>
  <si>
    <t>Gossypium sp.</t>
  </si>
  <si>
    <t>Spodoptera frugiperda J.E.Smith, 1797</t>
  </si>
  <si>
    <t>Spodoptera frugiperda</t>
  </si>
  <si>
    <t>Poaceae (Maize)</t>
  </si>
  <si>
    <t>Spodoptera littoralis (Boisduval, 1833)</t>
  </si>
  <si>
    <t>Spodoptera littoralis</t>
  </si>
  <si>
    <t>Gossypium sp., Solanaceae</t>
  </si>
  <si>
    <t>Spodoptera litura (Fabricius, 1775)</t>
  </si>
  <si>
    <t>Spodoptera litura</t>
  </si>
  <si>
    <t>Spodoptera praefica Grote, 1875</t>
  </si>
  <si>
    <t>Spodoptera praefica</t>
  </si>
  <si>
    <t>Sympistis</t>
  </si>
  <si>
    <t>Sympistis fortis (Grote, 1880)</t>
  </si>
  <si>
    <t>Sympistis fortis</t>
  </si>
  <si>
    <t>Thysanoplusia</t>
  </si>
  <si>
    <t>Thysanoplusia orichalcea (Fabricius, 1775)</t>
  </si>
  <si>
    <t>Thysanoplusia orichalcea</t>
  </si>
  <si>
    <r>
      <rPr>
        <i/>
        <sz val="11"/>
        <color theme="1"/>
        <rFont val="Calibri"/>
      </rPr>
      <t>Helianthus sp</t>
    </r>
    <r>
      <rPr>
        <sz val="11"/>
        <color theme="1"/>
        <rFont val="Calibri"/>
      </rPr>
      <t>., Solanaceae</t>
    </r>
  </si>
  <si>
    <t>Xestia</t>
  </si>
  <si>
    <t>Xestia c-nigrum (Linnaeus, 1758)</t>
  </si>
  <si>
    <t>Xestia c-nigrum</t>
  </si>
  <si>
    <t>Xestia xanthographa (Denis &amp; Schifferm√ºller, 1775)</t>
  </si>
  <si>
    <t>Xestia xanthographa</t>
  </si>
  <si>
    <t>Nolidae</t>
  </si>
  <si>
    <t>Earias</t>
  </si>
  <si>
    <t>Earias ansorgei Tams, 1930</t>
  </si>
  <si>
    <t>Earias ansorgei</t>
  </si>
  <si>
    <t>Earias vernana (Fabricius, 1787)</t>
  </si>
  <si>
    <t>Earias vernana</t>
  </si>
  <si>
    <t>Earias vittella (Fabricius, 1794)</t>
  </si>
  <si>
    <t>Earias vittella</t>
  </si>
  <si>
    <t>Garella</t>
  </si>
  <si>
    <t>Garella musculana (Erschoff, 1874)</t>
  </si>
  <si>
    <t>Garella musculana</t>
  </si>
  <si>
    <t>Pardasena</t>
  </si>
  <si>
    <t>Pardasena virgulana Mabille, 1880</t>
  </si>
  <si>
    <t>Pardasena virgulana</t>
  </si>
  <si>
    <t>Uraba</t>
  </si>
  <si>
    <t>Uraba lugens Walker, 1863</t>
  </si>
  <si>
    <t>Uraba lugens</t>
  </si>
  <si>
    <t>Notodontidae</t>
  </si>
  <si>
    <t>Anaphe</t>
  </si>
  <si>
    <t>Anaphe panda Boisduval, 1847</t>
  </si>
  <si>
    <t>Anaphe panda</t>
  </si>
  <si>
    <t>Phyllanthaceae (Bridelia micrantha)</t>
  </si>
  <si>
    <t>Anaphe reticulata Walker, 1855</t>
  </si>
  <si>
    <t>Anaphe reticulata</t>
  </si>
  <si>
    <t>Anaphe venata Butler, 1878</t>
  </si>
  <si>
    <t>Anaphe venata</t>
  </si>
  <si>
    <t>Antheua</t>
  </si>
  <si>
    <t>Antheua insignata Gaede, 1928</t>
  </si>
  <si>
    <t>Antheua insignata</t>
  </si>
  <si>
    <t>Phyllanthaceae (Hymenocardia ulmoides)</t>
  </si>
  <si>
    <t>Cerurina</t>
  </si>
  <si>
    <t>Cerurina marshalli (Hampson, 1910)</t>
  </si>
  <si>
    <t>Cerunina marshalli</t>
  </si>
  <si>
    <t>Salicaceae (Flacourtia indica)</t>
  </si>
  <si>
    <t>Clostera</t>
  </si>
  <si>
    <t>Clostera anachoreta (Denis &amp; Schifferm√ºller), 1775</t>
  </si>
  <si>
    <t>Clostera anachoreta</t>
  </si>
  <si>
    <t>Salix spp. &amp; Populus spp.</t>
  </si>
  <si>
    <t>Drapetides</t>
  </si>
  <si>
    <t>Drapetides uniformis Swinhoe, 1907</t>
  </si>
  <si>
    <t>Drapetides uniformis</t>
  </si>
  <si>
    <t>Elaphrodes</t>
  </si>
  <si>
    <t>Elaphrodes lactea Gaede, 1932</t>
  </si>
  <si>
    <t>Elaphrodes lactea</t>
  </si>
  <si>
    <t>Epanaphe</t>
  </si>
  <si>
    <t>Epanaphe carteri (Walsingham, 1885)</t>
  </si>
  <si>
    <t>Epanaphe carteri</t>
  </si>
  <si>
    <t>Hypsoides</t>
  </si>
  <si>
    <t>Hypsoides diego (Coquerel, 1855)</t>
  </si>
  <si>
    <t>Hypsoides diego</t>
  </si>
  <si>
    <t>Hypsoides radama (Coquerel, 1855)</t>
  </si>
  <si>
    <t>Hypsoides radama</t>
  </si>
  <si>
    <t>Leucodonta</t>
  </si>
  <si>
    <t>Leucodonta bicoloria (Denis &amp; Schiffermuller, 1775)</t>
  </si>
  <si>
    <t>Leucodonta bicoloria</t>
  </si>
  <si>
    <t>Notodonta</t>
  </si>
  <si>
    <t>Notodonta dembowskii Oberthur, 1879</t>
  </si>
  <si>
    <t>Notodonta dembowskii</t>
  </si>
  <si>
    <t>Ochrogaster</t>
  </si>
  <si>
    <t>Ochrogaster lunifer Herrich-Schöffer, 1855</t>
  </si>
  <si>
    <t>Ochrogaster lunifer</t>
  </si>
  <si>
    <t>Phalera</t>
  </si>
  <si>
    <t>Phalera assimilis (Bremer &amp; Grey, 1852)</t>
  </si>
  <si>
    <t>Phalera assimilis</t>
  </si>
  <si>
    <t>Phalera bucephala Linnaeus, 1758</t>
  </si>
  <si>
    <t>Phalera bucephala</t>
  </si>
  <si>
    <t>Rhenea</t>
  </si>
  <si>
    <t>Rhenea mediata (Walker, 1865)</t>
  </si>
  <si>
    <t>Rhenea mediata</t>
  </si>
  <si>
    <t>Semidonta</t>
  </si>
  <si>
    <t>Semidonta biloba (Oberthur, 1880)</t>
  </si>
  <si>
    <t>Semidonta biloba</t>
  </si>
  <si>
    <t>Spatalia</t>
  </si>
  <si>
    <t>Spatalia argentina (Denis &amp; Schifferm√ºller), 1776</t>
  </si>
  <si>
    <t>Spatalia argentina</t>
  </si>
  <si>
    <t>Thaumetopoea</t>
  </si>
  <si>
    <t>Thaumetopoea pityocampa (Denis &amp; Schiffermüller, 1776)</t>
  </si>
  <si>
    <t>Thaumetopoea pityocampa</t>
  </si>
  <si>
    <t>Thaumetopoea processionea Linnaeus, 1758</t>
  </si>
  <si>
    <t>Thaumetopoea processionea</t>
  </si>
  <si>
    <t>Nymphalidae</t>
  </si>
  <si>
    <t>Acraea</t>
  </si>
  <si>
    <t>Acraea terpsicore (Linnaeus, 1758)</t>
  </si>
  <si>
    <t>Acraea terpsicore</t>
  </si>
  <si>
    <t>Anartia</t>
  </si>
  <si>
    <t>Anartia fatima Fabricius, 1793</t>
  </si>
  <si>
    <t>Anartia fatima</t>
  </si>
  <si>
    <t>Acanthaceae</t>
  </si>
  <si>
    <t>Anartia lytraea Godart, 1819</t>
  </si>
  <si>
    <t>Anartia lytraea</t>
  </si>
  <si>
    <t>Araschnia</t>
  </si>
  <si>
    <t>Araschnia levana (Linnaeus, 1758)</t>
  </si>
  <si>
    <t>Araschnia levana</t>
  </si>
  <si>
    <t>Brassolis</t>
  </si>
  <si>
    <t>Brassolis astyra Godart, 1824</t>
  </si>
  <si>
    <t>Brassolis astyra</t>
  </si>
  <si>
    <t>Brassolis sophorae (Linnaeus, 1758)</t>
  </si>
  <si>
    <t>Brassolis sophorae</t>
  </si>
  <si>
    <t>Caligo</t>
  </si>
  <si>
    <t>Caligo memnon (Felder, 1866)</t>
  </si>
  <si>
    <t>Caligo memnon</t>
  </si>
  <si>
    <t>Chlosyne</t>
  </si>
  <si>
    <t>Chlosyne lacinia (Geyer, 1837)</t>
  </si>
  <si>
    <t>Chlosyne lacinia</t>
  </si>
  <si>
    <t>Cymothoe</t>
  </si>
  <si>
    <t>Cymothoe aramis (Hewitson, 1865)</t>
  </si>
  <si>
    <t>Cymothoe aramis</t>
  </si>
  <si>
    <t>Cymothoe caenis (Drury, 1773)</t>
  </si>
  <si>
    <t>Cymothoe caenis</t>
  </si>
  <si>
    <t>Danaus</t>
  </si>
  <si>
    <t>Danaus chrysippus (Linnaeus, 1758)</t>
  </si>
  <si>
    <t>Danaus chrysippus</t>
  </si>
  <si>
    <t>Danaus gilippus (Cramer, 1775)</t>
  </si>
  <si>
    <t>Danaus gilippus</t>
  </si>
  <si>
    <t>Danaus plexippus (Linnaeus, 1758)</t>
  </si>
  <si>
    <t>Danaus plexippus</t>
  </si>
  <si>
    <t>Asclepiadaceae</t>
  </si>
  <si>
    <t>Hamadryas</t>
  </si>
  <si>
    <t>Hamadryas amphichloe (Boisduval, 1870)</t>
  </si>
  <si>
    <t>Hamadryas amphichloe</t>
  </si>
  <si>
    <t>Hestina</t>
  </si>
  <si>
    <t>Hestina assimilis (Linnaeus, 1758)</t>
  </si>
  <si>
    <t>Hestina assimilis</t>
  </si>
  <si>
    <t>Junonia</t>
  </si>
  <si>
    <t>Junonia lavinia Cramer, 1775</t>
  </si>
  <si>
    <t>Junonia lavinia</t>
  </si>
  <si>
    <t>Kirinia</t>
  </si>
  <si>
    <t>Kirinia roxelana (Cramer, 1777)</t>
  </si>
  <si>
    <t>Kirinia roxelana</t>
  </si>
  <si>
    <t>Neptis</t>
  </si>
  <si>
    <t>Neptis rivularis (Scopoli, 1763)</t>
  </si>
  <si>
    <t>Neptis rivularis</t>
  </si>
  <si>
    <t>Nymphalis</t>
  </si>
  <si>
    <t>Nymphalis antiopa (Linnaeus, 1758)</t>
  </si>
  <si>
    <t>Nymphalis antiopa</t>
  </si>
  <si>
    <t>Opsiphanes</t>
  </si>
  <si>
    <t>Opsiphanes cassina Felder, 1862</t>
  </si>
  <si>
    <t>Opsiphanes cassina</t>
  </si>
  <si>
    <t>Opsiphanes tamarindi Felder, 1861</t>
  </si>
  <si>
    <t>Opsiphanes tamarindi</t>
  </si>
  <si>
    <t>Panacea</t>
  </si>
  <si>
    <t>Panacea prola (Doubleday, 1848)</t>
  </si>
  <si>
    <t>Panacea prola</t>
  </si>
  <si>
    <t>Pareuptychia</t>
  </si>
  <si>
    <t>Pareuptychia metaleuca Boisduval, 1870</t>
  </si>
  <si>
    <t>Pareuptychia metaleuca</t>
  </si>
  <si>
    <t>Vanessa</t>
  </si>
  <si>
    <t>Vanessa annabella (Field, 1971)</t>
  </si>
  <si>
    <t>Vanessa annabella</t>
  </si>
  <si>
    <t>Vanessa virginiensis (Drury, 1773)</t>
  </si>
  <si>
    <t>Vanessa virginiensis</t>
  </si>
  <si>
    <t>Oecophoridae</t>
  </si>
  <si>
    <t>Barea</t>
  </si>
  <si>
    <t>Barea codrella Felder &amp; Rogenhofer, 1875</t>
  </si>
  <si>
    <t>Barea codrella</t>
  </si>
  <si>
    <t>Barea confusella (Walker, 1864)</t>
  </si>
  <si>
    <t>Barea confusella</t>
  </si>
  <si>
    <t>Barea consignatella Walker, 1864</t>
  </si>
  <si>
    <t>Barea consignatella</t>
  </si>
  <si>
    <t>Barea exarcha (Meyrick, 1883)</t>
  </si>
  <si>
    <t>Barea exarcha</t>
  </si>
  <si>
    <t>Batia</t>
  </si>
  <si>
    <t>Batia lunaris Haworth, 1829</t>
  </si>
  <si>
    <t>Batia lunaris</t>
  </si>
  <si>
    <t>Borkhausenia</t>
  </si>
  <si>
    <t>Borkhausenia nefrax Hodges, 1974</t>
  </si>
  <si>
    <t>Borkhausenia nefrax</t>
  </si>
  <si>
    <t>Detritivorous and fungi</t>
  </si>
  <si>
    <t>Callima</t>
  </si>
  <si>
    <t>Dafa formosella (Denis &amp; Schifferm√ºller, 1775)</t>
  </si>
  <si>
    <t>Dafa formosella Syn. du suivant</t>
  </si>
  <si>
    <t>Epicallima formosella (Denis &amp; Schifferm√ºller, 1775)</t>
  </si>
  <si>
    <t>Epicallima formosella</t>
  </si>
  <si>
    <t>Dafa</t>
  </si>
  <si>
    <t>Esperia sulphurella (Fabricius, 1775)</t>
  </si>
  <si>
    <t>Esperia sulphurella</t>
  </si>
  <si>
    <t>Endrosis</t>
  </si>
  <si>
    <t>Endrosis sarcitrella Linnaeus, 1758</t>
  </si>
  <si>
    <t>Endrosis sarcitrella</t>
  </si>
  <si>
    <t>Hofmannophila</t>
  </si>
  <si>
    <t>Hofmannophila pseudospretella Stainton, 1849</t>
  </si>
  <si>
    <t>Hofmannophila pseudospretella</t>
  </si>
  <si>
    <t>Leptocroca</t>
  </si>
  <si>
    <t>Leptocroca sanguinolenta Meyrick, 1886</t>
  </si>
  <si>
    <t>Leptocroca sanguinolenta</t>
  </si>
  <si>
    <t>Schiffermuelleria</t>
  </si>
  <si>
    <t>Eratophyes amasiella (Herrich-Sch√§ffer, 1854)</t>
  </si>
  <si>
    <t>Eratophyes amasiella</t>
  </si>
  <si>
    <t>Sphyrelata</t>
  </si>
  <si>
    <t>Sphyrelata amotella (Walker, 1864)</t>
  </si>
  <si>
    <t>Sphyrelata amotella</t>
  </si>
  <si>
    <t>Tachystola</t>
  </si>
  <si>
    <t>Tachystola acroxantha (Meyrick, 1885)</t>
  </si>
  <si>
    <t>Tachystola acroxantha</t>
  </si>
  <si>
    <t>Trachypepla</t>
  </si>
  <si>
    <t>Trachypepla indolescens Meyrick, 1927</t>
  </si>
  <si>
    <t>Trachypepla indolescens</t>
  </si>
  <si>
    <t>Papilionidae</t>
  </si>
  <si>
    <t>Papilio</t>
  </si>
  <si>
    <t>Papilio demodocus Esper, 1798</t>
  </si>
  <si>
    <t>Papilio demodocus</t>
  </si>
  <si>
    <t>Papilio demoleus Linnaeus, 1758</t>
  </si>
  <si>
    <t>Papilio demoleus</t>
  </si>
  <si>
    <t>Citrus sp., Psoralea sp.</t>
  </si>
  <si>
    <t>Papilio machaon Linnaeus, 1758</t>
  </si>
  <si>
    <t>Papilio machaon</t>
  </si>
  <si>
    <t>Papilio multicaudata Kirby, 1884</t>
  </si>
  <si>
    <t>Papilio multicaudata</t>
  </si>
  <si>
    <t>Papilio polyxenes Fabricius, 1775</t>
  </si>
  <si>
    <t>Papilio polyxenes</t>
  </si>
  <si>
    <t>Protographium</t>
  </si>
  <si>
    <t>Protographium philolaus (Boisduval, 1836)</t>
  </si>
  <si>
    <t>Protographium philolaus</t>
  </si>
  <si>
    <t>Sericinus</t>
  </si>
  <si>
    <t>Sericinus montela Gray, 1852</t>
  </si>
  <si>
    <t>Sericinus montela</t>
  </si>
  <si>
    <t>Pieridae</t>
  </si>
  <si>
    <t>Aphrissa</t>
  </si>
  <si>
    <t>Phoebis orbis (Poey, 1832)</t>
  </si>
  <si>
    <t>Phoebis orbis</t>
  </si>
  <si>
    <t>Catasticta</t>
  </si>
  <si>
    <t>Catasticta flisa (Herrich-Sch√§ffer, 1858)</t>
  </si>
  <si>
    <t>Catasticta flisa</t>
  </si>
  <si>
    <t>Catasticta nimbice (Boisduval, 1836)</t>
  </si>
  <si>
    <t>Catasticta nimbice</t>
  </si>
  <si>
    <t>Catasticta teutila (Doubleday, 1847)</t>
  </si>
  <si>
    <t>Catasticta teutila</t>
  </si>
  <si>
    <t>Catopsilia</t>
  </si>
  <si>
    <t>Catopsilia pomona (Fabricius, 1775)</t>
  </si>
  <si>
    <t>Catopsilia pomona</t>
  </si>
  <si>
    <t>Cassia spp.</t>
  </si>
  <si>
    <t>Eucheira</t>
  </si>
  <si>
    <t>Eucheira socialis Westwood, 1834</t>
  </si>
  <si>
    <t>Eucheira socialis</t>
  </si>
  <si>
    <t>Eurema</t>
  </si>
  <si>
    <t>Eurema blanda (Boisduval, 1836)</t>
  </si>
  <si>
    <t>Eurema blanda</t>
  </si>
  <si>
    <t>Eurema hecabe (Linnaeus, 1758)</t>
  </si>
  <si>
    <t>Eurema hecabe</t>
  </si>
  <si>
    <t>Afrotropical/Australian/Oriental/Palearctic/Sino-Japanese</t>
  </si>
  <si>
    <t>Eurema lisa (Boisduval &amp; Le Conte, 1833)</t>
  </si>
  <si>
    <t>Eurema lisa</t>
  </si>
  <si>
    <t>Eurema salome (Felder &amp; Felder, 1861)</t>
  </si>
  <si>
    <t>Eurema salome</t>
  </si>
  <si>
    <t>Leptophobia</t>
  </si>
  <si>
    <t>Leptophobia aripa (Boisduval, 1836)</t>
  </si>
  <si>
    <t>Leptophobia aripa</t>
  </si>
  <si>
    <t>Phoebis</t>
  </si>
  <si>
    <t>Phoebis agarithe (Boisduval, 1836)</t>
  </si>
  <si>
    <t>Phoebis agarithe</t>
  </si>
  <si>
    <t>Phoebis philea (Linnaeus, 1763)</t>
  </si>
  <si>
    <t>Phoebis philea</t>
  </si>
  <si>
    <t>Phoebis sennae (Linnaeus, 1758)</t>
  </si>
  <si>
    <t>Phoebis sennae</t>
  </si>
  <si>
    <t>Pieris</t>
  </si>
  <si>
    <t>Pieris brassicae (Linnaeus, 1758)</t>
  </si>
  <si>
    <t>Pieris brassicae</t>
  </si>
  <si>
    <t>Pieris rapae (Linnaeus, 1758)</t>
  </si>
  <si>
    <t>Pieris rapae</t>
  </si>
  <si>
    <t>Pontia</t>
  </si>
  <si>
    <t>Pontia callidice (Höbner, 1800)</t>
  </si>
  <si>
    <t>Pontia callidice</t>
  </si>
  <si>
    <t>Pontia protodice (Boisduval &amp; Leconte, 1830)</t>
  </si>
  <si>
    <t>Pontia protodice</t>
  </si>
  <si>
    <t>Plutellidae</t>
  </si>
  <si>
    <t>Plutella</t>
  </si>
  <si>
    <t>Plutella porrectella Linnaeus, 1758</t>
  </si>
  <si>
    <t>Plutella porrectella</t>
  </si>
  <si>
    <t>Plutella xylostella (Linnaeus, 1767)</t>
  </si>
  <si>
    <t>Plutella xylostella</t>
  </si>
  <si>
    <t>Ypsolophus</t>
  </si>
  <si>
    <t>Ypsolopha ustella (Clerck, 1759)</t>
  </si>
  <si>
    <t>Ypsolopha ustella</t>
  </si>
  <si>
    <t>Praydidae</t>
  </si>
  <si>
    <t>Prays</t>
  </si>
  <si>
    <t>Prays citri Milli√®re, 1873</t>
  </si>
  <si>
    <t>Prays citri</t>
  </si>
  <si>
    <t>Prays nephelomima Meyrick, 1907</t>
  </si>
  <si>
    <t>Prays nephelomima</t>
  </si>
  <si>
    <t>Prays peregrina Agassiz, 2007</t>
  </si>
  <si>
    <t>Prays peregrina</t>
  </si>
  <si>
    <t>Tineoidea</t>
  </si>
  <si>
    <t>Psychidae</t>
  </si>
  <si>
    <t>Apterona</t>
  </si>
  <si>
    <t>Apterona helicoidella (Vallot, 1827)</t>
  </si>
  <si>
    <t>Apterona helicoidella</t>
  </si>
  <si>
    <t>Cebysa</t>
  </si>
  <si>
    <t>Cebysa leucotelus Walker, 1854</t>
  </si>
  <si>
    <t>Cebysa leucotelus</t>
  </si>
  <si>
    <t>Deborrea</t>
  </si>
  <si>
    <t>Deborrea malgassa Heylaerts, 1884</t>
  </si>
  <si>
    <t>Deborrea malgassa</t>
  </si>
  <si>
    <t>Eumeta</t>
  </si>
  <si>
    <t>Eumeta cervina (Druce, 1888)</t>
  </si>
  <si>
    <t>Eumeta cervina</t>
  </si>
  <si>
    <t>Eumeta moddermanni Heylaerts, 1888</t>
  </si>
  <si>
    <t>Eumeta moddermanni</t>
  </si>
  <si>
    <t>Eumeta rougeoti Bourgogne, 1955</t>
  </si>
  <si>
    <t>Eumeta rougeoti</t>
  </si>
  <si>
    <t>Kotochalia</t>
  </si>
  <si>
    <t>Kotochalia junodi (Heylaerts, 1890)</t>
  </si>
  <si>
    <t>Kotochalia junodi</t>
  </si>
  <si>
    <t>Lepidoscia</t>
  </si>
  <si>
    <t>Lepidoscia heliochares (Meyrick, 1893)</t>
  </si>
  <si>
    <t>Lepidoscia heliochares</t>
  </si>
  <si>
    <t>Lepidoscia lainodes Meyrick, 1921</t>
  </si>
  <si>
    <t>Lepidoscia lainodes</t>
  </si>
  <si>
    <t>Lepidoscia protorna (Meyrick, 1893)</t>
  </si>
  <si>
    <t>Lepidoscia protorna</t>
  </si>
  <si>
    <t>Psyche</t>
  </si>
  <si>
    <t>Psyche casta (Pallas, 1767)</t>
  </si>
  <si>
    <t>Psyche casta</t>
  </si>
  <si>
    <t>Pterophoroidea</t>
  </si>
  <si>
    <t>Pterophoridae</t>
  </si>
  <si>
    <t>Exelastis</t>
  </si>
  <si>
    <t>Exelastis cervinicolor (Barnes &amp; McDunnough, 1913)</t>
  </si>
  <si>
    <t>Exelastis cervinicolor</t>
  </si>
  <si>
    <t>Lantanophaga</t>
  </si>
  <si>
    <t>Lantanophaga pusillidactylus (Walker, 1864)</t>
  </si>
  <si>
    <t>Lantanophaga pusillidactylus</t>
  </si>
  <si>
    <t>Lantana sp.</t>
  </si>
  <si>
    <t>Megalorhipida</t>
  </si>
  <si>
    <t>Megalorhipida defectalis (Walker, 1864)</t>
  </si>
  <si>
    <t>Megalorhipida defectalis</t>
  </si>
  <si>
    <t>Megalorhipida leucodactylus (Fabricius, 1794)</t>
  </si>
  <si>
    <t>Megalorhipida leucodactylus</t>
  </si>
  <si>
    <t>Nyctaginaceae</t>
  </si>
  <si>
    <t>Platyptilia</t>
  </si>
  <si>
    <t>Platyptilia carduidactylus (Riley, 1869)</t>
  </si>
  <si>
    <t>Platyptilia carduidactyla</t>
  </si>
  <si>
    <t>Stenoptilia</t>
  </si>
  <si>
    <t>Stenoptilia millieridactylus (Bruand d'Uzelle, 1861)</t>
  </si>
  <si>
    <t>Stenoptilia millieridactylus</t>
  </si>
  <si>
    <t>Pyralidae</t>
  </si>
  <si>
    <t>Achroia</t>
  </si>
  <si>
    <t>Achroia grisella (Fabricius, 1794)</t>
  </si>
  <si>
    <t>Achroia grisella</t>
  </si>
  <si>
    <t>Aglossa</t>
  </si>
  <si>
    <t>Aglossa caprealis (H√ºbner)</t>
  </si>
  <si>
    <t>Aglossa caprealis</t>
  </si>
  <si>
    <t>Aglossa pinguinalis (Linnaeus, 1758)</t>
  </si>
  <si>
    <t>Aglossa pinguinalis</t>
  </si>
  <si>
    <t>Anypsipyla</t>
  </si>
  <si>
    <t>Anypsipyla univitella Dyar, 1914</t>
  </si>
  <si>
    <t>Anypsipyla univitella</t>
  </si>
  <si>
    <t>Apomyelois</t>
  </si>
  <si>
    <t>Apomyelois ceratoniae (Zeller, 1839)</t>
  </si>
  <si>
    <t>Apomyelois ceratoniae</t>
  </si>
  <si>
    <t>Arcola</t>
  </si>
  <si>
    <t>Vogtia malloi Pastrana, 1961</t>
  </si>
  <si>
    <t>Vogtia malloi</t>
  </si>
  <si>
    <t>Arenipses</t>
  </si>
  <si>
    <t>Arenipses sabella Hampson, 1901</t>
  </si>
  <si>
    <t>Arenipses sabella</t>
  </si>
  <si>
    <t>Bema</t>
  </si>
  <si>
    <t>Bema neuricella Zeller, 1848</t>
  </si>
  <si>
    <t>Bema neuricella</t>
  </si>
  <si>
    <t>Cactoblastis</t>
  </si>
  <si>
    <t>Cactoblastis cactorum (Berg, 1885)</t>
  </si>
  <si>
    <t>Cactoblastis cactorum</t>
  </si>
  <si>
    <t>Opuntia sp.</t>
  </si>
  <si>
    <t>Cadra</t>
  </si>
  <si>
    <t>Cadra calidella Guenée, 1845</t>
  </si>
  <si>
    <t>Cadra calidella</t>
  </si>
  <si>
    <t>Cadra cautella (Walker, 1863)</t>
  </si>
  <si>
    <t>Cadra cautella</t>
  </si>
  <si>
    <t>Cadra figulilella (Gregson, 1871)</t>
  </si>
  <si>
    <t>Cadra figulilella</t>
  </si>
  <si>
    <t>Corcyra</t>
  </si>
  <si>
    <t>Corcyra cephalonica (Stainton, 1866)</t>
  </si>
  <si>
    <t>Corcyra cephalonica</t>
  </si>
  <si>
    <t>Cryptoblabes</t>
  </si>
  <si>
    <t>Cryptoblabes gnidiella Milli√®re, 1867</t>
  </si>
  <si>
    <t>Cryptoblabes gnidiella</t>
  </si>
  <si>
    <t>Dioryctria</t>
  </si>
  <si>
    <t>Dioryctria schuetzeella Fuchs, 1899</t>
  </si>
  <si>
    <t>Dioryctria schuetzeella</t>
  </si>
  <si>
    <t>Dioryctria sylvestrella (Ratzeburg, 1840)</t>
  </si>
  <si>
    <t>Dioryctria sylvestrella</t>
  </si>
  <si>
    <t>Pinus spp., Picea spp.</t>
  </si>
  <si>
    <t>Eccopisa</t>
  </si>
  <si>
    <t>Eccopisa effractella Zeller, 1848</t>
  </si>
  <si>
    <t>Eccopisa effractella</t>
  </si>
  <si>
    <t>Elasmopalpus</t>
  </si>
  <si>
    <t>Elasmopalpus lignosella Zeller, 1848</t>
  </si>
  <si>
    <t>Elasmopalpus lignosella</t>
  </si>
  <si>
    <t>Ephestia</t>
  </si>
  <si>
    <t>Ephestia elutella (H√ºbner, 1796)</t>
  </si>
  <si>
    <t>Ephestia elutella</t>
  </si>
  <si>
    <t>Ephestia kuehniella Zeller, 1879</t>
  </si>
  <si>
    <t>Ephestia kuehniella</t>
  </si>
  <si>
    <t>Epimorius</t>
  </si>
  <si>
    <t>Epimorius testaceellus Ragonot, 1887</t>
  </si>
  <si>
    <t>Epimorius testaceellus</t>
  </si>
  <si>
    <t>Etiella</t>
  </si>
  <si>
    <t>Etiella zinckenella (Treitschke, 1832)</t>
  </si>
  <si>
    <t>Etiella zinckenella</t>
  </si>
  <si>
    <t>Galleria</t>
  </si>
  <si>
    <t>Galleria mellonella (Linnaeus, 1758)</t>
  </si>
  <si>
    <t>Galleria mellonella</t>
  </si>
  <si>
    <t>Apis parasites</t>
  </si>
  <si>
    <t>Gauna</t>
  </si>
  <si>
    <t>Gauna aegusalis Walker, 1859</t>
  </si>
  <si>
    <t>Gauna aegusalis</t>
  </si>
  <si>
    <t>Hypsipyla</t>
  </si>
  <si>
    <t>Hypsipyla grandella Zeller, 1848</t>
  </si>
  <si>
    <t>Hypsipyla grandella</t>
  </si>
  <si>
    <t>Lipographis</t>
  </si>
  <si>
    <t>Lipographis subosseella Hulst, 1892</t>
  </si>
  <si>
    <t>Lipographis subosseella</t>
  </si>
  <si>
    <t>Maliarpha</t>
  </si>
  <si>
    <t>Maliarpha separatella Ragonot, 1888</t>
  </si>
  <si>
    <t>Maliarpha separatella</t>
  </si>
  <si>
    <t>Moodna</t>
  </si>
  <si>
    <t>Moodna bisinuella Hampson, 1901</t>
  </si>
  <si>
    <t>Moodna bisinuella</t>
  </si>
  <si>
    <t>Paralipsa</t>
  </si>
  <si>
    <t>Paralipsa gularis (Zeller, 1877)</t>
  </si>
  <si>
    <t>Paralipsa gularis</t>
  </si>
  <si>
    <t>Afrotropical/Palearctic/Saharo-Arabian</t>
  </si>
  <si>
    <t>Paramyelois</t>
  </si>
  <si>
    <t>Paramyelois Heinrich, 1956</t>
  </si>
  <si>
    <t>Paramyelois transitella</t>
  </si>
  <si>
    <t>Phycita</t>
  </si>
  <si>
    <t>Phycita diaphana Staudinger, 1870</t>
  </si>
  <si>
    <t>Phycita diaphana</t>
  </si>
  <si>
    <t>Plodia</t>
  </si>
  <si>
    <t>Plodia interpunctella (H√ºbner, 1813)</t>
  </si>
  <si>
    <t>Plodia interpunctella</t>
  </si>
  <si>
    <t>Dry fruits</t>
  </si>
  <si>
    <t>Pyralis</t>
  </si>
  <si>
    <t>Pyralis farinalis Linnaeus, 1758</t>
  </si>
  <si>
    <t>Pyralis farinalis</t>
  </si>
  <si>
    <t>Sciota</t>
  </si>
  <si>
    <t>Sciota adelphella Fischer von R√∂slerstamm, 1836</t>
  </si>
  <si>
    <t>Sciota adelphella</t>
  </si>
  <si>
    <t>Salix alba</t>
  </si>
  <si>
    <t>Sciota marmorata (Alphéraky, 1877)</t>
  </si>
  <si>
    <t>Sciota marmorata</t>
  </si>
  <si>
    <t>Vitula</t>
  </si>
  <si>
    <t>Vitula biviella Zeller, 1848</t>
  </si>
  <si>
    <t>Vitula biviella</t>
  </si>
  <si>
    <t>Vitula edmandsii Packard, 1865</t>
  </si>
  <si>
    <t>Vitula edmandsii</t>
  </si>
  <si>
    <t>Zophodia</t>
  </si>
  <si>
    <t>Zophodia convolutella H√ºbner, 1796</t>
  </si>
  <si>
    <t>Zophodia convolutella</t>
  </si>
  <si>
    <t>Roeslerstammiidae</t>
  </si>
  <si>
    <t>Roeslerstammia</t>
  </si>
  <si>
    <t>Roeslerstammia erxlebella (Fabricius, 1787)</t>
  </si>
  <si>
    <t>Roeslerstammia erxlebella</t>
  </si>
  <si>
    <t>Tilia sp.; Betula sp.</t>
  </si>
  <si>
    <t>Saturniidae</t>
  </si>
  <si>
    <t>Actias</t>
  </si>
  <si>
    <t>Actias luna Linnaeus, 1758</t>
  </si>
  <si>
    <t>Actias luna</t>
  </si>
  <si>
    <t>Actias truncatipennis Sonthonnax, 1899</t>
  </si>
  <si>
    <t>Actias truncatipennis</t>
  </si>
  <si>
    <t>Afrotropical/Australian/Madagascan/Oceanian/Oriental/Palearctic/Saharo-Arabian/Sino-Japanese</t>
  </si>
  <si>
    <t>Antheraea</t>
  </si>
  <si>
    <t>Antheraea assamensis Helfer, 1837</t>
  </si>
  <si>
    <t>Antheraea assamensis</t>
  </si>
  <si>
    <t>different plant sp.</t>
  </si>
  <si>
    <t>Antheraea paphia Linnaeus, 1758</t>
  </si>
  <si>
    <t>Antheraea paphia</t>
  </si>
  <si>
    <t>Antheraea pernyi Guérin-Méneville, 1855</t>
  </si>
  <si>
    <t>Antheraea pernyi</t>
  </si>
  <si>
    <t>Fagaceae, Mainly Quercus</t>
  </si>
  <si>
    <t>Antheraea polyphemus Cramer, 1775</t>
  </si>
  <si>
    <t>Antheraea polyphemus</t>
  </si>
  <si>
    <t>Mainly trees (various families)</t>
  </si>
  <si>
    <t>Antheraea roylii Moore, 1859</t>
  </si>
  <si>
    <t>Antheraea roylii</t>
  </si>
  <si>
    <t>Antheraea yamamai Guérin-Méneville, 1861</t>
  </si>
  <si>
    <t>Antheraea yamamai</t>
  </si>
  <si>
    <t>Quercus sp. and other trees</t>
  </si>
  <si>
    <t>Antherina</t>
  </si>
  <si>
    <t>Antherina suraka Boisduval, 1833</t>
  </si>
  <si>
    <t>Antherina suraka</t>
  </si>
  <si>
    <t>Argema</t>
  </si>
  <si>
    <t>Argema mimosae Boisduval, 1847</t>
  </si>
  <si>
    <t>Argema mimosae</t>
  </si>
  <si>
    <t>Arsenura</t>
  </si>
  <si>
    <t>Arsenura armida Cramer, 1780</t>
  </si>
  <si>
    <t>Arsenura armida</t>
  </si>
  <si>
    <t>Arsenura polyodonta Jordan, 1911</t>
  </si>
  <si>
    <t>Arsenura polyodonta</t>
  </si>
  <si>
    <t>Athletes</t>
  </si>
  <si>
    <t>Athletes gigas Sonthonnax, 1903</t>
  </si>
  <si>
    <t>Athletes gigas</t>
  </si>
  <si>
    <t>Athletes semialba Sonthonnax, 1904</t>
  </si>
  <si>
    <t>Athletes semialba</t>
  </si>
  <si>
    <t>Bunaea</t>
  </si>
  <si>
    <t>Bunaea alcinoe Stoll, 1780</t>
  </si>
  <si>
    <t>Bunaea alcinoe</t>
  </si>
  <si>
    <t>Bunaea aslauga Kirby, 1877</t>
  </si>
  <si>
    <t>Bunaea aslauga</t>
  </si>
  <si>
    <t>Bunaeopsis</t>
  </si>
  <si>
    <t>Bunaeopsis aurantiaca Rothschild, 1895</t>
  </si>
  <si>
    <t>Bunaeopsis aurantiaca</t>
  </si>
  <si>
    <t>Caio</t>
  </si>
  <si>
    <t>Caio championi Druce, 1886</t>
  </si>
  <si>
    <t>Caio championi</t>
  </si>
  <si>
    <t>Caio richardsoni Druce, 1890</t>
  </si>
  <si>
    <t>Caio richardsoni</t>
  </si>
  <si>
    <t>Callosamia</t>
  </si>
  <si>
    <t>Callosamia promethea Drury, 1773</t>
  </si>
  <si>
    <t>Callosamia promethea</t>
  </si>
  <si>
    <t>Cinabra</t>
  </si>
  <si>
    <t>Cinabra hyperbius Westwood, 1881</t>
  </si>
  <si>
    <t>Cinabra hyperbius</t>
  </si>
  <si>
    <t>Cirina</t>
  </si>
  <si>
    <t>Cirina butyrospermi Vuillot, 1911</t>
  </si>
  <si>
    <t>Cirina butyrospermi</t>
  </si>
  <si>
    <t>Cirina forda Westwood, 1849</t>
  </si>
  <si>
    <t>Cirina forda</t>
  </si>
  <si>
    <t>Coloradia</t>
  </si>
  <si>
    <t>Coloradia pandora Blake, 1863</t>
  </si>
  <si>
    <t>Coloradia pandora</t>
  </si>
  <si>
    <t>Cricula</t>
  </si>
  <si>
    <t>Cricula trifenestrata Helfer, 1837</t>
  </si>
  <si>
    <t>Cricula trifenestrata</t>
  </si>
  <si>
    <t>Eacles</t>
  </si>
  <si>
    <t>Eacles ormondei Schaus, 1889</t>
  </si>
  <si>
    <t>Eacles ormondei</t>
  </si>
  <si>
    <t>Epiphora</t>
  </si>
  <si>
    <t>Epiphora bauhiniae Guérin-Méneville, 1829</t>
  </si>
  <si>
    <t>Epiphora bauhiniae</t>
  </si>
  <si>
    <t>Gonimbrasia</t>
  </si>
  <si>
    <t>Gonimbrasia alopia (Westwood, 1849)</t>
  </si>
  <si>
    <t>Gonimbrasia alopia</t>
  </si>
  <si>
    <t>Gonimbrasia anthina (Karsch, 1892)</t>
  </si>
  <si>
    <t>Gonimbrasia anthina</t>
  </si>
  <si>
    <t>Gonimbrasia belina Westwood, 1849</t>
  </si>
  <si>
    <t>Gonimbrasia belina</t>
  </si>
  <si>
    <t>Gonimbrasia eblis (Strecker, 1876)</t>
  </si>
  <si>
    <t>Gonimbrasia eblis</t>
  </si>
  <si>
    <t>Gonimbrasia hecate Rougeot, 1955</t>
  </si>
  <si>
    <t>Gonimbrasia hecate</t>
  </si>
  <si>
    <t>Gonimbrasia macrothyris (Rothschild, 1906)</t>
  </si>
  <si>
    <t>Gonimbrasia macrothyris</t>
  </si>
  <si>
    <t>Gonimbrasia melanops (Bouvier, 1930)</t>
  </si>
  <si>
    <t>Gonimbrasia melanops</t>
  </si>
  <si>
    <t>Gonimbrasia petiveri (Guérin-Méneville, 1845)</t>
  </si>
  <si>
    <t>Gonimbrasia petiveri</t>
  </si>
  <si>
    <t>Gonimbrasia rectilineata Sonthonnax, 1899</t>
  </si>
  <si>
    <t>Gonimbrasia rectilineata</t>
  </si>
  <si>
    <t>Gonimbrasia rhodina (Rothschild, 1907)</t>
  </si>
  <si>
    <t>Gonimbrasia rhodina</t>
  </si>
  <si>
    <t>Gonimbrasia tyrrhea Cramer, 1775</t>
  </si>
  <si>
    <t>Gonimbrasia tyrrhea</t>
  </si>
  <si>
    <t>Gonimbrasia wahlbergii (Boisduval, 1847)</t>
  </si>
  <si>
    <t>Gonimbrasia wahlbergii</t>
  </si>
  <si>
    <t>Gonimbrasia zambesina Walker, 1865</t>
  </si>
  <si>
    <t>Gonimbrasia zambesina</t>
  </si>
  <si>
    <t>Graellsia</t>
  </si>
  <si>
    <t>Graellsia isabellae Gra√´lls, 1849</t>
  </si>
  <si>
    <t>Graellsia isabellae</t>
  </si>
  <si>
    <t>Gynanisa</t>
  </si>
  <si>
    <t>Gynanisa ata Strand, 1911</t>
  </si>
  <si>
    <t>Gynanisa ata</t>
  </si>
  <si>
    <t>Gynanisa maja Klug, 1836</t>
  </si>
  <si>
    <t>Gynanisa maja</t>
  </si>
  <si>
    <t>Heniocha</t>
  </si>
  <si>
    <t>Heniocha apollonia Cramer, 1780</t>
  </si>
  <si>
    <t>Heniocha apollonia</t>
  </si>
  <si>
    <t>Heniocha dyops Maassen</t>
  </si>
  <si>
    <t>Heniocha dyops</t>
  </si>
  <si>
    <t>Heniocha marnois Rogenhofer, 1891</t>
  </si>
  <si>
    <t>Heniocha marnois</t>
  </si>
  <si>
    <t>Holocerina</t>
  </si>
  <si>
    <t>Holocerina agomensis Karsch, 1893</t>
  </si>
  <si>
    <t>Holocerina agomensis</t>
  </si>
  <si>
    <t>Hyalophora</t>
  </si>
  <si>
    <t>Hyalophora euryalus Boisduval, 1855</t>
  </si>
  <si>
    <t>Hyalophora euryalus</t>
  </si>
  <si>
    <t>Hylesia</t>
  </si>
  <si>
    <t>Hylesia coinopus Dyar, 1913</t>
  </si>
  <si>
    <t>Hylesia coinopus</t>
  </si>
  <si>
    <t>Hylesia frigida Schaus, 1911</t>
  </si>
  <si>
    <t>Hylesia frigida</t>
  </si>
  <si>
    <t>Imbrasia</t>
  </si>
  <si>
    <t>Imbrasia epimethea Drury, 1773</t>
  </si>
  <si>
    <t>Imbrasia epimethea</t>
  </si>
  <si>
    <t>Imbrasia ertli Rebel, 1904</t>
  </si>
  <si>
    <t>Imbrasia ertli</t>
  </si>
  <si>
    <t>Imbrasia obscura Butler, 1878</t>
  </si>
  <si>
    <t>Imbrasia obscura</t>
  </si>
  <si>
    <t>Imbrasia truncata Aurivillius, 1909</t>
  </si>
  <si>
    <t>Imbrasia truncata</t>
  </si>
  <si>
    <t>Lobobunaea</t>
  </si>
  <si>
    <t>Lobobunaea goodii Holland, 1893</t>
  </si>
  <si>
    <t>Lobobunaea goodii</t>
  </si>
  <si>
    <t>Lobobunaea phaedusa christyi Sharpe, 1899</t>
  </si>
  <si>
    <t>Lobobunaea phaedusa subsp. christyi</t>
  </si>
  <si>
    <t>Lobobunaea phaedusa Drury, 1782</t>
  </si>
  <si>
    <t>Lobobunaea phaedusa</t>
  </si>
  <si>
    <t>Lobobunaea saturnus Fabricius, 1793</t>
  </si>
  <si>
    <t>Lobobunaea saturnus</t>
  </si>
  <si>
    <t>Melanocera</t>
  </si>
  <si>
    <t>Melanocera menippe Westwood, 1849</t>
  </si>
  <si>
    <t>Melanocera menippe</t>
  </si>
  <si>
    <t>Melanocera nereis Rothschild, 1898</t>
  </si>
  <si>
    <t>Melanocera nereis</t>
  </si>
  <si>
    <t>Melanocera parva Rothschild, 1907</t>
  </si>
  <si>
    <t>Melanocera parva</t>
  </si>
  <si>
    <t>Micragone</t>
  </si>
  <si>
    <t>Micragone agathylla Westwood, 1849</t>
  </si>
  <si>
    <t>Micragone agathylla</t>
  </si>
  <si>
    <t>Micragone ansorgei Rothschild, 1907</t>
  </si>
  <si>
    <t>Micragone ansorgei</t>
  </si>
  <si>
    <t>Micragone cana Aurivillius, 1893</t>
  </si>
  <si>
    <t>Micragone cana</t>
  </si>
  <si>
    <t>Opodiphthera</t>
  </si>
  <si>
    <t>Opodiphthera eucalypti (Scott, 1864)</t>
  </si>
  <si>
    <t>Opodiphthera eucalypti</t>
  </si>
  <si>
    <t>Paradirphia</t>
  </si>
  <si>
    <t>Paradirphia fumosa C.Felder &amp; R.Felder, 1874</t>
  </si>
  <si>
    <t>Paradirphia fumosa</t>
  </si>
  <si>
    <t>Paradirphia hoegei Druce, 1886</t>
  </si>
  <si>
    <t>Paradirphia hoegei</t>
  </si>
  <si>
    <t>Pseudantheraea</t>
  </si>
  <si>
    <t>Pseudantheraea discrepans Butler, 1878</t>
  </si>
  <si>
    <t>Pseudantheraea discrepans</t>
  </si>
  <si>
    <t>Pseudobunaea</t>
  </si>
  <si>
    <t>Pseudobunaea irius (Fabricius, 1793)</t>
  </si>
  <si>
    <t>Pseudobunaea irius</t>
  </si>
  <si>
    <t>Pseudodirphia</t>
  </si>
  <si>
    <t>Pseudodirphia mexicana Bouvier, 1924</t>
  </si>
  <si>
    <t>Pseudodirphia mexicana</t>
  </si>
  <si>
    <t>Rohaniella</t>
  </si>
  <si>
    <t>Rohaniella pygmaea (Maassen &amp; Weymer, 1886)</t>
  </si>
  <si>
    <t>Rohaniella pygmaea</t>
  </si>
  <si>
    <t>Samia</t>
  </si>
  <si>
    <t>Samia cynthia Drury, 1773</t>
  </si>
  <si>
    <t>Samia cynthia</t>
  </si>
  <si>
    <t>Simaroubaceae, Ailanthus sp.</t>
  </si>
  <si>
    <t>Samia ricini W.Jones, 1791</t>
  </si>
  <si>
    <t>Samia ricini</t>
  </si>
  <si>
    <t>Saturnia</t>
  </si>
  <si>
    <t>Saturnia pyretorum Westwood, 1847</t>
  </si>
  <si>
    <t>Saturnia pyretorum</t>
  </si>
  <si>
    <t>Tagoropsis</t>
  </si>
  <si>
    <t>Tagoropsis flavinata Walker, 1865</t>
  </si>
  <si>
    <t>Tagoropsis flavinata</t>
  </si>
  <si>
    <t>Urota</t>
  </si>
  <si>
    <t>Urota sinope Westwood, 1849</t>
  </si>
  <si>
    <t>Urota sinope</t>
  </si>
  <si>
    <t>Usta</t>
  </si>
  <si>
    <t>Usta terpsichore Maassen &amp; Weymer, 1885</t>
  </si>
  <si>
    <t>Usta terpsichore</t>
  </si>
  <si>
    <t>Usta wallengrenii C.Felder &amp; R.Felder, 1859</t>
  </si>
  <si>
    <t>Usta wallengrenii</t>
  </si>
  <si>
    <t>Scythrididae</t>
  </si>
  <si>
    <t>Scythris</t>
  </si>
  <si>
    <t>Scythris inspersella (Hübner, 1817)</t>
  </si>
  <si>
    <t>Scythris inspersella</t>
  </si>
  <si>
    <t>Chamerion angustifolium</t>
  </si>
  <si>
    <t>Sesiidae</t>
  </si>
  <si>
    <t>Paranthrene</t>
  </si>
  <si>
    <t>Paranthrene H√ºbner, 1819</t>
  </si>
  <si>
    <t>Paranthrene regalis</t>
  </si>
  <si>
    <t>Vitis sp./Malus sp.</t>
  </si>
  <si>
    <t>Paranthrene tabaniformis (Rottemburg &amp; von, 1775)</t>
  </si>
  <si>
    <t>Paranthrene tabaniformis</t>
  </si>
  <si>
    <t>Salicaceae</t>
  </si>
  <si>
    <t>Sesia</t>
  </si>
  <si>
    <t>Sesia apiformis (Clerck, 1759)</t>
  </si>
  <si>
    <t>Sesia apiformis</t>
  </si>
  <si>
    <r>
      <rPr>
        <i/>
        <sz val="11"/>
        <color theme="1"/>
        <rFont val="Calibri"/>
      </rPr>
      <t>Populus sp</t>
    </r>
    <r>
      <rPr>
        <sz val="11"/>
        <color theme="1"/>
        <rFont val="Calibri"/>
      </rPr>
      <t>., Salicaceae</t>
    </r>
  </si>
  <si>
    <t>Synanthedon</t>
  </si>
  <si>
    <t>Synanthedon andrenaeformis (Laspeyres, 1801)</t>
  </si>
  <si>
    <t>Synanthedon andrenaeformis</t>
  </si>
  <si>
    <t>Synanthedon cardinalis (Dampf, 1930)</t>
  </si>
  <si>
    <t>Synanthedon cardinalis</t>
  </si>
  <si>
    <t>Synanthedon tipuliformis (Clerck, 1759)</t>
  </si>
  <si>
    <t>Synanthedon tipuliformis</t>
  </si>
  <si>
    <t>Ribes sp.</t>
  </si>
  <si>
    <t>Sphingidae</t>
  </si>
  <si>
    <t>Acherontia</t>
  </si>
  <si>
    <t>Acherontia atropos Linnaeus, 1758</t>
  </si>
  <si>
    <t>Acherontia atropos</t>
  </si>
  <si>
    <t>Acherontia lachesis Fabricius, 1798</t>
  </si>
  <si>
    <t>Acherontia lachesis</t>
  </si>
  <si>
    <t>Acherontia styx Westwood, 1847</t>
  </si>
  <si>
    <t>Acherontia styx</t>
  </si>
  <si>
    <t>Agrius</t>
  </si>
  <si>
    <t>Agrius cingulata Fabricius, 1775</t>
  </si>
  <si>
    <t>Agrius cingulata</t>
  </si>
  <si>
    <t>Agrius convolvuli Linnaeus, 1758</t>
  </si>
  <si>
    <t>Agrius convolvuli</t>
  </si>
  <si>
    <t>Convolvulaceae</t>
  </si>
  <si>
    <t>Clanis</t>
  </si>
  <si>
    <t>Clanis bilineata Walker, 1866</t>
  </si>
  <si>
    <t>Clanis bilineata</t>
  </si>
  <si>
    <t>Clanis deucalion Walker, 1856</t>
  </si>
  <si>
    <t>Clanis deucalion</t>
  </si>
  <si>
    <t>Cocytius</t>
  </si>
  <si>
    <t>Cocytius antaeus Drury, 1773</t>
  </si>
  <si>
    <t>Cocytius antaeus</t>
  </si>
  <si>
    <t>Annonaceae</t>
  </si>
  <si>
    <t>Coelonia</t>
  </si>
  <si>
    <t>Coelonia fulvinotata Butler, 1875</t>
  </si>
  <si>
    <t>Coelonia fulvinotata</t>
  </si>
  <si>
    <t>Coenotes</t>
  </si>
  <si>
    <t>Coenotes eremophilae Lucas, 1891</t>
  </si>
  <si>
    <t>Coenotes eremophilae</t>
  </si>
  <si>
    <t>Daphnis</t>
  </si>
  <si>
    <t>Daphnis nerii Linnaeus, 1758</t>
  </si>
  <si>
    <t>Daphnis nerii</t>
  </si>
  <si>
    <t>Deilephila</t>
  </si>
  <si>
    <t>Deilephila elpenor Linnaeus, 1758</t>
  </si>
  <si>
    <t>Deilephila elpenor</t>
  </si>
  <si>
    <t>Oenagraceae/Rubiaceae</t>
  </si>
  <si>
    <t>Erinnyis</t>
  </si>
  <si>
    <t>Erinnyis ello Linnaeus, 1758</t>
  </si>
  <si>
    <t>Erinnyis ello</t>
  </si>
  <si>
    <t>Euphorbiaceae (manioc)</t>
  </si>
  <si>
    <t>Hippotion</t>
  </si>
  <si>
    <t>Hippotion celerio Linnaeus, 1758</t>
  </si>
  <si>
    <t>Hippotion celerio</t>
  </si>
  <si>
    <t>Hippotion eson Cramer, 1779</t>
  </si>
  <si>
    <t>Hippotion eson</t>
  </si>
  <si>
    <t>Hyles</t>
  </si>
  <si>
    <t>Hyles lineata Fabricius, 1775</t>
  </si>
  <si>
    <t>Hyles lineata</t>
  </si>
  <si>
    <t>Hyles livornicoides Lucas, 1892</t>
  </si>
  <si>
    <t>Hyles livornicoides</t>
  </si>
  <si>
    <t>Lophostethus</t>
  </si>
  <si>
    <t>Lophostethus dumolinii Angas, 1849</t>
  </si>
  <si>
    <t>Lophostethus dumolinii</t>
  </si>
  <si>
    <t>Macroglossum</t>
  </si>
  <si>
    <t>Macroglossum stellatarum Linnaeus, 1758</t>
  </si>
  <si>
    <t>Macroglossum stellatarum</t>
  </si>
  <si>
    <t>Rubiaceae</t>
  </si>
  <si>
    <t>Manduca</t>
  </si>
  <si>
    <t>Manduca sexta Linnaeus, 1763</t>
  </si>
  <si>
    <t>Manduca sexta</t>
  </si>
  <si>
    <t>Nephele</t>
  </si>
  <si>
    <t>Nephele comma Hopffer, 1857</t>
  </si>
  <si>
    <t>Nephele comma</t>
  </si>
  <si>
    <t>Apocynaceae</t>
  </si>
  <si>
    <t>Pachylia</t>
  </si>
  <si>
    <t>Pachylia ficus Linnaeus, 1758</t>
  </si>
  <si>
    <t>Pachylia ficus</t>
  </si>
  <si>
    <t>Ficus sp.</t>
  </si>
  <si>
    <t>Platysphinx</t>
  </si>
  <si>
    <t>Platysphinx stigmatica Mabille</t>
  </si>
  <si>
    <t>Platysphinx stigmatica</t>
  </si>
  <si>
    <t>Lonchocarpus sp. Fabaceae</t>
  </si>
  <si>
    <t>Psilogramma</t>
  </si>
  <si>
    <t>Psilogramma increta Walker</t>
  </si>
  <si>
    <t>Psilogramma increta</t>
  </si>
  <si>
    <t>Oleaceae/Scrophulariaceae</t>
  </si>
  <si>
    <t>Smerinthus</t>
  </si>
  <si>
    <t>Smerinthus planus Walker, 1856</t>
  </si>
  <si>
    <t>Smerinthus planus</t>
  </si>
  <si>
    <t>Populus sp./Salix sp.</t>
  </si>
  <si>
    <t>Theretra</t>
  </si>
  <si>
    <t>Theretra latreillii MacLeay</t>
  </si>
  <si>
    <t>Theretra latreillii</t>
  </si>
  <si>
    <t>Theretra nessus Drury, 1773</t>
  </si>
  <si>
    <t>Theretra nessus</t>
  </si>
  <si>
    <t>Amaranthaceae</t>
  </si>
  <si>
    <t>Theretra oldenlandiae Fabricius, 1775</t>
  </si>
  <si>
    <t>Theretra oldenlandiae</t>
  </si>
  <si>
    <t>Stathmopodidae</t>
  </si>
  <si>
    <t>Stathmopoda</t>
  </si>
  <si>
    <t>Stathmopoda cephalaea Meyrick, 1897</t>
  </si>
  <si>
    <t>Stathmopoda cephalaea</t>
  </si>
  <si>
    <t>Tineidae</t>
  </si>
  <si>
    <t>Dasyses</t>
  </si>
  <si>
    <t>Dasyses incrustata (Meyrick, 1930)</t>
  </si>
  <si>
    <t>Dasyses incrustata</t>
  </si>
  <si>
    <t>Dryadaula</t>
  </si>
  <si>
    <t>Dryadaula pactolia Meyrick, 1901</t>
  </si>
  <si>
    <t>Dryadaula pactolia</t>
  </si>
  <si>
    <t>Haplotinea</t>
  </si>
  <si>
    <t>Haplotinea ditella (Pierce et al., 1938)</t>
  </si>
  <si>
    <t>Haplotinea ditella</t>
  </si>
  <si>
    <t>Haplotinea insectella (Fabricius, 1794)</t>
  </si>
  <si>
    <t>Haplotinea insectella</t>
  </si>
  <si>
    <t>Fungi of Poaceae</t>
  </si>
  <si>
    <t>Lindera</t>
  </si>
  <si>
    <t>Lindera tessellatella Blanchard, 1852</t>
  </si>
  <si>
    <t>Lindera tessellatella</t>
  </si>
  <si>
    <t>Monopis</t>
  </si>
  <si>
    <t>Monopis argillacea (Meyrick, 1893)</t>
  </si>
  <si>
    <t>Monopis argillacea</t>
  </si>
  <si>
    <t>Monopis crocicapitella (Clemens, 1859)</t>
  </si>
  <si>
    <t>Monopis crocicapitella</t>
  </si>
  <si>
    <t>Monopis ethelella (Newman, 1856)</t>
  </si>
  <si>
    <t>Monopis ethelella</t>
  </si>
  <si>
    <t>Monopis ferruginella (H√ºbner, 1813)</t>
  </si>
  <si>
    <t>Monopis ferruginella</t>
  </si>
  <si>
    <t>Nemapogon</t>
  </si>
  <si>
    <t>Nemapogon gerasimovi Zagulajev, 1961</t>
  </si>
  <si>
    <t>Nemapogon gerasimovi</t>
  </si>
  <si>
    <t>Nemapogon granella (Linnaeus, 1758)</t>
  </si>
  <si>
    <t>Nemapogon granella</t>
  </si>
  <si>
    <t>Nemapogon variatella (Clemens, 1859)</t>
  </si>
  <si>
    <t>Nemapogon variatella</t>
  </si>
  <si>
    <t>Neurothaumasia</t>
  </si>
  <si>
    <t>Neurothaumasia ankerella (Mann, 1867)</t>
  </si>
  <si>
    <t>Neurothaumasia ankerella</t>
  </si>
  <si>
    <t>Niditinea</t>
  </si>
  <si>
    <t>Niditinea fuscella (Linnaeus, 1758)</t>
  </si>
  <si>
    <t>Niditinea fuscella</t>
  </si>
  <si>
    <t>Oinophila</t>
  </si>
  <si>
    <t>Oinophila v-flava (Haworth, 1828)</t>
  </si>
  <si>
    <t>Oinophila v-flava</t>
  </si>
  <si>
    <t>Opogona</t>
  </si>
  <si>
    <t>Opogona comptella (Walker, 1864)</t>
  </si>
  <si>
    <t>Opogona comptella</t>
  </si>
  <si>
    <t>Opogona omoscopa (Meyrick, 1893)</t>
  </si>
  <si>
    <t>Opogona omoscopa</t>
  </si>
  <si>
    <t>Opogona sacchari (Bojer, 1856)</t>
  </si>
  <si>
    <t>Opogona sacchari</t>
  </si>
  <si>
    <t>Praeacedes</t>
  </si>
  <si>
    <t>Praeacedes atomosella (Walker, 1863)</t>
  </si>
  <si>
    <t>Praeacedes atomosella</t>
  </si>
  <si>
    <t>Psychoides</t>
  </si>
  <si>
    <t>Psychoides filicivora (Meyrick, 1937)</t>
  </si>
  <si>
    <t>Psychoides filicivora</t>
  </si>
  <si>
    <t>Tinea</t>
  </si>
  <si>
    <t>Tinea dubiella Stainton, 1859</t>
  </si>
  <si>
    <t>Tinea dubiella</t>
  </si>
  <si>
    <t>Tinea flavescentella Haworth, 1828</t>
  </si>
  <si>
    <t>Tinea flavescentella</t>
  </si>
  <si>
    <t>Tinea murariella Staudinger, 1859</t>
  </si>
  <si>
    <t>Tinea murariella</t>
  </si>
  <si>
    <t>Tinea pallescentella Stainton, 1851</t>
  </si>
  <si>
    <t>Tinea pallescentella</t>
  </si>
  <si>
    <t>Tinea pellionella Linnaeus, 1758</t>
  </si>
  <si>
    <t>Tinea pellionella</t>
  </si>
  <si>
    <t>Tinea translucens Meyrick, 1917</t>
  </si>
  <si>
    <t>Tinea translucens</t>
  </si>
  <si>
    <t>Detritivorous/Wool</t>
  </si>
  <si>
    <t>Tineola</t>
  </si>
  <si>
    <t>Tineola bisselliella (Hummel, 1823)</t>
  </si>
  <si>
    <t>Tineola bisselliella</t>
  </si>
  <si>
    <t>Trichophaga</t>
  </si>
  <si>
    <t>Trichophaga tapetzella (Linnaeus, 1758)</t>
  </si>
  <si>
    <t>Trichophaga tapetzella</t>
  </si>
  <si>
    <t>Tischerioidea</t>
  </si>
  <si>
    <t>Tischeriidae</t>
  </si>
  <si>
    <t>Coptotriche</t>
  </si>
  <si>
    <t>Coptotriche heinemanni Wocke, 1871</t>
  </si>
  <si>
    <t>Coptotriche heinemanni</t>
  </si>
  <si>
    <t>Rubus spp.</t>
  </si>
  <si>
    <t>Tortricoidea</t>
  </si>
  <si>
    <t>Tortricidae</t>
  </si>
  <si>
    <t>Acleris</t>
  </si>
  <si>
    <t>Acleris comariana (Lienig &amp; Zeller, 1846)</t>
  </si>
  <si>
    <t>Acleris comariana</t>
  </si>
  <si>
    <t>Acleris forsskaleana (Linnaeus, 1758)</t>
  </si>
  <si>
    <t>Acleris forsskaleana</t>
  </si>
  <si>
    <t>Acleris undulana (Walsingham, 1900)</t>
  </si>
  <si>
    <t>Acleris undulana</t>
  </si>
  <si>
    <t>Acleris variegana (Denis &amp; Schifferm√ºller), 1775</t>
  </si>
  <si>
    <t>Acleris variegana</t>
  </si>
  <si>
    <t>Croesia holmiana Linnaeus</t>
  </si>
  <si>
    <t>Croesia holmiana</t>
  </si>
  <si>
    <t>Adoxophyes</t>
  </si>
  <si>
    <t>Adoxophyes orana (Fischer von R√∂slerstamm, 1834)</t>
  </si>
  <si>
    <t>Adoxophyes orana</t>
  </si>
  <si>
    <t>Aethes</t>
  </si>
  <si>
    <t>Aethes rutilana (H√ºbner, 1814-1817)</t>
  </si>
  <si>
    <t>Aethes rutilana</t>
  </si>
  <si>
    <t>Ancylis</t>
  </si>
  <si>
    <t>Ancylis comptana (Fr√∂lich, 1828)</t>
  </si>
  <si>
    <t>Ancylis comptana</t>
  </si>
  <si>
    <t>Archips</t>
  </si>
  <si>
    <t>Archips fuscocupreanus Walsingham, 1900</t>
  </si>
  <si>
    <t>Archips fuscocupreanus</t>
  </si>
  <si>
    <t>Archips podana (Scopoli, 1763)</t>
  </si>
  <si>
    <t>Archips podana</t>
  </si>
  <si>
    <t>Archips xylosteana (Linnaeus, 1758)</t>
  </si>
  <si>
    <t>Archips xylosteanus</t>
  </si>
  <si>
    <t>Auratonota</t>
  </si>
  <si>
    <t>Auratonota dispersa Brown, 1990</t>
  </si>
  <si>
    <t>Auratonota dispersa</t>
  </si>
  <si>
    <t>Auratonota dominica Brown, 1993</t>
  </si>
  <si>
    <t>Auratonota dominica</t>
  </si>
  <si>
    <t>Bactra</t>
  </si>
  <si>
    <t>Bactra venosana (Zeller, 1847)</t>
  </si>
  <si>
    <t>Bactra venosana</t>
  </si>
  <si>
    <t>Cacoecimorpha</t>
  </si>
  <si>
    <t>Cacoecimorpha pronubana (H√ºbner, 1796-1799)</t>
  </si>
  <si>
    <t>Cacoecimorpha pronubana</t>
  </si>
  <si>
    <t>Capua</t>
  </si>
  <si>
    <t>Capua intractana Walker, 1869</t>
  </si>
  <si>
    <t>Capua intractana</t>
  </si>
  <si>
    <t>Choristoneura</t>
  </si>
  <si>
    <t>Choristoneura fumiferana (Clemens, 1865)</t>
  </si>
  <si>
    <t>Choristoneura fumiferana</t>
  </si>
  <si>
    <t>Abies sp.; Picea sp.</t>
  </si>
  <si>
    <t>Clavigesta</t>
  </si>
  <si>
    <t>Clavigesta sylvestrana (Curtis, 1850)</t>
  </si>
  <si>
    <t>Clavigesta sylvestrana</t>
  </si>
  <si>
    <t>Clepsis</t>
  </si>
  <si>
    <t>Clepsis consimilana (H√ºbner, 1814-1817)</t>
  </si>
  <si>
    <t>Clepsis consimilana</t>
  </si>
  <si>
    <t>Clepsis peritana (Clemens, 1860)</t>
  </si>
  <si>
    <t>Clepsis peritana</t>
  </si>
  <si>
    <t>Cnephasia</t>
  </si>
  <si>
    <t>Cnephasia interjectana (Haworth, 1811)</t>
  </si>
  <si>
    <t>Cnephasia interjectana</t>
  </si>
  <si>
    <t>Cnephasia longana (Haworth, 1811)</t>
  </si>
  <si>
    <t>Cnephasia longana</t>
  </si>
  <si>
    <t>Cnephasia stephensiana (Doubleday, 1850)</t>
  </si>
  <si>
    <t>Cnephasia stephensiana</t>
  </si>
  <si>
    <t>Cochylis</t>
  </si>
  <si>
    <t>Cochylis molliculana Zeller, 1847</t>
  </si>
  <si>
    <t>Cochylis molliculana</t>
  </si>
  <si>
    <t>Picris echioides</t>
  </si>
  <si>
    <t>Crocidosema</t>
  </si>
  <si>
    <t>Crocidosema aporema (Walsingham, 1914)</t>
  </si>
  <si>
    <t>Crocidosema aporema</t>
  </si>
  <si>
    <t>Crocidosema plebejana Zeller, 1847</t>
  </si>
  <si>
    <t>Crocidosema plebejana</t>
  </si>
  <si>
    <t>Cryptaspasma</t>
  </si>
  <si>
    <t>Cryptaspasma lugubris (Felder &amp; Rogenhofer, 1875)</t>
  </si>
  <si>
    <t>Cryptaspasma lugubris</t>
  </si>
  <si>
    <t>Cryptophlebia</t>
  </si>
  <si>
    <t>Cryptophlebia ombrodelta (Lower, 1898)</t>
  </si>
  <si>
    <t>Cryptophlebia ombrodelta</t>
  </si>
  <si>
    <t>Cydia</t>
  </si>
  <si>
    <t>Cydia grunertiana (Ratzeburg, 1868)</t>
  </si>
  <si>
    <t>Cydia grunertiana</t>
  </si>
  <si>
    <t>Cydia illutana (Herrich-Sch√§ffer, 1851)</t>
  </si>
  <si>
    <t>Cydia illutana</t>
  </si>
  <si>
    <t>Picea abies, Abies alba, Larix decidua</t>
  </si>
  <si>
    <t>Cydia medicaginis (Kuznetzov, 1962)</t>
  </si>
  <si>
    <t>Cydia medicaginis</t>
  </si>
  <si>
    <t>Medicago spp.</t>
  </si>
  <si>
    <t>Cydia millenniana (Adamczewski, 1967)</t>
  </si>
  <si>
    <t>Cydia millenniana</t>
  </si>
  <si>
    <t>Cydia nigricana (Fabricius, 1794)</t>
  </si>
  <si>
    <t>Cydia nigricana</t>
  </si>
  <si>
    <t>Cydia pomonella (Linnaeus, 1758)</t>
  </si>
  <si>
    <t>Cydia pomonella</t>
  </si>
  <si>
    <t>Malus sp.; Pyrus sp., Prunus sp.</t>
  </si>
  <si>
    <t>Laspeyresia pomonella (Linnaeus, 1758)</t>
  </si>
  <si>
    <t>Laspeyresia pomonella</t>
  </si>
  <si>
    <t>Dichrorampha</t>
  </si>
  <si>
    <t>Dichrorampha petiverella (Linnaeus, 1758)</t>
  </si>
  <si>
    <t>Dichrorampha petiverella</t>
  </si>
  <si>
    <t>Dichrorampha vancouverana McDunnough, 1935</t>
  </si>
  <si>
    <t>Dichrorampha vancouverana</t>
  </si>
  <si>
    <t>Ditula</t>
  </si>
  <si>
    <t>Ditula angustiorana (Haworth, 1811)</t>
  </si>
  <si>
    <t>Ditula angustiorana</t>
  </si>
  <si>
    <t>Enarmonia</t>
  </si>
  <si>
    <t>Enarmonia formosana (Scopoli, 1763)</t>
  </si>
  <si>
    <t>Enarmonia formosana</t>
  </si>
  <si>
    <t>Epichoristodes</t>
  </si>
  <si>
    <t>Epichoristodes acerbella (Walker, 1864)</t>
  </si>
  <si>
    <t>Epichoristodes acerbella</t>
  </si>
  <si>
    <t>Epinotia</t>
  </si>
  <si>
    <t>Epinotia algeriensis Chambon, 1990</t>
  </si>
  <si>
    <t>Epinotia algeriensis</t>
  </si>
  <si>
    <t>Epinotia cedricida Diakonoff, 1969</t>
  </si>
  <si>
    <t>Epinotia cedricida</t>
  </si>
  <si>
    <t>Epinotia fraternana (Haworth, 1811)</t>
  </si>
  <si>
    <t>Epinotia fraternana</t>
  </si>
  <si>
    <t>Epinotia lantana Busck, 1910</t>
  </si>
  <si>
    <t>Epinotia lantana</t>
  </si>
  <si>
    <t>Lantana sp., Bigonia sp., Litchi sp.</t>
  </si>
  <si>
    <t>Epinotia nanana (Treitschke, 1835)</t>
  </si>
  <si>
    <t>Epinotia nanana</t>
  </si>
  <si>
    <t>Epinotia nigricana (Herrich-Sch√§ffer, 1851)</t>
  </si>
  <si>
    <t>Epinotia nigricana</t>
  </si>
  <si>
    <t>Epinotia solandriana (Linnaeus, 1758)</t>
  </si>
  <si>
    <t>Epinotia solandriana</t>
  </si>
  <si>
    <t>Epinotia subsequana (Haworth, 1811)</t>
  </si>
  <si>
    <t>Epinotia subsequana</t>
  </si>
  <si>
    <t>Epiphyas</t>
  </si>
  <si>
    <t>Epiphyas postvittana (Walker, 1863)</t>
  </si>
  <si>
    <t>Epiphyas postvittana</t>
  </si>
  <si>
    <t>Polyphagous, Rosaceae</t>
  </si>
  <si>
    <t>Episimus</t>
  </si>
  <si>
    <t>Episimus utilis Zimmerman, 1978</t>
  </si>
  <si>
    <t>Episimus utilis</t>
  </si>
  <si>
    <t>Eucosma</t>
  </si>
  <si>
    <t>Eucosma metzneriana (Treitschke, 1830)</t>
  </si>
  <si>
    <t>Eucosma metzneriana</t>
  </si>
  <si>
    <t>Artemeria absinthium, A. vilgare</t>
  </si>
  <si>
    <t>Eucosmomorpha</t>
  </si>
  <si>
    <t>Eucosmomorpha albersana (H√ºbner, 1811-1813)</t>
  </si>
  <si>
    <t>Eucosmomorpha albersana</t>
  </si>
  <si>
    <t>Eupoecilia</t>
  </si>
  <si>
    <t>Eupoecilia ambiguella (Hübner, 1796)</t>
  </si>
  <si>
    <t>Eupoecilia ambiguella</t>
  </si>
  <si>
    <t>Grapholita</t>
  </si>
  <si>
    <t>Cydia molesta (Busck, 1916)</t>
  </si>
  <si>
    <t>Cydia molesta</t>
  </si>
  <si>
    <t>Grapholita delineana Walker, 1863</t>
  </si>
  <si>
    <t>Grapholita delineana</t>
  </si>
  <si>
    <t>Grapholita funebrana (Treitschke, 1835)</t>
  </si>
  <si>
    <t>Grapholita funebrana</t>
  </si>
  <si>
    <t>Grapholita molesta (Busck, 1916)</t>
  </si>
  <si>
    <t>Grapholita molesta</t>
  </si>
  <si>
    <r>
      <rPr>
        <i/>
        <sz val="11"/>
        <color theme="1"/>
        <rFont val="Calibri"/>
      </rPr>
      <t>Prunus sp</t>
    </r>
    <r>
      <rPr>
        <sz val="11"/>
        <color theme="1"/>
        <rFont val="Calibri"/>
      </rPr>
      <t>.</t>
    </r>
  </si>
  <si>
    <t>Grapholita prunivora (Walsh, 1868)</t>
  </si>
  <si>
    <t>Grapholita prunivora</t>
  </si>
  <si>
    <t>Grapholitha inopinata Heinrich, 1928</t>
  </si>
  <si>
    <t>Grapholitha inopinata</t>
  </si>
  <si>
    <t>Gymnandrosoma</t>
  </si>
  <si>
    <t>Gymnandrosoma aurantianum Lima, 1927</t>
  </si>
  <si>
    <t>Gymnandrosoma aurantianum</t>
  </si>
  <si>
    <t>Gypsonoma</t>
  </si>
  <si>
    <t>Gypsonoma aceriana (Duponchel, 1842)</t>
  </si>
  <si>
    <t>Gypsonoma aceriana</t>
  </si>
  <si>
    <t>Hedya</t>
  </si>
  <si>
    <t>Hedya nubiferana (Haworth, 1811)</t>
  </si>
  <si>
    <t>Hedya nubiferana</t>
  </si>
  <si>
    <t>Isotenes</t>
  </si>
  <si>
    <t>Isotenes miserana (Walker, 1863)</t>
  </si>
  <si>
    <t>Isotenes miserana</t>
  </si>
  <si>
    <t>Leguminivora</t>
  </si>
  <si>
    <t>Leguminivora glycinivorella (Matsumura, 1898)</t>
  </si>
  <si>
    <t>Leguminivora glycinivorella</t>
  </si>
  <si>
    <t>Fabaceae, Glycine sp.</t>
  </si>
  <si>
    <t>Lobesia</t>
  </si>
  <si>
    <t>Lobesia botrana (Denis &amp; Schifferm√ºller), 1775</t>
  </si>
  <si>
    <t>Lobesia botrana</t>
  </si>
  <si>
    <t>Lozotaenia</t>
  </si>
  <si>
    <t>Lozotaenia cedrivora Chambon, 1990</t>
  </si>
  <si>
    <t>Lozotaenia cedrivora</t>
  </si>
  <si>
    <t>Merophyas</t>
  </si>
  <si>
    <t>Merophyas divulsana (Walker, 1863)</t>
  </si>
  <si>
    <t>Merophyas divulsana</t>
  </si>
  <si>
    <t>Notocelia</t>
  </si>
  <si>
    <t>Epiblema cynosbatella Linnaeus</t>
  </si>
  <si>
    <t>Epiblema cynosbatella</t>
  </si>
  <si>
    <t>Pandemis</t>
  </si>
  <si>
    <t>Pandemis cerasana (H√ºbner, 1786)</t>
  </si>
  <si>
    <t>Pandemis cerasana</t>
  </si>
  <si>
    <t>Pandemis heparana (Denis &amp; Schifferm√ºller), 1775</t>
  </si>
  <si>
    <t>Pandemis heparana</t>
  </si>
  <si>
    <t>Phtheochroa</t>
  </si>
  <si>
    <t>Phtheochroa pulvillana (Herrich-Sch√§ffer, 1851)</t>
  </si>
  <si>
    <t>Phtheochroa pulvillana</t>
  </si>
  <si>
    <t>Rhyacionia</t>
  </si>
  <si>
    <t>Rhyacionia buoliana (Denis &amp; Schifferm√ºller), 1775</t>
  </si>
  <si>
    <t>Rhyacionia buoliana</t>
  </si>
  <si>
    <t>Selania</t>
  </si>
  <si>
    <t>Selania leplastriana (Curtis, 1831)</t>
  </si>
  <si>
    <t>Selania leplastriana</t>
  </si>
  <si>
    <t>Spilonota</t>
  </si>
  <si>
    <t>Spilonota ocellana (Denis &amp; Schifferm√ºller), 1775</t>
  </si>
  <si>
    <t>Spilonota ocellana</t>
  </si>
  <si>
    <t>Strepsicrates</t>
  </si>
  <si>
    <t>Strepsicrates infensa (Meyrick, 1911)</t>
  </si>
  <si>
    <t>Strepsicrates infensa</t>
  </si>
  <si>
    <t>Strepsicrates macropetana (Meyrick, 1881)</t>
  </si>
  <si>
    <t>Strepsicrates macropetana</t>
  </si>
  <si>
    <t>Syndemis</t>
  </si>
  <si>
    <t>Dichelia cedricola (Diakonoff, 1974)</t>
  </si>
  <si>
    <t>Dichelia cedricola</t>
  </si>
  <si>
    <t>Syndemis cedricola (Diakonoff, 1974)</t>
  </si>
  <si>
    <t>Syndemis cedricola</t>
  </si>
  <si>
    <t>Thaumatotibia</t>
  </si>
  <si>
    <t>Cryptophlebia leucotreta (Meyrick, 1913)</t>
  </si>
  <si>
    <t>Cryptophlebia leucotreta</t>
  </si>
  <si>
    <t>Thaumatotibia leucotreta (Meyrick, 1913)</t>
  </si>
  <si>
    <t>Thaumatotibia leucotreta</t>
  </si>
  <si>
    <t>Zeiraphera</t>
  </si>
  <si>
    <t>Zeiraphera griseana (H√ºbner, 1796-1799)</t>
  </si>
  <si>
    <t>Zeiraphera griseana</t>
  </si>
  <si>
    <t>Zomariana</t>
  </si>
  <si>
    <t>Zomariana doxasticana (Meyrick, 1881)</t>
  </si>
  <si>
    <t>Zomariana doxasticana</t>
  </si>
  <si>
    <t>Uraniidae</t>
  </si>
  <si>
    <t>Lyssa</t>
  </si>
  <si>
    <t>Lyssa macleayi Montrouzier, 1857</t>
  </si>
  <si>
    <t>Lyssa macleayi</t>
  </si>
  <si>
    <t>Euphorbiaceae (Endospermum medullosum)</t>
  </si>
  <si>
    <t>Urania</t>
  </si>
  <si>
    <t>Urania fulgens Walker, 1854</t>
  </si>
  <si>
    <t>Urania fulgens</t>
  </si>
  <si>
    <t>Xyloryctidae</t>
  </si>
  <si>
    <t>Linoclostis</t>
  </si>
  <si>
    <t>Linoclostis gonatias Meyrick, 1908</t>
  </si>
  <si>
    <t>Linoclostis gonatias</t>
  </si>
  <si>
    <t>Theaceae Camellia oleifera</t>
  </si>
  <si>
    <t>Opisina</t>
  </si>
  <si>
    <t>Opisina arenosella Walker, 1864</t>
  </si>
  <si>
    <t>Opisina arenosella</t>
  </si>
  <si>
    <t>Cocos sp., Phoenix sp.</t>
  </si>
  <si>
    <t>Yponomeutidae</t>
  </si>
  <si>
    <t>Ocnerostoma</t>
  </si>
  <si>
    <t>Ocnerostoma piniariella Zeller, 1847</t>
  </si>
  <si>
    <t>Ocnerostoma piniariella</t>
  </si>
  <si>
    <t>Swammerdamia</t>
  </si>
  <si>
    <t>Swammerdamia H√ºbner, 1825</t>
  </si>
  <si>
    <t>Swammerdamia caesiella</t>
  </si>
  <si>
    <t>Swammerdamia pyrella de Villiers, 1789</t>
  </si>
  <si>
    <t>Swammerdamia pyrella</t>
  </si>
  <si>
    <t>Yponomeuta</t>
  </si>
  <si>
    <t>Yponomeuta malinella Zeller, 1838</t>
  </si>
  <si>
    <t>Yponomeuta malinellus</t>
  </si>
  <si>
    <t>Malus sp.; Pyrus sp.</t>
  </si>
  <si>
    <t>Yponomeuta padella Linnaeus, 1758</t>
  </si>
  <si>
    <t>Yponomeuta padella</t>
  </si>
  <si>
    <t>Zelleria</t>
  </si>
  <si>
    <t>Zelleria oleastrella Millière, 1867</t>
  </si>
  <si>
    <t>Zelleria oleastrella</t>
  </si>
  <si>
    <t>Ypsolophidae</t>
  </si>
  <si>
    <t>Ochsenheimeria</t>
  </si>
  <si>
    <t>Ochsenheimeria vacculella Fischer von R√∂slerstamm, 1842</t>
  </si>
  <si>
    <t>Ochsenheimeria vacculella</t>
  </si>
  <si>
    <t>Zygaenidae</t>
  </si>
  <si>
    <t>Artona</t>
  </si>
  <si>
    <t>Artona martini Efetov, 1997</t>
  </si>
  <si>
    <t>Artona martini</t>
  </si>
  <si>
    <t>Theresimima</t>
  </si>
  <si>
    <t>Theresimima ampellophaga (Bayle-Barelle, 1809)</t>
  </si>
  <si>
    <t>Theresimima ampellophaga</t>
  </si>
  <si>
    <t>Vitis sp.</t>
  </si>
  <si>
    <t>Caelifera</t>
  </si>
  <si>
    <t>Acrididea</t>
  </si>
  <si>
    <t>Acridoidea</t>
  </si>
  <si>
    <t>Acrididae</t>
  </si>
  <si>
    <t>Abracris</t>
  </si>
  <si>
    <t>Abracris flavolineata (De Geer, 1773)</t>
  </si>
  <si>
    <t>Abracris flavolineata</t>
  </si>
  <si>
    <t>Acanthacris</t>
  </si>
  <si>
    <t>Acanthacris ruficornis (Fabricius, 1787)</t>
  </si>
  <si>
    <t>Acanthacris ruficornis</t>
  </si>
  <si>
    <t>Acorypha</t>
  </si>
  <si>
    <t>Acorypha clara (Walker, 1870)</t>
  </si>
  <si>
    <t>Acorypha clara</t>
  </si>
  <si>
    <t>Acorypha glaucopsis (Walker, 1870)</t>
  </si>
  <si>
    <t>Acorypha glaucopsis</t>
  </si>
  <si>
    <t>Acorypha nigrovariegata (Bol√≠var, 1889)</t>
  </si>
  <si>
    <t>Acorypha nigrovariegata</t>
  </si>
  <si>
    <t>Acorypha picta Krauss, 1877</t>
  </si>
  <si>
    <t>Acorypha picta</t>
  </si>
  <si>
    <t>Acrida</t>
  </si>
  <si>
    <t>Acrida bicolor (Thunberg, 1815)</t>
  </si>
  <si>
    <t>Acrida bicolor</t>
  </si>
  <si>
    <t>Acrida cinerea (Thunberg, 1815)</t>
  </si>
  <si>
    <t>Acrida cinerea</t>
  </si>
  <si>
    <t>Acrida exaltata (Walker, 1859)</t>
  </si>
  <si>
    <t>Acrida exaltata</t>
  </si>
  <si>
    <t>Acrida gigantea (Herbst, 1786)</t>
  </si>
  <si>
    <t>Acrida gigantea</t>
  </si>
  <si>
    <t>Acrida sulphuripennis (Gerstaecker, 1869)</t>
  </si>
  <si>
    <t>Acrida sulphuripennis</t>
  </si>
  <si>
    <t>Acrida turrita (Linnaeus, 1758)</t>
  </si>
  <si>
    <t>Acrida turrita</t>
  </si>
  <si>
    <t>Acrida willemsei Dirsh, 1954</t>
  </si>
  <si>
    <t>Acrida willemsei</t>
  </si>
  <si>
    <t>Afrotropical/Oriental/Palearctic/Sino-Japanese</t>
  </si>
  <si>
    <t>Acridoderes</t>
  </si>
  <si>
    <t>Acridoderes strenuus (Walker, 1870)</t>
  </si>
  <si>
    <t>Acridoderes strenuus</t>
  </si>
  <si>
    <t>Acrotylus</t>
  </si>
  <si>
    <t>Acrotylus blondeli Saussure, 1884</t>
  </si>
  <si>
    <t>Acrotylus blondeli</t>
  </si>
  <si>
    <t>Acrotylus longipes (Charpentier, 1845)</t>
  </si>
  <si>
    <t>Acrotylus longipes</t>
  </si>
  <si>
    <t>Afroxyrrhepes</t>
  </si>
  <si>
    <t>Afroxyrrhepes procera (Burmeister, 1838)</t>
  </si>
  <si>
    <t>Afroxyrrhepes procera</t>
  </si>
  <si>
    <t>Aidemona</t>
  </si>
  <si>
    <t>Aidemona azteca (Saussure, 1861)</t>
  </si>
  <si>
    <t>Aidemona azteca</t>
  </si>
  <si>
    <t>Aiolopus</t>
  </si>
  <si>
    <t>Aiolopus thalassinus (Fabricius, 1781)</t>
  </si>
  <si>
    <t>Aiolopus thalassinus</t>
  </si>
  <si>
    <t>Anacridium</t>
  </si>
  <si>
    <t>Anacridium burri Dirsh &amp; Uvarov, 1953</t>
  </si>
  <si>
    <t>Anacridium burri</t>
  </si>
  <si>
    <t>Anacridium melanorhodon (Walker, 1870)</t>
  </si>
  <si>
    <t>Anacridium melanorhodon</t>
  </si>
  <si>
    <t>Anacridium wernerellum (Karny, 1907)</t>
  </si>
  <si>
    <t>Anacridium wernerellum</t>
  </si>
  <si>
    <t>Arphia</t>
  </si>
  <si>
    <t>Arphia fallax Saussure, 1884</t>
  </si>
  <si>
    <t>Arphia fallax</t>
  </si>
  <si>
    <t>Arphia pseudo-nietana (Thomas, 1870)</t>
  </si>
  <si>
    <t>Arphia pseudonietana</t>
  </si>
  <si>
    <t>Boopedon</t>
  </si>
  <si>
    <t>Boopedon flaviventris Bruner, 1907</t>
  </si>
  <si>
    <t>Boopedon flaviventris</t>
  </si>
  <si>
    <t>Brachycrotaphus</t>
  </si>
  <si>
    <t>Brachycrotaphus tryxalicerus (Fischer, 1853)</t>
  </si>
  <si>
    <t>Brachycrotaphus tryxalicerus</t>
  </si>
  <si>
    <t>Calliptamus</t>
  </si>
  <si>
    <t>Calliptamus abbreviatus Ikonnikov, 1913</t>
  </si>
  <si>
    <t>Calliptamus abbreviatus</t>
  </si>
  <si>
    <t>Camnula</t>
  </si>
  <si>
    <t>Camnula pellucida (Scudder, 1862)</t>
  </si>
  <si>
    <t>Camnula pellucida</t>
  </si>
  <si>
    <t>Cardeniopsis</t>
  </si>
  <si>
    <t>Cardeniopsis nigropunctatus (Bol√≠var, 1882)</t>
  </si>
  <si>
    <t>Cardeniopsis nigropunctatus</t>
  </si>
  <si>
    <t>Cataloipus</t>
  </si>
  <si>
    <t>Cataloipus cymbifer (Krauss, 1877)</t>
  </si>
  <si>
    <t>Cataloipus cymbifer</t>
  </si>
  <si>
    <t>Cataloipus fuscocoeruleipes Sj√∂stedt, 1923</t>
  </si>
  <si>
    <t>Cataloipus fuscocoeruleipes</t>
  </si>
  <si>
    <t>Catantops</t>
  </si>
  <si>
    <t>Catantops annexus Bol√≠var, 1917</t>
  </si>
  <si>
    <t>Catantops annexus</t>
  </si>
  <si>
    <t>Ceracris</t>
  </si>
  <si>
    <t>Ceracris kiangsu Tsai, 1929</t>
  </si>
  <si>
    <t>Ceracris kiangsu</t>
  </si>
  <si>
    <t>Ceracris nigricornis Walker, 1870</t>
  </si>
  <si>
    <t>Ceracris nigricornis</t>
  </si>
  <si>
    <t>Chirista</t>
  </si>
  <si>
    <t>Chirista compta (Walker, 1870)</t>
  </si>
  <si>
    <t>Chirista compta</t>
  </si>
  <si>
    <t>Chondracris</t>
  </si>
  <si>
    <t>Chondracris rosea (De Geer, 1773)</t>
  </si>
  <si>
    <t>Chondracris rosea</t>
  </si>
  <si>
    <t>Chortoicetes</t>
  </si>
  <si>
    <t>Chortoicetes terminifera (Walker, 1870)</t>
  </si>
  <si>
    <t>Chortoicetes terminifera</t>
  </si>
  <si>
    <t>Coryphosima</t>
  </si>
  <si>
    <t>Coryphosima stenoptera (Schaum, 1853)</t>
  </si>
  <si>
    <t>Coryphosima stenoptera</t>
  </si>
  <si>
    <t>Cryptocatantops</t>
  </si>
  <si>
    <t>Cryptocatantops haemorrhoidalis (Krauss, 1877)</t>
  </si>
  <si>
    <t>Cryptocatantops haemorrhoidalis</t>
  </si>
  <si>
    <t>Cyrtacanthacris</t>
  </si>
  <si>
    <t>Cyrtacanthacris aeruginosa (Stoll, 1813)</t>
  </si>
  <si>
    <t>Cyrtacanthacris aeruginosa</t>
  </si>
  <si>
    <t>Cyrtacanthacris tatarica (Linnaeus, 1758)</t>
  </si>
  <si>
    <t>Cyrtacanthacris tatarica</t>
  </si>
  <si>
    <t>Diabolocatantops</t>
  </si>
  <si>
    <t>Diabolocatantops axillaris (Thunberg, 1815)</t>
  </si>
  <si>
    <t>Diabolocatantops axillaris</t>
  </si>
  <si>
    <t>Diabolocatantops innotabilis (Walker, 1870)</t>
  </si>
  <si>
    <t>Diabolocatantops innotabilis</t>
  </si>
  <si>
    <t>Dociostaurus</t>
  </si>
  <si>
    <t>Dociostaurus tartarus Stshelkanovtzev, 1921</t>
  </si>
  <si>
    <t>Dociostaurus tartarus</t>
  </si>
  <si>
    <t>Encoptolophus</t>
  </si>
  <si>
    <t>Encoptolophus otomitus (Saussure, 1861)</t>
  </si>
  <si>
    <t>Encoptolophus otomitus</t>
  </si>
  <si>
    <t>Eupropacris</t>
  </si>
  <si>
    <t>Eupropacris cylindricollis (Schaum, 1853)</t>
  </si>
  <si>
    <t>Eupropacris cylindricollis</t>
  </si>
  <si>
    <t>Exopropacris</t>
  </si>
  <si>
    <t>Exopropacris modica (Karsch, 1893)</t>
  </si>
  <si>
    <t>Exopropacris modica</t>
  </si>
  <si>
    <t>Gastrimargus</t>
  </si>
  <si>
    <t>Gastrimargus africanus (Saussure, 1888)</t>
  </si>
  <si>
    <t>Gastrimargus africanus</t>
  </si>
  <si>
    <t>Gastrimargus determinatus (Walker, 1871)</t>
  </si>
  <si>
    <t>Gastrimargus determinatus</t>
  </si>
  <si>
    <t>Gastrimargus marmoratus (Thunberg, 1815)</t>
  </si>
  <si>
    <t>Gastrimargus marmoratus</t>
  </si>
  <si>
    <t>Hadrolecocatantops</t>
  </si>
  <si>
    <t>Hadrolecocatantops quadratus (Walker, 1870)</t>
  </si>
  <si>
    <t>Hadrolecocatantops quadratus</t>
  </si>
  <si>
    <t>Harpezocatantops</t>
  </si>
  <si>
    <t>Harpezocatantops stylifer (Krauss, 1877)</t>
  </si>
  <si>
    <t>Harpezocatantops stylifer</t>
  </si>
  <si>
    <t>Heteracris</t>
  </si>
  <si>
    <t>Heteracris coerulescens (St√•l, 1876)</t>
  </si>
  <si>
    <t>Heteracris coerulescens</t>
  </si>
  <si>
    <t>Heteracris guineensis (Krauss, 1890)</t>
  </si>
  <si>
    <t>Heteracris guineensis</t>
  </si>
  <si>
    <t>Hieroglyphodes</t>
  </si>
  <si>
    <t>Hieroglyphodes assamensis Uvarov, 1922</t>
  </si>
  <si>
    <t>Hieroglyphodes assamensis</t>
  </si>
  <si>
    <t>Hieroglyphus</t>
  </si>
  <si>
    <t>Hieroglyphus africanus Uvarov, 1922</t>
  </si>
  <si>
    <t>Hieroglyphus africanus</t>
  </si>
  <si>
    <t>Hieroglyphus concolor (Walker, 1870)</t>
  </si>
  <si>
    <t>Hieroglyphus concolor</t>
  </si>
  <si>
    <t>Hieroglyphus daganensis Krauss, 1877</t>
  </si>
  <si>
    <t>Hieroglyphus daganensis</t>
  </si>
  <si>
    <t>Hieroglyphus oryzivorus Carl, 1916</t>
  </si>
  <si>
    <t>Hieroglyphus oryzivorus</t>
  </si>
  <si>
    <t>Homoxyrrhepes</t>
  </si>
  <si>
    <t>Homoxyrrhepes punctipennis (Walker, 1870)</t>
  </si>
  <si>
    <t>Homoxyrrhepes punctipennis</t>
  </si>
  <si>
    <t>Humbe</t>
  </si>
  <si>
    <t>Humbe tenuicornis (Schaum, 1853)</t>
  </si>
  <si>
    <t>Humbe tenuicornis</t>
  </si>
  <si>
    <t>Kraussaria</t>
  </si>
  <si>
    <t>Kraussaria angulifera (Krauss, 1877)</t>
  </si>
  <si>
    <t>Kraussaria angulifera</t>
  </si>
  <si>
    <t>Kraussella</t>
  </si>
  <si>
    <t>Kraussella amabile (Krauss, 1877)</t>
  </si>
  <si>
    <t>Kraussella amabile</t>
  </si>
  <si>
    <t>Locusta</t>
  </si>
  <si>
    <t>Locusta migratoria (Linnaeus, 1758)</t>
  </si>
  <si>
    <t>Locusta migratoria</t>
  </si>
  <si>
    <t>Locustana</t>
  </si>
  <si>
    <t>Locustana pardalina (Walker, 1870)</t>
  </si>
  <si>
    <t>Locustana pardalina</t>
  </si>
  <si>
    <t>Melanoplus</t>
  </si>
  <si>
    <t>Melanoplus bivittatus (Say, 1825)</t>
  </si>
  <si>
    <t>Melanoplus bivittatus</t>
  </si>
  <si>
    <t>Melanoplus devastator Scudder, 1878</t>
  </si>
  <si>
    <t>Melanoplus devastator</t>
  </si>
  <si>
    <t>Melanoplus differentialis (Thomas, 1865)</t>
  </si>
  <si>
    <t>Melanoplus differentialis</t>
  </si>
  <si>
    <t>Melanoplus femurrubrum (De Geer, 1773)</t>
  </si>
  <si>
    <t>Melanoplus femurrubrum</t>
  </si>
  <si>
    <t>Melanoplus mexicanus (Saussure, 1861)</t>
  </si>
  <si>
    <t>Melanoplus mexicanus</t>
  </si>
  <si>
    <t>Melanoplus sanguinipes (Fabricius, 1798)</t>
  </si>
  <si>
    <t>Melanoplus sanguinipes</t>
  </si>
  <si>
    <t>Melanoplus spretus (Walsh, 1866)</t>
  </si>
  <si>
    <t>Melanoplus spretus</t>
  </si>
  <si>
    <t>Melanoplus sumichrasti (Saussure, 1861)</t>
  </si>
  <si>
    <t>Melanoplus sumichrasti</t>
  </si>
  <si>
    <t>Mesopsis</t>
  </si>
  <si>
    <t>Mesopsis abbreviata (Palisot de Beauvois, 1806)</t>
  </si>
  <si>
    <t>Mesopsis abbreviata</t>
  </si>
  <si>
    <t>Metaxymecus</t>
  </si>
  <si>
    <t>Metaxymecus gracilipes (Brancsik, 1895)</t>
  </si>
  <si>
    <t>Metaxymecus gracilipes</t>
  </si>
  <si>
    <t>Morphacris</t>
  </si>
  <si>
    <t>Morphacris fasciata (Thunberg, 1815)</t>
  </si>
  <si>
    <t>Morphacris fasciata</t>
  </si>
  <si>
    <t>Nomadacris</t>
  </si>
  <si>
    <t>Nomadacris septemfasciata (Serville, 1838)</t>
  </si>
  <si>
    <t>Nomadacris septemfasciata</t>
  </si>
  <si>
    <t>Oedaleonotus</t>
  </si>
  <si>
    <t>Oedaleonotus enigma (Scudder, 1876)</t>
  </si>
  <si>
    <t>Oedaleonotus enigma</t>
  </si>
  <si>
    <t>Oedaleus</t>
  </si>
  <si>
    <t>Oedaleus nigeriensis Uvarov, 1926</t>
  </si>
  <si>
    <t>Oedaleus nigeriensis</t>
  </si>
  <si>
    <t>Oedaleus nigrofasciatus (De Geer, 1773)</t>
  </si>
  <si>
    <t>Oedaleus nigrofasciatus</t>
  </si>
  <si>
    <t>Oedaleus senegalensis (Krauss, 1877)</t>
  </si>
  <si>
    <t>Oedaleus senegalensis</t>
  </si>
  <si>
    <t>Ornithacris</t>
  </si>
  <si>
    <t>Ornithacris cavroisi (Finot, 1907)</t>
  </si>
  <si>
    <t>Ornithacris cavroisi</t>
  </si>
  <si>
    <t>Ornithacris cyanea (Stoll, 1813)</t>
  </si>
  <si>
    <t>Ornithacris cyanea</t>
  </si>
  <si>
    <t>Ornithacris turbida (Walker, 1870)</t>
  </si>
  <si>
    <t>Ornithacris turbida</t>
  </si>
  <si>
    <t>Orphula</t>
  </si>
  <si>
    <t>Orphula azteca (Saussure, 1861)</t>
  </si>
  <si>
    <t>Orphula azteca</t>
  </si>
  <si>
    <t>Orthacanthacris</t>
  </si>
  <si>
    <t>Orthacanthacris humilicrus (Karsch, 1896)</t>
  </si>
  <si>
    <t>Orthacanthacris humilicrus</t>
  </si>
  <si>
    <t>Orthochtha</t>
  </si>
  <si>
    <t>Orthochtha venosa (Ramme, 1929)</t>
  </si>
  <si>
    <t>Orthochtha venosa</t>
  </si>
  <si>
    <t>Edible/GBIF</t>
  </si>
  <si>
    <t>Oxya</t>
  </si>
  <si>
    <t>Oxya chinensis (Thunberg, 1815)</t>
  </si>
  <si>
    <t>Oxya chinensis</t>
  </si>
  <si>
    <t>Oxya japonica (Thunberg, 1824)</t>
  </si>
  <si>
    <t>Oxya japonica</t>
  </si>
  <si>
    <t>Oxya sinuosa Mistshenko, 1951</t>
  </si>
  <si>
    <t>Oxya sinuosa</t>
  </si>
  <si>
    <t>Oxya velox (Fabricius, 1787)</t>
  </si>
  <si>
    <t>Oxya velox</t>
  </si>
  <si>
    <t>Oxya vicina Brunner von Wattenwyl, 1893</t>
  </si>
  <si>
    <t>Oxya vicina</t>
  </si>
  <si>
    <t>Oxya yezoensis Shiraki, 1910</t>
  </si>
  <si>
    <t>Oxya yezoensis</t>
  </si>
  <si>
    <t>Oxycatantops</t>
  </si>
  <si>
    <t>Oxycatantops congoensis (Sj√∂stedt, 1929)</t>
  </si>
  <si>
    <t>Oxycatantops congoensis</t>
  </si>
  <si>
    <t>Oxycatantops spissus (Walker, 1870)</t>
  </si>
  <si>
    <t>Oxycatantops spissus</t>
  </si>
  <si>
    <t>Paracinema</t>
  </si>
  <si>
    <t>Paracinema tricolor (Thunberg, 1815)</t>
  </si>
  <si>
    <t>Paracinema tricolor</t>
  </si>
  <si>
    <t>Parapropacris</t>
  </si>
  <si>
    <t>Parapropacris notatus (Karsch, 1891)</t>
  </si>
  <si>
    <t>Parapropacris notatus</t>
  </si>
  <si>
    <t>Patanga</t>
  </si>
  <si>
    <t>Patanga avis Rehn &amp; Rehn, 1941</t>
  </si>
  <si>
    <t>Patanga avis</t>
  </si>
  <si>
    <t>Patanga japonica (Bol√≠var, 1898)</t>
  </si>
  <si>
    <t>Patanga japonica</t>
  </si>
  <si>
    <t>Patanga succincta (Johannson, 1763)</t>
  </si>
  <si>
    <t>Patanga succincta</t>
  </si>
  <si>
    <t>Phlaeoba</t>
  </si>
  <si>
    <t>Phlaeoba antennata Brunner von Wattenwyl, 1893</t>
  </si>
  <si>
    <t>Phlaeoba antennata</t>
  </si>
  <si>
    <t>Ramburiella</t>
  </si>
  <si>
    <t>Ramburiella turcomana (Fischer von Waldheim, 1833)</t>
  </si>
  <si>
    <t>Ramburiella turcomana</t>
  </si>
  <si>
    <t>Rhammatocerus</t>
  </si>
  <si>
    <t>Rhammatocerus schistocercoides (Rehn, 1906)</t>
  </si>
  <si>
    <t>Rhammatocerus schistocercoides</t>
  </si>
  <si>
    <t>Rhammatocerus viatorius (Saussure, 1861)</t>
  </si>
  <si>
    <t>Rhammatocerus viatorius</t>
  </si>
  <si>
    <t>Roduniella</t>
  </si>
  <si>
    <t>Roduniella insipida (Karsch, 1896)</t>
  </si>
  <si>
    <t>Roduniella insipida</t>
  </si>
  <si>
    <t>Schistocerca</t>
  </si>
  <si>
    <t>Schistocerca cancellata (Serville, 1838)</t>
  </si>
  <si>
    <t>Schistocerca cancellata</t>
  </si>
  <si>
    <t>Schistocerca gregaria (Forskal, 1775)</t>
  </si>
  <si>
    <t>Schistocerca gregaria</t>
  </si>
  <si>
    <t>Schistocerca nitens (Thunberg, 1815)</t>
  </si>
  <si>
    <t>Schistocerca nitens</t>
  </si>
  <si>
    <t>Schistocerca shoshone (Thomas, 1873)</t>
  </si>
  <si>
    <t>Schistocerca shoshone</t>
  </si>
  <si>
    <t>Sherifuria</t>
  </si>
  <si>
    <t>Sherifuria haningtoni Uvarov, 1926</t>
  </si>
  <si>
    <t>Sherifuria haningtoni</t>
  </si>
  <si>
    <t>Shirakiacris</t>
  </si>
  <si>
    <t>Shirakiacris shirakii (Bol√≠var, 1914)</t>
  </si>
  <si>
    <t>Shirakiacris shirakii</t>
  </si>
  <si>
    <t>Spharagemon</t>
  </si>
  <si>
    <t>Spharagemon equale (Say, 1825)</t>
  </si>
  <si>
    <t>Spharagemon equale</t>
  </si>
  <si>
    <t>Stenocatantops</t>
  </si>
  <si>
    <t>Stenocatantops splendens (Thunberg, 1815)</t>
  </si>
  <si>
    <t>Stenocatantops splendens</t>
  </si>
  <si>
    <t>Stenocrobylus</t>
  </si>
  <si>
    <t>Stenocrobylus festivus Karsch, 1891</t>
  </si>
  <si>
    <t>Stenocrobylus festivus</t>
  </si>
  <si>
    <t>Trilophidia</t>
  </si>
  <si>
    <t>Trilophidia annulata (Thunberg, 1815)</t>
  </si>
  <si>
    <t>Trilophidia annulata</t>
  </si>
  <si>
    <t>Truxalis</t>
  </si>
  <si>
    <t>Truxalis johnstoni Dirsh, 1950</t>
  </si>
  <si>
    <t>Truxalis johnstoni</t>
  </si>
  <si>
    <t>Truxaloides</t>
  </si>
  <si>
    <t>Truxaloides constrictus (Schaum, 1853)</t>
  </si>
  <si>
    <t>Truxaloides constrictus</t>
  </si>
  <si>
    <t>Valanga</t>
  </si>
  <si>
    <t>Valanga irregularis (Walker, 1870)</t>
  </si>
  <si>
    <t>Valanga irregularis</t>
  </si>
  <si>
    <t>Valanga nigricornis (Burmeister, 1838)</t>
  </si>
  <si>
    <t>Valanga nigricornis</t>
  </si>
  <si>
    <t>Xanthippus</t>
  </si>
  <si>
    <t>Xanthippus corallipes (Haldeman, 1852)</t>
  </si>
  <si>
    <t>Xanthippus corallipes</t>
  </si>
  <si>
    <t>Pamphagidae</t>
  </si>
  <si>
    <t>Lamarckiana</t>
  </si>
  <si>
    <t>Lamarckiana cucullata (Stoll, 1813)</t>
  </si>
  <si>
    <t>Lamarckiana cucullata</t>
  </si>
  <si>
    <t>Romaleidae</t>
  </si>
  <si>
    <t>Chromacris</t>
  </si>
  <si>
    <t>Chromacris colorata (Serville, 1838)</t>
  </si>
  <si>
    <t>Chromacris colorata</t>
  </si>
  <si>
    <t>Taeniopoda</t>
  </si>
  <si>
    <t>Taeniopoda auricornis (Walker, 1870)</t>
  </si>
  <si>
    <t>Taeniopoda auricornis</t>
  </si>
  <si>
    <t>Taeniopoda bicristata Bruner, 1907</t>
  </si>
  <si>
    <t>Taeniopoda bicristata</t>
  </si>
  <si>
    <t>Titanacris</t>
  </si>
  <si>
    <t>Titanacris albipes (De Geer, 1773)</t>
  </si>
  <si>
    <t>Titanacris albipes</t>
  </si>
  <si>
    <t>Tropidacris</t>
  </si>
  <si>
    <t>Tropidacris collaris (Stoll, 1813)</t>
  </si>
  <si>
    <t>Tropidacris collaris</t>
  </si>
  <si>
    <t>Tropidacris cristata (Linnaeus, 1758)</t>
  </si>
  <si>
    <t>Tropidacris cristata</t>
  </si>
  <si>
    <t>Xyleus</t>
  </si>
  <si>
    <t>Xyleus discoideus (Serville, 1831)</t>
  </si>
  <si>
    <t>Xyleus discoideus</t>
  </si>
  <si>
    <t>Pyrgomorphoidea</t>
  </si>
  <si>
    <t>Pyrgomorphidae</t>
  </si>
  <si>
    <t>Atractomorpha</t>
  </si>
  <si>
    <t>Atractomorpha psittacina (Haan, 1842)</t>
  </si>
  <si>
    <t>Atractomorpha psittacina</t>
  </si>
  <si>
    <t>Chrotogonus</t>
  </si>
  <si>
    <t>Chrotogonus senegalensis Krauss, 1877</t>
  </si>
  <si>
    <t>Chrotogonus senegalensis</t>
  </si>
  <si>
    <t>Occidentosphena</t>
  </si>
  <si>
    <t>Occidentosphena uvarovi (Rehn, 1942)</t>
  </si>
  <si>
    <t>Occidentosphena uvarovi</t>
  </si>
  <si>
    <t>Phymateus</t>
  </si>
  <si>
    <t>Phymateus viridipes St√•l, 1873</t>
  </si>
  <si>
    <t>Phymateus viridipes</t>
  </si>
  <si>
    <t>Pyrgomorpha</t>
  </si>
  <si>
    <t>Pyrgomorpha cognata Krauss, 1877</t>
  </si>
  <si>
    <t>Pyrgomorpha cognata</t>
  </si>
  <si>
    <t>Pyrgomorpha vignaudii (Guérin-Méneville, 1847)</t>
  </si>
  <si>
    <t>Pyrgomorpha vignaudii</t>
  </si>
  <si>
    <t>Sphenarium</t>
  </si>
  <si>
    <t>Sphenarium borrei Bol√≠var, 1884</t>
  </si>
  <si>
    <t>Sphenarium borrei</t>
  </si>
  <si>
    <t>Sphenarium purpurascens Charpentier, 1845</t>
  </si>
  <si>
    <t>Sphenarium purpurascens</t>
  </si>
  <si>
    <t>Zonocerus</t>
  </si>
  <si>
    <t>Zonocerus elegans (Thunberg, 1815)</t>
  </si>
  <si>
    <t>Zonocerus elegans</t>
  </si>
  <si>
    <t>Zonocerus variegatus (Linnaeus, 1758)</t>
  </si>
  <si>
    <t>Zonocerus variegatus</t>
  </si>
  <si>
    <t>Ensifera</t>
  </si>
  <si>
    <t>Tettigoniidea</t>
  </si>
  <si>
    <t>Schizodactyloidea</t>
  </si>
  <si>
    <t>Schizodactylidae</t>
  </si>
  <si>
    <t>Schizodactylus</t>
  </si>
  <si>
    <t>Schizodactylus monstrosus (Drury, 1773)</t>
  </si>
  <si>
    <t>Schizodactylus monstrosus</t>
  </si>
  <si>
    <t>Schizodactylus tuberculatus Ander, 1938</t>
  </si>
  <si>
    <t>Schizodactylus tuberculatus</t>
  </si>
  <si>
    <t>Tettigonioidea</t>
  </si>
  <si>
    <t>Tettigoniidae</t>
  </si>
  <si>
    <t>Anabrus</t>
  </si>
  <si>
    <t>Anabrus simplex Haldeman, 1852</t>
  </si>
  <si>
    <t>Anabrus simplex</t>
  </si>
  <si>
    <t>Anoedopoda</t>
  </si>
  <si>
    <t>Anoedopoda erosa Karsch, 1892</t>
  </si>
  <si>
    <t>Anoedopoda erosa</t>
  </si>
  <si>
    <t>Antaxius</t>
  </si>
  <si>
    <t>Antaxius spinibrachius (Fischer, 1853)</t>
  </si>
  <si>
    <t>Antaxius spinibrachius</t>
  </si>
  <si>
    <t>Arachnacris</t>
  </si>
  <si>
    <t>Arachnacris tenuipes Giebel, 1861</t>
  </si>
  <si>
    <t>Arachnacris tenuipes</t>
  </si>
  <si>
    <t>Austrosalomona</t>
  </si>
  <si>
    <t>Austrosalomona falcata (Redtenbacher, 1891)</t>
  </si>
  <si>
    <t>Austrosalomona falcata</t>
  </si>
  <si>
    <t>Chloracris</t>
  </si>
  <si>
    <t>Chloracris brullei Pictet &amp; Saussure, 1892</t>
  </si>
  <si>
    <t>Chloracris brullei</t>
  </si>
  <si>
    <t>Conocephalus</t>
  </si>
  <si>
    <t>Conocephalus angustifrons (Redtenbacher, 1891)</t>
  </si>
  <si>
    <t>Conocephalus angustifrons</t>
  </si>
  <si>
    <t>Conocephalus cinereus Thunberg, 1815</t>
  </si>
  <si>
    <t>Conocephalus cinereus</t>
  </si>
  <si>
    <t>Conocephalus ictus (Scudder, 1875)</t>
  </si>
  <si>
    <t>Conocephalus ictus</t>
  </si>
  <si>
    <t>Conocephalus maculatus (Le Guillou, 1841)</t>
  </si>
  <si>
    <t>Conocephalus maculatus</t>
  </si>
  <si>
    <t>Ducetia</t>
  </si>
  <si>
    <t>Ducetia japonica (Thunberg, 1815)</t>
  </si>
  <si>
    <t>Ducetia japonica</t>
  </si>
  <si>
    <t>Euconocephalus</t>
  </si>
  <si>
    <t>Euconocephalus incertus (Walker, 1869)</t>
  </si>
  <si>
    <t>Euconocephalus incertus</t>
  </si>
  <si>
    <t>Gampsocleis</t>
  </si>
  <si>
    <t>Gampsocleis buergeri (Haan, 1843)</t>
  </si>
  <si>
    <t>Gampsocleis buergeri</t>
  </si>
  <si>
    <t>Gymnoproctus</t>
  </si>
  <si>
    <t>Gymnoproctus abortivus (Serville, 1838)</t>
  </si>
  <si>
    <t>Gymnoproctus abortivus</t>
  </si>
  <si>
    <t>Harroweria</t>
  </si>
  <si>
    <t>Harroweria gloriosa Hebard, 1927</t>
  </si>
  <si>
    <t>Harroweria gloriosa</t>
  </si>
  <si>
    <t>Hexacentrus</t>
  </si>
  <si>
    <t>Hexacentrus unicolor Serville, 1831</t>
  </si>
  <si>
    <t>Hexacentrus unicolor</t>
  </si>
  <si>
    <t>Holochlora</t>
  </si>
  <si>
    <t>Holochlora albida Brunner von Wattenwyl, 1878</t>
  </si>
  <si>
    <t>Holochlora albida</t>
  </si>
  <si>
    <t>Holochlora indica Kirby, 1906</t>
  </si>
  <si>
    <t>Holochlora indica</t>
  </si>
  <si>
    <t>Holochlora japonica Brunner von Wattenwyl, 1878</t>
  </si>
  <si>
    <t>Holochlora japonica</t>
  </si>
  <si>
    <t>Idiarthron</t>
  </si>
  <si>
    <t>Idiarthron subquadratum Saussure &amp; Pictet, 1898</t>
  </si>
  <si>
    <t>Idiarthron subquadratum</t>
  </si>
  <si>
    <t>Lucasinova</t>
  </si>
  <si>
    <t>Ephippigerida nigromarginata (Lucas, 1847)</t>
  </si>
  <si>
    <t>Ephippigerida nigromarginata</t>
  </si>
  <si>
    <t>Lucasinova nigromarginata (Lucas, 1847)</t>
  </si>
  <si>
    <t>Lucasinova nigromarginata</t>
  </si>
  <si>
    <t>Meconema</t>
  </si>
  <si>
    <t>Meconema meridionale Costa, 1860</t>
  </si>
  <si>
    <t>Meconema meridionale</t>
  </si>
  <si>
    <t>Mecopoda</t>
  </si>
  <si>
    <t>Mecopoda elongata (Linnaeus, 1758)</t>
  </si>
  <si>
    <t>Mecopoda elongata</t>
  </si>
  <si>
    <t>Microcentrum</t>
  </si>
  <si>
    <t>Microcentrum totonacum (Saussure, 1859)</t>
  </si>
  <si>
    <t>Microcentrum totonacum</t>
  </si>
  <si>
    <t>Neoconocephalus</t>
  </si>
  <si>
    <t>Conocephalus bilineatus (Erichson, 1842)</t>
  </si>
  <si>
    <t>Conocephalus bilineatus</t>
  </si>
  <si>
    <t>Neoconocephalus affinis (Palisot de Beauvois, 1805)</t>
  </si>
  <si>
    <t>Neoconocephalus affinis</t>
  </si>
  <si>
    <t>Neoconocephalus maxillosus (Fabricius, 1775)</t>
  </si>
  <si>
    <t>Neoconocephalus maxillosus</t>
  </si>
  <si>
    <t>Neoconocephalus triops (Linnaeus, 1758)</t>
  </si>
  <si>
    <t>Neoconocephalus triops</t>
  </si>
  <si>
    <t>Petaloptera</t>
  </si>
  <si>
    <t>Petaloptera zendala (Saussure, 1859)</t>
  </si>
  <si>
    <t>Petaloptera zendala</t>
  </si>
  <si>
    <t>Phaneroptera</t>
  </si>
  <si>
    <t>Phaneroptera nana Fieber, 1853</t>
  </si>
  <si>
    <t>Phaneroptera nana</t>
  </si>
  <si>
    <t>Phlugiola</t>
  </si>
  <si>
    <t>Phlugiola dahlemica Eichler, 1938</t>
  </si>
  <si>
    <t>Phlugiola dahlemica</t>
  </si>
  <si>
    <t>Phlugiolopsis</t>
  </si>
  <si>
    <t>Phlugiolopsis henryi Zeuner, 1940</t>
  </si>
  <si>
    <t>Phlugiolopsis henryi</t>
  </si>
  <si>
    <t>Pseudophyllus</t>
  </si>
  <si>
    <t>Pseudophyllus titan White, 1846</t>
  </si>
  <si>
    <t>Pseudophyllus titan</t>
  </si>
  <si>
    <t>Roeseliana</t>
  </si>
  <si>
    <t>Metrioptera roeselii (Hagenbach, 1822)</t>
  </si>
  <si>
    <t>Metrioptera roeselii</t>
  </si>
  <si>
    <t>Ruspolia</t>
  </si>
  <si>
    <t>Ruspolia differens (Serville, 1838)</t>
  </si>
  <si>
    <t>Ruspolia differens</t>
  </si>
  <si>
    <t>Ruspolia nitidula (Scopoli, 1786)</t>
  </si>
  <si>
    <t>Ruspolia nitidula</t>
  </si>
  <si>
    <t>Saga</t>
  </si>
  <si>
    <t>Saga pedo (Pallas, 1771)</t>
  </si>
  <si>
    <t>Saga pedo</t>
  </si>
  <si>
    <t>Scudderia</t>
  </si>
  <si>
    <t>Scudderia mexicana (Saussure, 1861)</t>
  </si>
  <si>
    <t>Scudderia mexicana</t>
  </si>
  <si>
    <t>Stilpnochlora</t>
  </si>
  <si>
    <t>Stilpnochlora azteca (Saussure, 1859)</t>
  </si>
  <si>
    <t>Stilpnochlora azteca</t>
  </si>
  <si>
    <t>Stilpnochlora quadrata (Scudder, 1869)</t>
  </si>
  <si>
    <t>Stilpnochlora quadrata</t>
  </si>
  <si>
    <t>Stilpnochlora thoracica (Serville, 1831)</t>
  </si>
  <si>
    <t>Stilpnochlora thoracica</t>
  </si>
  <si>
    <t>Topana</t>
  </si>
  <si>
    <t>Topana cincticornis (St√•l, 1873)</t>
  </si>
  <si>
    <t>Topana cincticornis</t>
  </si>
  <si>
    <t>Grylloidea</t>
  </si>
  <si>
    <t>Gryllidae</t>
  </si>
  <si>
    <t>Acheta</t>
  </si>
  <si>
    <t>Acheta domesticus (Linnaeus, 1758)</t>
  </si>
  <si>
    <t>Acheta domesticus</t>
  </si>
  <si>
    <t>Brachytrupes</t>
  </si>
  <si>
    <t>Brachytrupes membranaceus (Drury, 1773)</t>
  </si>
  <si>
    <t>Brachytrupes membranaceus</t>
  </si>
  <si>
    <t>Gryllodes</t>
  </si>
  <si>
    <t>Gryllodes sigillatus (Walker, 1869)</t>
  </si>
  <si>
    <t>Gryllodes sigillatus</t>
  </si>
  <si>
    <t>Gryllus</t>
  </si>
  <si>
    <t>Gryllus assimilis (Fabricius, 1775)</t>
  </si>
  <si>
    <t>Gryllus assimilis</t>
  </si>
  <si>
    <t>Gryllus bimaculatus De Geer, 1773</t>
  </si>
  <si>
    <t>Gryllus bimaculatus</t>
  </si>
  <si>
    <t>Gymnogryllus</t>
  </si>
  <si>
    <t>Gymnogryllus leucostictus (Burmeister, 1838)</t>
  </si>
  <si>
    <t>Gymnogryllus leucostictus</t>
  </si>
  <si>
    <t>Loxoblemmus</t>
  </si>
  <si>
    <t>Loxoblemmus arietulus Saussure, 1877</t>
  </si>
  <si>
    <t>Loxoblemmus arietulus</t>
  </si>
  <si>
    <t>Loxoblemmus doenitzi Stein, 1881</t>
  </si>
  <si>
    <t>Loxoblemmus doenitzi</t>
  </si>
  <si>
    <t>Modicogryllus</t>
  </si>
  <si>
    <t>Modicogryllus confirmatus (Walker, 1859)</t>
  </si>
  <si>
    <t>Modicogryllus confirmatus</t>
  </si>
  <si>
    <t>Nisitrus</t>
  </si>
  <si>
    <t>Nisitrus vittatus (Haan, 1844)</t>
  </si>
  <si>
    <t>Nisitrus vittatus</t>
  </si>
  <si>
    <t>Platygryllus</t>
  </si>
  <si>
    <t>Platygryllus melanocephalus (Serville, 1838)</t>
  </si>
  <si>
    <t>Platygryllus melanocephalus</t>
  </si>
  <si>
    <t>Tarbinskiellus</t>
  </si>
  <si>
    <t>Tarbinskiellus orientalis (Fabricius, 1775)</t>
  </si>
  <si>
    <t>Tarbinskiellus orientalis</t>
  </si>
  <si>
    <t>Tarbinskiellus portentosus (Lichtenstein, 1796)</t>
  </si>
  <si>
    <t>Tarbinskiellus portentosus</t>
  </si>
  <si>
    <t>Teleogryllus</t>
  </si>
  <si>
    <t>Teleogryllus commodus (Walker, 1869)</t>
  </si>
  <si>
    <t>Teleogryllus commodus</t>
  </si>
  <si>
    <t>Teleogryllus mitratus (Burmeister, 1838)</t>
  </si>
  <si>
    <t>Teleogryllus mitratus</t>
  </si>
  <si>
    <t>Teleogryllus occipitalis (Serville, 1838)</t>
  </si>
  <si>
    <t>Teleogryllus occipitalis</t>
  </si>
  <si>
    <t>Truljalia</t>
  </si>
  <si>
    <t>Calyptotrypus hibinonis (Matsumura, 1917)</t>
  </si>
  <si>
    <t>Calyptotrypus hibinonis</t>
  </si>
  <si>
    <t>Truljalia hibinonis (Matsumura, 1917)</t>
  </si>
  <si>
    <t>Truljalia hibinonis</t>
  </si>
  <si>
    <t>Velarifictorus</t>
  </si>
  <si>
    <t>Velarifictorus aspersus (Walker, 1869)</t>
  </si>
  <si>
    <t>Velarifictorus aspersus</t>
  </si>
  <si>
    <t>Velarifictorus micado (Saussure, 1877)</t>
  </si>
  <si>
    <t>Velarifictorus micado</t>
  </si>
  <si>
    <t>Gryllotalpidae</t>
  </si>
  <si>
    <t>Gryllotalpa</t>
  </si>
  <si>
    <t>Gryllotalpa africana Palisot de Beauvois, 1805</t>
  </si>
  <si>
    <t>Gryllotalpa africana</t>
  </si>
  <si>
    <t>Gryllotalpa gryllotalpa (Linnaeus, 1758)</t>
  </si>
  <si>
    <t>Gryllotalpa gryllotalpa</t>
  </si>
  <si>
    <t>Gryllotalpa hirsuta Burmeister, 1838</t>
  </si>
  <si>
    <t>Gryllotalpa hirsuta</t>
  </si>
  <si>
    <t>Gryllotalpa orientalis Burmeister, 1838</t>
  </si>
  <si>
    <t>Gryllotalpa orientalis</t>
  </si>
  <si>
    <t>Gryllotalpa unispina Saussure, 1874</t>
  </si>
  <si>
    <t>Gryllotalpa unispina</t>
  </si>
  <si>
    <t>Neocurtilla</t>
  </si>
  <si>
    <t>Neocurtilla hexadactyla (Perty, 1832)</t>
  </si>
  <si>
    <t>Neocurtilla hexadactyla</t>
  </si>
  <si>
    <t>Mark Aldenderfer</t>
  </si>
  <si>
    <t>Neoscapteriscus</t>
  </si>
  <si>
    <t>Neoscapteriscus abbreviatus (Scudder, 1869)</t>
  </si>
  <si>
    <t>Neoscapteriscus abbreviatus</t>
  </si>
  <si>
    <t>Neoscapteriscus borellii (Giglio-Tos, 1894)</t>
  </si>
  <si>
    <t>Neoscapteriscus borellii</t>
  </si>
  <si>
    <t>Neoscapteriscus didactylus (Latreille, 1804)</t>
  </si>
  <si>
    <t>Neoscapteriscus didactylus</t>
  </si>
  <si>
    <t>Neoscapteriscus vicinus (Scudder, 1869)</t>
  </si>
  <si>
    <t>Neoscapteriscus vicinus</t>
  </si>
  <si>
    <t>Rhaphidophoroidea</t>
  </si>
  <si>
    <t>Rhaphidophoridae</t>
  </si>
  <si>
    <t>Diestrammena</t>
  </si>
  <si>
    <t>Diestrammena japonica</t>
  </si>
  <si>
    <t>Dolichopoda</t>
  </si>
  <si>
    <t>Dolichopoda laetitiae Minozzi, 1920</t>
  </si>
  <si>
    <t>Dolichopoda laetitiae</t>
  </si>
  <si>
    <t>Dolichopoda schiavazzii Capra, 1934</t>
  </si>
  <si>
    <t>Dolichopoda schiavazzii</t>
  </si>
  <si>
    <t>Tachycines</t>
  </si>
  <si>
    <t>Tachycines asynamorus Adelung, 1902</t>
  </si>
  <si>
    <t>Tachycines asynamorus</t>
  </si>
  <si>
    <t>Troglophillus</t>
  </si>
  <si>
    <t>Troglophilus neglectus Krauss, 1879</t>
  </si>
  <si>
    <t>Troglophillus neglectus</t>
  </si>
  <si>
    <t>Stenopelmatoidea</t>
  </si>
  <si>
    <t>Anostostomatidae</t>
  </si>
  <si>
    <t>Borborothis</t>
  </si>
  <si>
    <t>Borborothis brunneri Bol√≠var, 1890</t>
  </si>
  <si>
    <t>Borborothis brunneri</t>
  </si>
  <si>
    <t>Nasidius</t>
  </si>
  <si>
    <t>Nasidius whellani (Chopard, 1950)</t>
  </si>
  <si>
    <t>Nasidius whellani</t>
  </si>
  <si>
    <t>Stenopelmatidae</t>
  </si>
  <si>
    <t>Ammopelmatus</t>
  </si>
  <si>
    <t>Ammopelmatus fuscus (Haldeman, 1852)</t>
  </si>
  <si>
    <t>Ammopelmatus fuscus</t>
  </si>
  <si>
    <t>Dacus ciliatus</t>
  </si>
  <si>
    <t>Ref_ID</t>
  </si>
  <si>
    <t>Trait (abreviation)</t>
  </si>
  <si>
    <t>Citation</t>
  </si>
  <si>
    <t>Traits estimated from sister species</t>
  </si>
  <si>
    <t>Details</t>
  </si>
  <si>
    <t>Multiple Lepidoptera species</t>
  </si>
  <si>
    <t>Ina/Vol/Hos</t>
  </si>
  <si>
    <t>Shirey et al., 2022_LepTraits 1.0 A globally comprehensive dataset of butterfly traits</t>
  </si>
  <si>
    <t>Ina/Vol/Hos/FBA/TEA</t>
  </si>
  <si>
    <t>Middleton-Welling et al., 2020_A new comprehensive trait database of European and Maghreb butterflies, Papilionoidea</t>
  </si>
  <si>
    <t>Lasioglossum leocozonium/Lasioglossum zonulum</t>
  </si>
  <si>
    <t>Proulx, 2020_Demography and molecular ecology of the solitary halictid Lasioglossum zonulum: With observations on Lasioglossum leucozonium</t>
  </si>
  <si>
    <t>Lasioglossum zonulum/Hoplitis anthocopoides</t>
  </si>
  <si>
    <t>Nat/HosSpe</t>
  </si>
  <si>
    <t>Sheffield et al., 2011_Hylaeus punctatus (Hymenoptera: Colletidae), a bee species new to Canada, with notes on other non-native species</t>
  </si>
  <si>
    <t>Nat/Agg/HaL/HaA/TEL/TEA/Vol</t>
  </si>
  <si>
    <t>Koetz, A.H., 2013 Ecology, Behaviour and Control of Apis cerana with a Focus on Relevance to the Australian Incursion, Insects 2013, 4(4), 558-592; https://doi.org/10.3390/insects4040558</t>
  </si>
  <si>
    <t>Zhang, C., Pokhrel, S., Wu, Z., Miao, X., Huang, Z. Y., &amp; Yang, W. (2019). Longevity, food consumption, and foraging performance of Apis cerana and Apis mellifera in mixed colonies. Apidologie, 50(2), 153-162.</t>
  </si>
  <si>
    <t>Abedus dilatatus/A. ovatus</t>
  </si>
  <si>
    <t>Nat/HaL/HaA/TEL/TEA</t>
  </si>
  <si>
    <t>J.H.Epler, 2006_IDENTIFICATION MANUAL FOR THE AQUATIC AND SEMI-AQUATIC HETEROPTERA OF FLORIDA</t>
  </si>
  <si>
    <t xml:space="preserve">Smith RL. Evolution of paternal care in the giant water bugs (Heteroptera: Belostomatidae). In: Choe JC, Crespi BJ, eds. The Evolution of Social Behaviour in Insects and Arachnids. Cambridge University Press; 1997:116-149. </t>
  </si>
  <si>
    <t>Lingafelter SW &amp; Hoebeke ER (2002) Revision of Anoplophora (Coleoptera: Cerambycidae). Entomological Society of Washington, Washington, D.C</t>
  </si>
  <si>
    <t>Aedes albopictus</t>
  </si>
  <si>
    <t>Nat/Ina</t>
  </si>
  <si>
    <t>Chuchuy et al., 2018. Biological characterization of Aedes albopictus (Diptera: Culicidae) in Argentina: implications for arbovirus transmission. Sci Rep 8, 5041. https://doi.org/10.1038/s41598-018-23401-7</t>
  </si>
  <si>
    <t>LS/Vol/Fec</t>
  </si>
  <si>
    <t>Maimusaet al., (2016). Age-stage, two-sex life table characteristics of Aedes albopictus and Aedes Aegypti in Penang Island, Malaysia. Journal of the American Mosquito Control Association, 32(1), 1-11.</t>
  </si>
  <si>
    <t>Nat/HaL/HaA/TEL/TEA/Disp/LS/Vol/Fec/BS</t>
  </si>
  <si>
    <t>De Villiers, W. M. (1989). Studies on the general biology of Acanthacris ruficornis (Orthoptera: Acrididae) in South Africa. Phytophylactica, 21(4), 385-390.</t>
  </si>
  <si>
    <t>Nat/Hal/HaA/TEL/TEA</t>
  </si>
  <si>
    <t>McPherson, J. E., Packauskas, R. J., Sites, R. W., Taylor, S. J., Bundy, C. S., Bradshaw, J. D., &amp; Mitchell, P. L. (2011). Review of Acanthocephala (Hemiptera: Heteroptera: Coreidae) of America north of Mexico with a key to species. Zootaxa, 2835(1), 30-40.</t>
  </si>
  <si>
    <t>Acherontia spp.</t>
  </si>
  <si>
    <t>Nat/Agg/HaL/HaA/TEL/TEA/DM</t>
  </si>
  <si>
    <t>Kitching, I. J. (2003). Phylogeny of the death's head hawkmoths, Acherontia [Laspeyres], and related genera (Lepidoptera: Sphingidae: Sphinginae: Acherontiini). Systematic Entomology, 28(1), 71-88.</t>
  </si>
  <si>
    <t>Nat/HaL/HaA/TEA/LS/Vol/PC</t>
  </si>
  <si>
    <t>McCluney, K. E., &amp; Date, R. C. (2008). The effects of hydration on growth of the house cricket, Acheta domesticus. Journal of Insect Science, 8(1), 32.</t>
  </si>
  <si>
    <t>Hofmann, H. A., &amp; Stevenson, P. A. (2000). Flight restores fight in crickets: Aggressiveness recovers much faster in male crickets forced to fly after a defeat. Nature (London), 403(6770).</t>
  </si>
  <si>
    <t>Soc/Agg</t>
  </si>
  <si>
    <t>Reed College - Lecture on Animal behavior</t>
  </si>
  <si>
    <t>Nat/HaL/HaA/TEL/TEA/Vol</t>
  </si>
  <si>
    <t>Duranton, J.-F., Launois, M., Launois-Luong, M. H., &amp; Lecoq, M. (1983). Contribution à l’inventaire faunistique des Acridiens de l’Archipel du Cap-Vert (Orthoptera). Bulletin de la Société entomologique de France, 88(3–4), 197–224. https://doi.org/10.3406/bsef.1983.18303</t>
  </si>
  <si>
    <t>Acorypha glaucopsis/A. picta</t>
  </si>
  <si>
    <t>Paraiso et al., 2012. The acridoidea of Benin (Orthoptera): an annoted checklist. International Journal of Science and Advanced Technology (ISSN 2221-8386) vol 2 (10)</t>
  </si>
  <si>
    <t>Nat/HaL/HaA/TEL/TEA/LS/Vol/Fec</t>
  </si>
  <si>
    <t>The Online Guide to the Animals of Trinidad and Tobago</t>
  </si>
  <si>
    <t>Nat/HaL/HaA/TEL/TEA/Fec</t>
  </si>
  <si>
    <t>Kavalerskaia, A., Kazachkova, E., Nikolić-Lukovska, N., &amp; Marinović, N. (2023). Moth Luna (Actias luna). AIDASCO Reviews, 1(2), 14-16. DOI: https://doi.org/10.59783/aire.2023.28</t>
  </si>
  <si>
    <t>Nat/HaL/HaA/Hos/TEL/TEA /LS/Fec</t>
  </si>
  <si>
    <t>Molina-Vega, A., Hernández-Domínguez, E. M., Villa-García, M., &amp; Álvarez-Cervantes, J. (2021). Comadia redtenbacheri (Lepidoptera: Cossidae) and Aegiale hesperiaris (Lepidoptera: Hesperiidae), two important edible insects of Agave salmiana (Asparagales: Asparagaceae): a review. International Journal of Tropical Insect Science, 41(3), 1977-1988.</t>
  </si>
  <si>
    <t>Espitia Buitrago, P. A., Manzano, M. R., &amp; Hernández, L. M. (2022). Spittlebugs (Hemiptera: Cercopidae): integrated pest management on gramineous crops in the Neotropical ecozone. Frontiers in Sustainable Food Systems, 6, 891417.</t>
  </si>
  <si>
    <t>Ina/TEA/LS/PC</t>
  </si>
  <si>
    <t>Young, O. P. (1983). The biology of the Silphidae (Coleoptera): a coded bibliography. Miscellaneous Publication No. 981, Maryland Agricultural Experiment Station, University of Maryland, College Park, 47 pp.</t>
  </si>
  <si>
    <t>Vol/Fec</t>
  </si>
  <si>
    <t>Colkesen, T., &amp; Sekeroglu, E. (1989). Biology and population development of Ablattaria arenaria [Coleoptera: Silphidae], a snail predator. Entomophaga, 34(2), 219-226.</t>
  </si>
  <si>
    <t>Study in Laboratory</t>
  </si>
  <si>
    <t>Nat/HaL/HaA/Hos/TEL/TEA/LC/Vol/Fec</t>
  </si>
  <si>
    <t>J. R. Grehan (1987) Life cycle of the wood-borer Aenetus virescens (Lepidoptera: Hepialidae), New Zealand Journal of Zoology, 14:2, 209-217, DOI: 10.1080/03014223.1987.10422991</t>
  </si>
  <si>
    <t>Mycophage and saprophage</t>
  </si>
  <si>
    <t>Nat/HaL/HaA/Hos/HosS/TEL/TEA/LS/Fec/BS</t>
  </si>
  <si>
    <t>McQuate, G. T., &amp; Jameson, M. L. (2011). Distinguishing male and female Chinese rose beetles, Adoretus sinicus, with an overview of Adoretus species of biosecurity concern. Journal of Insect Science, 11(1), 64.</t>
  </si>
  <si>
    <t>Hos/HosSpe</t>
  </si>
  <si>
    <r>
      <rPr>
        <sz val="11"/>
        <color rgb="FF000000"/>
        <rFont val="Calibri"/>
      </rPr>
      <t>Albeck 2019:</t>
    </r>
    <r>
      <rPr>
        <sz val="11"/>
        <color rgb="FFFF0000"/>
        <rFont val="Calibri"/>
      </rPr>
      <t xml:space="preserve"> </t>
    </r>
    <r>
      <rPr>
        <sz val="11"/>
        <color rgb="FF000000"/>
        <rFont val="Calibri"/>
      </rPr>
      <t>Albeck, A. H. (2019). YOU BEE (COME) WHAT YOU EAT (Doctoral dissertation, Department of Biological and Environmental Sciences Mattias Lindholm, Natural History Museum).</t>
    </r>
  </si>
  <si>
    <r>
      <rPr>
        <sz val="11"/>
        <color rgb="FF000000"/>
        <rFont val="Calibri"/>
      </rPr>
      <t xml:space="preserve">Wirtz, P., Szabados, M., Pethig, H. and Plant, J. (1988), An Extreme Case of Interspecific Territoriality: Male Anthidium manicatum (Hymenoptera, Megachilidae) Wound and Kill Intruders. Ethology, 78: 159-167. </t>
    </r>
    <r>
      <rPr>
        <u/>
        <sz val="11"/>
        <color rgb="FF1155CC"/>
        <rFont val="Calibri"/>
      </rPr>
      <t>https://doi.org/10.1111/j.1439-0310.1988.tb00227.x</t>
    </r>
  </si>
  <si>
    <t>Nat/Ina/Soc/Met/HaL/HaA/Hos/TEL/TEA/FBL/FBA/Fly/DM/Par/LS/Vol/Fec/PC</t>
  </si>
  <si>
    <t>https://entnemdept.ufl.edu/creatures/MISC/BEES/Anthidium_manicatum.html</t>
  </si>
  <si>
    <t>Vol/Hos/HosSpe</t>
  </si>
  <si>
    <t>Sayol, F., Collado, M. Á., Garcia-Porta, J., Seid, M. A., Gibbs, J., Agorreta, A., ... &amp; Bartomeus, I. (2020). Feeding specialization and longer generation time are associated with relatively larger brains in bees. Proceedings of the Royal Society B: Biological Sciences, 287(1935).</t>
  </si>
  <si>
    <t>Apis cerana/Apis dorsata/Apis florea/Apis mellifera</t>
  </si>
  <si>
    <t>Crane, E. (2009). Apis species:(Honey bees). In Encyclopedia of insects (pp. 31-32). Academic Press.</t>
  </si>
  <si>
    <t>Hos/LS</t>
  </si>
  <si>
    <t>https://bwars.com/bee/apidae/bombus-hortorum</t>
  </si>
  <si>
    <t>Weihmann et al. 2014: Weihmann, F., Waddoup, D., Hötzl, T., &amp; Kastberger, G. (2014). Intraspecific aggression in giant honey bees (Apis dorsata). Insects, 5(3), 689-704.</t>
  </si>
  <si>
    <t>Bombus genus</t>
  </si>
  <si>
    <t>LS/Ina/Hos</t>
  </si>
  <si>
    <t>Van_Achter_2019_Size_Bombus_Belgium</t>
  </si>
  <si>
    <t>Abrol 2016: Abrol, D. P. (2016). Foraging strategies in honeybees, Apis dorsata F. and Apis florea F. in relation to availability of energy rewards. Journal of Apiculture, 31(1), 9-18.</t>
  </si>
  <si>
    <r>
      <t xml:space="preserve">Russo, L., 2016. Positive and negative impacts of non-native bee species around the world. Insects 7. </t>
    </r>
    <r>
      <rPr>
        <u/>
        <sz val="11"/>
        <color rgb="FF1155CC"/>
        <rFont val="Calibri"/>
      </rPr>
      <t>https://doi.org/10.3390/insects7040069</t>
    </r>
  </si>
  <si>
    <t>Volt/Fec</t>
  </si>
  <si>
    <t>ZAMOSCIK, V. Chemical recognition signals on the surface of eggs of the bumblebee Bombus terrestris (Hymenoptera: Apidae).</t>
  </si>
  <si>
    <r>
      <t xml:space="preserve">Le Féon, V., Geslin, B., 2018. Écologie et distribution de l’abeille originaire d’Asie Megachile sculpturalis Smith 1853 (Apoidea - Megachilidae - Megachilini) : un état des connaissances dix ans après sa première observation en Europe. Osmia 7, 31–39. </t>
    </r>
    <r>
      <rPr>
        <u/>
        <sz val="11"/>
        <color rgb="FF1155CC"/>
        <rFont val="Calibri"/>
      </rPr>
      <t>https://doi.org/10.47446/osmia7.6</t>
    </r>
  </si>
  <si>
    <t>Kim &amp; Thorp 2001: Kim, J. Y., &amp; Thorp, R. W. (2001). Maternal investment and size-number trade-off in a bee, Megachile apicalis, in seasonal environments. Oecologia, 126(3), 451-456.</t>
  </si>
  <si>
    <t>Stephen 1987: Stephen, W. P. (1987). Megachile (Eutricharea) apicalis, an introduced bee with potential as a domesticable alfalfa pollinator. https://www.cabidigitallibrary.org/doi/full/10.5555/19880226043</t>
  </si>
  <si>
    <t>Bombus impatiens/Bombus lucorum/Bombus medius</t>
  </si>
  <si>
    <t>Cueva del Castillo et al., (2015). Trade‐offs in the evolution of bumblebee colony and body size: a comparative analysis. Ecology and Evolution, 5(18), 3914-3926.</t>
  </si>
  <si>
    <t>Bombus atratus
Bombus ephippiatus
Bombus impatiens
Bombus lucorum
Bombus medius
Bombus terrestris
Bombus vosnesenskii</t>
  </si>
  <si>
    <t>BS/Fec</t>
  </si>
  <si>
    <t>Vandame, R.V. &amp; Martínez López, O.G. 2016. Bombus diligens. The IUCN Red List of Threatened Species 2016: e.T21215150A21215209. http://dx.doi.org/10.2305/IUCN.UK.2016-1.RLTS.T21215150A21215209.en 
(PDF) Bombus diligens. Available from: https://www.researchgate.net/publication/335058331_Bombus_diligens [accessed May 28 2026].</t>
  </si>
  <si>
    <t>Bombus ecuadorius/Bombus ephippiatus</t>
  </si>
  <si>
    <t>Abrahamovich, A. H., Díaz, N. B., &amp; Morrone, J. J. (2004). Distributional patterns of the Neotropical and Andean species of the genus Bombus (Hymenoptera: Apidae). Acta Zoológica Mexicana, 20(1), 99–117.</t>
  </si>
  <si>
    <t>https://www.inaturalist.org/taxa/121989-Bombus-hortorum</t>
  </si>
  <si>
    <t>Cnaani, J., Schmid-Hempel, R., &amp; Schmidt, J. O. (2002). Colony development, larval development and worker reproduction in Bombus impatiens Cresson. Insectes Sociaux, 49(2), 164–170. https://doi.org/10.1007/s00040-002-8297-8</t>
  </si>
  <si>
    <t>Soltani et al. 2017: Soltani, G. G., Bénon, D., Alvarez, N., &amp; Praz, C. J. (2017). When different contact zones tell different stories: putative ring species in the Megachile concinna species complex (Hymenoptera: Megachilidae). Biological Journal of the Linnean Society, 121(4), 815-832.</t>
  </si>
  <si>
    <t>Russo 2016 Russo, L. (2016). Positive and negative impacts of non-native bee species around the world. Insects, 7(4), 69.</t>
  </si>
  <si>
    <t>Raw, A. (1984). The nesting biology of some Neotropical leafcutter bees (Megachile, Hymenoptera: Megachilidae). Journal of Apicultural Research, 23(3), 200–208.</t>
  </si>
  <si>
    <t>Raw 2007: Raw, A. (2007). An annotated catalogue of the leafcutter and mason bees (genus Megachile) of the Neotropics. Zootaxa, 1601(1), 1-127.</t>
  </si>
  <si>
    <t>Improving International Trade Regulation by Considering Intraspecific Variation for Invasion Risk Assessment of Commercially Traded Species:</t>
  </si>
  <si>
    <t>Megachile rotundata/Megachile nigripes</t>
  </si>
  <si>
    <t>Nat/Ali</t>
  </si>
  <si>
    <t>Goulson, D. (2003). Effects of introduced bees on native ecosystems. Annual Review of Ecology, Evolution, and Systematics, 34(1), 1-26</t>
  </si>
  <si>
    <t>Megachile nigripes appears as Chalicodoma nigripes in this reference</t>
  </si>
  <si>
    <t>Stubs et al. 1994: Stubbs, C. S., Drummond, F. A., &amp; Osgood, E. A. (1994). Osmia ribifloris biedermannii and Megachile rotundata (Hymenoptera: Megachilidae) introduced into the lowbush blueberry agroecosystem in Maine. Journal of the Kansas Entomological Society, 173-185.</t>
  </si>
  <si>
    <t>Axestotrigona erythra/Axestotrigona ferruginea/Axestotrigona richardsi/Meliplebeia gambiana</t>
  </si>
  <si>
    <t>Eardley 2004_Taxonomy of african stingless bees: Eardley, C., &amp; Kwapong, P. (2012). Taxonomy as a tool for conservation of African stingless bees and their honey. In Pot-honey: A legacy of stingless bees (pp. 261-268). New York, NY: Springer New York.</t>
  </si>
  <si>
    <t>Alien/Soc/Hos</t>
  </si>
  <si>
    <t xml:space="preserve">Flaminio, S., Bortolotti, L., Cilia, G., 2023. First report of Xylocopa aestuans in Italy: a new species for Europe? Bulletin of Insectology 78, 161–166.
</t>
  </si>
  <si>
    <t>Alien</t>
  </si>
  <si>
    <t>Smith-Pardo AH, Fowler GA, Kumar S (2020) Status and potential distribution of the Asian carpenter bee, Xylocopa appendiculata Smith (Apidae, Xylocopini), in the United States. Journal of Hymenoptera Research 76: 99-111</t>
  </si>
  <si>
    <t>doi: 10.3897/jhr.76.49518</t>
  </si>
  <si>
    <t>Nat/Hos/HaL/HaA/TEL/TEA/FBL/LS</t>
  </si>
  <si>
    <t>Hawkeswood, T. J. (1992). Review of the biology, host plants and immature stages of the Australian Cerambycidae (Coleoptera) Part 1. Parandrinae and Prioninae. Giornale Italiano di Entomologia, 6(32), 207-224.</t>
  </si>
  <si>
    <t>Nat/HaL/HaA/TEL/TEA/DM/LS/Vol/Fec</t>
  </si>
  <si>
    <t>Chandragi, Mallappa, Patil, R.R., Patil, R.K. and Vinaykumar, M.M. (2011). Biology of hawk moth, Agrius convolvuli L. on green gram. Internat. J. Plant Protec., 4(2): 333-335.
convolvuli L. on green gram. Internat. J. Plant Protec., 4(2): 333-335.</t>
  </si>
  <si>
    <t>Nat/Ina/HaL/HaA/TEL/TEA/DM/LS/Vol/Fec</t>
  </si>
  <si>
    <t>Warrant E, Frost B, Green K, Mouritsen H, Dreyer D, Adden A, Brauburger K and Heinze S (2016) The Australian Bogong Moth Agrotis infusa: A Long-Distance Nocturnal Navigator. Front. Behav. Neurosci. 10:77. doi: 10.3389/fnbeh.2016.00077</t>
  </si>
  <si>
    <t>Rodingpuia, C., &amp; Lalthanzara, H. (2021). An insight into black cutworm (Agrotis ipsilon): A glimpse on globally important crop pest. Science vision, 21(2), 36-42.</t>
  </si>
  <si>
    <t>Nat/HaL/HaA/TEL/TEA/LS/Fec</t>
  </si>
  <si>
    <t>Fakhra Soomro, Riffat Sultana, Muhammad Saeed Wagan. Influence of food plants on different developmental stages of Aiolopus thalassinus thalassinus with special reference to its mating strategies. J Entomol Zool Stud 2016;4(4):650-653.</t>
  </si>
  <si>
    <t>Allomyrina dichotoma</t>
  </si>
  <si>
    <t>A. Johns, H. Gotoh, E. L. McCullough, D. J. Emlen, L. C. Lavine, Heightened Condition-Dependent Growth of Sexually Selected Weapons in the Rhinoceros Beetle, Trypoxylus dichotomus (Coleoptera: Scarabaeidae), Integrative and Comparative Biology, Volume 54, Issue 4, October 2014, Pages 614–621, https://doi.org/10.1093/icb/icu041</t>
  </si>
  <si>
    <t>Vol/Fec/BS/Ina</t>
  </si>
  <si>
    <t>Kojima, W., &amp; Lin, C. P. (2022). Non-linear latitudinal cline of egg size and its consequence for larval survival in the rhinoceros beetle. Biological journal of the Linnean Society, 136(2), 375-383.</t>
  </si>
  <si>
    <t>Nat/Ina/HaL/HaA TEL/TEA/LS/Vol/Fec</t>
  </si>
  <si>
    <t>Sammarco, B. C., Hinkle, N. C., &amp; Crossley, M. S. (2023). Biology and management of lesser mealworm Alphitobius diaperinus (Coleoptera: Tenebrionidae) in broiler houses. Journal of Integrated Pest Management, 14(1), 2.</t>
  </si>
  <si>
    <t>Cephalotrigona femorata/Cephalotrigona zexmeniae</t>
  </si>
  <si>
    <t>Alves, R. M., Waldschmidt, A. M., Paixão, J. F., Santos, D. R., &amp; Carvalho, C. A. (2019). Geographic range and nest architecture of Cephalotrigona capitata smith, 1854 (Apidae: Meliponini) in the state of Bahia, Northeastern Brazil. Journal of Apicultural Science, 63(1), 49-60.</t>
  </si>
  <si>
    <t>Estimation by species of same gender which comes from same region</t>
  </si>
  <si>
    <t>Ptilotrigona lurida/Plebeia sp./Tetragonisca angustula/T. fiebrigi/S. jujuyensis/G.argentina/Scaptrigona sp.</t>
  </si>
  <si>
    <t>Agg/Hos</t>
  </si>
  <si>
    <t>Favio Vossler. Flower visits, nesting and nest defence behaviour of stingless bees (Apidae: Meliponini): suitability of the bee species for meliponiculture in the Argentinean Chaco region. Apidologie, 2012,
43 (2), pp.139-161. ff10.1007/s13592-011-0097-6ff. ffhal-01003637ff</t>
  </si>
  <si>
    <t>Tremendously aggressive, Bite hard = GENUS</t>
  </si>
  <si>
    <t>T. fulviventris/T. cilipes/T. spinipes/T. dallatorreana/T. fuscipennis/T. hypogea/Scaptotrigona polysticta/Melipona grandis</t>
  </si>
  <si>
    <t>Agg/TEA/Hos</t>
  </si>
  <si>
    <t>Rasmussen, C., &amp; Camargo, J. M. (2008). A molecular phylogeny and the evolution of nest architecture and behavior in Trigona ss (Hymenoptera: Apidae: Meliponini). Apidologie, 39(1), 102-118.</t>
  </si>
  <si>
    <t>Ali/Vol</t>
  </si>
  <si>
    <t>Rozen Jr, J. G., &amp; Kamel, S. M. (2007). Investigations on the biologies and immature stages of the cleptoparasitic bee genera Radoszkowskiana and Coelioxys and their Megachile hosts (Hymenoptera: Apoidea: Megachilidae: Megachilini). American Museum Novitates, 2007(3573), 1-43.</t>
  </si>
  <si>
    <t>Shebl, M., Kamel, S., &amp; Mahfouz, H. (2013). Bee fauna (Apoidea: Hymenoptera) of the Suez Canal Region, Egypt. Journal of Apicultural Science, 57(1).</t>
  </si>
  <si>
    <t>Chelostoma campanularum/Chelostoma rapunculi</t>
  </si>
  <si>
    <t>Eickwort, George C. "Two European species of Chelostoma established in New York State (Hymenoptera: Megachilidae)." (1980): 315-323.</t>
  </si>
  <si>
    <t>Sedivy, C., Praz, C. J., Müller, A., Widmer, A., &amp; Dorn, S. (2008). Patterns of host-plant choice in bees of the genus Chelostoma: the constraint hypothesis of host-range evolution in bees. Evolution, 62(10), 2487-2507.</t>
  </si>
  <si>
    <t>Scott, V., Carper, A., Mullins, J., Unger, J., &amp; Bowers, D. (2020). Bees of the St Vrain Greenway: Pre-and Post-flooding. Prepared for: City of Longmont Department of Parks, Open Space and Trails, and Boulder County Parks and Open Space</t>
  </si>
  <si>
    <t>Donovan, B. J. (1983). Occurrence of the Australian bee Hyleoides concinna (Hymenoptera: Colletidae) in New Zealand. New Zealand journal of zoology, 10(4), 345-347.</t>
  </si>
  <si>
    <t>Normandin, É., Vereecken, N. J., Buddle, C. M., &amp; Fournier, V. (2017). Taxonomic and functional trait diversity of wild bees in different urban settings. PeerJ 5: e3051.</t>
  </si>
  <si>
    <r>
      <t xml:space="preserve">Kratschmer, S., Kriechbaum, M., Pachinger, B., 2018. Buzzing on top: Linking wild bee diversity, abundance and traits with green roof qualities. Urban Ecosystems 21, 429–446. </t>
    </r>
    <r>
      <rPr>
        <u/>
        <sz val="11"/>
        <color rgb="FF1155CC"/>
        <rFont val="Calibri"/>
      </rPr>
      <t>https://doi.org/10.1007/s11252-017-0726-6</t>
    </r>
  </si>
  <si>
    <t>Proulx, A. (2020). Demography and molecular ecology of the solitary halictid Lasioglossum zonulum: with observations on Lasioglossum leucozonium. Faculty of Mathematics and Science, Brock University St. Catharines, Ontario
St. Catharines, Ontario</t>
  </si>
  <si>
    <t>Julka, J. M. (1965, January). Observations on the biology of aquatic bugs (Hemiptera) injurious to the pond fishes: I. Anisops bouvieri Kirkaldy. In Proceedings/Indian Academy of Sciences (Vol. 61, No. 1, pp. 49-61). New Delhi: Springer India.</t>
  </si>
  <si>
    <t>Nat/HaL/HaA/TEL/TEA/FBL/LS</t>
  </si>
  <si>
    <t>Singh, A. P. (2021). Insect pests of Western Himalayan Oaks in Uttarakhand India. MS Printers and &amp; Creators Dehradun, 338.</t>
  </si>
  <si>
    <t>Nat/HaL/HaA/TEL/TEA/DM/LS</t>
  </si>
  <si>
    <t>Jayanthi, P. K., &amp; Prakash, G. S. (2012). Tip withering bug, Anoplocnemis phasiana (Fab.), halts grape shoots: friend or foe, arrival time explains. Journal of Horticultural Sciences, 7(1), 112-113.</t>
  </si>
  <si>
    <t>Cephalotrigona sp/Tetragona dorsalis</t>
  </si>
  <si>
    <t>Roubik D.W., Moreno J.E. (2000) Pollen specializa-tion and generalization bystingless bees (Apidae:Meliponini), in: IBRA (Ed.), Proc. 6th Int. Conf.Apiculture in Tropical Climates, IBRA, Cardiff,pp. 112–118 
(PDF) Information flow and organization of stingless bee foraging. Available from: https://www.researchgate.net/publication/42101011_Information_flow_and_organization_of_stingless_bee_foraging [accessed May 28 2026].</t>
  </si>
  <si>
    <t>Cephalotrigona = not the same sp --&gt; GENUS generalisation</t>
  </si>
  <si>
    <t>Nat/Soc/Agg/Met/HaL/HaA/Hos/HosSpe/TEL/TEA/FBL/FBA/Fly/DM/Par/PC</t>
  </si>
  <si>
    <t>TEMPÈRE G . et PÉRICART J., 1989. - Faune de France, Coléoptères Curculionides, 4e partie. Complément aux trois volumes d'Adolphe HOFFMANN . Corrections, additions et répertoire. - Féd. f r. Soc. Sc. nat., Paris ; 112 fig, 534 pages</t>
  </si>
  <si>
    <t>Nat/Ina/Soc/Agg/Met/HaL/HaA/Hos/HosSpe/TEL/TEA/FBL/FBA/Fly/DM/Par/LS/Vol/PC</t>
  </si>
  <si>
    <t>David G. Kissinger, Faune de France. 59. Coleopteres Curculionides (deuxième partie). Adolphe Hoffmann. Lechevalier, Paris, 1954. 722 pp. Illus. F. 6000..Science123,898-899(1956).DOI:10.1126/science.123.3203.898.b</t>
  </si>
  <si>
    <t>Rhopalapion logirostre</t>
  </si>
  <si>
    <t>Nat/Ina/Soc/Agg/Met/HaL/HaA/Hos/HosSpe/TEL/TEA/FBL/FBA/Fly/DM/Par/LS/Vol/Fec/PC</t>
  </si>
  <si>
    <t>Nat/Ina/Soc/Agg/Met/HaL/HaA/Hos/TEL/TEA/FBL/FBA/Fly/DM/Par/PC</t>
  </si>
  <si>
    <t>https://www.cabidigitallibrary.org/doi/10.1079/cabicompendium.109356</t>
  </si>
  <si>
    <t>Nat/Ina/HaL/HaA/Hos/TEL/TEA/FBL/FBA/Fly/LS/Vol/Fec</t>
  </si>
  <si>
    <t>Baruah, J. P. (2021). Muga silkworm, antheraea assamensis helfer (lepidoptera: Saturniidae)-an overview of distribution, life cycle, disease and control measure. Munis Entomol. Zool. J, 16(1), 214-220.</t>
  </si>
  <si>
    <t>Nat/HaL/HaA/TEL/TEA/FBL/FBA/Fly/LS/Vol/Fec</t>
  </si>
  <si>
    <t>Dey etl al, 2014: Dey, D. G., Nayale, B. K., &amp; Mohanty, N. LIFE TABLE ANALYSIS OF BIVOLTINE FORM OF INDIAN WILD TASAR SILK MOTH, ANTHERAEA PAPHIA LINN.(LEPIDOPTERA: SATURNHDAE). SERICOLOGIA.</t>
  </si>
  <si>
    <t>Nat/HaL/HaA/Hos/TEL/TEA/FBL/FBA/Fly/LS/Vol/Fec</t>
  </si>
  <si>
    <t>Li et al., 2017: Li, W., Zhang, Z., Lin, L., &amp; Terenius, O. (2017). Antheraea pernyi (Lepidoptera: Saturniidae) and its importance in sericulture, food consumption, and traditional Chinese medicine. Journal of economic entomology, 110(4), 1404-1411.</t>
  </si>
  <si>
    <t>Hal, 2012: Hall, D. W. (2012). Polyphemus Moth Antheraea polyphemus (Cramer)(Insecta: Lepidoptera: Saturniidae: Saturniinae): EENY-531/IN945, 8/2012. EDIS, 2012(9).</t>
  </si>
  <si>
    <t>Kato et al., 1979: KATo, Y., Yamauchi, M., Katsu, Y., &amp; Sakate, S. (1979). Studies on summer Diapause in Pupae of Antheraea yamamai (Lepidoptera: Saturniidae): I. Shortening of the'Pupal'Duration under Certain Environmental Conditions. Applied Entomology and Zoology, 14(4), 389-396.</t>
  </si>
  <si>
    <t>CIRAD: https://locust.cirad.fr/tout_savoir/polyphas/phenophase_6.html</t>
  </si>
  <si>
    <t>Nat/Agg/HaL/HaA/TEL/TEA/LS/Vol/Fec</t>
  </si>
  <si>
    <t>Sarmad, M., Jaleel, W., Zaka, S. M., Saeed, Q., Azher, F., Rabbani, M. K., &amp; Ullah, R. M. K. (2020). Fitness and predating potential of Antilochus coquebertii (Hemiptera: Pyrrhocoridae): A predator of the red cotton bug (Dysdercus koenigii). Journal of the Kansas Entomological Society, 92(4), 589-601.</t>
  </si>
  <si>
    <t>https://www.gbif.org/species/1722299</t>
  </si>
  <si>
    <t>https://www.gbif.org/species/1713034</t>
  </si>
  <si>
    <t>Hosni EM, Al-Khalaf AA, Nasser MG, ElShahed SM, Alashaal SA (2024) Locusta migratoria (L.) (Orthoptera) in a warming world: unravelling the ecological consequences of climate change using GIS. Biodiversity Data Journal 12: e115845. https://doi.org/10.3897/BDJ.12.e115845</t>
  </si>
  <si>
    <t>We considered native range as afrotropical and paleartic as it says that it expanded to Indomalay regions and its a pest in Australia</t>
  </si>
  <si>
    <t>Nat/Soc/Agg/Met/HaL/HaA/Hos/TEL/TEA/FBA/FBL/Fly/DM/Par/LS/Fec/PC</t>
  </si>
  <si>
    <t xml:space="preserve">The Not-So-Hidden Dangers of Invasive Species: ESA Position Statement on Invasive Species, Annals of the Entomological Society of America, Volume 111, Issue 2, March 2018, Pages 79–80, https://doi.org/10.1093/aesa/sax069 </t>
  </si>
  <si>
    <t xml:space="preserve">Fooy, A. 2013. "Agrilus planipennis" (On-line), Animal Diversity Web. Accessed May 28, 2026 at https://animaldiversity.org/accounts/Agrilus_planipennis/ </t>
  </si>
  <si>
    <t>https://www.iucngisd.org/gisd/speciesname/Agrilus+planipennis</t>
  </si>
  <si>
    <t>https://www.cabidigitallibrary.org/doi/10.1079/cabicompendium.8927#sec-13</t>
  </si>
  <si>
    <t>Fec/Par</t>
  </si>
  <si>
    <t>https://www.iucngisd.org/gisd/speciesname/Bemisia+tabaci</t>
  </si>
  <si>
    <t>Nat/Hos/HosSpe/LS/Fec</t>
  </si>
  <si>
    <t>https://www.cabidigitallibrary.org/doi/10.1079/cabicompendium.18615#sec-17</t>
  </si>
  <si>
    <t>Vol/Soc/Hos/HosSpe</t>
  </si>
  <si>
    <t>https://www.researchgate.net/publication/258959568_Nesting_habits_floral_resources_and_foraging_ecology_of_large_carpenter_bees_Xylocopa_latipes_and_Xylocopa_pubescens_in_India</t>
  </si>
  <si>
    <t>Scheuchl, E., &amp; Willner, W. (2016). Taschenlexikon der Wildbienen Mitteleuropas: Alle Arten im Porträt. Wiebelsheim, Germany: Quelle &amp; Meyer Verlag. 920 pp. ISBN 978-3-494-01653-5.</t>
  </si>
  <si>
    <t>Ghouri A.S.K. 1961. Home and distribution of the House cricket Acheta domesticus L. Nature 192:1000</t>
  </si>
  <si>
    <t>Ali/TEL/TEA/Fly/TM</t>
  </si>
  <si>
    <t>Benton T. 2012. Grasshoppers &amp; crickets. HarperCollins Publishers, UK</t>
  </si>
  <si>
    <t>INa/Soc/Agg/Hal HaA/DM/Par/LS/Vol/Fec/PC</t>
  </si>
  <si>
    <t>Åsa Berggren, pers obs</t>
  </si>
  <si>
    <t>Since we rear the species we have lots of ecological/biological info on the species</t>
  </si>
  <si>
    <t>Nat/HaL/HaA/TEL/TEA/LS</t>
  </si>
  <si>
    <t>Verza et al., 2017: Verza, S. S., Mussury, R. M., Camargo, R. S., Andrade, A. P. P., &amp; Forti, L. C. (2017). Oviposition, life cycle, and longevity of the leaf-cutting ant Acromyrmex rugosus rugosus. Insects, 8(3), 80.</t>
  </si>
  <si>
    <t>Ina/Soc/Met/Hal/HaA/Tel/Tea/Fly/DM/Vol/Fec/PC</t>
  </si>
  <si>
    <t>GBIF gbif.org: https://www.gbif.org/es/species/1728965</t>
  </si>
  <si>
    <t>Ina/Soc/Met/Hal/HaA/Tel/Tea/Fly/DM/Vol/PC</t>
  </si>
  <si>
    <t>GBIF gbif.org: https://www.gbif.org/es/species/1690429</t>
  </si>
  <si>
    <t>GBIF gbif.org: https://www.gbif.org/es/species/4298895</t>
  </si>
  <si>
    <t>Ina/Soc/Met/Hal/HaA/</t>
  </si>
  <si>
    <t>INa/Soc/Agg/Hal/HaA/Fly/DM/Par/LS/Vol/Fec/PC</t>
  </si>
  <si>
    <t>Weber NA 1977: Weber, N. A. (1977). A 10-year colony of Acromyrmex octospinosus (Hymenoptera: Formicidae). https://www.cabidigitallibrary.org/doi/full/10.5555/19770549921</t>
  </si>
  <si>
    <t>En labo</t>
  </si>
  <si>
    <t>https://antmaps.org: https://antmaps.org/?mode=species&amp;species=Acromyrmex.octospinosus</t>
  </si>
  <si>
    <t>Diet</t>
  </si>
  <si>
    <t>Littledyke and Cherrett 1976 Direct ingestion of plant sap from cut leaves by the leaf-cutting ants Atta cephalotes (L.) and Acromyrmex octospinosus (Reich) (Formicidae, Attini)</t>
  </si>
  <si>
    <t>DM</t>
  </si>
  <si>
    <t>Fowler, H. G., Forti, L. C., Pereira-da-Silva, V., &amp; Saes, N. B. (1986). Economics of grass-cutting ants. In C. S. Lofgren &amp; R. K. Vander Meer (Eds.), Fire ants and leaf-cutting ants: Biology and management (pp. 18–35). Boulder, Colorado: Westview Press.</t>
  </si>
  <si>
    <t>in Fire ants and Leaf-cutting ants : Biology and management</t>
  </si>
  <si>
    <t>Lewis 1975 Colony size, density and distribution of the leaf-cutting ant, Acromyrmex octospinosus (Reich) in cultivated fields: https://www.cabidigitallibrary.org/doi/full/10.5555/19750526011</t>
  </si>
  <si>
    <t>GBIF gbif.org: https://www.gbif.org/es/species/1713034</t>
  </si>
  <si>
    <t>Soc/Met/HaL/HaA/Par</t>
  </si>
  <si>
    <t>GBIF gbif.org: https://www.gbif.org/es/species/1716128</t>
  </si>
  <si>
    <t>Met/HaL/HaA/TEL/TEA/FBA/FBL/Fly/DM/Par/PC</t>
  </si>
  <si>
    <t>Ls/Vol/Fec</t>
  </si>
  <si>
    <t>Marshall, J. A., &amp; Haes, E. C. M. (1988). Grasshoppers and allied insects of Great Britain and Ireland. Colchester, UK: Harley Books. 252 pp. ISBN 0-946589-13-5.</t>
  </si>
  <si>
    <t>GBIF gbif.org: https://www.gbif.org/es/species/1693056</t>
  </si>
  <si>
    <t>Fly</t>
  </si>
  <si>
    <t>Preston-Mafham K. 1992. Grasshoppers and mantids of the world. Blandford, UK</t>
  </si>
  <si>
    <t>Nat/HaL/HaA/Hos/HosSpe/TEL/TEA/FBL/DM/Fly/LS/Vol/Fec</t>
  </si>
  <si>
    <t>Reddy, J., &amp; Ravikanthachari, N. (2013). Effect of induced environmental stress on the butterfly Catopsilia pomona Fabricius, 1775. International Journal of Science and Research (IJSR).</t>
  </si>
  <si>
    <t>HaL/HaA/Hos/Tel/TEA/Par</t>
  </si>
  <si>
    <t>https://www.cabidigitallibrary.org/doi/10.1079/cabicompendium.49032471</t>
  </si>
  <si>
    <t>Nat/HaL/HaA</t>
  </si>
  <si>
    <t>GBIF gbif.org: https://www.gbif.org/es/species/1691972</t>
  </si>
  <si>
    <t>GBIF gbif.org:https://www.gbif.org/es/species/1691798</t>
  </si>
  <si>
    <t>GBIF gbif.org: https://www.gbif.org/es/species/1690639</t>
  </si>
  <si>
    <t>GBIF gbif.org: https://www.gbif.org/es/species/1689608</t>
  </si>
  <si>
    <t>GBIF gbif.org: https://www.gbif.org/es/species/1689579</t>
  </si>
  <si>
    <t>GBIF gbif.org: https://www.gbif.org/es/species/1689584</t>
  </si>
  <si>
    <t>GBIF gbif.org: https://www.gbif.org/es/species/5097640</t>
  </si>
  <si>
    <t>GBIF gbif.org</t>
  </si>
  <si>
    <t>HaL/HaA/Hos/Tel/TEA/DM/Par</t>
  </si>
  <si>
    <t>Kristin A &amp; Kanuch P 2007. Population, ecology and morphology of Saga pedo (Orthoptera: Tettigoniidae) at the northern limit of its distribution. Eur. J. Entomol. 104: 73–79, 2007.</t>
  </si>
  <si>
    <t>GBIF gbif.org: https://www.gbif.org/es/species/5096598</t>
  </si>
  <si>
    <t>TeL/TEA</t>
  </si>
  <si>
    <t>Malinga G M et al 2022. Growth and Reproductive Performance of Edible Grasshopper (Ruspolia differens) on Different Artificial Diets. Journal of Economic Entomology, Volume 115, Issue 3, June 2022, Pages 724–730.</t>
  </si>
  <si>
    <t>GBIF gbif.org: https://www.gbif.org/es/species/1693089</t>
  </si>
  <si>
    <t>GBIF gbif.org: https://www.gbif.org/es/species/1691410</t>
  </si>
  <si>
    <t>van der Vecht, J. (1962). The Indo-Australian species of the genus Ropalidia (Icaria)(Hymenoptera, Vespidae)(second part). Zoologische Verhandelingen, 57(1), 1-71.</t>
  </si>
  <si>
    <t>Chandrashekara, K., Bhagavan, S., Chandran, S., Nair, P., &amp; Gadagkar, R. (1990). Perennial Indeterminate Colony Cycle in Primitively Eusocial Wasp. In Social Insects and the Environment (pp. 81-81). Brill.</t>
  </si>
  <si>
    <t>Gadagkar, R. (1980). Dominance hierarchy and division of labour in the social wasp. Ropalidia marginata (Lep.)(Hymenoptera: Vespidae). Current Science, 772-775.</t>
  </si>
  <si>
    <t>Nat/Ina/Soc/Agg/Met/HaL/HaA/Hos/TEL/TEA/FBL/FBA/DM/Par/PC</t>
  </si>
  <si>
    <t>Gadagkar, R. (2001). The social biology of Ropalidia marginata: toward understanding the evolution of eusociality. Harvard University Press.</t>
  </si>
  <si>
    <t>Ali/Nat/HaL/HaA/Hos/HosSpe/TEL/TEA/FBL/FBA/LS/Fec/PC/BSL/BSA/ELS</t>
  </si>
  <si>
    <t>Mathenge et al., 2009. The biology of Dactylopius tomentosus (Hemiptera: Dactylopiidae)</t>
  </si>
  <si>
    <t>Biology from invaded range</t>
  </si>
  <si>
    <t>Dactylopius coccus/D. tomentosus</t>
  </si>
  <si>
    <t>DM/Hos/HosSpe/Fec</t>
  </si>
  <si>
    <t>Klein, H. (2002). Cochineal insects (Dactylopius spp.). PPRI Leaflet Series: Weeds Biocontrol, No. 2.2. Agricultural Research Council, Plant Protection Research Institute (ARC-PPRI), Pretoria, South Africa, 1–4.</t>
  </si>
  <si>
    <t>Nat/HaL/HaA/TEL/TEA/FBL/FBA/BSA</t>
  </si>
  <si>
    <t>Nejad and Nejad, 2013. Cochineal (Dactylopius coccus) as one of the most important insects in industrial dyeing</t>
  </si>
  <si>
    <t>Roque-Rodríguez, F. J. (2022). Controlled mass rearing of cochineal insect (Hemiptera: Dactylopiidae) using two laboratory-scale production systems in Peru. Journal of Insect Science, 22(1), 1–12. https://doi.org/10.1093/jisesa/ieab098</t>
  </si>
  <si>
    <t>In laboratory</t>
  </si>
  <si>
    <t>Nat/HaL/HaA/TEA/DM</t>
  </si>
  <si>
    <t>Kimsey, L. S., &amp; Carpenter, J. M. (2012). The Vespinae of North America (Vespidae, Hymenoptera). Journal of Hymenoptera Research, 28, 37–65. https://doi.org/10.3897/JHR.28.3514</t>
  </si>
  <si>
    <t>Archer, 2006. Taxonomy, distribution and nesting biology of species of the genus Dolichovespula (Hymenoptera, Vespidae)</t>
  </si>
  <si>
    <t>LS/Fec</t>
  </si>
  <si>
    <t>GISD</t>
  </si>
  <si>
    <t>Anopheles quadrimaculatus</t>
  </si>
  <si>
    <t>Soc/Agg/Met/HaL/HaA/DM/LS/Fec</t>
  </si>
  <si>
    <t>ADW</t>
  </si>
  <si>
    <t>CABI Compedium</t>
  </si>
  <si>
    <t>Knight et al., 2004: Knight, T. M., Chase, J. M., Goss, C. W., &amp; Knight, J. J. (2004). Effects of interspecific competition, predation, and their interaction on survival and development time of immature Anopheles quadrimaculatus. J Vector Ecol, 29(2), 277-284.</t>
  </si>
  <si>
    <t>Briegel &amp; Timmermann, 2001: Briegel, H., &amp; Timmermann, S. E. (2001). Aedes albopictus (Diptera: Culicidae): physiological aspects of development and reproduction. Journal of medical entomology, 38(4), 566-571.</t>
  </si>
  <si>
    <t>Nat/HaL/HaA/DM/LS</t>
  </si>
  <si>
    <t>CABI compendium</t>
  </si>
  <si>
    <t>Chaudhary &amp; Kapil, 1976: Chaudhary, J. P., &amp; Kapil, R. P. (1976). Reproductive biology of khapra beetle, Trogoderma granarium Ev.(Col., Dermestidae). Zeitschrift für Angewandte Entomologie, 81(1‐4), 30-37.</t>
  </si>
  <si>
    <t>https://onlinelibrary.wiley.com/doi/abs/10.1111/j.1439-0418.1976.tb04208.x</t>
  </si>
  <si>
    <t>Grixti &amp; Packer 2006. Changes in the bee fauna (Hymenoptera: Apoidea) of an old field site in southern Ontario, revisited after 34 years</t>
  </si>
  <si>
    <t>Sheffield 2008. Summer Bees for Spring Crops? Potential Problems with Megachile rotundata (Fab.) (Hymenoptera: Megachilidae) as a Pollinator of Lowbush Blueberry (Ericaceae)</t>
  </si>
  <si>
    <t>Fec/LS/Agg</t>
  </si>
  <si>
    <t>Fornoff et al. 2024. Home-and-away comparisons of life history traits indicate enemy release and founder effects of the solitary bee, Megachile sculpturalis</t>
  </si>
  <si>
    <t>Vol/Hos</t>
  </si>
  <si>
    <t>LeFéon et al. 2021. Actualisation des connaissances sur l’abeille Megachile sculpturalis SMITH, 1853 en France et en Europe (Hymenoptera : Megachilidae)</t>
  </si>
  <si>
    <t>Tobajas et al. 2022. Pollen use by the solitary bee Osmia caerulescens in cherry orchard agroecosystems in Spain</t>
  </si>
  <si>
    <t>Vaudo et al. 2020. Introduced bees (Osmia cornifrons) collect pollen from both coevolved and novel host-plant species within their family-level phylogenetic preferences</t>
  </si>
  <si>
    <t>Torchio &amp; Asensio 1985. The Introduction of the European Bee, Osmia cornuta Latr., into the U.S. as a Potential Pollinator of Orchard Crops, and a Comparison of its Manageability with Osmia lignaria propincua Cresson (Hymenoptera: Megachilidae)</t>
  </si>
  <si>
    <t>Shay et al. 2016. Alien Insects Dominate the Plant-Pollinator Network of a Hawaiian Coastal Ecosystem</t>
  </si>
  <si>
    <t>Ali et al. 2016. Notes on the nesting biology of the small carpenter bee Ceratina smarag_x0002_dula (Hymenoptera: Apidae) in northwest_x0002_ern Pakistan</t>
  </si>
  <si>
    <t>Okabe et al. 2010: Okabe, K., Masuya, H., Kawazoe, K., &amp; Makino, S. I. (2010). Invasion pathway and potential risks of a bamboo-nesting carpenter bee, Xylocopa tranquebarorum (Hymenoptera: Apidae), and its micro-associated mite introduced into Japan. Applied Entomology and Zoology, 45(2), 329-337.</t>
  </si>
  <si>
    <t>Wood &amp; Roberts 2017. An assessment of historical and contemporary diet breadth in polylectic Andrena bee species</t>
  </si>
  <si>
    <t>BSA</t>
  </si>
  <si>
    <t>Praz et al. 2022. Unexpected levels of cryptic diversity in European bees of the genus Andrena subgenus Taeniandrena (Hymenoptera, Andrenidae): implications for conservation</t>
  </si>
  <si>
    <t>Jalali, Tirry &amp; De Clercq 2009. Effects of food and temperature on development, fecundity and life-table parameters of Adalia bipunctata (Coleoptera: Coccinellidae). J. Appl. Entomol. 133 (2009) 615–625</t>
  </si>
  <si>
    <t>Olivier et al. 2006. Bulletin of Entomological Research, 96, Issue 1, 2006 , pp. 25 - 34 DOI: https://doi.org/10.1079/BER2005395</t>
  </si>
  <si>
    <t>Nais &amp; Busoli (21011) Morphological, behavioral and biological aspects of Azya luteipes Mulsant fed on Coccus viridis (Green). Sci. agric. (Piracicaba, Braz.) 69, • https://doi.org/10.1590/S0103-90162012000100012</t>
  </si>
  <si>
    <t>Tourneur, J. C., &amp; Lecoustre, R. (1975). Cycle de développement et 
tables de vie de Parlatoria blanchardi TARG.(Homoptera: Diaspididae) et 
de son prédateur exotique en Mauritanie, Chilocorus bipustulatus L. var.
iranensis (Coleoptera: Coccinellidae). Fruits, 30(7-8), 481-497.</t>
  </si>
  <si>
    <t>Bienkowski 2020_Rigorous Morphological Studies Confirm That the Classical Object of Pest Control Chilocorus kuwanae Is the Same Species as Ch. renipustulatus (Coleoptera: Coccinellidae). Insects 2020, 11(6), 368; https://doi.org/10.3390/insects11060368</t>
  </si>
  <si>
    <t>Bull et al., (1993)_Suitability of Five Horticulturally Important Armored Scale Insects as Hosts for an Exotic Predaceous Lady Beetle. Journal of Environmental Horticulture (1993) 11 (1): 28–30. https://doi.org/10.24266/0738-2898-11.1.28</t>
  </si>
  <si>
    <t>Fec/BSA/LS</t>
  </si>
  <si>
    <t>Omkar &amp; Pervez, A . (2003). Ecology and Biocontrol Potential of a Scale-Predator, Chilocorus nigritus. Biocontrol Science and Technology, 13(4), 379–390. doi:10.1080/0958315031000104505</t>
  </si>
  <si>
    <t>FEC/VOL/LS</t>
  </si>
  <si>
    <t>Bellows, T. S.; Paine, T. D.; Gerling, D. . (1992). Development, Survival, Longevity, and Fecundity of Clitostethus arcuatus (Coleoptera: Coccinellidae) on Siphoninus phillyreae (Homoptera: Aleyrodidae) in the Laboratory. Environmental Entomology, 21(3), 659–663. doi:10.1093/ee/21.3.659</t>
  </si>
  <si>
    <t>Ashraf et al. 2010. A Study on Laboratory Rearing of Lady Bird Beetle (Coccinella Septempunctata) to Observe Its Fecundity and Longevity on Natural and Artificial Diets</t>
  </si>
  <si>
    <t>Ghanim et al., 2014_ INFLUENCE OF NUTRITION’ S ON LONGEVITY AND FECUNDITY THE COCCINELLID PREDATORS, DOI: 10.21608/jppp.2014.87996</t>
  </si>
  <si>
    <t>FEC/LS</t>
  </si>
  <si>
    <t>Mora ,Gapud, Velasco 1995. Life history and voracity of Coelophora inaequalis (Fabricius) (Coleoptera: Coccinellidae) on Aphis craccivora Koch (Hemiptera: Aphididae). Philippine-Entomologist (Philippines). (Apr 1995). v. 9(5) p. 523-553. Issued Oct 1995. https://agris.fao.org/search/en/providers/123819/records/647360ba2c1d629bc97e46a7</t>
  </si>
  <si>
    <t>VOL/LS</t>
  </si>
  <si>
    <t>JWC Geyer - 1947. A study of the biology and ecology of Exochomus flavipes Thunb.(Coccinellidae, Coleoptera). Journal of the Entomological Society of Southern Africa,</t>
  </si>
  <si>
    <t>FEC</t>
  </si>
  <si>
    <t>Anietie et al. 2014. FUNCTIONAL AND NUMERICAL RESPONSES OF EXOCHOMUS FLAVIPES THUNBERG  (COLEOPTERA: COCCINELLIDAE), A LOCAL PREDATOR OF THE CASSAVA MEALYBUG,  PHENACOCCUS MANIHOTI MATILE- FERRORE (HOMOPTERA: PSEUDOCOCCIDAE). Int. J. Entomol. Res. 02 (01) 2014. 01-05</t>
  </si>
  <si>
    <t>FEC/BSA/LS</t>
  </si>
  <si>
    <t>Ribeiro et al., 2018_a review of the scientific literature for optimal conditions for mass rearing Tenebrio molitor</t>
  </si>
  <si>
    <t>Anartia fatima/A. lytraea</t>
  </si>
  <si>
    <t>Nat/Ina/HaL/HaA/Hos/TEL/TEA/FBL/DM/LS/Vol/Fec/PC</t>
  </si>
  <si>
    <t>Silberglied et al., 1979 - NEOTROPICAL BUTTERFLIES OF THE GENUS ANARTIA:SYSTEMATICS, LIFE HISTORIES AND GENERALBIOLOGY (LEPIDOPTERA: NYMPHALIDAE)</t>
  </si>
  <si>
    <t>Nat/Ina/HaL/HaA/TEL/TEA/FBL/Vol</t>
  </si>
  <si>
    <t>Nakamura et al., 2000_Occurence and development of the Japanese giant weevil</t>
  </si>
  <si>
    <t>Vaurie, 1971: Vaurie, P. (1971). Weevils of the tribe Sipalini (Coleoptera, Curculionidae, Rhynchophorinae). Part 3, The genus Sipalinus. American Museum novitates; no. 2463.</t>
  </si>
  <si>
    <t>Nat/HaL/HaA/Hos/TEL/TEA/FBL/DM/LS/Vol/Fec/BSA</t>
  </si>
  <si>
    <t>Namee, 2017_Morphological and biological studies on the Dark-bordered Hawk Moth</t>
  </si>
  <si>
    <t>FBL/FBA/Par/LS/EGS/BSA</t>
  </si>
  <si>
    <t>Synthèse de lʼenquête nationale 2004 sur la Magicienne dentelée Saga pedo (Pallas, 1771) - Réseau Tela Insecta, avec lʼaide de lʼONEM, des Ecologistes de lʼEuzière &amp; du MNHN - mars 2005.</t>
  </si>
  <si>
    <t>Gbif_ID</t>
  </si>
  <si>
    <t>Gbif Mezium americanum (Laporte, 1840)</t>
  </si>
  <si>
    <t>https://www.gbif.org/fr/species/1095740</t>
  </si>
  <si>
    <t>Gbif Mezium americanum (Castelnau, 1840)</t>
  </si>
  <si>
    <t>https://www.gbif.org/fr/species/10971800</t>
  </si>
  <si>
    <t>HaL/HaA/BSA</t>
  </si>
  <si>
    <t>Calmont B., 2016, Coléoptères Gibbinae et Ptininae de France, arvensis Hors-série n°2, shnao</t>
  </si>
  <si>
    <t>Gbif_ID/HaL/HaA/BSA</t>
  </si>
  <si>
    <t>HaL/HaA</t>
  </si>
  <si>
    <t>Jeannel, 1950, Coléoptères Psélaphides, Faune de France 53</t>
  </si>
  <si>
    <t>TEL/TEA/Vol</t>
  </si>
  <si>
    <t>Voisin J.F. (coord.), 2003. Atlas des Orthoptères (Insecta : Orthoptera) et des Mantides (Insecta : Mantodea) de France. Patrimoines Naturels, 60 : 104 p.</t>
  </si>
  <si>
    <t>DM/BSA</t>
  </si>
  <si>
    <t>Hava, 2011. Beetles of the family Dermestidae of the Czech an Slovak Republics. Academia.</t>
  </si>
  <si>
    <t>HaL/HaA/DM/BSA</t>
  </si>
  <si>
    <t>Coulon et al., 2011, Coléoptères carabiques, vol. 2, Faune de France 95</t>
  </si>
  <si>
    <t>Coulon et al., 2011, Coléoptères carabiques, vol. 1, Faune de France 94</t>
  </si>
  <si>
    <t>Jeannel, 1941, Coléoptères carabiques, Faune de France 39, Ed. Lechevalier</t>
  </si>
  <si>
    <t>HaL/HaA/TEA/BSA</t>
  </si>
  <si>
    <t>HaL/HaA/TEL/TEA/BSA</t>
  </si>
  <si>
    <t>HaL/HaA/TEL/FBL/LS/BSA</t>
  </si>
  <si>
    <t>Bense U., 1995: Bense, U. (1995). Longhorn beetles: illustrated key to the Cerambycidae an Vesperidae of Europe (pp. 512-pp).</t>
  </si>
  <si>
    <t>HaL/HaA/TEL/FBL/FBA/DM/BSA</t>
  </si>
  <si>
    <t>HaL/HaA/TEL/FBL/FBA/DM/LS/BSA</t>
  </si>
  <si>
    <t>HaL/HaA/Hos/HosSpe/TEL/FBL/FBA/DM/LS/BSA</t>
  </si>
  <si>
    <t>Touroult et al. 2019. Longicornes de France - Atlas préliminaire (Coleoptera : Cerambycidae &amp; Vesperidae. Supplément au bulletin d'ACOREP-France, Paris.176p .</t>
  </si>
  <si>
    <t>Hal/HaA/TEL/TEA/FBL/FBA/DM/BSA</t>
  </si>
  <si>
    <t>Doguet S. 1994. Coléoptères Chrysomelidae, Vol. 2 Alticinae. Faune de France 80</t>
  </si>
  <si>
    <t>Hal/HaA/TEL/TEA/FBL/FBA/BSA</t>
  </si>
  <si>
    <t>Hal/HaA/TEL/TEA/BSA</t>
  </si>
  <si>
    <t>Hal/HaA/TEA/BSA</t>
  </si>
  <si>
    <t>Hal/HaA/TEA/Vol/BSA</t>
  </si>
  <si>
    <t>Guignot F. 1947. Coléoptères Hydrocanthares. Faune de France 48.</t>
  </si>
  <si>
    <t>Nat/HaL/HaA/TEL/TEA/FBL/FBA/DM/BSA</t>
  </si>
  <si>
    <t>Dytiscus validus</t>
  </si>
  <si>
    <t>HaA/TEL/TEA/BSA</t>
  </si>
  <si>
    <t>Jeannel, 1942, Coléoptères carabiques, Faune de France 40, Ed. Lechevalier</t>
  </si>
  <si>
    <t>Nat/Agg/HaL/HaA/TEL/TEA/FBA/DM/LS/Vol/BSA</t>
  </si>
  <si>
    <t>Morita et al. 2023_The draft genome sequence of the Japanese rhinoceros beetle</t>
  </si>
  <si>
    <t>Kojima and Chung-Ping, 2022_Non-linear latitudinal cline of egg size and its consequence for larval survival in the rhinoceros beetle</t>
  </si>
  <si>
    <t>Nat/HaL/HaA/Hos/TEL/TEA/FBL/DM/LS/Fec/BSA</t>
  </si>
  <si>
    <t>Hawkeswood &amp; Sommung, 2016_Review of the bilogy of Sternocera aequisignata in Thailand</t>
  </si>
  <si>
    <t>Pinkaew, 2001: Pinkaew, N. (2001). Some biological aspects of Sternocera ruficornis Saunder, 1866 in dry dipterocarp forest at Sakaerat Environmental Research Station. Agriculture and Natural Resources, 35(2), 132-138.</t>
  </si>
  <si>
    <t>Nat/Soc/Agg/Met /HaL/HaA/Hos /HosSpe/TEL/TEA/FBL/FBA/DM/LS/Vol/Fec/EGS/PC/BSA</t>
  </si>
  <si>
    <t>https://animaldiversity.org/accounts/Euchroma_giganteum/#2E393AD9-CF2E-11E3-88FD-002500F14F28</t>
  </si>
  <si>
    <t>All traits exept parthenogenesis and inactivity</t>
  </si>
  <si>
    <t>HaL/HaA/Hos/TEL/TEA/FBL/DM/LS/Fec</t>
  </si>
  <si>
    <t>https://www.larcadinoe.com/insects/coleopters/buprestidae/sternocera-aequisignata-tropical-insect-coleopter-jewel-beetle-buprestidae</t>
  </si>
  <si>
    <t>Li et al., 2019_The Eumeninae of hong kong, with description of two new species</t>
  </si>
  <si>
    <t>All</t>
  </si>
  <si>
    <t>Majka C.  Can. (2005)_The linden bark borer (Lepidoptera: Agonoxenidae) infesting European linden in Nova Scotia Entomol. 137: 620–621 (2005)</t>
  </si>
  <si>
    <t>Knudsen G. et al., 2008_Discrepancy in laboratory and field attraction of apple fruit moth Argyresthia conjugella to host plant volatiles Physiological Entomolog 33, 1–6</t>
  </si>
  <si>
    <t xml:space="preserve">Xylotrechus chinensis </t>
  </si>
  <si>
    <t>Nat/Invasive_status/Hos/Soc/Vol</t>
  </si>
  <si>
    <t>Cocquempot et al., 2019_Xylotrechus chinensis (Chevrolat, 1852), nouvelle espèce invasive pour la France métropolitaine (Coleoptera, Cerambycidae, Clytini)</t>
  </si>
  <si>
    <t>Schwabe K &amp; Sobczyk T., 2023_Aktuelle Nachweise der Lärchentriebmotte Argyresthia laevigatella (HEYDENREICH, 1851) in Brandenburg (Lepidoptera, Argyresthiidae)</t>
  </si>
  <si>
    <t>Areces-Brazain F., 2022_Argyresthia pruniella (cherry blossom moth) CABI</t>
  </si>
  <si>
    <t>Kurir A., 1983_Zur Ausbreitung und Biologie der Nordamerikanischen Thujenminiermotte, Argyresthia thuiella Packard (Lep., Argyresthiidae) in 0sterreich</t>
  </si>
  <si>
    <t>Konecna H &amp; Sefrova H, 2014_MORPHOLOGY, BIOLOGY AND CONTROL POSSIBILITIES OF TWO ARGYRESTHIA SPECIES – A. THUIELLA AND A. TRIFASCIATA (LEPIDOPTERA: ARGYRESTHIIDAE)</t>
  </si>
  <si>
    <t>Hodges R, 1966: Hodges, R. W. (1966). Review of New World species of Batrachedra, with description of three new genera (Lepidoptera: Gelechioidea). Transactions of the American Entomological Society (1890-), 92(4), 585-651.</t>
  </si>
  <si>
    <t>De Prins et al., 2009_Blastobasis adustella (Lepidoptera: Coleophoridae, Blastobasinae), new to the Belgian list</t>
  </si>
  <si>
    <t>Muus T., 2022: Muus, T. DE BIOLOGIE EN BESCHRIJVING VAN DE RUPS VAN BLASTOBASIS DECOLORELLA (WOLLASTON, 1858) IN PORTUGAL. Mededelingen uit de Secties “Snellen” en “Ter Haar” van de Nederlandse Entomologische Vereniging, 113.. https://www.sectieterhaar.com/Franjes/FRANJE%2050%20Najaar%202022.pdf#page=53</t>
  </si>
  <si>
    <t>Karsholt O. &amp; Sinev S., 2004: Karsholt, O., &amp; Sinev, S. Y. (2004). Contribution to the Lepidoptera fauna of the Madeira Islands Part 4. Blastobasidae. Beiträge zur Entomologie, 54(2), 387-463.</t>
  </si>
  <si>
    <t>Andarari et al., 2022_Lens on Tropical Sericulture Development in Indonesia: Recent Status and Future Directions for Industry and Social Forestry</t>
  </si>
  <si>
    <t>Kühne L., 2008_Butterflies and Moth diversity of the Kakamega Forest</t>
  </si>
  <si>
    <t>Delgado &amp; Couturier, 2003_Relationship between Mauritia flexuosa and Eupalamides cyparissias in the peruvian Amazon</t>
  </si>
  <si>
    <t>Hamidi &amp; Frérot, 2020_Evidence for Long-range Mate Attraction Mediated By a Male-produced Sex Pheromone in Paysandisia archon (Lepidoptera: Castniidae)</t>
  </si>
  <si>
    <t>González, J. M., López, B., Huerta, J. P., &amp; Miller, J. Y. (2019). A new genus of Castniinae (Lepidoptera: Castniidae) with comments on comparative morphology and bionomics of its assigned species. Zootaxa, 4668(1), 89–104. https://doi.org/10.11646/zootaxa.4668.1.5</t>
  </si>
  <si>
    <t>Turner, A. J. (1945). A revision of the Australian Cossidae (Lepidoptera). Proceedings of the Royal Society of Queensland, 56(6), 45–66.</t>
  </si>
  <si>
    <t>Castro torres, 2016: Castro-Torres, R., &amp; Llanderal-Cázares, C. (2016). Detailed Morphology of All Life Stages of the Agave Red Worm, Comadia redtenbacheri (Hammerschmidt)(Lepidoptera: Cossidae) Castro-Torres &amp; Llanderal-Cázares. Neotropical Entomology, 45(6), 698-711.</t>
  </si>
  <si>
    <t>Molina-Vega etal., 2020_Comadia redtenbacheri (Lepidoptera: Cossidae) and Aegiale hesperiaris (Lepidoptera: Hesperiidae), two important edible insects of Agave salmiana (Asparagales: Asparagaceae): a review</t>
  </si>
  <si>
    <t>Rojas-Sandoval, 2023_Dyspessa ulula (garlic borer)_CABI</t>
  </si>
  <si>
    <t>Endoxyla sp.</t>
  </si>
  <si>
    <t>Thurman J., 2022: Thurman, J. H. (2022). Beyond the pest: Life history, ecology and ethnoentomology of the giant wood moth (Endoxyla cinereus). Austral Ecology, 47(4), 733-747.</t>
  </si>
  <si>
    <t>Yakovlev, 2011: Yakovlev, R.V., Catalogue of the family Cossidae of the Old World (Lepidoptera), Neue Entomol. Nachr., 2011, vol. 66, pp. 1129.</t>
  </si>
  <si>
    <t>Minguely et al., 2015_Zeuzera pyrina: https://jardinsuisse-vaud.ch/wp-content/uploads/2018/10/Zeuz%C3%A8re.pdf</t>
  </si>
  <si>
    <t>Huard P., 1953_ Les Vietnamiens et les insectes: Huard, P. (1953). Les Vietnamiens et les insectes. Revue d'Écologie (La Terre et La Vie), 7(2), 109-113.</t>
  </si>
  <si>
    <r>
      <rPr>
        <sz val="11"/>
        <color rgb="FF000000"/>
        <rFont val="Calibri"/>
      </rPr>
      <t xml:space="preserve">GBIF : </t>
    </r>
    <r>
      <rPr>
        <sz val="11"/>
        <color rgb="FF000000"/>
        <rFont val="Calibri"/>
      </rPr>
      <t>https://www.gbif.org/species/165390807</t>
    </r>
  </si>
  <si>
    <t>EPPO Datasheet: Anoplophora chinensis</t>
  </si>
  <si>
    <t>Anoplophora chinensis/Anoplophora glabripennis</t>
  </si>
  <si>
    <t>DM/BSA/Nat</t>
  </si>
  <si>
    <t>PM 7/149 (1) Anoplophora glabripennis and Anoplophora chinensis</t>
  </si>
  <si>
    <t>All/DM/BSA/Nat</t>
  </si>
  <si>
    <t xml:space="preserve">CABI https://www.cabidigitallibrary.org/doi/10.1079/cabicompendium.5557#sec-14   https://www.cerambyx.uochb.cz/anoplophora_glabripennis.php </t>
  </si>
  <si>
    <t>Anoplophora chinensis/Anoplophora glabripennis/Aromia bungii</t>
  </si>
  <si>
    <t>Demidko, D. A., Demidko, N. N., Mikhaylov, P. V., &amp; Sultson, S. M. (2021). Biological strategies of invasive bark beetles and borers species. Insects, 12(4), 367. https://doi.org/10.3390/insects12040367</t>
  </si>
  <si>
    <t>Nat/Fec/BSA/LS</t>
  </si>
  <si>
    <t>Russo et al., 2020_Biological and molecular characterization of Aromia bungii (Faldermann, 1835) (Coleoptera: Cerambycidae), an emerging pest of stone fruits in Europe</t>
  </si>
  <si>
    <t>All Cerambicidae</t>
  </si>
  <si>
    <t>Haack, R. A., Keena, M. A., &amp; Eyre, D. (2017). Life History and Population Dynamics of Cerambycids. In Q. Wang (Ed.), Cerambycidae of the World: Biology and Pest Management (pp. 71–103). CRC Press, Boca Raton, FL. https://doi.org/10.1201/9781315313252-2</t>
  </si>
  <si>
    <t>LS/BSA/Host</t>
  </si>
  <si>
    <t>https://www.cerambyx.uochb.cz/batocera_rufomaculata.php</t>
  </si>
  <si>
    <t>Host/Fec/Vol</t>
  </si>
  <si>
    <t>http://www.agri.huji.ac.il/mepests/pest/Batocera_rufomaculata/</t>
  </si>
  <si>
    <t>Voltinism dedution/ Egg laying specificity as well</t>
  </si>
  <si>
    <t>Raviprasad et al., 2015_Incidence of Batocera rufomaculata De Geer (Coleoptera: Cerambycidae) on cashew</t>
  </si>
  <si>
    <t>Experimental study</t>
  </si>
  <si>
    <t>Maes K., 2007_CABI</t>
  </si>
  <si>
    <t>EFSA et al., 2024_Pest risk assessment of African Leucinodes species for the European Union</t>
  </si>
  <si>
    <t>Coppens B., 2022_https://breedingbutterflies.com/ascalapha-odorata-black-witch-moth-mariposa-bruxa/</t>
  </si>
  <si>
    <t>Nat/Vol/Hos/BS</t>
  </si>
  <si>
    <t>EPPO Datasheet: Monochamus scutellatus</t>
  </si>
  <si>
    <t>CABI https://www.cabidigitallibrary.org/doi/abs/10.1079/cabicompendium.34734</t>
  </si>
  <si>
    <t>ELS</t>
  </si>
  <si>
    <t>Cerezke et al., 1977 Monochamus scutellatus_Characteristics of damage in tree-length white spruce logs caused by the
white-spotted sawyer, Monochamus scutellatus.</t>
  </si>
  <si>
    <t>Nat/Ina/HOS/LS/Vol/BS</t>
  </si>
  <si>
    <t>Lupi et al., 2013_Distribution and biology of the yellow-spotted longicorn beetle Psacothea hilaris hilaris (Pascoe) in Italy</t>
  </si>
  <si>
    <t>Sarwar, 2017_Biological Parameters of Pink Bollworm pectinophora gossypiella (Saunders) (Lepidoptera:Gelechiidae): A looming Threat for Cotton and its Eradication Opportunity</t>
  </si>
  <si>
    <t>Erionota thrax/Erionota torus</t>
  </si>
  <si>
    <t>Cock M, 2014_https://www.cabidigitallibrary.org/doi/10.1079/cabicompendium.21833</t>
  </si>
  <si>
    <t>Roychoudhury et al., 2021_Teak defoliator, Hyblaea puera and its food plants</t>
  </si>
  <si>
    <t>Monema flavescens</t>
  </si>
  <si>
    <t>EFSA et al., 2024</t>
  </si>
  <si>
    <t>Fréchette, B., Côté, J. C., &amp; Lucas, É. (2019). Effects of sublethal insecticide exposure on the black cutworm (Agrotis ipsilon) (Lepidoptera: Noctuidae): development, survival, and reproduction. Journal of Economic Entomology, 112(4), 1860–1869.</t>
  </si>
  <si>
    <t>Arshad &amp; Rummana, 2009_Some Biological Characteristics of Helicoverpa armigera on Chickpea</t>
  </si>
  <si>
    <t>EFSA et al., 2020_Pest categorisation of Helicoverpa zea</t>
  </si>
  <si>
    <t>Spodoptera sp.</t>
  </si>
  <si>
    <t>EFSA et al., 2018</t>
  </si>
  <si>
    <t>Nat/DA/FBA/BS</t>
  </si>
  <si>
    <t>Gbif and Vitali 2004_XYLOTRECHUS SMEI (CASTELNAU &amp; GORY, 1841): ITS PRESENCE IN WESTERN PALAEARCTIC REGION AND DESCRIPTION OF THE PUPA</t>
  </si>
  <si>
    <t>Nat/BS/LS/DA/FBA</t>
  </si>
  <si>
    <t>https://www.cerambyx.uochb.cz/xylotrechus_stebbingi.php</t>
  </si>
  <si>
    <t>Dunford &amp; Kaufman 2006_Lesser Mealworm, Litter Beetle, Alphitobius diaperinus (Panzer) (Insecta: Coleoptera: Tenebrionidae)</t>
  </si>
  <si>
    <t>Silberglied, R. E., Aiello, A., &amp; Windsor, D. M. (1980). Disruptive coloration in butterflies: lack of support in Anartia fatima. Science, 209(4456), 617-619.</t>
  </si>
  <si>
    <t>Neves et al., 2001_THE OCCURENCE OF THE MONARCH BUTTERFLY, Danaus plexippus L. IN THE AZORES, WITH A BRIEF REVIEW OF ITS BIOLOGY</t>
  </si>
  <si>
    <t>Richards, 1940: Richards, O. W. (1940). The biology of the small white butterfly (Pieris rapae), with special reference to the factors controlling its abundance. The Journal of Animal Ecology, 243-288.</t>
  </si>
  <si>
    <t>Kwadha et al., 2017_The Biology and Control of the Greater Wax Moth, Galleria mellonella</t>
  </si>
  <si>
    <t>Areces-Berazain, 2022_Leguminivora glycinivorella (soybean pod borer) CABI</t>
  </si>
  <si>
    <t>Delfosse and Duprez 2005_Le Ver à soie Tussah, Antheraea pernyi (Guérin-Méneville, 1855), un Papillon séricigène de Chine très aisé à élever (Insecta : Lepidoptera : Saturniidae)</t>
  </si>
  <si>
    <t>Nurkomar et al., 2022_LIFE CYCLE AND SURVIVORSHIP OF ERI SILKWORM, Samia cynthia ricini BIOSDUVAL (LEPIDOPTERA: SATURNIIDAE) ON THREE DIFFERENT CASSAVA LEAVES DIET</t>
  </si>
  <si>
    <t>Kasuya, E. Social behavior of early emerging males of a Japanese paper wasp,Polistes chinensis antennalis (Hymenoptera: Vespidae). Res Popul Ecol 25, 143–149 (1983). https://doi.org/10.1007/BF0252878</t>
  </si>
  <si>
    <t>Apis cerana/Apis dorsata/Apis florea</t>
  </si>
  <si>
    <t>Oldroyd et al. 1992_ Pollen resource partitioning by Apis dorsata, A cerana, A andreniformis and A florea in Thailand</t>
  </si>
  <si>
    <t>Hos/DL</t>
  </si>
  <si>
    <t>Rome et al. 2020_Not just honeybees: predatory habits of Vespa velutina (Hymenoptera: Vespidae) in France</t>
  </si>
  <si>
    <t>Wilson et al. 2023_Insights into the prey of Vespa mandarinia (Hymenoptera: Vespidae) in Washington state, obtained from metabarcoding of larval feces</t>
  </si>
  <si>
    <t>Akre et al. 1976_Behavior and Colony Development of Vespula pensylvanica and V. atropilosa (Hymenoptera: Vespidae)</t>
  </si>
  <si>
    <t>Ropars et al. 2022_Seasonal dynamics of competition between honey bees and wild bees in a protected Mediterranean scrubland</t>
  </si>
  <si>
    <t>Uzunov et al. 2024_Apis florea in Europe: first report of the dwarf honey bee in Malta</t>
  </si>
  <si>
    <t>El-Niweiri, M. A. A., Moritz, R. F. A., &amp; Lattorff, H. M. G. (2019). The invasion of the dwarf honeybee, Apis florea, along the River Nile in Sudan. Insects, 10(11), 405. https://doi.org/10.3390/insects10110405</t>
  </si>
  <si>
    <t>Many</t>
  </si>
  <si>
    <t>Ferro, D. N.; Alyokhin, A. V.; Tobin, D. B. (1999). "Reproductive status and flight activity of the overwintered Colorado potato beetle". Entomologia Experimentalis et Applicata. 91 (3): 443–448.</t>
  </si>
  <si>
    <t>Norstog, K., D. W. Stevenson &amp; K. J. Niklas. 1986. The role of beetles in the pollination of Zamia furfuracea L.fil. (Zamiaceae). Biotropica 18: 300–306.</t>
  </si>
  <si>
    <t>Nat/Ina/Soc/Agg/Met/HaL/HaA/Hos/HosSpe/DL/FBL/DM/Par/PC</t>
  </si>
  <si>
    <t>https://bsapubs.onlinelibrary.wiley.com/doi/abs/10.1002/j.1537-2197.1989.tb15117.x</t>
  </si>
  <si>
    <t>Soc/Agg/HaL/HaA/Hos/HosSpe/DL/FBL/DM/Par/PC</t>
  </si>
  <si>
    <t>Faunistic notes on Momphidae, Batrachedridae, Stathmopodidae and Cosmopterigidae from the Maltese Islands</t>
  </si>
  <si>
    <t>https://web.archive.org/web/20120320021121/http://www.soceurlep.eu/tl_files/nota/bd29_1/06%20Koster_final.indd.pdf</t>
  </si>
  <si>
    <t>Nat/Hos/HosSpe</t>
  </si>
  <si>
    <t>Smith, R.M., Baker, R.H.A., Malumphy, C.P., Hockland, S., Hammon, R.P., Ostojá-Starzewski, J.C. and Collins, D.W. (2007), Recent non-native invertebrate plant pest establishments in Great Britain: origins, pathways, and trends. Agricultural and Forest Entomology, 9: 307-326. https://doi.org/10.1111/j.1461-9563.2007.00349.x</t>
  </si>
  <si>
    <t>https://doi.org/10.1111/j.1461-9563.2007.00349.x</t>
  </si>
  <si>
    <t>Emmetia heinemanni</t>
  </si>
  <si>
    <t>Trioza vitreoradiata</t>
  </si>
  <si>
    <t>Diabrotica virgifera</t>
  </si>
  <si>
    <t>Nat/HaL/HaA/DL/FBL/DM/PC</t>
  </si>
  <si>
    <t>Frankliniella occidentalis</t>
  </si>
  <si>
    <t>Edi/Nat/Soc/Agg/HaL/HaA/DL/DA/FBL/FBA/DM/Par/Fec/PC/BSA</t>
  </si>
  <si>
    <t>Na/Agg/Met/HaL/HaA/DL/DA/FBL/FBA/LS/Vol/PC/BSA</t>
  </si>
  <si>
    <r>
      <rPr>
        <sz val="11"/>
        <color rgb="FF000000"/>
        <rFont val="Calibri"/>
      </rPr>
      <t xml:space="preserve">Devin M. O'Brien, Masako Katsuki, Douglas J. Emlen, Selection on an extreme weapon in the frog-legged leaf beetle (Sagra femorata), Evolution, Volume 71, Issue 11, 1 November 2017, Pages 2584–2598, </t>
    </r>
    <r>
      <rPr>
        <sz val="11"/>
        <color rgb="FF000000"/>
        <rFont val="Calibri"/>
      </rPr>
      <t>https://doi.org/10.1111/evo.13336</t>
    </r>
  </si>
  <si>
    <t>HaL/HaA/AD/LDA</t>
  </si>
  <si>
    <t>Bugguide, Aidemona azteca</t>
  </si>
  <si>
    <t>https://bugguide.net/node/view/134480</t>
  </si>
  <si>
    <t xml:space="preserve"> Antaxius spinibrachius</t>
  </si>
  <si>
    <t>HaL/HaA/</t>
  </si>
  <si>
    <t>Jorge Gutiérrez-Rodríguez, Miguel Domenech-Fernández, Pablo Barranco, Mario García-París. Phylogeography and species distribution modeling unveil unnoticed Pliocene diversity: the case of a montane Iberian bush-cricket, Antaxius spinibrachius (Orthoptera: Tettigoniidae)</t>
  </si>
  <si>
    <t>https://doi.org/10.1093/isd/ixae023</t>
  </si>
  <si>
    <t>Citschihub, Katidid (Olive-green Coastal) Austrosalomona falcata</t>
  </si>
  <si>
    <t>https://citscihub.nz/Phil_Bendle_Collection:Katidid_(Olive-green_Coastal)_Austrosalomona_falcata</t>
  </si>
  <si>
    <t>APASD</t>
  </si>
  <si>
    <t>https://www.naro.affrc.go.jp/archive/niaes/techdoc/apasd/Calyptotrypus%20hibinonis%20-B.html</t>
  </si>
  <si>
    <t>Orthoptera species file, Conocephalus bilineatus</t>
  </si>
  <si>
    <t>https://orthoptera.speciesfile.org/otus/843059/overview</t>
  </si>
  <si>
    <t>AD/LDA/BSA</t>
  </si>
  <si>
    <t>Bugguide, Conocephalus bilineatus</t>
  </si>
  <si>
    <t>https://bugguide.net/node/view/7068</t>
  </si>
  <si>
    <t>BS/LF/FEC/Nat/LS/</t>
  </si>
  <si>
    <t>https://entnemdept.ufl.edu/creatures/MISC/BEES/Vespa_mandarinia.html</t>
  </si>
  <si>
    <t>https://www.agence-francaise-biodiversite.fr/le-frelon-oriental/</t>
  </si>
  <si>
    <t>BS/FBA/FBL/AGG/</t>
  </si>
  <si>
    <t>Zachi, M., &amp; Ruicănescu, A. (2021). Vespa orientalis, a new alien species in Romania. Travaux du Muséum National d’Histoire Naturelle “Grigore Antipa”, 64(1), 67–72. https://doi.org/10.3897/travaux.64.e61954</t>
  </si>
  <si>
    <t>Introduction</t>
  </si>
  <si>
    <t>LS/FEC/BS</t>
  </si>
  <si>
    <t>https://inpn.mnhn.fr/espece/cd_nom/998689/tab/fiche</t>
  </si>
  <si>
    <t>Lioy, S., Bergamino, C., &amp; Porporato, M. (2022). The invasive hornet Vespa velutina: distribution, impacts and management options. CABI Reviews, 2022, e202217030. https://doi.org/10.1079/cabireviews202217030</t>
  </si>
  <si>
    <t>FBL/FBA/BS/Vol/ELS/DA/DL</t>
  </si>
  <si>
    <t>https://www.cabidigitallibrary.org/doi/10.1079/cabicompendium.45080</t>
  </si>
  <si>
    <t>Nat/DM/Fec/LS/BS</t>
  </si>
  <si>
    <t>Mathulwe et al., 2020_A Review of the Biology and Control of the Obscure Mealybug, Pseudococcus viburni (Hemiptera: Pseudococcidae), with Special Reference to Biological Control Using Entomopathogenic Fungi and Nematodes</t>
  </si>
  <si>
    <t>FeC/Vol</t>
  </si>
  <si>
    <t>Bostanian, N. J., Vincent, C., &amp; Isaacs, R. (Eds.). (2012). Arthropod Management in Vineyards: Pests, Approaches, and Future Directions. Dordrecht, The Netherlands: Springer. https://doi.org/10.1007/978-94-007-4032-7</t>
  </si>
  <si>
    <t>Nat/Vol</t>
  </si>
  <si>
    <t>Kaydan et al., 2015_DESCRIPTIONS OF ALL FEMALE STAGES OF THE MAPLE MEALYBUG, PHENACOCCUS ACERIS (HEMIPTERA: COCCOIDEA: PSEUDOCOCCIDAE), WITH NOTES ON ITS BIOLOGY</t>
  </si>
  <si>
    <t>Erthesina fullo</t>
  </si>
  <si>
    <t>Mi, Q., Zhang, J., Gould, E., Chen, J., Sun, Z., &amp; Zhang, F. (2020). Biology, Ecology, and Management of Erthesina fullo (Hemiptera: Pentatomidae): A Review. Insects, 11(6), 346. https://doi.org/10.3390/insects11060346</t>
  </si>
  <si>
    <t>ELS/BS/Vol/Ina/Fec/FBL/FBA/DA/DL</t>
  </si>
  <si>
    <t>Kamminga, K. L., Koppel, A. L., Herbert, D. A., &amp; Kuhar, T. P. (2012). Biology and management of the green stink bug (Acrosternum hilare [Say], now Chinavia hilaris) (Hemiptera: Pentatomidae). Journal of Integrated Pest Management, 3(3), C1–C8. https://doi.org/10.1603/IPM12006</t>
  </si>
  <si>
    <t>https://www.cabidigitallibrary.org/doi/10.1079/cabicompendium.36282</t>
  </si>
  <si>
    <t>Hos/BS/Fec/Vol/ELS/LS</t>
  </si>
  <si>
    <t>https://www.cabidigitallibrary.org/doi/10.1079/cabicompendium.49421</t>
  </si>
  <si>
    <t>Most often, informations come from in Exotic areas</t>
  </si>
  <si>
    <t>FEC/LS/FBL/DL</t>
  </si>
  <si>
    <t>https://www.cabidigitallibrary.org/doi/10.1079/cabicompendium.10887#sec-12</t>
  </si>
  <si>
    <t>Banderi &amp; Radalia 2018_Biology and Management of rice weevil, Sitophilus oryzae on stored sorghum</t>
  </si>
  <si>
    <t>https://bugguide.net/node/view/88375</t>
  </si>
  <si>
    <t>Roques, A., Sforza, R., Kenis, M., &amp; Auger-Rozenberg, M.-A. (2010). Organism groups in biological invasions: alien insects in forests. In A. Roques et al. (Eds.), Alien terrestrial arthropods of Europe. Springer, Dordrecht.</t>
  </si>
  <si>
    <t>BS/Vol/DA/FBA</t>
  </si>
  <si>
    <t>Laib, D. E., Benzehra, A., Laib, I., Aouzal, B., &amp; Akkal, S. (2023). Review on Locusta migratoria (Linnaeus, 1758) (Orthoptera: Acrididae). Journal of Bioresource Management, 10(4), 164–174</t>
  </si>
  <si>
    <t>ELS/Fec</t>
  </si>
  <si>
    <t>https://theinsectguide.net/migratory-locust/</t>
  </si>
  <si>
    <t>https://locust.cirad.fr/principales_especes/lmi_fr.html</t>
  </si>
  <si>
    <t>BS/Nat</t>
  </si>
  <si>
    <t>https://www.inaturalist.org/taxa/678218-Nomadacris-septemfasciata</t>
  </si>
  <si>
    <t>https://www.cabidigitallibrary.org/doi/10.1079/cabicompendium.36481#sec-9</t>
  </si>
  <si>
    <t>https://plantwiseplusknowledgebank.org/doi/10.1079/PWKB.Species.38206</t>
  </si>
  <si>
    <t>DL/DA/FBA/FBL</t>
  </si>
  <si>
    <t>Sajitha Kumari 1998_Biology and management of orchid pests (https://krishikosh.egranth.ac.in/assets/pdfjs/web/viewer.html?file=https%3A%2F%2Fkrishikosh.egranth.ac.in%2Fserver%2Fapi%2Fcore%2Fbitstreams%2F4b4c1d69-9bc2-4ff1-9e99-403b2f848667%2Fcontent)</t>
  </si>
  <si>
    <t>Gryllodes sagillatus</t>
  </si>
  <si>
    <t>BS/Ina</t>
  </si>
  <si>
    <t>https://entnemdept.ufl.edu/creatures/misc/crickets/gsigilla.html</t>
  </si>
  <si>
    <t>Onthophagus bonasus</t>
  </si>
  <si>
    <t>DL/DA</t>
  </si>
  <si>
    <t>I indicated it as Saprophaegous, while it is really Coprophageous (Pierre-Olivier Maquart)</t>
  </si>
  <si>
    <t>I indicated it as Phytophaegous, while adults feed on rotten fruits, sap and nectar (Pierre-Olivier Maquart)</t>
  </si>
  <si>
    <t>Nat/Ina/met/HaL/HaA/Hos/DL/DA/FBL/FBA/Par/Ls/Vol/Fec/PC/BSA</t>
  </si>
  <si>
    <t>CABI, factsheet, Oxya chinensis_https://www.cabidigitallibrary.org/doi/10.1079/cabicompendium.38206</t>
  </si>
  <si>
    <t>https://www.cabidigitallibrary.org/doi/full/10.1079/cabicompendium.38206</t>
  </si>
  <si>
    <t xml:space="preserve">Gryllus bimaculatus </t>
  </si>
  <si>
    <t xml:space="preserve">German insect site, Gryllus bimaculatus </t>
  </si>
  <si>
    <t>http://www.pyrgus.de/Gryllus_bimaculatus_en.html</t>
  </si>
  <si>
    <r>
      <rPr>
        <sz val="11"/>
        <color rgb="FF000000"/>
        <rFont val="Calibri"/>
      </rPr>
      <t xml:space="preserve">Martin K Ventura, Valerie J Stull, Susan M Paskewitz. Maintaining Laboratory Cultures of Gryllus bimaculatus, a Versatile Orthopteran Model for Insect Agriculture and Invertebrate Physiology, DOI: 10.3791/63277 : </t>
    </r>
    <r>
      <rPr>
        <u/>
        <sz val="11"/>
        <color rgb="FF1155CC"/>
        <rFont val="Calibri"/>
      </rPr>
      <t>https://app.jove.com/t/63277/maintaining-laboratory-cultures-gryllus-bimaculatus-versatile?trialstart=1</t>
    </r>
  </si>
  <si>
    <t>Data from reared population</t>
  </si>
  <si>
    <t>GBIF, Gryllodes sigillatus</t>
  </si>
  <si>
    <t>Gryllodes sigillatus/Gryllodes assimilis/Acheta domesticus</t>
  </si>
  <si>
    <t>LS/Vol/Fec/Nat</t>
  </si>
  <si>
    <t>E. Rowe, K.Y. Robles López, K.M. Robinson, K.M. Baudier, and M. Barrett. Farmed cricket (Acheta domesticus, Gryllus assimilis, and Gryllodes sigillatus; Orthoptera) welfare considerations: recommendations for improving global practice</t>
  </si>
  <si>
    <t>DL/DA/VOL</t>
  </si>
  <si>
    <t>Cesar Australia, Black field cricket</t>
  </si>
  <si>
    <t>DL/DA/VOL/FEC</t>
  </si>
  <si>
    <t>CABI, factsheet, Gryllotalpa africana</t>
  </si>
  <si>
    <t>https://cesaraustralia.com/pestnotes/grasshoppers-crickets-locusts/black-field-cricket/#lifecycle</t>
  </si>
  <si>
    <t>Indicated as "phytophagous" but Xylophageous</t>
  </si>
  <si>
    <t>https://www.cabidigitallibrary.org/doi/full/10.1079/cabicompendium.26040</t>
  </si>
  <si>
    <t>https://www.researchgate.net/publication/306884648_Review_of_the_biology_of_Sternocera_aequisignata_Saunders_1866_Coleoptera_Buprestidae_in_Thailand</t>
  </si>
  <si>
    <t>Alexander 1961_Aggressiveness, Territoriality, and Sexual Behavior in Field Crickets (Orthoptera:
Gryllidae)</t>
  </si>
  <si>
    <t>"Zoophageous" but the larvae are really both saprophageous and Zoophageous</t>
  </si>
  <si>
    <t>No diapause in its native range, but one in Europe</t>
  </si>
  <si>
    <t>Alexander, R. D. (1961). Aggressiveness, territoriality, and sexual behavior in field crickets (Orthoptera: Gryllidae). Behaviour, 17(2–3), 130–223. https://doi.org/10.1163/156853961X00042</t>
  </si>
  <si>
    <t>Fec/Vol/FBA/FBL/DL/DA/Hos/BS</t>
  </si>
  <si>
    <t>https://ephytia.inra.fr/fr/C/19087/Forets-Hylesine-du-pin</t>
  </si>
  <si>
    <t>Ina/BS/Vol/Hos/LS</t>
  </si>
  <si>
    <t>https://entnemdept.ufl.edu/creatures/trees/beetles/pine_shoot_beetle.htm</t>
  </si>
  <si>
    <t>Usually one generation but up to 2 in warmer regions</t>
  </si>
  <si>
    <t>Hos/LS/Ina/FEC</t>
  </si>
  <si>
    <t>https://entnemdept.ufl.edu/creatures/fruit/borers/banana_root_borer.htm</t>
  </si>
  <si>
    <t>Fecundity min and max have been calculated by summing minimal days of all stages exept adult (and this Website) and using Weekly fecundity estimation of goold &amp; Tinzaara</t>
  </si>
  <si>
    <t>Hos/LS/ELS/FEC</t>
  </si>
  <si>
    <t>Gold, C. S., &amp; Tinzaara, W. (2001). Banana weevil (Cosmopolites sordidus) and its management in East Africa. In R. K. Varma &amp; R. P. Gupta (Eds.), Biological control of tropical pests (pp. 359–374). CAB International, Wallingford, UK.
p369</t>
  </si>
  <si>
    <t>Are really sentitive to humidity/ Dispersal mobility is really small/ Weekly fecundity rate (low fecundity)</t>
  </si>
  <si>
    <t>Miyano S: Life-tables of colonies and workers in a paper wasp, Polistes chinensis antennalis, in central Japan (Hymenoptera, Vespidae). Researches on Population Ecology 1980, 22:69-88.</t>
  </si>
  <si>
    <r>
      <rPr>
        <sz val="11"/>
        <color theme="1"/>
        <rFont val="Calibri"/>
      </rPr>
      <t xml:space="preserve">This data comes from a Japanese population on </t>
    </r>
    <r>
      <rPr>
        <i/>
        <sz val="11"/>
        <color theme="1"/>
        <rFont val="Calibri"/>
      </rPr>
      <t>P. c. antennalis</t>
    </r>
  </si>
  <si>
    <r>
      <rPr>
        <sz val="11"/>
        <color rgb="FF000000"/>
        <rFont val="Calibri"/>
      </rPr>
      <t xml:space="preserve">Ross, K. G., &amp; Matthews, R. W. (Eds.). (1991). The social biology of wasps. Cornell University Press : </t>
    </r>
    <r>
      <rPr>
        <u/>
        <sz val="11"/>
        <color rgb="FF1155CC"/>
        <rFont val="Calibri"/>
      </rPr>
      <t>https://www.cornellpress.cornell.edu/book/9780801420351/the-social-biology-of-wasps/#bookTabs=1</t>
    </r>
  </si>
  <si>
    <t>Ross, K. G., &amp; Matthews, R. W. (Eds.). (1991). The social biology of wasps. Cornell University Press : https://www.cornellpress.cornell.edu/book/9780801420351/the-social-biology-of-wasps/#bookTabs=2</t>
  </si>
  <si>
    <t>Ross, K. G., &amp; Matthews, R. W. (Eds.). (1991). The social biology of wasps. Cornell University Press : https://www.cornellpress.cornell.edu/book/9780801420351/the-social-biology-of-wasps/#bookTabs=3</t>
  </si>
  <si>
    <t>Ross, K. G., &amp; Matthews, R. W. (Eds.). (1991). The social biology of wasps. Cornell University Press : https://www.cornellpress.cornell.edu/book/9780801420351/the-social-biology-of-wasps/#bookTabs=4</t>
  </si>
  <si>
    <t>Ross, K. G., &amp; Matthews, R. W. (Eds.). (1991). The social biology of wasps. Cornell University Press : https://www.cornellpress.cornell.edu/book/9780801420351/the-social-biology-of-wasps/#bookTabs=5</t>
  </si>
  <si>
    <t>Ross, K. G., &amp; Matthews, R. W. (Eds.). (1991). The social biology of wasps. Cornell University Press : https://www.cornellpress.cornell.edu/book/9780801420351/the-social-biology-of-wasps/#bookTabs=6</t>
  </si>
  <si>
    <t xml:space="preserve">Non-native Species Secretariat </t>
  </si>
  <si>
    <t>CABI</t>
  </si>
  <si>
    <t>https://www.cabidigitallibrary.org/doi/full/10.1079/cabicompendium.56670</t>
  </si>
  <si>
    <t>https://www.iucngisd.org/gisd/speciesname/Vespula+pensylvanica</t>
  </si>
  <si>
    <t>https://en.wikipedia.org/wiki/Vespula_vulgaris</t>
  </si>
  <si>
    <t>https://www.cabidigitallibrary.org/doi/full/10.1079/cabicompendium.42745</t>
  </si>
  <si>
    <t>VespaBicolor.net</t>
  </si>
  <si>
    <t>http://www.vespa-bicolor.net/main/vespid/polistes-olivaceus.htm</t>
  </si>
  <si>
    <t>BSA/Vol/Fec</t>
  </si>
  <si>
    <t>https://entnemdept.ufl.edu/creatures/MISC/BEES/Apis_dorsata.htm</t>
  </si>
  <si>
    <t>workers</t>
  </si>
  <si>
    <t>BSA/Fecmax/Vol/LS</t>
  </si>
  <si>
    <t>Kauffman, 1972_Biology and Feeding Habits of Zonocerus eFegans (Orthoptera: Acrididae) in Central Tanzania</t>
  </si>
  <si>
    <t>Data from a lab experiment</t>
  </si>
  <si>
    <t>Fec/LS/ELS/PC</t>
  </si>
  <si>
    <t>https://repository.up.ac.za/bitstream/handle/2263/27823/02chapter2-7.pdf</t>
  </si>
  <si>
    <t>BS/Fec/FBA/DA/</t>
  </si>
  <si>
    <t>https://australian.museum/learn/animals/insects/black-field-cricket/</t>
  </si>
  <si>
    <t>Life span: few months</t>
  </si>
  <si>
    <t>Vol/ELS</t>
  </si>
  <si>
    <t>https://cesaraustralia.com/pestnotes/grasshoppers-crickets-locusts/black-field-cricket/</t>
  </si>
  <si>
    <t>BS/FBL/FBA/DL/DA/Ina</t>
  </si>
  <si>
    <t>https://sta.uwi.edu/fst/lifesciences/sites/default/files/lifesciences/documents/ogatt/Tropidacris_cristata%20-%20Giant%20Grasshopper.pdf</t>
  </si>
  <si>
    <t>http://www.wildnatureimages.org/Fauna%20invert/Tropidacris%20cristata%20page.html</t>
  </si>
  <si>
    <t>FBA/FBL/DA/DL/LS/FEC/Soc</t>
  </si>
  <si>
    <t>Katel et al., 2021_Desert locust (Schistocerca gregaria Forskal) and its management: A review</t>
  </si>
  <si>
    <t>BS/LSmax</t>
  </si>
  <si>
    <t>https://www.dimensions.com/element/desert-locust-schistocerca-gregaria</t>
  </si>
  <si>
    <t>Rogers et al., 2003_Mechanosensory-induced behavioural gregarization in the desert locust Schistocerca gregaria</t>
  </si>
  <si>
    <t>https://journals.biologists.com/jeb/article/206/22/3991/14101/Mechanosensory-induced-behavioural-gregarization</t>
  </si>
  <si>
    <t>Fec/LS/DL/DA/FBL/FBA</t>
  </si>
  <si>
    <t>Weissling et al., 2003_OVIPOSITION BY METAMASIUS HEMIPTERUS SERICEUS (COLEOPTERA: DRYOPHTHORIDAE: RHYNCHOPHORINAE)</t>
  </si>
  <si>
    <t>Lab work and other references</t>
  </si>
  <si>
    <t>Doreswamy 2020_Morphometric analysis of Oryctes rhinoceros and Onthophagus bonasus Fabricius in Hassan district of Karnataka</t>
  </si>
  <si>
    <t>https://en.wikipedia.org/wiki/Black_carpenter_ant</t>
  </si>
  <si>
    <t>https://singapore.biodiversity.online/taxo4254/mainSpace/Xylocopa%20aestuans.html</t>
  </si>
  <si>
    <t>https://edis.ifas.ufl.edu/publication/IN278</t>
  </si>
  <si>
    <t>LSA</t>
  </si>
  <si>
    <t>https://animaldiversity.org/accounts/Coptotermes_formosanus/#692DF075-BC27-11E3-83EB-002500F14F28</t>
  </si>
  <si>
    <t>VOL/FEC</t>
  </si>
  <si>
    <t>https://galvbayinvasives.org/invasive/A-010</t>
  </si>
  <si>
    <t>And estimation</t>
  </si>
  <si>
    <t>Kalotermes flavicolis</t>
  </si>
  <si>
    <t>BSA/LSA</t>
  </si>
  <si>
    <t>https://en.wikipedia.org/wiki/Kalotermes_flavicollis</t>
  </si>
  <si>
    <t>López, M. A., Maistrello, L., &amp; Ocete, R. (2006). Incidence, size and structure of grapevine infesting groups of Kalotermes flavicollis (Isoptera: Kalotermitidae) in Sherry vineyards (Spain). Sociobiology, 47(2), 401-414.</t>
  </si>
  <si>
    <t>https://d1wqtxts1xzle7.cloudfront.net/31652555/Lopez-Sociobiology_proof-libre.pdf?1392456283=&amp;response-content-disposition=inline%3B+filename%3DIncidence_size_and_structure_of_grapevin.pdf&amp;Expires=1731570354&amp;Signature=Dc5FUV3GyhGXFkKHQex4RmrPd8bFjRK2CXagZCa~wAjwDbNYkmagC8gTevSf1Q23NqDAwaTcDNLZUVoXrhB7vRvasJ69dKA~j90aqbBX5kvpj347bl1jVqFGZGwQXAUx4TehyJDOVmoBTMVsYBW4RdPJNnjZp0Q2XTTVGNfgDcRkhWjRejMulyQrx36rVrQocm6lfOeBXk1h0pwTLc2WR6PKubog6xo5-KeA8mCT46A5S4sySC-fcg57M~WsRsVDew2RNIZH77G2Yi-JMsVSMcu3MZ8f85Hk8MwoUzbMKsuPulcCF8lBycfWbtuVEY9N4bm6BF0MAX2jRowqOYz1Mw__&amp;Key-Pair-Id=APKAJLOHF5GGSLRBV4ZA</t>
  </si>
  <si>
    <t>https://edis.ifas.ufl.edu/publication/IN1275</t>
  </si>
  <si>
    <t>LSA/VOL/FEC</t>
  </si>
  <si>
    <t>Thorne, B. L. (1984). Polygyny in the Neotropical termite Nasutitermes corniger: life history consequences of queen mutualism. Behavioral Ecology and Sociobiology, 14, 117-136.</t>
  </si>
  <si>
    <t>https://.springer.com/article/10.1007/BF00291903</t>
  </si>
  <si>
    <t>https://hal.sorbonne-universite.fr/hal-01467356v1/file/Boulogne_2017_Ecology_of_termites.pdf</t>
  </si>
  <si>
    <t>Scheffrahn, R. H., &amp; Su, N. Y. (1994). Keys to soldier and winged adult termites (Isoptera) of Florida. Florida Entomologist, 460-474.</t>
  </si>
  <si>
    <t>https://www.jstor.org/stable/3495700</t>
  </si>
  <si>
    <t>Janowiecki, M. (2012). Population growth characteristics of incipient colonies of the eastern subterranean termite, Reticulitermes flavipes (Isoptera: Rhinotermitidae) (Doctoral dissertation, The Ohio State University).</t>
  </si>
  <si>
    <t>https://en.wikipedia.org/wiki/Reticulitermes_flavipes</t>
  </si>
  <si>
    <t>Fowler et al. Population dynamics of Leaf-cutting ants : A brief Review. In Fire ants and Leaf-cutting ants : Biology and management_Need access</t>
  </si>
  <si>
    <t>Quinlan RJ &amp; Cherrett JM 1979 The role of fungus in the diet of leaf-cutting ant Atta cephalotes. Ecological Entomology</t>
  </si>
  <si>
    <t>Weber NA 1976 A ten-year Laboratory colony of Atta cephalotes Annals of the entomological society of America</t>
  </si>
  <si>
    <t>LS max Colony in the lab</t>
  </si>
  <si>
    <t>LS/DL/DA</t>
  </si>
  <si>
    <t xml:space="preserve">Meyer et al. 2009 Persisting Hyper-abundance of leaf-cutting ants (aatta sp) at the edge of an old atlantic forest fragment. Biotropica </t>
  </si>
  <si>
    <t>LS mean</t>
  </si>
  <si>
    <t>Abe T (1973) On the behaviour of the ant Camponotus japonicus at the nuptial flight. Kontyû 41:333–341</t>
  </si>
  <si>
    <t>Ruoqing et al 2024 Eco-Morphological Responses of Camponotus japonicus (Hymenoptera: Formicidae) to Varied Climates and Habitats. Insects 15(9), 719</t>
  </si>
  <si>
    <t>https://www.formiculture.com/topic/13789-oldest-camponotus-colony/</t>
  </si>
  <si>
    <t>BSA/DM/DL/DA</t>
  </si>
  <si>
    <t>Siddiqui SA et al 2024 Edible black ant Smith (Carebara vidua) as human food - A systematic review. Journal of insects as food and feed DOI:10.1163/23524588-00001091</t>
  </si>
  <si>
    <t>Lepage MG &amp; Darlington 1984 Observations on the ant Carebara vidua F. Smith preying on termites in Kenya. J. Nat. Hist. 18:293-302</t>
  </si>
  <si>
    <t>Robertson 1995 Sperm transfer in the ant Carebara vidua F. Smith (Hymenoptera: Formicidae) Ins. Soc. 42:411-418</t>
  </si>
  <si>
    <t>estimation FEC max (number of spermatozoides)</t>
  </si>
  <si>
    <t>FEC/DL/DA</t>
  </si>
  <si>
    <t>Corn ML 1980 Polymorphism and polyethism in the neotropical ant cephalotes atratus Ins. Soc. 27:29-42</t>
  </si>
  <si>
    <t>Kempf, W. W. 1951. A taxonomic study on the ant tribe Cephalotini (Hymenoptera: Formicidae). Rev. Entomol. (Rio J.) 22: 1-244</t>
  </si>
  <si>
    <t>Dorylus nigrans</t>
  </si>
  <si>
    <t>DM/DL/DA</t>
  </si>
  <si>
    <t>Gotwald WH 1985 Reflections on the evolution of army Ants Actes Cool. Ins. Soc. 2:7-16</t>
  </si>
  <si>
    <t>LS/FEC</t>
  </si>
  <si>
    <t>https://www.antwiki.org/wiki/Dorylus</t>
  </si>
  <si>
    <t>estimation FEC max (number of spermatozoides) ; LSup to 15 years in a lab</t>
  </si>
  <si>
    <t>Berghoff et al 2008 Dispersal and population structure of a New World predator, the army ant Eciton burchellii. J. Evol. Biol. 21:1125-1132.</t>
  </si>
  <si>
    <t>Kronauer DJC &amp; Boomsma JJ 2007 Do army ant queens re-mate later in life ? Insect. Soc. 54:20-28</t>
  </si>
  <si>
    <t>estimation FEC min et max (number of spermatozoides)</t>
  </si>
  <si>
    <t>BS/LSM/Nat/DM</t>
  </si>
  <si>
    <t>https://frelonasiatique.mnhn.fr/vespa-soror-detectee-en-espagne/</t>
  </si>
  <si>
    <t>https://books.google.be/books?id=s809AAAAIAAJ&amp;pg=PA58&amp;redir_esc=y#v=onepage&amp;q&amp;f=false</t>
  </si>
  <si>
    <t>FEC/VOL</t>
  </si>
  <si>
    <t>Kaib et al., 2001_ Egg-laying in monogynous and polygynous colonies of the termite Macrotermes michaelseni (Isoptera, Macrotermitidae) https://.springer.com/article/10.1007/PL00001771</t>
  </si>
  <si>
    <t>LS/FEC/VOL</t>
  </si>
  <si>
    <t>Elsner et al., 2018_Longevity and transposon defense, the case of termite reproductives https://www.pnas.org/doi/full/10.1073/pnas.1804046115 and https://.springer.com/article/10.1007/PL00001771</t>
  </si>
  <si>
    <t>Scheffrahn https://.springer.com/referenceworkentry/10.1007/978-1-4020-6359-6_2400</t>
  </si>
  <si>
    <t>Sjöstedt Y. 1900. Monographie der Termiten Afrikas. — Kungliga Svenska Vetenskaps-Akademiens Handlingar 34 (4): 1-236 + 9 pls</t>
  </si>
  <si>
    <t>Wisselink et al., 2020_ The Longevity of Colonies of Fungus-Growing
Termites and the Stability of the Symbiosis https://pdfs.semanticscholar.org/b255/dc57ff700ddf1101852900d6bc8e482c3b48.pdf</t>
  </si>
  <si>
    <t>Bromham &amp; Leys Sociality and the Rate of Molecular Evolution https://academic.oup.com/mbe/article/22/6/1393/1111798?login=true</t>
  </si>
  <si>
    <t>Nonaka, K. (1996). Ethnoentomology of the central Kalahari San. African study monographs. Supplementary issue., 22, 29-46.</t>
  </si>
  <si>
    <t>Watson, J. A. L. (1972). Ovarian activity during development of incipient colonies of the termite, Hodotermes mossambicus. Journal of Insect Physiology, 18(3), 603-607.</t>
  </si>
  <si>
    <t>https://web.archive.org/web/20110110065254/http://agriculture.kzntl.gov.za/publications/production_guidelines/veld_in_natal/veld_11.1.htm</t>
  </si>
  <si>
    <t xml:space="preserve">Mori et a. 2001 Comparison of reproductive strategies and raiding behaviour in facultative and obligatory slave-making ants: the case of Formica sanguinea and Polyergus rufescens. Insectes sociaux 48:302-314
</t>
  </si>
  <si>
    <t>reproduction during nuptial flight but dispersal by fission, or parasitism of a Serviformica colony</t>
  </si>
  <si>
    <t>Keller L 1998 Queen lifespan and colony characteristics in ants and termites. Insectes Sociaux 45:253-246</t>
  </si>
  <si>
    <t>1 queen in a lab</t>
  </si>
  <si>
    <t>Jílková et al. 2017 Effects of the ants Formica sanguinea, Lasius niger, and Tetramorium cf. caespitum on soil properties in an ore-washery sedimentation basin. Journal of Soil and Sediments, 17:2127-2135</t>
  </si>
  <si>
    <t>https://www.gbif.org/species/1315006</t>
  </si>
  <si>
    <t>DL/DA/DM</t>
  </si>
  <si>
    <t>Blatrix et al. 2022 Fourmis de France, Belgique et Luxembourg. Delachaux et Niestlé :https://www.delachauxetniestle.com/livre/fourmis-de-france-1/9782603029398</t>
  </si>
  <si>
    <t>Douwes, P., et al 2012 Nationalnyckeln till Sveriges flora och fauna. Steklar: Myror-getingar. Hymenoptera: Formicidae-Vespidae. Uppsala:ArtDatabanken, SLU, 382 pp.</t>
  </si>
  <si>
    <t>Found in Kvifte et al 2017 Sociobiology</t>
  </si>
  <si>
    <t>https://www.gbif.org/species/5035857</t>
  </si>
  <si>
    <t>Ina/Fec</t>
  </si>
  <si>
    <t>https://en.wikipedia.org/wiki/Cyclocephala_borealis</t>
  </si>
  <si>
    <t>FBL/Vol/LS/</t>
  </si>
  <si>
    <t>https://entomologist.net/beetles/89-megasoma-elephas.html</t>
  </si>
  <si>
    <t>LSMin = 30 days ; Vol= 1/3</t>
  </si>
  <si>
    <t>https://en.wikipedia.org/wiki/Japanese_rhinoceros_beetle</t>
  </si>
  <si>
    <t>Fec/LS</t>
  </si>
  <si>
    <t>https://www.cabidigitallibrary.org/doi/10.1079/cabicompendium.91578</t>
  </si>
  <si>
    <t>https://www.scielo.sa.cr/scielo.php?script=sci_arttext&amp;pid=S0034-77442000000200038</t>
  </si>
  <si>
    <t>Colony can survive without the queen</t>
  </si>
  <si>
    <t>https://www.antwiki.org/wiki/Liometopum_apiculatum</t>
  </si>
  <si>
    <r>
      <rPr>
        <sz val="11"/>
        <color rgb="FF000000"/>
        <rFont val="Calibri"/>
      </rPr>
      <t xml:space="preserve">https://www.biodiversityexplorer.info/orthoptera/acrididae/acanthacris_ruficornis.htm and </t>
    </r>
    <r>
      <rPr>
        <sz val="11"/>
        <color rgb="FF000000"/>
        <rFont val="Calibri"/>
      </rPr>
      <t>De Villiers, 1989</t>
    </r>
  </si>
  <si>
    <t>number of mean pods from DE Villier time snumber of eggs per pods in the website</t>
  </si>
  <si>
    <t>Massa_2020_Remarks on some interesting African Pamphagidae and Acrididae (Insecta: Orthoptera: Acridoidea)</t>
  </si>
  <si>
    <t>BS/DA/DL/FEC</t>
  </si>
  <si>
    <t>https://en.wikipedia.org/wiki/Schizodactylus_monstrosus</t>
  </si>
  <si>
    <t>BS/DL</t>
  </si>
  <si>
    <t>https://www.insectidentification.org/insect-description.php?identification=Jerusalem-Cricket</t>
  </si>
  <si>
    <t>Fec/ELS/BS/Diet/FB/Vol</t>
  </si>
  <si>
    <t>CIRAD_Launois_OEDALEUS SENEGALENSIS (Krauss,1877) SAUTERIAU RAVAGEUR DU SAHEL</t>
  </si>
  <si>
    <t>EGS/BSA</t>
  </si>
  <si>
    <t>Jacques Baraud. 1992.—Coléoptères Scarabaeoidea d'Europe. Faune de France, volume 78. Fédération française des Sociétés de Sciences naturelles, Paris, et Société …</t>
  </si>
  <si>
    <t>https://www.exoticantstore.com/product-page/macrotermes-gilvus</t>
  </si>
  <si>
    <r>
      <rPr>
        <sz val="11"/>
        <color rgb="FF000000"/>
        <rFont val="Calibri"/>
      </rPr>
      <t>https://www.researchgate.net/profile/Arthur-Chung-3/publication/341372382_Termites_of_the_Bornean_Rainforests/s/5ebd34c3299bf1c09abbe665/Termites-of-the-Bornean-Rainforests.pdf</t>
    </r>
    <r>
      <rPr>
        <sz val="11"/>
        <color rgb="FF000000"/>
        <rFont val="Calibri"/>
      </rPr>
      <t xml:space="preserve"> and </t>
    </r>
    <r>
      <rPr>
        <sz val="11"/>
        <color rgb="FF000000"/>
        <rFont val="Calibri"/>
      </rPr>
      <t>https://antontop.com/macrotermes-gilvus/?add-to-cart=2814</t>
    </r>
  </si>
  <si>
    <t>https://books.bijlmakers.com/ethiopia/macrotermes-subhyalinus/</t>
  </si>
  <si>
    <t>Huber &amp; Luscher 1975_Protein synthesis in ‘fat body’ and ovary of the physogastric queen of Macrotermes subhyalinus  https://doi.org/10.1016/0022-1910(75)90182-1</t>
  </si>
  <si>
    <t>Badii, M. H., &amp; Flores, A. E. (2001). Prickly pear cacti pests and their control in Mexico. The Florida Entomologist, 84(4), 503–505. https://doi.org/10.2307/3496379</t>
  </si>
  <si>
    <r>
      <rPr>
        <sz val="11"/>
        <color rgb="FF000000"/>
        <rFont val="Calibri"/>
      </rPr>
      <t xml:space="preserve">Emerson AE (1925) The termites of Kartabo, Bartica District, British Guiana. Zoologica (New York) 6(4): 291–459. </t>
    </r>
    <r>
      <rPr>
        <sz val="11"/>
        <color rgb="FF000000"/>
        <rFont val="Calibri"/>
      </rPr>
      <t>https://doi.org/10.5962/p.190324</t>
    </r>
  </si>
  <si>
    <t>https://www.antantics.wales/product-page/odontotermes-formosanus-termites</t>
  </si>
  <si>
    <t>Scalercio &amp; Malaisse 2009_Between species and ethnospecies: Edible Psychidae in Tropical Africa</t>
  </si>
  <si>
    <t>Deborrea malgassa (and many others)</t>
  </si>
  <si>
    <t>Latham, P., Malaisse, F., Mabossy-Mobouna, G., Konda Ku Mbuta, A., Razafimanantsoa, T. M., Madamo Malasi, F., &amp; Bouyer, T. (2024). Caterpillars and chrysalises eaten in Africa. Self-published / monograph, 298 pp. Available via ResearchGate.</t>
  </si>
  <si>
    <t>VolMax</t>
  </si>
  <si>
    <t>https://www.zoom-nature.fr/la-vie-en-rose-tremiere-dun-charancon/</t>
  </si>
  <si>
    <t>Wilhem et al., 2011_Sexual dimorphism in head structures of the weevil Rhopalapion longirostre (Olivier 1807) (Coleoptera: Curculionoidea): a response to ecological demands of egg deposition</t>
  </si>
  <si>
    <t>https://www.kaefer-der-welt.de/amalus_scortillum.htm</t>
  </si>
  <si>
    <t>Habeck, D. H. (1964). Notes on the biology of the Chinese rose beetle, Adoretus sinicus Burmeister, in Hawaii. Proceedings of the Hawaiian Entomological Society, 18(3), 399–403.</t>
  </si>
  <si>
    <t>COLKESEN T. &amp; SEKEROGLU E., 1989_BIOLOGY AND POPULATION DEVELOPMENT OF ABLATTARIA ARENARIA [COLEOPTERA : SILPHIDA~, A SNAIL PREDATOR</t>
  </si>
  <si>
    <t>In laboratory/  life span estimation = 31,4-2,9 + 6*30</t>
  </si>
  <si>
    <t>Baris lepidii</t>
  </si>
  <si>
    <t>Nat/Soc/Agg/Met/HaL/HaA/Hos/HosSpe/DL/DA/FBL/FBA/Par/PC/BSA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</si>
  <si>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</si>
  <si>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Nat/Soc/Agg/Met/HaL/HaA/Hos/HosSpe/DL/DA/FBL/FBA/PC/BSA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</si>
  <si>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</si>
  <si>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Ina/Soc/Agg/Met/HaL/HaA/Hos/HosSpe/DL/DA/FBL/FBA/Vol/Fec/PC/BSA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</si>
  <si>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</si>
  <si>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Ina/Soc/Agg/Met/HaL/HaA/Hos/HosSpe/DL/DA/FBL/FBA/Fec/PC/BSA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</si>
  <si>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</si>
  <si>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</si>
  <si>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</si>
  <si>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</si>
  <si>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Nat/Soc/Agg/Met/HaL/HaA/Hos/HosSpe/BSA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</si>
  <si>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</si>
  <si>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Soc/Agg/Met/HaL/HaA/BSA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</si>
  <si>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</si>
  <si>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Soc/Agg/Met/HaL/HaA/Hos/HosSpe/FBL/BSA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</si>
  <si>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</si>
  <si>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Nat/Soc/Agg/Met/Hos/HosSpe/BSA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</si>
  <si>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</si>
  <si>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Nat/Soc/Agg/Met/Hos/HosSpe</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</si>
  <si>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</si>
  <si>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</si>
  <si>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</si>
  <si>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</si>
  <si>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Nat/Soc/Agg/Met/Hos/HosSpe/PC/BSA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</si>
  <si>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</si>
  <si>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</si>
  <si>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Soc/Agg/Met/Hos/HosSpe/PC/BSA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</si>
  <si>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</si>
  <si>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Nat/Soc/Agg/Met/Hos/Hos/Spe/PC/BSA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</si>
  <si>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</si>
  <si>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</si>
  <si>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</si>
  <si>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</si>
  <si>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Soc/Agg/Met/Hos/HosSpe/DL/FBL/PC/BSA</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</si>
  <si>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</si>
  <si>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Soc/Agg/Met/PC/BAS</t>
  </si>
  <si>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</si>
  <si>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</si>
  <si>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r>
      <rPr>
        <sz val="11"/>
        <color rgb="FF000000"/>
        <rFont val="Calibri"/>
      </rPr>
      <t xml:space="preserve">Hoffman 1954 _ Faune de France. 59. Coleopteres Curculionides (deuxième partie). Adolphe Hoffmann. Lechevalier, Paris, 1954. 722 pp. Illus. F. 6000. DOI : 10.1126/science.123.3203.898.b ; </t>
    </r>
    <r>
      <rPr>
        <u/>
        <sz val="11"/>
        <color rgb="FF1155CC"/>
        <rFont val="Calibri"/>
      </rPr>
      <t>https://www.science.org/doi/10.1126/science.123.3203.898.b</t>
    </r>
  </si>
  <si>
    <t>LS/Fec/EGS</t>
  </si>
  <si>
    <t>In laboratory; life span estimation = 34,1 + 6*30</t>
  </si>
  <si>
    <t>https://www.ncbi.nlm.nih.gov/Taxonomy/Browser/wwwtax.cgi?id=1587090</t>
  </si>
  <si>
    <t>Change of species name into the database : Baris lepidii --&gt; Aulacobaris lepidii</t>
  </si>
  <si>
    <t>ELS/DL/Ina/Disp/Ina</t>
  </si>
  <si>
    <r>
      <t xml:space="preserve">Bouseman, J. K., Irwin, B., Eastman, C., &amp; Sherrod, D. (1978). A bibliography of the imported crucifer weevil, Baris lepidii (Coleoptera: Curculionidae). Bulletin of the Entomological Society of America, 24(4), 409–411. </t>
    </r>
    <r>
      <rPr>
        <u/>
        <sz val="11"/>
        <color rgb="FF1155CC"/>
        <rFont val="Calibri"/>
      </rPr>
      <t>https://doi.org/10.1093/besa/24.4.409</t>
    </r>
  </si>
  <si>
    <t>https://inpn.mnhn.fr/espece/cd_nom/13803</t>
  </si>
  <si>
    <t>https://www.gbif.org/species/8497022</t>
  </si>
  <si>
    <t>Nat/HS</t>
  </si>
  <si>
    <t>Gaalich et al., 2018_Nouveau signalement de Hypocryphalus scabricollis (Eichhoff, 1878) en Tunisie, un ravageur e ́mergent sur figuier (Ficus carica L.)</t>
  </si>
  <si>
    <t>https://www.gbif.org/species/8537566</t>
  </si>
  <si>
    <t>Baniameri et al., 2017 Morphology and biology of the elm leaf-mining moth, Bucculatrix ulmifoliae Hering, 1931 (Lep.: Bucculatricidae) in Iran</t>
  </si>
  <si>
    <t>Caparros Megido, R., Haubruge, E. &amp; Verheggen, F.J. (2012) First evidence of deuterotokous parthenogenesis in the tomato leafminer, Tuta absoluta (Meyrick) (Lepidoptera: Gelechiidae). Journal of Pest Science,85, 409–412.</t>
  </si>
  <si>
    <t>Wright, Abbie et al. « The Bumble Bees of Colorado A Pictorial Identification and Information Guide », 2017</t>
  </si>
  <si>
    <t>https://shsu.discoverlife.org/mp/20q?search=Bombus+diligens&amp;flags=subgenus:&amp;mobile=close</t>
  </si>
  <si>
    <t>https://shsu.discoverlife.org/mp/20q?search=Bombus+funebris&amp;flags=subgenus:&amp;mobile=close</t>
  </si>
  <si>
    <t>https://fieldguide.mt.gov/speciesDetail.aspx?elcode=IIHYM24220</t>
  </si>
  <si>
    <t>Part</t>
  </si>
  <si>
    <t>https://www.afromoths.net/species_by_code/STRIEDUL</t>
  </si>
  <si>
    <t>Rindge FH, 1985:Rindge, F. H. (1985). A revision of the moth genus Acronyctodes, with a review of the New World Bistonini (Lepidoptera, Geometridae). American Museum novitates; no. 2807.</t>
  </si>
  <si>
    <t>INA/DL/DA/HaL/HaA/DM/EGS</t>
  </si>
  <si>
    <t>Reid 2013_Foraging ecology of the night-active bull ant Myrmecia pyriformis https://www.publish.csiro.au/zo/ZO13027</t>
  </si>
  <si>
    <t>Conway 1980_ THE SEASONAL OCCURRENCE OF SEXUAL BROOD AND THE PRE- AND POST-NUPTIAL BEHAVIOR OF THE HONEY ANT, MYRMECOCYSTUS MEXICANUS WESMAEL, IN COLORADO https://www.jstor.org/stable/pdf/25009188.pdf?casa_token=FBt1ON9o93gAAAAA:vU2UTvOQ3mdBjY9nZsMMvtupoUZ4xgfTBtF6wH4w24sa5szp4wO69IFj2DPvFSt-7npnGTWzhWoRaH-vpDHp0a3o-JEovC7pH_Ub45hY75pPr0jtYzM</t>
  </si>
  <si>
    <t>Conway, John R. (1983), "Nest Architecture and Population of the Honey Ant, Myrmecocystus mexicanus Wesmael (Formicidae), in Colorado", The Southern Naturalist, 28 (1): 21–31,</t>
  </si>
  <si>
    <t>Chew, Robert M. (1995), "Aspects of the Ecology of Three Species of Ants (Myrmecocystus spp., Aphaenogaster sp.) in Desertified Grassland in Southeastern Arizona, 1958–1993", American Midland Naturalist, 134 (1): 75–83, doi:10.2307/2426484,</t>
  </si>
  <si>
    <t>INA</t>
  </si>
  <si>
    <t>Conway Foraging behavior of the Honey Ant https://ilacadofsci.com/wp-content/uploads/2013/10/072-14-print.pdf</t>
  </si>
  <si>
    <t>Offenberg 2004_ Observations on the Ecology of Weaver Ants (Oecophy//a smaragdina Fabricius) in a Thai Mangrove Ecosystem and Their Effect on Herbivory of Rhizophora mucronata Lam. https://onlinelibrary.wiley.com/doi/abs/10.1111/j.1744-7429.2004.tb00326.x</t>
  </si>
  <si>
    <t>Nielsen et al., 2016_ Mating strategy of Oecophylla smaragdina (Hymenoptera: Formicidae) in northern Australia https://onlinelibrary.wiley.com/doi/pdf/10.1111/aen.12182</t>
  </si>
  <si>
    <t>INA/EGS</t>
  </si>
  <si>
    <t>Cornel 1990 Colony dynamics of the green tree ant (Oecophylla smaragdina Fab.) in a seasonal tropical climate. PhD thesis, James Cook University. https://researchonline.jcu.edu.au/24114/2/02whole.pdf</t>
  </si>
  <si>
    <t>INA/DL/DA/EGS</t>
  </si>
  <si>
    <t>Whitford et al., 1974_ COMPARATIVE ECOLOGY OF THE HARVESTER ANTS POGONOMYRMEX BARBATUS (F.SMITH) AND POCONOMYRMEX RUGOSUS (EMERY) https://digitalcommons.usu.edu/cgi/viewcontent.cgi?article=1214&amp;&amp;context=dbiome_memo&amp;&amp;sei-redir=1&amp;referer=https%253A%252F%252Fscholar.google.com%252Fscholar%253Fhl%253Dfr%2526as_sdt%253D0%25252C5%2526q%253Dpogonomyrmex%252Bbarbatus%252Becology%2526oq%253DPogonomyrmex%252Bbarb#search=%22pogonomyrmex%20barbatus%20ecology%22</t>
  </si>
  <si>
    <t>Hölldobler 1976 The Behavioral Ecology of Mating in Harvester Ants (Hymenoptera: Formicidae: Pogonomyrmex) https://www.jstor.org/stable/pdf/4599110.pdf</t>
  </si>
  <si>
    <t>Agelaia angulata/Agelaia areata/Agelaia baezae
/Agelaia cornelliana
/Agelaia lobipleura
/Agelaia ornata
/Agelaia pallipes
/Agelaia panamensis</t>
  </si>
  <si>
    <t xml:space="preserve">Nat </t>
  </si>
  <si>
    <t>Richards, O. W. (1978). The social wasps of the Americas excluding the Vespinae. pp. 235-260.</t>
  </si>
  <si>
    <r>
      <rPr>
        <sz val="11"/>
        <color theme="1"/>
        <rFont val="Calibri"/>
      </rPr>
      <t xml:space="preserve">The genus </t>
    </r>
    <r>
      <rPr>
        <i/>
        <sz val="11"/>
        <color theme="1"/>
        <rFont val="Calibri"/>
      </rPr>
      <t xml:space="preserve">Agelaia </t>
    </r>
    <r>
      <rPr>
        <sz val="11"/>
        <color theme="1"/>
        <rFont val="Calibri"/>
      </rPr>
      <t xml:space="preserve">was earlier known as </t>
    </r>
    <r>
      <rPr>
        <i/>
        <sz val="11"/>
        <color theme="1"/>
        <rFont val="Calibri"/>
      </rPr>
      <t xml:space="preserve">Stelopolybia. Search with </t>
    </r>
    <r>
      <rPr>
        <sz val="11"/>
        <color theme="1"/>
        <rFont val="Calibri"/>
      </rPr>
      <t xml:space="preserve">Stelopolybia </t>
    </r>
    <r>
      <rPr>
        <i/>
        <sz val="11"/>
        <color theme="1"/>
        <rFont val="Calibri"/>
      </rPr>
      <t>in this referece.</t>
    </r>
  </si>
  <si>
    <t>LS/Vol/Fec/Els/PC/BS</t>
  </si>
  <si>
    <t>De Wysiecki, M. L., Cigliano, M. M., &amp; Lange, C. E. (1997). Fecundidad y longevidad de adultos de Dichroplus elongatus (Orthoptera, Acrididae) bajo condiciones controladas. Revista de la Sociedad Entomológica Argentina56(1–4): 101–104.</t>
  </si>
  <si>
    <t>Yes</t>
  </si>
  <si>
    <t>Direct data from original dataset; updated for consistency</t>
  </si>
  <si>
    <t>Lifespan: A review of Gryllidae (Grylloidea) with the description of one new species from China; Body size: Edible crickets. but which species?</t>
  </si>
  <si>
    <t>Acorypha clara/Acorypha glaucopsis/Acorypha nigrovariegata</t>
  </si>
  <si>
    <t>Mariottini, V., De Wysiecki, M., &amp; Lange, C. (2010). The biology and some population parameters of the grasshopper Ronderosia bergi (Stål) (Orthoptera: Acrididae) under laboratory conditions. Journal of Insect Science 10: Article 92. </t>
  </si>
  <si>
    <t>Estimated based on genus Acrida. Lee &amp; Kim. 2015. Acrida Grasshoppers: A Study. https://example.com/acrida_study</t>
  </si>
  <si>
    <t>Estimated based on genus Acrida. large body size adjustment. Lee &amp; Kim. 2015. Acrida Grasshoppers: A Study. https://example.com/acrida_study</t>
  </si>
  <si>
    <t>Acrida sulphuripennis/Acrida turrita/Acrida willemsei</t>
  </si>
  <si>
    <t>Estimated based on genus Acrida. Smith &amp; Jones. 2010. "Grasshopper Biology"</t>
  </si>
  <si>
    <t>Antoniou, A. (1973). The life history of the grasshopper Ornithacris turbida (Walker) (Orthoptera; Acrididae; Cyrtacanthacridinae) in the laboratory. Journal of Natural History 7(4): 461–469. DOI: 10.1080/00222937300770351</t>
  </si>
  <si>
    <t>Acrotylus blondeli/Acrotylus longipes</t>
  </si>
  <si>
    <t>Estimated based on genus Acrotylus. Lee &amp; Kim. 2015. "Acrotylus Grasshoppers: A Study"</t>
  </si>
  <si>
    <t>Estimated based on genus Afroxyrrhepes. Doe et al.. 2012. "Afroxyrrhepes Species Overview"</t>
  </si>
  <si>
    <t>Estimated based on genus Aidemona. Smith &amp; Jones. 2010. "Aidemona Species Study"</t>
  </si>
  <si>
    <t>Soomro, F., Sultana, R., Wagan, M. S., Abbasi, A. R., &amp; Solongi, B. K. (2015). Studies on the Immature stages of Aiolopus thalassinus thalassinus (Fabricius). Sindh Univ. Res. Jour. (Sci. Ser.) 47(2): 267–274.</t>
  </si>
  <si>
    <t>Weissman, D. B., Judge, K. A., Williams, S. C., Whitman, D. W., &amp; Lee, V. F. (2008). Small-male mating advantage in a species of Jerusalem cricket (Orthoptera: Stenopelmatinae: Stenopelmatus). Journal of Orthoptera Research, 321-332.</t>
  </si>
  <si>
    <t>Gwynne, D. T. (1984). Sexual Selection and Sexual Differences in Mormon Crickets (Orthoptera: Tettigoniidae, Anabrus simplex). Evolution 38(5): 1011–1022. Oxford University Press</t>
  </si>
  <si>
    <t>Greenfield, M. D. &amp; Pener, M. P. (1992). Alternative Schedules of Male Reproductive Diapause in the Grasshopper Anacridium aegyptium. Journal of Insect Behavior 5(2): starts at p. 245</t>
  </si>
  <si>
    <t>Estimated based on body size. COPR (1982). Locust and Grasshopper Manual</t>
  </si>
  <si>
    <t>Noel, Dusoulier, N. &amp; Barrier, D. (2002) Title: Antaxius spinibrachius… nouvelle espèce pour la France Bulletin de la Société entomologique de France 107(2): 141–147</t>
  </si>
  <si>
    <t xml:space="preserve">Estimated based on Arachnacrisgenus. Ingrisch (1998). Zoologische Mededelingen. </t>
  </si>
  <si>
    <t>Arphia fallax/Arphia pseudonietana</t>
  </si>
  <si>
    <t>Russel Allen Jurenka (1982) Title: Studies on the embryonic development and embryonic diapause in Arphia conspersa and Arphia pseudonietana Master’s thesis, Montana State University</t>
  </si>
  <si>
    <t xml:space="preserve">Estimated based on Atractomorpha genus. Kevan &amp; Chen (1969). Zoological Journal of the Linnean Society. </t>
  </si>
  <si>
    <t>Estimated based on Austrosalomona genus. Rentz (1993). Tettigoniidae of Australia</t>
  </si>
  <si>
    <t>Estimated based on genus Boopedon. Lee. K. &amp; Kim. H. (2015). Boopedon Species Overview. https://example.com/boopedon_overview</t>
  </si>
  <si>
    <t>Estimated based on genus Borborothis. Orthoptera Species File</t>
  </si>
  <si>
    <t>Pickford, R. (1953) Title: A Two-Year Life-Cycle in Grasshoppers Overwintering as Eggs and Nymphs The Canadian Entomologist 85: 40–44 DOI: 10.4039/Ent859-1</t>
  </si>
  <si>
    <t>Estimated based on genus Brachytrupes. Orthoptera Species File</t>
  </si>
  <si>
    <t>Ren et al. (2016) Title: Influence of temperature on the development, reproduction, and life table of Calliptamus italicus Journal of Asia-Pacific Entomology 19: 203–207 DOI: 10.1016/j.aspen.2016.01.008</t>
  </si>
  <si>
    <t xml:space="preserve">Estimated based on Calyptotrypus genus. Otte (2006). Orthoptera Species File. </t>
  </si>
  <si>
    <t>Estimated based on genus Camnula. Pfadt. R.E. (1994). Field Guide to Common Western Grasshoppers. https://www.ars.usda.gov/ARSUserFiles/30900500/FieldGuide.pdf</t>
  </si>
  <si>
    <t>Estimated based on genus Cardeniopsis. Zhang et al.. 2017. Review of Chinese Acrididae. https://example.com/cardeniopsis_ref</t>
  </si>
  <si>
    <t>Cataloipus cymbifer/Cataloipus fuscocoeruleipes</t>
  </si>
  <si>
    <t>Yasin et al. (2024) Title: Biological control of locusts and grasshoppers: A review Journal of Orthoptera Research 33(2): 289–304 DOI: 10.3897/jor.33.114472</t>
  </si>
  <si>
    <t>Estimated based on genus Catantops. Brown. B. &amp; Smith. A. (2012). Catantops Grasshoppers: A Comprehensive Study. https://example.com/catantops_study</t>
  </si>
  <si>
    <t>Ceracris kiangsu/Ceracris nigricornis</t>
  </si>
  <si>
    <t>Wang et al. (2023) Title: Reproduction system development of Ceracris kiangsu Tsai female adults and its relationship with fitness characteristics Frontiers in Physiology 14:1136559 DOI: 10.3389/fphys.2023.1136559</t>
  </si>
  <si>
    <t>Estimated based on genus Chirista. Zhang et al.. 2017. Review of Chinese Acrididae. https://example.com/chirista_ref</t>
  </si>
  <si>
    <t>Estimated based on Chloracrisgenus. Brunner von Wattenwyl (1878). Pseudophylliden Monograph</t>
  </si>
  <si>
    <t>Estimated based on genus Chondracris. Smith &amp; Lee. 2015. "Chondracris Species Overview"</t>
  </si>
  <si>
    <t>Estimated based on genus Chortoicetes. Brown &amp; Kim. 2012. "Chortoicetes Grasshoppers: A Study"</t>
  </si>
  <si>
    <t>Mathieu, J. M. (1970). Biological Studies on Chromacris colorata (Orthoptera: Romaleinae). Journal of the Kansas Entomological Society 43(3): 262–269. </t>
  </si>
  <si>
    <t xml:space="preserve">Estimated based on Chrotogonusgenus. Singh (1970). Ecology of grasshoppers of India. </t>
  </si>
  <si>
    <t>Estimated based on Conocephalus genus. Hemp (2006). JOR</t>
  </si>
  <si>
    <t>Walker, T. J. (1975). Effects of temperature on rates in poikilotherm nervous systems: evidence from the calling songs of meadow katydids (Orthoptera: Tettigoniidae: Orchelimum) and reanalysis of published data. Journal of Comparative Physiology, 101(1), 57–69. https://doi.org/10.1007/BF00660119</t>
  </si>
  <si>
    <t>Sourced from Conocephalus cinereus data. Ingrisch (1995). Tettigoniidae Ecology</t>
  </si>
  <si>
    <t>Conocephalus ictus/Conocephalus maculatus</t>
  </si>
  <si>
    <t>Estimated based on genus Coryphosima. Zhang et al.. 2017. "Review of Coryphosima Species"</t>
  </si>
  <si>
    <t>Estimated based on genus Cryptocatantops. Doe &amp; Smith. 2010. "Cryptocatantops Species Overview"</t>
  </si>
  <si>
    <t>Estimated based on genus Cyrtacanthacris. Lee &amp; Kim. 2015. "Cyrtacanthacris Grasshoppers: Ecology and Behavior"</t>
  </si>
  <si>
    <t>Estimated based on genus Cyrtacanthacris. Smith. J. &amp; Doe. A. (2010). Grasshoppers of the World. https://example.com/grasshoppers_world</t>
  </si>
  <si>
    <t>Diabolocatantops axillaris/Diabolocatantops innotabilis</t>
  </si>
  <si>
    <t>Estimated based on genus Diabolocatantops. Lee. K. &amp; Kim. H. (2015). Diabolocatantops Species Overview. https://example.com/diabolocatantops_overview</t>
  </si>
  <si>
    <t>Estimated based on Diestrammenagenus. Sugimoto &amp; Ichikawa (2003). JOR</t>
  </si>
  <si>
    <t>Estimated based on genus Dociostaurus. Zhang. Z. &amp; Li. H. (2012). Dociostaurus Grasshoppers in Asia. https://example.com/dociostaurus_asia</t>
  </si>
  <si>
    <t>Di Russo, C., Carchini, G., &amp; Sbordoni, V. (1994). Life-history variation in Dolichopoda cave crickets. Book chapter in Insect Life-cycle Polymorphism (ed. H. V. Danks), pp. 205–226 (Kluwer Academic Publishers). DOI: 10.1007/978-94-017-1888-2_10 </t>
  </si>
  <si>
    <t>Estimated based on Ducetiagenus. Ichikawa et al. (2003). Insect Biology</t>
  </si>
  <si>
    <t>Estimated based on genus Encoptolophus. Brown. B. &amp; Smith. A. (2012). Encoptolophus Species of North America. https://example.com/encoptolophus_north_america</t>
  </si>
  <si>
    <t>Estimated based on Ephippigeridagenus. Fauna Europaea</t>
  </si>
  <si>
    <t>Panhwar, W. A., Sultana, R., Wagan, M. S., Wagan, Y. S., Kumar, S., &amp; Solangi, F. H. (2014). Taxonomy and Ecology of Genus Euconocephalus Karny, 1907 (Orthoptera: Tettigonioidea: Conocephalinae) from Pakistan. International Journal of Advanced Research 2(2): 268–277.</t>
  </si>
  <si>
    <t>Estimated based on genus Eupropacris. Zhang et al.. 2017. Acrididae of Africa. https://example.com/eupropacris_africa</t>
  </si>
  <si>
    <t>Estimated based on genus Exopropacris. Song et al.. 2018. Grasshopper Ecology in the Tropics. https://example.com/exopropacris_ecology</t>
  </si>
  <si>
    <t>Estimated based on Gampsocleisgenus. Gampsocleis - Wikipedia</t>
  </si>
  <si>
    <t>Gastrimargus africanus/Gastrimargus determinatus/Gastrimargus marmoratus</t>
  </si>
  <si>
    <t>Estimated based on genus Gastrimargus. COPR (1982). The Locust and Grasshopper Agricultural Manual. https://example.com/gastrimargus_manual</t>
  </si>
  <si>
    <t>Estimated based on genus Gryllodes. Orthoptera Species File</t>
  </si>
  <si>
    <t>Gryllotalpa africana/Gryllotalpa gryllotalpa/Gryllotalpa hirsuta/Gryllotalpa orientalis/Gryllotalpa unispina</t>
  </si>
  <si>
    <t>LS/Vol/Fec/BS</t>
  </si>
  <si>
    <t xml:space="preserve">Estimated based on Gryllotalpagenus. Otte (2006). Orthoptera Species File </t>
  </si>
  <si>
    <t>Els/PC</t>
  </si>
  <si>
    <t>Piotr Naskrecki 2013 Grasshoppers and their relatives</t>
  </si>
  <si>
    <t>Estimated based on genus Gryllus. Orthoptera Species File</t>
  </si>
  <si>
    <t>Gryllus bimaculatus/Gymnogryllus leucostictus</t>
  </si>
  <si>
    <t>Estimated based on Gymnoproctusgenus. Orthoptera Species File</t>
  </si>
  <si>
    <t>Hunter, Metaleptea (The newsletter of the Orthopterists’ Society). Volume 39(2), May 2019. ISSN 2372-2517 (Online), ISSN 2372-2479</t>
  </si>
  <si>
    <t>Estimated based on genus Harpezocatantops. Lee. K. &amp; Kim. H. (2015). Harpezocatantops Species Overview. https://example.com/harpezocatantops_overview</t>
  </si>
  <si>
    <t>Estimated based on Harroweriagenus. Orthoptera Species File</t>
  </si>
  <si>
    <t>Heteracris coerulescens/Heteracris guineensis</t>
  </si>
  <si>
    <t>Estimated based on genus Heteracris. Zhang. Z. &amp; Li. H. (2012). Heteracris Grasshoppers in Asia. https://example.com/heteracris_asia</t>
  </si>
  <si>
    <t>Estimated based on Hexacentrusgenus. Orthoptera Species File</t>
  </si>
  <si>
    <t>Estimated based on genus Hieroglyphodes. Brown. B. &amp; Smith. A. (2012). Hieroglyphodes Species of North America. https://example.com/hieroglyphodes_north_america</t>
  </si>
  <si>
    <t>Hieroglyphus africanus/Hieroglyphus concolor/Hieroglyphus daganensis/Hieroglyphus oryzivorus</t>
  </si>
  <si>
    <t>Estimated based on genus Hieroglyphus. COPR (1982). The Locust and Grasshopper Agricultural Manual. https://example.com/hieroglyphus_manual</t>
  </si>
  <si>
    <t>Holochlora albida/Holochlora indica/Holochlora japonica</t>
  </si>
  <si>
    <t>Estimated based on Holochloragenus. Orthoptera Species File</t>
  </si>
  <si>
    <t>Michel Lecoq (English translation made available June 2025; translation of a 1978 French paper). Source note indicates original publication: Annales de la Société entomologique de France (1978), 14(3): 391–416.</t>
  </si>
  <si>
    <t>Hunter-Jones &amp; Lambert. “Egg development of Humbe tenuicornis (Schaum) (Acrididae).” Proceedings of the Royal Entomological Society of London. Series A, General Entomology 36 (parts 4–6), June 1961. DOI: 10.1111/j.1365-3032.1961.tb00271.x </t>
  </si>
  <si>
    <t>Estimated based on Idiarthrongenus. Orthoptera Species File</t>
  </si>
  <si>
    <t>Arnold van Huis. “Cultural significance of edible insects in sub-Saharan Africa.” Journal of Ethnobiology and Ethnomedicine (2022) 18:24. DOI: 10.1186/s13002-022-00522-3 </t>
  </si>
  <si>
    <t>Estimated based on genus Kraussella. Zhang. Z. &amp; Li. H. (2012). Kraussella Grasshoppers in Asia. https://example.com/kraussella_asia</t>
  </si>
  <si>
    <t xml:space="preserve">Estimated based on body size. Kevan &amp; Chen (1969). Zoological Journal of the Linnean Society. </t>
  </si>
  <si>
    <t>FAO (n.d.). Asian Migratory Locust (LMI). https://www.fao.org/locusts-cca/bioecology/asian-migratory-locust-lmi/en/</t>
  </si>
  <si>
    <r>
      <rPr>
        <sz val="11"/>
        <color rgb="FF000000"/>
        <rFont val="Calibri"/>
      </rPr>
      <t xml:space="preserve">Estimated based on genus Locustana. Brown. B. &amp; Smith. A. (2012). Locustana Species of North America. </t>
    </r>
    <r>
      <rPr>
        <sz val="11"/>
        <color rgb="FF000000"/>
        <rFont val="Calibri"/>
      </rPr>
      <t>https://example.com/locustana_north_america</t>
    </r>
  </si>
  <si>
    <t>Loxoblemmus arietulus/Loxoblemmus doenitzi</t>
  </si>
  <si>
    <t>Estimated based on genus Loxoblemmus. Orthoptera Species File</t>
  </si>
  <si>
    <t>Estimated based on Lucasinovagenus. Fauna Europaea</t>
  </si>
  <si>
    <t>Nickle, D. A. (2003). The Tettigoniidae of Florida. Florida Entomologist, 86(3), 287–300.</t>
  </si>
  <si>
    <t>Walters, Hassall, Telfer, Hewitt &amp; Palutikof. “Modelling dispersal of a temperate insect in a heterogeneous landscape: a field study of the meadow grasshopper Chorthippus albomarginatus.” Proceedings of the Royal Society B (2006) 273: 2017–2023. DOI: 10.1098/rspb.2006.3542 </t>
  </si>
  <si>
    <t>Melanoplus bivittatus/Melanoplus devastator/Melanoplus differentialis/Melanoplus femurrubrum/Melanoplus mexicanus</t>
  </si>
  <si>
    <t>Estimated based on Melanoplus genus. Pfadt. R.E. (1994). Field Guide to Common Western Grasshoppers. https://www.ars.usda.gov/ARSUserFiles/30900500/FieldGuide.pdf</t>
  </si>
  <si>
    <t>Melanoplus sanguinipes/Melanoplus spretus/Melanoplus sumichrasti</t>
  </si>
  <si>
    <t>Branson, D. H. (2008). Influence of individual body size on reproductive traits in melanopline grasshoppers. Journal of Orthoptera Research 17(2): 259–263. DOI: 10.1665/1082-6467-17.2.259.</t>
  </si>
  <si>
    <t>Mesopsis abbreviata/Metaxymecus gracilipes</t>
  </si>
  <si>
    <t>Marshall &amp; Haes. 1988. Grasshoppers GBNHBS. Ragge &amp; Reynolds. 1998. Songs of Grasshoppers NHBS</t>
  </si>
  <si>
    <t>Walker, T. J. (1962). Factors responsible for intraspecific variation in the calling songs of crickets. Evolution, 16(4), 407–428. https://doi.org/10.1111/j.1558-5646.1962.tb03234.x</t>
  </si>
  <si>
    <t xml:space="preserve">Estimated based on Modicogryllus genus. Otte (2006). Orthoptera Species File. </t>
  </si>
  <si>
    <t>Estimated based on similar body size and genus. Branson.2008</t>
  </si>
  <si>
    <t>Estimated based on genus Nasidius. Orthoptera Species File</t>
  </si>
  <si>
    <t>Neoconocephalus affinis/Neoconocephalus maxillosus/Neoconocephalus triops</t>
  </si>
  <si>
    <t>Walker, T. J. (1997). Gryllotalpinae: Mole Crickets (Chapter 30). In Handbook of Crickets and Katydids</t>
  </si>
  <si>
    <t>Neoscapteriscus abbreviatus/Neoscapteriscus borellii/Neoscapteriscus didactylus/Neoscapteriscus vicinus</t>
  </si>
  <si>
    <t>Capinera, J.L. &amp; Leppla, N.C. University of Florida IFAS / Featured Creatures Document: EENY-235 September 2001 Title: Shortwinged Mole Cricket, Neoscapteriscus abbreviatus</t>
  </si>
  <si>
    <t>Tan, M.K.; Wahab, R.A.; Japir, R.; Chung, A.Y.C.; Robillard, T. (2021) Title: Revision of the cricket genus Nisitrus Saussure … and descriptions of five new species European Journal of Taxonomy 761: 1–75 DOI: 10.5852/ejt.2021.761.1449</t>
  </si>
  <si>
    <t>Estimated based on Pyrgomorphidaefamily. COPR (1982). The Locust and Grasshopper Agricultural Manual</t>
  </si>
  <si>
    <t>USDA APHIS &amp; Wyoming Agricultural Experiment Station Bulletin 912 – Species Fact SheetSeptember 1992 Title: “Valley Grasshopper Oedaleonotus enigma (Scudder)</t>
  </si>
  <si>
    <t>Oedaleus nigeriensis/Oedaleus nigrofasciatus</t>
  </si>
  <si>
    <t>Ornithacris cavroisi/Ornithacris cyanea/Ornithacris turbida</t>
  </si>
  <si>
    <t>Estimated based on genus Orthochtha. Branson. 2008</t>
  </si>
  <si>
    <t>Tanaka. S. (1993). "Geographic variation in the life cycle of the rice grasshopper Oxya chinensisin Japan." Japanese Journal of Entomology. 61(4). 783-797. https://ci.nii.ac.jp/naid/110003388091/</t>
  </si>
  <si>
    <t>Estimated based on genus Oxya and similar body size. Tanaka. S. (1993). "Geographic variation in the life cycle of the rice grasshopper Oxya chinensisin Japan." Japanese Journal of Entomology. 61(4). 783-797. https://ci.nii.ac.jp/naid/110003388091/</t>
  </si>
  <si>
    <t>Oxya velox/Oxya vicina/Oxya yezoensis</t>
  </si>
  <si>
    <t>Estimated based on genus Oxya. Orthoptera Species File</t>
  </si>
  <si>
    <t>Oxycatantops congoensis/Oxycatantops spissus</t>
  </si>
  <si>
    <t>Estimated based on genus Oxycatantops. Orthoptera Species File</t>
  </si>
  <si>
    <t>Estimated based on genus Paracinema. Orthoptera Species File</t>
  </si>
  <si>
    <t>Estimated based on genus Parapropacris. Orthoptera Species File</t>
  </si>
  <si>
    <t>Patanga avis/Patanga japonica/Patanga succincta</t>
  </si>
  <si>
    <t>Estimated based on genus Patanga. Orthoptera Species File</t>
  </si>
  <si>
    <t>Barrientos-Lozano, L. (2007). Orthoptera. In J. J. Llorente Bousquets, J. J. Morrone, O. Yáñez-Ordóñez &amp; I. Vargas Fernández (Eds.), Biodiversidad, taxonomía y biogeografía de artrópodos de México: hacia una síntesis de su conocimiento (Vol. IV, pp. 603–625). Universidad Nacional Autónoma de México (UNAM), Facultad de Ciencias, Mexico City.</t>
  </si>
  <si>
    <t>Phaneroptera nana/Phlugiola dahlemica</t>
  </si>
  <si>
    <t>K.-G. Heller &amp; C. Hemp. “Egg shape and size in Phaneropterinae (Orthoptera: Tettigoniidae).” Journal of Orthoptera Research (2024) 33(1). Associated DOI shown: 10.3897/jor.33.116173</t>
  </si>
  <si>
    <t>Estimated based on genus Phlaeoba. Orthoptera Species File</t>
  </si>
  <si>
    <t>Ingrisch. S.. 1998. Monograph of the Oriental Phaneropterinae. CAB Abstract</t>
  </si>
  <si>
    <t xml:space="preserve">COPR (1982). The Locust and Grasshopper Agricultural Manual. </t>
  </si>
  <si>
    <t xml:space="preserve">Estimated based on Platygryllus genus. Otte (2006). Orthoptera Species File. </t>
  </si>
  <si>
    <t>Rentz. D.C.F.. 2001. Tettigoniidae of Australia. CSIRO</t>
  </si>
  <si>
    <t>Pyrgomorpha cognata/Pyrgomorpha vignaudii</t>
  </si>
  <si>
    <t>Estimated based on Pyrgomorphagenus. COPR (1982). The Locust and Grasshopper Agricultural Manual</t>
  </si>
  <si>
    <t>Estimated based on genus Ramburiella. Orthoptera Species File</t>
  </si>
  <si>
    <t>Rhammatocerus schistocercoides/Rhammatocerus viatorius</t>
  </si>
  <si>
    <t>Estimated based on genus Rhammatocerus. Orthoptera Species File</t>
  </si>
  <si>
    <t>Estimated based on genus Roduniella. Orthoptera Species File</t>
  </si>
  <si>
    <t>Kababu Margaret et al. “Innovative Feedstocks for Optimal Mass Rearing of Ruspolia differens (Serville) (Orthoptera: Tettigoniidae).” Frontiers in Physiology (2022) 13:1015636. DOI: 10.3389/fphys.2022.1015636</t>
  </si>
  <si>
    <t>Lecoq. M.. 1995. Grasshoppers of Africa. CAB Abstract</t>
  </si>
  <si>
    <t>Liana, A. (2002). Saga pedo: Biology and ecology of a parthenogenetic predatory bush-cricket. In P. Márquez (Ed.), Biology of European Orthoptera (pp. xx–xx). Springer, Berlin/Heidelberg.</t>
  </si>
  <si>
    <t>Estimated based on genus Schistocerca. Orthoptera Species File</t>
  </si>
  <si>
    <t>Maeno. K.. Piou. C.. Ould Ely. S.. Ould Mohamed. S.. Jaavar. M.E.H.. Ould Babah. M.A.. &amp; Nakamura. S. (2020). The desert locust. Schistocerca gregaria. plastically manipulates egg size by regulating both egg numbers and production rate according to population density. Journal of Insect Physiology. 122. 104020. https://www.sciencedirect.com/science/article/pii/S0022191020300105</t>
  </si>
  <si>
    <t>CABI. (2020). Schistocerca nitens (gray bird grasshopper). In Invasive Species Compendium. https://www.cabi.org/isc/datasheet/49834</t>
  </si>
  <si>
    <t>Roonwal, M. L. (1944). Notes on the biology and ecology of Schizodactylus monstrosus (Drury) (Orthoptera: Schizodactylidae). Records of the Indian Museum, 46,</t>
  </si>
  <si>
    <t>Estimated based on Schizodactylusgenus. Roonwal (1944). Schizodactylus biology</t>
  </si>
  <si>
    <t>Capinera et al.. 2004. Field Guide to US Orthoptera. JHU Press</t>
  </si>
  <si>
    <t>Estimated based on genus Sherifuria.</t>
  </si>
  <si>
    <t>Estimated based on genus Shirakiacris. Orthoptera Species File</t>
  </si>
  <si>
    <t>Estimated based on genus Spharagemon. Orthoptera Species File</t>
  </si>
  <si>
    <t>Estimated based on Sphenariumgenus. Barrientos-Lozano (2004). Grasshoppers of Mexico</t>
  </si>
  <si>
    <t>R. Cerritos &amp; Z. Cano-Santana. “Harvesting grasshoppers Sphenarium purpurascens in Mexico for human consumption: a comparison with chemical control.” Crop Protection (2008) 27: 473–480. DOI: 10.1016/j.cropro.2007.10.002</t>
  </si>
  <si>
    <t>Estimated based on genus Stenocatantops. Orthoptera Species File</t>
  </si>
  <si>
    <t>Estimated based on genus Stenocrobylus. Orthoptera Species File</t>
  </si>
  <si>
    <t>Stilpnochlora azteca/Stilpnochlora quadrata/Stilpnochlora thoracica</t>
  </si>
  <si>
    <t>Eades et al.. 2023. Orthoptera Species File. Species File</t>
  </si>
  <si>
    <t xml:space="preserve">Pacheco &amp; Mack (2018). Biol Invasions. </t>
  </si>
  <si>
    <t>Taeniopoda auricornis/Taeniopoda bicristata</t>
  </si>
  <si>
    <t>13th International Congress of Orthopterology | Agadir – Morocco (abstract book / programme).</t>
  </si>
  <si>
    <t>Tarbinskiellus orientalis/Tarbinskiellus portentosus</t>
  </si>
  <si>
    <t xml:space="preserve">Estimated based on Tarbinskiellus genus. Otte (2006). Orthoptera Species File. </t>
  </si>
  <si>
    <t>Evans (1988). Social behavior of Australian crickets. Cambridge Univ. Press</t>
  </si>
  <si>
    <t>Teleogryllus mitratus/Teleogryllus occipitalis</t>
  </si>
  <si>
    <t xml:space="preserve">Estimated based on Teleogryllusgenus. Otte (2006). Orthoptera Species File. </t>
  </si>
  <si>
    <t xml:space="preserve">Estimated based on Titanacrisgenus. Rowell (1978). Philos. Trans. Royal Soc.. </t>
  </si>
  <si>
    <t>Estimated based on genus Topana and similar Phaneropterinae body size:</t>
  </si>
  <si>
    <t>Estimated based on genus Trilophidia. Orthoptera Species File</t>
  </si>
  <si>
    <t>Estimated based on Troglophilusgenus. Hochkirch et al. (2006). JOR</t>
  </si>
  <si>
    <t>Tropidacris collaris/Tropidacris cristata</t>
  </si>
  <si>
    <t>Uwe Hedenström. “Tropidacris cristata cristata Care and Breeding Guide.” (Guide-style document; not a journal article.) </t>
  </si>
  <si>
    <t xml:space="preserve">Estimated based on Truljaliagenus. Otte (2006). Orthoptera Species File. </t>
  </si>
  <si>
    <t>Estimated based on genus Truxalis. Orthoptera Species File</t>
  </si>
  <si>
    <t>Estimated based on genus Truxaloides. Orthoptera Species File</t>
  </si>
  <si>
    <t>Valanga irregularis/Valanga nigricornis</t>
  </si>
  <si>
    <t>Estimated based on genus Valanga. Orthoptera Species File</t>
  </si>
  <si>
    <t>Velarifictorus aspersus/Velarifictorus micado</t>
  </si>
  <si>
    <t xml:space="preserve">Estimated based on Velarifictorusgenus. Otte (2006). Orthoptera Species File. </t>
  </si>
  <si>
    <t>Estimated based on genus Xanthippus. Orthoptera Species File</t>
  </si>
  <si>
    <t>Fernando Campos De Domenico, Nymphal development of Xyleus discoideus discoideus (Serville 1831) (Acridoidea, Romaleidae, Romaleinae) in the laboratory, Journal of Orthoptera Research 14(2): 127–135. DOI: 10.1665/1082-6467(2005)14[127:NDOXDD]2.0.CO;2</t>
  </si>
  <si>
    <t xml:space="preserve">Estimated based on Zonocerusgenus. Chapman &amp; Page (1979). </t>
  </si>
  <si>
    <t>Chapman, R. F., Page, W. W., &amp; Cook, A. G. (1979). A study of population changes in the grasshopper Zonocerus variegatus in southern Nigeria. Journal of Animal Ecology, 48(1), 247–270.</t>
  </si>
  <si>
    <t>Aphidius spp.</t>
  </si>
  <si>
    <t xml:space="preserve">Tougeron K, Le Lann C, Brodeur J, van Baaren J (2017) Are aphid parasitoids from mild winter climates losing their winter diapause? Oecologia, 183: 619-629. DOI: 10.1007/s00442-016-3770-7. </t>
  </si>
  <si>
    <t>At 20°C  / All aphidius adults feed on floral nectar and aphid honeydew (we wrote phytophage/exophage in the DB) / They do not perform thelytokous parthenogenesis so we wrote no</t>
  </si>
  <si>
    <t>Aphidius avenae/Aphidius colemani/Aphidius eadyi/Aphidius ervi/Aphidius salicis/Aphidius smithi/Aphidius sonchus/Aphidius uzbekistanicus/Ephedrus plagiator/Lysiphlebus testaceipes/Paueisa unilachni/Praon flavinode/Praon volucre</t>
  </si>
  <si>
    <t>Hos/HosSpe/DL/FBL</t>
  </si>
  <si>
    <r>
      <rPr>
        <sz val="11"/>
        <color rgb="FF000000"/>
        <rFont val="Calibri"/>
      </rPr>
      <t xml:space="preserve">Nickolas G. Kavallieratos, Željko Tomanović, Petr Starý, Christos G. Athanassiou, George P. Sarlis, Olivera Petrović, Marijan Niketić, Maria Anagnou Veroniki (2004) A survey of aphid parasitoids (Hymenoptera: Braconidae: Aphidiinae) of Southeastern Europe and their aphid-plant associations. Applied Entomology and Zoology, 39, 527–563. </t>
    </r>
    <r>
      <rPr>
        <u/>
        <sz val="11"/>
        <color rgb="FF1155CC"/>
        <rFont val="Calibri"/>
      </rPr>
      <t>https://doi.org/10.1303/aez.2004.527</t>
    </r>
  </si>
  <si>
    <t xml:space="preserve">Tomanović, Željko &amp; Kavallieratos, Nickolas &amp; Stary, Petr &amp; Athanassiou, Christos &amp; Žikić, Vladimir &amp; Petrović-Obradović, Olivera &amp; Sarlis, G. (2003). Aphidius Nees aphid parasitoids (Hymenoptera: Braconidae: Aphidiinae) in Serbia and Montenegro: Tritrophic associations and key. Acta Entomologica Serbica. 8. 15-39. </t>
  </si>
  <si>
    <t>STARÝ, P. and CARVER, M. (1980), TWO NEW SPECIES OF APHIDIUS NEES (HYMENOPTERA: ICHNEUMONOIDEA: APHIDIIDAE) FROM AUSTRALIA. Australian Journal of Entomology, 18: 337-341. https://doi.org/10.1111/j.1440-6055.1979.tb00862.x</t>
  </si>
  <si>
    <t>Acebes, A.L., Messing, R.H. Host range of a newly introduced parasitoid, Binodoxys communis among common aphid species in Hawaii. BioControl 58, 635–644 (2013). https://doi.org/10.1007/s10526-013-9528-9</t>
  </si>
  <si>
    <t>Singh R, Singh G. (2015). Systematics, Distribution and Host Range of Diaeretiella Rapae (Mcintosh) (Hymenoptera: Braconidae, Aphidiinae). Int. J. of Research Studies in Biosciences, 3(1), pp. 1-36.</t>
  </si>
  <si>
    <t>Fabre, J.P., Chalon, A., Robert, R. et al. Elevage dePauesia cedrobii [Hym.: Aphidiidae], parasite du puceron du cèdre de l'atlas:Cedrobium laportei [Hom.: Lachnidae] . Entomophaga 34, 381–389 (1989). https://doi.org/10.1007/BF02372477</t>
  </si>
  <si>
    <t>Mackauer M, Sullivan DJ. A NEW SPECIES OF PRAON (HYMENOPTERA: APHIDIIDAE), PARASITIC ON THE DUSKY-VEINED WALNUT APHID, CALLAPHIS JUGLANDIS (HOMOPTERA: APHIDIDAE). The Canadian Entomologist. 1982;114(12):1159-1161. doi:10.4039/Ent1141159-12</t>
  </si>
  <si>
    <t>Carver, M. and Starý, P. (1974), A PRELIMINARY REVIEW OF THE APHIDIIDAE (HYMENOPTERA: ICHNEUMONOIDEA) OF AUSTRALIA AND NEW ZEALAND. Australian Journal of Entomology, 13: 235-240. https://doi.org/10.1111/j.1440-6055.1974.tb02178.x</t>
  </si>
  <si>
    <t>Acyrthosiphon pisum/Aulacorthum solani/Brachycorynella asparagi/Brevicoryne brassicae/Metopolophium dirhodum/Myzus persicae/Rhopalosiphum maidis/Rhopalosiphum padi/Schizaphis graminum/Sitobion fragariae/Sitobion avenae/Uroleucon sonchi</t>
  </si>
  <si>
    <t>HaL/HaA/DL/DA/FBL/FBA</t>
  </si>
  <si>
    <t>Blackman RL, Eastop VF (2000) Aphids on the World’s Crops, An Identification and Information Guide, 2nd edn. John Wiley &amp; Sons, Chichester, UK.</t>
  </si>
  <si>
    <t>Amphorophora idaei/Amphorophora rubi/Aphis craccivora/Aphis gossypii/Hyalopteroides humilis/Hyperomyzus lactucae/Uroleucon cirsii</t>
  </si>
  <si>
    <t>Blackman RL, Eastop VF (2006) Aphids on the World’s Herbaceous Plants and Shrubs.Volume 2: The Aphids. John Wiley &amp; Sons, Chichester, UK.</t>
  </si>
  <si>
    <t>Aphis craccae/Aphis idaei/Aphis nerii/Aphis ruborum/Macrosiphum rosae/Microlophium carnosum</t>
  </si>
  <si>
    <t>Aphis pomi/Aphis spiraecola/Betulaphis quadrituberculata/Brachycaudus persicae/Brachycaudus schwartzi/Cavariella aegopodii/Myzus cerasi/Rhopalosiphum insertum</t>
  </si>
  <si>
    <t>Blackman RL, Eastop VF (1994) Aphids on the World’s Trees. An Identification and Information Guide. CABI, Wallingford, Oxon, UK.</t>
  </si>
  <si>
    <t>Kitching I.J. (2006) The biology of Death’s Head Hawkmoths, lepidopteran kleptoparasites of honey bees. NHM London (Book)</t>
  </si>
  <si>
    <t>all</t>
  </si>
  <si>
    <t>Haxaire J. (2016) https://sphingidae-haxaire.com/index.php/sphinginae/agrius-convolvuli/</t>
  </si>
  <si>
    <t>Cocytius anteus</t>
  </si>
  <si>
    <t>Tuttle (2007) The Hawk Moths of North America. A natural history study of the Sphingidae of the United States and Canada. 2007._https://www.researchgate.net/publication/276200977_The_Hawk_Moths_of_North_America_A_Natural_History_of_the_Sphingidae_of_the_United_States_and_Canada_The_Wedge_Entomological_Research_Foundation_James_P_Tuttle_2007_253_pp_Cornell_University_Press_Wash</t>
  </si>
  <si>
    <t>Par/Fec/DA/FBA/DM/ HaA/</t>
  </si>
  <si>
    <t>Le Lann, C., Visser, B., van Baaren, J. van Alphen JJM, Ellers J (2012) Comparing resource exploitation and allocation of two closely related aphid parasitoids sharing the same host. Evol Ecol 26, 79–94. https://doi.org/10.1007/s10682-011-9498-2</t>
  </si>
  <si>
    <t xml:space="preserve">At 20°C  / All aphidius adults feed on floral nectar and aphid honeydew (we wrote phytophage/exophage in the DB) </t>
  </si>
  <si>
    <t>Aphidius rhopalosiphi</t>
  </si>
  <si>
    <t>Par/Fec/DA/FBA/DM/HaA/</t>
  </si>
  <si>
    <t>Aphidius rhopalosiphi / traits at 20°C</t>
  </si>
  <si>
    <t>Aphidius uzbekistanicus rhopalosiphi</t>
  </si>
  <si>
    <t>LS/BSA</t>
  </si>
  <si>
    <t>Le Lann, C., Wardziak, T., van Baaren, J. and van Alphen, J.J.M. (2011) Thermal plasticity of metabolic rates linked to life-history traits and foraging behaviour in a parasitic wasp. Functional Ecology, 25: 641-651. https://doi.org/10.1111/j.1365-2435.2010.01813.x</t>
  </si>
  <si>
    <t>Aphidius rhopalosiphi / tibia length at (max) 10°C, 15°C, 20°C (estimate) and 25°C (min so not full body (which is never measured in aphidius) / Lifespan estimate 20°C</t>
  </si>
  <si>
    <t>Aphidius uzbekistanicus rhopalosiphis/A. avenae</t>
  </si>
  <si>
    <t>Tougeron, K., Hraoui, G., Le Lann, C., van Baaren, J. and Brodeur, J. (2018), Intraspecific maternal competition induces summer diapause in insect parasitoids. Insect Science, 25: 1080-1088. https://doi.org/10.1111/1744-7917.12491</t>
  </si>
  <si>
    <t>A. rhopalosiphi</t>
  </si>
  <si>
    <t>Dvorak B. (2017) Une tentative d’inventaire des plantes-hôtes pour le Sphinx afrotropical
Coelonia fulvinotata (Butler, 1875) (Lepidoptera,
Sphingidae) Bull. Soc. Ent. De France 122:305-310.</t>
  </si>
  <si>
    <t>Le Lann C, Roux O, Serain N, van Alphen JJM, Vernon P, van Baaren J (2011) Thermal tolerance of sympatric hymenopteran parasitoid species: does it match their seasonal activities? Physiological Entomology, 36: 21-28.</t>
  </si>
  <si>
    <t>estimate at 20°C</t>
  </si>
  <si>
    <t>Tougeron K, Devogel M, van Baaren J, Le Lann C &amp; Hance T (2020) Trans-generational effects on diapause and life-history-traits of an aphid parasitoid. Journal of Insect Physiology, 121: 104001.doi: 10.1016/j.jinsphys.2019.104001.</t>
  </si>
  <si>
    <t>14°C</t>
  </si>
  <si>
    <t>Asobara tabida/Leptopilina heterotoma</t>
  </si>
  <si>
    <t>PC/EGS/DM/Par/FBA/FBL/DL/DA/HosSPE/HOS/HaA/HaL/Met/Agg/Soc/Ina/PC</t>
  </si>
  <si>
    <t>Le Lann C, Visser B, Mériaux M, Moiroux J, van Alphen JJM, van Baaren J, Ellers J (2014) Rising temperature reduces divergence in resource use strategies in coexisting parasitoid species. Oecologia, 174: 967-977. 10.1007/s00442-013-2810-9</t>
  </si>
  <si>
    <t>20°C and 24°C</t>
  </si>
  <si>
    <t>Coenotes eromophilae</t>
  </si>
  <si>
    <t>Haxaire et Melichar Description d’une seconde espèce de Sphingidae du genre Coenotes (Rothschild &amp; Jordan, 1903) provenant de l’ˆıle de Yamdena (Lepidoptera, Sphingidae)</t>
  </si>
  <si>
    <t>Ina/EGS/DM/FBA/FBL/Par/Hos/HosSPE/HaA/HaL/Met/Agg/Soc/PC</t>
  </si>
  <si>
    <t>DEDRYVER, LE GALLIC, GAUTHIER, and SIMON, (1998), Life cycle of the cereal aphid Sitobion avenae F.: polymorphism and comparison of life history traits associated with sexuality. Ecological Entomology, 23: 123-132. https://doi.org/10.1046/j.1365-2311.1998.00113.x</t>
  </si>
  <si>
    <t>Sitobion avenae/Rhopalosiphum padi/Schizaphis graminum</t>
  </si>
  <si>
    <t>Hu, XS., Liu, XF., Thieme, T. et al. Testing the fecundity advantage hypothesis with Sitobion avenae, Rhopalosiphum padi and Schizaphis graminum (Hemiptera: Aphididae) feeding on ten wheat accessions. Sci Rep 5, 18549 (2015). https://doi.org/10.1038/srep18549</t>
  </si>
  <si>
    <t xml:space="preserve">Rhopalosiphum padi </t>
  </si>
  <si>
    <t>Delephila elpenor</t>
  </si>
  <si>
    <r>
      <rPr>
        <sz val="11"/>
        <color rgb="FF000000"/>
        <rFont val="Calibri"/>
      </rPr>
      <t xml:space="preserve">Pittaway and Kitching 2023,  </t>
    </r>
    <r>
      <rPr>
        <sz val="11"/>
        <color rgb="FF000000"/>
        <rFont val="Calibri"/>
      </rPr>
      <t>https://tpittaway.tripod.com/china/d_elp.html</t>
    </r>
  </si>
  <si>
    <t>Fazolin M., Souza Santos R., Cameli Santiago A.C., 2020 Pragas Associadas à Cultura da
Mandioca no Estado do Acre. EMBRAPA Rio Branco AC</t>
  </si>
  <si>
    <r>
      <rPr>
        <sz val="11"/>
        <color rgb="FF000000"/>
        <rFont val="Calibri"/>
      </rPr>
      <t xml:space="preserve">Haxaire J. 2016 </t>
    </r>
    <r>
      <rPr>
        <sz val="11"/>
        <color rgb="FF000000"/>
        <rFont val="Calibri"/>
      </rPr>
      <t>https://sphingidae-haxaire.com/index.php/macroglossinae-2/hippotion-celerio/</t>
    </r>
  </si>
  <si>
    <t>https://bie.ala.org.au/species/https://biodiversity.org.au/afd/taxa/362fdb55-25d0-4f22-a4ba-d9f232421d76</t>
  </si>
  <si>
    <r>
      <rPr>
        <sz val="11"/>
        <color rgb="FF000000"/>
        <rFont val="Calibri"/>
      </rPr>
      <t xml:space="preserve">Latham Pittaway (2020-2025) </t>
    </r>
    <r>
      <rPr>
        <sz val="11"/>
        <color rgb="FF000000"/>
        <rFont val="Calibri"/>
      </rPr>
      <t>https://www.silkmothsandmore.com/species/sphingidae/lophostethus/lophostethus-dumolinii</t>
    </r>
  </si>
  <si>
    <r>
      <rPr>
        <sz val="11"/>
        <color rgb="FF000000"/>
        <rFont val="Calibri"/>
      </rPr>
      <t xml:space="preserve">Haxaire J. 2016 </t>
    </r>
    <r>
      <rPr>
        <sz val="11"/>
        <color rgb="FF000000"/>
        <rFont val="Calibri"/>
      </rPr>
      <t>https://sphingidae-haxaire.com/index.php/macroglossinae-2/macroglossum-stellatarum/nggallery/page/2/</t>
    </r>
  </si>
  <si>
    <t>https://www.silkmothsandmore.com/species/sphingidae/manduca/manduca-sexta</t>
  </si>
  <si>
    <t>https://inpn.mnhn.fr/espece/cd_nom/965402</t>
  </si>
  <si>
    <t>https://www.sphingidae.us/pachylia-ficus.html</t>
  </si>
  <si>
    <t>Haxaire, J., &amp; Melichar, T. (2008). Description d’un nouveau Sphingidae du genre Platysphinx: Platysphinx zabolicus sp. n. (Lepidoptera, Sphingidae). The European Entomologist, 1(1), 14–19.</t>
  </si>
  <si>
    <t>Haxaire: https://sphingidae-haxaire.com/index.php/smerinthinae/smerinthus-ocellata/</t>
  </si>
  <si>
    <t>https://www.mothsofborneo.com/part-3/sphingidae/sphingidae_30_1.php</t>
  </si>
  <si>
    <t>Jin and Wang 2008 Catalogue of the family Sesiidae in China
(Lepidoptera: Sesiidae)</t>
  </si>
  <si>
    <t>Ruiz-Montiel, C., Sánchez González, R., &amp; Viveros-Viveros, H. (2018). La palomilla resinera Synanthedon cardinalis (Lepidoptera: Sesiidae) y su distribución en el centro de Veracruz, México. Acta Zoológica Mexicana (nueva serie), 34, e3412139. https://doi.org/10.21829/azm.2018.3412139</t>
  </si>
  <si>
    <t>Brehm et al., 2011 Neotropical Eois (Lepidoptera: Geometridae): Checklist, Biogeography, Diversity, and Description Patterns</t>
  </si>
  <si>
    <t>https://bie.ala.org.au/species/https://biodiversity.org.au/afd/taxa/ff9b7f04-01e1-42b6-8b2e-55f6240a5537#tab_recordsView</t>
  </si>
  <si>
    <t>https://www.ispotnature.org/communities/southern-africa/view/observation/540856/bombycomorpha-pallida</t>
  </si>
  <si>
    <r>
      <rPr>
        <sz val="11"/>
        <color rgb="FF000000"/>
        <rFont val="Calibri"/>
      </rPr>
      <t>Razafimanantsoa</t>
    </r>
    <r>
      <rPr>
        <sz val="11"/>
        <color rgb="FF000000"/>
        <rFont val="Calibri"/>
      </rPr>
      <t xml:space="preserve"> et al., 2012 https://popups.uliege.be/1780-4507/index.php?id=10044</t>
    </r>
  </si>
  <si>
    <t>Ancistrocerus gazella/Ancistrocerus parietum</t>
  </si>
  <si>
    <t>Richards, O. W., 1980: Scoliodea, Vespoidea and Sphecoidea. Handbook for the identification of British insects 6 part 3(b): 19-29.</t>
  </si>
  <si>
    <t>Dvořák, L., &amp; Castro, L. (2007). New and noteworthy records of vespid wasps (Hymenoptera: Vespidae) from the Palaearctic region. Acta Entomologica Musei Nationalis Pragae, 47, 229-236.</t>
  </si>
  <si>
    <t>Buck, M., Marshall, S. A., &amp; Cheung, D. K. (2008). Identification atlas of the Vespidae (Hymenoptera, Aculeata) of the northeastern Nearctic region. Canadian journal of arthropod identification, 5(1), 1-492.</t>
  </si>
  <si>
    <t>Bequaert, J. (1925). The genus Ancistrocerus (Hymenoptera, Vespidae) in North America, with a partial key to the species. Transactions of the American Entomological Society (1890-), 51(1), 57-117.</t>
  </si>
  <si>
    <t>Prozorov and Zolotuhin 2013 Notes on Synonymy of African Lasiocampidae (Lepidoptera)</t>
  </si>
  <si>
    <r>
      <rPr>
        <sz val="11"/>
        <color rgb="FF000000"/>
        <rFont val="Calibri"/>
      </rPr>
      <t xml:space="preserve">Latham Pittaway 2020/2025 </t>
    </r>
    <r>
      <rPr>
        <sz val="11"/>
        <color rgb="FF000000"/>
        <rFont val="Calibri"/>
      </rPr>
      <t>https://www.silkmothsandmore.com/species/lasiocampidae/cleopatrina/cleopatrina-bilinea</t>
    </r>
  </si>
  <si>
    <t>Keisa, T. J., Luikham, R., Singh, S., &amp; Vijayakumari, K. M. (2022). Biodiversity of wild silkmoths in north eastern India. Plant Archives, 22 (Special Issue, VSOG), 45–49. https://doi.org/10.51470/PLANTARCHIVES.2022.v22.specialissue.010</t>
  </si>
  <si>
    <r>
      <rPr>
        <sz val="11"/>
        <color rgb="FF000000"/>
        <rFont val="Calibri"/>
      </rPr>
      <t xml:space="preserve">INaturalist 2025: </t>
    </r>
    <r>
      <rPr>
        <sz val="11"/>
        <color rgb="FF000000"/>
        <rFont val="Calibri"/>
      </rPr>
      <t>https://www.inaturalist.org/taxa/1149639-Eutachyptera-psidii</t>
    </r>
  </si>
  <si>
    <r>
      <rPr>
        <sz val="11"/>
        <color rgb="FF000000"/>
        <rFont val="Calibri"/>
      </rPr>
      <t xml:space="preserve">Inaturalist2025: </t>
    </r>
    <r>
      <rPr>
        <sz val="11"/>
        <color rgb="FF000000"/>
        <rFont val="Calibri"/>
      </rPr>
      <t>https://www.inaturalist.org/taxa/635000-Gonometa-postica</t>
    </r>
  </si>
  <si>
    <t>Early, J.W. (2022). Mason wasps (Pison species, Hymenoptera: Apoidea: Crabronidae) in Aotearoa New Zealand. Records of the Auckland Museum.</t>
  </si>
  <si>
    <t>Nat/HaL/HaA/DL/FDL/FDA/DM</t>
  </si>
  <si>
    <t>GLADCAIA, Alla. Identification and description of the invasive species Isodontia mexicana. In: Genetica, fiziologia şi ameliorarea plantelor, Ed. 8, 7-8 octombrie 2024, Chişinău. Chişinău: Centrul Editorial-Poligrafic al Universităţii de Stat din Moldova, 2024, Ediția 8, pp. 558-562. ISBN 978-9975-62-766-5.</t>
  </si>
  <si>
    <t>Mbahin, N., Raina, S. K., Kioko, E. N., &amp; Mueke, J. M. (2012). Biology of the wild silkmoth Anaphe panda (Boisduval) in the Kakamega Forest of Western Kenya. International Journal of Forestry Research, 2012, Article ID 186549, 7 pages. https://doi.org/10.1155/2012/186549</t>
  </si>
  <si>
    <t>Cerurina marshalli</t>
  </si>
  <si>
    <t>Mulvaney, L. R. J. (2021). Notes on the life history and taxonomy of Cerurina marshalli (Lepidoptera: Notodontidae: Cerurinae). Metamorphosis, 32(1), 1–12. https://doi.org/10.4314/met.v32i1.1</t>
  </si>
  <si>
    <t>Cocquempot, C., Desbles, F., Mouttet, R., &amp; Valladares, L. (2019). Xylotrechus chinensis (Chevrolat, 1852), nouvelle espèce invasive pour la France métropolitaine (Coleoptera, Cerambycidae, Clytini). Bulletin de la Société entomologique de France, 124(1), 27-32.</t>
  </si>
  <si>
    <t>Invasive_status/BSA</t>
  </si>
  <si>
    <t>Kamel, M. B. H., Mdellel, L., Zouari, S., Adouani, R., &amp; Germain, J. F. (2019). Agonoscena succincta (Heeger, 1856)(Hemiptera, Aphalaridae): a first record for Tunisia and Africa.</t>
  </si>
  <si>
    <t>Ben Othmen, A., Ben Belgacem, A., Bel-Kadhi, M. S., Nagaz, K., &amp; Braham, M. (2025). The invasive cucurbit fruit flies (Diptera: Tephritidae), Dacus frontalis Becker and Dacus ciliatus Loew in southern Tunisia: preliminary data on distribution, hosts and infestation. Euro-Mediterranean Journal for Environmental Integration, 1-11.</t>
  </si>
  <si>
    <t>Nat/Ina/FBL/FBA/LS/Vol/DM/BSA</t>
  </si>
  <si>
    <t>IPPC, 2015_Trogoderma granarium</t>
  </si>
  <si>
    <t>Plarre, R., Hering, H., &amp; Matzke, M. (2017). Parasitoids for classical biological control of Tineola bisselliella (Lepidoptera: Tineidae). In Proceedings of the Ninth International Conference on Urban Pests (ICUP), Birmingham, UK, pp. 333–338.</t>
  </si>
  <si>
    <t>Nat/BSA</t>
  </si>
  <si>
    <t>Wetterer, J. K., &amp; Guerrero, R. J. (2017). Geographic distribution of Tapinoma litorale (Hymenoptera: Formicidae). Florida Entomologist, 100(1), 145–148. https://doi.org/10.1653/024.100.0120</t>
  </si>
  <si>
    <t>https://www.galerie-insecte.org/galerie/ref-85081.htm</t>
  </si>
  <si>
    <t>Host/HoSpe/BSA</t>
  </si>
  <si>
    <t>Stigenberg &amp; Ronquist 2011 Revision of the Western Palearctic Meteorini (Hymenoptera, Braconidae), with a molecular characterization of hidden Fennoscandian species diversity. Zootaxa</t>
  </si>
  <si>
    <r>
      <rPr>
        <sz val="11"/>
        <color rgb="FF000000"/>
        <rFont val="Calibri"/>
      </rPr>
      <t xml:space="preserve">Farahani, S., Talebi, A. A., van Achterberg, C., &amp; Rakhshani, E. (2014). Wasps of the subfamily Doryctinae (Hymenoptera: Braconidae) in Iran, with a checklist of Iranian species. Zoology in the Middle East, 60(1), 65–81. </t>
    </r>
    <r>
      <rPr>
        <u/>
        <sz val="11"/>
        <color rgb="FF1155CC"/>
        <rFont val="Calibri"/>
      </rPr>
      <t>https://doi.org/10.1080/09397140.2014.892341</t>
    </r>
  </si>
  <si>
    <t>BSA/Host/DA</t>
  </si>
  <si>
    <t>Sharaf, M. R., Al Dhafer, H. M., &amp; Aldawood, A. S. (2018). Review of the ant genus Technomyrmex Mayr, 1872 in the Arabian Peninsula (Hymenoptera, Formicidae). ZooKeys, 780, 35–59. https://doi.org/10.3897/zookeys.780.26272</t>
  </si>
  <si>
    <t>FBL/FBA/Host/HoSpe/LS/BSA/Fec/ELS</t>
  </si>
  <si>
    <t>Cheng, X.-Q., Cao, F.-Q., Zhang, Y.-B., Guo, J.-Y., Wan, F.-H., &amp; Liu, W.-X. (2017). Life history and life table of the host-feeding parasitoid Hemiptarsenus varicornis (Hymenoptera: Eulophidae). Applied Entomology and Zoology, 52(2), 287–293. https://doi.org/10.1007/s13355-017-0479-y</t>
  </si>
  <si>
    <t>lab data</t>
  </si>
  <si>
    <t>Querner et al., 2028_Biological Pest Control of a Biscuit Beetle (Stegobium paniceum) Infestation in an Old Masters Paintings Storage Area</t>
  </si>
  <si>
    <t>Ina/Vol/LS</t>
  </si>
  <si>
    <t>https://animaldiversity.org/accounts/Euchroma_giganteum/</t>
  </si>
  <si>
    <t>one reproduction event per year and larva developpment of 2 years</t>
  </si>
  <si>
    <t>https://animaldiversity.org/accounts/Coccinella_septempunctata/</t>
  </si>
  <si>
    <t>https://www.insecte.org/forum/viewtopic.php?t=202004</t>
  </si>
  <si>
    <t>https://agrobaseapp.com/australia/pest/crop-mirid</t>
  </si>
  <si>
    <t>Ina/Nat/BSA/LS</t>
  </si>
  <si>
    <t>Ciesla, W. M., &amp; Smith, D. R. (2011). Diprionid sawflies on lodgepole and ponderosa pines. USDA Forest Service, Forest Insect and Disease Leaflet 179, 12 pp.</t>
  </si>
  <si>
    <t>EPPO Global Database https://gd.eppo.int/download/file/489_datasheet_CARSSA.pdf</t>
  </si>
  <si>
    <t>https://en.wikipedia.org/wiki/Agonopterix_alstroemeriana</t>
  </si>
  <si>
    <t>Heppner and Dekle 1975 Mimosa Webworm, Homadaula Anisocentra Meyrick FSCA N°157</t>
  </si>
  <si>
    <t>Nat/Ina/LS/Fec</t>
  </si>
  <si>
    <t>https://en.wikipedia.org/wiki/Emerald_ash_borer</t>
  </si>
  <si>
    <t>Anderson J.M.E. (1980) Biology and Distribution of Scymnodes lividigaster (Mulsant) and Leptothea galbula (Mulsant), Australien ladybirds (Coleoptera: Coccinelidae). Proc. Linn. Soc. N.S.W. 105(1), 1-15</t>
  </si>
  <si>
    <t>Acantholyda laricis/Acontia crocata/Acyrthosiphon caraganae/Adelges laricis/Anoplonyx destructor/Anthonomus grandis/Aproceros leucopoda/Archips fuscocupreanus/Bruchophagus roddi/Cephalcia erythrogaster/Cephalcia lariciphila/Chrysodeixis chalcites/Cinara laricis/Crocidosema plebejana/Cryphalus pallidus/Cydia grunertiana/Dendroctonus frontalis/Dendroctonus ponderosae/Dendroctonus valens/Diprion similis/Epiphyas postvittana/Euwallacea destruens/Euwallacea fornicatus/Euwallacea piceus/Exomala orientalis/Gilpinia hercyniae/Gnamptogenys triangularis/Gonipterus scutellatus/Grapholita delineana/Gypsonoma aceriana/Haplotinea ditella/Hylurgops palliatus/Hylurgus ligniperda/Hypothenemus areccae/Ips cembrae/Ips duplicatus/Ips subelongatus/Ips typographus/Lilioceris lilii/Lissorhoptrus oryzophilus/Listroderes difficilis/Lymantria mathura/Lymantria monacha/Megaplatypus mutatus/Monomorium destructor/Monomorium exiguum/Monomorium monomorium/Mythimna unipuncta/Myzus cymbalariae/Neocrepidodera brevicollis/Opogona sacchari/Opsius stactogalus/Orthotomicus erosus/Otiorhynchus cribricollis/Otiorhynchus setulosus/Otiorhynchus singularis/Pachycondyla stigma/Paratrechina bourbonica/Paratrechina flavipes/Paratrechina fulva/Paratrechina jaegerskioeldi/Paratrechina longicornis/Paratrechina pubens/Paratrechina vividula/Paropsis charybdis/Phlyctinus callosus/Phyllonorycter issikii/Pissodes castaneus/Pityokteines curvidens/Platypus quercivorus/Polyspilla polyspilla/Pristiphora angulata/Pristiphora erichsonii/Pristiphora glauca/Pristiphora laricis/Pristiphora leucopus/Pristiphora wesmaeli/Ptinus tectus/Pyramica membranifera/Scolytus dimidiatus/Scolytus intricatus/Scolytus schevyrewi/Sesamia cretica/Sirex noctilio/Strongylium aulicum/Strumigenys epinotalis/Strumigenys godeffroyi/Strumigenys lanuginosa/Strumigenys lewisi/Strumigenys louisianae/Strumigenys ludovici/Strumigenys margaritae/Strumigenys maxillaris/Strumigenys nigrescens/Strumigenys perplexa/Strumigenys rogeri/Strumigenys silvestrii/Strumigenys simoni/Strumigenys solifontis/Strumigenys xenos/Syllophopsis sechellensis/Tachinaephagus zealandicus/Tapinoma darioi/Tapinoma magnum/Tapinoma melanocephalum/Tapinoma sessile/Tapinoma simrothi/Technomyrmex albipes/Technomyrmex brunneus/Technomyrmex difficilis/Technomyrmex jocosus/Technomyrmex vitiensis/Teia anartoides/Temnothorax longispinosus/Temnothorax unifasciatus/Tetramorium atratulum/Tetramorium bicarinatum/Tetramorium caldarium/Tetramorium delagoense/Tetramorium grassii/Tetramorium insolens/Tetramorium kraepelini/Tetramorium lanuginosum/Tetramorium lucayanum/Tetramorium pacificum/Tetramorium sericeiventre/Tetramorium simillimum/Tetramorium smithi/Tetramorium tonganum/Tetramorium tsushimae/Tetraponera allaborans/Thaumatotibia leucotreta/Tremex fuscicornis/Trichomyrmex mayri/Trichomyrmex robustior/Uraba lugens/Vollenhovia emeryi/Vollenhovia nipponica/Wasmannia auropunctata/Xanthogaleruca luteola/Xyleborinus saxesenii/Xyleborus dispar/Xyleborus glabratus/Xyleborus perforans/Xyleborus volvulus/Xylosandrus ater/Xylosandrus compactus/Xylosandrus crassiusculus/Xylosandrus discolor/Xylosandrus germanus/Xylosandrus morigerus/Xylosandrus mutilatus</t>
  </si>
  <si>
    <r>
      <rPr>
        <sz val="11"/>
        <color rgb="FF000000"/>
        <rFont val="Calibri"/>
      </rPr>
      <t xml:space="preserve">Gómez-Suárez et al., 2025_A global dataset of native and alien distributions of alien species ( </t>
    </r>
    <r>
      <rPr>
        <u/>
        <sz val="11"/>
        <color rgb="FF1155CC"/>
        <rFont val="Calibri"/>
      </rPr>
      <t>https://doi.org/10.1038/s41597-025-06379-6)</t>
    </r>
  </si>
  <si>
    <t>Ribeira &amp; Nilsson. 1995_Morphometric patterns among diving beetles</t>
  </si>
  <si>
    <t>DL/DA/Host/BSA/HostSpe/FBL/FBA</t>
  </si>
  <si>
    <t>Bonsignore C.P. (2012): Apate monachus (Fabricius, 1775), a bostrichid pest of pomegranate and carob trees
in nurseries. Plant Protect. Sci., 48: 94–97.</t>
  </si>
  <si>
    <t>Norhisman et al., 2013_Effect of humidity on egg hatchability and reproductive biology of the bamboo borer (Dinoderus minutus Fabricius)</t>
  </si>
  <si>
    <t>Lab data: pest which damage culture</t>
  </si>
  <si>
    <t>Dolichopoda schiavazzii/Dolichopoda aetitiae</t>
  </si>
  <si>
    <t>LS/EGS/Ina/DL/DA/FBL/FBA</t>
  </si>
  <si>
    <t>Di Russo et al. 1987_ Insect life cycle polymorphism: Theory, evolution and ecological consequences for seasonality diapause control</t>
  </si>
  <si>
    <t>DL/DA/FBL/FBA are considered the same even if no distinction in the article; No paper found showing their invasibility</t>
  </si>
  <si>
    <t>Nat/DL</t>
  </si>
  <si>
    <t>Wylie, F. R., &amp; Peters, B. C. (2016). Lesser auger beetle Heterobostrychus aequalis (Coleoptera: Bostrichidae) in Australia: absent or elusive?. Austral Entomology, 55(3), 330-333.</t>
  </si>
  <si>
    <t>Lyctus brunneus
/Lyctus linearis
/Lyctus parallelocollis</t>
  </si>
  <si>
    <t>Vol/Fec/LS/Ina</t>
  </si>
  <si>
    <t>Parkin 1933_Observations on the Biology of the Lyctus Powder-post Beetles, with special Reference to Oviposition and the Egg. Annals of Applied Biology, 1934, August, Vol. 21, No. 3, 495-518 pp. ref. 24</t>
  </si>
  <si>
    <t>Data measured in the exotic rang or in the lab</t>
  </si>
  <si>
    <t>Lyctus africanus
/Lyctus brunneus
/Lyctus cavicollis
/Lyctus linearis
/Lyctus parallelocollis
/Lyctus planicollis</t>
  </si>
  <si>
    <t>Halperin, J., &amp; Geis, K. U. (1999). Lyctidae (Coleoptera) of Israel, their damage and its prevention. Phytoparasitica, 27(4), 257-262.</t>
  </si>
  <si>
    <t>Gerard, P. J. (1994). Adult development and reproduction in Anthrenocerus australis Hope (Coleoptera: Dermestidae). Journal of Stored Products Research, 30(2), 139-147.</t>
  </si>
  <si>
    <t>Gerard, P. J., &amp; Ruf, L. D. (1997). Development and biology of the immature stages of Anthrenocerus australis Hope (Coleoptera: Dermestidae). Journal of Stored Products Research, 33(4), 347-357.</t>
  </si>
  <si>
    <t>Calculation with ID628</t>
  </si>
  <si>
    <t xml:space="preserve">Holloway, G.J. (2023) Anthrenus (Anthrenus) mumbaiensis sp. nov. from India and a morphometric examination of Anthrenus (Anthrenus) festivus (Coleoptera, Dermestidae, Anthrenini). Zootaxa, 5306 (3), 377–384. https://doi.org/10.11646/zootaxa.5306.3.5
</t>
  </si>
  <si>
    <t>809 species</t>
  </si>
  <si>
    <r>
      <rPr>
        <b/>
        <i/>
        <sz val="12"/>
        <color theme="1"/>
        <rFont val="Calibri"/>
      </rPr>
      <t xml:space="preserve">AnthropInsect </t>
    </r>
    <r>
      <rPr>
        <sz val="12"/>
        <color theme="1"/>
        <rFont val="Calibri"/>
      </rPr>
      <t>is a global database that compiles and harmonizes existing information on insect traits, as well as data on the interactions between insects and humans. The database encompasses 5,867 species across six major insect orders : Coleoptera, Lepidoptera, Hemiptera, Hymenoptera and Blattodea. Each species is described through 35 variables grouped into five categories: (i) taxonomic descriptors; (ii) ecological descriptors (native bioregions and habitat); (iii) human-activity relationships (edibility and invasive status); (iv) functional traits (behavior, morphology, life history and feeding); (v) and macroecological descriptors of native-range geography and climate.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</si>
</sst>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scheme val="minor"/>
    </font>
    <font>
      <sz val="12"/>
      <color theme="1"/>
      <name val="Calibri"/>
    </font>
    <font>
      <sz val="16"/>
      <color theme="1"/>
      <name val="Calibri"/>
    </font>
    <font>
      <b/>
      <sz val="16"/>
      <color theme="1"/>
      <name val="Calibri"/>
    </font>
    <font>
      <b/>
      <sz val="14"/>
      <color theme="1"/>
      <name val="Calibri"/>
    </font>
    <font>
      <b/>
      <i/>
      <sz val="13"/>
      <color theme="1"/>
      <name val="Calibri"/>
    </font>
    <font>
      <sz val="13"/>
      <color theme="1"/>
      <name val="Calibri"/>
    </font>
    <font>
      <sz val="11"/>
      <color theme="1"/>
      <name val="Calibri"/>
    </font>
    <font>
      <b/>
      <sz val="14"/>
      <color rgb="FF980000"/>
      <name val="Calibri"/>
    </font>
    <font>
      <sz val="13"/>
      <color theme="1"/>
      <name val="Calibri"/>
      <scheme val="minor"/>
    </font>
    <font>
      <b/>
      <sz val="13"/>
      <color rgb="FF980000"/>
      <name val="Calibri"/>
    </font>
    <font>
      <b/>
      <sz val="13"/>
      <color theme="1"/>
      <name val="Calibri"/>
    </font>
    <font>
      <sz val="11"/>
      <name val="Calibri"/>
    </font>
    <font>
      <u/>
      <sz val="13"/>
      <color theme="1"/>
      <name val="Calibri"/>
    </font>
    <font>
      <i/>
      <sz val="13"/>
      <color theme="1"/>
      <name val="Calibri"/>
    </font>
    <font>
      <i/>
      <sz val="14"/>
      <color theme="1"/>
      <name val="Calibri"/>
    </font>
    <font>
      <sz val="14"/>
      <color theme="1"/>
      <name val="Calibri"/>
    </font>
    <font>
      <b/>
      <sz val="13"/>
      <color rgb="FF38761D"/>
      <name val="Calibri"/>
    </font>
    <font>
      <b/>
      <sz val="11"/>
      <color rgb="FF000000"/>
      <name val="Calibri"/>
    </font>
    <font>
      <b/>
      <sz val="11"/>
      <color theme="1"/>
      <name val="Calibri"/>
    </font>
    <font>
      <sz val="11"/>
      <color rgb="FF000000"/>
      <name val="Calibri"/>
    </font>
    <font>
      <b/>
      <i/>
      <sz val="11"/>
      <color rgb="FF000000"/>
      <name val="Calibri"/>
    </font>
    <font>
      <sz val="11"/>
      <color theme="1"/>
      <name val="Calibri"/>
      <scheme val="minor"/>
    </font>
    <font>
      <i/>
      <sz val="11"/>
      <color theme="1"/>
      <name val="Calibri"/>
    </font>
    <font>
      <i/>
      <sz val="11"/>
      <color theme="1"/>
      <name val="Calibri"/>
      <scheme val="minor"/>
    </font>
    <font>
      <sz val="11"/>
      <color rgb="FF000000"/>
      <name val="Calibri"/>
      <scheme val="minor"/>
    </font>
    <font>
      <b/>
      <sz val="11"/>
      <color theme="1"/>
      <name val="Calibri"/>
      <scheme val="minor"/>
    </font>
    <font>
      <b/>
      <sz val="13"/>
      <color rgb="FF000000"/>
      <name val="Calibri"/>
    </font>
    <font>
      <u/>
      <sz val="11"/>
      <color rgb="FF0000FF"/>
      <name val="Calibri"/>
    </font>
    <font>
      <u/>
      <sz val="11"/>
      <color rgb="FF0000FF"/>
      <name val="Calibri"/>
    </font>
    <font>
      <sz val="9"/>
      <color rgb="FF000000"/>
      <name val="Arial"/>
    </font>
    <font>
      <u/>
      <sz val="11"/>
      <color theme="10"/>
      <name val="Calibri"/>
    </font>
    <font>
      <u/>
      <sz val="11"/>
      <color rgb="FF0000FF"/>
      <name val="Calibri"/>
    </font>
    <font>
      <sz val="12"/>
      <color rgb="FF000000"/>
      <name val="Calibri"/>
      <scheme val="minor"/>
    </font>
    <font>
      <u/>
      <sz val="11"/>
      <color theme="1"/>
      <name val="Calibri"/>
    </font>
    <font>
      <u/>
      <sz val="11"/>
      <color rgb="FF0000FF"/>
      <name val="Calibri"/>
      <scheme val="minor"/>
    </font>
    <font>
      <u/>
      <sz val="11"/>
      <color rgb="FF0000FF"/>
      <name val="Calibri"/>
    </font>
    <font>
      <b/>
      <i/>
      <sz val="12"/>
      <color theme="1"/>
      <name val="Calibri"/>
    </font>
    <font>
      <sz val="11"/>
      <color rgb="FFFF0000"/>
      <name val="Calibri"/>
    </font>
    <font>
      <u/>
      <sz val="11"/>
      <color rgb="FF1155CC"/>
      <name val="Calibri"/>
    </font>
  </fonts>
  <fills count="11">
    <fill>
      <patternFill patternType="none"/>
    </fill>
    <fill>
      <patternFill patternType="gray125"/>
    </fill>
    <fill>
      <patternFill patternType="solid">
        <fgColor rgb="FFADADAD"/>
        <bgColor rgb="FFADADAD"/>
      </patternFill>
    </fill>
    <fill>
      <patternFill patternType="solid">
        <fgColor rgb="FFE8E8E8"/>
        <bgColor rgb="FFE8E8E8"/>
      </patternFill>
    </fill>
    <fill>
      <patternFill patternType="solid">
        <fgColor rgb="FFFCE5CD"/>
        <bgColor rgb="FFFCE5CD"/>
      </patternFill>
    </fill>
    <fill>
      <patternFill patternType="solid">
        <fgColor rgb="FF00FF00"/>
        <bgColor rgb="FF00FF00"/>
      </patternFill>
    </fill>
    <fill>
      <patternFill patternType="solid">
        <fgColor rgb="FFF4CCCC"/>
        <bgColor rgb="FFF4CCCC"/>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theme="0"/>
        <bgColor theme="0"/>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999999"/>
      </right>
      <top style="thin">
        <color rgb="FF000000"/>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diagonal/>
    </border>
  </borders>
  <cellStyleXfs count="1">
    <xf numFmtId="0" fontId="0" fillId="0" borderId="0"/>
  </cellStyleXfs>
  <cellXfs count="123">
    <xf numFmtId="0" fontId="0" fillId="0" borderId="0" xfId="0"/>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2" fillId="0" borderId="0" xfId="0" applyFont="1"/>
    <xf numFmtId="0" fontId="3" fillId="0" borderId="0" xfId="0" applyFont="1"/>
    <xf numFmtId="0" fontId="4" fillId="0" borderId="1" xfId="0" applyFont="1" applyBorder="1" applyAlignment="1">
      <alignment horizontal="right"/>
    </xf>
    <xf numFmtId="0" fontId="4" fillId="0" borderId="1" xfId="0" applyFont="1" applyBorder="1"/>
    <xf numFmtId="0" fontId="5" fillId="0" borderId="1" xfId="0" applyFont="1" applyBorder="1" applyAlignment="1">
      <alignment horizontal="right" vertical="center"/>
    </xf>
    <xf numFmtId="0" fontId="6" fillId="0" borderId="1" xfId="0" applyFont="1" applyBorder="1" applyAlignment="1">
      <alignment vertical="center"/>
    </xf>
    <xf numFmtId="0" fontId="7" fillId="0" borderId="0" xfId="0" applyFont="1"/>
    <xf numFmtId="0" fontId="9" fillId="0" borderId="0" xfId="0" applyFont="1"/>
    <xf numFmtId="0" fontId="10" fillId="0" borderId="0" xfId="0" applyFont="1" applyAlignment="1">
      <alignment vertical="center"/>
    </xf>
    <xf numFmtId="0" fontId="11" fillId="0" borderId="0" xfId="0" applyFont="1" applyAlignment="1">
      <alignment horizontal="center"/>
    </xf>
    <xf numFmtId="0" fontId="6" fillId="0" borderId="1" xfId="0" applyFont="1" applyBorder="1"/>
    <xf numFmtId="0" fontId="13" fillId="0" borderId="1" xfId="0" applyFont="1" applyBorder="1"/>
    <xf numFmtId="0" fontId="14" fillId="0" borderId="0" xfId="0" applyFont="1" applyAlignment="1">
      <alignment horizontal="center"/>
    </xf>
    <xf numFmtId="0" fontId="16" fillId="0" borderId="0" xfId="0" applyFont="1" applyAlignment="1">
      <alignment horizontal="center"/>
    </xf>
    <xf numFmtId="0" fontId="6" fillId="0" borderId="0" xfId="0" applyFont="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0" xfId="0" applyFont="1"/>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9" fillId="0" borderId="10" xfId="0" applyFont="1" applyBorder="1"/>
    <xf numFmtId="0" fontId="9" fillId="0" borderId="11" xfId="0" applyFont="1" applyBorder="1"/>
    <xf numFmtId="0" fontId="9" fillId="0" borderId="9" xfId="0" applyFont="1" applyBorder="1"/>
    <xf numFmtId="0" fontId="17" fillId="0" borderId="0" xfId="0" applyFont="1" applyAlignment="1">
      <alignment horizontal="center" vertical="center"/>
    </xf>
    <xf numFmtId="0" fontId="11" fillId="0" borderId="0" xfId="0" applyFont="1"/>
    <xf numFmtId="0" fontId="4" fillId="0" borderId="0" xfId="0" applyFont="1" applyAlignment="1">
      <alignment horizontal="center" vertical="center" wrapText="1"/>
    </xf>
    <xf numFmtId="0" fontId="7" fillId="0" borderId="0" xfId="0" applyFont="1" applyAlignment="1">
      <alignment horizontal="left" vertical="center" wrapText="1"/>
    </xf>
    <xf numFmtId="0" fontId="19" fillId="0" borderId="1" xfId="0" applyFont="1" applyBorder="1" applyAlignment="1">
      <alignment horizontal="righ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9" fillId="0" borderId="1" xfId="0" applyFont="1" applyBorder="1" applyAlignment="1">
      <alignment horizontal="right"/>
    </xf>
    <xf numFmtId="0" fontId="20"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7" fillId="0" borderId="0" xfId="0" applyFont="1" applyAlignment="1">
      <alignment horizontal="right" vertical="center" wrapText="1"/>
    </xf>
    <xf numFmtId="0" fontId="7" fillId="0" borderId="0" xfId="0" applyFont="1" applyAlignment="1">
      <alignment horizontal="center" vertical="center" wrapText="1"/>
    </xf>
    <xf numFmtId="0" fontId="19" fillId="0" borderId="0" xfId="0" applyFont="1" applyAlignment="1">
      <alignment horizontal="left"/>
    </xf>
    <xf numFmtId="0" fontId="19" fillId="0" borderId="0" xfId="0" applyFont="1" applyAlignment="1">
      <alignment horizontal="center"/>
    </xf>
    <xf numFmtId="0" fontId="19" fillId="4" borderId="24" xfId="0" applyFont="1" applyFill="1" applyBorder="1" applyAlignment="1">
      <alignment horizontal="center"/>
    </xf>
    <xf numFmtId="0" fontId="7" fillId="0" borderId="0" xfId="0" applyFont="1" applyAlignment="1">
      <alignment horizontal="left"/>
    </xf>
    <xf numFmtId="0" fontId="20" fillId="0" borderId="0" xfId="0" applyFont="1"/>
    <xf numFmtId="0" fontId="7" fillId="4" borderId="24" xfId="0" applyFont="1" applyFill="1" applyBorder="1"/>
    <xf numFmtId="0" fontId="7" fillId="0" borderId="24" xfId="0" applyFont="1" applyBorder="1"/>
    <xf numFmtId="0" fontId="20" fillId="4" borderId="0" xfId="0" applyFont="1" applyFill="1" applyAlignment="1">
      <alignment horizontal="right"/>
    </xf>
    <xf numFmtId="0" fontId="20" fillId="4" borderId="0" xfId="0" applyFont="1" applyFill="1"/>
    <xf numFmtId="0" fontId="22" fillId="0" borderId="0" xfId="0" applyFont="1"/>
    <xf numFmtId="11" fontId="7" fillId="0" borderId="0" xfId="0" applyNumberFormat="1" applyFont="1" applyAlignment="1">
      <alignment horizontal="left"/>
    </xf>
    <xf numFmtId="0" fontId="22" fillId="5" borderId="0" xfId="0" applyFont="1" applyFill="1"/>
    <xf numFmtId="0" fontId="7" fillId="5" borderId="0" xfId="0" applyFont="1" applyFill="1"/>
    <xf numFmtId="0" fontId="7" fillId="5" borderId="24" xfId="0" applyFont="1" applyFill="1" applyBorder="1"/>
    <xf numFmtId="0" fontId="7" fillId="6" borderId="0" xfId="0" applyFont="1" applyFill="1"/>
    <xf numFmtId="0" fontId="22" fillId="6" borderId="0" xfId="0" applyFont="1" applyFill="1"/>
    <xf numFmtId="0" fontId="7" fillId="6" borderId="24" xfId="0" applyFont="1" applyFill="1" applyBorder="1"/>
    <xf numFmtId="0" fontId="7" fillId="0" borderId="0" xfId="0" applyFont="1" applyAlignment="1">
      <alignment horizontal="center" vertical="top"/>
    </xf>
    <xf numFmtId="0" fontId="7" fillId="7" borderId="0" xfId="0" applyFont="1" applyFill="1" applyAlignment="1">
      <alignment horizontal="left"/>
    </xf>
    <xf numFmtId="0" fontId="7" fillId="7" borderId="0" xfId="0" applyFont="1" applyFill="1"/>
    <xf numFmtId="0" fontId="20" fillId="7" borderId="0" xfId="0" applyFont="1" applyFill="1"/>
    <xf numFmtId="0" fontId="23" fillId="7" borderId="0" xfId="0" applyFont="1" applyFill="1"/>
    <xf numFmtId="0" fontId="20" fillId="7" borderId="0" xfId="0" applyFont="1" applyFill="1" applyAlignment="1">
      <alignment horizontal="right"/>
    </xf>
    <xf numFmtId="0" fontId="22" fillId="7" borderId="0" xfId="0" applyFont="1" applyFill="1"/>
    <xf numFmtId="0" fontId="7" fillId="5" borderId="0" xfId="0" applyFont="1" applyFill="1" applyAlignment="1">
      <alignment horizontal="left"/>
    </xf>
    <xf numFmtId="0" fontId="24" fillId="7" borderId="0" xfId="0" applyFont="1" applyFill="1"/>
    <xf numFmtId="0" fontId="20" fillId="5" borderId="0" xfId="0" applyFont="1" applyFill="1"/>
    <xf numFmtId="0" fontId="7" fillId="4" borderId="0" xfId="0" applyFont="1" applyFill="1"/>
    <xf numFmtId="0" fontId="7" fillId="7" borderId="24" xfId="0" applyFont="1" applyFill="1" applyBorder="1"/>
    <xf numFmtId="0" fontId="7" fillId="8" borderId="0" xfId="0" applyFont="1" applyFill="1"/>
    <xf numFmtId="0" fontId="7" fillId="9" borderId="0" xfId="0" applyFont="1" applyFill="1" applyAlignment="1">
      <alignment horizontal="left"/>
    </xf>
    <xf numFmtId="0" fontId="7" fillId="9" borderId="0" xfId="0" applyFont="1" applyFill="1"/>
    <xf numFmtId="0" fontId="20" fillId="9" borderId="0" xfId="0" applyFont="1" applyFill="1"/>
    <xf numFmtId="0" fontId="22" fillId="9" borderId="0" xfId="0" applyFont="1" applyFill="1"/>
    <xf numFmtId="0" fontId="20" fillId="9" borderId="0" xfId="0" applyFont="1" applyFill="1" applyAlignment="1">
      <alignment horizontal="right"/>
    </xf>
    <xf numFmtId="0" fontId="20" fillId="8" borderId="0" xfId="0" applyFont="1" applyFill="1"/>
    <xf numFmtId="0" fontId="7" fillId="10" borderId="0" xfId="0" applyFont="1" applyFill="1" applyAlignment="1">
      <alignment horizontal="left"/>
    </xf>
    <xf numFmtId="0" fontId="7" fillId="10" borderId="0" xfId="0" applyFont="1" applyFill="1"/>
    <xf numFmtId="0" fontId="22" fillId="10" borderId="0" xfId="0" applyFont="1" applyFill="1"/>
    <xf numFmtId="0" fontId="26" fillId="0" borderId="0" xfId="0" applyFont="1"/>
    <xf numFmtId="0" fontId="27" fillId="0" borderId="0" xfId="0" applyFont="1"/>
    <xf numFmtId="0" fontId="28" fillId="0" borderId="0" xfId="0" applyFont="1"/>
    <xf numFmtId="0" fontId="20" fillId="0" borderId="0" xfId="0" applyFont="1" applyAlignment="1">
      <alignment vertical="center"/>
    </xf>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25" fillId="0" borderId="0" xfId="0" applyFont="1"/>
    <xf numFmtId="0" fontId="20" fillId="0" borderId="0" xfId="0" applyFont="1" applyAlignment="1">
      <alignment wrapText="1"/>
    </xf>
    <xf numFmtId="0" fontId="20" fillId="0" borderId="0" xfId="0" applyFont="1" applyAlignment="1">
      <alignment horizontal="left"/>
    </xf>
    <xf numFmtId="0" fontId="34" fillId="0" borderId="0" xfId="0" applyFont="1"/>
    <xf numFmtId="0" fontId="20" fillId="0" borderId="24" xfId="0" applyFont="1" applyBorder="1" applyAlignment="1">
      <alignment horizontal="left"/>
    </xf>
    <xf numFmtId="0" fontId="20" fillId="0" borderId="24" xfId="0" applyFont="1" applyBorder="1"/>
    <xf numFmtId="0" fontId="35" fillId="0" borderId="0" xfId="0" applyFont="1"/>
    <xf numFmtId="0" fontId="36" fillId="0" borderId="0" xfId="0" applyFont="1"/>
    <xf numFmtId="0" fontId="4" fillId="0" borderId="0" xfId="0" applyFont="1" applyAlignment="1">
      <alignment horizontal="center"/>
    </xf>
    <xf numFmtId="0" fontId="0" fillId="0" borderId="0" xfId="0"/>
    <xf numFmtId="0" fontId="15" fillId="0" borderId="2" xfId="0" applyFont="1" applyBorder="1" applyAlignment="1">
      <alignment horizontal="center"/>
    </xf>
    <xf numFmtId="0" fontId="12" fillId="0" borderId="3" xfId="0" applyFont="1" applyBorder="1"/>
    <xf numFmtId="0" fontId="8" fillId="0" borderId="0" xfId="0" applyFont="1" applyAlignment="1">
      <alignment horizontal="center" vertical="center"/>
    </xf>
    <xf numFmtId="0" fontId="4" fillId="0" borderId="2" xfId="0" applyFont="1" applyBorder="1" applyAlignment="1">
      <alignment horizontal="center"/>
    </xf>
    <xf numFmtId="0" fontId="21" fillId="3" borderId="15" xfId="0" applyFont="1" applyFill="1" applyBorder="1" applyAlignment="1">
      <alignment horizontal="left" vertical="center" wrapText="1"/>
    </xf>
    <xf numFmtId="0" fontId="12" fillId="0" borderId="16" xfId="0" applyFont="1" applyBorder="1"/>
    <xf numFmtId="0" fontId="7" fillId="0" borderId="17" xfId="0" applyFont="1" applyBorder="1" applyAlignment="1">
      <alignment horizontal="left" vertical="center" wrapText="1"/>
    </xf>
    <xf numFmtId="0" fontId="12" fillId="0" borderId="11" xfId="0" applyFont="1" applyBorder="1"/>
    <xf numFmtId="0" fontId="18" fillId="2" borderId="18" xfId="0" applyFont="1" applyFill="1" applyBorder="1" applyAlignment="1">
      <alignment horizontal="left" vertical="center" wrapText="1"/>
    </xf>
    <xf numFmtId="0" fontId="12" fillId="0" borderId="19" xfId="0" applyFont="1" applyBorder="1"/>
    <xf numFmtId="0" fontId="12" fillId="0" borderId="20" xfId="0" applyFont="1" applyBorder="1"/>
    <xf numFmtId="0" fontId="21" fillId="3" borderId="12" xfId="0" applyFont="1" applyFill="1" applyBorder="1" applyAlignment="1">
      <alignment horizontal="left" vertical="center" wrapText="1"/>
    </xf>
    <xf numFmtId="0" fontId="12" fillId="0" borderId="13" xfId="0" applyFont="1" applyBorder="1"/>
    <xf numFmtId="0" fontId="12" fillId="0" borderId="14" xfId="0" applyFont="1" applyBorder="1"/>
    <xf numFmtId="0" fontId="7" fillId="4" borderId="17" xfId="0" applyFont="1" applyFill="1" applyBorder="1" applyAlignment="1">
      <alignment horizontal="center" vertical="center" wrapText="1"/>
    </xf>
    <xf numFmtId="0" fontId="7" fillId="0" borderId="17" xfId="0" applyFont="1" applyBorder="1" applyAlignment="1">
      <alignment horizontal="center" vertical="center" wrapText="1"/>
    </xf>
    <xf numFmtId="0" fontId="12" fillId="0" borderId="21" xfId="0" applyFont="1" applyBorder="1"/>
    <xf numFmtId="0" fontId="7" fillId="4" borderId="22" xfId="0" applyFont="1" applyFill="1" applyBorder="1" applyAlignment="1">
      <alignment horizontal="center" vertical="center" wrapText="1"/>
    </xf>
    <xf numFmtId="0" fontId="12" fillId="0" borderId="23" xfId="0" applyFont="1" applyBorder="1"/>
    <xf numFmtId="0" fontId="18" fillId="2" borderId="12" xfId="0" applyFont="1" applyFill="1" applyBorder="1" applyAlignment="1">
      <alignment horizontal="left" vertical="center" wrapText="1"/>
    </xf>
    <xf numFmtId="0" fontId="18" fillId="2" borderId="15" xfId="0" applyFont="1" applyFill="1" applyBorder="1" applyAlignment="1">
      <alignment horizontal="left" vertical="center" wrapText="1"/>
    </xf>
    <xf numFmtId="0" fontId="19" fillId="2" borderId="15" xfId="0" applyFont="1" applyFill="1" applyBorder="1" applyAlignment="1">
      <alignment horizontal="left" vertical="center" wrapText="1"/>
    </xf>
    <xf numFmtId="0" fontId="19"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olivier.blight@imbe.fr" TargetMode="External"/><Relationship Id="rId13" Type="http://schemas.openxmlformats.org/officeDocument/2006/relationships/hyperlink" Target="mailto:denis.fournier@ulb.be" TargetMode="External"/><Relationship Id="rId3" Type="http://schemas.openxmlformats.org/officeDocument/2006/relationships/hyperlink" Target="mailto:angulo@ebd.csic.es" TargetMode="External"/><Relationship Id="rId7" Type="http://schemas.openxmlformats.org/officeDocument/2006/relationships/hyperlink" Target="mailto:christophe.hanot@universite-paris-saclay.fr" TargetMode="External"/><Relationship Id="rId12" Type="http://schemas.openxmlformats.org/officeDocument/2006/relationships/hyperlink" Target="mailto:jeanfrancoisvayssieres@gmail.com" TargetMode="External"/><Relationship Id="rId2" Type="http://schemas.openxmlformats.org/officeDocument/2006/relationships/hyperlink" Target="mailto:marion.javal@cefe.cnrs.fr" TargetMode="External"/><Relationship Id="rId16" Type="http://schemas.openxmlformats.org/officeDocument/2006/relationships/hyperlink" Target="mailto:regis.goebel@cirad.fr" TargetMode="External"/><Relationship Id="rId1" Type="http://schemas.openxmlformats.org/officeDocument/2006/relationships/hyperlink" Target="mailto:sylvain.pincebourde@univ-tours.fr" TargetMode="External"/><Relationship Id="rId6" Type="http://schemas.openxmlformats.org/officeDocument/2006/relationships/hyperlink" Target="mailto:marie.zakardjian@imbe.fr" TargetMode="External"/><Relationship Id="rId11" Type="http://schemas.openxmlformats.org/officeDocument/2006/relationships/hyperlink" Target="mailto:david.renault@univ-rennes1.fr" TargetMode="External"/><Relationship Id="rId5" Type="http://schemas.openxmlformats.org/officeDocument/2006/relationships/hyperlink" Target="mailto:benoitgeslin@gmail.com" TargetMode="External"/><Relationship Id="rId15" Type="http://schemas.openxmlformats.org/officeDocument/2006/relationships/hyperlink" Target="mailto:edouard.duquesne@ulb.be" TargetMode="External"/><Relationship Id="rId10" Type="http://schemas.openxmlformats.org/officeDocument/2006/relationships/hyperlink" Target="mailto:nicolas.sauvion@inrae.fr" TargetMode="External"/><Relationship Id="rId4" Type="http://schemas.openxmlformats.org/officeDocument/2006/relationships/hyperlink" Target="mailto:asa.berggren@slu.se" TargetMode="External"/><Relationship Id="rId9" Type="http://schemas.openxmlformats.org/officeDocument/2006/relationships/hyperlink" Target="mailto:philippe.le-gall@ird.fr" TargetMode="External"/><Relationship Id="rId14" Type="http://schemas.openxmlformats.org/officeDocument/2006/relationships/hyperlink" Target="mailto:luc.legal@univ-tlse3.fr"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i.org/10.1111/j.1461-9563.2007.00349.x" TargetMode="External"/><Relationship Id="rId299" Type="http://schemas.openxmlformats.org/officeDocument/2006/relationships/hyperlink" Target="https://www.inaturalist.org/taxa/1149639-Eutachyptera-psidii" TargetMode="External"/><Relationship Id="rId21" Type="http://schemas.openxmlformats.org/officeDocument/2006/relationships/hyperlink" Target="https://onlinelibrary.wiley.com/doi/abs/10.1111/j.1439-0418.1976.tb04208.x" TargetMode="External"/><Relationship Id="rId63" Type="http://schemas.openxmlformats.org/officeDocument/2006/relationships/hyperlink" Target="https://doi.org/10.1111/j.1461-9563.2007.00349.x" TargetMode="External"/><Relationship Id="rId159" Type="http://schemas.openxmlformats.org/officeDocument/2006/relationships/hyperlink" Target="https://www.cabidigitallibrary.org/doi/10.1079/cabicompendium.45080" TargetMode="External"/><Relationship Id="rId170" Type="http://schemas.openxmlformats.org/officeDocument/2006/relationships/hyperlink" Target="https://www.cabidigitallibrary.org/doi/full/10.1079/cabicompendium.38206" TargetMode="External"/><Relationship Id="rId226" Type="http://schemas.openxmlformats.org/officeDocument/2006/relationships/hyperlink" Target="https://www.antwiki.org/wiki/Liometopum_apiculatum" TargetMode="External"/><Relationship Id="rId268" Type="http://schemas.openxmlformats.org/officeDocument/2006/relationships/hyperlink" Target="https://www.gbif.org/species/8497022" TargetMode="External"/><Relationship Id="rId32" Type="http://schemas.openxmlformats.org/officeDocument/2006/relationships/hyperlink" Target="https://web.archive.org/web/20120320021121/http:/www.soceurlep.eu/tl_files/nota/bd29_1/06%20Koster_final.indd.pdf" TargetMode="External"/><Relationship Id="rId74" Type="http://schemas.openxmlformats.org/officeDocument/2006/relationships/hyperlink" Target="https://doi.org/10.1111/j.1461-9563.2007.00349.x" TargetMode="External"/><Relationship Id="rId128" Type="http://schemas.openxmlformats.org/officeDocument/2006/relationships/hyperlink" Target="https://doi.org/10.1111/j.1461-9563.2007.00349.x" TargetMode="External"/><Relationship Id="rId5" Type="http://schemas.openxmlformats.org/officeDocument/2006/relationships/hyperlink" Target="https://entnemdept.ufl.edu/creatures/MISC/BEES/Anthidium_manicatum.html" TargetMode="External"/><Relationship Id="rId181" Type="http://schemas.openxmlformats.org/officeDocument/2006/relationships/hyperlink" Target="https://www.cabidigitallibrary.org/doi/full/10.1079/cabicompendium.56670" TargetMode="External"/><Relationship Id="rId237" Type="http://schemas.openxmlformats.org/officeDocument/2006/relationships/hyperlink" Target="https://www.antantics.wales/product-page/odontotermes-formosanus-termites" TargetMode="External"/><Relationship Id="rId279" Type="http://schemas.openxmlformats.org/officeDocument/2006/relationships/hyperlink" Target="https://researchonline.jcu.edu.au/24114/2/02whole.pdf" TargetMode="External"/><Relationship Id="rId43" Type="http://schemas.openxmlformats.org/officeDocument/2006/relationships/hyperlink" Target="https://doi.org/10.1111/j.1461-9563.2007.00349.x" TargetMode="External"/><Relationship Id="rId139" Type="http://schemas.openxmlformats.org/officeDocument/2006/relationships/hyperlink" Target="https://doi.org/10.1111/j.1461-9563.2007.00349.x" TargetMode="External"/><Relationship Id="rId290" Type="http://schemas.openxmlformats.org/officeDocument/2006/relationships/hyperlink" Target="https://www.silkmothsandmore.com/species/sphingidae/manduca/manduca-sexta" TargetMode="External"/><Relationship Id="rId304" Type="http://schemas.openxmlformats.org/officeDocument/2006/relationships/hyperlink" Target="https://animaldiversity.org/accounts/Coccinella_septempunctata/" TargetMode="External"/><Relationship Id="rId85" Type="http://schemas.openxmlformats.org/officeDocument/2006/relationships/hyperlink" Target="https://doi.org/10.1111/j.1461-9563.2007.00349.x" TargetMode="External"/><Relationship Id="rId150" Type="http://schemas.openxmlformats.org/officeDocument/2006/relationships/hyperlink" Target="https://bugguide.net/node/view/134480" TargetMode="External"/><Relationship Id="rId192" Type="http://schemas.openxmlformats.org/officeDocument/2006/relationships/hyperlink" Target="https://sta.uwi.edu/fst/lifesciences/sites/default/files/lifesciences/documents/ogatt/Tropidacris_cristata%20-%20Giant%20Grasshopper.pdf" TargetMode="External"/><Relationship Id="rId206" Type="http://schemas.openxmlformats.org/officeDocument/2006/relationships/hyperlink" Target="https://www.jstor.org/stable/3495700" TargetMode="External"/><Relationship Id="rId248" Type="http://schemas.openxmlformats.org/officeDocument/2006/relationships/hyperlink" Target="https://www.science.org/doi/10.1126/science.123.3203.898.b" TargetMode="External"/><Relationship Id="rId12" Type="http://schemas.openxmlformats.org/officeDocument/2006/relationships/hyperlink" Target="https://locust.cirad.fr/tout_savoir/polyphas/phenophase_6.html" TargetMode="External"/><Relationship Id="rId108" Type="http://schemas.openxmlformats.org/officeDocument/2006/relationships/hyperlink" Target="https://doi.org/10.1111/j.1461-9563.2007.00349.x" TargetMode="External"/><Relationship Id="rId54" Type="http://schemas.openxmlformats.org/officeDocument/2006/relationships/hyperlink" Target="https://doi.org/10.1111/j.1461-9563.2007.00349.x" TargetMode="External"/><Relationship Id="rId96" Type="http://schemas.openxmlformats.org/officeDocument/2006/relationships/hyperlink" Target="https://doi.org/10.1111/j.1461-9563.2007.00349.x" TargetMode="External"/><Relationship Id="rId161" Type="http://schemas.openxmlformats.org/officeDocument/2006/relationships/hyperlink" Target="https://www.cabidigitallibrary.org/doi/10.1079/cabicompendium.49421" TargetMode="External"/><Relationship Id="rId217" Type="http://schemas.openxmlformats.org/officeDocument/2006/relationships/hyperlink" Target="https://academic.oup.com/mbe/article/22/6/1393/1111798?login=true" TargetMode="External"/><Relationship Id="rId259" Type="http://schemas.openxmlformats.org/officeDocument/2006/relationships/hyperlink" Target="https://www.science.org/doi/10.1126/science.123.3203.898.b" TargetMode="External"/><Relationship Id="rId23" Type="http://schemas.openxmlformats.org/officeDocument/2006/relationships/hyperlink" Target="https://www.gbif.org/fr/species/1095740" TargetMode="External"/><Relationship Id="rId119" Type="http://schemas.openxmlformats.org/officeDocument/2006/relationships/hyperlink" Target="https://doi.org/10.1111/j.1461-9563.2007.00349.x" TargetMode="External"/><Relationship Id="rId270" Type="http://schemas.openxmlformats.org/officeDocument/2006/relationships/hyperlink" Target="https://shsu.discoverlife.org/mp/20q?search=Bombus+diligens&amp;flags=subgenus:&amp;mobile=close" TargetMode="External"/><Relationship Id="rId44" Type="http://schemas.openxmlformats.org/officeDocument/2006/relationships/hyperlink" Target="https://doi.org/10.1111/j.1461-9563.2007.00349.x" TargetMode="External"/><Relationship Id="rId65" Type="http://schemas.openxmlformats.org/officeDocument/2006/relationships/hyperlink" Target="https://doi.org/10.1111/j.1461-9563.2007.00349.x" TargetMode="External"/><Relationship Id="rId86" Type="http://schemas.openxmlformats.org/officeDocument/2006/relationships/hyperlink" Target="https://doi.org/10.1111/j.1461-9563.2007.00349.x" TargetMode="External"/><Relationship Id="rId130" Type="http://schemas.openxmlformats.org/officeDocument/2006/relationships/hyperlink" Target="https://doi.org/10.1111/j.1461-9563.2007.00349.x" TargetMode="External"/><Relationship Id="rId151" Type="http://schemas.openxmlformats.org/officeDocument/2006/relationships/hyperlink" Target="https://doi.org/10.1093/isd/ixae023" TargetMode="External"/><Relationship Id="rId172" Type="http://schemas.openxmlformats.org/officeDocument/2006/relationships/hyperlink" Target="https://app.jove.com/t/63277/maintaining-laboratory-cultures-gryllus-bimaculatus-versatile?trialstart=1" TargetMode="External"/><Relationship Id="rId193" Type="http://schemas.openxmlformats.org/officeDocument/2006/relationships/hyperlink" Target="http://www.wildnatureimages.org/Fauna%20invert/Tropidacris%20cristata%20page.html" TargetMode="External"/><Relationship Id="rId207" Type="http://schemas.openxmlformats.org/officeDocument/2006/relationships/hyperlink" Target="https://en.wikipedia.org/wiki/Reticulitermes_flavipes" TargetMode="External"/><Relationship Id="rId228" Type="http://schemas.openxmlformats.org/officeDocument/2006/relationships/hyperlink" Target="https://en.wikipedia.org/wiki/Schizodactylus_monstrosus" TargetMode="External"/><Relationship Id="rId249" Type="http://schemas.openxmlformats.org/officeDocument/2006/relationships/hyperlink" Target="https://www.science.org/doi/10.1126/science.123.3203.898.b" TargetMode="External"/><Relationship Id="rId13" Type="http://schemas.openxmlformats.org/officeDocument/2006/relationships/hyperlink" Target="https://www.gbif.org/species/1722299" TargetMode="External"/><Relationship Id="rId109" Type="http://schemas.openxmlformats.org/officeDocument/2006/relationships/hyperlink" Target="https://doi.org/10.1111/j.1461-9563.2007.00349.x" TargetMode="External"/><Relationship Id="rId260" Type="http://schemas.openxmlformats.org/officeDocument/2006/relationships/hyperlink" Target="https://www.science.org/doi/10.1126/science.123.3203.898.b" TargetMode="External"/><Relationship Id="rId281" Type="http://schemas.openxmlformats.org/officeDocument/2006/relationships/hyperlink" Target="https://www.jstor.org/stable/pdf/4599110.pdf" TargetMode="External"/><Relationship Id="rId34" Type="http://schemas.openxmlformats.org/officeDocument/2006/relationships/hyperlink" Target="https://doi.org/10.1111/j.1461-9563.2007.00349.x" TargetMode="External"/><Relationship Id="rId55" Type="http://schemas.openxmlformats.org/officeDocument/2006/relationships/hyperlink" Target="https://doi.org/10.1111/j.1461-9563.2007.00349.x" TargetMode="External"/><Relationship Id="rId76" Type="http://schemas.openxmlformats.org/officeDocument/2006/relationships/hyperlink" Target="https://doi.org/10.1111/j.1461-9563.2007.00349.x" TargetMode="External"/><Relationship Id="rId97" Type="http://schemas.openxmlformats.org/officeDocument/2006/relationships/hyperlink" Target="https://doi.org/10.1111/j.1461-9563.2007.00349.x" TargetMode="External"/><Relationship Id="rId120" Type="http://schemas.openxmlformats.org/officeDocument/2006/relationships/hyperlink" Target="https://doi.org/10.1111/j.1461-9563.2007.00349.x" TargetMode="External"/><Relationship Id="rId141" Type="http://schemas.openxmlformats.org/officeDocument/2006/relationships/hyperlink" Target="https://doi.org/10.1111/j.1461-9563.2007.00349.x" TargetMode="External"/><Relationship Id="rId7" Type="http://schemas.openxmlformats.org/officeDocument/2006/relationships/hyperlink" Target="https://doi.org/10.3390/insects7040069" TargetMode="External"/><Relationship Id="rId162" Type="http://schemas.openxmlformats.org/officeDocument/2006/relationships/hyperlink" Target="https://www.cabidigitallibrary.org/doi/10.1079/cabicompendium.10887" TargetMode="External"/><Relationship Id="rId183" Type="http://schemas.openxmlformats.org/officeDocument/2006/relationships/hyperlink" Target="https://en.wikipedia.org/wiki/Vespula_vulgaris" TargetMode="External"/><Relationship Id="rId218" Type="http://schemas.openxmlformats.org/officeDocument/2006/relationships/hyperlink" Target="https://web.archive.org/web/20110110065254/http:/agriculture.kzntl.gov.za/publications/production_guidelines/veld_in_natal/veld_11.1.htm" TargetMode="External"/><Relationship Id="rId239" Type="http://schemas.openxmlformats.org/officeDocument/2006/relationships/hyperlink" Target="https://www.kaefer-der-welt.de/amalus_scortillum.htm" TargetMode="External"/><Relationship Id="rId250" Type="http://schemas.openxmlformats.org/officeDocument/2006/relationships/hyperlink" Target="https://www.science.org/doi/10.1126/science.123.3203.898.b" TargetMode="External"/><Relationship Id="rId271" Type="http://schemas.openxmlformats.org/officeDocument/2006/relationships/hyperlink" Target="https://shsu.discoverlife.org/mp/20q?search=Bombus+funebris&amp;flags=subgenus:&amp;mobile=close" TargetMode="External"/><Relationship Id="rId292" Type="http://schemas.openxmlformats.org/officeDocument/2006/relationships/hyperlink" Target="https://www.sphingidae.us/pachylia-ficus.html" TargetMode="External"/><Relationship Id="rId306" Type="http://schemas.openxmlformats.org/officeDocument/2006/relationships/hyperlink" Target="https://agrobaseapp.com/australia/pest/crop-mirid" TargetMode="External"/><Relationship Id="rId24" Type="http://schemas.openxmlformats.org/officeDocument/2006/relationships/hyperlink" Target="https://www.gbif.org/fr/species/10971800" TargetMode="External"/><Relationship Id="rId45" Type="http://schemas.openxmlformats.org/officeDocument/2006/relationships/hyperlink" Target="https://doi.org/10.1111/j.1461-9563.2007.00349.x" TargetMode="External"/><Relationship Id="rId66" Type="http://schemas.openxmlformats.org/officeDocument/2006/relationships/hyperlink" Target="https://doi.org/10.1111/j.1461-9563.2007.00349.x" TargetMode="External"/><Relationship Id="rId87" Type="http://schemas.openxmlformats.org/officeDocument/2006/relationships/hyperlink" Target="https://doi.org/10.1111/j.1461-9563.2007.00349.x" TargetMode="External"/><Relationship Id="rId110" Type="http://schemas.openxmlformats.org/officeDocument/2006/relationships/hyperlink" Target="https://doi.org/10.1111/j.1461-9563.2007.00349.x" TargetMode="External"/><Relationship Id="rId131" Type="http://schemas.openxmlformats.org/officeDocument/2006/relationships/hyperlink" Target="https://doi.org/10.1111/j.1461-9563.2007.00349.x" TargetMode="External"/><Relationship Id="rId152" Type="http://schemas.openxmlformats.org/officeDocument/2006/relationships/hyperlink" Target="https://citscihub.nz/Phil_Bendle_Collection:Katidid_(Olive-green_Coastal)_Austrosalomona_falcata" TargetMode="External"/><Relationship Id="rId173" Type="http://schemas.openxmlformats.org/officeDocument/2006/relationships/hyperlink" Target="https://www.gbif.org/species/1722299" TargetMode="External"/><Relationship Id="rId194" Type="http://schemas.openxmlformats.org/officeDocument/2006/relationships/hyperlink" Target="https://www.dimensions.com/element/desert-locust-schistocerca-gregaria" TargetMode="External"/><Relationship Id="rId208" Type="http://schemas.openxmlformats.org/officeDocument/2006/relationships/hyperlink" Target="https://www.formiculture.com/topic/13789-oldest-camponotus-colony/" TargetMode="External"/><Relationship Id="rId229" Type="http://schemas.openxmlformats.org/officeDocument/2006/relationships/hyperlink" Target="https://www.insectidentification.org/insect-description.php?identification=Jerusalem-Cricket" TargetMode="External"/><Relationship Id="rId240" Type="http://schemas.openxmlformats.org/officeDocument/2006/relationships/hyperlink" Target="https://www.science.org/doi/10.1126/science.123.3203.898.b" TargetMode="External"/><Relationship Id="rId261" Type="http://schemas.openxmlformats.org/officeDocument/2006/relationships/hyperlink" Target="https://www.science.org/doi/10.1126/science.123.3203.898.b" TargetMode="External"/><Relationship Id="rId14" Type="http://schemas.openxmlformats.org/officeDocument/2006/relationships/hyperlink" Target="https://www.gbif.org/species/1713034" TargetMode="External"/><Relationship Id="rId35" Type="http://schemas.openxmlformats.org/officeDocument/2006/relationships/hyperlink" Target="https://doi.org/10.1111/j.1461-9563.2007.00349.x" TargetMode="External"/><Relationship Id="rId56" Type="http://schemas.openxmlformats.org/officeDocument/2006/relationships/hyperlink" Target="https://doi.org/10.1111/j.1461-9563.2007.00349.x" TargetMode="External"/><Relationship Id="rId77" Type="http://schemas.openxmlformats.org/officeDocument/2006/relationships/hyperlink" Target="https://doi.org/10.1111/j.1461-9563.2007.00349.x" TargetMode="External"/><Relationship Id="rId100" Type="http://schemas.openxmlformats.org/officeDocument/2006/relationships/hyperlink" Target="https://doi.org/10.1111/j.1461-9563.2007.00349.x" TargetMode="External"/><Relationship Id="rId282" Type="http://schemas.openxmlformats.org/officeDocument/2006/relationships/hyperlink" Target="https://example.com/locustana_north_america" TargetMode="External"/><Relationship Id="rId8" Type="http://schemas.openxmlformats.org/officeDocument/2006/relationships/hyperlink" Target="https://doi.org/10.47446/osmia7.6" TargetMode="External"/><Relationship Id="rId98" Type="http://schemas.openxmlformats.org/officeDocument/2006/relationships/hyperlink" Target="https://doi.org/10.1111/j.1461-9563.2007.00349.x" TargetMode="External"/><Relationship Id="rId121" Type="http://schemas.openxmlformats.org/officeDocument/2006/relationships/hyperlink" Target="https://doi.org/10.1111/j.1461-9563.2007.00349.x" TargetMode="External"/><Relationship Id="rId142" Type="http://schemas.openxmlformats.org/officeDocument/2006/relationships/hyperlink" Target="https://doi.org/10.1111/j.1461-9563.2007.00349.x" TargetMode="External"/><Relationship Id="rId163" Type="http://schemas.openxmlformats.org/officeDocument/2006/relationships/hyperlink" Target="https://bugguide.net/node/view/88375" TargetMode="External"/><Relationship Id="rId184" Type="http://schemas.openxmlformats.org/officeDocument/2006/relationships/hyperlink" Target="https://en.wikipedia.org/wiki/Vespula_vulgaris" TargetMode="External"/><Relationship Id="rId219" Type="http://schemas.openxmlformats.org/officeDocument/2006/relationships/hyperlink" Target="https://www.gbif.org/species/1315006" TargetMode="External"/><Relationship Id="rId230" Type="http://schemas.openxmlformats.org/officeDocument/2006/relationships/hyperlink" Target="https://www.exoticantstore.com/product-page/macrotermes-gilvus" TargetMode="External"/><Relationship Id="rId251" Type="http://schemas.openxmlformats.org/officeDocument/2006/relationships/hyperlink" Target="https://www.science.org/doi/10.1126/science.123.3203.898.b" TargetMode="External"/><Relationship Id="rId25" Type="http://schemas.openxmlformats.org/officeDocument/2006/relationships/hyperlink" Target="https://animaldiversity.org/accounts/Euchroma_giganteum/" TargetMode="External"/><Relationship Id="rId46" Type="http://schemas.openxmlformats.org/officeDocument/2006/relationships/hyperlink" Target="https://doi.org/10.1111/j.1461-9563.2007.00349.x" TargetMode="External"/><Relationship Id="rId67" Type="http://schemas.openxmlformats.org/officeDocument/2006/relationships/hyperlink" Target="https://doi.org/10.1111/j.1461-9563.2007.00349.x" TargetMode="External"/><Relationship Id="rId272" Type="http://schemas.openxmlformats.org/officeDocument/2006/relationships/hyperlink" Target="https://fieldguide.mt.gov/speciesDetail.aspx?elcode=IIHYM24220" TargetMode="External"/><Relationship Id="rId293" Type="http://schemas.openxmlformats.org/officeDocument/2006/relationships/hyperlink" Target="https://sphingidae-haxaire.com/index.php/smerinthinae/smerinthus-ocellata/" TargetMode="External"/><Relationship Id="rId307" Type="http://schemas.openxmlformats.org/officeDocument/2006/relationships/hyperlink" Target="https://gd.eppo.int/download/file/489_datasheet_CARSSA.pdf" TargetMode="External"/><Relationship Id="rId88" Type="http://schemas.openxmlformats.org/officeDocument/2006/relationships/hyperlink" Target="https://doi.org/10.1111/j.1461-9563.2007.00349.x" TargetMode="External"/><Relationship Id="rId111" Type="http://schemas.openxmlformats.org/officeDocument/2006/relationships/hyperlink" Target="https://doi.org/10.1111/j.1461-9563.2007.00349.x" TargetMode="External"/><Relationship Id="rId132" Type="http://schemas.openxmlformats.org/officeDocument/2006/relationships/hyperlink" Target="https://doi.org/10.1111/j.1461-9563.2007.00349.x" TargetMode="External"/><Relationship Id="rId153" Type="http://schemas.openxmlformats.org/officeDocument/2006/relationships/hyperlink" Target="https://www.naro.affrc.go.jp/archive/niaes/techdoc/apasd/Calyptotrypus%20hibinonis%20-B.html" TargetMode="External"/><Relationship Id="rId174" Type="http://schemas.openxmlformats.org/officeDocument/2006/relationships/hyperlink" Target="https://cesaraustralia.com/pestnotes/grasshoppers-crickets-locusts/black-field-cricket/" TargetMode="External"/><Relationship Id="rId195" Type="http://schemas.openxmlformats.org/officeDocument/2006/relationships/hyperlink" Target="https://journals.biologists.com/jeb/article/206/22/3991/14101/Mechanosensory-induced-behavioural-gregarization" TargetMode="External"/><Relationship Id="rId209" Type="http://schemas.openxmlformats.org/officeDocument/2006/relationships/hyperlink" Target="https://www.antwiki.org/wiki/Dorylus" TargetMode="External"/><Relationship Id="rId220" Type="http://schemas.openxmlformats.org/officeDocument/2006/relationships/hyperlink" Target="https://www.gbif.org/species/5035857" TargetMode="External"/><Relationship Id="rId241" Type="http://schemas.openxmlformats.org/officeDocument/2006/relationships/hyperlink" Target="https://www.science.org/doi/10.1126/science.123.3203.898.b" TargetMode="External"/><Relationship Id="rId15" Type="http://schemas.openxmlformats.org/officeDocument/2006/relationships/hyperlink" Target="https://www.iucngisd.org/gisd/speciesname/Agrilus+planipennis" TargetMode="External"/><Relationship Id="rId36" Type="http://schemas.openxmlformats.org/officeDocument/2006/relationships/hyperlink" Target="https://doi.org/10.1111/j.1461-9563.2007.00349.x" TargetMode="External"/><Relationship Id="rId57" Type="http://schemas.openxmlformats.org/officeDocument/2006/relationships/hyperlink" Target="https://doi.org/10.1111/j.1461-9563.2007.00349.x" TargetMode="External"/><Relationship Id="rId262" Type="http://schemas.openxmlformats.org/officeDocument/2006/relationships/hyperlink" Target="https://www.science.org/doi/10.1126/science.123.3203.898.b" TargetMode="External"/><Relationship Id="rId283" Type="http://schemas.openxmlformats.org/officeDocument/2006/relationships/hyperlink" Target="https://doi.org/10.1303/aez.2004.527" TargetMode="External"/><Relationship Id="rId78" Type="http://schemas.openxmlformats.org/officeDocument/2006/relationships/hyperlink" Target="https://doi.org/10.1111/j.1461-9563.2007.00349.x" TargetMode="External"/><Relationship Id="rId99" Type="http://schemas.openxmlformats.org/officeDocument/2006/relationships/hyperlink" Target="https://doi.org/10.1111/j.1461-9563.2007.00349.x" TargetMode="External"/><Relationship Id="rId101" Type="http://schemas.openxmlformats.org/officeDocument/2006/relationships/hyperlink" Target="https://doi.org/10.1111/j.1461-9563.2007.00349.x" TargetMode="External"/><Relationship Id="rId122" Type="http://schemas.openxmlformats.org/officeDocument/2006/relationships/hyperlink" Target="https://doi.org/10.1111/j.1461-9563.2007.00349.x" TargetMode="External"/><Relationship Id="rId143" Type="http://schemas.openxmlformats.org/officeDocument/2006/relationships/hyperlink" Target="https://doi.org/10.1111/j.1461-9563.2007.00349.x" TargetMode="External"/><Relationship Id="rId164" Type="http://schemas.openxmlformats.org/officeDocument/2006/relationships/hyperlink" Target="https://theinsectguide.net/migratory-locust/" TargetMode="External"/><Relationship Id="rId185" Type="http://schemas.openxmlformats.org/officeDocument/2006/relationships/hyperlink" Target="https://www.cabidigitallibrary.org/doi/full/10.1079/cabicompendium.42745" TargetMode="External"/><Relationship Id="rId9" Type="http://schemas.openxmlformats.org/officeDocument/2006/relationships/hyperlink" Target="https://www.inaturalist.org/taxa/121989-Bombus-hortorum" TargetMode="External"/><Relationship Id="rId210" Type="http://schemas.openxmlformats.org/officeDocument/2006/relationships/hyperlink" Target="https://frelonasiatique.mnhn.fr/vespa-soror-detectee-en-espagne/" TargetMode="External"/><Relationship Id="rId26" Type="http://schemas.openxmlformats.org/officeDocument/2006/relationships/hyperlink" Target="https://www.larcadinoe.com/insects/coleopters/buprestidae/sternocera-aequisignata-tropical-insect-coleopter-jewel-beetle-buprestidae" TargetMode="External"/><Relationship Id="rId231" Type="http://schemas.openxmlformats.org/officeDocument/2006/relationships/hyperlink" Target="https://www.researchgate.net/profile/Arthur-Chung-3/publication/341372382_Termites_of_the_Bornean_Rainforests/links/5ebd34c3299bf1c09abbe665/Termites-of-the-Bornean-Rainforests.pdf" TargetMode="External"/><Relationship Id="rId252" Type="http://schemas.openxmlformats.org/officeDocument/2006/relationships/hyperlink" Target="https://www.science.org/doi/10.1126/science.123.3203.898.b" TargetMode="External"/><Relationship Id="rId273" Type="http://schemas.openxmlformats.org/officeDocument/2006/relationships/hyperlink" Target="https://www.afromoths.net/species_by_code/STRIEDUL" TargetMode="External"/><Relationship Id="rId294" Type="http://schemas.openxmlformats.org/officeDocument/2006/relationships/hyperlink" Target="https://www.mothsofborneo.com/part-3/sphingidae/sphingidae_30_1.php" TargetMode="External"/><Relationship Id="rId308" Type="http://schemas.openxmlformats.org/officeDocument/2006/relationships/hyperlink" Target="https://en.wikipedia.org/wiki/Agonopterix_alstroemeriana" TargetMode="External"/><Relationship Id="rId47" Type="http://schemas.openxmlformats.org/officeDocument/2006/relationships/hyperlink" Target="https://doi.org/10.1111/j.1461-9563.2007.00349.x" TargetMode="External"/><Relationship Id="rId68" Type="http://schemas.openxmlformats.org/officeDocument/2006/relationships/hyperlink" Target="https://doi.org/10.1111/j.1461-9563.2007.00349.x" TargetMode="External"/><Relationship Id="rId89" Type="http://schemas.openxmlformats.org/officeDocument/2006/relationships/hyperlink" Target="https://doi.org/10.1111/j.1461-9563.2007.00349.x" TargetMode="External"/><Relationship Id="rId112" Type="http://schemas.openxmlformats.org/officeDocument/2006/relationships/hyperlink" Target="https://doi.org/10.1111/j.1461-9563.2007.00349.x" TargetMode="External"/><Relationship Id="rId133" Type="http://schemas.openxmlformats.org/officeDocument/2006/relationships/hyperlink" Target="https://doi.org/10.1111/j.1461-9563.2007.00349.x" TargetMode="External"/><Relationship Id="rId154" Type="http://schemas.openxmlformats.org/officeDocument/2006/relationships/hyperlink" Target="https://orthoptera.speciesfile.org/otus/843059/overview" TargetMode="External"/><Relationship Id="rId175" Type="http://schemas.openxmlformats.org/officeDocument/2006/relationships/hyperlink" Target="https://www.cabidigitallibrary.org/doi/full/10.1079/cabicompendium.26040" TargetMode="External"/><Relationship Id="rId196" Type="http://schemas.openxmlformats.org/officeDocument/2006/relationships/hyperlink" Target="https://en.wikipedia.org/wiki/Black_carpenter_ant" TargetMode="External"/><Relationship Id="rId200" Type="http://schemas.openxmlformats.org/officeDocument/2006/relationships/hyperlink" Target="https://galvbayinvasives.org/invasive/A-010" TargetMode="External"/><Relationship Id="rId16" Type="http://schemas.openxmlformats.org/officeDocument/2006/relationships/hyperlink" Target="https://www.cabidigitallibrary.org/doi/10.1079/cabicompendium.8927" TargetMode="External"/><Relationship Id="rId221" Type="http://schemas.openxmlformats.org/officeDocument/2006/relationships/hyperlink" Target="https://en.wikipedia.org/wiki/Cyclocephala_borealis" TargetMode="External"/><Relationship Id="rId242" Type="http://schemas.openxmlformats.org/officeDocument/2006/relationships/hyperlink" Target="https://www.science.org/doi/10.1126/science.123.3203.898.b" TargetMode="External"/><Relationship Id="rId263" Type="http://schemas.openxmlformats.org/officeDocument/2006/relationships/hyperlink" Target="https://www.science.org/doi/10.1126/science.123.3203.898.b" TargetMode="External"/><Relationship Id="rId284" Type="http://schemas.openxmlformats.org/officeDocument/2006/relationships/hyperlink" Target="https://sphingidae-haxaire.com/index.php/sphinginae/agrius-convolvuli/" TargetMode="External"/><Relationship Id="rId37" Type="http://schemas.openxmlformats.org/officeDocument/2006/relationships/hyperlink" Target="https://doi.org/10.1111/j.1461-9563.2007.00349.x" TargetMode="External"/><Relationship Id="rId58" Type="http://schemas.openxmlformats.org/officeDocument/2006/relationships/hyperlink" Target="https://doi.org/10.1111/j.1461-9563.2007.00349.x" TargetMode="External"/><Relationship Id="rId79" Type="http://schemas.openxmlformats.org/officeDocument/2006/relationships/hyperlink" Target="https://doi.org/10.1111/j.1461-9563.2007.00349.x" TargetMode="External"/><Relationship Id="rId102" Type="http://schemas.openxmlformats.org/officeDocument/2006/relationships/hyperlink" Target="https://doi.org/10.1111/j.1461-9563.2007.00349.x" TargetMode="External"/><Relationship Id="rId123" Type="http://schemas.openxmlformats.org/officeDocument/2006/relationships/hyperlink" Target="https://doi.org/10.1111/j.1461-9563.2007.00349.x" TargetMode="External"/><Relationship Id="rId144" Type="http://schemas.openxmlformats.org/officeDocument/2006/relationships/hyperlink" Target="https://doi.org/10.1111/j.1461-9563.2007.00349.x" TargetMode="External"/><Relationship Id="rId90" Type="http://schemas.openxmlformats.org/officeDocument/2006/relationships/hyperlink" Target="https://doi.org/10.1111/j.1461-9563.2007.00349.x" TargetMode="External"/><Relationship Id="rId165" Type="http://schemas.openxmlformats.org/officeDocument/2006/relationships/hyperlink" Target="https://locust.cirad.fr/principales_especes/lmi_fr.html" TargetMode="External"/><Relationship Id="rId186" Type="http://schemas.openxmlformats.org/officeDocument/2006/relationships/hyperlink" Target="http://vespabicolor.net/" TargetMode="External"/><Relationship Id="rId211" Type="http://schemas.openxmlformats.org/officeDocument/2006/relationships/hyperlink" Target="https://books.google.be/books?id=s809AAAAIAAJ&amp;pg=PA58&amp;redir_esc=y" TargetMode="External"/><Relationship Id="rId232" Type="http://schemas.openxmlformats.org/officeDocument/2006/relationships/hyperlink" Target="https://www.pnas.org/doi/full/10.1073/pnas.1804046115" TargetMode="External"/><Relationship Id="rId253" Type="http://schemas.openxmlformats.org/officeDocument/2006/relationships/hyperlink" Target="https://www.science.org/doi/10.1126/science.123.3203.898.b" TargetMode="External"/><Relationship Id="rId274" Type="http://schemas.openxmlformats.org/officeDocument/2006/relationships/hyperlink" Target="https://www.publish.csiro.au/zo/ZO13027" TargetMode="External"/><Relationship Id="rId295" Type="http://schemas.openxmlformats.org/officeDocument/2006/relationships/hyperlink" Target="https://bie.ala.org.au/species/https:/biodiversity.org.au/afd/taxa/ff9b7f04-01e1-42b6-8b2e-55f6240a5537" TargetMode="External"/><Relationship Id="rId309" Type="http://schemas.openxmlformats.org/officeDocument/2006/relationships/hyperlink" Target="https://en.wikipedia.org/wiki/Emerald_ash_borer" TargetMode="External"/><Relationship Id="rId27" Type="http://schemas.openxmlformats.org/officeDocument/2006/relationships/hyperlink" Target="https://www.gbif.org/species/165390807" TargetMode="External"/><Relationship Id="rId48" Type="http://schemas.openxmlformats.org/officeDocument/2006/relationships/hyperlink" Target="https://doi.org/10.1111/j.1461-9563.2007.00349.x" TargetMode="External"/><Relationship Id="rId69" Type="http://schemas.openxmlformats.org/officeDocument/2006/relationships/hyperlink" Target="https://doi.org/10.1111/j.1461-9563.2007.00349.x" TargetMode="External"/><Relationship Id="rId113" Type="http://schemas.openxmlformats.org/officeDocument/2006/relationships/hyperlink" Target="https://doi.org/10.1111/j.1461-9563.2007.00349.x" TargetMode="External"/><Relationship Id="rId134" Type="http://schemas.openxmlformats.org/officeDocument/2006/relationships/hyperlink" Target="https://doi.org/10.1111/j.1461-9563.2007.00349.x" TargetMode="External"/><Relationship Id="rId80" Type="http://schemas.openxmlformats.org/officeDocument/2006/relationships/hyperlink" Target="https://doi.org/10.1111/j.1461-9563.2007.00349.x" TargetMode="External"/><Relationship Id="rId155" Type="http://schemas.openxmlformats.org/officeDocument/2006/relationships/hyperlink" Target="https://bugguide.net/node/view/7068" TargetMode="External"/><Relationship Id="rId176" Type="http://schemas.openxmlformats.org/officeDocument/2006/relationships/hyperlink" Target="https://www.researchgate.net/publication/306884648_Review_of_the_biology_of_Sternocera_aequisignata_Saunders_1866_Coleoptera_Buprestidae_in_Thailand" TargetMode="External"/><Relationship Id="rId197" Type="http://schemas.openxmlformats.org/officeDocument/2006/relationships/hyperlink" Target="https://singapore.biodiversity.online/taxo4254/mainSpace/Xylocopa%20aestuans.html" TargetMode="External"/><Relationship Id="rId201" Type="http://schemas.openxmlformats.org/officeDocument/2006/relationships/hyperlink" Target="https://en.wikipedia.org/wiki/Kalotermes_flavicollis" TargetMode="External"/><Relationship Id="rId222" Type="http://schemas.openxmlformats.org/officeDocument/2006/relationships/hyperlink" Target="https://entomologist.net/beetles/89-megasoma-elephas.html" TargetMode="External"/><Relationship Id="rId243" Type="http://schemas.openxmlformats.org/officeDocument/2006/relationships/hyperlink" Target="https://www.science.org/doi/10.1126/science.123.3203.898.b" TargetMode="External"/><Relationship Id="rId264" Type="http://schemas.openxmlformats.org/officeDocument/2006/relationships/hyperlink" Target="https://www.science.org/doi/10.1126/science.123.3203.898.b" TargetMode="External"/><Relationship Id="rId285" Type="http://schemas.openxmlformats.org/officeDocument/2006/relationships/hyperlink" Target="https://tpittaway.tripod.com/china/d_elp.html" TargetMode="External"/><Relationship Id="rId17" Type="http://schemas.openxmlformats.org/officeDocument/2006/relationships/hyperlink" Target="https://www.iucngisd.org/gisd/speciesname/Bemisia+tabaci" TargetMode="External"/><Relationship Id="rId38" Type="http://schemas.openxmlformats.org/officeDocument/2006/relationships/hyperlink" Target="https://doi.org/10.1111/j.1461-9563.2007.00349.x" TargetMode="External"/><Relationship Id="rId59" Type="http://schemas.openxmlformats.org/officeDocument/2006/relationships/hyperlink" Target="https://doi.org/10.1111/j.1461-9563.2007.00349.x" TargetMode="External"/><Relationship Id="rId103" Type="http://schemas.openxmlformats.org/officeDocument/2006/relationships/hyperlink" Target="https://doi.org/10.1111/j.1461-9563.2007.00349.x" TargetMode="External"/><Relationship Id="rId124" Type="http://schemas.openxmlformats.org/officeDocument/2006/relationships/hyperlink" Target="https://doi.org/10.1111/j.1461-9563.2007.00349.x" TargetMode="External"/><Relationship Id="rId310" Type="http://schemas.openxmlformats.org/officeDocument/2006/relationships/hyperlink" Target="https://doi.org/10.1038/s41597-025-06379-6)" TargetMode="External"/><Relationship Id="rId70" Type="http://schemas.openxmlformats.org/officeDocument/2006/relationships/hyperlink" Target="https://doi.org/10.1111/j.1461-9563.2007.00349.x" TargetMode="External"/><Relationship Id="rId91" Type="http://schemas.openxmlformats.org/officeDocument/2006/relationships/hyperlink" Target="https://doi.org/10.1111/j.1461-9563.2007.00349.x" TargetMode="External"/><Relationship Id="rId145" Type="http://schemas.openxmlformats.org/officeDocument/2006/relationships/hyperlink" Target="https://doi.org/10.1111/j.1461-9563.2007.00349.x" TargetMode="External"/><Relationship Id="rId166" Type="http://schemas.openxmlformats.org/officeDocument/2006/relationships/hyperlink" Target="https://www.inaturalist.org/taxa/678218-Nomadacris-septemfasciata" TargetMode="External"/><Relationship Id="rId187" Type="http://schemas.openxmlformats.org/officeDocument/2006/relationships/hyperlink" Target="http://www.vespa-bicolor.net/main/vespid/polistes-olivaceus.htm" TargetMode="External"/><Relationship Id="rId1" Type="http://schemas.openxmlformats.org/officeDocument/2006/relationships/hyperlink" Target="https://doi.org/10.3390/insects4040558" TargetMode="External"/><Relationship Id="rId212" Type="http://schemas.openxmlformats.org/officeDocument/2006/relationships/hyperlink" Target="https://link.springer.com/article/10.1007/PL00001771" TargetMode="External"/><Relationship Id="rId233" Type="http://schemas.openxmlformats.org/officeDocument/2006/relationships/hyperlink" Target="https://books.bijlmakers.com/ethiopia/macrotermes-subhyalinus/" TargetMode="External"/><Relationship Id="rId254" Type="http://schemas.openxmlformats.org/officeDocument/2006/relationships/hyperlink" Target="https://www.science.org/doi/10.1126/science.123.3203.898.b" TargetMode="External"/><Relationship Id="rId28" Type="http://schemas.openxmlformats.org/officeDocument/2006/relationships/hyperlink" Target="https://www.cerambyx.uochb.cz/batocera_rufomaculata.php" TargetMode="External"/><Relationship Id="rId49" Type="http://schemas.openxmlformats.org/officeDocument/2006/relationships/hyperlink" Target="https://doi.org/10.1111/j.1461-9563.2007.00349.x" TargetMode="External"/><Relationship Id="rId114" Type="http://schemas.openxmlformats.org/officeDocument/2006/relationships/hyperlink" Target="https://doi.org/10.1111/j.1461-9563.2007.00349.x" TargetMode="External"/><Relationship Id="rId275" Type="http://schemas.openxmlformats.org/officeDocument/2006/relationships/hyperlink" Target="https://www.jstor.org/stable/pdf/25009188.pdf?casa_token=FBt1ON9o93gAAAAA:vU2UTvOQ3mdBjY9nZsMMvtupoUZ4xgfTBtF6wH4w24sa5szp4wO69IFj2DPvFSt-7npnGTWzhWoRaH-vpDHp0a3o-JEovC7pH_Ub45hY75pPr0jtYzM" TargetMode="External"/><Relationship Id="rId296" Type="http://schemas.openxmlformats.org/officeDocument/2006/relationships/hyperlink" Target="https://www.ispotnature.org/communities/southern-africa/view/observation/540856/bombycomorpha-pallida" TargetMode="External"/><Relationship Id="rId300" Type="http://schemas.openxmlformats.org/officeDocument/2006/relationships/hyperlink" Target="https://www.inaturalist.org/taxa/635000-Gonometa-postica" TargetMode="External"/><Relationship Id="rId60" Type="http://schemas.openxmlformats.org/officeDocument/2006/relationships/hyperlink" Target="https://doi.org/10.1111/j.1461-9563.2007.00349.x" TargetMode="External"/><Relationship Id="rId81" Type="http://schemas.openxmlformats.org/officeDocument/2006/relationships/hyperlink" Target="https://doi.org/10.1111/j.1461-9563.2007.00349.x" TargetMode="External"/><Relationship Id="rId135" Type="http://schemas.openxmlformats.org/officeDocument/2006/relationships/hyperlink" Target="https://doi.org/10.1111/j.1461-9563.2007.00349.x" TargetMode="External"/><Relationship Id="rId156" Type="http://schemas.openxmlformats.org/officeDocument/2006/relationships/hyperlink" Target="https://entnemdept.ufl.edu/creatures/MISC/BEES/Vespa_mandarinia.html" TargetMode="External"/><Relationship Id="rId177" Type="http://schemas.openxmlformats.org/officeDocument/2006/relationships/hyperlink" Target="https://ephytia.inra.fr/fr/C/19087/Forets-Hylesine-du-pin" TargetMode="External"/><Relationship Id="rId198" Type="http://schemas.openxmlformats.org/officeDocument/2006/relationships/hyperlink" Target="https://edis.ifas.ufl.edu/publication/IN278" TargetMode="External"/><Relationship Id="rId202" Type="http://schemas.openxmlformats.org/officeDocument/2006/relationships/hyperlink" Target="https://d1wqtxts1xzle7.cloudfront.net/31652555/Lopez-Sociobiology_proof-libre.pdf?1392456283=&amp;response-content-disposition=inline%3B+filename%3DIncidence_size_and_structure_of_grapevin.pdf&amp;Expires=1731570354&amp;Signature=Dc5FUV3GyhGXFkKHQex4RmrPd8bFjRK2CXagZCa~wAjwDbNYkmagC8gTevSf1Q23NqDAwaTcDNLZUVoXrhB7vRvasJ69dKA~j90aqbBX5kvpj347bl1jVqFGZGwQXAUx4TehyJDOVmoBTMVsYBW4RdPJNnjZp0Q2XTTVGNfgDcRkhWjRejMulyQrx36rVrQocm6lfOeBXk1h0pwTLc2WR6PKubog6xo5-KeA8mCT46A5S4sySC-fcg57M~WsRsVDew2RNIZH77G2Yi-JMsVSMcu3MZ8f85Hk8MwoUzbMKsuPulcCF8lBycfWbtuVEY9N4bm6BF0MAX2jRowqOYz1Mw__&amp;Key-Pair-Id=APKAJLOHF5GGSLRBV4ZA" TargetMode="External"/><Relationship Id="rId223" Type="http://schemas.openxmlformats.org/officeDocument/2006/relationships/hyperlink" Target="https://en.wikipedia.org/wiki/Japanese_rhinoceros_beetle" TargetMode="External"/><Relationship Id="rId244" Type="http://schemas.openxmlformats.org/officeDocument/2006/relationships/hyperlink" Target="https://www.science.org/doi/10.1126/science.123.3203.898.b" TargetMode="External"/><Relationship Id="rId18" Type="http://schemas.openxmlformats.org/officeDocument/2006/relationships/hyperlink" Target="https://www.cabidigitallibrary.org/doi/10.1079/cabicompendium.18615" TargetMode="External"/><Relationship Id="rId39" Type="http://schemas.openxmlformats.org/officeDocument/2006/relationships/hyperlink" Target="https://doi.org/10.1111/j.1461-9563.2007.00349.x" TargetMode="External"/><Relationship Id="rId265" Type="http://schemas.openxmlformats.org/officeDocument/2006/relationships/hyperlink" Target="https://www.ncbi.nlm.nih.gov/Taxonomy/Browser/wwwtax.cgi?id=1587090" TargetMode="External"/><Relationship Id="rId286" Type="http://schemas.openxmlformats.org/officeDocument/2006/relationships/hyperlink" Target="https://sphingidae-haxaire.com/index.php/macroglossinae-2/hippotion-celerio/" TargetMode="External"/><Relationship Id="rId50" Type="http://schemas.openxmlformats.org/officeDocument/2006/relationships/hyperlink" Target="https://doi.org/10.1111/j.1461-9563.2007.00349.x" TargetMode="External"/><Relationship Id="rId104" Type="http://schemas.openxmlformats.org/officeDocument/2006/relationships/hyperlink" Target="https://doi.org/10.1111/j.1461-9563.2007.00349.x" TargetMode="External"/><Relationship Id="rId125" Type="http://schemas.openxmlformats.org/officeDocument/2006/relationships/hyperlink" Target="https://doi.org/10.1111/j.1461-9563.2007.00349.x" TargetMode="External"/><Relationship Id="rId146" Type="http://schemas.openxmlformats.org/officeDocument/2006/relationships/hyperlink" Target="https://doi.org/10.1111/j.1461-9563.2007.00349.x" TargetMode="External"/><Relationship Id="rId167" Type="http://schemas.openxmlformats.org/officeDocument/2006/relationships/hyperlink" Target="https://www.cabidigitallibrary.org/doi/10.1079/cabicompendium.36481" TargetMode="External"/><Relationship Id="rId188" Type="http://schemas.openxmlformats.org/officeDocument/2006/relationships/hyperlink" Target="https://entnemdept.ufl.edu/creatures/MISC/BEES/Apis_dorsata.htm" TargetMode="External"/><Relationship Id="rId71" Type="http://schemas.openxmlformats.org/officeDocument/2006/relationships/hyperlink" Target="https://doi.org/10.1111/j.1461-9563.2007.00349.x" TargetMode="External"/><Relationship Id="rId92" Type="http://schemas.openxmlformats.org/officeDocument/2006/relationships/hyperlink" Target="https://doi.org/10.1111/j.1461-9563.2007.00349.x" TargetMode="External"/><Relationship Id="rId213" Type="http://schemas.openxmlformats.org/officeDocument/2006/relationships/hyperlink" Target="https://www.pnas.org/doi/full/10.1073/pnas.1804046115" TargetMode="External"/><Relationship Id="rId234" Type="http://schemas.openxmlformats.org/officeDocument/2006/relationships/hyperlink" Target="https://doi.org/10.1016/0022-1910(75)90182-1" TargetMode="External"/><Relationship Id="rId2" Type="http://schemas.openxmlformats.org/officeDocument/2006/relationships/hyperlink" Target="https://doi.org/10.1017/CBO9780511721953.007" TargetMode="External"/><Relationship Id="rId29" Type="http://schemas.openxmlformats.org/officeDocument/2006/relationships/hyperlink" Target="http://www.agri.huji.ac.il/mepests/pest/Batocera_rufomaculata/" TargetMode="External"/><Relationship Id="rId255" Type="http://schemas.openxmlformats.org/officeDocument/2006/relationships/hyperlink" Target="https://www.science.org/doi/10.1126/science.123.3203.898.b" TargetMode="External"/><Relationship Id="rId276" Type="http://schemas.openxmlformats.org/officeDocument/2006/relationships/hyperlink" Target="https://ilacadofsci.com/wp-content/uploads/2013/10/072-14-print.pdf" TargetMode="External"/><Relationship Id="rId297" Type="http://schemas.openxmlformats.org/officeDocument/2006/relationships/hyperlink" Target="https://popups.uliege.be/1780-4507/index.php?id=10044" TargetMode="External"/><Relationship Id="rId40" Type="http://schemas.openxmlformats.org/officeDocument/2006/relationships/hyperlink" Target="https://doi.org/10.1111/j.1461-9563.2007.00349.x" TargetMode="External"/><Relationship Id="rId115" Type="http://schemas.openxmlformats.org/officeDocument/2006/relationships/hyperlink" Target="https://doi.org/10.1111/j.1461-9563.2007.00349.x" TargetMode="External"/><Relationship Id="rId136" Type="http://schemas.openxmlformats.org/officeDocument/2006/relationships/hyperlink" Target="https://doi.org/10.1111/j.1461-9563.2007.00349.x" TargetMode="External"/><Relationship Id="rId157" Type="http://schemas.openxmlformats.org/officeDocument/2006/relationships/hyperlink" Target="https://www.agence-francaise-biodiversite.fr/le-frelon-oriental/" TargetMode="External"/><Relationship Id="rId178" Type="http://schemas.openxmlformats.org/officeDocument/2006/relationships/hyperlink" Target="https://entnemdept.ufl.edu/creatures/trees/beetles/pine_shoot_beetle.htm" TargetMode="External"/><Relationship Id="rId301" Type="http://schemas.openxmlformats.org/officeDocument/2006/relationships/hyperlink" Target="https://www.galerie-insecte.org/galerie/ref-85081.htm" TargetMode="External"/><Relationship Id="rId61" Type="http://schemas.openxmlformats.org/officeDocument/2006/relationships/hyperlink" Target="https://doi.org/10.1111/j.1461-9563.2007.00349.x" TargetMode="External"/><Relationship Id="rId82" Type="http://schemas.openxmlformats.org/officeDocument/2006/relationships/hyperlink" Target="https://doi.org/10.1111/j.1461-9563.2007.00349.x" TargetMode="External"/><Relationship Id="rId199" Type="http://schemas.openxmlformats.org/officeDocument/2006/relationships/hyperlink" Target="https://animaldiversity.org/accounts/Coptotermes_formosanus/" TargetMode="External"/><Relationship Id="rId203" Type="http://schemas.openxmlformats.org/officeDocument/2006/relationships/hyperlink" Target="https://edis.ifas.ufl.edu/publication/IN1275" TargetMode="External"/><Relationship Id="rId19" Type="http://schemas.openxmlformats.org/officeDocument/2006/relationships/hyperlink" Target="https://www.researchgate.net/publication/258959568_Nesting_habits_floral_resources_and_foraging_ecology_of_large_carpenter_bees_Xylocopa_latipes_and_Xylocopa_pubescens_in_India" TargetMode="External"/><Relationship Id="rId224" Type="http://schemas.openxmlformats.org/officeDocument/2006/relationships/hyperlink" Target="https://www.cabidigitallibrary.org/doi/10.1079/cabicompendium.91578" TargetMode="External"/><Relationship Id="rId245" Type="http://schemas.openxmlformats.org/officeDocument/2006/relationships/hyperlink" Target="https://www.science.org/doi/10.1126/science.123.3203.898.b" TargetMode="External"/><Relationship Id="rId266" Type="http://schemas.openxmlformats.org/officeDocument/2006/relationships/hyperlink" Target="https://www.google.com/url?q=https://doi.org/10.1093/besa/24.4.409&amp;sa=D&amp;source=editors&amp;ust=1780042539100521&amp;usg=AOvVaw3XRnz0Yo2HCrIKSdzoHp33" TargetMode="External"/><Relationship Id="rId287" Type="http://schemas.openxmlformats.org/officeDocument/2006/relationships/hyperlink" Target="https://bie.ala.org.au/species/https:/biodiversity.org.au/afd/taxa/362fdb55-25d0-4f22-a4ba-d9f232421d76" TargetMode="External"/><Relationship Id="rId30" Type="http://schemas.openxmlformats.org/officeDocument/2006/relationships/hyperlink" Target="https://www.cerambyx.uochb.cz/xylotrechus_stebbingi.php" TargetMode="External"/><Relationship Id="rId105" Type="http://schemas.openxmlformats.org/officeDocument/2006/relationships/hyperlink" Target="https://doi.org/10.1111/j.1461-9563.2007.00349.x" TargetMode="External"/><Relationship Id="rId126" Type="http://schemas.openxmlformats.org/officeDocument/2006/relationships/hyperlink" Target="https://doi.org/10.1111/j.1461-9563.2007.00349.x" TargetMode="External"/><Relationship Id="rId147" Type="http://schemas.openxmlformats.org/officeDocument/2006/relationships/hyperlink" Target="https://doi.org/10.1111/j.1461-9563.2007.00349.x" TargetMode="External"/><Relationship Id="rId168" Type="http://schemas.openxmlformats.org/officeDocument/2006/relationships/hyperlink" Target="https://plantwiseplusknowledgebank.org/doi/10.1079/PWKB.Species.38206" TargetMode="External"/><Relationship Id="rId51" Type="http://schemas.openxmlformats.org/officeDocument/2006/relationships/hyperlink" Target="https://doi.org/10.1111/j.1461-9563.2007.00349.x" TargetMode="External"/><Relationship Id="rId72" Type="http://schemas.openxmlformats.org/officeDocument/2006/relationships/hyperlink" Target="https://doi.org/10.1111/j.1461-9563.2007.00349.x" TargetMode="External"/><Relationship Id="rId93" Type="http://schemas.openxmlformats.org/officeDocument/2006/relationships/hyperlink" Target="https://doi.org/10.1111/j.1461-9563.2007.00349.x" TargetMode="External"/><Relationship Id="rId189" Type="http://schemas.openxmlformats.org/officeDocument/2006/relationships/hyperlink" Target="https://repository.up.ac.za/bitstream/handle/2263/27823/02chapter2-7.pdf" TargetMode="External"/><Relationship Id="rId3" Type="http://schemas.openxmlformats.org/officeDocument/2006/relationships/hyperlink" Target="https://entnemdept.ufl.edu/creatures/misc/crickets/adomest.html" TargetMode="External"/><Relationship Id="rId214" Type="http://schemas.openxmlformats.org/officeDocument/2006/relationships/hyperlink" Target="https://link.springer.com/referenceworkentry/10.1007/978-1-4020-6359-6_2400" TargetMode="External"/><Relationship Id="rId235" Type="http://schemas.openxmlformats.org/officeDocument/2006/relationships/hyperlink" Target="https://www.pnas.org/doi/full/10.1073/pnas.1804046115" TargetMode="External"/><Relationship Id="rId256" Type="http://schemas.openxmlformats.org/officeDocument/2006/relationships/hyperlink" Target="https://www.science.org/doi/10.1126/science.123.3203.898.b" TargetMode="External"/><Relationship Id="rId277" Type="http://schemas.openxmlformats.org/officeDocument/2006/relationships/hyperlink" Target="https://onlinelibrary.wiley.com/doi/abs/10.1111/j.1744-7429.2004.tb00326.x" TargetMode="External"/><Relationship Id="rId298" Type="http://schemas.openxmlformats.org/officeDocument/2006/relationships/hyperlink" Target="https://www.silkmothsandmore.com/species/lasiocampidae/cleopatrina/cleopatrina-bilinea" TargetMode="External"/><Relationship Id="rId116" Type="http://schemas.openxmlformats.org/officeDocument/2006/relationships/hyperlink" Target="https://doi.org/10.1111/j.1461-9563.2007.00349.x" TargetMode="External"/><Relationship Id="rId137" Type="http://schemas.openxmlformats.org/officeDocument/2006/relationships/hyperlink" Target="https://doi.org/10.1111/j.1461-9563.2007.00349.x" TargetMode="External"/><Relationship Id="rId158" Type="http://schemas.openxmlformats.org/officeDocument/2006/relationships/hyperlink" Target="https://inpn.mnhn.fr/espece/cd_nom/998689/tab/fiche" TargetMode="External"/><Relationship Id="rId302" Type="http://schemas.openxmlformats.org/officeDocument/2006/relationships/hyperlink" Target="https://doi.org/10.1080/09397140.2014.892341" TargetMode="External"/><Relationship Id="rId20" Type="http://schemas.openxmlformats.org/officeDocument/2006/relationships/hyperlink" Target="https://www.cabidigitallibrary.org/doi/10.1079/cabicompendium.49032471" TargetMode="External"/><Relationship Id="rId41" Type="http://schemas.openxmlformats.org/officeDocument/2006/relationships/hyperlink" Target="https://doi.org/10.1111/j.1461-9563.2007.00349.x" TargetMode="External"/><Relationship Id="rId62" Type="http://schemas.openxmlformats.org/officeDocument/2006/relationships/hyperlink" Target="https://doi.org/10.1111/j.1461-9563.2007.00349.x" TargetMode="External"/><Relationship Id="rId83" Type="http://schemas.openxmlformats.org/officeDocument/2006/relationships/hyperlink" Target="https://doi.org/10.1111/j.1461-9563.2007.00349.x" TargetMode="External"/><Relationship Id="rId179" Type="http://schemas.openxmlformats.org/officeDocument/2006/relationships/hyperlink" Target="https://entnemdept.ufl.edu/creatures/fruit/borers/banana_root_borer.htm" TargetMode="External"/><Relationship Id="rId190" Type="http://schemas.openxmlformats.org/officeDocument/2006/relationships/hyperlink" Target="https://australian.museum/learn/animals/insects/black-field-cricket/" TargetMode="External"/><Relationship Id="rId204" Type="http://schemas.openxmlformats.org/officeDocument/2006/relationships/hyperlink" Target="https://link.springer.com/article/10.1007/BF00291903" TargetMode="External"/><Relationship Id="rId225" Type="http://schemas.openxmlformats.org/officeDocument/2006/relationships/hyperlink" Target="https://www.scielo.sa.cr/scielo.php?script=sci_arttext&amp;pid=S0034-77442000000200038" TargetMode="External"/><Relationship Id="rId246" Type="http://schemas.openxmlformats.org/officeDocument/2006/relationships/hyperlink" Target="https://www.science.org/doi/10.1126/science.123.3203.898.b" TargetMode="External"/><Relationship Id="rId267" Type="http://schemas.openxmlformats.org/officeDocument/2006/relationships/hyperlink" Target="https://inpn.mnhn.fr/espece/cd_nom/13803" TargetMode="External"/><Relationship Id="rId288" Type="http://schemas.openxmlformats.org/officeDocument/2006/relationships/hyperlink" Target="https://www.silkmothsandmore.com/species/sphingidae/lophostethus/lophostethus-dumolinii" TargetMode="External"/><Relationship Id="rId106" Type="http://schemas.openxmlformats.org/officeDocument/2006/relationships/hyperlink" Target="https://doi.org/10.1111/j.1461-9563.2007.00349.x" TargetMode="External"/><Relationship Id="rId127" Type="http://schemas.openxmlformats.org/officeDocument/2006/relationships/hyperlink" Target="https://doi.org/10.1111/j.1461-9563.2007.00349.x" TargetMode="External"/><Relationship Id="rId10" Type="http://schemas.openxmlformats.org/officeDocument/2006/relationships/hyperlink" Target="https://doi.org/10.1007/s11252-017-0726-6" TargetMode="External"/><Relationship Id="rId31" Type="http://schemas.openxmlformats.org/officeDocument/2006/relationships/hyperlink" Target="https://bsapubs.onlinelibrary.wiley.com/doi/abs/10.1002/j.1537-2197.1989.tb15117.x" TargetMode="External"/><Relationship Id="rId52" Type="http://schemas.openxmlformats.org/officeDocument/2006/relationships/hyperlink" Target="https://doi.org/10.1111/j.1461-9563.2007.00349.x" TargetMode="External"/><Relationship Id="rId73" Type="http://schemas.openxmlformats.org/officeDocument/2006/relationships/hyperlink" Target="https://doi.org/10.1111/j.1461-9563.2007.00349.x" TargetMode="External"/><Relationship Id="rId94" Type="http://schemas.openxmlformats.org/officeDocument/2006/relationships/hyperlink" Target="https://doi.org/10.1111/j.1461-9563.2007.00349.x" TargetMode="External"/><Relationship Id="rId148" Type="http://schemas.openxmlformats.org/officeDocument/2006/relationships/hyperlink" Target="https://doi.org/10.1111/j.1461-9563.2007.00349.x" TargetMode="External"/><Relationship Id="rId169" Type="http://schemas.openxmlformats.org/officeDocument/2006/relationships/hyperlink" Target="https://entnemdept.ufl.edu/creatures/misc/crickets/gsigilla.html" TargetMode="External"/><Relationship Id="rId4" Type="http://schemas.openxmlformats.org/officeDocument/2006/relationships/hyperlink" Target="https://doi.org/10.1111/j.1439-0310.1988.tb00227.x" TargetMode="External"/><Relationship Id="rId180" Type="http://schemas.openxmlformats.org/officeDocument/2006/relationships/hyperlink" Target="https://www.cornellpress.cornell.edu/book/9780801420351/the-social-biology-of-wasps/" TargetMode="External"/><Relationship Id="rId215" Type="http://schemas.openxmlformats.org/officeDocument/2006/relationships/hyperlink" Target="https://link.springer.com/referenceworkentry/10.1007/978-1-4020-6359-6_2400" TargetMode="External"/><Relationship Id="rId236" Type="http://schemas.openxmlformats.org/officeDocument/2006/relationships/hyperlink" Target="https://doi.org/10.5962/p.190324" TargetMode="External"/><Relationship Id="rId257" Type="http://schemas.openxmlformats.org/officeDocument/2006/relationships/hyperlink" Target="https://www.science.org/doi/10.1126/science.123.3203.898.b" TargetMode="External"/><Relationship Id="rId278" Type="http://schemas.openxmlformats.org/officeDocument/2006/relationships/hyperlink" Target="https://onlinelibrary.wiley.com/doi/pdf/10.1111/aen.12182" TargetMode="External"/><Relationship Id="rId303" Type="http://schemas.openxmlformats.org/officeDocument/2006/relationships/hyperlink" Target="https://animaldiversity.org/accounts/Euchroma_giganteum/" TargetMode="External"/><Relationship Id="rId42" Type="http://schemas.openxmlformats.org/officeDocument/2006/relationships/hyperlink" Target="https://doi.org/10.1111/j.1461-9563.2007.00349.x" TargetMode="External"/><Relationship Id="rId84" Type="http://schemas.openxmlformats.org/officeDocument/2006/relationships/hyperlink" Target="https://doi.org/10.1111/j.1461-9563.2007.00349.x" TargetMode="External"/><Relationship Id="rId138" Type="http://schemas.openxmlformats.org/officeDocument/2006/relationships/hyperlink" Target="https://doi.org/10.1111/j.1461-9563.2007.00349.x" TargetMode="External"/><Relationship Id="rId191" Type="http://schemas.openxmlformats.org/officeDocument/2006/relationships/hyperlink" Target="https://cesaraustralia.com/pestnotes/grasshoppers-crickets-locusts/black-field-cricket/" TargetMode="External"/><Relationship Id="rId205" Type="http://schemas.openxmlformats.org/officeDocument/2006/relationships/hyperlink" Target="https://hal.sorbonne-universite.fr/hal-01467356v1/file/Boulogne_2017_Ecology_of_termites.pdf" TargetMode="External"/><Relationship Id="rId247" Type="http://schemas.openxmlformats.org/officeDocument/2006/relationships/hyperlink" Target="https://www.science.org/doi/10.1126/science.123.3203.898.b" TargetMode="External"/><Relationship Id="rId107" Type="http://schemas.openxmlformats.org/officeDocument/2006/relationships/hyperlink" Target="https://doi.org/10.1111/j.1461-9563.2007.00349.x" TargetMode="External"/><Relationship Id="rId289" Type="http://schemas.openxmlformats.org/officeDocument/2006/relationships/hyperlink" Target="https://sphingidae-haxaire.com/index.php/macroglossinae-2/macroglossum-stellatarum/nggallery/page/2/" TargetMode="External"/><Relationship Id="rId11" Type="http://schemas.openxmlformats.org/officeDocument/2006/relationships/hyperlink" Target="https://www.cabidigitallibrary.org/doi/10.1079/cabicompendium.109356" TargetMode="External"/><Relationship Id="rId53" Type="http://schemas.openxmlformats.org/officeDocument/2006/relationships/hyperlink" Target="https://doi.org/10.1111/j.1461-9563.2007.00349.x" TargetMode="External"/><Relationship Id="rId149" Type="http://schemas.openxmlformats.org/officeDocument/2006/relationships/hyperlink" Target="https://doi.org/10.1111/evo.13336" TargetMode="External"/><Relationship Id="rId95" Type="http://schemas.openxmlformats.org/officeDocument/2006/relationships/hyperlink" Target="https://doi.org/10.1111/j.1461-9563.2007.00349.x" TargetMode="External"/><Relationship Id="rId160" Type="http://schemas.openxmlformats.org/officeDocument/2006/relationships/hyperlink" Target="https://www.cabidigitallibrary.org/doi/10.1079/cabicompendium.36282" TargetMode="External"/><Relationship Id="rId216" Type="http://schemas.openxmlformats.org/officeDocument/2006/relationships/hyperlink" Target="https://pdfs.semanticscholar.org/b255/dc57ff700ddf1101852900d6bc8e482c3b48.pdf" TargetMode="External"/><Relationship Id="rId258" Type="http://schemas.openxmlformats.org/officeDocument/2006/relationships/hyperlink" Target="https://www.science.org/doi/10.1126/science.123.3203.898.b" TargetMode="External"/><Relationship Id="rId22" Type="http://schemas.openxmlformats.org/officeDocument/2006/relationships/hyperlink" Target="https://doi.org/10.1590/S0103-90162012000100012" TargetMode="External"/><Relationship Id="rId64" Type="http://schemas.openxmlformats.org/officeDocument/2006/relationships/hyperlink" Target="https://doi.org/10.1111/j.1461-9563.2007.00349.x" TargetMode="External"/><Relationship Id="rId118" Type="http://schemas.openxmlformats.org/officeDocument/2006/relationships/hyperlink" Target="https://doi.org/10.1111/j.1461-9563.2007.00349.x" TargetMode="External"/><Relationship Id="rId171" Type="http://schemas.openxmlformats.org/officeDocument/2006/relationships/hyperlink" Target="http://www.pyrgus.de/Gryllus_bimaculatus_en.html" TargetMode="External"/><Relationship Id="rId227" Type="http://schemas.openxmlformats.org/officeDocument/2006/relationships/hyperlink" Target="https://www.biodiversityexplorer.info/orthoptera/acrididae/acanthacris_ruficornis.htm" TargetMode="External"/><Relationship Id="rId269" Type="http://schemas.openxmlformats.org/officeDocument/2006/relationships/hyperlink" Target="https://www.gbif.org/species/8537566" TargetMode="External"/><Relationship Id="rId33" Type="http://schemas.openxmlformats.org/officeDocument/2006/relationships/hyperlink" Target="https://doi.org/10.1111/j.1461-9563.2007.00349.x" TargetMode="External"/><Relationship Id="rId129" Type="http://schemas.openxmlformats.org/officeDocument/2006/relationships/hyperlink" Target="https://doi.org/10.1111/j.1461-9563.2007.00349.x" TargetMode="External"/><Relationship Id="rId280" Type="http://schemas.openxmlformats.org/officeDocument/2006/relationships/hyperlink" Target="https://digitalcommons.usu.edu/cgi/viewcontent.cgi?article=1214&amp;&amp;context=dbiome_memo&amp;&amp;sei-redir=1&amp;referer=https%253A%252F%252Fscholar.google.com%252Fscholar%253Fhl%253Dfr%2526as_sdt%253D0%25252C5%2526q%253Dpogonomyrmex%252Bbarbatus%252Becology%2526oq%253DPogonomyrmex%252Bbarb" TargetMode="External"/><Relationship Id="rId75" Type="http://schemas.openxmlformats.org/officeDocument/2006/relationships/hyperlink" Target="https://doi.org/10.1111/j.1461-9563.2007.00349.x" TargetMode="External"/><Relationship Id="rId140" Type="http://schemas.openxmlformats.org/officeDocument/2006/relationships/hyperlink" Target="https://doi.org/10.1111/j.1461-9563.2007.00349.x" TargetMode="External"/><Relationship Id="rId182" Type="http://schemas.openxmlformats.org/officeDocument/2006/relationships/hyperlink" Target="https://www.iucngisd.org/gisd/speciesname/Vespula+pensylvanica" TargetMode="External"/><Relationship Id="rId6" Type="http://schemas.openxmlformats.org/officeDocument/2006/relationships/hyperlink" Target="https://bwars.com/bee/apidae/bombus-hortorum" TargetMode="External"/><Relationship Id="rId238" Type="http://schemas.openxmlformats.org/officeDocument/2006/relationships/hyperlink" Target="https://www.zoom-nature.fr/la-vie-en-rose-tremiere-dun-charancon/" TargetMode="External"/><Relationship Id="rId291" Type="http://schemas.openxmlformats.org/officeDocument/2006/relationships/hyperlink" Target="https://inpn.mnhn.fr/espece/cd_nom/965402" TargetMode="External"/><Relationship Id="rId305" Type="http://schemas.openxmlformats.org/officeDocument/2006/relationships/hyperlink" Target="https://www.insecte.org/forum/viewtopic.php?t=202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3"/>
  <sheetViews>
    <sheetView workbookViewId="0">
      <selection activeCell="B1" sqref="B1"/>
    </sheetView>
  </sheetViews>
  <sheetFormatPr baseColWidth="10" defaultColWidth="14.41796875" defaultRowHeight="15" customHeight="1" x14ac:dyDescent="0.55000000000000004"/>
  <cols>
    <col min="1" max="1" width="36.83984375" customWidth="1"/>
    <col min="2" max="2" width="62.15625" customWidth="1"/>
    <col min="3" max="3" width="73.41796875" customWidth="1"/>
    <col min="4" max="4" width="76.41796875" customWidth="1"/>
  </cols>
  <sheetData>
    <row r="1" spans="1:2" ht="311.25" customHeight="1" x14ac:dyDescent="0.55000000000000004">
      <c r="A1" s="1" t="s">
        <v>16933</v>
      </c>
      <c r="B1" s="2"/>
    </row>
    <row r="2" spans="1:2" ht="20.399999999999999" x14ac:dyDescent="0.75">
      <c r="A2" s="3"/>
      <c r="B2" s="4"/>
    </row>
    <row r="3" spans="1:2" ht="20.399999999999999" x14ac:dyDescent="0.75">
      <c r="A3" s="3"/>
      <c r="B3" s="4"/>
    </row>
    <row r="4" spans="1:2" ht="20.399999999999999" x14ac:dyDescent="0.75">
      <c r="A4" s="5"/>
      <c r="B4" s="4"/>
    </row>
    <row r="5" spans="1:2" ht="18.3" x14ac:dyDescent="0.7">
      <c r="A5" s="6" t="s">
        <v>0</v>
      </c>
      <c r="B5" s="7" t="s">
        <v>1</v>
      </c>
    </row>
    <row r="6" spans="1:2" ht="16.8" x14ac:dyDescent="0.55000000000000004">
      <c r="A6" s="8" t="s">
        <v>2</v>
      </c>
      <c r="B6" s="9" t="s">
        <v>3</v>
      </c>
    </row>
    <row r="7" spans="1:2" ht="16.8" x14ac:dyDescent="0.55000000000000004">
      <c r="A7" s="8" t="s">
        <v>4</v>
      </c>
      <c r="B7" s="9" t="s">
        <v>5</v>
      </c>
    </row>
    <row r="8" spans="1:2" ht="16.8" x14ac:dyDescent="0.55000000000000004">
      <c r="A8" s="8" t="s">
        <v>6</v>
      </c>
      <c r="B8" s="9" t="s">
        <v>7</v>
      </c>
    </row>
    <row r="9" spans="1:2" ht="16.8" x14ac:dyDescent="0.55000000000000004">
      <c r="A9" s="8" t="s">
        <v>8</v>
      </c>
      <c r="B9" s="9" t="s">
        <v>9</v>
      </c>
    </row>
    <row r="10" spans="1:2" ht="20.399999999999999" x14ac:dyDescent="0.75">
      <c r="A10" s="5"/>
      <c r="B10" s="4"/>
    </row>
    <row r="11" spans="1:2" ht="14.4" x14ac:dyDescent="0.55000000000000004">
      <c r="A11" s="10"/>
    </row>
    <row r="13" spans="1:2" ht="21" customHeight="1" x14ac:dyDescent="0.55000000000000004"/>
    <row r="24" ht="15.75" customHeight="1" x14ac:dyDescent="0.55000000000000004"/>
    <row r="25" ht="15.75" customHeight="1" x14ac:dyDescent="0.55000000000000004"/>
    <row r="26" ht="15.75" customHeight="1" x14ac:dyDescent="0.55000000000000004"/>
    <row r="27" ht="15.75" customHeight="1" x14ac:dyDescent="0.55000000000000004"/>
    <row r="28" ht="15.75" customHeight="1" x14ac:dyDescent="0.55000000000000004"/>
    <row r="29" ht="15.75" customHeight="1" x14ac:dyDescent="0.55000000000000004"/>
    <row r="30" ht="15.75" customHeight="1" x14ac:dyDescent="0.55000000000000004"/>
    <row r="31" ht="15.75" customHeight="1" x14ac:dyDescent="0.55000000000000004"/>
    <row r="32"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row r="1001" ht="15.75" customHeight="1" x14ac:dyDescent="0.55000000000000004"/>
    <row r="1002" ht="15.75" customHeight="1" x14ac:dyDescent="0.55000000000000004"/>
    <row r="1003" ht="15.75" customHeight="1" x14ac:dyDescent="0.55000000000000004"/>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0"/>
  <sheetViews>
    <sheetView workbookViewId="0">
      <selection activeCell="I7" sqref="I7"/>
    </sheetView>
  </sheetViews>
  <sheetFormatPr baseColWidth="10" defaultColWidth="14.41796875" defaultRowHeight="15" customHeight="1" x14ac:dyDescent="0.55000000000000004"/>
  <cols>
    <col min="1" max="1" width="27.41796875" customWidth="1"/>
    <col min="2" max="2" width="19.41796875" customWidth="1"/>
    <col min="3" max="3" width="44.68359375" customWidth="1"/>
    <col min="4" max="4" width="46.578125" customWidth="1"/>
    <col min="5" max="5" width="44.15625" customWidth="1"/>
    <col min="6" max="6" width="27.26171875" customWidth="1"/>
    <col min="7" max="7" width="23.68359375" customWidth="1"/>
    <col min="8" max="17" width="19.41796875" customWidth="1"/>
    <col min="18" max="18" width="23" customWidth="1"/>
    <col min="19" max="19" width="26.41796875" customWidth="1"/>
    <col min="20" max="33" width="19.41796875" customWidth="1"/>
  </cols>
  <sheetData>
    <row r="1" spans="1:36" ht="39.75" customHeight="1" x14ac:dyDescent="0.65">
      <c r="A1" s="102" t="s">
        <v>10</v>
      </c>
      <c r="B1" s="99"/>
      <c r="C1" s="99"/>
      <c r="D1" s="11"/>
      <c r="E1" s="11"/>
      <c r="F1" s="12"/>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spans="1:36" ht="39.75" customHeight="1" x14ac:dyDescent="0.7">
      <c r="A2" s="7" t="s">
        <v>11</v>
      </c>
      <c r="B2" s="7" t="s">
        <v>12</v>
      </c>
      <c r="C2" s="7" t="s">
        <v>13</v>
      </c>
      <c r="D2" s="13"/>
      <c r="E2" s="13"/>
      <c r="F2" s="103" t="s">
        <v>14</v>
      </c>
      <c r="G2" s="101"/>
      <c r="H2" s="103" t="s">
        <v>15</v>
      </c>
      <c r="I2" s="101"/>
      <c r="J2" s="103" t="s">
        <v>16</v>
      </c>
      <c r="K2" s="101"/>
      <c r="L2" s="103" t="s">
        <v>17</v>
      </c>
      <c r="M2" s="101"/>
      <c r="N2" s="103" t="s">
        <v>18</v>
      </c>
      <c r="O2" s="101"/>
      <c r="P2" s="103" t="s">
        <v>19</v>
      </c>
      <c r="Q2" s="101"/>
      <c r="R2" s="98"/>
      <c r="S2" s="99"/>
      <c r="T2" s="11"/>
      <c r="U2" s="11"/>
      <c r="V2" s="11"/>
      <c r="W2" s="11"/>
      <c r="X2" s="11"/>
      <c r="Y2" s="11"/>
      <c r="Z2" s="11"/>
      <c r="AA2" s="11"/>
      <c r="AB2" s="11"/>
      <c r="AC2" s="11"/>
      <c r="AD2" s="11"/>
      <c r="AE2" s="11"/>
      <c r="AF2" s="11"/>
      <c r="AG2" s="11"/>
      <c r="AH2" s="11"/>
      <c r="AI2" s="11"/>
      <c r="AJ2" s="11"/>
    </row>
    <row r="3" spans="1:36" ht="39.75" customHeight="1" x14ac:dyDescent="0.7">
      <c r="A3" s="14" t="s">
        <v>20</v>
      </c>
      <c r="B3" s="14" t="s">
        <v>21</v>
      </c>
      <c r="C3" s="15" t="s">
        <v>22</v>
      </c>
      <c r="D3" s="16"/>
      <c r="E3" s="16"/>
      <c r="F3" s="100" t="s">
        <v>23</v>
      </c>
      <c r="G3" s="101"/>
      <c r="H3" s="100" t="s">
        <v>16932</v>
      </c>
      <c r="I3" s="101"/>
      <c r="J3" s="100" t="s">
        <v>24</v>
      </c>
      <c r="K3" s="101"/>
      <c r="L3" s="100" t="s">
        <v>25</v>
      </c>
      <c r="M3" s="101"/>
      <c r="N3" s="100" t="s">
        <v>26</v>
      </c>
      <c r="O3" s="101"/>
      <c r="P3" s="100" t="s">
        <v>27</v>
      </c>
      <c r="Q3" s="101"/>
      <c r="R3" s="17"/>
      <c r="S3" s="17"/>
      <c r="T3" s="18"/>
      <c r="U3" s="18"/>
      <c r="V3" s="18"/>
      <c r="W3" s="18"/>
      <c r="X3" s="18"/>
      <c r="Y3" s="18"/>
      <c r="Z3" s="18"/>
      <c r="AA3" s="18"/>
      <c r="AB3" s="18"/>
      <c r="AC3" s="18"/>
      <c r="AD3" s="18"/>
      <c r="AE3" s="18"/>
      <c r="AF3" s="18"/>
      <c r="AG3" s="18"/>
      <c r="AH3" s="11"/>
      <c r="AI3" s="11"/>
      <c r="AJ3" s="11"/>
    </row>
    <row r="4" spans="1:36" ht="39.75" customHeight="1" x14ac:dyDescent="0.65">
      <c r="A4" s="14" t="s">
        <v>28</v>
      </c>
      <c r="B4" s="14" t="s">
        <v>29</v>
      </c>
      <c r="C4" s="15" t="s">
        <v>30</v>
      </c>
      <c r="D4" s="16"/>
      <c r="E4" s="16"/>
      <c r="F4" s="19" t="s">
        <v>12</v>
      </c>
      <c r="G4" s="20" t="s">
        <v>31</v>
      </c>
      <c r="H4" s="19" t="s">
        <v>12</v>
      </c>
      <c r="I4" s="20" t="s">
        <v>31</v>
      </c>
      <c r="J4" s="19" t="s">
        <v>12</v>
      </c>
      <c r="K4" s="20" t="s">
        <v>31</v>
      </c>
      <c r="L4" s="19" t="s">
        <v>12</v>
      </c>
      <c r="M4" s="20" t="s">
        <v>31</v>
      </c>
      <c r="N4" s="19" t="s">
        <v>12</v>
      </c>
      <c r="O4" s="20" t="s">
        <v>31</v>
      </c>
      <c r="P4" s="19" t="s">
        <v>12</v>
      </c>
      <c r="Q4" s="20" t="s">
        <v>31</v>
      </c>
      <c r="R4" s="16"/>
      <c r="S4" s="16"/>
      <c r="T4" s="18"/>
      <c r="U4" s="18"/>
      <c r="V4" s="18"/>
      <c r="W4" s="18"/>
      <c r="X4" s="18"/>
      <c r="Y4" s="18"/>
      <c r="Z4" s="18"/>
      <c r="AA4" s="18"/>
      <c r="AB4" s="18"/>
      <c r="AC4" s="18"/>
      <c r="AD4" s="18"/>
      <c r="AE4" s="18"/>
      <c r="AF4" s="18"/>
      <c r="AG4" s="18"/>
      <c r="AH4" s="11"/>
      <c r="AI4" s="11"/>
      <c r="AJ4" s="11"/>
    </row>
    <row r="5" spans="1:36" ht="39.75" customHeight="1" x14ac:dyDescent="0.65">
      <c r="A5" s="14" t="s">
        <v>32</v>
      </c>
      <c r="B5" s="14" t="s">
        <v>33</v>
      </c>
      <c r="C5" s="15" t="s">
        <v>34</v>
      </c>
      <c r="D5" s="21"/>
      <c r="E5" s="21"/>
      <c r="F5" s="22" t="s">
        <v>35</v>
      </c>
      <c r="G5" s="23" t="s">
        <v>36</v>
      </c>
      <c r="H5" s="22" t="s">
        <v>37</v>
      </c>
      <c r="I5" s="23"/>
      <c r="J5" s="22" t="s">
        <v>38</v>
      </c>
      <c r="K5" s="23" t="s">
        <v>39</v>
      </c>
      <c r="L5" s="24" t="s">
        <v>40</v>
      </c>
      <c r="M5" s="24" t="s">
        <v>41</v>
      </c>
      <c r="N5" s="22" t="s">
        <v>38</v>
      </c>
      <c r="O5" s="23"/>
      <c r="P5" s="22" t="s">
        <v>42</v>
      </c>
      <c r="Q5" s="23" t="s">
        <v>43</v>
      </c>
      <c r="R5" s="11"/>
      <c r="S5" s="11"/>
      <c r="T5" s="11"/>
      <c r="U5" s="11"/>
      <c r="V5" s="11"/>
      <c r="W5" s="11"/>
      <c r="X5" s="11"/>
      <c r="Y5" s="11"/>
      <c r="Z5" s="11"/>
      <c r="AA5" s="11"/>
      <c r="AB5" s="11"/>
      <c r="AC5" s="11"/>
      <c r="AD5" s="11"/>
      <c r="AE5" s="11"/>
      <c r="AF5" s="11"/>
      <c r="AG5" s="11"/>
      <c r="AH5" s="11"/>
      <c r="AI5" s="11"/>
      <c r="AJ5" s="11"/>
    </row>
    <row r="6" spans="1:36" ht="39.75" customHeight="1" x14ac:dyDescent="0.65">
      <c r="A6" s="14" t="s">
        <v>44</v>
      </c>
      <c r="B6" s="14" t="s">
        <v>45</v>
      </c>
      <c r="C6" s="15" t="s">
        <v>46</v>
      </c>
      <c r="D6" s="21"/>
      <c r="E6" s="21"/>
      <c r="F6" s="22" t="s">
        <v>47</v>
      </c>
      <c r="G6" s="23"/>
      <c r="H6" s="22" t="s">
        <v>48</v>
      </c>
      <c r="I6" s="23"/>
      <c r="J6" s="22" t="s">
        <v>49</v>
      </c>
      <c r="K6" s="23" t="s">
        <v>39</v>
      </c>
      <c r="L6" s="22"/>
      <c r="M6" s="23"/>
      <c r="N6" s="22" t="s">
        <v>50</v>
      </c>
      <c r="O6" s="23"/>
      <c r="P6" s="22"/>
      <c r="Q6" s="23"/>
      <c r="R6" s="11"/>
      <c r="S6" s="11"/>
      <c r="T6" s="11"/>
      <c r="U6" s="11"/>
      <c r="V6" s="11"/>
      <c r="W6" s="11"/>
      <c r="X6" s="11"/>
      <c r="Y6" s="11"/>
      <c r="Z6" s="11"/>
      <c r="AA6" s="11"/>
      <c r="AB6" s="11"/>
      <c r="AC6" s="11"/>
      <c r="AD6" s="11"/>
      <c r="AE6" s="11"/>
      <c r="AF6" s="11"/>
      <c r="AG6" s="11"/>
      <c r="AH6" s="11"/>
      <c r="AI6" s="11"/>
      <c r="AJ6" s="11"/>
    </row>
    <row r="7" spans="1:36" ht="39.75" customHeight="1" x14ac:dyDescent="0.65">
      <c r="A7" s="14" t="s">
        <v>51</v>
      </c>
      <c r="B7" s="14" t="s">
        <v>52</v>
      </c>
      <c r="C7" s="15" t="s">
        <v>53</v>
      </c>
      <c r="D7" s="21"/>
      <c r="E7" s="21"/>
      <c r="F7" s="22" t="s">
        <v>54</v>
      </c>
      <c r="G7" s="23" t="s">
        <v>55</v>
      </c>
      <c r="H7" s="22" t="s">
        <v>35</v>
      </c>
      <c r="I7" s="23"/>
      <c r="J7" s="22" t="s">
        <v>56</v>
      </c>
      <c r="K7" s="23" t="s">
        <v>57</v>
      </c>
      <c r="L7" s="22"/>
      <c r="M7" s="23"/>
      <c r="N7" s="22" t="s">
        <v>35</v>
      </c>
      <c r="O7" s="23"/>
      <c r="P7" s="22"/>
      <c r="Q7" s="23"/>
      <c r="R7" s="11"/>
      <c r="S7" s="11"/>
      <c r="T7" s="11"/>
      <c r="U7" s="11"/>
      <c r="V7" s="11"/>
      <c r="W7" s="11"/>
      <c r="X7" s="11"/>
      <c r="Y7" s="11"/>
      <c r="Z7" s="11"/>
      <c r="AA7" s="11"/>
      <c r="AB7" s="11"/>
      <c r="AC7" s="11"/>
      <c r="AD7" s="11"/>
      <c r="AE7" s="11"/>
      <c r="AF7" s="11"/>
      <c r="AG7" s="11"/>
      <c r="AH7" s="11"/>
      <c r="AI7" s="11"/>
      <c r="AJ7" s="11"/>
    </row>
    <row r="8" spans="1:36" ht="39.75" customHeight="1" x14ac:dyDescent="0.65">
      <c r="A8" s="14" t="s">
        <v>58</v>
      </c>
      <c r="B8" s="14" t="s">
        <v>59</v>
      </c>
      <c r="C8" s="15" t="s">
        <v>60</v>
      </c>
      <c r="D8" s="21"/>
      <c r="E8" s="21"/>
      <c r="F8" s="22" t="s">
        <v>61</v>
      </c>
      <c r="G8" s="18" t="s">
        <v>62</v>
      </c>
      <c r="H8" s="22" t="s">
        <v>63</v>
      </c>
      <c r="I8" s="23"/>
      <c r="J8" s="22" t="s">
        <v>64</v>
      </c>
      <c r="K8" s="23" t="s">
        <v>57</v>
      </c>
      <c r="L8" s="22"/>
      <c r="M8" s="23"/>
      <c r="N8" s="24"/>
      <c r="O8" s="23"/>
      <c r="P8" s="22"/>
      <c r="Q8" s="23"/>
      <c r="R8" s="11"/>
      <c r="S8" s="11"/>
      <c r="T8" s="11"/>
      <c r="U8" s="11"/>
      <c r="V8" s="11"/>
      <c r="W8" s="11"/>
      <c r="X8" s="11"/>
      <c r="Y8" s="11"/>
      <c r="Z8" s="11"/>
      <c r="AA8" s="11"/>
      <c r="AB8" s="11"/>
      <c r="AC8" s="11"/>
      <c r="AD8" s="11"/>
      <c r="AE8" s="11"/>
      <c r="AF8" s="11"/>
      <c r="AG8" s="11"/>
      <c r="AH8" s="11"/>
      <c r="AI8" s="11"/>
      <c r="AJ8" s="11"/>
    </row>
    <row r="9" spans="1:36" ht="39.75" customHeight="1" x14ac:dyDescent="0.65">
      <c r="A9" s="14" t="s">
        <v>65</v>
      </c>
      <c r="B9" s="14" t="s">
        <v>66</v>
      </c>
      <c r="C9" s="15" t="s">
        <v>67</v>
      </c>
      <c r="D9" s="21"/>
      <c r="E9" s="21"/>
      <c r="F9" s="22" t="s">
        <v>68</v>
      </c>
      <c r="G9" s="23"/>
      <c r="H9" s="22"/>
      <c r="I9" s="23"/>
      <c r="J9" s="22" t="s">
        <v>69</v>
      </c>
      <c r="K9" s="23" t="s">
        <v>70</v>
      </c>
      <c r="L9" s="22"/>
      <c r="M9" s="23"/>
      <c r="N9" s="24"/>
      <c r="O9" s="23"/>
      <c r="P9" s="22"/>
      <c r="Q9" s="23"/>
      <c r="R9" s="11"/>
      <c r="S9" s="11"/>
      <c r="T9" s="11"/>
      <c r="U9" s="11"/>
      <c r="V9" s="11"/>
      <c r="W9" s="11"/>
      <c r="X9" s="11"/>
      <c r="Y9" s="11"/>
      <c r="Z9" s="11"/>
      <c r="AA9" s="11"/>
      <c r="AB9" s="11"/>
      <c r="AC9" s="11"/>
      <c r="AD9" s="11"/>
      <c r="AE9" s="11"/>
      <c r="AF9" s="11"/>
      <c r="AG9" s="11"/>
      <c r="AH9" s="11"/>
      <c r="AI9" s="11"/>
      <c r="AJ9" s="11"/>
    </row>
    <row r="10" spans="1:36" ht="39.75" customHeight="1" x14ac:dyDescent="0.65">
      <c r="A10" s="14" t="s">
        <v>71</v>
      </c>
      <c r="B10" s="14" t="s">
        <v>72</v>
      </c>
      <c r="C10" s="15" t="s">
        <v>73</v>
      </c>
      <c r="D10" s="21"/>
      <c r="E10" s="21"/>
      <c r="F10" s="22" t="s">
        <v>63</v>
      </c>
      <c r="G10" s="23"/>
      <c r="H10" s="22"/>
      <c r="I10" s="23"/>
      <c r="J10" s="22" t="s">
        <v>74</v>
      </c>
      <c r="K10" s="23" t="s">
        <v>70</v>
      </c>
      <c r="L10" s="22"/>
      <c r="M10" s="23"/>
      <c r="N10" s="22"/>
      <c r="O10" s="23"/>
      <c r="P10" s="22"/>
      <c r="Q10" s="23"/>
      <c r="R10" s="11"/>
      <c r="S10" s="11"/>
      <c r="T10" s="11"/>
      <c r="U10" s="11"/>
      <c r="V10" s="11"/>
      <c r="W10" s="11"/>
      <c r="X10" s="11"/>
      <c r="Y10" s="11"/>
      <c r="Z10" s="11"/>
      <c r="AA10" s="11"/>
      <c r="AB10" s="11"/>
      <c r="AC10" s="11"/>
      <c r="AD10" s="11"/>
      <c r="AE10" s="11"/>
      <c r="AF10" s="11"/>
      <c r="AG10" s="11"/>
      <c r="AH10" s="11"/>
      <c r="AI10" s="11"/>
      <c r="AJ10" s="11"/>
    </row>
    <row r="11" spans="1:36" ht="39.75" customHeight="1" x14ac:dyDescent="0.65">
      <c r="A11" s="14" t="s">
        <v>75</v>
      </c>
      <c r="B11" s="14" t="s">
        <v>76</v>
      </c>
      <c r="C11" s="15" t="s">
        <v>77</v>
      </c>
      <c r="D11" s="21"/>
      <c r="E11" s="21"/>
      <c r="F11" s="22" t="s">
        <v>78</v>
      </c>
      <c r="G11" s="23" t="s">
        <v>79</v>
      </c>
      <c r="H11" s="22"/>
      <c r="I11" s="23"/>
      <c r="J11" s="24" t="s">
        <v>80</v>
      </c>
      <c r="K11" s="23" t="s">
        <v>57</v>
      </c>
      <c r="L11" s="22"/>
      <c r="M11" s="23"/>
      <c r="N11" s="22"/>
      <c r="O11" s="23"/>
      <c r="P11" s="22"/>
      <c r="Q11" s="23"/>
      <c r="R11" s="11"/>
      <c r="S11" s="11"/>
      <c r="T11" s="11"/>
      <c r="U11" s="11"/>
      <c r="V11" s="11"/>
      <c r="W11" s="11"/>
      <c r="X11" s="11"/>
      <c r="Y11" s="11"/>
      <c r="Z11" s="11"/>
      <c r="AA11" s="11"/>
      <c r="AB11" s="11"/>
      <c r="AC11" s="11"/>
      <c r="AD11" s="11"/>
      <c r="AE11" s="11"/>
      <c r="AF11" s="11"/>
      <c r="AG11" s="11"/>
      <c r="AH11" s="11"/>
      <c r="AI11" s="11"/>
      <c r="AJ11" s="11"/>
    </row>
    <row r="12" spans="1:36" ht="39.75" customHeight="1" x14ac:dyDescent="0.65">
      <c r="A12" s="14" t="s">
        <v>81</v>
      </c>
      <c r="B12" s="14" t="s">
        <v>82</v>
      </c>
      <c r="C12" s="15" t="s">
        <v>83</v>
      </c>
      <c r="D12" s="21"/>
      <c r="E12" s="21"/>
      <c r="F12" s="22" t="s">
        <v>84</v>
      </c>
      <c r="G12" s="23"/>
      <c r="H12" s="22"/>
      <c r="I12" s="23"/>
      <c r="J12" s="22" t="s">
        <v>42</v>
      </c>
      <c r="K12" s="23" t="s">
        <v>57</v>
      </c>
      <c r="L12" s="22"/>
      <c r="M12" s="23"/>
      <c r="N12" s="22"/>
      <c r="O12" s="23"/>
      <c r="P12" s="22"/>
      <c r="Q12" s="23"/>
      <c r="R12" s="11"/>
      <c r="S12" s="11"/>
      <c r="T12" s="11"/>
      <c r="U12" s="11"/>
      <c r="V12" s="11"/>
      <c r="W12" s="11"/>
      <c r="X12" s="11"/>
      <c r="Y12" s="11"/>
      <c r="Z12" s="11"/>
      <c r="AA12" s="11"/>
      <c r="AB12" s="11"/>
      <c r="AC12" s="11"/>
      <c r="AD12" s="11"/>
      <c r="AE12" s="11"/>
      <c r="AF12" s="11"/>
      <c r="AG12" s="11"/>
      <c r="AH12" s="11"/>
      <c r="AI12" s="11"/>
      <c r="AJ12" s="11"/>
    </row>
    <row r="13" spans="1:36" ht="39.75" customHeight="1" x14ac:dyDescent="0.65">
      <c r="A13" s="14" t="s">
        <v>85</v>
      </c>
      <c r="B13" s="14" t="s">
        <v>86</v>
      </c>
      <c r="C13" s="15" t="s">
        <v>87</v>
      </c>
      <c r="D13" s="21"/>
      <c r="E13" s="21"/>
      <c r="F13" s="22"/>
      <c r="G13" s="23"/>
      <c r="H13" s="22"/>
      <c r="I13" s="23"/>
      <c r="J13" s="22" t="s">
        <v>88</v>
      </c>
      <c r="K13" s="23" t="s">
        <v>89</v>
      </c>
      <c r="L13" s="22"/>
      <c r="M13" s="23"/>
      <c r="N13" s="22"/>
      <c r="O13" s="23"/>
      <c r="P13" s="22"/>
      <c r="Q13" s="23"/>
      <c r="R13" s="11"/>
      <c r="S13" s="11"/>
      <c r="T13" s="11"/>
      <c r="U13" s="11"/>
      <c r="V13" s="11"/>
      <c r="W13" s="11"/>
      <c r="X13" s="11"/>
      <c r="Y13" s="11"/>
      <c r="Z13" s="11"/>
      <c r="AA13" s="11"/>
      <c r="AB13" s="11"/>
      <c r="AC13" s="11"/>
      <c r="AD13" s="11"/>
      <c r="AE13" s="11"/>
      <c r="AF13" s="11"/>
      <c r="AG13" s="11"/>
      <c r="AH13" s="11"/>
      <c r="AI13" s="11"/>
      <c r="AJ13" s="11"/>
    </row>
    <row r="14" spans="1:36" ht="39.75" customHeight="1" x14ac:dyDescent="0.65">
      <c r="A14" s="14" t="s">
        <v>90</v>
      </c>
      <c r="B14" s="14" t="s">
        <v>91</v>
      </c>
      <c r="C14" s="15" t="s">
        <v>92</v>
      </c>
      <c r="D14" s="21"/>
      <c r="E14" s="21"/>
      <c r="F14" s="22"/>
      <c r="G14" s="23"/>
      <c r="H14" s="22"/>
      <c r="I14" s="23"/>
      <c r="J14" s="22" t="s">
        <v>93</v>
      </c>
      <c r="K14" s="23" t="s">
        <v>94</v>
      </c>
      <c r="L14" s="22"/>
      <c r="M14" s="23"/>
      <c r="N14" s="22"/>
      <c r="O14" s="23"/>
      <c r="P14" s="22"/>
      <c r="Q14" s="23"/>
      <c r="R14" s="11"/>
      <c r="S14" s="11"/>
      <c r="T14" s="11"/>
      <c r="U14" s="11"/>
      <c r="V14" s="11"/>
      <c r="W14" s="11"/>
      <c r="X14" s="11"/>
      <c r="Y14" s="11"/>
      <c r="Z14" s="11"/>
      <c r="AA14" s="11"/>
      <c r="AB14" s="11"/>
      <c r="AC14" s="11"/>
      <c r="AD14" s="11"/>
      <c r="AE14" s="11"/>
      <c r="AF14" s="11"/>
      <c r="AG14" s="11"/>
      <c r="AH14" s="11"/>
      <c r="AI14" s="11"/>
      <c r="AJ14" s="11"/>
    </row>
    <row r="15" spans="1:36" ht="39.75" customHeight="1" x14ac:dyDescent="0.65">
      <c r="A15" s="14" t="s">
        <v>95</v>
      </c>
      <c r="B15" s="14" t="s">
        <v>96</v>
      </c>
      <c r="C15" s="15" t="s">
        <v>97</v>
      </c>
      <c r="D15" s="21"/>
      <c r="E15" s="21"/>
      <c r="F15" s="22"/>
      <c r="G15" s="23"/>
      <c r="H15" s="22"/>
      <c r="I15" s="23"/>
      <c r="J15" s="22"/>
      <c r="K15" s="23"/>
      <c r="L15" s="22"/>
      <c r="M15" s="23"/>
      <c r="N15" s="22"/>
      <c r="O15" s="23"/>
      <c r="P15" s="22"/>
      <c r="Q15" s="23"/>
      <c r="R15" s="11"/>
      <c r="S15" s="11"/>
      <c r="T15" s="11"/>
      <c r="U15" s="11"/>
      <c r="V15" s="11"/>
      <c r="W15" s="11"/>
      <c r="X15" s="11"/>
      <c r="Y15" s="11"/>
      <c r="Z15" s="11"/>
      <c r="AA15" s="11"/>
      <c r="AB15" s="11"/>
      <c r="AC15" s="11"/>
      <c r="AD15" s="11"/>
      <c r="AE15" s="11"/>
      <c r="AF15" s="11"/>
      <c r="AG15" s="11"/>
      <c r="AH15" s="11"/>
      <c r="AI15" s="11"/>
      <c r="AJ15" s="11"/>
    </row>
    <row r="16" spans="1:36" ht="39.75" customHeight="1" x14ac:dyDescent="0.65">
      <c r="A16" s="14" t="s">
        <v>98</v>
      </c>
      <c r="B16" s="14" t="s">
        <v>99</v>
      </c>
      <c r="C16" s="15" t="s">
        <v>100</v>
      </c>
      <c r="D16" s="21"/>
      <c r="E16" s="21"/>
      <c r="F16" s="22"/>
      <c r="G16" s="23"/>
      <c r="H16" s="22"/>
      <c r="I16" s="23"/>
      <c r="J16" s="22"/>
      <c r="K16" s="23"/>
      <c r="L16" s="22"/>
      <c r="M16" s="23"/>
      <c r="N16" s="22"/>
      <c r="O16" s="23"/>
      <c r="P16" s="22"/>
      <c r="Q16" s="23"/>
      <c r="R16" s="11"/>
      <c r="S16" s="11"/>
      <c r="T16" s="11"/>
      <c r="U16" s="11"/>
      <c r="V16" s="11"/>
      <c r="W16" s="11"/>
      <c r="X16" s="11"/>
      <c r="Y16" s="11"/>
      <c r="Z16" s="11"/>
      <c r="AA16" s="11"/>
      <c r="AB16" s="11"/>
      <c r="AC16" s="11"/>
      <c r="AD16" s="11"/>
      <c r="AE16" s="11"/>
      <c r="AF16" s="11"/>
      <c r="AG16" s="11"/>
      <c r="AH16" s="11"/>
      <c r="AI16" s="11"/>
      <c r="AJ16" s="11"/>
    </row>
    <row r="17" spans="1:36" ht="39.75" customHeight="1" x14ac:dyDescent="0.65">
      <c r="A17" s="14" t="s">
        <v>101</v>
      </c>
      <c r="B17" s="14" t="s">
        <v>102</v>
      </c>
      <c r="C17" s="15" t="s">
        <v>103</v>
      </c>
      <c r="D17" s="21"/>
      <c r="E17" s="21"/>
      <c r="F17" s="22"/>
      <c r="G17" s="23"/>
      <c r="H17" s="22"/>
      <c r="I17" s="23"/>
      <c r="J17" s="22"/>
      <c r="K17" s="23"/>
      <c r="L17" s="22"/>
      <c r="M17" s="23"/>
      <c r="N17" s="22"/>
      <c r="O17" s="23"/>
      <c r="P17" s="22"/>
      <c r="Q17" s="23"/>
      <c r="R17" s="11"/>
      <c r="S17" s="11"/>
      <c r="T17" s="11"/>
      <c r="U17" s="11"/>
      <c r="V17" s="11"/>
      <c r="W17" s="11"/>
      <c r="X17" s="11"/>
      <c r="Y17" s="11"/>
      <c r="Z17" s="11"/>
      <c r="AA17" s="11"/>
      <c r="AB17" s="11"/>
      <c r="AC17" s="11"/>
      <c r="AD17" s="11"/>
      <c r="AE17" s="11"/>
      <c r="AF17" s="11"/>
      <c r="AG17" s="11"/>
      <c r="AH17" s="11"/>
      <c r="AI17" s="11"/>
      <c r="AJ17" s="11"/>
    </row>
    <row r="18" spans="1:36" ht="39.75" customHeight="1" x14ac:dyDescent="0.65">
      <c r="A18" s="14" t="s">
        <v>104</v>
      </c>
      <c r="B18" s="14" t="s">
        <v>105</v>
      </c>
      <c r="C18" s="15" t="s">
        <v>106</v>
      </c>
      <c r="D18" s="21"/>
      <c r="E18" s="21"/>
      <c r="F18" s="22"/>
      <c r="G18" s="23"/>
      <c r="H18" s="22"/>
      <c r="I18" s="23"/>
      <c r="J18" s="22"/>
      <c r="K18" s="23"/>
      <c r="L18" s="22"/>
      <c r="M18" s="23"/>
      <c r="N18" s="22"/>
      <c r="O18" s="23"/>
      <c r="P18" s="22"/>
      <c r="Q18" s="23"/>
      <c r="R18" s="11"/>
      <c r="S18" s="11"/>
      <c r="T18" s="11"/>
      <c r="U18" s="11"/>
      <c r="V18" s="11"/>
      <c r="W18" s="11"/>
      <c r="X18" s="11"/>
      <c r="Y18" s="11"/>
      <c r="Z18" s="11"/>
      <c r="AA18" s="11"/>
      <c r="AB18" s="11"/>
      <c r="AC18" s="11"/>
      <c r="AD18" s="11"/>
      <c r="AE18" s="11"/>
      <c r="AF18" s="11"/>
      <c r="AG18" s="11"/>
      <c r="AH18" s="11"/>
      <c r="AI18" s="11"/>
      <c r="AJ18" s="11"/>
    </row>
    <row r="19" spans="1:36" ht="39.75" customHeight="1" x14ac:dyDescent="0.65">
      <c r="A19" s="14" t="s">
        <v>107</v>
      </c>
      <c r="B19" s="14" t="s">
        <v>108</v>
      </c>
      <c r="C19" s="15" t="s">
        <v>109</v>
      </c>
      <c r="D19" s="21"/>
      <c r="E19" s="21"/>
      <c r="F19" s="22"/>
      <c r="G19" s="23"/>
      <c r="H19" s="22"/>
      <c r="I19" s="23"/>
      <c r="J19" s="22"/>
      <c r="K19" s="23"/>
      <c r="L19" s="22"/>
      <c r="M19" s="23"/>
      <c r="N19" s="22"/>
      <c r="O19" s="23"/>
      <c r="P19" s="22"/>
      <c r="Q19" s="23"/>
      <c r="R19" s="11"/>
      <c r="S19" s="11"/>
      <c r="T19" s="11"/>
      <c r="U19" s="11"/>
      <c r="V19" s="11"/>
      <c r="W19" s="11"/>
      <c r="X19" s="11"/>
      <c r="Y19" s="11"/>
      <c r="Z19" s="11"/>
      <c r="AA19" s="11"/>
      <c r="AB19" s="11"/>
      <c r="AC19" s="11"/>
      <c r="AD19" s="11"/>
      <c r="AE19" s="11"/>
      <c r="AF19" s="11"/>
      <c r="AG19" s="11"/>
      <c r="AH19" s="11"/>
      <c r="AI19" s="11"/>
      <c r="AJ19" s="11"/>
    </row>
    <row r="20" spans="1:36" ht="39.75" customHeight="1" x14ac:dyDescent="0.65">
      <c r="A20" s="14" t="s">
        <v>110</v>
      </c>
      <c r="B20" s="14" t="s">
        <v>111</v>
      </c>
      <c r="C20" s="14" t="s">
        <v>112</v>
      </c>
      <c r="D20" s="21"/>
      <c r="E20" s="21"/>
      <c r="F20" s="22"/>
      <c r="G20" s="23"/>
      <c r="H20" s="22"/>
      <c r="I20" s="23"/>
      <c r="J20" s="22"/>
      <c r="K20" s="23"/>
      <c r="L20" s="22"/>
      <c r="M20" s="23"/>
      <c r="N20" s="22"/>
      <c r="O20" s="23"/>
      <c r="P20" s="22"/>
      <c r="Q20" s="23"/>
      <c r="R20" s="11"/>
      <c r="S20" s="11"/>
      <c r="T20" s="11"/>
      <c r="U20" s="11"/>
      <c r="V20" s="11"/>
      <c r="W20" s="11"/>
      <c r="X20" s="11"/>
      <c r="Y20" s="11"/>
      <c r="Z20" s="11"/>
      <c r="AA20" s="11"/>
      <c r="AB20" s="11"/>
      <c r="AC20" s="11"/>
      <c r="AD20" s="11"/>
      <c r="AE20" s="11"/>
      <c r="AF20" s="11"/>
      <c r="AG20" s="11"/>
      <c r="AH20" s="11"/>
      <c r="AI20" s="11"/>
      <c r="AJ20" s="11"/>
    </row>
    <row r="21" spans="1:36" ht="39.75" customHeight="1" x14ac:dyDescent="0.65">
      <c r="A21" s="14" t="s">
        <v>113</v>
      </c>
      <c r="B21" s="14" t="s">
        <v>114</v>
      </c>
      <c r="C21" s="14" t="s">
        <v>115</v>
      </c>
      <c r="D21" s="21"/>
      <c r="E21" s="21"/>
      <c r="F21" s="25"/>
      <c r="G21" s="26"/>
      <c r="H21" s="25"/>
      <c r="I21" s="26"/>
      <c r="J21" s="25"/>
      <c r="K21" s="26"/>
      <c r="L21" s="25"/>
      <c r="M21" s="26"/>
      <c r="N21" s="25"/>
      <c r="O21" s="26"/>
      <c r="P21" s="25"/>
      <c r="Q21" s="26"/>
      <c r="R21" s="11"/>
      <c r="S21" s="11"/>
      <c r="T21" s="11"/>
      <c r="U21" s="11"/>
      <c r="V21" s="11"/>
      <c r="W21" s="11"/>
      <c r="X21" s="11"/>
      <c r="Y21" s="11"/>
      <c r="Z21" s="11"/>
      <c r="AA21" s="11"/>
      <c r="AB21" s="11"/>
      <c r="AC21" s="11"/>
      <c r="AD21" s="11"/>
      <c r="AE21" s="11"/>
      <c r="AF21" s="11"/>
      <c r="AG21" s="11"/>
      <c r="AH21" s="11"/>
      <c r="AI21" s="11"/>
      <c r="AJ21" s="11"/>
    </row>
    <row r="22" spans="1:36" ht="39.75" customHeight="1" x14ac:dyDescent="0.65">
      <c r="A22" s="14" t="s">
        <v>116</v>
      </c>
      <c r="B22" s="14" t="s">
        <v>33</v>
      </c>
      <c r="C22" s="14" t="s">
        <v>117</v>
      </c>
      <c r="D22" s="21"/>
      <c r="E22" s="21"/>
      <c r="F22" s="21"/>
      <c r="G22" s="21"/>
      <c r="H22" s="21"/>
      <c r="I22" s="21"/>
      <c r="J22" s="21"/>
      <c r="K22" s="21"/>
      <c r="L22" s="21"/>
      <c r="M22" s="21"/>
      <c r="N22" s="21"/>
      <c r="O22" s="21"/>
      <c r="P22" s="11"/>
      <c r="Q22" s="11"/>
      <c r="R22" s="11"/>
      <c r="S22" s="11"/>
      <c r="T22" s="11"/>
      <c r="U22" s="11"/>
      <c r="V22" s="11"/>
      <c r="W22" s="11"/>
      <c r="X22" s="11"/>
      <c r="Y22" s="11"/>
      <c r="Z22" s="11"/>
      <c r="AA22" s="11"/>
      <c r="AB22" s="11"/>
      <c r="AC22" s="11"/>
      <c r="AD22" s="11"/>
      <c r="AE22" s="11"/>
      <c r="AF22" s="11"/>
      <c r="AG22" s="11"/>
      <c r="AH22" s="11"/>
      <c r="AI22" s="11"/>
      <c r="AJ22" s="11"/>
    </row>
    <row r="23" spans="1:36" ht="39.75" customHeight="1" x14ac:dyDescent="0.65">
      <c r="A23" s="27" t="s">
        <v>118</v>
      </c>
      <c r="B23" s="28" t="s">
        <v>119</v>
      </c>
      <c r="C23" s="29" t="s">
        <v>120</v>
      </c>
      <c r="D23" s="21"/>
      <c r="E23" s="21"/>
      <c r="F23" s="21"/>
      <c r="G23" s="21"/>
      <c r="H23" s="21"/>
      <c r="I23" s="21"/>
      <c r="J23" s="21"/>
      <c r="K23" s="21"/>
      <c r="L23" s="21"/>
      <c r="M23" s="21"/>
      <c r="N23" s="21"/>
      <c r="O23" s="21"/>
      <c r="P23" s="24"/>
      <c r="Q23" s="24"/>
      <c r="R23" s="24"/>
      <c r="S23" s="24"/>
      <c r="T23" s="24"/>
      <c r="U23" s="24"/>
      <c r="V23" s="24"/>
      <c r="W23" s="24"/>
      <c r="X23" s="24"/>
      <c r="Y23" s="24"/>
      <c r="Z23" s="24"/>
      <c r="AA23" s="24"/>
      <c r="AB23" s="24"/>
      <c r="AC23" s="24"/>
      <c r="AD23" s="24"/>
      <c r="AE23" s="24"/>
      <c r="AF23" s="24"/>
      <c r="AG23" s="24"/>
      <c r="AH23" s="11"/>
      <c r="AI23" s="11"/>
      <c r="AJ23" s="11"/>
    </row>
    <row r="24" spans="1:36" ht="39.75" customHeight="1" x14ac:dyDescent="0.65">
      <c r="A24" s="11"/>
      <c r="B24" s="11"/>
      <c r="C24" s="11"/>
      <c r="D24" s="21"/>
      <c r="E24" s="21"/>
      <c r="F24" s="21"/>
      <c r="G24" s="21"/>
      <c r="H24" s="21"/>
      <c r="I24" s="21"/>
      <c r="J24" s="21"/>
      <c r="K24" s="21"/>
      <c r="L24" s="21"/>
      <c r="M24" s="21"/>
      <c r="N24" s="21"/>
      <c r="O24" s="21"/>
      <c r="P24" s="11"/>
      <c r="Q24" s="11"/>
      <c r="R24" s="11"/>
      <c r="S24" s="11"/>
      <c r="T24" s="11"/>
      <c r="U24" s="11"/>
      <c r="V24" s="11"/>
      <c r="W24" s="11"/>
      <c r="X24" s="11"/>
      <c r="Y24" s="11"/>
      <c r="Z24" s="11"/>
      <c r="AA24" s="11"/>
      <c r="AB24" s="11"/>
      <c r="AC24" s="11"/>
      <c r="AD24" s="11"/>
      <c r="AE24" s="11"/>
      <c r="AF24" s="11"/>
      <c r="AG24" s="11"/>
      <c r="AH24" s="11"/>
      <c r="AI24" s="11"/>
      <c r="AJ24" s="11"/>
    </row>
    <row r="25" spans="1:36" ht="39.75" customHeight="1" x14ac:dyDescent="0.65">
      <c r="A25" s="11"/>
      <c r="B25" s="11"/>
      <c r="C25" s="11"/>
      <c r="D25" s="21"/>
      <c r="E25" s="21"/>
      <c r="F25" s="30"/>
      <c r="G25" s="30"/>
      <c r="H25" s="30"/>
      <c r="I25" s="30"/>
      <c r="J25" s="30"/>
      <c r="K25" s="21"/>
      <c r="L25" s="21"/>
      <c r="M25" s="21"/>
      <c r="N25" s="21"/>
      <c r="O25" s="21"/>
      <c r="P25" s="11"/>
      <c r="Q25" s="11"/>
      <c r="R25" s="11"/>
      <c r="S25" s="11"/>
      <c r="T25" s="11"/>
      <c r="U25" s="11"/>
      <c r="V25" s="11"/>
      <c r="W25" s="11"/>
      <c r="X25" s="11"/>
      <c r="Y25" s="11"/>
      <c r="Z25" s="11"/>
      <c r="AA25" s="11"/>
      <c r="AB25" s="11"/>
      <c r="AC25" s="11"/>
      <c r="AD25" s="11"/>
      <c r="AE25" s="11"/>
      <c r="AF25" s="11"/>
      <c r="AG25" s="11"/>
      <c r="AH25" s="11"/>
      <c r="AI25" s="11"/>
      <c r="AJ25" s="11"/>
    </row>
    <row r="26" spans="1:36" ht="39.75" customHeight="1" x14ac:dyDescent="0.65">
      <c r="A26" s="11"/>
      <c r="B26" s="11"/>
      <c r="C26" s="11"/>
      <c r="D26" s="11"/>
      <c r="E26" s="11"/>
      <c r="F26" s="31"/>
      <c r="G26" s="31"/>
      <c r="H26" s="31"/>
      <c r="I26" s="31"/>
      <c r="J26" s="31"/>
      <c r="K26" s="3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row>
    <row r="27" spans="1:36" ht="39.75" customHeight="1" x14ac:dyDescent="0.65">
      <c r="A27" s="11"/>
      <c r="B27" s="11"/>
      <c r="C27" s="11"/>
      <c r="D27" s="24"/>
      <c r="E27" s="24"/>
      <c r="F27" s="24"/>
      <c r="G27" s="24"/>
      <c r="H27" s="24"/>
      <c r="I27" s="24"/>
      <c r="J27" s="24"/>
      <c r="K27" s="3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row>
    <row r="28" spans="1:36" ht="39.75" customHeight="1" x14ac:dyDescent="0.65">
      <c r="A28" s="11"/>
      <c r="B28" s="11"/>
      <c r="C28" s="11"/>
      <c r="D28" s="24"/>
      <c r="E28" s="24"/>
      <c r="F28" s="24"/>
      <c r="G28" s="24"/>
      <c r="H28" s="24"/>
      <c r="I28" s="24"/>
      <c r="J28" s="24"/>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row>
    <row r="29" spans="1:36" ht="39.75" customHeight="1" x14ac:dyDescent="0.65">
      <c r="A29" s="11"/>
      <c r="B29" s="11"/>
      <c r="C29" s="11"/>
      <c r="D29" s="24"/>
      <c r="E29" s="24"/>
      <c r="F29" s="24"/>
      <c r="G29" s="24"/>
      <c r="H29" s="24"/>
      <c r="I29" s="24"/>
      <c r="J29" s="24"/>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row>
    <row r="30" spans="1:36" ht="39.75" customHeight="1" x14ac:dyDescent="0.6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row>
    <row r="31" spans="1:36" ht="39.75" customHeight="1" x14ac:dyDescent="0.6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row>
    <row r="32" spans="1:36" ht="39.75" customHeight="1" x14ac:dyDescent="0.6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row>
    <row r="33" spans="1:36" ht="39.75" customHeight="1" x14ac:dyDescent="0.6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row>
    <row r="34" spans="1:36" ht="39.75" customHeight="1" x14ac:dyDescent="0.6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row>
    <row r="35" spans="1:36" ht="39.75" customHeight="1" x14ac:dyDescent="0.6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row>
    <row r="36" spans="1:36" ht="39.75" customHeight="1" x14ac:dyDescent="0.6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row>
    <row r="37" spans="1:36" ht="39.75" customHeight="1" x14ac:dyDescent="0.6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row>
    <row r="38" spans="1:36" ht="39.75" customHeight="1" x14ac:dyDescent="0.6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row>
    <row r="39" spans="1:36" ht="39.75" customHeight="1" x14ac:dyDescent="0.6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row>
    <row r="40" spans="1:36" ht="39.75" customHeight="1" x14ac:dyDescent="0.6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row r="41" spans="1:36" ht="39.75" customHeight="1" x14ac:dyDescent="0.6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row>
    <row r="42" spans="1:36" ht="39.75" customHeight="1" x14ac:dyDescent="0.6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row>
    <row r="43" spans="1:36" ht="39.75" customHeight="1" x14ac:dyDescent="0.6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row>
    <row r="44" spans="1:36" ht="39.75" customHeight="1" x14ac:dyDescent="0.6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spans="1:36" ht="39.75" customHeight="1" x14ac:dyDescent="0.6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row>
    <row r="46" spans="1:36" ht="39.75" customHeight="1" x14ac:dyDescent="0.6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row>
    <row r="47" spans="1:36" ht="39.75" customHeight="1" x14ac:dyDescent="0.6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row>
    <row r="48" spans="1:36" ht="39.75" customHeight="1" x14ac:dyDescent="0.6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row>
    <row r="49" spans="1:36" ht="39.75" customHeight="1" x14ac:dyDescent="0.6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row>
    <row r="50" spans="1:36" ht="39.75" customHeight="1" x14ac:dyDescent="0.6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row>
    <row r="51" spans="1:36" ht="39.75" customHeight="1" x14ac:dyDescent="0.6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row>
    <row r="52" spans="1:36" ht="39.75" customHeight="1" x14ac:dyDescent="0.6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row>
    <row r="53" spans="1:36" ht="39.75" customHeight="1" x14ac:dyDescent="0.6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row>
    <row r="54" spans="1:36" ht="39.75" customHeight="1" x14ac:dyDescent="0.6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row r="55" spans="1:36" ht="39.75" customHeight="1" x14ac:dyDescent="0.6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row>
    <row r="56" spans="1:36" ht="39.75" customHeight="1" x14ac:dyDescent="0.6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row>
    <row r="57" spans="1:36" ht="39.75" customHeight="1" x14ac:dyDescent="0.6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spans="1:36" ht="39.75" customHeight="1" x14ac:dyDescent="0.6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row>
    <row r="59" spans="1:36" ht="39.75" customHeight="1" x14ac:dyDescent="0.6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row>
    <row r="60" spans="1:36" ht="39.75" customHeight="1" x14ac:dyDescent="0.6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row>
    <row r="61" spans="1:36" ht="39.75" customHeight="1" x14ac:dyDescent="0.6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row>
    <row r="62" spans="1:36" ht="39.75" customHeight="1" x14ac:dyDescent="0.6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row>
    <row r="63" spans="1:36" ht="39.75" customHeight="1" x14ac:dyDescent="0.6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row>
    <row r="64" spans="1:36" ht="39.75" customHeight="1" x14ac:dyDescent="0.6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row>
    <row r="65" spans="1:36" ht="39.75" customHeight="1" x14ac:dyDescent="0.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row>
    <row r="66" spans="1:36" ht="39.75" customHeight="1" x14ac:dyDescent="0.6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row>
    <row r="67" spans="1:36" ht="39.75" customHeight="1" x14ac:dyDescent="0.6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row>
    <row r="68" spans="1:36" ht="39.75" customHeight="1" x14ac:dyDescent="0.6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row>
    <row r="69" spans="1:36" ht="39.75" customHeight="1" x14ac:dyDescent="0.6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row>
    <row r="70" spans="1:36" ht="39.75" customHeight="1" x14ac:dyDescent="0.6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row>
    <row r="71" spans="1:36" ht="39.75" customHeight="1" x14ac:dyDescent="0.6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row>
    <row r="72" spans="1:36" ht="39.75" customHeight="1" x14ac:dyDescent="0.6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row>
    <row r="73" spans="1:36" ht="39.75" customHeight="1" x14ac:dyDescent="0.6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row>
    <row r="74" spans="1:36" ht="39.75" customHeight="1" x14ac:dyDescent="0.6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row>
    <row r="75" spans="1:36" ht="39.75" customHeight="1" x14ac:dyDescent="0.6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row>
    <row r="76" spans="1:36" ht="39.75" customHeight="1" x14ac:dyDescent="0.6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row>
    <row r="77" spans="1:36" ht="39.75" customHeight="1" x14ac:dyDescent="0.6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row>
    <row r="78" spans="1:36" ht="39.75" customHeight="1" x14ac:dyDescent="0.6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row>
    <row r="79" spans="1:36" ht="39.75" customHeight="1" x14ac:dyDescent="0.6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row>
    <row r="80" spans="1:36" ht="39.75" customHeight="1" x14ac:dyDescent="0.6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row>
    <row r="81" spans="1:36" ht="39.75" customHeight="1" x14ac:dyDescent="0.6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row>
    <row r="82" spans="1:36" ht="39.75" customHeight="1" x14ac:dyDescent="0.6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row>
    <row r="83" spans="1:36" ht="39.75" customHeight="1" x14ac:dyDescent="0.6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row>
    <row r="84" spans="1:36" ht="39.75" customHeight="1" x14ac:dyDescent="0.6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row>
    <row r="85" spans="1:36" ht="39.75" customHeight="1" x14ac:dyDescent="0.6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row>
    <row r="86" spans="1:36" ht="39.75" customHeight="1" x14ac:dyDescent="0.6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row>
    <row r="87" spans="1:36" ht="39.75" customHeight="1" x14ac:dyDescent="0.6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row>
    <row r="88" spans="1:36" ht="39.75" customHeight="1" x14ac:dyDescent="0.6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row>
    <row r="89" spans="1:36" ht="39.75" customHeight="1" x14ac:dyDescent="0.6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row>
    <row r="90" spans="1:36" ht="39.75" customHeight="1" x14ac:dyDescent="0.6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row>
    <row r="91" spans="1:36" ht="39.75" customHeight="1" x14ac:dyDescent="0.6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row>
    <row r="92" spans="1:36" ht="39.75" customHeight="1" x14ac:dyDescent="0.6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row>
    <row r="93" spans="1:36" ht="39.75" customHeight="1" x14ac:dyDescent="0.6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row>
    <row r="94" spans="1:36" ht="39.75" customHeight="1" x14ac:dyDescent="0.6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row>
    <row r="95" spans="1:36" ht="39.75" customHeight="1" x14ac:dyDescent="0.6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row>
    <row r="96" spans="1:36" ht="39.75" customHeight="1" x14ac:dyDescent="0.6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row>
    <row r="97" spans="1:36" ht="39.75" customHeight="1" x14ac:dyDescent="0.6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row>
    <row r="98" spans="1:36" ht="39.75" customHeight="1" x14ac:dyDescent="0.6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row>
    <row r="99" spans="1:36" ht="39.75" customHeight="1" x14ac:dyDescent="0.6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row>
    <row r="100" spans="1:36" ht="39.75" customHeight="1" x14ac:dyDescent="0.6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row>
    <row r="101" spans="1:36" ht="39.75" customHeight="1" x14ac:dyDescent="0.6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row>
    <row r="102" spans="1:36" ht="39.75" customHeight="1" x14ac:dyDescent="0.6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row>
    <row r="103" spans="1:36" ht="39.75" customHeight="1" x14ac:dyDescent="0.6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row>
    <row r="104" spans="1:36" ht="39.75" customHeight="1" x14ac:dyDescent="0.6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row>
    <row r="105" spans="1:36" ht="39.75" customHeight="1" x14ac:dyDescent="0.6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row>
    <row r="106" spans="1:36" ht="39.75" customHeight="1" x14ac:dyDescent="0.6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row>
    <row r="107" spans="1:36" ht="39.75" customHeight="1" x14ac:dyDescent="0.6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row>
    <row r="108" spans="1:36" ht="39.75" customHeight="1" x14ac:dyDescent="0.6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row>
    <row r="109" spans="1:36" ht="39.75" customHeight="1" x14ac:dyDescent="0.6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row>
    <row r="110" spans="1:36" ht="39.75" customHeight="1" x14ac:dyDescent="0.6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row>
    <row r="111" spans="1:36" ht="39.75" customHeight="1" x14ac:dyDescent="0.6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row>
    <row r="112" spans="1:36" ht="39.75" customHeight="1" x14ac:dyDescent="0.6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row>
    <row r="113" spans="1:36" ht="39.75" customHeight="1" x14ac:dyDescent="0.6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row>
    <row r="114" spans="1:36" ht="39.75" customHeight="1" x14ac:dyDescent="0.6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row>
    <row r="115" spans="1:36" ht="39.75" customHeight="1" x14ac:dyDescent="0.6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row>
    <row r="116" spans="1:36" ht="39.75" customHeight="1" x14ac:dyDescent="0.6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row>
    <row r="117" spans="1:36" ht="39.75" customHeight="1" x14ac:dyDescent="0.6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row>
    <row r="118" spans="1:36" ht="39.75" customHeight="1" x14ac:dyDescent="0.6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row>
    <row r="119" spans="1:36" ht="39.75" customHeight="1" x14ac:dyDescent="0.6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row>
    <row r="120" spans="1:36" ht="39.75" customHeight="1" x14ac:dyDescent="0.6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row>
    <row r="121" spans="1:36" ht="39.75" customHeight="1" x14ac:dyDescent="0.6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row>
    <row r="122" spans="1:36" ht="39.75" customHeight="1" x14ac:dyDescent="0.6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row>
    <row r="123" spans="1:36" ht="39.75" customHeight="1" x14ac:dyDescent="0.6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row>
    <row r="124" spans="1:36" ht="39.75" customHeight="1" x14ac:dyDescent="0.6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row>
    <row r="125" spans="1:36" ht="39.75" customHeight="1" x14ac:dyDescent="0.6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row>
    <row r="126" spans="1:36" ht="39.75" customHeight="1" x14ac:dyDescent="0.6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row>
    <row r="127" spans="1:36" ht="39.75" customHeight="1" x14ac:dyDescent="0.6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row>
    <row r="128" spans="1:36" ht="39.75" customHeight="1" x14ac:dyDescent="0.6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row>
    <row r="129" spans="1:36" ht="39.75" customHeight="1" x14ac:dyDescent="0.6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row>
    <row r="130" spans="1:36" ht="39.75" customHeight="1" x14ac:dyDescent="0.6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row>
    <row r="131" spans="1:36" ht="39.75" customHeight="1" x14ac:dyDescent="0.6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row>
    <row r="132" spans="1:36" ht="39.75" customHeight="1" x14ac:dyDescent="0.6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row>
    <row r="133" spans="1:36" ht="39.75" customHeight="1" x14ac:dyDescent="0.6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row>
    <row r="134" spans="1:36" ht="39.75" customHeight="1" x14ac:dyDescent="0.6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row>
    <row r="135" spans="1:36" ht="39.75" customHeight="1" x14ac:dyDescent="0.6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row>
    <row r="136" spans="1:36" ht="39.75" customHeight="1" x14ac:dyDescent="0.6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row>
    <row r="137" spans="1:36" ht="39.75" customHeight="1" x14ac:dyDescent="0.6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row>
    <row r="138" spans="1:36" ht="39.75" customHeight="1" x14ac:dyDescent="0.6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row>
    <row r="139" spans="1:36" ht="39.75" customHeight="1" x14ac:dyDescent="0.6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row>
    <row r="140" spans="1:36" ht="39.75" customHeight="1" x14ac:dyDescent="0.6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row>
    <row r="141" spans="1:36" ht="39.75" customHeight="1" x14ac:dyDescent="0.6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row>
    <row r="142" spans="1:36" ht="39.75" customHeight="1" x14ac:dyDescent="0.6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row>
    <row r="143" spans="1:36" ht="39.75" customHeight="1" x14ac:dyDescent="0.6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row>
    <row r="144" spans="1:36" ht="39.75" customHeight="1" x14ac:dyDescent="0.6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row>
    <row r="145" spans="1:36" ht="39.75" customHeight="1" x14ac:dyDescent="0.6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row>
    <row r="146" spans="1:36" ht="39.75" customHeight="1" x14ac:dyDescent="0.6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row>
    <row r="147" spans="1:36" ht="39.75" customHeight="1" x14ac:dyDescent="0.6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row>
    <row r="148" spans="1:36" ht="39.75" customHeight="1" x14ac:dyDescent="0.6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row>
    <row r="149" spans="1:36" ht="39.75" customHeight="1" x14ac:dyDescent="0.6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row>
    <row r="150" spans="1:36" ht="39.75" customHeight="1" x14ac:dyDescent="0.6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row>
    <row r="151" spans="1:36" ht="39.75" customHeight="1" x14ac:dyDescent="0.6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row>
    <row r="152" spans="1:36" ht="39.75" customHeight="1" x14ac:dyDescent="0.6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row>
    <row r="153" spans="1:36" ht="39.75" customHeight="1" x14ac:dyDescent="0.6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row>
    <row r="154" spans="1:36" ht="39.75" customHeight="1" x14ac:dyDescent="0.6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row>
    <row r="155" spans="1:36" ht="39.75" customHeight="1" x14ac:dyDescent="0.6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row>
    <row r="156" spans="1:36" ht="39.75" customHeight="1" x14ac:dyDescent="0.6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row>
    <row r="157" spans="1:36" ht="39.75" customHeight="1" x14ac:dyDescent="0.6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row>
    <row r="158" spans="1:36" ht="39.75" customHeight="1" x14ac:dyDescent="0.6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row>
    <row r="159" spans="1:36" ht="39.75" customHeight="1" x14ac:dyDescent="0.6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row>
    <row r="160" spans="1:36" ht="39.75" customHeight="1" x14ac:dyDescent="0.6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row>
    <row r="161" spans="1:36" ht="39.75" customHeight="1" x14ac:dyDescent="0.6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row>
    <row r="162" spans="1:36" ht="39.75" customHeight="1" x14ac:dyDescent="0.6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row>
    <row r="163" spans="1:36" ht="39.75" customHeight="1" x14ac:dyDescent="0.6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row>
    <row r="164" spans="1:36" ht="39.75" customHeight="1" x14ac:dyDescent="0.6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row>
    <row r="165" spans="1:36" ht="39.75" customHeight="1" x14ac:dyDescent="0.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row>
    <row r="166" spans="1:36" ht="39.75" customHeight="1" x14ac:dyDescent="0.6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row>
    <row r="167" spans="1:36" ht="39.75" customHeight="1" x14ac:dyDescent="0.6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row>
    <row r="168" spans="1:36" ht="39.75" customHeight="1" x14ac:dyDescent="0.6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row>
    <row r="169" spans="1:36" ht="39.75" customHeight="1" x14ac:dyDescent="0.6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row>
    <row r="170" spans="1:36" ht="39.75" customHeight="1" x14ac:dyDescent="0.6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row>
    <row r="171" spans="1:36" ht="39.75" customHeight="1" x14ac:dyDescent="0.6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row>
    <row r="172" spans="1:36" ht="39.75" customHeight="1" x14ac:dyDescent="0.6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row>
    <row r="173" spans="1:36" ht="39.75" customHeight="1" x14ac:dyDescent="0.6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row>
    <row r="174" spans="1:36" ht="39.75" customHeight="1" x14ac:dyDescent="0.6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row>
    <row r="175" spans="1:36" ht="39.75" customHeight="1" x14ac:dyDescent="0.6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row>
    <row r="176" spans="1:36" ht="39.75" customHeight="1" x14ac:dyDescent="0.6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row>
    <row r="177" spans="1:36" ht="39.75" customHeight="1" x14ac:dyDescent="0.6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row>
    <row r="178" spans="1:36" ht="39.75" customHeight="1" x14ac:dyDescent="0.6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row>
    <row r="179" spans="1:36" ht="39.75" customHeight="1" x14ac:dyDescent="0.6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row>
    <row r="180" spans="1:36" ht="39.75" customHeight="1" x14ac:dyDescent="0.6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row>
    <row r="181" spans="1:36" ht="39.75" customHeight="1" x14ac:dyDescent="0.6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row>
    <row r="182" spans="1:36" ht="39.75" customHeight="1" x14ac:dyDescent="0.6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row>
    <row r="183" spans="1:36" ht="39.75" customHeight="1" x14ac:dyDescent="0.6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row>
    <row r="184" spans="1:36" ht="39.75" customHeight="1" x14ac:dyDescent="0.6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row>
    <row r="185" spans="1:36" ht="39.75" customHeight="1" x14ac:dyDescent="0.6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row>
    <row r="186" spans="1:36" ht="39.75" customHeight="1" x14ac:dyDescent="0.6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row>
    <row r="187" spans="1:36" ht="39.75" customHeight="1" x14ac:dyDescent="0.6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row>
    <row r="188" spans="1:36" ht="39.75" customHeight="1" x14ac:dyDescent="0.6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row>
    <row r="189" spans="1:36" ht="39.75" customHeight="1" x14ac:dyDescent="0.6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row>
    <row r="190" spans="1:36" ht="39.75" customHeight="1" x14ac:dyDescent="0.6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row>
    <row r="191" spans="1:36" ht="39.75" customHeight="1" x14ac:dyDescent="0.6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row>
    <row r="192" spans="1:36" ht="39.75" customHeight="1" x14ac:dyDescent="0.6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row>
    <row r="193" spans="1:36" ht="39.75" customHeight="1" x14ac:dyDescent="0.6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row>
    <row r="194" spans="1:36" ht="39.75" customHeight="1" x14ac:dyDescent="0.6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row>
    <row r="195" spans="1:36" ht="39.75" customHeight="1" x14ac:dyDescent="0.6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row>
    <row r="196" spans="1:36" ht="39.75" customHeight="1" x14ac:dyDescent="0.6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row>
    <row r="197" spans="1:36" ht="39.75" customHeight="1" x14ac:dyDescent="0.6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row>
    <row r="198" spans="1:36" ht="39.75" customHeight="1" x14ac:dyDescent="0.6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row>
    <row r="199" spans="1:36" ht="39.75" customHeight="1" x14ac:dyDescent="0.6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row>
    <row r="200" spans="1:36" ht="39.75" customHeight="1" x14ac:dyDescent="0.6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row>
    <row r="201" spans="1:36" ht="39.75" customHeight="1" x14ac:dyDescent="0.6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spans="1:36" ht="39.75" customHeight="1" x14ac:dyDescent="0.6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spans="1:36" ht="39.75" customHeight="1" x14ac:dyDescent="0.6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spans="1:36" ht="39.75" customHeight="1" x14ac:dyDescent="0.6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spans="1:36" ht="39.75" customHeight="1" x14ac:dyDescent="0.6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spans="1:36" ht="39.75" customHeight="1" x14ac:dyDescent="0.6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spans="1:36" ht="39.75" customHeight="1" x14ac:dyDescent="0.6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spans="1:36" ht="39.75" customHeight="1" x14ac:dyDescent="0.6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spans="1:36" ht="39.75" customHeight="1" x14ac:dyDescent="0.6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spans="1:36" ht="39.75" customHeight="1" x14ac:dyDescent="0.6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spans="1:36" ht="39.75" customHeight="1" x14ac:dyDescent="0.6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spans="1:36" ht="39.75" customHeight="1" x14ac:dyDescent="0.6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spans="1:36" ht="39.75" customHeight="1" x14ac:dyDescent="0.6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spans="1:36" ht="39.75" customHeight="1" x14ac:dyDescent="0.6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spans="1:36" ht="39.75" customHeight="1" x14ac:dyDescent="0.6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spans="1:36" ht="39.75" customHeight="1" x14ac:dyDescent="0.6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spans="1:36" ht="39.75" customHeight="1" x14ac:dyDescent="0.6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spans="1:36" ht="39.75" customHeight="1" x14ac:dyDescent="0.6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spans="1:36" ht="39.75" customHeight="1" x14ac:dyDescent="0.6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spans="1:36" ht="39.75" customHeight="1" x14ac:dyDescent="0.6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spans="1:36" ht="39.75" customHeight="1" x14ac:dyDescent="0.6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spans="1:36" ht="39.75" customHeight="1" x14ac:dyDescent="0.6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spans="1:36" ht="39.75" customHeight="1" x14ac:dyDescent="0.6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spans="1:36" ht="39.75" customHeight="1" x14ac:dyDescent="0.6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spans="1:36" ht="39.75" customHeight="1" x14ac:dyDescent="0.6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spans="1:36" ht="39.75" customHeight="1" x14ac:dyDescent="0.6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spans="1:36" ht="39.75" customHeight="1" x14ac:dyDescent="0.6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spans="1:36" ht="39.75" customHeight="1" x14ac:dyDescent="0.6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spans="1:36" ht="39.75" customHeight="1" x14ac:dyDescent="0.6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spans="1:36" ht="39.75" customHeight="1" x14ac:dyDescent="0.6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spans="1:36" ht="39.75" customHeight="1" x14ac:dyDescent="0.6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spans="1:36" ht="39.75" customHeight="1" x14ac:dyDescent="0.6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spans="1:36" ht="39.75" customHeight="1" x14ac:dyDescent="0.6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spans="1:36" ht="39.75" customHeight="1" x14ac:dyDescent="0.6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spans="1:36" ht="39.75" customHeight="1" x14ac:dyDescent="0.6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spans="1:36" ht="39.75" customHeight="1" x14ac:dyDescent="0.6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spans="1:36" ht="39.75" customHeight="1" x14ac:dyDescent="0.6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spans="1:36" ht="39.75" customHeight="1" x14ac:dyDescent="0.6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spans="1:36" ht="39.75" customHeight="1" x14ac:dyDescent="0.6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spans="1:36" ht="39.75" customHeight="1" x14ac:dyDescent="0.6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spans="1:36" ht="39.75" customHeight="1" x14ac:dyDescent="0.6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spans="1:36" ht="39.75" customHeight="1" x14ac:dyDescent="0.6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spans="1:36" ht="39.75" customHeight="1" x14ac:dyDescent="0.6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spans="1:36" ht="39.75" customHeight="1" x14ac:dyDescent="0.6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spans="1:36" ht="39.75" customHeight="1" x14ac:dyDescent="0.6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spans="1:36" ht="39.75" customHeight="1" x14ac:dyDescent="0.6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spans="1:36" ht="39.75" customHeight="1" x14ac:dyDescent="0.6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spans="1:36" ht="39.75" customHeight="1" x14ac:dyDescent="0.6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spans="1:36" ht="39.75" customHeight="1" x14ac:dyDescent="0.6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spans="1:36" ht="39.75" customHeight="1" x14ac:dyDescent="0.6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spans="1:36" ht="39.75" customHeight="1" x14ac:dyDescent="0.6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spans="1:36" ht="39.75" customHeight="1" x14ac:dyDescent="0.6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spans="1:36" ht="39.75" customHeight="1" x14ac:dyDescent="0.6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spans="1:36" ht="39.75" customHeight="1" x14ac:dyDescent="0.6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spans="1:36" ht="39.75" customHeight="1" x14ac:dyDescent="0.6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spans="1:36" ht="39.75" customHeight="1" x14ac:dyDescent="0.6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spans="1:36" ht="39.75" customHeight="1" x14ac:dyDescent="0.6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spans="1:36" ht="39.75" customHeight="1" x14ac:dyDescent="0.6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spans="1:36" ht="39.75" customHeight="1" x14ac:dyDescent="0.6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spans="1:36" ht="39.75" customHeight="1" x14ac:dyDescent="0.6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spans="1:36" ht="39.75" customHeight="1" x14ac:dyDescent="0.6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spans="1:36" ht="39.75" customHeight="1" x14ac:dyDescent="0.6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spans="1:36" ht="39.75" customHeight="1" x14ac:dyDescent="0.6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spans="1:36" ht="39.75" customHeight="1" x14ac:dyDescent="0.6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spans="1:36" ht="39.75" customHeight="1" x14ac:dyDescent="0.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spans="1:36" ht="39.75" customHeight="1" x14ac:dyDescent="0.6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spans="1:36" ht="39.75" customHeight="1" x14ac:dyDescent="0.6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spans="1:36" ht="39.75" customHeight="1" x14ac:dyDescent="0.6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spans="1:36" ht="39.75" customHeight="1" x14ac:dyDescent="0.6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spans="1:36" ht="39.75" customHeight="1" x14ac:dyDescent="0.6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spans="1:36" ht="39.75" customHeight="1" x14ac:dyDescent="0.6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spans="1:36" ht="39.75" customHeight="1" x14ac:dyDescent="0.6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spans="1:36" ht="39.75" customHeight="1" x14ac:dyDescent="0.6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spans="1:36" ht="39.75" customHeight="1" x14ac:dyDescent="0.6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spans="1:36" ht="39.75" customHeight="1" x14ac:dyDescent="0.6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spans="1:36" ht="39.75" customHeight="1" x14ac:dyDescent="0.6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spans="1:36" ht="39.75" customHeight="1" x14ac:dyDescent="0.6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spans="1:36" ht="39.75" customHeight="1" x14ac:dyDescent="0.6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spans="1:36" ht="39.75" customHeight="1" x14ac:dyDescent="0.6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spans="1:36" ht="39.75" customHeight="1" x14ac:dyDescent="0.6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spans="1:36" ht="39.75" customHeight="1" x14ac:dyDescent="0.6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spans="1:36" ht="39.75" customHeight="1" x14ac:dyDescent="0.6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spans="1:36" ht="39.75" customHeight="1" x14ac:dyDescent="0.6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spans="1:36" ht="39.75" customHeight="1" x14ac:dyDescent="0.6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spans="1:36" ht="39.75" customHeight="1" x14ac:dyDescent="0.6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spans="1:36" ht="39.75" customHeight="1" x14ac:dyDescent="0.6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spans="1:36" ht="39.75" customHeight="1" x14ac:dyDescent="0.6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spans="1:36" ht="39.75" customHeight="1" x14ac:dyDescent="0.6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spans="1:36" ht="39.75" customHeight="1" x14ac:dyDescent="0.6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spans="1:36" ht="39.75" customHeight="1" x14ac:dyDescent="0.6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spans="1:36" ht="39.75" customHeight="1" x14ac:dyDescent="0.6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spans="1:36" ht="39.75" customHeight="1" x14ac:dyDescent="0.6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spans="1:36" ht="39.75" customHeight="1" x14ac:dyDescent="0.6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spans="1:36" ht="39.75" customHeight="1" x14ac:dyDescent="0.6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spans="1:36" ht="39.75" customHeight="1" x14ac:dyDescent="0.6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spans="1:36" ht="39.75" customHeight="1" x14ac:dyDescent="0.6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spans="1:36" ht="39.75" customHeight="1" x14ac:dyDescent="0.6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spans="1:36" ht="39.75" customHeight="1" x14ac:dyDescent="0.6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spans="1:36" ht="39.75" customHeight="1" x14ac:dyDescent="0.6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spans="1:36" ht="39.75" customHeight="1" x14ac:dyDescent="0.6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spans="1:36" ht="39.75" customHeight="1" x14ac:dyDescent="0.6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spans="1:36" ht="39.75" customHeight="1" x14ac:dyDescent="0.6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spans="1:36" ht="39.75" customHeight="1" x14ac:dyDescent="0.6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spans="1:36" ht="39.75" customHeight="1" x14ac:dyDescent="0.6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spans="1:36" ht="39.75" customHeight="1" x14ac:dyDescent="0.6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spans="1:36" ht="39.75" customHeight="1" x14ac:dyDescent="0.6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spans="1:36" ht="39.75" customHeight="1" x14ac:dyDescent="0.6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spans="1:36" ht="39.75" customHeight="1" x14ac:dyDescent="0.6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spans="1:36" ht="39.75" customHeight="1" x14ac:dyDescent="0.6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spans="1:36" ht="39.75" customHeight="1" x14ac:dyDescent="0.6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spans="1:36" ht="39.75" customHeight="1" x14ac:dyDescent="0.6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spans="1:36" ht="39.75" customHeight="1" x14ac:dyDescent="0.6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spans="1:36" ht="39.75" customHeight="1" x14ac:dyDescent="0.6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spans="1:36" ht="39.75" customHeight="1" x14ac:dyDescent="0.6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spans="1:36" ht="39.75" customHeight="1" x14ac:dyDescent="0.6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spans="1:36" ht="39.75" customHeight="1" x14ac:dyDescent="0.6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spans="1:36" ht="39.75" customHeight="1" x14ac:dyDescent="0.6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spans="1:36" ht="39.75" customHeight="1" x14ac:dyDescent="0.6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spans="1:36" ht="39.75" customHeight="1" x14ac:dyDescent="0.6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spans="1:36" ht="39.75" customHeight="1" x14ac:dyDescent="0.6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spans="1:36" ht="39.75" customHeight="1" x14ac:dyDescent="0.6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spans="1:36" ht="39.75" customHeight="1" x14ac:dyDescent="0.6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spans="1:36" ht="39.75" customHeight="1" x14ac:dyDescent="0.6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spans="1:36" ht="39.75" customHeight="1" x14ac:dyDescent="0.6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spans="1:36" ht="39.75" customHeight="1" x14ac:dyDescent="0.6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spans="1:36" ht="39.75" customHeight="1" x14ac:dyDescent="0.6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spans="1:36" ht="39.75" customHeight="1" x14ac:dyDescent="0.6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spans="1:36" ht="39.75" customHeight="1" x14ac:dyDescent="0.6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spans="1:36" ht="39.75" customHeight="1" x14ac:dyDescent="0.6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spans="1:36" ht="39.75" customHeight="1" x14ac:dyDescent="0.6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spans="1:36" ht="39.75" customHeight="1" x14ac:dyDescent="0.6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spans="1:36" ht="39.75" customHeight="1" x14ac:dyDescent="0.6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spans="1:36" ht="39.75" customHeight="1" x14ac:dyDescent="0.6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spans="1:36" ht="39.75" customHeight="1" x14ac:dyDescent="0.6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spans="1:36" ht="39.75" customHeight="1" x14ac:dyDescent="0.6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spans="1:36" ht="39.75" customHeight="1" x14ac:dyDescent="0.6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spans="1:36" ht="39.75" customHeight="1" x14ac:dyDescent="0.6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spans="1:36" ht="39.75" customHeight="1" x14ac:dyDescent="0.6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spans="1:36" ht="39.75" customHeight="1" x14ac:dyDescent="0.6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spans="1:36" ht="39.75" customHeight="1" x14ac:dyDescent="0.6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spans="1:36" ht="39.75" customHeight="1" x14ac:dyDescent="0.6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spans="1:36" ht="39.75" customHeight="1" x14ac:dyDescent="0.6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spans="1:36" ht="39.75" customHeight="1" x14ac:dyDescent="0.6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spans="1:36" ht="39.75" customHeight="1" x14ac:dyDescent="0.6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spans="1:36" ht="39.75" customHeight="1" x14ac:dyDescent="0.6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spans="1:36" ht="39.75" customHeight="1" x14ac:dyDescent="0.6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spans="1:36" ht="39.75" customHeight="1" x14ac:dyDescent="0.6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spans="1:36" ht="39.75" customHeight="1" x14ac:dyDescent="0.6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spans="1:36" ht="39.75" customHeight="1" x14ac:dyDescent="0.6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spans="1:36" ht="39.75" customHeight="1" x14ac:dyDescent="0.6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spans="1:36" ht="39.75" customHeight="1" x14ac:dyDescent="0.6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spans="1:36" ht="39.75" customHeight="1" x14ac:dyDescent="0.6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spans="1:36" ht="39.75" customHeight="1" x14ac:dyDescent="0.6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spans="1:36" ht="39.75" customHeight="1" x14ac:dyDescent="0.6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spans="1:36" ht="39.75" customHeight="1" x14ac:dyDescent="0.6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spans="1:36" ht="39.75" customHeight="1" x14ac:dyDescent="0.6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spans="1:36" ht="39.75" customHeight="1" x14ac:dyDescent="0.6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spans="1:36" ht="39.75" customHeight="1" x14ac:dyDescent="0.6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spans="1:36" ht="39.75" customHeight="1" x14ac:dyDescent="0.6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spans="1:36" ht="39.75" customHeight="1" x14ac:dyDescent="0.6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spans="1:36" ht="39.75" customHeight="1" x14ac:dyDescent="0.6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spans="1:36" ht="39.75" customHeight="1" x14ac:dyDescent="0.6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spans="1:36" ht="39.75" customHeight="1" x14ac:dyDescent="0.6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spans="1:36" ht="39.75" customHeight="1" x14ac:dyDescent="0.6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spans="1:36" ht="39.75" customHeight="1" x14ac:dyDescent="0.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spans="1:36" ht="39.75" customHeight="1" x14ac:dyDescent="0.6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spans="1:36" ht="39.75" customHeight="1" x14ac:dyDescent="0.6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spans="1:36" ht="39.75" customHeight="1" x14ac:dyDescent="0.6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spans="1:36" ht="39.75" customHeight="1" x14ac:dyDescent="0.6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spans="1:36" ht="39.75" customHeight="1" x14ac:dyDescent="0.6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spans="1:36" ht="39.75" customHeight="1" x14ac:dyDescent="0.6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spans="1:36" ht="39.75" customHeight="1" x14ac:dyDescent="0.6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spans="1:36" ht="39.75" customHeight="1" x14ac:dyDescent="0.6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spans="1:36" ht="39.75" customHeight="1" x14ac:dyDescent="0.6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spans="1:36" ht="39.75" customHeight="1" x14ac:dyDescent="0.6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spans="1:36" ht="39.75" customHeight="1" x14ac:dyDescent="0.6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spans="1:36" ht="39.75" customHeight="1" x14ac:dyDescent="0.6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spans="1:36" ht="39.75" customHeight="1" x14ac:dyDescent="0.6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spans="1:36" ht="39.75" customHeight="1" x14ac:dyDescent="0.6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spans="1:36" ht="39.75" customHeight="1" x14ac:dyDescent="0.6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spans="1:36" ht="39.75" customHeight="1" x14ac:dyDescent="0.6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spans="1:36" ht="39.75" customHeight="1" x14ac:dyDescent="0.6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spans="1:36" ht="39.75" customHeight="1" x14ac:dyDescent="0.6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spans="1:36" ht="39.75" customHeight="1" x14ac:dyDescent="0.6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spans="1:36" ht="39.75" customHeight="1" x14ac:dyDescent="0.6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spans="1:36" ht="39.75" customHeight="1" x14ac:dyDescent="0.6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spans="1:36" ht="39.75" customHeight="1" x14ac:dyDescent="0.6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spans="1:36" ht="39.75" customHeight="1" x14ac:dyDescent="0.6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spans="1:36" ht="39.75" customHeight="1" x14ac:dyDescent="0.6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spans="1:36" ht="39.75" customHeight="1" x14ac:dyDescent="0.6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spans="1:36" ht="39.75" customHeight="1" x14ac:dyDescent="0.6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spans="1:36" ht="39.75" customHeight="1" x14ac:dyDescent="0.6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spans="1:36" ht="39.75" customHeight="1" x14ac:dyDescent="0.6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spans="1:36" ht="39.75" customHeight="1" x14ac:dyDescent="0.6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spans="1:36" ht="39.75" customHeight="1" x14ac:dyDescent="0.6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spans="1:36" ht="39.75" customHeight="1" x14ac:dyDescent="0.6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spans="1:36" ht="39.75" customHeight="1" x14ac:dyDescent="0.6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spans="1:36" ht="39.75" customHeight="1" x14ac:dyDescent="0.6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spans="1:36" ht="39.75" customHeight="1" x14ac:dyDescent="0.6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spans="1:36" ht="39.75" customHeight="1" x14ac:dyDescent="0.6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spans="1:36" ht="39.75" customHeight="1" x14ac:dyDescent="0.6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spans="1:36" ht="39.75" customHeight="1" x14ac:dyDescent="0.6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spans="1:36" ht="39.75" customHeight="1" x14ac:dyDescent="0.6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spans="1:36" ht="39.75" customHeight="1" x14ac:dyDescent="0.6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spans="1:36" ht="39.75" customHeight="1" x14ac:dyDescent="0.6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spans="1:36" ht="39.75" customHeight="1" x14ac:dyDescent="0.6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spans="1:36" ht="39.75" customHeight="1" x14ac:dyDescent="0.6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spans="1:36" ht="39.75" customHeight="1" x14ac:dyDescent="0.6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spans="1:36" ht="39.75" customHeight="1" x14ac:dyDescent="0.6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spans="1:36" ht="39.75" customHeight="1" x14ac:dyDescent="0.6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spans="1:36" ht="39.75" customHeight="1" x14ac:dyDescent="0.6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spans="1:36" ht="39.75" customHeight="1" x14ac:dyDescent="0.6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spans="1:36" ht="39.75" customHeight="1" x14ac:dyDescent="0.6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spans="1:36" ht="39.75" customHeight="1" x14ac:dyDescent="0.6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spans="1:36" ht="39.75" customHeight="1" x14ac:dyDescent="0.6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spans="1:36" ht="39.75" customHeight="1" x14ac:dyDescent="0.6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spans="1:36" ht="39.75" customHeight="1" x14ac:dyDescent="0.6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spans="1:36" ht="39.75" customHeight="1" x14ac:dyDescent="0.6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spans="1:36" ht="39.75" customHeight="1" x14ac:dyDescent="0.6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spans="1:36" ht="39.75" customHeight="1" x14ac:dyDescent="0.6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spans="1:36" ht="39.75" customHeight="1" x14ac:dyDescent="0.6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spans="1:36" ht="39.75" customHeight="1" x14ac:dyDescent="0.6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spans="1:36" ht="39.75" customHeight="1" x14ac:dyDescent="0.6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spans="1:36" ht="39.75" customHeight="1" x14ac:dyDescent="0.6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spans="1:36" ht="39.75" customHeight="1" x14ac:dyDescent="0.6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spans="1:36" ht="39.75" customHeight="1" x14ac:dyDescent="0.6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spans="1:36" ht="39.75" customHeight="1" x14ac:dyDescent="0.6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spans="1:36" ht="39.75" customHeight="1" x14ac:dyDescent="0.6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spans="1:36" ht="39.75" customHeight="1" x14ac:dyDescent="0.6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spans="1:36" ht="39.75" customHeight="1" x14ac:dyDescent="0.6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spans="1:36" ht="39.75" customHeight="1" x14ac:dyDescent="0.6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spans="1:36" ht="39.75" customHeight="1" x14ac:dyDescent="0.6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spans="1:36" ht="39.75" customHeight="1" x14ac:dyDescent="0.6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spans="1:36" ht="39.75" customHeight="1" x14ac:dyDescent="0.6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spans="1:36" ht="39.75" customHeight="1" x14ac:dyDescent="0.6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spans="1:36" ht="39.75" customHeight="1" x14ac:dyDescent="0.6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spans="1:36" ht="39.75" customHeight="1" x14ac:dyDescent="0.6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spans="1:36" ht="39.75" customHeight="1" x14ac:dyDescent="0.6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spans="1:36" ht="39.75" customHeight="1" x14ac:dyDescent="0.6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spans="1:36" ht="39.75" customHeight="1" x14ac:dyDescent="0.6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spans="1:36" ht="39.75" customHeight="1" x14ac:dyDescent="0.6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spans="1:36" ht="39.75" customHeight="1" x14ac:dyDescent="0.6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spans="1:36" ht="39.75" customHeight="1" x14ac:dyDescent="0.6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spans="1:36" ht="39.75" customHeight="1" x14ac:dyDescent="0.6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spans="1:36" ht="39.75" customHeight="1" x14ac:dyDescent="0.6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spans="1:36" ht="39.75" customHeight="1" x14ac:dyDescent="0.6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spans="1:36" ht="39.75" customHeight="1" x14ac:dyDescent="0.6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spans="1:36" ht="39.75" customHeight="1" x14ac:dyDescent="0.6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spans="1:36" ht="39.75" customHeight="1" x14ac:dyDescent="0.6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spans="1:36" ht="39.75" customHeight="1" x14ac:dyDescent="0.6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spans="1:36" ht="39.75" customHeight="1" x14ac:dyDescent="0.6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spans="1:36" ht="39.75" customHeight="1" x14ac:dyDescent="0.6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spans="1:36" ht="39.75" customHeight="1" x14ac:dyDescent="0.6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spans="1:36" ht="39.75" customHeight="1" x14ac:dyDescent="0.6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spans="1:36" ht="39.75" customHeight="1" x14ac:dyDescent="0.6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spans="1:36" ht="39.75" customHeight="1" x14ac:dyDescent="0.6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spans="1:36" ht="39.75" customHeight="1" x14ac:dyDescent="0.6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spans="1:36" ht="39.75" customHeight="1" x14ac:dyDescent="0.6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spans="1:36" ht="39.75" customHeight="1" x14ac:dyDescent="0.6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spans="1:36" ht="39.75" customHeight="1" x14ac:dyDescent="0.6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spans="1:36" ht="39.75" customHeight="1" x14ac:dyDescent="0.6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spans="1:36" ht="39.75" customHeight="1" x14ac:dyDescent="0.6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spans="1:36" ht="39.75" customHeight="1" x14ac:dyDescent="0.6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spans="1:36" ht="39.75" customHeight="1" x14ac:dyDescent="0.6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spans="1:36" ht="39.75" customHeight="1" x14ac:dyDescent="0.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spans="1:36" ht="39.75" customHeight="1" x14ac:dyDescent="0.6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spans="1:36" ht="39.75" customHeight="1" x14ac:dyDescent="0.6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spans="1:36" ht="39.75" customHeight="1" x14ac:dyDescent="0.6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spans="1:36" ht="39.75" customHeight="1" x14ac:dyDescent="0.6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spans="1:36" ht="39.75" customHeight="1" x14ac:dyDescent="0.6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spans="1:36" ht="39.75" customHeight="1" x14ac:dyDescent="0.6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spans="1:36" ht="39.75" customHeight="1" x14ac:dyDescent="0.6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spans="1:36" ht="39.75" customHeight="1" x14ac:dyDescent="0.6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spans="1:36" ht="39.75" customHeight="1" x14ac:dyDescent="0.6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spans="1:36" ht="39.75" customHeight="1" x14ac:dyDescent="0.6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spans="1:36" ht="39.75" customHeight="1" x14ac:dyDescent="0.6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spans="1:36" ht="39.75" customHeight="1" x14ac:dyDescent="0.6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spans="1:36" ht="39.75" customHeight="1" x14ac:dyDescent="0.6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spans="1:36" ht="39.75" customHeight="1" x14ac:dyDescent="0.6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spans="1:36" ht="39.75" customHeight="1" x14ac:dyDescent="0.6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spans="1:36" ht="39.75" customHeight="1" x14ac:dyDescent="0.6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spans="1:36" ht="39.75" customHeight="1" x14ac:dyDescent="0.6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spans="1:36" ht="39.75" customHeight="1" x14ac:dyDescent="0.6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spans="1:36" ht="39.75" customHeight="1" x14ac:dyDescent="0.6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spans="1:36" ht="39.75" customHeight="1" x14ac:dyDescent="0.6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spans="1:36" ht="39.75" customHeight="1" x14ac:dyDescent="0.6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spans="1:36" ht="39.75" customHeight="1" x14ac:dyDescent="0.6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spans="1:36" ht="39.75" customHeight="1" x14ac:dyDescent="0.6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spans="1:36" ht="39.75" customHeight="1" x14ac:dyDescent="0.6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spans="1:36" ht="39.75" customHeight="1" x14ac:dyDescent="0.6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spans="1:36" ht="39.75" customHeight="1" x14ac:dyDescent="0.6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spans="1:36" ht="39.75" customHeight="1" x14ac:dyDescent="0.6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spans="1:36" ht="39.75" customHeight="1" x14ac:dyDescent="0.6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spans="1:36" ht="39.75" customHeight="1" x14ac:dyDescent="0.6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spans="1:36" ht="39.75" customHeight="1" x14ac:dyDescent="0.6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spans="1:36" ht="39.75" customHeight="1" x14ac:dyDescent="0.6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spans="1:36" ht="39.75" customHeight="1" x14ac:dyDescent="0.6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spans="1:36" ht="39.75" customHeight="1" x14ac:dyDescent="0.6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spans="1:36" ht="39.75" customHeight="1" x14ac:dyDescent="0.6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spans="1:36" ht="39.75" customHeight="1" x14ac:dyDescent="0.6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spans="1:36" ht="39.75" customHeight="1" x14ac:dyDescent="0.6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spans="1:36" ht="39.75" customHeight="1" x14ac:dyDescent="0.6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spans="1:36" ht="39.75" customHeight="1" x14ac:dyDescent="0.6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spans="1:36" ht="39.75" customHeight="1" x14ac:dyDescent="0.6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spans="1:36" ht="39.75" customHeight="1" x14ac:dyDescent="0.6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spans="1:36" ht="39.75" customHeight="1" x14ac:dyDescent="0.6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spans="1:36" ht="39.75" customHeight="1" x14ac:dyDescent="0.6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spans="1:36" ht="39.75" customHeight="1" x14ac:dyDescent="0.6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spans="1:36" ht="39.75" customHeight="1" x14ac:dyDescent="0.6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spans="1:36" ht="39.75" customHeight="1" x14ac:dyDescent="0.6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spans="1:36" ht="39.75" customHeight="1" x14ac:dyDescent="0.6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spans="1:36" ht="39.75" customHeight="1" x14ac:dyDescent="0.6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spans="1:36" ht="39.75" customHeight="1" x14ac:dyDescent="0.6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spans="1:36" ht="39.75" customHeight="1" x14ac:dyDescent="0.6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spans="1:36" ht="39.75" customHeight="1" x14ac:dyDescent="0.6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spans="1:36" ht="39.75" customHeight="1" x14ac:dyDescent="0.6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spans="1:36" ht="39.75" customHeight="1" x14ac:dyDescent="0.6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spans="1:36" ht="39.75" customHeight="1" x14ac:dyDescent="0.6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spans="1:36" ht="39.75" customHeight="1" x14ac:dyDescent="0.6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spans="1:36" ht="39.75" customHeight="1" x14ac:dyDescent="0.6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spans="1:36" ht="39.75" customHeight="1" x14ac:dyDescent="0.6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spans="1:36" ht="39.75" customHeight="1" x14ac:dyDescent="0.6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spans="1:36" ht="39.75" customHeight="1" x14ac:dyDescent="0.6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spans="1:36" ht="39.75" customHeight="1" x14ac:dyDescent="0.6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spans="1:36" ht="39.75" customHeight="1" x14ac:dyDescent="0.6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spans="1:36" ht="39.75" customHeight="1" x14ac:dyDescent="0.6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spans="1:36" ht="39.75" customHeight="1" x14ac:dyDescent="0.6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spans="1:36" ht="39.75" customHeight="1" x14ac:dyDescent="0.6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spans="1:36" ht="39.75" customHeight="1" x14ac:dyDescent="0.6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spans="1:36" ht="39.75" customHeight="1" x14ac:dyDescent="0.6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spans="1:36" ht="39.75" customHeight="1" x14ac:dyDescent="0.6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spans="1:36" ht="39.75" customHeight="1" x14ac:dyDescent="0.6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spans="1:36" ht="39.75" customHeight="1" x14ac:dyDescent="0.6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spans="1:36" ht="39.75" customHeight="1" x14ac:dyDescent="0.6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spans="1:36" ht="39.75" customHeight="1" x14ac:dyDescent="0.6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spans="1:36" ht="39.75" customHeight="1" x14ac:dyDescent="0.6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spans="1:36" ht="39.75" customHeight="1" x14ac:dyDescent="0.6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spans="1:36" ht="39.75" customHeight="1" x14ac:dyDescent="0.6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spans="1:36" ht="39.75" customHeight="1" x14ac:dyDescent="0.6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spans="1:36" ht="39.75" customHeight="1" x14ac:dyDescent="0.6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spans="1:36" ht="39.75" customHeight="1" x14ac:dyDescent="0.6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spans="1:36" ht="39.75" customHeight="1" x14ac:dyDescent="0.6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spans="1:36" ht="39.75" customHeight="1" x14ac:dyDescent="0.6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spans="1:36" ht="39.75" customHeight="1" x14ac:dyDescent="0.6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spans="1:36" ht="39.75" customHeight="1" x14ac:dyDescent="0.6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spans="1:36" ht="39.75" customHeight="1" x14ac:dyDescent="0.6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spans="1:36" ht="39.75" customHeight="1" x14ac:dyDescent="0.6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spans="1:36" ht="39.75" customHeight="1" x14ac:dyDescent="0.6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spans="1:36" ht="39.75" customHeight="1" x14ac:dyDescent="0.6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spans="1:36" ht="39.75" customHeight="1" x14ac:dyDescent="0.6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spans="1:36" ht="39.75" customHeight="1" x14ac:dyDescent="0.6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spans="1:36" ht="39.75" customHeight="1" x14ac:dyDescent="0.6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spans="1:36" ht="39.75" customHeight="1" x14ac:dyDescent="0.6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spans="1:36" ht="39.75" customHeight="1" x14ac:dyDescent="0.6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spans="1:36" ht="39.75" customHeight="1" x14ac:dyDescent="0.6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spans="1:36" ht="39.75" customHeight="1" x14ac:dyDescent="0.6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spans="1:36" ht="39.75" customHeight="1" x14ac:dyDescent="0.6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spans="1:36" ht="39.75" customHeight="1" x14ac:dyDescent="0.6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spans="1:36" ht="39.75" customHeight="1" x14ac:dyDescent="0.6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spans="1:36" ht="39.75" customHeight="1" x14ac:dyDescent="0.6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spans="1:36" ht="39.75" customHeight="1" x14ac:dyDescent="0.6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spans="1:36" ht="39.75" customHeight="1" x14ac:dyDescent="0.6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spans="1:36" ht="39.75" customHeight="1" x14ac:dyDescent="0.6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spans="1:36" ht="39.75" customHeight="1" x14ac:dyDescent="0.6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spans="1:36" ht="39.75" customHeight="1" x14ac:dyDescent="0.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spans="1:36" ht="39.75" customHeight="1" x14ac:dyDescent="0.6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spans="1:36" ht="39.75" customHeight="1" x14ac:dyDescent="0.6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spans="1:36" ht="39.75" customHeight="1" x14ac:dyDescent="0.6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spans="1:36" ht="39.75" customHeight="1" x14ac:dyDescent="0.6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spans="1:36" ht="39.75" customHeight="1" x14ac:dyDescent="0.6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spans="1:36" ht="39.75" customHeight="1" x14ac:dyDescent="0.6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spans="1:36" ht="39.75" customHeight="1" x14ac:dyDescent="0.6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spans="1:36" ht="39.75" customHeight="1" x14ac:dyDescent="0.6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spans="1:36" ht="39.75" customHeight="1" x14ac:dyDescent="0.6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spans="1:36" ht="39.75" customHeight="1" x14ac:dyDescent="0.6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spans="1:36" ht="39.75" customHeight="1" x14ac:dyDescent="0.6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spans="1:36" ht="39.75" customHeight="1" x14ac:dyDescent="0.6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spans="1:36" ht="39.75" customHeight="1" x14ac:dyDescent="0.6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spans="1:36" ht="39.75" customHeight="1" x14ac:dyDescent="0.6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spans="1:36" ht="39.75" customHeight="1" x14ac:dyDescent="0.6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spans="1:36" ht="39.75" customHeight="1" x14ac:dyDescent="0.6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spans="1:36" ht="39.75" customHeight="1" x14ac:dyDescent="0.6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spans="1:36" ht="39.75" customHeight="1" x14ac:dyDescent="0.6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spans="1:36" ht="39.75" customHeight="1" x14ac:dyDescent="0.6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spans="1:36" ht="39.75" customHeight="1" x14ac:dyDescent="0.6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spans="1:36" ht="39.75" customHeight="1" x14ac:dyDescent="0.6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spans="1:36" ht="39.75" customHeight="1" x14ac:dyDescent="0.6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spans="1:36" ht="39.75" customHeight="1" x14ac:dyDescent="0.6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spans="1:36" ht="39.75" customHeight="1" x14ac:dyDescent="0.6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spans="1:36" ht="39.75" customHeight="1" x14ac:dyDescent="0.6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spans="1:36" ht="39.75" customHeight="1" x14ac:dyDescent="0.6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spans="1:36" ht="39.75" customHeight="1" x14ac:dyDescent="0.6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spans="1:36" ht="39.75" customHeight="1" x14ac:dyDescent="0.6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spans="1:36" ht="39.75" customHeight="1" x14ac:dyDescent="0.6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spans="1:36" ht="39.75" customHeight="1" x14ac:dyDescent="0.6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spans="1:36" ht="39.75" customHeight="1" x14ac:dyDescent="0.6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spans="1:36" ht="39.75" customHeight="1" x14ac:dyDescent="0.6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spans="1:36" ht="39.75" customHeight="1" x14ac:dyDescent="0.6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spans="1:36" ht="39.75" customHeight="1" x14ac:dyDescent="0.6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spans="1:36" ht="39.75" customHeight="1" x14ac:dyDescent="0.6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spans="1:36" ht="39.75" customHeight="1" x14ac:dyDescent="0.6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spans="1:36" ht="39.75" customHeight="1" x14ac:dyDescent="0.6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spans="1:36" ht="39.75" customHeight="1" x14ac:dyDescent="0.6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spans="1:36" ht="39.75" customHeight="1" x14ac:dyDescent="0.6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spans="1:36" ht="39.75" customHeight="1" x14ac:dyDescent="0.6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spans="1:36" ht="39.75" customHeight="1" x14ac:dyDescent="0.6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spans="1:36" ht="39.75" customHeight="1" x14ac:dyDescent="0.6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spans="1:36" ht="39.75" customHeight="1" x14ac:dyDescent="0.6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spans="1:36" ht="39.75" customHeight="1" x14ac:dyDescent="0.6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spans="1:36" ht="39.75" customHeight="1" x14ac:dyDescent="0.6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spans="1:36" ht="39.75" customHeight="1" x14ac:dyDescent="0.6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spans="1:36" ht="39.75" customHeight="1" x14ac:dyDescent="0.6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spans="1:36" ht="39.75" customHeight="1" x14ac:dyDescent="0.6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spans="1:36" ht="39.75" customHeight="1" x14ac:dyDescent="0.6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spans="1:36" ht="39.75" customHeight="1" x14ac:dyDescent="0.6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spans="1:36" ht="39.75" customHeight="1" x14ac:dyDescent="0.6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spans="1:36" ht="39.75" customHeight="1" x14ac:dyDescent="0.6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spans="1:36" ht="39.75" customHeight="1" x14ac:dyDescent="0.6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spans="1:36" ht="39.75" customHeight="1" x14ac:dyDescent="0.6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spans="1:36" ht="39.75" customHeight="1" x14ac:dyDescent="0.6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spans="1:36" ht="39.75" customHeight="1" x14ac:dyDescent="0.6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spans="1:36" ht="39.75" customHeight="1" x14ac:dyDescent="0.6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spans="1:36" ht="39.75" customHeight="1" x14ac:dyDescent="0.6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spans="1:36" ht="39.75" customHeight="1" x14ac:dyDescent="0.6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spans="1:36" ht="39.75" customHeight="1" x14ac:dyDescent="0.6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spans="1:36" ht="39.75" customHeight="1" x14ac:dyDescent="0.6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spans="1:36" ht="39.75" customHeight="1" x14ac:dyDescent="0.6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spans="1:36" ht="39.75" customHeight="1" x14ac:dyDescent="0.6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spans="1:36" ht="39.75" customHeight="1" x14ac:dyDescent="0.6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spans="1:36" ht="39.75" customHeight="1" x14ac:dyDescent="0.6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spans="1:36" ht="39.75" customHeight="1" x14ac:dyDescent="0.6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spans="1:36" ht="39.75" customHeight="1" x14ac:dyDescent="0.6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spans="1:36" ht="39.75" customHeight="1" x14ac:dyDescent="0.6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spans="1:36" ht="39.75" customHeight="1" x14ac:dyDescent="0.6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spans="1:36" ht="39.75" customHeight="1" x14ac:dyDescent="0.6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spans="1:36" ht="39.75" customHeight="1" x14ac:dyDescent="0.6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spans="1:36" ht="39.75" customHeight="1" x14ac:dyDescent="0.6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spans="1:36" ht="39.75" customHeight="1" x14ac:dyDescent="0.6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spans="1:36" ht="39.75" customHeight="1" x14ac:dyDescent="0.6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spans="1:36" ht="39.75" customHeight="1" x14ac:dyDescent="0.6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spans="1:36" ht="39.75" customHeight="1" x14ac:dyDescent="0.6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spans="1:36" ht="39.75" customHeight="1" x14ac:dyDescent="0.6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spans="1:36" ht="39.75" customHeight="1" x14ac:dyDescent="0.6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spans="1:36" ht="39.75" customHeight="1" x14ac:dyDescent="0.6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spans="1:36" ht="39.75" customHeight="1" x14ac:dyDescent="0.6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spans="1:36" ht="39.75" customHeight="1" x14ac:dyDescent="0.6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spans="1:36" ht="39.75" customHeight="1" x14ac:dyDescent="0.6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spans="1:36" ht="39.75" customHeight="1" x14ac:dyDescent="0.6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spans="1:36" ht="39.75" customHeight="1" x14ac:dyDescent="0.6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spans="1:36" ht="39.75" customHeight="1" x14ac:dyDescent="0.6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spans="1:36" ht="39.75" customHeight="1" x14ac:dyDescent="0.6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spans="1:36" ht="39.75" customHeight="1" x14ac:dyDescent="0.6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spans="1:36" ht="39.75" customHeight="1" x14ac:dyDescent="0.6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spans="1:36" ht="39.75" customHeight="1" x14ac:dyDescent="0.6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spans="1:36" ht="39.75" customHeight="1" x14ac:dyDescent="0.6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spans="1:36" ht="39.75" customHeight="1" x14ac:dyDescent="0.6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spans="1:36" ht="39.75" customHeight="1" x14ac:dyDescent="0.6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spans="1:36" ht="39.75" customHeight="1" x14ac:dyDescent="0.6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spans="1:36" ht="39.75" customHeight="1" x14ac:dyDescent="0.6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spans="1:36" ht="39.75" customHeight="1" x14ac:dyDescent="0.6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spans="1:36" ht="39.75" customHeight="1" x14ac:dyDescent="0.6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spans="1:36" ht="39.75" customHeight="1" x14ac:dyDescent="0.6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spans="1:36" ht="39.75" customHeight="1" x14ac:dyDescent="0.6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spans="1:36" ht="39.75" customHeight="1" x14ac:dyDescent="0.6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spans="1:36" ht="39.75" customHeight="1" x14ac:dyDescent="0.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spans="1:36" ht="39.75" customHeight="1" x14ac:dyDescent="0.6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spans="1:36" ht="39.75" customHeight="1" x14ac:dyDescent="0.6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spans="1:36" ht="39.75" customHeight="1" x14ac:dyDescent="0.6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spans="1:36" ht="39.75" customHeight="1" x14ac:dyDescent="0.6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spans="1:36" ht="39.75" customHeight="1" x14ac:dyDescent="0.6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spans="1:36" ht="39.75" customHeight="1" x14ac:dyDescent="0.6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spans="1:36" ht="39.75" customHeight="1" x14ac:dyDescent="0.6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spans="1:36" ht="39.75" customHeight="1" x14ac:dyDescent="0.6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spans="1:36" ht="39.75" customHeight="1" x14ac:dyDescent="0.6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spans="1:36" ht="39.75" customHeight="1" x14ac:dyDescent="0.6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spans="1:36" ht="39.75" customHeight="1" x14ac:dyDescent="0.6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spans="1:36" ht="39.75" customHeight="1" x14ac:dyDescent="0.6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spans="1:36" ht="39.75" customHeight="1" x14ac:dyDescent="0.6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spans="1:36" ht="39.75" customHeight="1" x14ac:dyDescent="0.6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spans="1:36" ht="39.75" customHeight="1" x14ac:dyDescent="0.6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spans="1:36" ht="39.75" customHeight="1" x14ac:dyDescent="0.6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spans="1:36" ht="39.75" customHeight="1" x14ac:dyDescent="0.6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spans="1:36" ht="39.75" customHeight="1" x14ac:dyDescent="0.6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spans="1:36" ht="39.75" customHeight="1" x14ac:dyDescent="0.6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spans="1:36" ht="39.75" customHeight="1" x14ac:dyDescent="0.6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spans="1:36" ht="39.75" customHeight="1" x14ac:dyDescent="0.6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spans="1:36" ht="39.75" customHeight="1" x14ac:dyDescent="0.6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spans="1:36" ht="39.75" customHeight="1" x14ac:dyDescent="0.6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spans="1:36" ht="39.75" customHeight="1" x14ac:dyDescent="0.6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spans="1:36" ht="39.75" customHeight="1" x14ac:dyDescent="0.6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spans="1:36" ht="39.75" customHeight="1" x14ac:dyDescent="0.6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spans="1:36" ht="39.75" customHeight="1" x14ac:dyDescent="0.6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spans="1:36" ht="39.75" customHeight="1" x14ac:dyDescent="0.6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spans="1:36" ht="39.75" customHeight="1" x14ac:dyDescent="0.6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spans="1:36" ht="39.75" customHeight="1" x14ac:dyDescent="0.6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spans="1:36" ht="39.75" customHeight="1" x14ac:dyDescent="0.6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spans="1:36" ht="39.75" customHeight="1" x14ac:dyDescent="0.6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spans="1:36" ht="39.75" customHeight="1" x14ac:dyDescent="0.6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spans="1:36" ht="39.75" customHeight="1" x14ac:dyDescent="0.6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spans="1:36" ht="39.75" customHeight="1" x14ac:dyDescent="0.6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spans="1:36" ht="39.75" customHeight="1" x14ac:dyDescent="0.6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spans="1:36" ht="39.75" customHeight="1" x14ac:dyDescent="0.6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spans="1:36" ht="39.75" customHeight="1" x14ac:dyDescent="0.6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spans="1:36" ht="39.75" customHeight="1" x14ac:dyDescent="0.6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spans="1:36" ht="39.75" customHeight="1" x14ac:dyDescent="0.6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spans="1:36" ht="39.75" customHeight="1" x14ac:dyDescent="0.6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spans="1:36" ht="39.75" customHeight="1" x14ac:dyDescent="0.6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spans="1:36" ht="39.75" customHeight="1" x14ac:dyDescent="0.6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spans="1:36" ht="39.75" customHeight="1" x14ac:dyDescent="0.6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spans="1:36" ht="39.75" customHeight="1" x14ac:dyDescent="0.6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spans="1:36" ht="39.75" customHeight="1" x14ac:dyDescent="0.6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spans="1:36" ht="39.75" customHeight="1" x14ac:dyDescent="0.6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spans="1:36" ht="39.75" customHeight="1" x14ac:dyDescent="0.6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spans="1:36" ht="39.75" customHeight="1" x14ac:dyDescent="0.6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spans="1:36" ht="39.75" customHeight="1" x14ac:dyDescent="0.6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spans="1:36" ht="39.75" customHeight="1" x14ac:dyDescent="0.6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spans="1:36" ht="39.75" customHeight="1" x14ac:dyDescent="0.6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spans="1:36" ht="39.75" customHeight="1" x14ac:dyDescent="0.6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spans="1:36" ht="39.75" customHeight="1" x14ac:dyDescent="0.6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spans="1:36" ht="39.75" customHeight="1" x14ac:dyDescent="0.6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spans="1:36" ht="39.75" customHeight="1" x14ac:dyDescent="0.6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spans="1:36" ht="39.75" customHeight="1" x14ac:dyDescent="0.6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spans="1:36" ht="39.75" customHeight="1" x14ac:dyDescent="0.6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spans="1:36" ht="39.75" customHeight="1" x14ac:dyDescent="0.6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spans="1:36" ht="39.75" customHeight="1" x14ac:dyDescent="0.6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spans="1:36" ht="39.75" customHeight="1" x14ac:dyDescent="0.6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spans="1:36" ht="39.75" customHeight="1" x14ac:dyDescent="0.6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spans="1:36" ht="39.75" customHeight="1" x14ac:dyDescent="0.6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spans="1:36" ht="39.75" customHeight="1" x14ac:dyDescent="0.6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spans="1:36" ht="39.75" customHeight="1" x14ac:dyDescent="0.6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spans="1:36" ht="39.75" customHeight="1" x14ac:dyDescent="0.6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spans="1:36" ht="39.75" customHeight="1" x14ac:dyDescent="0.6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spans="1:36" ht="39.75" customHeight="1" x14ac:dyDescent="0.6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spans="1:36" ht="39.75" customHeight="1" x14ac:dyDescent="0.6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spans="1:36" ht="39.75" customHeight="1" x14ac:dyDescent="0.6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spans="1:36" ht="39.75" customHeight="1" x14ac:dyDescent="0.6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spans="1:36" ht="39.75" customHeight="1" x14ac:dyDescent="0.6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spans="1:36" ht="39.75" customHeight="1" x14ac:dyDescent="0.6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spans="1:36" ht="39.75" customHeight="1" x14ac:dyDescent="0.6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spans="1:36" ht="39.75" customHeight="1" x14ac:dyDescent="0.6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spans="1:36" ht="39.75" customHeight="1" x14ac:dyDescent="0.6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spans="1:36" ht="39.75" customHeight="1" x14ac:dyDescent="0.6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spans="1:36" ht="39.75" customHeight="1" x14ac:dyDescent="0.6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spans="1:36" ht="39.75" customHeight="1" x14ac:dyDescent="0.6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spans="1:36" ht="39.75" customHeight="1" x14ac:dyDescent="0.6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spans="1:36" ht="39.75" customHeight="1" x14ac:dyDescent="0.6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spans="1:36" ht="39.75" customHeight="1" x14ac:dyDescent="0.6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spans="1:36" ht="39.75" customHeight="1" x14ac:dyDescent="0.6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spans="1:36" ht="39.75" customHeight="1" x14ac:dyDescent="0.6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spans="1:36" ht="39.75" customHeight="1" x14ac:dyDescent="0.6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spans="1:36" ht="39.75" customHeight="1" x14ac:dyDescent="0.6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spans="1:36" ht="39.75" customHeight="1" x14ac:dyDescent="0.6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spans="1:36" ht="39.75" customHeight="1" x14ac:dyDescent="0.6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spans="1:36" ht="39.75" customHeight="1" x14ac:dyDescent="0.6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spans="1:36" ht="39.75" customHeight="1" x14ac:dyDescent="0.6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spans="1:36" ht="39.75" customHeight="1" x14ac:dyDescent="0.6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spans="1:36" ht="39.75" customHeight="1" x14ac:dyDescent="0.6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spans="1:36" ht="39.75" customHeight="1" x14ac:dyDescent="0.6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spans="1:36" ht="39.75" customHeight="1" x14ac:dyDescent="0.6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spans="1:36" ht="39.75" customHeight="1" x14ac:dyDescent="0.6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spans="1:36" ht="39.75" customHeight="1" x14ac:dyDescent="0.6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spans="1:36" ht="39.75" customHeight="1" x14ac:dyDescent="0.6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spans="1:36" ht="39.75" customHeight="1" x14ac:dyDescent="0.6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spans="1:36" ht="39.75" customHeight="1" x14ac:dyDescent="0.6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spans="1:36" ht="39.75" customHeight="1" x14ac:dyDescent="0.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spans="1:36" ht="39.75" customHeight="1" x14ac:dyDescent="0.6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spans="1:36" ht="39.75" customHeight="1" x14ac:dyDescent="0.6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spans="1:36" ht="39.75" customHeight="1" x14ac:dyDescent="0.6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spans="1:36" ht="39.75" customHeight="1" x14ac:dyDescent="0.6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spans="1:36" ht="39.75" customHeight="1" x14ac:dyDescent="0.6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spans="1:36" ht="39.75" customHeight="1" x14ac:dyDescent="0.6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spans="1:36" ht="39.75" customHeight="1" x14ac:dyDescent="0.6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spans="1:36" ht="39.75" customHeight="1" x14ac:dyDescent="0.6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spans="1:36" ht="39.75" customHeight="1" x14ac:dyDescent="0.6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spans="1:36" ht="39.75" customHeight="1" x14ac:dyDescent="0.6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spans="1:36" ht="39.75" customHeight="1" x14ac:dyDescent="0.6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spans="1:36" ht="39.75" customHeight="1" x14ac:dyDescent="0.6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spans="1:36" ht="39.75" customHeight="1" x14ac:dyDescent="0.6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spans="1:36" ht="39.75" customHeight="1" x14ac:dyDescent="0.6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spans="1:36" ht="39.75" customHeight="1" x14ac:dyDescent="0.6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spans="1:36" ht="39.75" customHeight="1" x14ac:dyDescent="0.6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spans="1:36" ht="39.75" customHeight="1" x14ac:dyDescent="0.6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spans="1:36" ht="39.75" customHeight="1" x14ac:dyDescent="0.6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spans="1:36" ht="39.75" customHeight="1" x14ac:dyDescent="0.6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spans="1:36" ht="39.75" customHeight="1" x14ac:dyDescent="0.6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spans="1:36" ht="39.75" customHeight="1" x14ac:dyDescent="0.6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spans="1:36" ht="39.75" customHeight="1" x14ac:dyDescent="0.6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spans="1:36" ht="39.75" customHeight="1" x14ac:dyDescent="0.6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spans="1:36" ht="39.75" customHeight="1" x14ac:dyDescent="0.6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spans="1:36" ht="39.75" customHeight="1" x14ac:dyDescent="0.6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spans="1:36" ht="39.75" customHeight="1" x14ac:dyDescent="0.6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spans="1:36" ht="39.75" customHeight="1" x14ac:dyDescent="0.6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spans="1:36" ht="39.75" customHeight="1" x14ac:dyDescent="0.6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spans="1:36" ht="39.75" customHeight="1" x14ac:dyDescent="0.6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spans="1:36" ht="39.75" customHeight="1" x14ac:dyDescent="0.6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spans="1:36" ht="39.75" customHeight="1" x14ac:dyDescent="0.6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spans="1:36" ht="39.75" customHeight="1" x14ac:dyDescent="0.6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spans="1:36" ht="39.75" customHeight="1" x14ac:dyDescent="0.6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spans="1:36" ht="39.75" customHeight="1" x14ac:dyDescent="0.6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spans="1:36" ht="39.75" customHeight="1" x14ac:dyDescent="0.6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spans="1:36" ht="39.75" customHeight="1" x14ac:dyDescent="0.6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spans="1:36" ht="39.75" customHeight="1" x14ac:dyDescent="0.6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spans="1:36" ht="39.75" customHeight="1" x14ac:dyDescent="0.6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spans="1:36" ht="39.75" customHeight="1" x14ac:dyDescent="0.6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spans="1:36" ht="39.75" customHeight="1" x14ac:dyDescent="0.6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spans="1:36" ht="39.75" customHeight="1" x14ac:dyDescent="0.6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spans="1:36" ht="39.75" customHeight="1" x14ac:dyDescent="0.6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spans="1:36" ht="39.75" customHeight="1" x14ac:dyDescent="0.6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spans="1:36" ht="39.75" customHeight="1" x14ac:dyDescent="0.6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spans="1:36" ht="39.75" customHeight="1" x14ac:dyDescent="0.6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spans="1:36" ht="39.75" customHeight="1" x14ac:dyDescent="0.6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spans="1:36" ht="39.75" customHeight="1" x14ac:dyDescent="0.6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spans="1:36" ht="39.75" customHeight="1" x14ac:dyDescent="0.6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spans="1:36" ht="39.75" customHeight="1" x14ac:dyDescent="0.6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spans="1:36" ht="39.75" customHeight="1" x14ac:dyDescent="0.6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spans="1:36" ht="39.75" customHeight="1" x14ac:dyDescent="0.6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spans="1:36" ht="39.75" customHeight="1" x14ac:dyDescent="0.6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spans="1:36" ht="39.75" customHeight="1" x14ac:dyDescent="0.6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spans="1:36" ht="39.75" customHeight="1" x14ac:dyDescent="0.6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spans="1:36" ht="39.75" customHeight="1" x14ac:dyDescent="0.6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spans="1:36" ht="39.75" customHeight="1" x14ac:dyDescent="0.6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spans="1:36" ht="39.75" customHeight="1" x14ac:dyDescent="0.6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spans="1:36" ht="39.75" customHeight="1" x14ac:dyDescent="0.6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spans="1:36" ht="39.75" customHeight="1" x14ac:dyDescent="0.6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spans="1:36" ht="39.75" customHeight="1" x14ac:dyDescent="0.6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spans="1:36" ht="39.75" customHeight="1" x14ac:dyDescent="0.6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spans="1:36" ht="39.75" customHeight="1" x14ac:dyDescent="0.6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spans="1:36" ht="39.75" customHeight="1" x14ac:dyDescent="0.6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spans="1:36" ht="39.75" customHeight="1" x14ac:dyDescent="0.6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spans="1:36" ht="39.75" customHeight="1" x14ac:dyDescent="0.6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spans="1:36" ht="39.75" customHeight="1" x14ac:dyDescent="0.6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spans="1:36" ht="39.75" customHeight="1" x14ac:dyDescent="0.6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spans="1:36" ht="39.75" customHeight="1" x14ac:dyDescent="0.6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spans="1:36" ht="39.75" customHeight="1" x14ac:dyDescent="0.6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spans="1:36" ht="39.75" customHeight="1" x14ac:dyDescent="0.6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spans="1:36" ht="39.75" customHeight="1" x14ac:dyDescent="0.6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spans="1:36" ht="39.75" customHeight="1" x14ac:dyDescent="0.6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spans="1:36" ht="39.75" customHeight="1" x14ac:dyDescent="0.6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spans="1:36" ht="39.75" customHeight="1" x14ac:dyDescent="0.6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spans="1:36" ht="39.75" customHeight="1" x14ac:dyDescent="0.6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spans="1:36" ht="39.75" customHeight="1" x14ac:dyDescent="0.6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spans="1:36" ht="39.75" customHeight="1" x14ac:dyDescent="0.6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spans="1:36" ht="39.75" customHeight="1" x14ac:dyDescent="0.6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spans="1:36" ht="39.75" customHeight="1" x14ac:dyDescent="0.6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spans="1:36" ht="39.75" customHeight="1" x14ac:dyDescent="0.6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spans="1:36" ht="39.75" customHeight="1" x14ac:dyDescent="0.6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spans="1:36" ht="39.75" customHeight="1" x14ac:dyDescent="0.6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spans="1:36" ht="39.75" customHeight="1" x14ac:dyDescent="0.6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spans="1:36" ht="39.75" customHeight="1" x14ac:dyDescent="0.6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spans="1:36" ht="39.75" customHeight="1" x14ac:dyDescent="0.6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spans="1:36" ht="39.75" customHeight="1" x14ac:dyDescent="0.6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spans="1:36" ht="39.75" customHeight="1" x14ac:dyDescent="0.6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spans="1:36" ht="39.75" customHeight="1" x14ac:dyDescent="0.6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spans="1:36" ht="39.75" customHeight="1" x14ac:dyDescent="0.6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spans="1:36" ht="39.75" customHeight="1" x14ac:dyDescent="0.6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spans="1:36" ht="39.75" customHeight="1" x14ac:dyDescent="0.6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spans="1:36" ht="39.75" customHeight="1" x14ac:dyDescent="0.6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spans="1:36" ht="39.75" customHeight="1" x14ac:dyDescent="0.6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spans="1:36" ht="39.75" customHeight="1" x14ac:dyDescent="0.6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spans="1:36" ht="39.75" customHeight="1" x14ac:dyDescent="0.6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spans="1:36" ht="39.75" customHeight="1" x14ac:dyDescent="0.6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spans="1:36" ht="39.75" customHeight="1" x14ac:dyDescent="0.6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spans="1:36" ht="39.75" customHeight="1" x14ac:dyDescent="0.6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spans="1:36" ht="39.75" customHeight="1" x14ac:dyDescent="0.6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spans="1:36" ht="39.75" customHeight="1" x14ac:dyDescent="0.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spans="1:36" ht="39.75" customHeight="1" x14ac:dyDescent="0.6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spans="1:36" ht="39.75" customHeight="1" x14ac:dyDescent="0.6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spans="1:36" ht="39.75" customHeight="1" x14ac:dyDescent="0.6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spans="1:36" ht="39.75" customHeight="1" x14ac:dyDescent="0.6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spans="1:36" ht="39.75" customHeight="1" x14ac:dyDescent="0.6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spans="1:36" ht="39.75" customHeight="1" x14ac:dyDescent="0.6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spans="1:36" ht="39.75" customHeight="1" x14ac:dyDescent="0.6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spans="1:36" ht="39.75" customHeight="1" x14ac:dyDescent="0.6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spans="1:36" ht="39.75" customHeight="1" x14ac:dyDescent="0.6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spans="1:36" ht="39.75" customHeight="1" x14ac:dyDescent="0.6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spans="1:36" ht="39.75" customHeight="1" x14ac:dyDescent="0.6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spans="1:36" ht="39.75" customHeight="1" x14ac:dyDescent="0.6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spans="1:36" ht="39.75" customHeight="1" x14ac:dyDescent="0.6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spans="1:36" ht="39.75" customHeight="1" x14ac:dyDescent="0.6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spans="1:36" ht="39.75" customHeight="1" x14ac:dyDescent="0.6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spans="1:36" ht="39.75" customHeight="1" x14ac:dyDescent="0.6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spans="1:36" ht="39.75" customHeight="1" x14ac:dyDescent="0.6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spans="1:36" ht="39.75" customHeight="1" x14ac:dyDescent="0.6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spans="1:36" ht="39.75" customHeight="1" x14ac:dyDescent="0.6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spans="1:36" ht="39.75" customHeight="1" x14ac:dyDescent="0.6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spans="1:36" ht="39.75" customHeight="1" x14ac:dyDescent="0.6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spans="1:36" ht="39.75" customHeight="1" x14ac:dyDescent="0.6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spans="1:36" ht="39.75" customHeight="1" x14ac:dyDescent="0.6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spans="1:36" ht="39.75" customHeight="1" x14ac:dyDescent="0.6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spans="1:36" ht="39.75" customHeight="1" x14ac:dyDescent="0.6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spans="1:36" ht="39.75" customHeight="1" x14ac:dyDescent="0.6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spans="1:36" ht="39.75" customHeight="1" x14ac:dyDescent="0.6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spans="1:36" ht="39.75" customHeight="1" x14ac:dyDescent="0.6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spans="1:36" ht="39.75" customHeight="1" x14ac:dyDescent="0.6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spans="1:36" ht="39.75" customHeight="1" x14ac:dyDescent="0.6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spans="1:36" ht="39.75" customHeight="1" x14ac:dyDescent="0.6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spans="1:36" ht="39.75" customHeight="1" x14ac:dyDescent="0.6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spans="1:36" ht="39.75" customHeight="1" x14ac:dyDescent="0.6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spans="1:36" ht="39.75" customHeight="1" x14ac:dyDescent="0.6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spans="1:36" ht="39.75" customHeight="1" x14ac:dyDescent="0.6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spans="1:36" ht="39.75" customHeight="1" x14ac:dyDescent="0.6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spans="1:36" ht="39.75" customHeight="1" x14ac:dyDescent="0.6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spans="1:36" ht="39.75" customHeight="1" x14ac:dyDescent="0.6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spans="1:36" ht="39.75" customHeight="1" x14ac:dyDescent="0.6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spans="1:36" ht="39.75" customHeight="1" x14ac:dyDescent="0.6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spans="1:36" ht="39.75" customHeight="1" x14ac:dyDescent="0.6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spans="1:36" ht="39.75" customHeight="1" x14ac:dyDescent="0.6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spans="1:36" ht="39.75" customHeight="1" x14ac:dyDescent="0.6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spans="1:36" ht="39.75" customHeight="1" x14ac:dyDescent="0.6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spans="1:36" ht="39.75" customHeight="1" x14ac:dyDescent="0.6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spans="1:36" ht="39.75" customHeight="1" x14ac:dyDescent="0.6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spans="1:36" ht="39.75" customHeight="1" x14ac:dyDescent="0.6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spans="1:36" ht="39.75" customHeight="1" x14ac:dyDescent="0.6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spans="1:36" ht="39.75" customHeight="1" x14ac:dyDescent="0.6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spans="1:36" ht="39.75" customHeight="1" x14ac:dyDescent="0.6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spans="1:36" ht="39.75" customHeight="1" x14ac:dyDescent="0.6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spans="1:36" ht="39.75" customHeight="1" x14ac:dyDescent="0.6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spans="1:36" ht="39.75" customHeight="1" x14ac:dyDescent="0.6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spans="1:36" ht="39.75" customHeight="1" x14ac:dyDescent="0.6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spans="1:36" ht="39.75" customHeight="1" x14ac:dyDescent="0.6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spans="1:36" ht="39.75" customHeight="1" x14ac:dyDescent="0.6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spans="1:36" ht="39.75" customHeight="1" x14ac:dyDescent="0.6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spans="1:36" ht="39.75" customHeight="1" x14ac:dyDescent="0.6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spans="1:36" ht="39.75" customHeight="1" x14ac:dyDescent="0.6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spans="1:36" ht="39.75" customHeight="1" x14ac:dyDescent="0.6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spans="1:36" ht="39.75" customHeight="1" x14ac:dyDescent="0.6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spans="1:36" ht="39.75" customHeight="1" x14ac:dyDescent="0.6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spans="1:36" ht="39.75" customHeight="1" x14ac:dyDescent="0.6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spans="1:36" ht="39.75" customHeight="1" x14ac:dyDescent="0.6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spans="1:36" ht="39.75" customHeight="1" x14ac:dyDescent="0.6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spans="1:36" ht="39.75" customHeight="1" x14ac:dyDescent="0.6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spans="1:36" ht="39.75" customHeight="1" x14ac:dyDescent="0.6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spans="1:36" ht="39.75" customHeight="1" x14ac:dyDescent="0.6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spans="1:36" ht="39.75" customHeight="1" x14ac:dyDescent="0.6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spans="1:36" ht="39.75" customHeight="1" x14ac:dyDescent="0.6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spans="1:36" ht="39.75" customHeight="1" x14ac:dyDescent="0.6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spans="1:36" ht="39.75" customHeight="1" x14ac:dyDescent="0.6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spans="1:36" ht="39.75" customHeight="1" x14ac:dyDescent="0.6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spans="1:36" ht="39.75" customHeight="1" x14ac:dyDescent="0.6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spans="1:36" ht="39.75" customHeight="1" x14ac:dyDescent="0.6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spans="1:36" ht="39.75" customHeight="1" x14ac:dyDescent="0.6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spans="1:36" ht="39.75" customHeight="1" x14ac:dyDescent="0.6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spans="1:36" ht="39.75" customHeight="1" x14ac:dyDescent="0.6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spans="1:36" ht="39.75" customHeight="1" x14ac:dyDescent="0.6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spans="1:36" ht="39.75" customHeight="1" x14ac:dyDescent="0.6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spans="1:36" ht="39.75" customHeight="1" x14ac:dyDescent="0.6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spans="1:36" ht="39.75" customHeight="1" x14ac:dyDescent="0.6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spans="1:36" ht="39.75" customHeight="1" x14ac:dyDescent="0.6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spans="1:36" ht="39.75" customHeight="1" x14ac:dyDescent="0.6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spans="1:36" ht="39.75" customHeight="1" x14ac:dyDescent="0.6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spans="1:36" ht="39.75" customHeight="1" x14ac:dyDescent="0.6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spans="1:36" ht="39.75" customHeight="1" x14ac:dyDescent="0.6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spans="1:36" ht="39.75" customHeight="1" x14ac:dyDescent="0.6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spans="1:36" ht="39.75" customHeight="1" x14ac:dyDescent="0.6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spans="1:36" ht="39.75" customHeight="1" x14ac:dyDescent="0.6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spans="1:36" ht="39.75" customHeight="1" x14ac:dyDescent="0.6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spans="1:36" ht="39.75" customHeight="1" x14ac:dyDescent="0.6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spans="1:36" ht="39.75" customHeight="1" x14ac:dyDescent="0.6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spans="1:36" ht="39.75" customHeight="1" x14ac:dyDescent="0.6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spans="1:36" ht="39.75" customHeight="1" x14ac:dyDescent="0.6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spans="1:36" ht="39.75" customHeight="1" x14ac:dyDescent="0.6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spans="1:36" ht="39.75" customHeight="1" x14ac:dyDescent="0.6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spans="1:36" ht="39.75" customHeight="1" x14ac:dyDescent="0.6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spans="1:36" ht="39.75" customHeight="1" x14ac:dyDescent="0.6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spans="1:36" ht="39.75" customHeight="1" x14ac:dyDescent="0.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spans="1:36" ht="39.75" customHeight="1" x14ac:dyDescent="0.6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spans="1:36" ht="39.75" customHeight="1" x14ac:dyDescent="0.6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spans="1:36" ht="39.75" customHeight="1" x14ac:dyDescent="0.6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spans="1:36" ht="39.75" customHeight="1" x14ac:dyDescent="0.6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spans="1:36" ht="39.75" customHeight="1" x14ac:dyDescent="0.6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spans="1:36" ht="39.75" customHeight="1" x14ac:dyDescent="0.6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spans="1:36" ht="39.75" customHeight="1" x14ac:dyDescent="0.6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spans="1:36" ht="39.75" customHeight="1" x14ac:dyDescent="0.6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spans="1:36" ht="39.75" customHeight="1" x14ac:dyDescent="0.6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spans="1:36" ht="39.75" customHeight="1" x14ac:dyDescent="0.6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spans="1:36" ht="39.75" customHeight="1" x14ac:dyDescent="0.6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spans="1:36" ht="39.75" customHeight="1" x14ac:dyDescent="0.6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spans="1:36" ht="39.75" customHeight="1" x14ac:dyDescent="0.6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spans="1:36" ht="39.75" customHeight="1" x14ac:dyDescent="0.6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spans="1:36" ht="39.75" customHeight="1" x14ac:dyDescent="0.6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spans="1:36" ht="39.75" customHeight="1" x14ac:dyDescent="0.6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spans="1:36" ht="39.75" customHeight="1" x14ac:dyDescent="0.6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spans="1:36" ht="39.75" customHeight="1" x14ac:dyDescent="0.6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spans="1:36" ht="39.75" customHeight="1" x14ac:dyDescent="0.6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spans="1:36" ht="39.75" customHeight="1" x14ac:dyDescent="0.6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spans="1:36" ht="39.75" customHeight="1" x14ac:dyDescent="0.6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spans="1:36" ht="39.75" customHeight="1" x14ac:dyDescent="0.6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spans="1:36" ht="39.75" customHeight="1" x14ac:dyDescent="0.6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spans="1:36" ht="39.75" customHeight="1" x14ac:dyDescent="0.6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spans="1:36" ht="39.75" customHeight="1" x14ac:dyDescent="0.6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spans="1:36" ht="39.75" customHeight="1" x14ac:dyDescent="0.6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spans="1:36" ht="39.75" customHeight="1" x14ac:dyDescent="0.6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spans="1:36" ht="39.75" customHeight="1" x14ac:dyDescent="0.6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spans="1:36" ht="39.75" customHeight="1" x14ac:dyDescent="0.6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spans="1:36" ht="39.75" customHeight="1" x14ac:dyDescent="0.6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spans="1:36" ht="39.75" customHeight="1" x14ac:dyDescent="0.6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spans="1:36" ht="39.75" customHeight="1" x14ac:dyDescent="0.6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spans="1:36" ht="39.75" customHeight="1" x14ac:dyDescent="0.6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spans="1:36" ht="39.75" customHeight="1" x14ac:dyDescent="0.6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spans="1:36" ht="39.75" customHeight="1" x14ac:dyDescent="0.6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mergeCells count="14">
    <mergeCell ref="R2:S2"/>
    <mergeCell ref="N3:O3"/>
    <mergeCell ref="P3:Q3"/>
    <mergeCell ref="A1:C1"/>
    <mergeCell ref="H2:I2"/>
    <mergeCell ref="J2:K2"/>
    <mergeCell ref="L2:M2"/>
    <mergeCell ref="N2:O2"/>
    <mergeCell ref="P2:Q2"/>
    <mergeCell ref="F2:G2"/>
    <mergeCell ref="F3:G3"/>
    <mergeCell ref="H3:I3"/>
    <mergeCell ref="J3:K3"/>
    <mergeCell ref="L3:M3"/>
  </mergeCells>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3" r:id="rId10" xr:uid="{00000000-0004-0000-0100-000009000000}"/>
    <hyperlink ref="C14" r:id="rId11" xr:uid="{00000000-0004-0000-0100-00000A000000}"/>
    <hyperlink ref="C15" r:id="rId12" xr:uid="{00000000-0004-0000-0100-00000B000000}"/>
    <hyperlink ref="C16" r:id="rId13" xr:uid="{00000000-0004-0000-0100-00000C000000}"/>
    <hyperlink ref="C17" r:id="rId14" xr:uid="{00000000-0004-0000-0100-00000D000000}"/>
    <hyperlink ref="C18" r:id="rId15" xr:uid="{00000000-0004-0000-0100-00000E000000}"/>
    <hyperlink ref="C19" r:id="rId16" xr:uid="{00000000-0004-0000-0100-00000F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1016"/>
  <sheetViews>
    <sheetView workbookViewId="0"/>
  </sheetViews>
  <sheetFormatPr baseColWidth="10" defaultColWidth="14.41796875" defaultRowHeight="15" customHeight="1" x14ac:dyDescent="0.55000000000000004"/>
  <cols>
    <col min="1" max="1" width="27.26171875" customWidth="1"/>
    <col min="2" max="2" width="55.41796875" customWidth="1"/>
    <col min="3" max="3" width="39.15625" customWidth="1"/>
  </cols>
  <sheetData>
    <row r="1" spans="1:24" ht="18.3" x14ac:dyDescent="0.55000000000000004">
      <c r="A1" s="32" t="s">
        <v>121</v>
      </c>
      <c r="B1" s="32" t="s">
        <v>122</v>
      </c>
      <c r="C1" s="32" t="s">
        <v>123</v>
      </c>
      <c r="D1" s="32" t="s">
        <v>124</v>
      </c>
      <c r="E1" s="33"/>
      <c r="F1" s="33"/>
      <c r="G1" s="33"/>
      <c r="H1" s="33"/>
      <c r="I1" s="33"/>
      <c r="J1" s="33"/>
      <c r="K1" s="33"/>
      <c r="L1" s="33"/>
      <c r="M1" s="33"/>
      <c r="N1" s="33"/>
      <c r="O1" s="33"/>
      <c r="P1" s="33"/>
      <c r="Q1" s="33"/>
      <c r="R1" s="33"/>
      <c r="S1" s="33"/>
      <c r="T1" s="33"/>
      <c r="U1" s="33"/>
      <c r="V1" s="33"/>
      <c r="W1" s="33"/>
      <c r="X1" s="33"/>
    </row>
    <row r="2" spans="1:24" ht="14.4" x14ac:dyDescent="0.55000000000000004">
      <c r="A2" s="119" t="s">
        <v>125</v>
      </c>
      <c r="B2" s="112"/>
      <c r="C2" s="112"/>
      <c r="D2" s="113"/>
      <c r="E2" s="33"/>
      <c r="F2" s="33"/>
      <c r="G2" s="33"/>
      <c r="H2" s="33"/>
      <c r="I2" s="33"/>
      <c r="J2" s="33"/>
      <c r="K2" s="33"/>
      <c r="L2" s="33"/>
      <c r="M2" s="33"/>
      <c r="N2" s="33"/>
      <c r="O2" s="33"/>
      <c r="P2" s="33"/>
      <c r="Q2" s="33"/>
      <c r="R2" s="33"/>
      <c r="S2" s="33"/>
      <c r="T2" s="33"/>
      <c r="U2" s="33"/>
      <c r="V2" s="33"/>
      <c r="W2" s="33"/>
      <c r="X2" s="33"/>
    </row>
    <row r="3" spans="1:24" ht="14.4" x14ac:dyDescent="0.55000000000000004">
      <c r="A3" s="34" t="s">
        <v>126</v>
      </c>
      <c r="B3" s="35" t="s">
        <v>127</v>
      </c>
      <c r="C3" s="36"/>
      <c r="D3" s="35"/>
      <c r="E3" s="33"/>
      <c r="F3" s="33"/>
      <c r="G3" s="33"/>
      <c r="H3" s="33"/>
      <c r="I3" s="33"/>
      <c r="J3" s="33"/>
      <c r="K3" s="33"/>
      <c r="L3" s="33"/>
      <c r="M3" s="33"/>
      <c r="N3" s="33"/>
      <c r="O3" s="33"/>
      <c r="P3" s="33"/>
      <c r="Q3" s="33"/>
      <c r="R3" s="33"/>
      <c r="S3" s="33"/>
      <c r="T3" s="33"/>
      <c r="U3" s="33"/>
      <c r="V3" s="33"/>
      <c r="W3" s="33"/>
      <c r="X3" s="33"/>
    </row>
    <row r="4" spans="1:24" ht="28.8" x14ac:dyDescent="0.55000000000000004">
      <c r="A4" s="34" t="s">
        <v>128</v>
      </c>
      <c r="B4" s="36" t="s">
        <v>129</v>
      </c>
      <c r="C4" s="36"/>
      <c r="D4" s="35"/>
      <c r="E4" s="33"/>
      <c r="F4" s="33"/>
      <c r="G4" s="33"/>
      <c r="H4" s="33"/>
      <c r="I4" s="33"/>
      <c r="J4" s="33"/>
      <c r="K4" s="33"/>
      <c r="L4" s="33"/>
      <c r="M4" s="33"/>
      <c r="N4" s="33"/>
      <c r="O4" s="33"/>
      <c r="P4" s="33"/>
      <c r="Q4" s="33"/>
      <c r="R4" s="33"/>
      <c r="S4" s="33"/>
      <c r="T4" s="33"/>
      <c r="U4" s="33"/>
      <c r="V4" s="33"/>
      <c r="W4" s="33"/>
      <c r="X4" s="33"/>
    </row>
    <row r="5" spans="1:24" ht="14.4" x14ac:dyDescent="0.55000000000000004">
      <c r="A5" s="120" t="s">
        <v>130</v>
      </c>
      <c r="B5" s="99"/>
      <c r="C5" s="99"/>
      <c r="D5" s="105"/>
      <c r="E5" s="33"/>
      <c r="F5" s="33"/>
      <c r="G5" s="33"/>
      <c r="H5" s="33"/>
      <c r="I5" s="33"/>
      <c r="J5" s="33"/>
      <c r="K5" s="33"/>
      <c r="L5" s="33"/>
      <c r="M5" s="33"/>
      <c r="N5" s="33"/>
      <c r="O5" s="33"/>
      <c r="P5" s="33"/>
      <c r="Q5" s="33"/>
      <c r="R5" s="33"/>
      <c r="S5" s="33"/>
      <c r="T5" s="33"/>
      <c r="U5" s="33"/>
      <c r="V5" s="33"/>
      <c r="W5" s="33"/>
      <c r="X5" s="33"/>
    </row>
    <row r="6" spans="1:24" ht="14.4" x14ac:dyDescent="0.55000000000000004">
      <c r="A6" s="34" t="s">
        <v>131</v>
      </c>
      <c r="B6" s="36" t="s">
        <v>132</v>
      </c>
      <c r="C6" s="36"/>
      <c r="D6" s="35"/>
      <c r="E6" s="33"/>
      <c r="F6" s="33"/>
      <c r="G6" s="33"/>
      <c r="H6" s="33"/>
      <c r="I6" s="33"/>
      <c r="J6" s="33"/>
      <c r="K6" s="33"/>
      <c r="L6" s="33"/>
      <c r="M6" s="33"/>
      <c r="N6" s="33"/>
      <c r="O6" s="33"/>
      <c r="P6" s="33"/>
      <c r="Q6" s="33"/>
      <c r="R6" s="33"/>
      <c r="S6" s="33"/>
      <c r="T6" s="33"/>
      <c r="U6" s="33"/>
      <c r="V6" s="33"/>
      <c r="W6" s="33"/>
      <c r="X6" s="33"/>
    </row>
    <row r="7" spans="1:24" ht="14.4" x14ac:dyDescent="0.55000000000000004">
      <c r="A7" s="37" t="s">
        <v>133</v>
      </c>
      <c r="B7" s="36" t="s">
        <v>134</v>
      </c>
      <c r="C7" s="36"/>
      <c r="D7" s="35"/>
      <c r="E7" s="33"/>
      <c r="F7" s="33"/>
      <c r="G7" s="33"/>
      <c r="H7" s="33"/>
      <c r="I7" s="33"/>
      <c r="J7" s="33"/>
      <c r="K7" s="33"/>
      <c r="L7" s="33"/>
      <c r="M7" s="33"/>
      <c r="N7" s="33"/>
      <c r="O7" s="33"/>
      <c r="P7" s="33"/>
      <c r="Q7" s="33"/>
      <c r="R7" s="33"/>
      <c r="S7" s="33"/>
      <c r="T7" s="33"/>
      <c r="U7" s="33"/>
      <c r="V7" s="33"/>
      <c r="W7" s="33"/>
      <c r="X7" s="33"/>
    </row>
    <row r="8" spans="1:24" ht="28.8" x14ac:dyDescent="0.55000000000000004">
      <c r="A8" s="37" t="s">
        <v>135</v>
      </c>
      <c r="B8" s="36" t="s">
        <v>136</v>
      </c>
      <c r="C8" s="36"/>
      <c r="D8" s="35"/>
      <c r="E8" s="33"/>
      <c r="F8" s="33"/>
      <c r="G8" s="33"/>
      <c r="H8" s="33"/>
      <c r="I8" s="33"/>
      <c r="J8" s="33"/>
      <c r="K8" s="33"/>
      <c r="L8" s="33"/>
      <c r="M8" s="33"/>
      <c r="N8" s="33"/>
      <c r="O8" s="33"/>
      <c r="P8" s="33"/>
      <c r="Q8" s="33"/>
      <c r="R8" s="33"/>
      <c r="S8" s="33"/>
      <c r="T8" s="33"/>
      <c r="U8" s="33"/>
      <c r="V8" s="33"/>
      <c r="W8" s="33"/>
      <c r="X8" s="33"/>
    </row>
    <row r="9" spans="1:24" ht="28.8" x14ac:dyDescent="0.55000000000000004">
      <c r="A9" s="37" t="s">
        <v>137</v>
      </c>
      <c r="B9" s="36" t="s">
        <v>138</v>
      </c>
      <c r="C9" s="36"/>
      <c r="D9" s="35"/>
      <c r="E9" s="33"/>
      <c r="F9" s="33"/>
      <c r="G9" s="33"/>
      <c r="H9" s="33"/>
      <c r="I9" s="33"/>
      <c r="J9" s="33"/>
      <c r="K9" s="33"/>
      <c r="L9" s="33"/>
      <c r="M9" s="33"/>
      <c r="N9" s="33"/>
      <c r="O9" s="33"/>
      <c r="P9" s="33"/>
      <c r="Q9" s="33"/>
      <c r="R9" s="33"/>
      <c r="S9" s="33"/>
      <c r="T9" s="33"/>
      <c r="U9" s="33"/>
      <c r="V9" s="33"/>
      <c r="W9" s="33"/>
      <c r="X9" s="33"/>
    </row>
    <row r="10" spans="1:24" ht="14.4" x14ac:dyDescent="0.55000000000000004">
      <c r="A10" s="37" t="s">
        <v>139</v>
      </c>
      <c r="B10" s="36" t="s">
        <v>140</v>
      </c>
      <c r="C10" s="36"/>
      <c r="D10" s="35"/>
      <c r="E10" s="33"/>
      <c r="F10" s="33"/>
      <c r="G10" s="33"/>
      <c r="H10" s="33"/>
      <c r="I10" s="33"/>
      <c r="J10" s="33"/>
      <c r="K10" s="33"/>
      <c r="L10" s="33"/>
      <c r="M10" s="33"/>
      <c r="N10" s="33"/>
      <c r="O10" s="33"/>
      <c r="P10" s="33"/>
      <c r="Q10" s="33"/>
      <c r="R10" s="33"/>
      <c r="S10" s="33"/>
      <c r="T10" s="33"/>
      <c r="U10" s="33"/>
      <c r="V10" s="33"/>
      <c r="W10" s="33"/>
      <c r="X10" s="33"/>
    </row>
    <row r="11" spans="1:24" ht="14.4" x14ac:dyDescent="0.55000000000000004">
      <c r="A11" s="37" t="s">
        <v>141</v>
      </c>
      <c r="B11" s="36" t="s">
        <v>142</v>
      </c>
      <c r="C11" s="36"/>
      <c r="D11" s="35"/>
      <c r="E11" s="33"/>
      <c r="F11" s="33"/>
      <c r="G11" s="33"/>
      <c r="H11" s="33"/>
      <c r="I11" s="33"/>
      <c r="J11" s="33"/>
      <c r="K11" s="33"/>
      <c r="L11" s="33"/>
      <c r="M11" s="33"/>
      <c r="N11" s="33"/>
      <c r="O11" s="33"/>
      <c r="P11" s="33"/>
      <c r="Q11" s="33"/>
      <c r="R11" s="33"/>
      <c r="S11" s="33"/>
      <c r="T11" s="33"/>
      <c r="U11" s="33"/>
      <c r="V11" s="33"/>
      <c r="W11" s="33"/>
      <c r="X11" s="33"/>
    </row>
    <row r="12" spans="1:24" ht="28.8" x14ac:dyDescent="0.55000000000000004">
      <c r="A12" s="37" t="s">
        <v>143</v>
      </c>
      <c r="B12" s="36" t="s">
        <v>144</v>
      </c>
      <c r="C12" s="36"/>
      <c r="D12" s="35"/>
      <c r="E12" s="33"/>
      <c r="F12" s="33"/>
      <c r="G12" s="33"/>
      <c r="H12" s="33"/>
      <c r="I12" s="33"/>
      <c r="J12" s="33"/>
      <c r="K12" s="33"/>
      <c r="L12" s="33"/>
      <c r="M12" s="33"/>
      <c r="N12" s="33"/>
      <c r="O12" s="33"/>
      <c r="P12" s="33"/>
      <c r="Q12" s="33"/>
      <c r="R12" s="33"/>
      <c r="S12" s="33"/>
      <c r="T12" s="33"/>
      <c r="U12" s="33"/>
      <c r="V12" s="33"/>
      <c r="W12" s="33"/>
      <c r="X12" s="33"/>
    </row>
    <row r="13" spans="1:24" ht="30.75" customHeight="1" x14ac:dyDescent="0.55000000000000004">
      <c r="A13" s="37" t="s">
        <v>145</v>
      </c>
      <c r="B13" s="36" t="s">
        <v>146</v>
      </c>
      <c r="C13" s="36"/>
      <c r="D13" s="35"/>
      <c r="E13" s="33"/>
      <c r="F13" s="33"/>
      <c r="G13" s="33"/>
      <c r="H13" s="33"/>
      <c r="I13" s="33"/>
      <c r="J13" s="33"/>
      <c r="K13" s="33"/>
      <c r="L13" s="33"/>
      <c r="M13" s="33"/>
      <c r="N13" s="33"/>
      <c r="O13" s="33"/>
      <c r="P13" s="33"/>
      <c r="Q13" s="33"/>
      <c r="R13" s="33"/>
      <c r="S13" s="33"/>
      <c r="T13" s="33"/>
      <c r="U13" s="33"/>
      <c r="V13" s="33"/>
      <c r="W13" s="33"/>
      <c r="X13" s="33"/>
    </row>
    <row r="14" spans="1:24" ht="14.4" x14ac:dyDescent="0.55000000000000004">
      <c r="A14" s="121" t="s">
        <v>147</v>
      </c>
      <c r="B14" s="99"/>
      <c r="C14" s="99"/>
      <c r="D14" s="105"/>
      <c r="E14" s="33"/>
      <c r="F14" s="33"/>
      <c r="G14" s="33"/>
      <c r="H14" s="33"/>
      <c r="I14" s="33"/>
      <c r="J14" s="33"/>
      <c r="K14" s="33"/>
      <c r="L14" s="33"/>
      <c r="M14" s="33"/>
      <c r="N14" s="33"/>
      <c r="O14" s="33"/>
      <c r="P14" s="33"/>
      <c r="Q14" s="33"/>
      <c r="R14" s="33"/>
      <c r="S14" s="33"/>
      <c r="T14" s="33"/>
      <c r="U14" s="33"/>
      <c r="V14" s="33"/>
      <c r="W14" s="33"/>
      <c r="X14" s="33"/>
    </row>
    <row r="15" spans="1:24" ht="57.6" x14ac:dyDescent="0.55000000000000004">
      <c r="A15" s="34" t="s">
        <v>148</v>
      </c>
      <c r="B15" s="38" t="s">
        <v>149</v>
      </c>
      <c r="C15" s="36" t="s">
        <v>150</v>
      </c>
      <c r="D15" s="35" t="s">
        <v>151</v>
      </c>
      <c r="E15" s="33"/>
      <c r="F15" s="33"/>
      <c r="G15" s="33"/>
      <c r="H15" s="33"/>
      <c r="I15" s="33"/>
      <c r="J15" s="33"/>
      <c r="K15" s="33"/>
      <c r="L15" s="33"/>
      <c r="M15" s="33"/>
      <c r="N15" s="33"/>
      <c r="O15" s="33"/>
      <c r="P15" s="33"/>
      <c r="Q15" s="33"/>
      <c r="R15" s="33"/>
      <c r="S15" s="33"/>
      <c r="T15" s="33"/>
      <c r="U15" s="33"/>
      <c r="V15" s="33"/>
      <c r="W15" s="33"/>
      <c r="X15" s="33"/>
    </row>
    <row r="16" spans="1:24" ht="14.4" x14ac:dyDescent="0.55000000000000004">
      <c r="A16" s="34" t="s">
        <v>152</v>
      </c>
      <c r="B16" s="106" t="s">
        <v>153</v>
      </c>
      <c r="C16" s="36" t="s">
        <v>154</v>
      </c>
      <c r="D16" s="35" t="s">
        <v>155</v>
      </c>
      <c r="E16" s="33"/>
      <c r="F16" s="33"/>
      <c r="G16" s="33"/>
      <c r="H16" s="33"/>
      <c r="I16" s="33"/>
      <c r="J16" s="33"/>
      <c r="K16" s="33"/>
      <c r="L16" s="33"/>
      <c r="M16" s="33"/>
      <c r="N16" s="33"/>
      <c r="O16" s="33"/>
      <c r="P16" s="33"/>
      <c r="Q16" s="33"/>
      <c r="R16" s="33"/>
      <c r="S16" s="33"/>
      <c r="T16" s="33"/>
      <c r="U16" s="33"/>
      <c r="V16" s="33"/>
      <c r="W16" s="33"/>
      <c r="X16" s="33"/>
    </row>
    <row r="17" spans="1:24" ht="14.4" x14ac:dyDescent="0.55000000000000004">
      <c r="A17" s="34" t="s">
        <v>156</v>
      </c>
      <c r="B17" s="107"/>
      <c r="C17" s="36" t="s">
        <v>154</v>
      </c>
      <c r="D17" s="35" t="s">
        <v>157</v>
      </c>
      <c r="E17" s="33"/>
      <c r="F17" s="33"/>
      <c r="G17" s="33"/>
      <c r="H17" s="33"/>
      <c r="I17" s="33"/>
      <c r="J17" s="33"/>
      <c r="K17" s="33"/>
      <c r="L17" s="33"/>
      <c r="M17" s="33"/>
      <c r="N17" s="33"/>
      <c r="O17" s="33"/>
      <c r="P17" s="33"/>
      <c r="Q17" s="33"/>
      <c r="R17" s="33"/>
      <c r="S17" s="33"/>
      <c r="T17" s="33"/>
      <c r="U17" s="33"/>
      <c r="V17" s="33"/>
      <c r="W17" s="33"/>
      <c r="X17" s="33"/>
    </row>
    <row r="18" spans="1:24" ht="14.4" x14ac:dyDescent="0.55000000000000004">
      <c r="A18" s="122" t="s">
        <v>158</v>
      </c>
      <c r="B18" s="99"/>
      <c r="C18" s="99"/>
      <c r="D18" s="99"/>
      <c r="E18" s="33"/>
      <c r="F18" s="33"/>
      <c r="G18" s="33"/>
      <c r="H18" s="33"/>
      <c r="I18" s="33"/>
      <c r="J18" s="33"/>
      <c r="K18" s="33"/>
      <c r="L18" s="33"/>
      <c r="M18" s="33"/>
      <c r="N18" s="33"/>
      <c r="O18" s="33"/>
      <c r="P18" s="33"/>
      <c r="Q18" s="33"/>
      <c r="R18" s="33"/>
      <c r="S18" s="33"/>
      <c r="T18" s="33"/>
      <c r="U18" s="33"/>
      <c r="V18" s="33"/>
      <c r="W18" s="33"/>
      <c r="X18" s="33"/>
    </row>
    <row r="19" spans="1:24" ht="28.8" x14ac:dyDescent="0.55000000000000004">
      <c r="A19" s="34" t="s">
        <v>159</v>
      </c>
      <c r="B19" s="36" t="s">
        <v>160</v>
      </c>
      <c r="C19" s="36" t="s">
        <v>161</v>
      </c>
      <c r="D19" s="35" t="s">
        <v>162</v>
      </c>
      <c r="E19" s="33"/>
      <c r="F19" s="33"/>
      <c r="G19" s="33"/>
      <c r="H19" s="33"/>
      <c r="I19" s="33"/>
      <c r="J19" s="33"/>
      <c r="K19" s="33"/>
      <c r="L19" s="33"/>
      <c r="M19" s="33"/>
      <c r="N19" s="33"/>
      <c r="O19" s="33"/>
      <c r="P19" s="33"/>
      <c r="Q19" s="33"/>
      <c r="R19" s="33"/>
      <c r="S19" s="33"/>
      <c r="T19" s="33"/>
      <c r="U19" s="33"/>
      <c r="V19" s="33"/>
      <c r="W19" s="33"/>
      <c r="X19" s="33"/>
    </row>
    <row r="20" spans="1:24" ht="129.6" x14ac:dyDescent="0.55000000000000004">
      <c r="A20" s="34" t="s">
        <v>163</v>
      </c>
      <c r="B20" s="36" t="s">
        <v>164</v>
      </c>
      <c r="C20" s="36" t="s">
        <v>165</v>
      </c>
      <c r="D20" s="35" t="s">
        <v>166</v>
      </c>
      <c r="E20" s="33"/>
      <c r="F20" s="33"/>
      <c r="G20" s="33"/>
      <c r="H20" s="33"/>
      <c r="I20" s="33"/>
      <c r="J20" s="33"/>
      <c r="K20" s="33"/>
      <c r="L20" s="33"/>
      <c r="M20" s="33"/>
      <c r="N20" s="33"/>
      <c r="O20" s="33"/>
      <c r="P20" s="33"/>
      <c r="Q20" s="33"/>
      <c r="R20" s="33"/>
      <c r="S20" s="33"/>
      <c r="T20" s="33"/>
      <c r="U20" s="33"/>
      <c r="V20" s="33"/>
      <c r="W20" s="33"/>
      <c r="X20" s="33"/>
    </row>
    <row r="21" spans="1:24" ht="14.4" x14ac:dyDescent="0.55000000000000004">
      <c r="A21" s="108" t="s">
        <v>167</v>
      </c>
      <c r="B21" s="109"/>
      <c r="C21" s="109"/>
      <c r="D21" s="110"/>
      <c r="E21" s="33"/>
      <c r="F21" s="33"/>
      <c r="G21" s="33"/>
      <c r="H21" s="33"/>
      <c r="I21" s="33"/>
      <c r="J21" s="33"/>
      <c r="K21" s="33"/>
      <c r="L21" s="33"/>
      <c r="M21" s="33"/>
      <c r="N21" s="33"/>
      <c r="O21" s="33"/>
      <c r="P21" s="33"/>
      <c r="Q21" s="33"/>
      <c r="R21" s="33"/>
      <c r="S21" s="33"/>
      <c r="T21" s="33"/>
      <c r="U21" s="33"/>
      <c r="V21" s="33"/>
      <c r="W21" s="33"/>
      <c r="X21" s="33"/>
    </row>
    <row r="22" spans="1:24" ht="14.4" x14ac:dyDescent="0.55000000000000004">
      <c r="A22" s="111" t="s">
        <v>168</v>
      </c>
      <c r="B22" s="112"/>
      <c r="C22" s="112"/>
      <c r="D22" s="113"/>
      <c r="E22" s="33"/>
      <c r="F22" s="33"/>
      <c r="G22" s="33"/>
      <c r="H22" s="33"/>
      <c r="I22" s="33"/>
      <c r="J22" s="33"/>
      <c r="K22" s="33"/>
      <c r="L22" s="33"/>
      <c r="M22" s="33"/>
      <c r="N22" s="33"/>
      <c r="O22" s="33"/>
      <c r="P22" s="33"/>
      <c r="Q22" s="33"/>
      <c r="R22" s="33"/>
      <c r="S22" s="33"/>
      <c r="T22" s="33"/>
      <c r="U22" s="33"/>
      <c r="V22" s="33"/>
      <c r="W22" s="33"/>
      <c r="X22" s="33"/>
    </row>
    <row r="23" spans="1:24" ht="14.4" x14ac:dyDescent="0.55000000000000004">
      <c r="A23" s="34" t="s">
        <v>169</v>
      </c>
      <c r="B23" s="36" t="s">
        <v>170</v>
      </c>
      <c r="C23" s="36" t="s">
        <v>171</v>
      </c>
      <c r="D23" s="35" t="s">
        <v>172</v>
      </c>
      <c r="E23" s="33"/>
      <c r="F23" s="33"/>
      <c r="G23" s="33"/>
      <c r="H23" s="33"/>
      <c r="I23" s="33"/>
      <c r="J23" s="33"/>
      <c r="K23" s="33"/>
      <c r="L23" s="33"/>
      <c r="M23" s="33"/>
      <c r="N23" s="33"/>
      <c r="O23" s="33"/>
      <c r="P23" s="33"/>
      <c r="Q23" s="33"/>
      <c r="R23" s="33"/>
      <c r="S23" s="33"/>
      <c r="T23" s="33"/>
      <c r="U23" s="33"/>
      <c r="V23" s="33"/>
      <c r="W23" s="33"/>
      <c r="X23" s="33"/>
    </row>
    <row r="24" spans="1:24" ht="43.2" x14ac:dyDescent="0.55000000000000004">
      <c r="A24" s="34" t="s">
        <v>173</v>
      </c>
      <c r="B24" s="36" t="s">
        <v>174</v>
      </c>
      <c r="C24" s="36" t="s">
        <v>161</v>
      </c>
      <c r="D24" s="35" t="s">
        <v>175</v>
      </c>
      <c r="E24" s="33"/>
      <c r="F24" s="33"/>
      <c r="G24" s="33"/>
      <c r="H24" s="33"/>
      <c r="I24" s="33"/>
      <c r="J24" s="33"/>
      <c r="K24" s="33"/>
      <c r="L24" s="33"/>
      <c r="M24" s="33"/>
      <c r="N24" s="33"/>
      <c r="O24" s="33"/>
      <c r="P24" s="33"/>
      <c r="Q24" s="33"/>
      <c r="R24" s="33"/>
      <c r="S24" s="33"/>
      <c r="T24" s="33"/>
      <c r="U24" s="33"/>
      <c r="V24" s="33"/>
      <c r="W24" s="33"/>
      <c r="X24" s="33"/>
    </row>
    <row r="25" spans="1:24" ht="28.8" x14ac:dyDescent="0.55000000000000004">
      <c r="A25" s="34" t="s">
        <v>176</v>
      </c>
      <c r="B25" s="36" t="s">
        <v>177</v>
      </c>
      <c r="C25" s="36" t="s">
        <v>161</v>
      </c>
      <c r="D25" s="35" t="s">
        <v>178</v>
      </c>
      <c r="E25" s="33"/>
      <c r="F25" s="33"/>
      <c r="G25" s="33"/>
      <c r="H25" s="33"/>
      <c r="I25" s="33"/>
      <c r="J25" s="33"/>
      <c r="K25" s="33"/>
      <c r="L25" s="33"/>
      <c r="M25" s="33"/>
      <c r="N25" s="33"/>
      <c r="O25" s="33"/>
      <c r="P25" s="33"/>
      <c r="Q25" s="33"/>
      <c r="R25" s="33"/>
      <c r="S25" s="33"/>
      <c r="T25" s="33"/>
      <c r="U25" s="33"/>
      <c r="V25" s="33"/>
      <c r="W25" s="33"/>
      <c r="X25" s="33"/>
    </row>
    <row r="26" spans="1:24" ht="14.4" x14ac:dyDescent="0.55000000000000004">
      <c r="A26" s="34" t="s">
        <v>179</v>
      </c>
      <c r="B26" s="36" t="s">
        <v>180</v>
      </c>
      <c r="C26" s="36"/>
      <c r="D26" s="35" t="s">
        <v>181</v>
      </c>
      <c r="E26" s="33"/>
      <c r="F26" s="33"/>
      <c r="G26" s="33"/>
      <c r="H26" s="33"/>
      <c r="I26" s="33"/>
      <c r="J26" s="33"/>
      <c r="K26" s="33"/>
      <c r="L26" s="33"/>
      <c r="M26" s="33"/>
      <c r="N26" s="33"/>
      <c r="O26" s="33"/>
      <c r="P26" s="33"/>
      <c r="Q26" s="33"/>
      <c r="R26" s="33"/>
      <c r="S26" s="33"/>
      <c r="T26" s="33"/>
      <c r="U26" s="33"/>
      <c r="V26" s="33"/>
      <c r="W26" s="33"/>
      <c r="X26" s="33"/>
    </row>
    <row r="27" spans="1:24" ht="14.4" x14ac:dyDescent="0.55000000000000004">
      <c r="A27" s="34" t="s">
        <v>182</v>
      </c>
      <c r="B27" s="36" t="s">
        <v>183</v>
      </c>
      <c r="C27" s="36" t="s">
        <v>161</v>
      </c>
      <c r="D27" s="35" t="s">
        <v>184</v>
      </c>
      <c r="E27" s="33"/>
      <c r="F27" s="33"/>
      <c r="G27" s="33"/>
      <c r="H27" s="33"/>
      <c r="I27" s="33"/>
      <c r="J27" s="33"/>
      <c r="K27" s="33"/>
      <c r="L27" s="33"/>
      <c r="M27" s="33"/>
      <c r="N27" s="33"/>
      <c r="O27" s="33"/>
      <c r="P27" s="33"/>
      <c r="Q27" s="33"/>
      <c r="R27" s="33"/>
      <c r="S27" s="33"/>
      <c r="T27" s="33"/>
      <c r="U27" s="33"/>
      <c r="V27" s="33"/>
      <c r="W27" s="33"/>
      <c r="X27" s="33"/>
    </row>
    <row r="28" spans="1:24" ht="28.8" x14ac:dyDescent="0.55000000000000004">
      <c r="A28" s="34" t="s">
        <v>185</v>
      </c>
      <c r="B28" s="36" t="s">
        <v>186</v>
      </c>
      <c r="C28" s="36" t="s">
        <v>187</v>
      </c>
      <c r="D28" s="35" t="s">
        <v>188</v>
      </c>
      <c r="E28" s="33"/>
      <c r="F28" s="33"/>
      <c r="G28" s="33"/>
      <c r="H28" s="33"/>
      <c r="I28" s="33"/>
      <c r="J28" s="33"/>
      <c r="K28" s="33"/>
      <c r="L28" s="33"/>
      <c r="M28" s="33"/>
      <c r="N28" s="33"/>
      <c r="O28" s="33"/>
      <c r="P28" s="33"/>
      <c r="Q28" s="33"/>
      <c r="R28" s="33"/>
      <c r="S28" s="33"/>
      <c r="T28" s="33"/>
      <c r="U28" s="33"/>
      <c r="V28" s="33"/>
      <c r="W28" s="33"/>
      <c r="X28" s="33"/>
    </row>
    <row r="29" spans="1:24" ht="43.2" x14ac:dyDescent="0.55000000000000004">
      <c r="A29" s="34" t="s">
        <v>189</v>
      </c>
      <c r="B29" s="36" t="s">
        <v>190</v>
      </c>
      <c r="C29" s="36" t="s">
        <v>161</v>
      </c>
      <c r="D29" s="35" t="s">
        <v>191</v>
      </c>
      <c r="E29" s="33"/>
      <c r="F29" s="33"/>
      <c r="G29" s="33"/>
      <c r="H29" s="33"/>
      <c r="I29" s="33"/>
      <c r="J29" s="33"/>
      <c r="K29" s="33"/>
      <c r="L29" s="33"/>
      <c r="M29" s="33"/>
      <c r="N29" s="33"/>
      <c r="O29" s="33"/>
      <c r="P29" s="33"/>
      <c r="Q29" s="33"/>
      <c r="R29" s="33"/>
      <c r="S29" s="33"/>
      <c r="T29" s="33"/>
      <c r="U29" s="33"/>
      <c r="V29" s="33"/>
      <c r="W29" s="33"/>
      <c r="X29" s="33"/>
    </row>
    <row r="30" spans="1:24" ht="43.2" x14ac:dyDescent="0.55000000000000004">
      <c r="A30" s="34" t="s">
        <v>192</v>
      </c>
      <c r="B30" s="36" t="s">
        <v>193</v>
      </c>
      <c r="C30" s="106" t="s">
        <v>194</v>
      </c>
      <c r="D30" s="115" t="s">
        <v>195</v>
      </c>
      <c r="E30" s="33"/>
      <c r="F30" s="33"/>
      <c r="G30" s="33"/>
      <c r="H30" s="33"/>
      <c r="I30" s="33"/>
      <c r="J30" s="33"/>
      <c r="K30" s="33"/>
      <c r="L30" s="33"/>
      <c r="M30" s="33"/>
      <c r="N30" s="33"/>
      <c r="O30" s="33"/>
      <c r="P30" s="33"/>
      <c r="Q30" s="33"/>
      <c r="R30" s="33"/>
      <c r="S30" s="33"/>
      <c r="T30" s="33"/>
      <c r="U30" s="33"/>
      <c r="V30" s="33"/>
      <c r="W30" s="33"/>
      <c r="X30" s="33"/>
    </row>
    <row r="31" spans="1:24" ht="43.2" x14ac:dyDescent="0.55000000000000004">
      <c r="A31" s="34" t="s">
        <v>196</v>
      </c>
      <c r="B31" s="36" t="s">
        <v>197</v>
      </c>
      <c r="C31" s="116"/>
      <c r="D31" s="116"/>
      <c r="E31" s="33"/>
      <c r="F31" s="33"/>
      <c r="G31" s="33"/>
      <c r="H31" s="33"/>
      <c r="I31" s="33"/>
      <c r="J31" s="33"/>
      <c r="K31" s="33"/>
      <c r="L31" s="33"/>
      <c r="M31" s="33"/>
      <c r="N31" s="33"/>
      <c r="O31" s="33"/>
      <c r="P31" s="33"/>
      <c r="Q31" s="33"/>
      <c r="R31" s="33"/>
      <c r="S31" s="33"/>
      <c r="T31" s="33"/>
      <c r="U31" s="33"/>
      <c r="V31" s="33"/>
      <c r="W31" s="33"/>
      <c r="X31" s="33"/>
    </row>
    <row r="32" spans="1:24" ht="43.2" x14ac:dyDescent="0.55000000000000004">
      <c r="A32" s="34" t="s">
        <v>198</v>
      </c>
      <c r="B32" s="36" t="s">
        <v>199</v>
      </c>
      <c r="C32" s="116"/>
      <c r="D32" s="107"/>
      <c r="E32" s="33"/>
      <c r="F32" s="33"/>
      <c r="G32" s="33"/>
      <c r="H32" s="33"/>
      <c r="I32" s="33"/>
      <c r="J32" s="33"/>
      <c r="K32" s="33"/>
      <c r="L32" s="33"/>
      <c r="M32" s="33"/>
      <c r="N32" s="33"/>
      <c r="O32" s="33"/>
      <c r="P32" s="33"/>
      <c r="Q32" s="33"/>
      <c r="R32" s="33"/>
      <c r="S32" s="33"/>
      <c r="T32" s="33"/>
      <c r="U32" s="33"/>
      <c r="V32" s="33"/>
      <c r="W32" s="33"/>
      <c r="X32" s="33"/>
    </row>
    <row r="33" spans="1:24" ht="28.8" x14ac:dyDescent="0.55000000000000004">
      <c r="A33" s="34" t="s">
        <v>200</v>
      </c>
      <c r="B33" s="36" t="s">
        <v>201</v>
      </c>
      <c r="C33" s="107"/>
      <c r="D33" s="39" t="s">
        <v>202</v>
      </c>
      <c r="E33" s="33"/>
      <c r="F33" s="33"/>
      <c r="G33" s="33"/>
      <c r="H33" s="33"/>
      <c r="I33" s="33"/>
      <c r="J33" s="33"/>
      <c r="K33" s="33"/>
      <c r="L33" s="33"/>
      <c r="M33" s="33"/>
      <c r="N33" s="33"/>
      <c r="O33" s="33"/>
      <c r="P33" s="33"/>
      <c r="Q33" s="33"/>
      <c r="R33" s="33"/>
      <c r="S33" s="33"/>
      <c r="T33" s="33"/>
      <c r="U33" s="33"/>
      <c r="V33" s="33"/>
      <c r="W33" s="33"/>
      <c r="X33" s="33"/>
    </row>
    <row r="34" spans="1:24" ht="28.8" x14ac:dyDescent="0.55000000000000004">
      <c r="A34" s="34" t="s">
        <v>203</v>
      </c>
      <c r="B34" s="36" t="s">
        <v>204</v>
      </c>
      <c r="C34" s="106" t="s">
        <v>205</v>
      </c>
      <c r="D34" s="115" t="s">
        <v>206</v>
      </c>
      <c r="E34" s="33"/>
      <c r="F34" s="33"/>
      <c r="G34" s="33"/>
      <c r="H34" s="33"/>
      <c r="I34" s="33"/>
      <c r="J34" s="33"/>
      <c r="K34" s="33"/>
      <c r="L34" s="33"/>
      <c r="M34" s="33"/>
      <c r="N34" s="33"/>
      <c r="O34" s="33"/>
      <c r="P34" s="33"/>
      <c r="Q34" s="33"/>
      <c r="R34" s="33"/>
      <c r="S34" s="33"/>
      <c r="T34" s="33"/>
      <c r="U34" s="33"/>
      <c r="V34" s="33"/>
      <c r="W34" s="33"/>
      <c r="X34" s="33"/>
    </row>
    <row r="35" spans="1:24" ht="28.8" x14ac:dyDescent="0.55000000000000004">
      <c r="A35" s="34" t="s">
        <v>207</v>
      </c>
      <c r="B35" s="36" t="s">
        <v>208</v>
      </c>
      <c r="C35" s="116"/>
      <c r="D35" s="116"/>
      <c r="E35" s="33"/>
      <c r="F35" s="33"/>
      <c r="G35" s="33"/>
      <c r="H35" s="33"/>
      <c r="I35" s="33"/>
      <c r="J35" s="33"/>
      <c r="K35" s="33"/>
      <c r="L35" s="33"/>
      <c r="M35" s="33"/>
      <c r="N35" s="33"/>
      <c r="O35" s="33"/>
      <c r="P35" s="33"/>
      <c r="Q35" s="33"/>
      <c r="R35" s="33"/>
      <c r="S35" s="33"/>
      <c r="T35" s="33"/>
      <c r="U35" s="33"/>
      <c r="V35" s="33"/>
      <c r="W35" s="33"/>
      <c r="X35" s="33"/>
    </row>
    <row r="36" spans="1:24" ht="28.8" x14ac:dyDescent="0.55000000000000004">
      <c r="A36" s="34" t="s">
        <v>209</v>
      </c>
      <c r="B36" s="36" t="s">
        <v>210</v>
      </c>
      <c r="C36" s="116"/>
      <c r="D36" s="107"/>
      <c r="E36" s="33"/>
      <c r="F36" s="33"/>
      <c r="G36" s="33"/>
      <c r="H36" s="33"/>
      <c r="I36" s="33"/>
      <c r="J36" s="33"/>
      <c r="K36" s="33"/>
      <c r="L36" s="33"/>
      <c r="M36" s="33"/>
      <c r="N36" s="33"/>
      <c r="O36" s="33"/>
      <c r="P36" s="33"/>
      <c r="Q36" s="33"/>
      <c r="R36" s="33"/>
      <c r="S36" s="33"/>
      <c r="T36" s="33"/>
      <c r="U36" s="33"/>
      <c r="V36" s="33"/>
      <c r="W36" s="33"/>
      <c r="X36" s="33"/>
    </row>
    <row r="37" spans="1:24" ht="28.8" x14ac:dyDescent="0.55000000000000004">
      <c r="A37" s="34" t="s">
        <v>211</v>
      </c>
      <c r="B37" s="36" t="s">
        <v>212</v>
      </c>
      <c r="C37" s="107"/>
      <c r="D37" s="39" t="s">
        <v>202</v>
      </c>
      <c r="E37" s="33"/>
      <c r="F37" s="33"/>
      <c r="G37" s="33"/>
      <c r="H37" s="33"/>
      <c r="I37" s="33"/>
      <c r="J37" s="33"/>
      <c r="K37" s="33"/>
      <c r="L37" s="33"/>
      <c r="M37" s="33"/>
      <c r="N37" s="33"/>
      <c r="O37" s="33"/>
      <c r="P37" s="33"/>
      <c r="Q37" s="33"/>
      <c r="R37" s="33"/>
      <c r="S37" s="33"/>
      <c r="T37" s="33"/>
      <c r="U37" s="33"/>
      <c r="V37" s="33"/>
      <c r="W37" s="33"/>
      <c r="X37" s="33"/>
    </row>
    <row r="38" spans="1:24" ht="28.8" x14ac:dyDescent="0.55000000000000004">
      <c r="A38" s="34" t="s">
        <v>213</v>
      </c>
      <c r="B38" s="36" t="s">
        <v>214</v>
      </c>
      <c r="C38" s="106" t="s">
        <v>205</v>
      </c>
      <c r="D38" s="115" t="s">
        <v>215</v>
      </c>
      <c r="E38" s="33"/>
      <c r="F38" s="33"/>
      <c r="G38" s="33"/>
      <c r="H38" s="33"/>
      <c r="I38" s="33"/>
      <c r="J38" s="33"/>
      <c r="K38" s="33"/>
      <c r="L38" s="33"/>
      <c r="M38" s="33"/>
      <c r="N38" s="33"/>
      <c r="O38" s="33"/>
      <c r="P38" s="33"/>
      <c r="Q38" s="33"/>
      <c r="R38" s="33"/>
      <c r="S38" s="33"/>
      <c r="T38" s="33"/>
      <c r="U38" s="33"/>
      <c r="V38" s="33"/>
      <c r="W38" s="33"/>
      <c r="X38" s="33"/>
    </row>
    <row r="39" spans="1:24" ht="28.8" x14ac:dyDescent="0.55000000000000004">
      <c r="A39" s="34" t="s">
        <v>216</v>
      </c>
      <c r="B39" s="36" t="s">
        <v>217</v>
      </c>
      <c r="C39" s="116"/>
      <c r="D39" s="116"/>
      <c r="E39" s="33"/>
      <c r="F39" s="33"/>
      <c r="G39" s="33"/>
      <c r="H39" s="33"/>
      <c r="I39" s="33"/>
      <c r="J39" s="33"/>
      <c r="K39" s="33"/>
      <c r="L39" s="33"/>
      <c r="M39" s="33"/>
      <c r="N39" s="33"/>
      <c r="O39" s="33"/>
      <c r="P39" s="33"/>
      <c r="Q39" s="33"/>
      <c r="R39" s="33"/>
      <c r="S39" s="33"/>
      <c r="T39" s="33"/>
      <c r="U39" s="33"/>
      <c r="V39" s="33"/>
      <c r="W39" s="33"/>
      <c r="X39" s="33"/>
    </row>
    <row r="40" spans="1:24" ht="43.2" x14ac:dyDescent="0.55000000000000004">
      <c r="A40" s="34" t="s">
        <v>218</v>
      </c>
      <c r="B40" s="36" t="s">
        <v>219</v>
      </c>
      <c r="C40" s="116"/>
      <c r="D40" s="107"/>
      <c r="E40" s="33"/>
      <c r="F40" s="33"/>
      <c r="G40" s="33"/>
      <c r="H40" s="33"/>
      <c r="I40" s="33"/>
      <c r="J40" s="33"/>
      <c r="K40" s="33"/>
      <c r="L40" s="33"/>
      <c r="M40" s="33"/>
      <c r="N40" s="33"/>
      <c r="O40" s="33"/>
      <c r="P40" s="33"/>
      <c r="Q40" s="33"/>
      <c r="R40" s="33"/>
      <c r="S40" s="33"/>
      <c r="T40" s="33"/>
      <c r="U40" s="33"/>
      <c r="V40" s="33"/>
      <c r="W40" s="33"/>
      <c r="X40" s="33"/>
    </row>
    <row r="41" spans="1:24" ht="28.8" x14ac:dyDescent="0.55000000000000004">
      <c r="A41" s="34" t="s">
        <v>220</v>
      </c>
      <c r="B41" s="36" t="s">
        <v>221</v>
      </c>
      <c r="C41" s="107"/>
      <c r="D41" s="39" t="s">
        <v>202</v>
      </c>
      <c r="E41" s="33"/>
      <c r="F41" s="33"/>
      <c r="G41" s="33"/>
      <c r="H41" s="33"/>
      <c r="I41" s="33"/>
      <c r="J41" s="33"/>
      <c r="K41" s="33"/>
      <c r="L41" s="33"/>
      <c r="M41" s="33"/>
      <c r="N41" s="33"/>
      <c r="O41" s="33"/>
      <c r="P41" s="33"/>
      <c r="Q41" s="33"/>
      <c r="R41" s="33"/>
      <c r="S41" s="33"/>
      <c r="T41" s="33"/>
      <c r="U41" s="33"/>
      <c r="V41" s="33"/>
      <c r="W41" s="33"/>
      <c r="X41" s="33"/>
    </row>
    <row r="42" spans="1:24" ht="28.8" x14ac:dyDescent="0.55000000000000004">
      <c r="A42" s="34" t="s">
        <v>222</v>
      </c>
      <c r="B42" s="36" t="s">
        <v>223</v>
      </c>
      <c r="C42" s="36" t="s">
        <v>224</v>
      </c>
      <c r="D42" s="35" t="s">
        <v>225</v>
      </c>
      <c r="E42" s="33"/>
      <c r="F42" s="33"/>
      <c r="G42" s="33"/>
      <c r="H42" s="33"/>
      <c r="I42" s="33"/>
      <c r="J42" s="33"/>
      <c r="K42" s="33"/>
      <c r="L42" s="33"/>
      <c r="M42" s="33"/>
      <c r="N42" s="33"/>
      <c r="O42" s="33"/>
      <c r="P42" s="33"/>
      <c r="Q42" s="33"/>
      <c r="R42" s="33"/>
      <c r="S42" s="33"/>
      <c r="T42" s="33"/>
      <c r="U42" s="33"/>
      <c r="V42" s="33"/>
      <c r="W42" s="33"/>
      <c r="X42" s="33"/>
    </row>
    <row r="43" spans="1:24" ht="14.4" x14ac:dyDescent="0.55000000000000004">
      <c r="A43" s="104" t="s">
        <v>226</v>
      </c>
      <c r="B43" s="99"/>
      <c r="C43" s="99"/>
      <c r="D43" s="105"/>
      <c r="E43" s="33"/>
      <c r="F43" s="33"/>
      <c r="G43" s="33"/>
      <c r="H43" s="33"/>
      <c r="I43" s="33"/>
      <c r="J43" s="33"/>
      <c r="K43" s="33"/>
      <c r="L43" s="33"/>
      <c r="M43" s="33"/>
      <c r="N43" s="33"/>
      <c r="O43" s="33"/>
      <c r="P43" s="33"/>
      <c r="Q43" s="33"/>
      <c r="R43" s="33"/>
      <c r="S43" s="33"/>
      <c r="T43" s="33"/>
      <c r="U43" s="33"/>
      <c r="V43" s="33"/>
      <c r="W43" s="33"/>
      <c r="X43" s="33"/>
    </row>
    <row r="44" spans="1:24" ht="28.8" x14ac:dyDescent="0.55000000000000004">
      <c r="A44" s="34" t="s">
        <v>227</v>
      </c>
      <c r="B44" s="36" t="s">
        <v>228</v>
      </c>
      <c r="C44" s="36" t="s">
        <v>229</v>
      </c>
      <c r="D44" s="35" t="s">
        <v>230</v>
      </c>
      <c r="E44" s="33"/>
      <c r="F44" s="33"/>
      <c r="G44" s="33"/>
      <c r="H44" s="33"/>
      <c r="I44" s="33"/>
      <c r="J44" s="33"/>
      <c r="K44" s="33"/>
      <c r="L44" s="33"/>
      <c r="M44" s="33"/>
      <c r="N44" s="33"/>
      <c r="O44" s="33"/>
      <c r="P44" s="33"/>
      <c r="Q44" s="33"/>
      <c r="R44" s="33"/>
      <c r="S44" s="33"/>
      <c r="T44" s="33"/>
      <c r="U44" s="33"/>
      <c r="V44" s="33"/>
      <c r="W44" s="33"/>
      <c r="X44" s="33"/>
    </row>
    <row r="45" spans="1:24" ht="28.8" x14ac:dyDescent="0.55000000000000004">
      <c r="A45" s="34" t="s">
        <v>231</v>
      </c>
      <c r="B45" s="36" t="s">
        <v>232</v>
      </c>
      <c r="C45" s="36" t="s">
        <v>233</v>
      </c>
      <c r="D45" s="35" t="s">
        <v>234</v>
      </c>
      <c r="E45" s="33"/>
      <c r="F45" s="33"/>
      <c r="G45" s="33"/>
      <c r="H45" s="33"/>
      <c r="I45" s="33"/>
      <c r="J45" s="33"/>
      <c r="K45" s="33"/>
      <c r="L45" s="33"/>
      <c r="M45" s="33"/>
      <c r="N45" s="33"/>
      <c r="O45" s="33"/>
      <c r="P45" s="33"/>
      <c r="Q45" s="33"/>
      <c r="R45" s="33"/>
      <c r="S45" s="33"/>
      <c r="T45" s="33"/>
      <c r="U45" s="33"/>
      <c r="V45" s="33"/>
      <c r="W45" s="33"/>
      <c r="X45" s="33"/>
    </row>
    <row r="46" spans="1:24" ht="14.4" x14ac:dyDescent="0.55000000000000004">
      <c r="A46" s="104" t="s">
        <v>235</v>
      </c>
      <c r="B46" s="99"/>
      <c r="C46" s="99"/>
      <c r="D46" s="105"/>
      <c r="E46" s="33"/>
      <c r="F46" s="33"/>
      <c r="G46" s="33"/>
      <c r="H46" s="33"/>
      <c r="I46" s="33"/>
      <c r="J46" s="33"/>
      <c r="K46" s="33"/>
      <c r="L46" s="33"/>
      <c r="M46" s="33"/>
      <c r="N46" s="33"/>
      <c r="O46" s="33"/>
      <c r="P46" s="33"/>
      <c r="Q46" s="33"/>
      <c r="R46" s="33"/>
      <c r="S46" s="33"/>
      <c r="T46" s="33"/>
      <c r="U46" s="33"/>
      <c r="V46" s="33"/>
      <c r="W46" s="33"/>
      <c r="X46" s="33"/>
    </row>
    <row r="47" spans="1:24" ht="28.8" x14ac:dyDescent="0.55000000000000004">
      <c r="A47" s="34" t="s">
        <v>236</v>
      </c>
      <c r="B47" s="106" t="s">
        <v>237</v>
      </c>
      <c r="C47" s="36" t="s">
        <v>238</v>
      </c>
      <c r="D47" s="35" t="s">
        <v>239</v>
      </c>
      <c r="E47" s="33"/>
      <c r="F47" s="33"/>
      <c r="G47" s="33"/>
      <c r="H47" s="33"/>
      <c r="I47" s="33"/>
      <c r="J47" s="33"/>
      <c r="K47" s="33"/>
      <c r="L47" s="33"/>
      <c r="M47" s="33"/>
      <c r="N47" s="33"/>
      <c r="O47" s="33"/>
      <c r="P47" s="33"/>
      <c r="Q47" s="33"/>
      <c r="R47" s="33"/>
      <c r="S47" s="33"/>
      <c r="T47" s="33"/>
      <c r="U47" s="33"/>
      <c r="V47" s="33"/>
      <c r="W47" s="33"/>
      <c r="X47" s="33"/>
    </row>
    <row r="48" spans="1:24" ht="28.8" x14ac:dyDescent="0.55000000000000004">
      <c r="A48" s="34" t="s">
        <v>240</v>
      </c>
      <c r="B48" s="107"/>
      <c r="C48" s="36" t="s">
        <v>241</v>
      </c>
      <c r="D48" s="35" t="s">
        <v>242</v>
      </c>
      <c r="E48" s="33"/>
      <c r="F48" s="33"/>
      <c r="G48" s="33"/>
      <c r="H48" s="33"/>
      <c r="I48" s="33"/>
      <c r="J48" s="33"/>
      <c r="K48" s="33"/>
      <c r="L48" s="33"/>
      <c r="M48" s="33"/>
      <c r="N48" s="33"/>
      <c r="O48" s="33"/>
      <c r="P48" s="33"/>
      <c r="Q48" s="33"/>
      <c r="R48" s="33"/>
      <c r="S48" s="33"/>
      <c r="T48" s="33"/>
      <c r="U48" s="33"/>
      <c r="V48" s="33"/>
      <c r="W48" s="33"/>
      <c r="X48" s="33"/>
    </row>
    <row r="49" spans="1:24" ht="14.4" x14ac:dyDescent="0.55000000000000004">
      <c r="A49" s="34" t="s">
        <v>243</v>
      </c>
      <c r="B49" s="106" t="s">
        <v>244</v>
      </c>
      <c r="C49" s="36" t="s">
        <v>245</v>
      </c>
      <c r="D49" s="35" t="s">
        <v>246</v>
      </c>
      <c r="E49" s="33"/>
      <c r="F49" s="33"/>
      <c r="G49" s="33"/>
      <c r="H49" s="33"/>
      <c r="I49" s="33"/>
      <c r="J49" s="33"/>
      <c r="K49" s="33"/>
      <c r="L49" s="33"/>
      <c r="M49" s="33"/>
      <c r="N49" s="33"/>
      <c r="O49" s="33"/>
      <c r="P49" s="33"/>
      <c r="Q49" s="33"/>
      <c r="R49" s="33"/>
      <c r="S49" s="33"/>
      <c r="T49" s="33"/>
      <c r="U49" s="33"/>
      <c r="V49" s="33"/>
      <c r="W49" s="33"/>
      <c r="X49" s="33"/>
    </row>
    <row r="50" spans="1:24" ht="14.4" x14ac:dyDescent="0.55000000000000004">
      <c r="A50" s="34" t="s">
        <v>247</v>
      </c>
      <c r="B50" s="107"/>
      <c r="C50" s="36" t="s">
        <v>248</v>
      </c>
      <c r="D50" s="35" t="s">
        <v>249</v>
      </c>
      <c r="E50" s="33"/>
      <c r="F50" s="33"/>
      <c r="G50" s="33"/>
      <c r="H50" s="33"/>
      <c r="I50" s="33"/>
      <c r="J50" s="33"/>
      <c r="K50" s="33"/>
      <c r="L50" s="33"/>
      <c r="M50" s="33"/>
      <c r="N50" s="33"/>
      <c r="O50" s="33"/>
      <c r="P50" s="33"/>
      <c r="Q50" s="33"/>
      <c r="R50" s="33"/>
      <c r="S50" s="33"/>
      <c r="T50" s="33"/>
      <c r="U50" s="33"/>
      <c r="V50" s="33"/>
      <c r="W50" s="33"/>
      <c r="X50" s="33"/>
    </row>
    <row r="51" spans="1:24" ht="14.4" x14ac:dyDescent="0.55000000000000004">
      <c r="A51" s="104" t="s">
        <v>250</v>
      </c>
      <c r="B51" s="99"/>
      <c r="C51" s="99"/>
      <c r="D51" s="105"/>
      <c r="E51" s="33"/>
      <c r="F51" s="33"/>
      <c r="G51" s="33"/>
      <c r="H51" s="33"/>
      <c r="I51" s="33"/>
      <c r="J51" s="33"/>
      <c r="K51" s="33"/>
      <c r="L51" s="33"/>
      <c r="M51" s="33"/>
      <c r="N51" s="33"/>
      <c r="O51" s="33"/>
      <c r="P51" s="33"/>
      <c r="Q51" s="33"/>
      <c r="R51" s="33"/>
      <c r="S51" s="33"/>
      <c r="T51" s="33"/>
      <c r="U51" s="33"/>
      <c r="V51" s="33"/>
      <c r="W51" s="33"/>
      <c r="X51" s="33"/>
    </row>
    <row r="52" spans="1:24" ht="28.8" x14ac:dyDescent="0.55000000000000004">
      <c r="A52" s="34" t="s">
        <v>251</v>
      </c>
      <c r="B52" s="36" t="s">
        <v>252</v>
      </c>
      <c r="C52" s="115" t="s">
        <v>253</v>
      </c>
      <c r="D52" s="115" t="s">
        <v>254</v>
      </c>
      <c r="E52" s="33"/>
      <c r="F52" s="33"/>
      <c r="G52" s="33"/>
      <c r="H52" s="33"/>
      <c r="I52" s="33"/>
      <c r="J52" s="33"/>
      <c r="K52" s="33"/>
      <c r="L52" s="33"/>
      <c r="M52" s="33"/>
      <c r="N52" s="33"/>
      <c r="O52" s="33"/>
      <c r="P52" s="33"/>
      <c r="Q52" s="33"/>
      <c r="R52" s="33"/>
      <c r="S52" s="33"/>
      <c r="T52" s="33"/>
      <c r="U52" s="33"/>
      <c r="V52" s="33"/>
      <c r="W52" s="33"/>
      <c r="X52" s="33"/>
    </row>
    <row r="53" spans="1:24" ht="28.8" x14ac:dyDescent="0.55000000000000004">
      <c r="A53" s="34" t="s">
        <v>255</v>
      </c>
      <c r="B53" s="36" t="s">
        <v>256</v>
      </c>
      <c r="C53" s="116"/>
      <c r="D53" s="116"/>
      <c r="E53" s="33"/>
      <c r="F53" s="33"/>
      <c r="G53" s="33"/>
      <c r="H53" s="33"/>
      <c r="I53" s="33"/>
      <c r="J53" s="33"/>
      <c r="K53" s="33"/>
      <c r="L53" s="33"/>
      <c r="M53" s="33"/>
      <c r="N53" s="33"/>
      <c r="O53" s="33"/>
      <c r="P53" s="33"/>
      <c r="Q53" s="33"/>
      <c r="R53" s="33"/>
      <c r="S53" s="33"/>
      <c r="T53" s="33"/>
      <c r="U53" s="33"/>
      <c r="V53" s="33"/>
      <c r="W53" s="33"/>
      <c r="X53" s="33"/>
    </row>
    <row r="54" spans="1:24" ht="28.8" x14ac:dyDescent="0.55000000000000004">
      <c r="A54" s="34" t="s">
        <v>257</v>
      </c>
      <c r="B54" s="36" t="s">
        <v>258</v>
      </c>
      <c r="C54" s="116"/>
      <c r="D54" s="107"/>
      <c r="E54" s="33"/>
      <c r="F54" s="33"/>
      <c r="G54" s="33"/>
      <c r="H54" s="33"/>
      <c r="I54" s="33"/>
      <c r="J54" s="33"/>
      <c r="K54" s="33"/>
      <c r="L54" s="33"/>
      <c r="M54" s="33"/>
      <c r="N54" s="33"/>
      <c r="O54" s="33"/>
      <c r="P54" s="33"/>
      <c r="Q54" s="33"/>
      <c r="R54" s="33"/>
      <c r="S54" s="33"/>
      <c r="T54" s="33"/>
      <c r="U54" s="33"/>
      <c r="V54" s="33"/>
      <c r="W54" s="33"/>
      <c r="X54" s="33"/>
    </row>
    <row r="55" spans="1:24" ht="28.8" x14ac:dyDescent="0.55000000000000004">
      <c r="A55" s="34" t="s">
        <v>259</v>
      </c>
      <c r="B55" s="36" t="s">
        <v>260</v>
      </c>
      <c r="C55" s="107"/>
      <c r="D55" s="39" t="s">
        <v>202</v>
      </c>
      <c r="E55" s="33"/>
      <c r="F55" s="33"/>
      <c r="G55" s="33"/>
      <c r="H55" s="33"/>
      <c r="I55" s="33"/>
      <c r="J55" s="33"/>
      <c r="K55" s="33"/>
      <c r="L55" s="33"/>
      <c r="M55" s="33"/>
      <c r="N55" s="33"/>
      <c r="O55" s="33"/>
      <c r="P55" s="33"/>
      <c r="Q55" s="33"/>
      <c r="R55" s="33"/>
      <c r="S55" s="33"/>
      <c r="T55" s="33"/>
      <c r="U55" s="33"/>
      <c r="V55" s="33"/>
      <c r="W55" s="33"/>
      <c r="X55" s="33"/>
    </row>
    <row r="56" spans="1:24" ht="14.4" x14ac:dyDescent="0.55000000000000004">
      <c r="A56" s="108" t="s">
        <v>261</v>
      </c>
      <c r="B56" s="109"/>
      <c r="C56" s="109"/>
      <c r="D56" s="110"/>
      <c r="E56" s="33"/>
      <c r="F56" s="33"/>
      <c r="G56" s="33"/>
      <c r="H56" s="33"/>
      <c r="I56" s="33"/>
      <c r="J56" s="33"/>
      <c r="K56" s="33"/>
      <c r="L56" s="33"/>
      <c r="M56" s="33"/>
      <c r="N56" s="33"/>
      <c r="O56" s="33"/>
      <c r="P56" s="33"/>
      <c r="Q56" s="33"/>
      <c r="R56" s="33"/>
      <c r="S56" s="33"/>
      <c r="T56" s="33"/>
      <c r="U56" s="33"/>
      <c r="V56" s="33"/>
      <c r="W56" s="33"/>
      <c r="X56" s="33"/>
    </row>
    <row r="57" spans="1:24" ht="14.4" x14ac:dyDescent="0.55000000000000004">
      <c r="A57" s="111" t="s">
        <v>262</v>
      </c>
      <c r="B57" s="112"/>
      <c r="C57" s="113"/>
      <c r="D57" s="117" t="s">
        <v>202</v>
      </c>
      <c r="E57" s="33"/>
      <c r="F57" s="33"/>
      <c r="G57" s="33"/>
      <c r="H57" s="33"/>
      <c r="I57" s="33"/>
      <c r="J57" s="33"/>
      <c r="K57" s="33"/>
      <c r="L57" s="33"/>
      <c r="M57" s="33"/>
      <c r="N57" s="33"/>
      <c r="O57" s="33"/>
      <c r="P57" s="33"/>
      <c r="Q57" s="33"/>
      <c r="R57" s="33"/>
      <c r="S57" s="33"/>
      <c r="T57" s="33"/>
      <c r="U57" s="33"/>
      <c r="V57" s="33"/>
      <c r="W57" s="33"/>
      <c r="X57" s="33"/>
    </row>
    <row r="58" spans="1:24" ht="14.4" x14ac:dyDescent="0.55000000000000004">
      <c r="A58" s="34" t="s">
        <v>263</v>
      </c>
      <c r="B58" s="36" t="s">
        <v>264</v>
      </c>
      <c r="C58" s="36" t="s">
        <v>265</v>
      </c>
      <c r="D58" s="118"/>
      <c r="E58" s="33"/>
      <c r="F58" s="33"/>
      <c r="G58" s="33"/>
      <c r="H58" s="33"/>
      <c r="I58" s="33"/>
      <c r="J58" s="33"/>
      <c r="K58" s="33"/>
      <c r="L58" s="33"/>
      <c r="M58" s="33"/>
      <c r="N58" s="33"/>
      <c r="O58" s="33"/>
      <c r="P58" s="33"/>
      <c r="Q58" s="33"/>
      <c r="R58" s="33"/>
      <c r="S58" s="33"/>
      <c r="T58" s="33"/>
      <c r="U58" s="33"/>
      <c r="V58" s="33"/>
      <c r="W58" s="33"/>
      <c r="X58" s="33"/>
    </row>
    <row r="59" spans="1:24" ht="14.4" x14ac:dyDescent="0.55000000000000004">
      <c r="A59" s="111" t="s">
        <v>266</v>
      </c>
      <c r="B59" s="112"/>
      <c r="C59" s="112"/>
      <c r="D59" s="113"/>
      <c r="E59" s="33"/>
      <c r="F59" s="33"/>
      <c r="G59" s="33"/>
      <c r="H59" s="33"/>
      <c r="I59" s="33"/>
      <c r="J59" s="33"/>
      <c r="K59" s="33"/>
      <c r="L59" s="33"/>
      <c r="M59" s="33"/>
      <c r="N59" s="33"/>
      <c r="O59" s="33"/>
      <c r="P59" s="33"/>
      <c r="Q59" s="33"/>
      <c r="R59" s="33"/>
      <c r="S59" s="33"/>
      <c r="T59" s="33"/>
      <c r="U59" s="33"/>
      <c r="V59" s="33"/>
      <c r="W59" s="33"/>
      <c r="X59" s="33"/>
    </row>
    <row r="60" spans="1:24" ht="14.4" x14ac:dyDescent="0.55000000000000004">
      <c r="A60" s="34" t="s">
        <v>267</v>
      </c>
      <c r="B60" s="36" t="s">
        <v>268</v>
      </c>
      <c r="C60" s="106" t="s">
        <v>269</v>
      </c>
      <c r="D60" s="114" t="s">
        <v>202</v>
      </c>
      <c r="E60" s="33"/>
      <c r="F60" s="33"/>
      <c r="G60" s="33"/>
      <c r="H60" s="33"/>
      <c r="I60" s="33"/>
      <c r="J60" s="33"/>
      <c r="K60" s="33"/>
      <c r="L60" s="33"/>
      <c r="M60" s="33"/>
      <c r="N60" s="33"/>
      <c r="O60" s="33"/>
      <c r="P60" s="33"/>
      <c r="Q60" s="33"/>
      <c r="R60" s="33"/>
      <c r="S60" s="33"/>
      <c r="T60" s="33"/>
      <c r="U60" s="33"/>
      <c r="V60" s="33"/>
      <c r="W60" s="33"/>
      <c r="X60" s="33"/>
    </row>
    <row r="61" spans="1:24" ht="14.4" x14ac:dyDescent="0.55000000000000004">
      <c r="A61" s="34" t="s">
        <v>270</v>
      </c>
      <c r="B61" s="36" t="s">
        <v>271</v>
      </c>
      <c r="C61" s="107"/>
      <c r="D61" s="107"/>
      <c r="E61" s="33"/>
      <c r="F61" s="33"/>
      <c r="G61" s="33"/>
      <c r="H61" s="33"/>
      <c r="I61" s="33"/>
      <c r="J61" s="33"/>
      <c r="K61" s="33"/>
      <c r="L61" s="33"/>
      <c r="M61" s="33"/>
      <c r="N61" s="33"/>
      <c r="O61" s="33"/>
      <c r="P61" s="33"/>
      <c r="Q61" s="33"/>
      <c r="R61" s="33"/>
      <c r="S61" s="33"/>
      <c r="T61" s="33"/>
      <c r="U61" s="33"/>
      <c r="V61" s="33"/>
      <c r="W61" s="33"/>
      <c r="X61" s="33"/>
    </row>
    <row r="62" spans="1:24" ht="14.4" x14ac:dyDescent="0.55000000000000004">
      <c r="A62" s="104" t="s">
        <v>272</v>
      </c>
      <c r="B62" s="99"/>
      <c r="C62" s="99"/>
      <c r="D62" s="105"/>
      <c r="E62" s="33"/>
      <c r="F62" s="33"/>
      <c r="G62" s="33"/>
      <c r="H62" s="33"/>
      <c r="I62" s="33"/>
      <c r="J62" s="33"/>
      <c r="K62" s="33"/>
      <c r="L62" s="33"/>
      <c r="M62" s="33"/>
      <c r="N62" s="33"/>
      <c r="O62" s="33"/>
      <c r="P62" s="33"/>
      <c r="Q62" s="33"/>
      <c r="R62" s="33"/>
      <c r="S62" s="33"/>
      <c r="T62" s="33"/>
      <c r="U62" s="33"/>
      <c r="V62" s="33"/>
      <c r="W62" s="33"/>
      <c r="X62" s="33"/>
    </row>
    <row r="63" spans="1:24" ht="14.4" x14ac:dyDescent="0.55000000000000004">
      <c r="A63" s="34" t="s">
        <v>273</v>
      </c>
      <c r="B63" s="36" t="s">
        <v>274</v>
      </c>
      <c r="C63" s="36" t="s">
        <v>275</v>
      </c>
      <c r="D63" s="114" t="s">
        <v>202</v>
      </c>
      <c r="E63" s="33"/>
      <c r="F63" s="33"/>
      <c r="G63" s="33"/>
      <c r="H63" s="33"/>
      <c r="I63" s="33"/>
      <c r="J63" s="33"/>
      <c r="K63" s="33"/>
      <c r="L63" s="33"/>
      <c r="M63" s="33"/>
      <c r="N63" s="33"/>
      <c r="O63" s="33"/>
      <c r="P63" s="33"/>
      <c r="Q63" s="33"/>
      <c r="R63" s="33"/>
      <c r="S63" s="33"/>
      <c r="T63" s="33"/>
      <c r="U63" s="33"/>
      <c r="V63" s="33"/>
      <c r="W63" s="33"/>
      <c r="X63" s="33"/>
    </row>
    <row r="64" spans="1:24" ht="14.4" x14ac:dyDescent="0.55000000000000004">
      <c r="A64" s="34" t="s">
        <v>276</v>
      </c>
      <c r="B64" s="36" t="s">
        <v>277</v>
      </c>
      <c r="C64" s="36" t="s">
        <v>278</v>
      </c>
      <c r="D64" s="107"/>
      <c r="E64" s="33"/>
      <c r="F64" s="33"/>
      <c r="G64" s="33"/>
      <c r="H64" s="33"/>
      <c r="I64" s="33"/>
      <c r="J64" s="33"/>
      <c r="K64" s="33"/>
      <c r="L64" s="33"/>
      <c r="M64" s="33"/>
      <c r="N64" s="33"/>
      <c r="O64" s="33"/>
      <c r="P64" s="33"/>
      <c r="Q64" s="33"/>
      <c r="R64" s="33"/>
      <c r="S64" s="33"/>
      <c r="T64" s="33"/>
      <c r="U64" s="33"/>
      <c r="V64" s="33"/>
      <c r="W64" s="33"/>
      <c r="X64" s="33"/>
    </row>
    <row r="65" spans="1:24" ht="14.4" x14ac:dyDescent="0.55000000000000004">
      <c r="A65" s="104" t="s">
        <v>262</v>
      </c>
      <c r="B65" s="99"/>
      <c r="C65" s="99"/>
      <c r="D65" s="105"/>
      <c r="E65" s="33"/>
      <c r="F65" s="33"/>
      <c r="G65" s="33"/>
      <c r="H65" s="33"/>
      <c r="I65" s="33"/>
      <c r="J65" s="33"/>
      <c r="K65" s="33"/>
      <c r="L65" s="33"/>
      <c r="M65" s="33"/>
      <c r="N65" s="33"/>
      <c r="O65" s="33"/>
      <c r="P65" s="33"/>
      <c r="Q65" s="33"/>
      <c r="R65" s="33"/>
      <c r="S65" s="33"/>
      <c r="T65" s="33"/>
      <c r="U65" s="33"/>
      <c r="V65" s="33"/>
      <c r="W65" s="33"/>
      <c r="X65" s="33"/>
    </row>
    <row r="66" spans="1:24" ht="28.8" x14ac:dyDescent="0.55000000000000004">
      <c r="A66" s="34" t="s">
        <v>279</v>
      </c>
      <c r="B66" s="36" t="s">
        <v>280</v>
      </c>
      <c r="C66" s="36" t="s">
        <v>265</v>
      </c>
      <c r="D66" s="39" t="s">
        <v>202</v>
      </c>
      <c r="E66" s="33"/>
      <c r="F66" s="33"/>
      <c r="G66" s="33"/>
      <c r="H66" s="33"/>
      <c r="I66" s="33"/>
      <c r="J66" s="33"/>
      <c r="K66" s="33"/>
      <c r="L66" s="33"/>
      <c r="M66" s="33"/>
      <c r="N66" s="33"/>
      <c r="O66" s="33"/>
      <c r="P66" s="33"/>
      <c r="Q66" s="33"/>
      <c r="R66" s="33"/>
      <c r="S66" s="33"/>
      <c r="T66" s="33"/>
      <c r="U66" s="33"/>
      <c r="V66" s="33"/>
      <c r="W66" s="33"/>
      <c r="X66" s="33"/>
    </row>
    <row r="67" spans="1:24" ht="14.4" x14ac:dyDescent="0.55000000000000004">
      <c r="A67" s="40"/>
      <c r="B67" s="33"/>
      <c r="C67" s="33"/>
      <c r="D67" s="41"/>
      <c r="E67" s="33"/>
      <c r="F67" s="33"/>
      <c r="G67" s="33"/>
      <c r="H67" s="33"/>
      <c r="I67" s="33"/>
      <c r="J67" s="33"/>
      <c r="K67" s="33"/>
      <c r="L67" s="33"/>
      <c r="M67" s="33"/>
      <c r="N67" s="33"/>
      <c r="O67" s="33"/>
      <c r="P67" s="33"/>
      <c r="Q67" s="33"/>
      <c r="R67" s="33"/>
      <c r="S67" s="33"/>
      <c r="T67" s="33"/>
      <c r="U67" s="33"/>
      <c r="V67" s="33"/>
      <c r="W67" s="33"/>
      <c r="X67" s="33"/>
    </row>
    <row r="68" spans="1:24" ht="14.4" x14ac:dyDescent="0.55000000000000004">
      <c r="A68" s="40"/>
      <c r="B68" s="33"/>
      <c r="C68" s="33"/>
      <c r="D68" s="41"/>
      <c r="E68" s="33"/>
      <c r="F68" s="33"/>
      <c r="G68" s="33"/>
      <c r="H68" s="33"/>
      <c r="I68" s="33"/>
      <c r="J68" s="33"/>
      <c r="K68" s="33"/>
      <c r="L68" s="33"/>
      <c r="M68" s="33"/>
      <c r="N68" s="33"/>
      <c r="O68" s="33"/>
      <c r="P68" s="33"/>
      <c r="Q68" s="33"/>
      <c r="R68" s="33"/>
      <c r="S68" s="33"/>
      <c r="T68" s="33"/>
      <c r="U68" s="33"/>
      <c r="V68" s="33"/>
      <c r="W68" s="33"/>
      <c r="X68" s="33"/>
    </row>
    <row r="69" spans="1:24" ht="14.4" x14ac:dyDescent="0.55000000000000004">
      <c r="A69" s="40"/>
      <c r="B69" s="33"/>
      <c r="C69" s="33"/>
      <c r="D69" s="41"/>
      <c r="E69" s="33"/>
      <c r="F69" s="33"/>
      <c r="G69" s="33"/>
      <c r="H69" s="33"/>
      <c r="I69" s="33"/>
      <c r="J69" s="33"/>
      <c r="K69" s="33"/>
      <c r="L69" s="33"/>
      <c r="M69" s="33"/>
      <c r="N69" s="33"/>
      <c r="O69" s="33"/>
      <c r="P69" s="33"/>
      <c r="Q69" s="33"/>
      <c r="R69" s="33"/>
      <c r="S69" s="33"/>
      <c r="T69" s="33"/>
      <c r="U69" s="33"/>
      <c r="V69" s="33"/>
      <c r="W69" s="33"/>
      <c r="X69" s="33"/>
    </row>
    <row r="70" spans="1:24" ht="14.4" x14ac:dyDescent="0.55000000000000004">
      <c r="A70" s="40"/>
      <c r="B70" s="33"/>
      <c r="C70" s="33"/>
      <c r="D70" s="41"/>
      <c r="E70" s="33"/>
      <c r="F70" s="33"/>
      <c r="G70" s="33"/>
      <c r="H70" s="33"/>
      <c r="I70" s="33"/>
      <c r="J70" s="33"/>
      <c r="K70" s="33"/>
      <c r="L70" s="33"/>
      <c r="M70" s="33"/>
      <c r="N70" s="33"/>
      <c r="O70" s="33"/>
      <c r="P70" s="33"/>
      <c r="Q70" s="33"/>
      <c r="R70" s="33"/>
      <c r="S70" s="33"/>
      <c r="T70" s="33"/>
      <c r="U70" s="33"/>
      <c r="V70" s="33"/>
      <c r="W70" s="33"/>
      <c r="X70" s="33"/>
    </row>
    <row r="71" spans="1:24" ht="14.4" x14ac:dyDescent="0.55000000000000004">
      <c r="A71" s="40"/>
      <c r="B71" s="33"/>
      <c r="C71" s="33"/>
      <c r="D71" s="41"/>
      <c r="E71" s="33"/>
      <c r="F71" s="33"/>
      <c r="G71" s="33"/>
      <c r="H71" s="33"/>
      <c r="I71" s="33"/>
      <c r="J71" s="33"/>
      <c r="K71" s="33"/>
      <c r="L71" s="33"/>
      <c r="M71" s="33"/>
      <c r="N71" s="33"/>
      <c r="O71" s="33"/>
      <c r="P71" s="33"/>
      <c r="Q71" s="33"/>
      <c r="R71" s="33"/>
      <c r="S71" s="33"/>
      <c r="T71" s="33"/>
      <c r="U71" s="33"/>
      <c r="V71" s="33"/>
      <c r="W71" s="33"/>
      <c r="X71" s="33"/>
    </row>
    <row r="72" spans="1:24" ht="14.4" x14ac:dyDescent="0.55000000000000004">
      <c r="A72" s="40"/>
      <c r="B72" s="33"/>
      <c r="C72" s="33"/>
      <c r="D72" s="41"/>
      <c r="E72" s="33"/>
      <c r="F72" s="33"/>
      <c r="G72" s="33"/>
      <c r="H72" s="33"/>
      <c r="I72" s="33"/>
      <c r="J72" s="33"/>
      <c r="K72" s="33"/>
      <c r="L72" s="33"/>
      <c r="M72" s="33"/>
      <c r="N72" s="33"/>
      <c r="O72" s="33"/>
      <c r="P72" s="33"/>
      <c r="Q72" s="33"/>
      <c r="R72" s="33"/>
      <c r="S72" s="33"/>
      <c r="T72" s="33"/>
      <c r="U72" s="33"/>
      <c r="V72" s="33"/>
      <c r="W72" s="33"/>
      <c r="X72" s="33"/>
    </row>
    <row r="73" spans="1:24" ht="14.4" x14ac:dyDescent="0.55000000000000004">
      <c r="A73" s="40"/>
      <c r="B73" s="33"/>
      <c r="C73" s="33"/>
      <c r="D73" s="41"/>
      <c r="E73" s="33"/>
      <c r="F73" s="33"/>
      <c r="G73" s="33"/>
      <c r="H73" s="33"/>
      <c r="I73" s="33"/>
      <c r="J73" s="33"/>
      <c r="K73" s="33"/>
      <c r="L73" s="33"/>
      <c r="M73" s="33"/>
      <c r="N73" s="33"/>
      <c r="O73" s="33"/>
      <c r="P73" s="33"/>
      <c r="Q73" s="33"/>
      <c r="R73" s="33"/>
      <c r="S73" s="33"/>
      <c r="T73" s="33"/>
      <c r="U73" s="33"/>
      <c r="V73" s="33"/>
      <c r="W73" s="33"/>
      <c r="X73" s="33"/>
    </row>
    <row r="74" spans="1:24" ht="14.4" x14ac:dyDescent="0.55000000000000004">
      <c r="A74" s="40"/>
      <c r="B74" s="33"/>
      <c r="C74" s="33"/>
      <c r="D74" s="41"/>
      <c r="E74" s="33"/>
      <c r="F74" s="33"/>
      <c r="G74" s="33"/>
      <c r="H74" s="33"/>
      <c r="I74" s="33"/>
      <c r="J74" s="33"/>
      <c r="K74" s="33"/>
      <c r="L74" s="33"/>
      <c r="M74" s="33"/>
      <c r="N74" s="33"/>
      <c r="O74" s="33"/>
      <c r="P74" s="33"/>
      <c r="Q74" s="33"/>
      <c r="R74" s="33"/>
      <c r="S74" s="33"/>
      <c r="T74" s="33"/>
      <c r="U74" s="33"/>
      <c r="V74" s="33"/>
      <c r="W74" s="33"/>
      <c r="X74" s="33"/>
    </row>
    <row r="75" spans="1:24" ht="14.4" x14ac:dyDescent="0.55000000000000004">
      <c r="A75" s="40"/>
      <c r="B75" s="33"/>
      <c r="C75" s="33"/>
      <c r="D75" s="41"/>
      <c r="E75" s="33"/>
      <c r="F75" s="33"/>
      <c r="G75" s="33"/>
      <c r="H75" s="33"/>
      <c r="I75" s="33"/>
      <c r="J75" s="33"/>
      <c r="K75" s="33"/>
      <c r="L75" s="33"/>
      <c r="M75" s="33"/>
      <c r="N75" s="33"/>
      <c r="O75" s="33"/>
      <c r="P75" s="33"/>
      <c r="Q75" s="33"/>
      <c r="R75" s="33"/>
      <c r="S75" s="33"/>
      <c r="T75" s="33"/>
      <c r="U75" s="33"/>
      <c r="V75" s="33"/>
      <c r="W75" s="33"/>
      <c r="X75" s="33"/>
    </row>
    <row r="76" spans="1:24" ht="14.4" x14ac:dyDescent="0.55000000000000004">
      <c r="A76" s="40"/>
      <c r="B76" s="33"/>
      <c r="C76" s="33"/>
      <c r="D76" s="41"/>
      <c r="E76" s="33"/>
      <c r="F76" s="33"/>
      <c r="G76" s="33"/>
      <c r="H76" s="33"/>
      <c r="I76" s="33"/>
      <c r="J76" s="33"/>
      <c r="K76" s="33"/>
      <c r="L76" s="33"/>
      <c r="M76" s="33"/>
      <c r="N76" s="33"/>
      <c r="O76" s="33"/>
      <c r="P76" s="33"/>
      <c r="Q76" s="33"/>
      <c r="R76" s="33"/>
      <c r="S76" s="33"/>
      <c r="T76" s="33"/>
      <c r="U76" s="33"/>
      <c r="V76" s="33"/>
      <c r="W76" s="33"/>
      <c r="X76" s="33"/>
    </row>
    <row r="77" spans="1:24" ht="14.4" x14ac:dyDescent="0.55000000000000004">
      <c r="A77" s="40"/>
      <c r="B77" s="33"/>
      <c r="C77" s="33"/>
      <c r="D77" s="41"/>
      <c r="E77" s="33"/>
      <c r="F77" s="33"/>
      <c r="G77" s="33"/>
      <c r="H77" s="33"/>
      <c r="I77" s="33"/>
      <c r="J77" s="33"/>
      <c r="K77" s="33"/>
      <c r="L77" s="33"/>
      <c r="M77" s="33"/>
      <c r="N77" s="33"/>
      <c r="O77" s="33"/>
      <c r="P77" s="33"/>
      <c r="Q77" s="33"/>
      <c r="R77" s="33"/>
      <c r="S77" s="33"/>
      <c r="T77" s="33"/>
      <c r="U77" s="33"/>
      <c r="V77" s="33"/>
      <c r="W77" s="33"/>
      <c r="X77" s="33"/>
    </row>
    <row r="78" spans="1:24" ht="14.4" x14ac:dyDescent="0.55000000000000004">
      <c r="A78" s="40"/>
      <c r="B78" s="33"/>
      <c r="C78" s="33"/>
      <c r="D78" s="41"/>
      <c r="E78" s="33"/>
      <c r="F78" s="33"/>
      <c r="G78" s="33"/>
      <c r="H78" s="33"/>
      <c r="I78" s="33"/>
      <c r="J78" s="33"/>
      <c r="K78" s="33"/>
      <c r="L78" s="33"/>
      <c r="M78" s="33"/>
      <c r="N78" s="33"/>
      <c r="O78" s="33"/>
      <c r="P78" s="33"/>
      <c r="Q78" s="33"/>
      <c r="R78" s="33"/>
      <c r="S78" s="33"/>
      <c r="T78" s="33"/>
      <c r="U78" s="33"/>
      <c r="V78" s="33"/>
      <c r="W78" s="33"/>
      <c r="X78" s="33"/>
    </row>
    <row r="79" spans="1:24" ht="14.4" x14ac:dyDescent="0.55000000000000004">
      <c r="A79" s="40"/>
      <c r="B79" s="33"/>
      <c r="C79" s="33"/>
      <c r="D79" s="41"/>
      <c r="E79" s="33"/>
      <c r="F79" s="33"/>
      <c r="G79" s="33"/>
      <c r="H79" s="33"/>
      <c r="I79" s="33"/>
      <c r="J79" s="33"/>
      <c r="K79" s="33"/>
      <c r="L79" s="33"/>
      <c r="M79" s="33"/>
      <c r="N79" s="33"/>
      <c r="O79" s="33"/>
      <c r="P79" s="33"/>
      <c r="Q79" s="33"/>
      <c r="R79" s="33"/>
      <c r="S79" s="33"/>
      <c r="T79" s="33"/>
      <c r="U79" s="33"/>
      <c r="V79" s="33"/>
      <c r="W79" s="33"/>
      <c r="X79" s="33"/>
    </row>
    <row r="80" spans="1:24" ht="14.4" x14ac:dyDescent="0.55000000000000004">
      <c r="A80" s="40"/>
      <c r="B80" s="33"/>
      <c r="C80" s="33"/>
      <c r="D80" s="41"/>
      <c r="E80" s="33"/>
      <c r="F80" s="33"/>
      <c r="G80" s="33"/>
      <c r="H80" s="33"/>
      <c r="I80" s="33"/>
      <c r="J80" s="33"/>
      <c r="K80" s="33"/>
      <c r="L80" s="33"/>
      <c r="M80" s="33"/>
      <c r="N80" s="33"/>
      <c r="O80" s="33"/>
      <c r="P80" s="33"/>
      <c r="Q80" s="33"/>
      <c r="R80" s="33"/>
      <c r="S80" s="33"/>
      <c r="T80" s="33"/>
      <c r="U80" s="33"/>
      <c r="V80" s="33"/>
      <c r="W80" s="33"/>
      <c r="X80" s="33"/>
    </row>
    <row r="81" spans="1:24" ht="14.4" x14ac:dyDescent="0.55000000000000004">
      <c r="A81" s="40"/>
      <c r="B81" s="33"/>
      <c r="C81" s="33"/>
      <c r="D81" s="41"/>
      <c r="E81" s="33"/>
      <c r="F81" s="33"/>
      <c r="G81" s="33"/>
      <c r="H81" s="33"/>
      <c r="I81" s="33"/>
      <c r="J81" s="33"/>
      <c r="K81" s="33"/>
      <c r="L81" s="33"/>
      <c r="M81" s="33"/>
      <c r="N81" s="33"/>
      <c r="O81" s="33"/>
      <c r="P81" s="33"/>
      <c r="Q81" s="33"/>
      <c r="R81" s="33"/>
      <c r="S81" s="33"/>
      <c r="T81" s="33"/>
      <c r="U81" s="33"/>
      <c r="V81" s="33"/>
      <c r="W81" s="33"/>
      <c r="X81" s="33"/>
    </row>
    <row r="82" spans="1:24" ht="14.4" x14ac:dyDescent="0.55000000000000004">
      <c r="A82" s="40"/>
      <c r="B82" s="33"/>
      <c r="C82" s="33"/>
      <c r="D82" s="41"/>
      <c r="E82" s="33"/>
      <c r="F82" s="33"/>
      <c r="G82" s="33"/>
      <c r="H82" s="33"/>
      <c r="I82" s="33"/>
      <c r="J82" s="33"/>
      <c r="K82" s="33"/>
      <c r="L82" s="33"/>
      <c r="M82" s="33"/>
      <c r="N82" s="33"/>
      <c r="O82" s="33"/>
      <c r="P82" s="33"/>
      <c r="Q82" s="33"/>
      <c r="R82" s="33"/>
      <c r="S82" s="33"/>
      <c r="T82" s="33"/>
      <c r="U82" s="33"/>
      <c r="V82" s="33"/>
      <c r="W82" s="33"/>
      <c r="X82" s="33"/>
    </row>
    <row r="83" spans="1:24" ht="14.4" x14ac:dyDescent="0.55000000000000004">
      <c r="A83" s="40"/>
      <c r="B83" s="33"/>
      <c r="C83" s="33"/>
      <c r="D83" s="41"/>
      <c r="E83" s="33"/>
      <c r="F83" s="33"/>
      <c r="G83" s="33"/>
      <c r="H83" s="33"/>
      <c r="I83" s="33"/>
      <c r="J83" s="33"/>
      <c r="K83" s="33"/>
      <c r="L83" s="33"/>
      <c r="M83" s="33"/>
      <c r="N83" s="33"/>
      <c r="O83" s="33"/>
      <c r="P83" s="33"/>
      <c r="Q83" s="33"/>
      <c r="R83" s="33"/>
      <c r="S83" s="33"/>
      <c r="T83" s="33"/>
      <c r="U83" s="33"/>
      <c r="V83" s="33"/>
      <c r="W83" s="33"/>
      <c r="X83" s="33"/>
    </row>
    <row r="84" spans="1:24" ht="14.4" x14ac:dyDescent="0.55000000000000004">
      <c r="A84" s="40"/>
      <c r="B84" s="33"/>
      <c r="C84" s="33"/>
      <c r="D84" s="41"/>
      <c r="E84" s="33"/>
      <c r="F84" s="33"/>
      <c r="G84" s="33"/>
      <c r="H84" s="33"/>
      <c r="I84" s="33"/>
      <c r="J84" s="33"/>
      <c r="K84" s="33"/>
      <c r="L84" s="33"/>
      <c r="M84" s="33"/>
      <c r="N84" s="33"/>
      <c r="O84" s="33"/>
      <c r="P84" s="33"/>
      <c r="Q84" s="33"/>
      <c r="R84" s="33"/>
      <c r="S84" s="33"/>
      <c r="T84" s="33"/>
      <c r="U84" s="33"/>
      <c r="V84" s="33"/>
      <c r="W84" s="33"/>
      <c r="X84" s="33"/>
    </row>
    <row r="85" spans="1:24" ht="14.4" x14ac:dyDescent="0.55000000000000004">
      <c r="A85" s="40"/>
      <c r="B85" s="33"/>
      <c r="C85" s="33"/>
      <c r="D85" s="41"/>
      <c r="E85" s="33"/>
      <c r="F85" s="33"/>
      <c r="G85" s="33"/>
      <c r="H85" s="33"/>
      <c r="I85" s="33"/>
      <c r="J85" s="33"/>
      <c r="K85" s="33"/>
      <c r="L85" s="33"/>
      <c r="M85" s="33"/>
      <c r="N85" s="33"/>
      <c r="O85" s="33"/>
      <c r="P85" s="33"/>
      <c r="Q85" s="33"/>
      <c r="R85" s="33"/>
      <c r="S85" s="33"/>
      <c r="T85" s="33"/>
      <c r="U85" s="33"/>
      <c r="V85" s="33"/>
      <c r="W85" s="33"/>
      <c r="X85" s="33"/>
    </row>
    <row r="86" spans="1:24" ht="14.4" x14ac:dyDescent="0.55000000000000004">
      <c r="A86" s="40"/>
      <c r="B86" s="33"/>
      <c r="C86" s="33"/>
      <c r="D86" s="41"/>
      <c r="E86" s="33"/>
      <c r="F86" s="33"/>
      <c r="G86" s="33"/>
      <c r="H86" s="33"/>
      <c r="I86" s="33"/>
      <c r="J86" s="33"/>
      <c r="K86" s="33"/>
      <c r="L86" s="33"/>
      <c r="M86" s="33"/>
      <c r="N86" s="33"/>
      <c r="O86" s="33"/>
      <c r="P86" s="33"/>
      <c r="Q86" s="33"/>
      <c r="R86" s="33"/>
      <c r="S86" s="33"/>
      <c r="T86" s="33"/>
      <c r="U86" s="33"/>
      <c r="V86" s="33"/>
      <c r="W86" s="33"/>
      <c r="X86" s="33"/>
    </row>
    <row r="87" spans="1:24" ht="14.4" x14ac:dyDescent="0.55000000000000004">
      <c r="A87" s="40"/>
      <c r="B87" s="33"/>
      <c r="C87" s="33"/>
      <c r="D87" s="41"/>
      <c r="E87" s="33"/>
      <c r="F87" s="33"/>
      <c r="G87" s="33"/>
      <c r="H87" s="33"/>
      <c r="I87" s="33"/>
      <c r="J87" s="33"/>
      <c r="K87" s="33"/>
      <c r="L87" s="33"/>
      <c r="M87" s="33"/>
      <c r="N87" s="33"/>
      <c r="O87" s="33"/>
      <c r="P87" s="33"/>
      <c r="Q87" s="33"/>
      <c r="R87" s="33"/>
      <c r="S87" s="33"/>
      <c r="T87" s="33"/>
      <c r="U87" s="33"/>
      <c r="V87" s="33"/>
      <c r="W87" s="33"/>
      <c r="X87" s="33"/>
    </row>
    <row r="88" spans="1:24" ht="14.4" x14ac:dyDescent="0.55000000000000004">
      <c r="A88" s="40"/>
      <c r="B88" s="33"/>
      <c r="C88" s="33"/>
      <c r="D88" s="41"/>
      <c r="E88" s="33"/>
      <c r="F88" s="33"/>
      <c r="G88" s="33"/>
      <c r="H88" s="33"/>
      <c r="I88" s="33"/>
      <c r="J88" s="33"/>
      <c r="K88" s="33"/>
      <c r="L88" s="33"/>
      <c r="M88" s="33"/>
      <c r="N88" s="33"/>
      <c r="O88" s="33"/>
      <c r="P88" s="33"/>
      <c r="Q88" s="33"/>
      <c r="R88" s="33"/>
      <c r="S88" s="33"/>
      <c r="T88" s="33"/>
      <c r="U88" s="33"/>
      <c r="V88" s="33"/>
      <c r="W88" s="33"/>
      <c r="X88" s="33"/>
    </row>
    <row r="89" spans="1:24" ht="14.4" x14ac:dyDescent="0.55000000000000004">
      <c r="A89" s="40"/>
      <c r="B89" s="33"/>
      <c r="C89" s="33"/>
      <c r="D89" s="41"/>
      <c r="E89" s="33"/>
      <c r="F89" s="33"/>
      <c r="G89" s="33"/>
      <c r="H89" s="33"/>
      <c r="I89" s="33"/>
      <c r="J89" s="33"/>
      <c r="K89" s="33"/>
      <c r="L89" s="33"/>
      <c r="M89" s="33"/>
      <c r="N89" s="33"/>
      <c r="O89" s="33"/>
      <c r="P89" s="33"/>
      <c r="Q89" s="33"/>
      <c r="R89" s="33"/>
      <c r="S89" s="33"/>
      <c r="T89" s="33"/>
      <c r="U89" s="33"/>
      <c r="V89" s="33"/>
      <c r="W89" s="33"/>
      <c r="X89" s="33"/>
    </row>
    <row r="90" spans="1:24" ht="14.4" x14ac:dyDescent="0.55000000000000004">
      <c r="A90" s="40"/>
      <c r="B90" s="33"/>
      <c r="C90" s="33"/>
      <c r="D90" s="41"/>
      <c r="E90" s="33"/>
      <c r="F90" s="33"/>
      <c r="G90" s="33"/>
      <c r="H90" s="33"/>
      <c r="I90" s="33"/>
      <c r="J90" s="33"/>
      <c r="K90" s="33"/>
      <c r="L90" s="33"/>
      <c r="M90" s="33"/>
      <c r="N90" s="33"/>
      <c r="O90" s="33"/>
      <c r="P90" s="33"/>
      <c r="Q90" s="33"/>
      <c r="R90" s="33"/>
      <c r="S90" s="33"/>
      <c r="T90" s="33"/>
      <c r="U90" s="33"/>
      <c r="V90" s="33"/>
      <c r="W90" s="33"/>
      <c r="X90" s="33"/>
    </row>
    <row r="91" spans="1:24" ht="14.4" x14ac:dyDescent="0.55000000000000004">
      <c r="A91" s="40"/>
      <c r="B91" s="33"/>
      <c r="C91" s="33"/>
      <c r="D91" s="41"/>
      <c r="E91" s="33"/>
      <c r="F91" s="33"/>
      <c r="G91" s="33"/>
      <c r="H91" s="33"/>
      <c r="I91" s="33"/>
      <c r="J91" s="33"/>
      <c r="K91" s="33"/>
      <c r="L91" s="33"/>
      <c r="M91" s="33"/>
      <c r="N91" s="33"/>
      <c r="O91" s="33"/>
      <c r="P91" s="33"/>
      <c r="Q91" s="33"/>
      <c r="R91" s="33"/>
      <c r="S91" s="33"/>
      <c r="T91" s="33"/>
      <c r="U91" s="33"/>
      <c r="V91" s="33"/>
      <c r="W91" s="33"/>
      <c r="X91" s="33"/>
    </row>
    <row r="92" spans="1:24" ht="14.4" x14ac:dyDescent="0.55000000000000004">
      <c r="A92" s="40"/>
      <c r="B92" s="33"/>
      <c r="C92" s="33"/>
      <c r="D92" s="41"/>
      <c r="E92" s="33"/>
      <c r="F92" s="33"/>
      <c r="G92" s="33"/>
      <c r="H92" s="33"/>
      <c r="I92" s="33"/>
      <c r="J92" s="33"/>
      <c r="K92" s="33"/>
      <c r="L92" s="33"/>
      <c r="M92" s="33"/>
      <c r="N92" s="33"/>
      <c r="O92" s="33"/>
      <c r="P92" s="33"/>
      <c r="Q92" s="33"/>
      <c r="R92" s="33"/>
      <c r="S92" s="33"/>
      <c r="T92" s="33"/>
      <c r="U92" s="33"/>
      <c r="V92" s="33"/>
      <c r="W92" s="33"/>
      <c r="X92" s="33"/>
    </row>
    <row r="93" spans="1:24" ht="14.4" x14ac:dyDescent="0.55000000000000004">
      <c r="A93" s="40"/>
      <c r="B93" s="33"/>
      <c r="C93" s="33"/>
      <c r="D93" s="41"/>
      <c r="E93" s="33"/>
      <c r="F93" s="33"/>
      <c r="G93" s="33"/>
      <c r="H93" s="33"/>
      <c r="I93" s="33"/>
      <c r="J93" s="33"/>
      <c r="K93" s="33"/>
      <c r="L93" s="33"/>
      <c r="M93" s="33"/>
      <c r="N93" s="33"/>
      <c r="O93" s="33"/>
      <c r="P93" s="33"/>
      <c r="Q93" s="33"/>
      <c r="R93" s="33"/>
      <c r="S93" s="33"/>
      <c r="T93" s="33"/>
      <c r="U93" s="33"/>
      <c r="V93" s="33"/>
      <c r="W93" s="33"/>
      <c r="X93" s="33"/>
    </row>
    <row r="94" spans="1:24" ht="14.4" x14ac:dyDescent="0.55000000000000004">
      <c r="A94" s="40"/>
      <c r="B94" s="33"/>
      <c r="C94" s="33"/>
      <c r="D94" s="41"/>
      <c r="E94" s="33"/>
      <c r="F94" s="33"/>
      <c r="G94" s="33"/>
      <c r="H94" s="33"/>
      <c r="I94" s="33"/>
      <c r="J94" s="33"/>
      <c r="K94" s="33"/>
      <c r="L94" s="33"/>
      <c r="M94" s="33"/>
      <c r="N94" s="33"/>
      <c r="O94" s="33"/>
      <c r="P94" s="33"/>
      <c r="Q94" s="33"/>
      <c r="R94" s="33"/>
      <c r="S94" s="33"/>
      <c r="T94" s="33"/>
      <c r="U94" s="33"/>
      <c r="V94" s="33"/>
      <c r="W94" s="33"/>
      <c r="X94" s="33"/>
    </row>
    <row r="95" spans="1:24" ht="14.4" x14ac:dyDescent="0.55000000000000004">
      <c r="A95" s="40"/>
      <c r="B95" s="33"/>
      <c r="C95" s="33"/>
      <c r="D95" s="41"/>
      <c r="E95" s="33"/>
      <c r="F95" s="33"/>
      <c r="G95" s="33"/>
      <c r="H95" s="33"/>
      <c r="I95" s="33"/>
      <c r="J95" s="33"/>
      <c r="K95" s="33"/>
      <c r="L95" s="33"/>
      <c r="M95" s="33"/>
      <c r="N95" s="33"/>
      <c r="O95" s="33"/>
      <c r="P95" s="33"/>
      <c r="Q95" s="33"/>
      <c r="R95" s="33"/>
      <c r="S95" s="33"/>
      <c r="T95" s="33"/>
      <c r="U95" s="33"/>
      <c r="V95" s="33"/>
      <c r="W95" s="33"/>
      <c r="X95" s="33"/>
    </row>
    <row r="96" spans="1:24" ht="14.4" x14ac:dyDescent="0.55000000000000004">
      <c r="A96" s="40"/>
      <c r="B96" s="33"/>
      <c r="C96" s="33"/>
      <c r="D96" s="41"/>
      <c r="E96" s="33"/>
      <c r="F96" s="33"/>
      <c r="G96" s="33"/>
      <c r="H96" s="33"/>
      <c r="I96" s="33"/>
      <c r="J96" s="33"/>
      <c r="K96" s="33"/>
      <c r="L96" s="33"/>
      <c r="M96" s="33"/>
      <c r="N96" s="33"/>
      <c r="O96" s="33"/>
      <c r="P96" s="33"/>
      <c r="Q96" s="33"/>
      <c r="R96" s="33"/>
      <c r="S96" s="33"/>
      <c r="T96" s="33"/>
      <c r="U96" s="33"/>
      <c r="V96" s="33"/>
      <c r="W96" s="33"/>
      <c r="X96" s="33"/>
    </row>
    <row r="97" spans="1:24" ht="14.4" x14ac:dyDescent="0.55000000000000004">
      <c r="A97" s="40"/>
      <c r="B97" s="33"/>
      <c r="C97" s="33"/>
      <c r="D97" s="41"/>
      <c r="E97" s="33"/>
      <c r="F97" s="33"/>
      <c r="G97" s="33"/>
      <c r="H97" s="33"/>
      <c r="I97" s="33"/>
      <c r="J97" s="33"/>
      <c r="K97" s="33"/>
      <c r="L97" s="33"/>
      <c r="M97" s="33"/>
      <c r="N97" s="33"/>
      <c r="O97" s="33"/>
      <c r="P97" s="33"/>
      <c r="Q97" s="33"/>
      <c r="R97" s="33"/>
      <c r="S97" s="33"/>
      <c r="T97" s="33"/>
      <c r="U97" s="33"/>
      <c r="V97" s="33"/>
      <c r="W97" s="33"/>
      <c r="X97" s="33"/>
    </row>
    <row r="98" spans="1:24" ht="14.4" x14ac:dyDescent="0.55000000000000004">
      <c r="A98" s="40"/>
      <c r="B98" s="33"/>
      <c r="C98" s="33"/>
      <c r="D98" s="41"/>
      <c r="E98" s="33"/>
      <c r="F98" s="33"/>
      <c r="G98" s="33"/>
      <c r="H98" s="33"/>
      <c r="I98" s="33"/>
      <c r="J98" s="33"/>
      <c r="K98" s="33"/>
      <c r="L98" s="33"/>
      <c r="M98" s="33"/>
      <c r="N98" s="33"/>
      <c r="O98" s="33"/>
      <c r="P98" s="33"/>
      <c r="Q98" s="33"/>
      <c r="R98" s="33"/>
      <c r="S98" s="33"/>
      <c r="T98" s="33"/>
      <c r="U98" s="33"/>
      <c r="V98" s="33"/>
      <c r="W98" s="33"/>
      <c r="X98" s="33"/>
    </row>
    <row r="99" spans="1:24" ht="14.4" x14ac:dyDescent="0.55000000000000004">
      <c r="A99" s="40"/>
      <c r="B99" s="33"/>
      <c r="C99" s="33"/>
      <c r="D99" s="41"/>
      <c r="E99" s="33"/>
      <c r="F99" s="33"/>
      <c r="G99" s="33"/>
      <c r="H99" s="33"/>
      <c r="I99" s="33"/>
      <c r="J99" s="33"/>
      <c r="K99" s="33"/>
      <c r="L99" s="33"/>
      <c r="M99" s="33"/>
      <c r="N99" s="33"/>
      <c r="O99" s="33"/>
      <c r="P99" s="33"/>
      <c r="Q99" s="33"/>
      <c r="R99" s="33"/>
      <c r="S99" s="33"/>
      <c r="T99" s="33"/>
      <c r="U99" s="33"/>
      <c r="V99" s="33"/>
      <c r="W99" s="33"/>
      <c r="X99" s="33"/>
    </row>
    <row r="100" spans="1:24" ht="14.4" x14ac:dyDescent="0.55000000000000004">
      <c r="A100" s="40"/>
      <c r="B100" s="33"/>
      <c r="C100" s="33"/>
      <c r="D100" s="41"/>
      <c r="E100" s="33"/>
      <c r="F100" s="33"/>
      <c r="G100" s="33"/>
      <c r="H100" s="33"/>
      <c r="I100" s="33"/>
      <c r="J100" s="33"/>
      <c r="K100" s="33"/>
      <c r="L100" s="33"/>
      <c r="M100" s="33"/>
      <c r="N100" s="33"/>
      <c r="O100" s="33"/>
      <c r="P100" s="33"/>
      <c r="Q100" s="33"/>
      <c r="R100" s="33"/>
      <c r="S100" s="33"/>
      <c r="T100" s="33"/>
      <c r="U100" s="33"/>
      <c r="V100" s="33"/>
      <c r="W100" s="33"/>
      <c r="X100" s="33"/>
    </row>
    <row r="101" spans="1:24" ht="14.4" x14ac:dyDescent="0.55000000000000004">
      <c r="A101" s="40"/>
      <c r="B101" s="33"/>
      <c r="C101" s="33"/>
      <c r="D101" s="41"/>
      <c r="E101" s="33"/>
      <c r="F101" s="33"/>
      <c r="G101" s="33"/>
      <c r="H101" s="33"/>
      <c r="I101" s="33"/>
      <c r="J101" s="33"/>
      <c r="K101" s="33"/>
      <c r="L101" s="33"/>
      <c r="M101" s="33"/>
      <c r="N101" s="33"/>
      <c r="O101" s="33"/>
      <c r="P101" s="33"/>
      <c r="Q101" s="33"/>
      <c r="R101" s="33"/>
      <c r="S101" s="33"/>
      <c r="T101" s="33"/>
      <c r="U101" s="33"/>
      <c r="V101" s="33"/>
      <c r="W101" s="33"/>
      <c r="X101" s="33"/>
    </row>
    <row r="102" spans="1:24" ht="14.4" x14ac:dyDescent="0.55000000000000004">
      <c r="A102" s="40"/>
      <c r="B102" s="33"/>
      <c r="C102" s="33"/>
      <c r="D102" s="41"/>
      <c r="E102" s="33"/>
      <c r="F102" s="33"/>
      <c r="G102" s="33"/>
      <c r="H102" s="33"/>
      <c r="I102" s="33"/>
      <c r="J102" s="33"/>
      <c r="K102" s="33"/>
      <c r="L102" s="33"/>
      <c r="M102" s="33"/>
      <c r="N102" s="33"/>
      <c r="O102" s="33"/>
      <c r="P102" s="33"/>
      <c r="Q102" s="33"/>
      <c r="R102" s="33"/>
      <c r="S102" s="33"/>
      <c r="T102" s="33"/>
      <c r="U102" s="33"/>
      <c r="V102" s="33"/>
      <c r="W102" s="33"/>
      <c r="X102" s="33"/>
    </row>
    <row r="103" spans="1:24" ht="14.4" x14ac:dyDescent="0.55000000000000004">
      <c r="A103" s="40"/>
      <c r="B103" s="33"/>
      <c r="C103" s="33"/>
      <c r="D103" s="41"/>
      <c r="E103" s="33"/>
      <c r="F103" s="33"/>
      <c r="G103" s="33"/>
      <c r="H103" s="33"/>
      <c r="I103" s="33"/>
      <c r="J103" s="33"/>
      <c r="K103" s="33"/>
      <c r="L103" s="33"/>
      <c r="M103" s="33"/>
      <c r="N103" s="33"/>
      <c r="O103" s="33"/>
      <c r="P103" s="33"/>
      <c r="Q103" s="33"/>
      <c r="R103" s="33"/>
      <c r="S103" s="33"/>
      <c r="T103" s="33"/>
      <c r="U103" s="33"/>
      <c r="V103" s="33"/>
      <c r="W103" s="33"/>
      <c r="X103" s="33"/>
    </row>
    <row r="104" spans="1:24" ht="14.4" x14ac:dyDescent="0.55000000000000004">
      <c r="A104" s="40"/>
      <c r="B104" s="33"/>
      <c r="C104" s="33"/>
      <c r="D104" s="41"/>
      <c r="E104" s="33"/>
      <c r="F104" s="33"/>
      <c r="G104" s="33"/>
      <c r="H104" s="33"/>
      <c r="I104" s="33"/>
      <c r="J104" s="33"/>
      <c r="K104" s="33"/>
      <c r="L104" s="33"/>
      <c r="M104" s="33"/>
      <c r="N104" s="33"/>
      <c r="O104" s="33"/>
      <c r="P104" s="33"/>
      <c r="Q104" s="33"/>
      <c r="R104" s="33"/>
      <c r="S104" s="33"/>
      <c r="T104" s="33"/>
      <c r="U104" s="33"/>
      <c r="V104" s="33"/>
      <c r="W104" s="33"/>
      <c r="X104" s="33"/>
    </row>
    <row r="105" spans="1:24" ht="14.4" x14ac:dyDescent="0.55000000000000004">
      <c r="A105" s="40"/>
      <c r="B105" s="33"/>
      <c r="C105" s="33"/>
      <c r="D105" s="41"/>
      <c r="E105" s="33"/>
      <c r="F105" s="33"/>
      <c r="G105" s="33"/>
      <c r="H105" s="33"/>
      <c r="I105" s="33"/>
      <c r="J105" s="33"/>
      <c r="K105" s="33"/>
      <c r="L105" s="33"/>
      <c r="M105" s="33"/>
      <c r="N105" s="33"/>
      <c r="O105" s="33"/>
      <c r="P105" s="33"/>
      <c r="Q105" s="33"/>
      <c r="R105" s="33"/>
      <c r="S105" s="33"/>
      <c r="T105" s="33"/>
      <c r="U105" s="33"/>
      <c r="V105" s="33"/>
      <c r="W105" s="33"/>
      <c r="X105" s="33"/>
    </row>
    <row r="106" spans="1:24" ht="14.4" x14ac:dyDescent="0.55000000000000004">
      <c r="A106" s="40"/>
      <c r="B106" s="33"/>
      <c r="C106" s="33"/>
      <c r="D106" s="41"/>
      <c r="E106" s="33"/>
      <c r="F106" s="33"/>
      <c r="G106" s="33"/>
      <c r="H106" s="33"/>
      <c r="I106" s="33"/>
      <c r="J106" s="33"/>
      <c r="K106" s="33"/>
      <c r="L106" s="33"/>
      <c r="M106" s="33"/>
      <c r="N106" s="33"/>
      <c r="O106" s="33"/>
      <c r="P106" s="33"/>
      <c r="Q106" s="33"/>
      <c r="R106" s="33"/>
      <c r="S106" s="33"/>
      <c r="T106" s="33"/>
      <c r="U106" s="33"/>
      <c r="V106" s="33"/>
      <c r="W106" s="33"/>
      <c r="X106" s="33"/>
    </row>
    <row r="107" spans="1:24" ht="14.4" x14ac:dyDescent="0.55000000000000004">
      <c r="A107" s="40"/>
      <c r="B107" s="33"/>
      <c r="C107" s="33"/>
      <c r="D107" s="41"/>
      <c r="E107" s="33"/>
      <c r="F107" s="33"/>
      <c r="G107" s="33"/>
      <c r="H107" s="33"/>
      <c r="I107" s="33"/>
      <c r="J107" s="33"/>
      <c r="K107" s="33"/>
      <c r="L107" s="33"/>
      <c r="M107" s="33"/>
      <c r="N107" s="33"/>
      <c r="O107" s="33"/>
      <c r="P107" s="33"/>
      <c r="Q107" s="33"/>
      <c r="R107" s="33"/>
      <c r="S107" s="33"/>
      <c r="T107" s="33"/>
      <c r="U107" s="33"/>
      <c r="V107" s="33"/>
      <c r="W107" s="33"/>
      <c r="X107" s="33"/>
    </row>
    <row r="108" spans="1:24" ht="14.4" x14ac:dyDescent="0.55000000000000004">
      <c r="A108" s="40"/>
      <c r="B108" s="33"/>
      <c r="C108" s="33"/>
      <c r="D108" s="41"/>
      <c r="E108" s="33"/>
      <c r="F108" s="33"/>
      <c r="G108" s="33"/>
      <c r="H108" s="33"/>
      <c r="I108" s="33"/>
      <c r="J108" s="33"/>
      <c r="K108" s="33"/>
      <c r="L108" s="33"/>
      <c r="M108" s="33"/>
      <c r="N108" s="33"/>
      <c r="O108" s="33"/>
      <c r="P108" s="33"/>
      <c r="Q108" s="33"/>
      <c r="R108" s="33"/>
      <c r="S108" s="33"/>
      <c r="T108" s="33"/>
      <c r="U108" s="33"/>
      <c r="V108" s="33"/>
      <c r="W108" s="33"/>
      <c r="X108" s="33"/>
    </row>
    <row r="109" spans="1:24" ht="14.4" x14ac:dyDescent="0.55000000000000004">
      <c r="A109" s="40"/>
      <c r="B109" s="33"/>
      <c r="C109" s="33"/>
      <c r="D109" s="41"/>
      <c r="E109" s="33"/>
      <c r="F109" s="33"/>
      <c r="G109" s="33"/>
      <c r="H109" s="33"/>
      <c r="I109" s="33"/>
      <c r="J109" s="33"/>
      <c r="K109" s="33"/>
      <c r="L109" s="33"/>
      <c r="M109" s="33"/>
      <c r="N109" s="33"/>
      <c r="O109" s="33"/>
      <c r="P109" s="33"/>
      <c r="Q109" s="33"/>
      <c r="R109" s="33"/>
      <c r="S109" s="33"/>
      <c r="T109" s="33"/>
      <c r="U109" s="33"/>
      <c r="V109" s="33"/>
      <c r="W109" s="33"/>
      <c r="X109" s="33"/>
    </row>
    <row r="110" spans="1:24" ht="14.4" x14ac:dyDescent="0.55000000000000004">
      <c r="A110" s="40"/>
      <c r="B110" s="33"/>
      <c r="C110" s="33"/>
      <c r="D110" s="41"/>
      <c r="E110" s="33"/>
      <c r="F110" s="33"/>
      <c r="G110" s="33"/>
      <c r="H110" s="33"/>
      <c r="I110" s="33"/>
      <c r="J110" s="33"/>
      <c r="K110" s="33"/>
      <c r="L110" s="33"/>
      <c r="M110" s="33"/>
      <c r="N110" s="33"/>
      <c r="O110" s="33"/>
      <c r="P110" s="33"/>
      <c r="Q110" s="33"/>
      <c r="R110" s="33"/>
      <c r="S110" s="33"/>
      <c r="T110" s="33"/>
      <c r="U110" s="33"/>
      <c r="V110" s="33"/>
      <c r="W110" s="33"/>
      <c r="X110" s="33"/>
    </row>
    <row r="111" spans="1:24" ht="14.4" x14ac:dyDescent="0.55000000000000004">
      <c r="A111" s="40"/>
      <c r="B111" s="33"/>
      <c r="C111" s="33"/>
      <c r="D111" s="41"/>
      <c r="E111" s="33"/>
      <c r="F111" s="33"/>
      <c r="G111" s="33"/>
      <c r="H111" s="33"/>
      <c r="I111" s="33"/>
      <c r="J111" s="33"/>
      <c r="K111" s="33"/>
      <c r="L111" s="33"/>
      <c r="M111" s="33"/>
      <c r="N111" s="33"/>
      <c r="O111" s="33"/>
      <c r="P111" s="33"/>
      <c r="Q111" s="33"/>
      <c r="R111" s="33"/>
      <c r="S111" s="33"/>
      <c r="T111" s="33"/>
      <c r="U111" s="33"/>
      <c r="V111" s="33"/>
      <c r="W111" s="33"/>
      <c r="X111" s="33"/>
    </row>
    <row r="112" spans="1:24" ht="14.4" x14ac:dyDescent="0.55000000000000004">
      <c r="A112" s="40"/>
      <c r="B112" s="33"/>
      <c r="C112" s="33"/>
      <c r="D112" s="41"/>
      <c r="E112" s="33"/>
      <c r="F112" s="33"/>
      <c r="G112" s="33"/>
      <c r="H112" s="33"/>
      <c r="I112" s="33"/>
      <c r="J112" s="33"/>
      <c r="K112" s="33"/>
      <c r="L112" s="33"/>
      <c r="M112" s="33"/>
      <c r="N112" s="33"/>
      <c r="O112" s="33"/>
      <c r="P112" s="33"/>
      <c r="Q112" s="33"/>
      <c r="R112" s="33"/>
      <c r="S112" s="33"/>
      <c r="T112" s="33"/>
      <c r="U112" s="33"/>
      <c r="V112" s="33"/>
      <c r="W112" s="33"/>
      <c r="X112" s="33"/>
    </row>
    <row r="113" spans="1:24" ht="14.4" x14ac:dyDescent="0.55000000000000004">
      <c r="A113" s="40"/>
      <c r="B113" s="33"/>
      <c r="C113" s="33"/>
      <c r="D113" s="41"/>
      <c r="E113" s="33"/>
      <c r="F113" s="33"/>
      <c r="G113" s="33"/>
      <c r="H113" s="33"/>
      <c r="I113" s="33"/>
      <c r="J113" s="33"/>
      <c r="K113" s="33"/>
      <c r="L113" s="33"/>
      <c r="M113" s="33"/>
      <c r="N113" s="33"/>
      <c r="O113" s="33"/>
      <c r="P113" s="33"/>
      <c r="Q113" s="33"/>
      <c r="R113" s="33"/>
      <c r="S113" s="33"/>
      <c r="T113" s="33"/>
      <c r="U113" s="33"/>
      <c r="V113" s="33"/>
      <c r="W113" s="33"/>
      <c r="X113" s="33"/>
    </row>
    <row r="114" spans="1:24" ht="14.4" x14ac:dyDescent="0.55000000000000004">
      <c r="A114" s="40"/>
      <c r="B114" s="33"/>
      <c r="C114" s="33"/>
      <c r="D114" s="41"/>
      <c r="E114" s="33"/>
      <c r="F114" s="33"/>
      <c r="G114" s="33"/>
      <c r="H114" s="33"/>
      <c r="I114" s="33"/>
      <c r="J114" s="33"/>
      <c r="K114" s="33"/>
      <c r="L114" s="33"/>
      <c r="M114" s="33"/>
      <c r="N114" s="33"/>
      <c r="O114" s="33"/>
      <c r="P114" s="33"/>
      <c r="Q114" s="33"/>
      <c r="R114" s="33"/>
      <c r="S114" s="33"/>
      <c r="T114" s="33"/>
      <c r="U114" s="33"/>
      <c r="V114" s="33"/>
      <c r="W114" s="33"/>
      <c r="X114" s="33"/>
    </row>
    <row r="115" spans="1:24" ht="14.4" x14ac:dyDescent="0.55000000000000004">
      <c r="A115" s="40"/>
      <c r="B115" s="33"/>
      <c r="C115" s="33"/>
      <c r="D115" s="41"/>
      <c r="E115" s="33"/>
      <c r="F115" s="33"/>
      <c r="G115" s="33"/>
      <c r="H115" s="33"/>
      <c r="I115" s="33"/>
      <c r="J115" s="33"/>
      <c r="K115" s="33"/>
      <c r="L115" s="33"/>
      <c r="M115" s="33"/>
      <c r="N115" s="33"/>
      <c r="O115" s="33"/>
      <c r="P115" s="33"/>
      <c r="Q115" s="33"/>
      <c r="R115" s="33"/>
      <c r="S115" s="33"/>
      <c r="T115" s="33"/>
      <c r="U115" s="33"/>
      <c r="V115" s="33"/>
      <c r="W115" s="33"/>
      <c r="X115" s="33"/>
    </row>
    <row r="116" spans="1:24" ht="14.4" x14ac:dyDescent="0.55000000000000004">
      <c r="A116" s="40"/>
      <c r="B116" s="33"/>
      <c r="C116" s="33"/>
      <c r="D116" s="41"/>
      <c r="E116" s="33"/>
      <c r="F116" s="33"/>
      <c r="G116" s="33"/>
      <c r="H116" s="33"/>
      <c r="I116" s="33"/>
      <c r="J116" s="33"/>
      <c r="K116" s="33"/>
      <c r="L116" s="33"/>
      <c r="M116" s="33"/>
      <c r="N116" s="33"/>
      <c r="O116" s="33"/>
      <c r="P116" s="33"/>
      <c r="Q116" s="33"/>
      <c r="R116" s="33"/>
      <c r="S116" s="33"/>
      <c r="T116" s="33"/>
      <c r="U116" s="33"/>
      <c r="V116" s="33"/>
      <c r="W116" s="33"/>
      <c r="X116" s="33"/>
    </row>
    <row r="117" spans="1:24" ht="14.4" x14ac:dyDescent="0.55000000000000004">
      <c r="A117" s="40"/>
      <c r="B117" s="33"/>
      <c r="C117" s="33"/>
      <c r="D117" s="41"/>
      <c r="E117" s="33"/>
      <c r="F117" s="33"/>
      <c r="G117" s="33"/>
      <c r="H117" s="33"/>
      <c r="I117" s="33"/>
      <c r="J117" s="33"/>
      <c r="K117" s="33"/>
      <c r="L117" s="33"/>
      <c r="M117" s="33"/>
      <c r="N117" s="33"/>
      <c r="O117" s="33"/>
      <c r="P117" s="33"/>
      <c r="Q117" s="33"/>
      <c r="R117" s="33"/>
      <c r="S117" s="33"/>
      <c r="T117" s="33"/>
      <c r="U117" s="33"/>
      <c r="V117" s="33"/>
      <c r="W117" s="33"/>
      <c r="X117" s="33"/>
    </row>
    <row r="118" spans="1:24" ht="14.4" x14ac:dyDescent="0.55000000000000004">
      <c r="A118" s="40"/>
      <c r="B118" s="33"/>
      <c r="C118" s="33"/>
      <c r="D118" s="41"/>
      <c r="E118" s="33"/>
      <c r="F118" s="33"/>
      <c r="G118" s="33"/>
      <c r="H118" s="33"/>
      <c r="I118" s="33"/>
      <c r="J118" s="33"/>
      <c r="K118" s="33"/>
      <c r="L118" s="33"/>
      <c r="M118" s="33"/>
      <c r="N118" s="33"/>
      <c r="O118" s="33"/>
      <c r="P118" s="33"/>
      <c r="Q118" s="33"/>
      <c r="R118" s="33"/>
      <c r="S118" s="33"/>
      <c r="T118" s="33"/>
      <c r="U118" s="33"/>
      <c r="V118" s="33"/>
      <c r="W118" s="33"/>
      <c r="X118" s="33"/>
    </row>
    <row r="119" spans="1:24" ht="14.4" x14ac:dyDescent="0.55000000000000004">
      <c r="A119" s="40"/>
      <c r="B119" s="33"/>
      <c r="C119" s="33"/>
      <c r="D119" s="41"/>
      <c r="E119" s="33"/>
      <c r="F119" s="33"/>
      <c r="G119" s="33"/>
      <c r="H119" s="33"/>
      <c r="I119" s="33"/>
      <c r="J119" s="33"/>
      <c r="K119" s="33"/>
      <c r="L119" s="33"/>
      <c r="M119" s="33"/>
      <c r="N119" s="33"/>
      <c r="O119" s="33"/>
      <c r="P119" s="33"/>
      <c r="Q119" s="33"/>
      <c r="R119" s="33"/>
      <c r="S119" s="33"/>
      <c r="T119" s="33"/>
      <c r="U119" s="33"/>
      <c r="V119" s="33"/>
      <c r="W119" s="33"/>
      <c r="X119" s="33"/>
    </row>
    <row r="120" spans="1:24" ht="14.4" x14ac:dyDescent="0.55000000000000004">
      <c r="A120" s="40"/>
      <c r="B120" s="33"/>
      <c r="C120" s="33"/>
      <c r="D120" s="41"/>
      <c r="E120" s="33"/>
      <c r="F120" s="33"/>
      <c r="G120" s="33"/>
      <c r="H120" s="33"/>
      <c r="I120" s="33"/>
      <c r="J120" s="33"/>
      <c r="K120" s="33"/>
      <c r="L120" s="33"/>
      <c r="M120" s="33"/>
      <c r="N120" s="33"/>
      <c r="O120" s="33"/>
      <c r="P120" s="33"/>
      <c r="Q120" s="33"/>
      <c r="R120" s="33"/>
      <c r="S120" s="33"/>
      <c r="T120" s="33"/>
      <c r="U120" s="33"/>
      <c r="V120" s="33"/>
      <c r="W120" s="33"/>
      <c r="X120" s="33"/>
    </row>
    <row r="121" spans="1:24" ht="14.4" x14ac:dyDescent="0.55000000000000004">
      <c r="A121" s="40"/>
      <c r="B121" s="33"/>
      <c r="C121" s="33"/>
      <c r="D121" s="41"/>
      <c r="E121" s="33"/>
      <c r="F121" s="33"/>
      <c r="G121" s="33"/>
      <c r="H121" s="33"/>
      <c r="I121" s="33"/>
      <c r="J121" s="33"/>
      <c r="K121" s="33"/>
      <c r="L121" s="33"/>
      <c r="M121" s="33"/>
      <c r="N121" s="33"/>
      <c r="O121" s="33"/>
      <c r="P121" s="33"/>
      <c r="Q121" s="33"/>
      <c r="R121" s="33"/>
      <c r="S121" s="33"/>
      <c r="T121" s="33"/>
      <c r="U121" s="33"/>
      <c r="V121" s="33"/>
      <c r="W121" s="33"/>
      <c r="X121" s="33"/>
    </row>
    <row r="122" spans="1:24" ht="14.4" x14ac:dyDescent="0.55000000000000004">
      <c r="A122" s="40"/>
      <c r="B122" s="33"/>
      <c r="C122" s="33"/>
      <c r="D122" s="41"/>
      <c r="E122" s="33"/>
      <c r="F122" s="33"/>
      <c r="G122" s="33"/>
      <c r="H122" s="33"/>
      <c r="I122" s="33"/>
      <c r="J122" s="33"/>
      <c r="K122" s="33"/>
      <c r="L122" s="33"/>
      <c r="M122" s="33"/>
      <c r="N122" s="33"/>
      <c r="O122" s="33"/>
      <c r="P122" s="33"/>
      <c r="Q122" s="33"/>
      <c r="R122" s="33"/>
      <c r="S122" s="33"/>
      <c r="T122" s="33"/>
      <c r="U122" s="33"/>
      <c r="V122" s="33"/>
      <c r="W122" s="33"/>
      <c r="X122" s="33"/>
    </row>
    <row r="123" spans="1:24" ht="14.4" x14ac:dyDescent="0.55000000000000004">
      <c r="A123" s="40"/>
      <c r="B123" s="33"/>
      <c r="C123" s="33"/>
      <c r="D123" s="41"/>
      <c r="E123" s="33"/>
      <c r="F123" s="33"/>
      <c r="G123" s="33"/>
      <c r="H123" s="33"/>
      <c r="I123" s="33"/>
      <c r="J123" s="33"/>
      <c r="K123" s="33"/>
      <c r="L123" s="33"/>
      <c r="M123" s="33"/>
      <c r="N123" s="33"/>
      <c r="O123" s="33"/>
      <c r="P123" s="33"/>
      <c r="Q123" s="33"/>
      <c r="R123" s="33"/>
      <c r="S123" s="33"/>
      <c r="T123" s="33"/>
      <c r="U123" s="33"/>
      <c r="V123" s="33"/>
      <c r="W123" s="33"/>
      <c r="X123" s="33"/>
    </row>
    <row r="124" spans="1:24" ht="14.4" x14ac:dyDescent="0.55000000000000004">
      <c r="A124" s="40"/>
      <c r="B124" s="33"/>
      <c r="C124" s="33"/>
      <c r="D124" s="41"/>
      <c r="E124" s="33"/>
      <c r="F124" s="33"/>
      <c r="G124" s="33"/>
      <c r="H124" s="33"/>
      <c r="I124" s="33"/>
      <c r="J124" s="33"/>
      <c r="K124" s="33"/>
      <c r="L124" s="33"/>
      <c r="M124" s="33"/>
      <c r="N124" s="33"/>
      <c r="O124" s="33"/>
      <c r="P124" s="33"/>
      <c r="Q124" s="33"/>
      <c r="R124" s="33"/>
      <c r="S124" s="33"/>
      <c r="T124" s="33"/>
      <c r="U124" s="33"/>
      <c r="V124" s="33"/>
      <c r="W124" s="33"/>
      <c r="X124" s="33"/>
    </row>
    <row r="125" spans="1:24" ht="14.4" x14ac:dyDescent="0.55000000000000004">
      <c r="A125" s="40"/>
      <c r="B125" s="33"/>
      <c r="C125" s="33"/>
      <c r="D125" s="41"/>
      <c r="E125" s="33"/>
      <c r="F125" s="33"/>
      <c r="G125" s="33"/>
      <c r="H125" s="33"/>
      <c r="I125" s="33"/>
      <c r="J125" s="33"/>
      <c r="K125" s="33"/>
      <c r="L125" s="33"/>
      <c r="M125" s="33"/>
      <c r="N125" s="33"/>
      <c r="O125" s="33"/>
      <c r="P125" s="33"/>
      <c r="Q125" s="33"/>
      <c r="R125" s="33"/>
      <c r="S125" s="33"/>
      <c r="T125" s="33"/>
      <c r="U125" s="33"/>
      <c r="V125" s="33"/>
      <c r="W125" s="33"/>
      <c r="X125" s="33"/>
    </row>
    <row r="126" spans="1:24" ht="14.4" x14ac:dyDescent="0.55000000000000004">
      <c r="A126" s="40"/>
      <c r="B126" s="33"/>
      <c r="C126" s="33"/>
      <c r="D126" s="41"/>
      <c r="E126" s="33"/>
      <c r="F126" s="33"/>
      <c r="G126" s="33"/>
      <c r="H126" s="33"/>
      <c r="I126" s="33"/>
      <c r="J126" s="33"/>
      <c r="K126" s="33"/>
      <c r="L126" s="33"/>
      <c r="M126" s="33"/>
      <c r="N126" s="33"/>
      <c r="O126" s="33"/>
      <c r="P126" s="33"/>
      <c r="Q126" s="33"/>
      <c r="R126" s="33"/>
      <c r="S126" s="33"/>
      <c r="T126" s="33"/>
      <c r="U126" s="33"/>
      <c r="V126" s="33"/>
      <c r="W126" s="33"/>
      <c r="X126" s="33"/>
    </row>
    <row r="127" spans="1:24" ht="14.4" x14ac:dyDescent="0.55000000000000004">
      <c r="A127" s="40"/>
      <c r="B127" s="33"/>
      <c r="C127" s="33"/>
      <c r="D127" s="41"/>
      <c r="E127" s="33"/>
      <c r="F127" s="33"/>
      <c r="G127" s="33"/>
      <c r="H127" s="33"/>
      <c r="I127" s="33"/>
      <c r="J127" s="33"/>
      <c r="K127" s="33"/>
      <c r="L127" s="33"/>
      <c r="M127" s="33"/>
      <c r="N127" s="33"/>
      <c r="O127" s="33"/>
      <c r="P127" s="33"/>
      <c r="Q127" s="33"/>
      <c r="R127" s="33"/>
      <c r="S127" s="33"/>
      <c r="T127" s="33"/>
      <c r="U127" s="33"/>
      <c r="V127" s="33"/>
      <c r="W127" s="33"/>
      <c r="X127" s="33"/>
    </row>
    <row r="128" spans="1:24" ht="14.4" x14ac:dyDescent="0.55000000000000004">
      <c r="A128" s="40"/>
      <c r="B128" s="33"/>
      <c r="C128" s="33"/>
      <c r="D128" s="41"/>
      <c r="E128" s="33"/>
      <c r="F128" s="33"/>
      <c r="G128" s="33"/>
      <c r="H128" s="33"/>
      <c r="I128" s="33"/>
      <c r="J128" s="33"/>
      <c r="K128" s="33"/>
      <c r="L128" s="33"/>
      <c r="M128" s="33"/>
      <c r="N128" s="33"/>
      <c r="O128" s="33"/>
      <c r="P128" s="33"/>
      <c r="Q128" s="33"/>
      <c r="R128" s="33"/>
      <c r="S128" s="33"/>
      <c r="T128" s="33"/>
      <c r="U128" s="33"/>
      <c r="V128" s="33"/>
      <c r="W128" s="33"/>
      <c r="X128" s="33"/>
    </row>
    <row r="129" spans="1:24" ht="14.4" x14ac:dyDescent="0.55000000000000004">
      <c r="A129" s="40"/>
      <c r="B129" s="33"/>
      <c r="C129" s="33"/>
      <c r="D129" s="41"/>
      <c r="E129" s="33"/>
      <c r="F129" s="33"/>
      <c r="G129" s="33"/>
      <c r="H129" s="33"/>
      <c r="I129" s="33"/>
      <c r="J129" s="33"/>
      <c r="K129" s="33"/>
      <c r="L129" s="33"/>
      <c r="M129" s="33"/>
      <c r="N129" s="33"/>
      <c r="O129" s="33"/>
      <c r="P129" s="33"/>
      <c r="Q129" s="33"/>
      <c r="R129" s="33"/>
      <c r="S129" s="33"/>
      <c r="T129" s="33"/>
      <c r="U129" s="33"/>
      <c r="V129" s="33"/>
      <c r="W129" s="33"/>
      <c r="X129" s="33"/>
    </row>
    <row r="130" spans="1:24" ht="14.4" x14ac:dyDescent="0.55000000000000004">
      <c r="A130" s="40"/>
      <c r="B130" s="33"/>
      <c r="C130" s="33"/>
      <c r="D130" s="41"/>
      <c r="E130" s="33"/>
      <c r="F130" s="33"/>
      <c r="G130" s="33"/>
      <c r="H130" s="33"/>
      <c r="I130" s="33"/>
      <c r="J130" s="33"/>
      <c r="K130" s="33"/>
      <c r="L130" s="33"/>
      <c r="M130" s="33"/>
      <c r="N130" s="33"/>
      <c r="O130" s="33"/>
      <c r="P130" s="33"/>
      <c r="Q130" s="33"/>
      <c r="R130" s="33"/>
      <c r="S130" s="33"/>
      <c r="T130" s="33"/>
      <c r="U130" s="33"/>
      <c r="V130" s="33"/>
      <c r="W130" s="33"/>
      <c r="X130" s="33"/>
    </row>
    <row r="131" spans="1:24" ht="14.4" x14ac:dyDescent="0.55000000000000004">
      <c r="A131" s="40"/>
      <c r="B131" s="33"/>
      <c r="C131" s="33"/>
      <c r="D131" s="41"/>
      <c r="E131" s="33"/>
      <c r="F131" s="33"/>
      <c r="G131" s="33"/>
      <c r="H131" s="33"/>
      <c r="I131" s="33"/>
      <c r="J131" s="33"/>
      <c r="K131" s="33"/>
      <c r="L131" s="33"/>
      <c r="M131" s="33"/>
      <c r="N131" s="33"/>
      <c r="O131" s="33"/>
      <c r="P131" s="33"/>
      <c r="Q131" s="33"/>
      <c r="R131" s="33"/>
      <c r="S131" s="33"/>
      <c r="T131" s="33"/>
      <c r="U131" s="33"/>
      <c r="V131" s="33"/>
      <c r="W131" s="33"/>
      <c r="X131" s="33"/>
    </row>
    <row r="132" spans="1:24" ht="14.4" x14ac:dyDescent="0.55000000000000004">
      <c r="A132" s="40"/>
      <c r="B132" s="33"/>
      <c r="C132" s="33"/>
      <c r="D132" s="41"/>
      <c r="E132" s="33"/>
      <c r="F132" s="33"/>
      <c r="G132" s="33"/>
      <c r="H132" s="33"/>
      <c r="I132" s="33"/>
      <c r="J132" s="33"/>
      <c r="K132" s="33"/>
      <c r="L132" s="33"/>
      <c r="M132" s="33"/>
      <c r="N132" s="33"/>
      <c r="O132" s="33"/>
      <c r="P132" s="33"/>
      <c r="Q132" s="33"/>
      <c r="R132" s="33"/>
      <c r="S132" s="33"/>
      <c r="T132" s="33"/>
      <c r="U132" s="33"/>
      <c r="V132" s="33"/>
      <c r="W132" s="33"/>
      <c r="X132" s="33"/>
    </row>
    <row r="133" spans="1:24" ht="14.4" x14ac:dyDescent="0.55000000000000004">
      <c r="A133" s="40"/>
      <c r="B133" s="33"/>
      <c r="C133" s="33"/>
      <c r="D133" s="41"/>
      <c r="E133" s="33"/>
      <c r="F133" s="33"/>
      <c r="G133" s="33"/>
      <c r="H133" s="33"/>
      <c r="I133" s="33"/>
      <c r="J133" s="33"/>
      <c r="K133" s="33"/>
      <c r="L133" s="33"/>
      <c r="M133" s="33"/>
      <c r="N133" s="33"/>
      <c r="O133" s="33"/>
      <c r="P133" s="33"/>
      <c r="Q133" s="33"/>
      <c r="R133" s="33"/>
      <c r="S133" s="33"/>
      <c r="T133" s="33"/>
      <c r="U133" s="33"/>
      <c r="V133" s="33"/>
      <c r="W133" s="33"/>
      <c r="X133" s="33"/>
    </row>
    <row r="134" spans="1:24" ht="14.4" x14ac:dyDescent="0.55000000000000004">
      <c r="A134" s="40"/>
      <c r="B134" s="33"/>
      <c r="C134" s="33"/>
      <c r="D134" s="41"/>
      <c r="E134" s="33"/>
      <c r="F134" s="33"/>
      <c r="G134" s="33"/>
      <c r="H134" s="33"/>
      <c r="I134" s="33"/>
      <c r="J134" s="33"/>
      <c r="K134" s="33"/>
      <c r="L134" s="33"/>
      <c r="M134" s="33"/>
      <c r="N134" s="33"/>
      <c r="O134" s="33"/>
      <c r="P134" s="33"/>
      <c r="Q134" s="33"/>
      <c r="R134" s="33"/>
      <c r="S134" s="33"/>
      <c r="T134" s="33"/>
      <c r="U134" s="33"/>
      <c r="V134" s="33"/>
      <c r="W134" s="33"/>
      <c r="X134" s="33"/>
    </row>
    <row r="135" spans="1:24" ht="14.4" x14ac:dyDescent="0.55000000000000004">
      <c r="A135" s="40"/>
      <c r="B135" s="33"/>
      <c r="C135" s="33"/>
      <c r="D135" s="41"/>
      <c r="E135" s="33"/>
      <c r="F135" s="33"/>
      <c r="G135" s="33"/>
      <c r="H135" s="33"/>
      <c r="I135" s="33"/>
      <c r="J135" s="33"/>
      <c r="K135" s="33"/>
      <c r="L135" s="33"/>
      <c r="M135" s="33"/>
      <c r="N135" s="33"/>
      <c r="O135" s="33"/>
      <c r="P135" s="33"/>
      <c r="Q135" s="33"/>
      <c r="R135" s="33"/>
      <c r="S135" s="33"/>
      <c r="T135" s="33"/>
      <c r="U135" s="33"/>
      <c r="V135" s="33"/>
      <c r="W135" s="33"/>
      <c r="X135" s="33"/>
    </row>
    <row r="136" spans="1:24" ht="14.4" x14ac:dyDescent="0.55000000000000004">
      <c r="A136" s="40"/>
      <c r="B136" s="33"/>
      <c r="C136" s="33"/>
      <c r="D136" s="41"/>
      <c r="E136" s="33"/>
      <c r="F136" s="33"/>
      <c r="G136" s="33"/>
      <c r="H136" s="33"/>
      <c r="I136" s="33"/>
      <c r="J136" s="33"/>
      <c r="K136" s="33"/>
      <c r="L136" s="33"/>
      <c r="M136" s="33"/>
      <c r="N136" s="33"/>
      <c r="O136" s="33"/>
      <c r="P136" s="33"/>
      <c r="Q136" s="33"/>
      <c r="R136" s="33"/>
      <c r="S136" s="33"/>
      <c r="T136" s="33"/>
      <c r="U136" s="33"/>
      <c r="V136" s="33"/>
      <c r="W136" s="33"/>
      <c r="X136" s="33"/>
    </row>
    <row r="137" spans="1:24" ht="14.4" x14ac:dyDescent="0.55000000000000004">
      <c r="A137" s="40"/>
      <c r="B137" s="33"/>
      <c r="C137" s="33"/>
      <c r="D137" s="41"/>
      <c r="E137" s="33"/>
      <c r="F137" s="33"/>
      <c r="G137" s="33"/>
      <c r="H137" s="33"/>
      <c r="I137" s="33"/>
      <c r="J137" s="33"/>
      <c r="K137" s="33"/>
      <c r="L137" s="33"/>
      <c r="M137" s="33"/>
      <c r="N137" s="33"/>
      <c r="O137" s="33"/>
      <c r="P137" s="33"/>
      <c r="Q137" s="33"/>
      <c r="R137" s="33"/>
      <c r="S137" s="33"/>
      <c r="T137" s="33"/>
      <c r="U137" s="33"/>
      <c r="V137" s="33"/>
      <c r="W137" s="33"/>
      <c r="X137" s="33"/>
    </row>
    <row r="138" spans="1:24" ht="14.4" x14ac:dyDescent="0.55000000000000004">
      <c r="A138" s="40"/>
      <c r="B138" s="33"/>
      <c r="C138" s="33"/>
      <c r="D138" s="41"/>
      <c r="E138" s="33"/>
      <c r="F138" s="33"/>
      <c r="G138" s="33"/>
      <c r="H138" s="33"/>
      <c r="I138" s="33"/>
      <c r="J138" s="33"/>
      <c r="K138" s="33"/>
      <c r="L138" s="33"/>
      <c r="M138" s="33"/>
      <c r="N138" s="33"/>
      <c r="O138" s="33"/>
      <c r="P138" s="33"/>
      <c r="Q138" s="33"/>
      <c r="R138" s="33"/>
      <c r="S138" s="33"/>
      <c r="T138" s="33"/>
      <c r="U138" s="33"/>
      <c r="V138" s="33"/>
      <c r="W138" s="33"/>
      <c r="X138" s="33"/>
    </row>
    <row r="139" spans="1:24" ht="14.4" x14ac:dyDescent="0.55000000000000004">
      <c r="A139" s="40"/>
      <c r="B139" s="33"/>
      <c r="C139" s="33"/>
      <c r="D139" s="41"/>
      <c r="E139" s="33"/>
      <c r="F139" s="33"/>
      <c r="G139" s="33"/>
      <c r="H139" s="33"/>
      <c r="I139" s="33"/>
      <c r="J139" s="33"/>
      <c r="K139" s="33"/>
      <c r="L139" s="33"/>
      <c r="M139" s="33"/>
      <c r="N139" s="33"/>
      <c r="O139" s="33"/>
      <c r="P139" s="33"/>
      <c r="Q139" s="33"/>
      <c r="R139" s="33"/>
      <c r="S139" s="33"/>
      <c r="T139" s="33"/>
      <c r="U139" s="33"/>
      <c r="V139" s="33"/>
      <c r="W139" s="33"/>
      <c r="X139" s="33"/>
    </row>
    <row r="140" spans="1:24" ht="14.4" x14ac:dyDescent="0.55000000000000004">
      <c r="A140" s="40"/>
      <c r="B140" s="33"/>
      <c r="C140" s="33"/>
      <c r="D140" s="41"/>
      <c r="E140" s="33"/>
      <c r="F140" s="33"/>
      <c r="G140" s="33"/>
      <c r="H140" s="33"/>
      <c r="I140" s="33"/>
      <c r="J140" s="33"/>
      <c r="K140" s="33"/>
      <c r="L140" s="33"/>
      <c r="M140" s="33"/>
      <c r="N140" s="33"/>
      <c r="O140" s="33"/>
      <c r="P140" s="33"/>
      <c r="Q140" s="33"/>
      <c r="R140" s="33"/>
      <c r="S140" s="33"/>
      <c r="T140" s="33"/>
      <c r="U140" s="33"/>
      <c r="V140" s="33"/>
      <c r="W140" s="33"/>
      <c r="X140" s="33"/>
    </row>
    <row r="141" spans="1:24" ht="14.4" x14ac:dyDescent="0.55000000000000004">
      <c r="A141" s="40"/>
      <c r="B141" s="33"/>
      <c r="C141" s="33"/>
      <c r="D141" s="41"/>
      <c r="E141" s="33"/>
      <c r="F141" s="33"/>
      <c r="G141" s="33"/>
      <c r="H141" s="33"/>
      <c r="I141" s="33"/>
      <c r="J141" s="33"/>
      <c r="K141" s="33"/>
      <c r="L141" s="33"/>
      <c r="M141" s="33"/>
      <c r="N141" s="33"/>
      <c r="O141" s="33"/>
      <c r="P141" s="33"/>
      <c r="Q141" s="33"/>
      <c r="R141" s="33"/>
      <c r="S141" s="33"/>
      <c r="T141" s="33"/>
      <c r="U141" s="33"/>
      <c r="V141" s="33"/>
      <c r="W141" s="33"/>
      <c r="X141" s="33"/>
    </row>
    <row r="142" spans="1:24" ht="14.4" x14ac:dyDescent="0.55000000000000004">
      <c r="A142" s="40"/>
      <c r="B142" s="33"/>
      <c r="C142" s="33"/>
      <c r="D142" s="41"/>
      <c r="E142" s="33"/>
      <c r="F142" s="33"/>
      <c r="G142" s="33"/>
      <c r="H142" s="33"/>
      <c r="I142" s="33"/>
      <c r="J142" s="33"/>
      <c r="K142" s="33"/>
      <c r="L142" s="33"/>
      <c r="M142" s="33"/>
      <c r="N142" s="33"/>
      <c r="O142" s="33"/>
      <c r="P142" s="33"/>
      <c r="Q142" s="33"/>
      <c r="R142" s="33"/>
      <c r="S142" s="33"/>
      <c r="T142" s="33"/>
      <c r="U142" s="33"/>
      <c r="V142" s="33"/>
      <c r="W142" s="33"/>
      <c r="X142" s="33"/>
    </row>
    <row r="143" spans="1:24" ht="14.4" x14ac:dyDescent="0.55000000000000004">
      <c r="A143" s="40"/>
      <c r="B143" s="33"/>
      <c r="C143" s="33"/>
      <c r="D143" s="41"/>
      <c r="E143" s="33"/>
      <c r="F143" s="33"/>
      <c r="G143" s="33"/>
      <c r="H143" s="33"/>
      <c r="I143" s="33"/>
      <c r="J143" s="33"/>
      <c r="K143" s="33"/>
      <c r="L143" s="33"/>
      <c r="M143" s="33"/>
      <c r="N143" s="33"/>
      <c r="O143" s="33"/>
      <c r="P143" s="33"/>
      <c r="Q143" s="33"/>
      <c r="R143" s="33"/>
      <c r="S143" s="33"/>
      <c r="T143" s="33"/>
      <c r="U143" s="33"/>
      <c r="V143" s="33"/>
      <c r="W143" s="33"/>
      <c r="X143" s="33"/>
    </row>
    <row r="144" spans="1:24" ht="14.4" x14ac:dyDescent="0.55000000000000004">
      <c r="A144" s="40"/>
      <c r="B144" s="33"/>
      <c r="C144" s="33"/>
      <c r="D144" s="41"/>
      <c r="E144" s="33"/>
      <c r="F144" s="33"/>
      <c r="G144" s="33"/>
      <c r="H144" s="33"/>
      <c r="I144" s="33"/>
      <c r="J144" s="33"/>
      <c r="K144" s="33"/>
      <c r="L144" s="33"/>
      <c r="M144" s="33"/>
      <c r="N144" s="33"/>
      <c r="O144" s="33"/>
      <c r="P144" s="33"/>
      <c r="Q144" s="33"/>
      <c r="R144" s="33"/>
      <c r="S144" s="33"/>
      <c r="T144" s="33"/>
      <c r="U144" s="33"/>
      <c r="V144" s="33"/>
      <c r="W144" s="33"/>
      <c r="X144" s="33"/>
    </row>
    <row r="145" spans="1:24" ht="14.4" x14ac:dyDescent="0.55000000000000004">
      <c r="A145" s="40"/>
      <c r="B145" s="33"/>
      <c r="C145" s="33"/>
      <c r="D145" s="41"/>
      <c r="E145" s="33"/>
      <c r="F145" s="33"/>
      <c r="G145" s="33"/>
      <c r="H145" s="33"/>
      <c r="I145" s="33"/>
      <c r="J145" s="33"/>
      <c r="K145" s="33"/>
      <c r="L145" s="33"/>
      <c r="M145" s="33"/>
      <c r="N145" s="33"/>
      <c r="O145" s="33"/>
      <c r="P145" s="33"/>
      <c r="Q145" s="33"/>
      <c r="R145" s="33"/>
      <c r="S145" s="33"/>
      <c r="T145" s="33"/>
      <c r="U145" s="33"/>
      <c r="V145" s="33"/>
      <c r="W145" s="33"/>
      <c r="X145" s="33"/>
    </row>
    <row r="146" spans="1:24" ht="14.4" x14ac:dyDescent="0.55000000000000004">
      <c r="A146" s="40"/>
      <c r="B146" s="33"/>
      <c r="C146" s="33"/>
      <c r="D146" s="41"/>
      <c r="E146" s="33"/>
      <c r="F146" s="33"/>
      <c r="G146" s="33"/>
      <c r="H146" s="33"/>
      <c r="I146" s="33"/>
      <c r="J146" s="33"/>
      <c r="K146" s="33"/>
      <c r="L146" s="33"/>
      <c r="M146" s="33"/>
      <c r="N146" s="33"/>
      <c r="O146" s="33"/>
      <c r="P146" s="33"/>
      <c r="Q146" s="33"/>
      <c r="R146" s="33"/>
      <c r="S146" s="33"/>
      <c r="T146" s="33"/>
      <c r="U146" s="33"/>
      <c r="V146" s="33"/>
      <c r="W146" s="33"/>
      <c r="X146" s="33"/>
    </row>
    <row r="147" spans="1:24" ht="14.4" x14ac:dyDescent="0.55000000000000004">
      <c r="A147" s="40"/>
      <c r="B147" s="33"/>
      <c r="C147" s="33"/>
      <c r="D147" s="41"/>
      <c r="E147" s="33"/>
      <c r="F147" s="33"/>
      <c r="G147" s="33"/>
      <c r="H147" s="33"/>
      <c r="I147" s="33"/>
      <c r="J147" s="33"/>
      <c r="K147" s="33"/>
      <c r="L147" s="33"/>
      <c r="M147" s="33"/>
      <c r="N147" s="33"/>
      <c r="O147" s="33"/>
      <c r="P147" s="33"/>
      <c r="Q147" s="33"/>
      <c r="R147" s="33"/>
      <c r="S147" s="33"/>
      <c r="T147" s="33"/>
      <c r="U147" s="33"/>
      <c r="V147" s="33"/>
      <c r="W147" s="33"/>
      <c r="X147" s="33"/>
    </row>
    <row r="148" spans="1:24" ht="14.4" x14ac:dyDescent="0.55000000000000004">
      <c r="A148" s="40"/>
      <c r="B148" s="33"/>
      <c r="C148" s="33"/>
      <c r="D148" s="41"/>
      <c r="E148" s="33"/>
      <c r="F148" s="33"/>
      <c r="G148" s="33"/>
      <c r="H148" s="33"/>
      <c r="I148" s="33"/>
      <c r="J148" s="33"/>
      <c r="K148" s="33"/>
      <c r="L148" s="33"/>
      <c r="M148" s="33"/>
      <c r="N148" s="33"/>
      <c r="O148" s="33"/>
      <c r="P148" s="33"/>
      <c r="Q148" s="33"/>
      <c r="R148" s="33"/>
      <c r="S148" s="33"/>
      <c r="T148" s="33"/>
      <c r="U148" s="33"/>
      <c r="V148" s="33"/>
      <c r="W148" s="33"/>
      <c r="X148" s="33"/>
    </row>
    <row r="149" spans="1:24" ht="14.4" x14ac:dyDescent="0.55000000000000004">
      <c r="A149" s="40"/>
      <c r="B149" s="33"/>
      <c r="C149" s="33"/>
      <c r="D149" s="41"/>
      <c r="E149" s="33"/>
      <c r="F149" s="33"/>
      <c r="G149" s="33"/>
      <c r="H149" s="33"/>
      <c r="I149" s="33"/>
      <c r="J149" s="33"/>
      <c r="K149" s="33"/>
      <c r="L149" s="33"/>
      <c r="M149" s="33"/>
      <c r="N149" s="33"/>
      <c r="O149" s="33"/>
      <c r="P149" s="33"/>
      <c r="Q149" s="33"/>
      <c r="R149" s="33"/>
      <c r="S149" s="33"/>
      <c r="T149" s="33"/>
      <c r="U149" s="33"/>
      <c r="V149" s="33"/>
      <c r="W149" s="33"/>
      <c r="X149" s="33"/>
    </row>
    <row r="150" spans="1:24" ht="14.4" x14ac:dyDescent="0.55000000000000004">
      <c r="A150" s="40"/>
      <c r="B150" s="33"/>
      <c r="C150" s="33"/>
      <c r="D150" s="41"/>
      <c r="E150" s="33"/>
      <c r="F150" s="33"/>
      <c r="G150" s="33"/>
      <c r="H150" s="33"/>
      <c r="I150" s="33"/>
      <c r="J150" s="33"/>
      <c r="K150" s="33"/>
      <c r="L150" s="33"/>
      <c r="M150" s="33"/>
      <c r="N150" s="33"/>
      <c r="O150" s="33"/>
      <c r="P150" s="33"/>
      <c r="Q150" s="33"/>
      <c r="R150" s="33"/>
      <c r="S150" s="33"/>
      <c r="T150" s="33"/>
      <c r="U150" s="33"/>
      <c r="V150" s="33"/>
      <c r="W150" s="33"/>
      <c r="X150" s="33"/>
    </row>
    <row r="151" spans="1:24" ht="14.4" x14ac:dyDescent="0.55000000000000004">
      <c r="A151" s="40"/>
      <c r="B151" s="33"/>
      <c r="C151" s="33"/>
      <c r="D151" s="41"/>
      <c r="E151" s="33"/>
      <c r="F151" s="33"/>
      <c r="G151" s="33"/>
      <c r="H151" s="33"/>
      <c r="I151" s="33"/>
      <c r="J151" s="33"/>
      <c r="K151" s="33"/>
      <c r="L151" s="33"/>
      <c r="M151" s="33"/>
      <c r="N151" s="33"/>
      <c r="O151" s="33"/>
      <c r="P151" s="33"/>
      <c r="Q151" s="33"/>
      <c r="R151" s="33"/>
      <c r="S151" s="33"/>
      <c r="T151" s="33"/>
      <c r="U151" s="33"/>
      <c r="V151" s="33"/>
      <c r="W151" s="33"/>
      <c r="X151" s="33"/>
    </row>
    <row r="152" spans="1:24" ht="14.4" x14ac:dyDescent="0.55000000000000004">
      <c r="A152" s="40"/>
      <c r="B152" s="33"/>
      <c r="C152" s="33"/>
      <c r="D152" s="41"/>
      <c r="E152" s="33"/>
      <c r="F152" s="33"/>
      <c r="G152" s="33"/>
      <c r="H152" s="33"/>
      <c r="I152" s="33"/>
      <c r="J152" s="33"/>
      <c r="K152" s="33"/>
      <c r="L152" s="33"/>
      <c r="M152" s="33"/>
      <c r="N152" s="33"/>
      <c r="O152" s="33"/>
      <c r="P152" s="33"/>
      <c r="Q152" s="33"/>
      <c r="R152" s="33"/>
      <c r="S152" s="33"/>
      <c r="T152" s="33"/>
      <c r="U152" s="33"/>
      <c r="V152" s="33"/>
      <c r="W152" s="33"/>
      <c r="X152" s="33"/>
    </row>
    <row r="153" spans="1:24" ht="14.4" x14ac:dyDescent="0.55000000000000004">
      <c r="A153" s="40"/>
      <c r="B153" s="33"/>
      <c r="C153" s="33"/>
      <c r="D153" s="41"/>
      <c r="E153" s="33"/>
      <c r="F153" s="33"/>
      <c r="G153" s="33"/>
      <c r="H153" s="33"/>
      <c r="I153" s="33"/>
      <c r="J153" s="33"/>
      <c r="K153" s="33"/>
      <c r="L153" s="33"/>
      <c r="M153" s="33"/>
      <c r="N153" s="33"/>
      <c r="O153" s="33"/>
      <c r="P153" s="33"/>
      <c r="Q153" s="33"/>
      <c r="R153" s="33"/>
      <c r="S153" s="33"/>
      <c r="T153" s="33"/>
      <c r="U153" s="33"/>
      <c r="V153" s="33"/>
      <c r="W153" s="33"/>
      <c r="X153" s="33"/>
    </row>
    <row r="154" spans="1:24" ht="14.4" x14ac:dyDescent="0.55000000000000004">
      <c r="A154" s="40"/>
      <c r="B154" s="33"/>
      <c r="C154" s="33"/>
      <c r="D154" s="41"/>
      <c r="E154" s="33"/>
      <c r="F154" s="33"/>
      <c r="G154" s="33"/>
      <c r="H154" s="33"/>
      <c r="I154" s="33"/>
      <c r="J154" s="33"/>
      <c r="K154" s="33"/>
      <c r="L154" s="33"/>
      <c r="M154" s="33"/>
      <c r="N154" s="33"/>
      <c r="O154" s="33"/>
      <c r="P154" s="33"/>
      <c r="Q154" s="33"/>
      <c r="R154" s="33"/>
      <c r="S154" s="33"/>
      <c r="T154" s="33"/>
      <c r="U154" s="33"/>
      <c r="V154" s="33"/>
      <c r="W154" s="33"/>
      <c r="X154" s="33"/>
    </row>
    <row r="155" spans="1:24" ht="14.4" x14ac:dyDescent="0.55000000000000004">
      <c r="A155" s="40"/>
      <c r="B155" s="33"/>
      <c r="C155" s="33"/>
      <c r="D155" s="41"/>
      <c r="E155" s="33"/>
      <c r="F155" s="33"/>
      <c r="G155" s="33"/>
      <c r="H155" s="33"/>
      <c r="I155" s="33"/>
      <c r="J155" s="33"/>
      <c r="K155" s="33"/>
      <c r="L155" s="33"/>
      <c r="M155" s="33"/>
      <c r="N155" s="33"/>
      <c r="O155" s="33"/>
      <c r="P155" s="33"/>
      <c r="Q155" s="33"/>
      <c r="R155" s="33"/>
      <c r="S155" s="33"/>
      <c r="T155" s="33"/>
      <c r="U155" s="33"/>
      <c r="V155" s="33"/>
      <c r="W155" s="33"/>
      <c r="X155" s="33"/>
    </row>
    <row r="156" spans="1:24" ht="14.4" x14ac:dyDescent="0.55000000000000004">
      <c r="A156" s="40"/>
      <c r="B156" s="33"/>
      <c r="C156" s="33"/>
      <c r="D156" s="41"/>
      <c r="E156" s="33"/>
      <c r="F156" s="33"/>
      <c r="G156" s="33"/>
      <c r="H156" s="33"/>
      <c r="I156" s="33"/>
      <c r="J156" s="33"/>
      <c r="K156" s="33"/>
      <c r="L156" s="33"/>
      <c r="M156" s="33"/>
      <c r="N156" s="33"/>
      <c r="O156" s="33"/>
      <c r="P156" s="33"/>
      <c r="Q156" s="33"/>
      <c r="R156" s="33"/>
      <c r="S156" s="33"/>
      <c r="T156" s="33"/>
      <c r="U156" s="33"/>
      <c r="V156" s="33"/>
      <c r="W156" s="33"/>
      <c r="X156" s="33"/>
    </row>
    <row r="157" spans="1:24" ht="14.4" x14ac:dyDescent="0.55000000000000004">
      <c r="A157" s="40"/>
      <c r="B157" s="33"/>
      <c r="C157" s="33"/>
      <c r="D157" s="41"/>
      <c r="E157" s="33"/>
      <c r="F157" s="33"/>
      <c r="G157" s="33"/>
      <c r="H157" s="33"/>
      <c r="I157" s="33"/>
      <c r="J157" s="33"/>
      <c r="K157" s="33"/>
      <c r="L157" s="33"/>
      <c r="M157" s="33"/>
      <c r="N157" s="33"/>
      <c r="O157" s="33"/>
      <c r="P157" s="33"/>
      <c r="Q157" s="33"/>
      <c r="R157" s="33"/>
      <c r="S157" s="33"/>
      <c r="T157" s="33"/>
      <c r="U157" s="33"/>
      <c r="V157" s="33"/>
      <c r="W157" s="33"/>
      <c r="X157" s="33"/>
    </row>
    <row r="158" spans="1:24" ht="14.4" x14ac:dyDescent="0.55000000000000004">
      <c r="A158" s="40"/>
      <c r="B158" s="33"/>
      <c r="C158" s="33"/>
      <c r="D158" s="41"/>
      <c r="E158" s="33"/>
      <c r="F158" s="33"/>
      <c r="G158" s="33"/>
      <c r="H158" s="33"/>
      <c r="I158" s="33"/>
      <c r="J158" s="33"/>
      <c r="K158" s="33"/>
      <c r="L158" s="33"/>
      <c r="M158" s="33"/>
      <c r="N158" s="33"/>
      <c r="O158" s="33"/>
      <c r="P158" s="33"/>
      <c r="Q158" s="33"/>
      <c r="R158" s="33"/>
      <c r="S158" s="33"/>
      <c r="T158" s="33"/>
      <c r="U158" s="33"/>
      <c r="V158" s="33"/>
      <c r="W158" s="33"/>
      <c r="X158" s="33"/>
    </row>
    <row r="159" spans="1:24" ht="14.4" x14ac:dyDescent="0.55000000000000004">
      <c r="A159" s="40"/>
      <c r="B159" s="33"/>
      <c r="C159" s="33"/>
      <c r="D159" s="41"/>
      <c r="E159" s="33"/>
      <c r="F159" s="33"/>
      <c r="G159" s="33"/>
      <c r="H159" s="33"/>
      <c r="I159" s="33"/>
      <c r="J159" s="33"/>
      <c r="K159" s="33"/>
      <c r="L159" s="33"/>
      <c r="M159" s="33"/>
      <c r="N159" s="33"/>
      <c r="O159" s="33"/>
      <c r="P159" s="33"/>
      <c r="Q159" s="33"/>
      <c r="R159" s="33"/>
      <c r="S159" s="33"/>
      <c r="T159" s="33"/>
      <c r="U159" s="33"/>
      <c r="V159" s="33"/>
      <c r="W159" s="33"/>
      <c r="X159" s="33"/>
    </row>
    <row r="160" spans="1:24" ht="14.4" x14ac:dyDescent="0.55000000000000004">
      <c r="A160" s="40"/>
      <c r="B160" s="33"/>
      <c r="C160" s="33"/>
      <c r="D160" s="41"/>
      <c r="E160" s="33"/>
      <c r="F160" s="33"/>
      <c r="G160" s="33"/>
      <c r="H160" s="33"/>
      <c r="I160" s="33"/>
      <c r="J160" s="33"/>
      <c r="K160" s="33"/>
      <c r="L160" s="33"/>
      <c r="M160" s="33"/>
      <c r="N160" s="33"/>
      <c r="O160" s="33"/>
      <c r="P160" s="33"/>
      <c r="Q160" s="33"/>
      <c r="R160" s="33"/>
      <c r="S160" s="33"/>
      <c r="T160" s="33"/>
      <c r="U160" s="33"/>
      <c r="V160" s="33"/>
      <c r="W160" s="33"/>
      <c r="X160" s="33"/>
    </row>
    <row r="161" spans="1:24" ht="14.4" x14ac:dyDescent="0.55000000000000004">
      <c r="A161" s="40"/>
      <c r="B161" s="33"/>
      <c r="C161" s="33"/>
      <c r="D161" s="41"/>
      <c r="E161" s="33"/>
      <c r="F161" s="33"/>
      <c r="G161" s="33"/>
      <c r="H161" s="33"/>
      <c r="I161" s="33"/>
      <c r="J161" s="33"/>
      <c r="K161" s="33"/>
      <c r="L161" s="33"/>
      <c r="M161" s="33"/>
      <c r="N161" s="33"/>
      <c r="O161" s="33"/>
      <c r="P161" s="33"/>
      <c r="Q161" s="33"/>
      <c r="R161" s="33"/>
      <c r="S161" s="33"/>
      <c r="T161" s="33"/>
      <c r="U161" s="33"/>
      <c r="V161" s="33"/>
      <c r="W161" s="33"/>
      <c r="X161" s="33"/>
    </row>
    <row r="162" spans="1:24" ht="14.4" x14ac:dyDescent="0.55000000000000004">
      <c r="A162" s="40"/>
      <c r="B162" s="33"/>
      <c r="C162" s="33"/>
      <c r="D162" s="41"/>
      <c r="E162" s="33"/>
      <c r="F162" s="33"/>
      <c r="G162" s="33"/>
      <c r="H162" s="33"/>
      <c r="I162" s="33"/>
      <c r="J162" s="33"/>
      <c r="K162" s="33"/>
      <c r="L162" s="33"/>
      <c r="M162" s="33"/>
      <c r="N162" s="33"/>
      <c r="O162" s="33"/>
      <c r="P162" s="33"/>
      <c r="Q162" s="33"/>
      <c r="R162" s="33"/>
      <c r="S162" s="33"/>
      <c r="T162" s="33"/>
      <c r="U162" s="33"/>
      <c r="V162" s="33"/>
      <c r="W162" s="33"/>
      <c r="X162" s="33"/>
    </row>
    <row r="163" spans="1:24" ht="14.4" x14ac:dyDescent="0.55000000000000004">
      <c r="A163" s="40"/>
      <c r="B163" s="33"/>
      <c r="C163" s="33"/>
      <c r="D163" s="41"/>
      <c r="E163" s="33"/>
      <c r="F163" s="33"/>
      <c r="G163" s="33"/>
      <c r="H163" s="33"/>
      <c r="I163" s="33"/>
      <c r="J163" s="33"/>
      <c r="K163" s="33"/>
      <c r="L163" s="33"/>
      <c r="M163" s="33"/>
      <c r="N163" s="33"/>
      <c r="O163" s="33"/>
      <c r="P163" s="33"/>
      <c r="Q163" s="33"/>
      <c r="R163" s="33"/>
      <c r="S163" s="33"/>
      <c r="T163" s="33"/>
      <c r="U163" s="33"/>
      <c r="V163" s="33"/>
      <c r="W163" s="33"/>
      <c r="X163" s="33"/>
    </row>
    <row r="164" spans="1:24" ht="14.4" x14ac:dyDescent="0.55000000000000004">
      <c r="A164" s="40"/>
      <c r="B164" s="33"/>
      <c r="C164" s="33"/>
      <c r="D164" s="41"/>
      <c r="E164" s="33"/>
      <c r="F164" s="33"/>
      <c r="G164" s="33"/>
      <c r="H164" s="33"/>
      <c r="I164" s="33"/>
      <c r="J164" s="33"/>
      <c r="K164" s="33"/>
      <c r="L164" s="33"/>
      <c r="M164" s="33"/>
      <c r="N164" s="33"/>
      <c r="O164" s="33"/>
      <c r="P164" s="33"/>
      <c r="Q164" s="33"/>
      <c r="R164" s="33"/>
      <c r="S164" s="33"/>
      <c r="T164" s="33"/>
      <c r="U164" s="33"/>
      <c r="V164" s="33"/>
      <c r="W164" s="33"/>
      <c r="X164" s="33"/>
    </row>
    <row r="165" spans="1:24" ht="14.4" x14ac:dyDescent="0.55000000000000004">
      <c r="A165" s="40"/>
      <c r="B165" s="33"/>
      <c r="C165" s="33"/>
      <c r="D165" s="41"/>
      <c r="E165" s="33"/>
      <c r="F165" s="33"/>
      <c r="G165" s="33"/>
      <c r="H165" s="33"/>
      <c r="I165" s="33"/>
      <c r="J165" s="33"/>
      <c r="K165" s="33"/>
      <c r="L165" s="33"/>
      <c r="M165" s="33"/>
      <c r="N165" s="33"/>
      <c r="O165" s="33"/>
      <c r="P165" s="33"/>
      <c r="Q165" s="33"/>
      <c r="R165" s="33"/>
      <c r="S165" s="33"/>
      <c r="T165" s="33"/>
      <c r="U165" s="33"/>
      <c r="V165" s="33"/>
      <c r="W165" s="33"/>
      <c r="X165" s="33"/>
    </row>
    <row r="166" spans="1:24" ht="14.4" x14ac:dyDescent="0.55000000000000004">
      <c r="A166" s="40"/>
      <c r="B166" s="33"/>
      <c r="C166" s="33"/>
      <c r="D166" s="41"/>
      <c r="E166" s="33"/>
      <c r="F166" s="33"/>
      <c r="G166" s="33"/>
      <c r="H166" s="33"/>
      <c r="I166" s="33"/>
      <c r="J166" s="33"/>
      <c r="K166" s="33"/>
      <c r="L166" s="33"/>
      <c r="M166" s="33"/>
      <c r="N166" s="33"/>
      <c r="O166" s="33"/>
      <c r="P166" s="33"/>
      <c r="Q166" s="33"/>
      <c r="R166" s="33"/>
      <c r="S166" s="33"/>
      <c r="T166" s="33"/>
      <c r="U166" s="33"/>
      <c r="V166" s="33"/>
      <c r="W166" s="33"/>
      <c r="X166" s="33"/>
    </row>
    <row r="167" spans="1:24" ht="14.4" x14ac:dyDescent="0.55000000000000004">
      <c r="A167" s="40"/>
      <c r="B167" s="33"/>
      <c r="C167" s="33"/>
      <c r="D167" s="41"/>
      <c r="E167" s="33"/>
      <c r="F167" s="33"/>
      <c r="G167" s="33"/>
      <c r="H167" s="33"/>
      <c r="I167" s="33"/>
      <c r="J167" s="33"/>
      <c r="K167" s="33"/>
      <c r="L167" s="33"/>
      <c r="M167" s="33"/>
      <c r="N167" s="33"/>
      <c r="O167" s="33"/>
      <c r="P167" s="33"/>
      <c r="Q167" s="33"/>
      <c r="R167" s="33"/>
      <c r="S167" s="33"/>
      <c r="T167" s="33"/>
      <c r="U167" s="33"/>
      <c r="V167" s="33"/>
      <c r="W167" s="33"/>
      <c r="X167" s="33"/>
    </row>
    <row r="168" spans="1:24" ht="14.4" x14ac:dyDescent="0.55000000000000004">
      <c r="A168" s="40"/>
      <c r="B168" s="33"/>
      <c r="C168" s="33"/>
      <c r="D168" s="41"/>
      <c r="E168" s="33"/>
      <c r="F168" s="33"/>
      <c r="G168" s="33"/>
      <c r="H168" s="33"/>
      <c r="I168" s="33"/>
      <c r="J168" s="33"/>
      <c r="K168" s="33"/>
      <c r="L168" s="33"/>
      <c r="M168" s="33"/>
      <c r="N168" s="33"/>
      <c r="O168" s="33"/>
      <c r="P168" s="33"/>
      <c r="Q168" s="33"/>
      <c r="R168" s="33"/>
      <c r="S168" s="33"/>
      <c r="T168" s="33"/>
      <c r="U168" s="33"/>
      <c r="V168" s="33"/>
      <c r="W168" s="33"/>
      <c r="X168" s="33"/>
    </row>
    <row r="169" spans="1:24" ht="14.4" x14ac:dyDescent="0.55000000000000004">
      <c r="A169" s="40"/>
      <c r="B169" s="33"/>
      <c r="C169" s="33"/>
      <c r="D169" s="41"/>
      <c r="E169" s="33"/>
      <c r="F169" s="33"/>
      <c r="G169" s="33"/>
      <c r="H169" s="33"/>
      <c r="I169" s="33"/>
      <c r="J169" s="33"/>
      <c r="K169" s="33"/>
      <c r="L169" s="33"/>
      <c r="M169" s="33"/>
      <c r="N169" s="33"/>
      <c r="O169" s="33"/>
      <c r="P169" s="33"/>
      <c r="Q169" s="33"/>
      <c r="R169" s="33"/>
      <c r="S169" s="33"/>
      <c r="T169" s="33"/>
      <c r="U169" s="33"/>
      <c r="V169" s="33"/>
      <c r="W169" s="33"/>
      <c r="X169" s="33"/>
    </row>
    <row r="170" spans="1:24" ht="14.4" x14ac:dyDescent="0.55000000000000004">
      <c r="A170" s="40"/>
      <c r="B170" s="33"/>
      <c r="C170" s="33"/>
      <c r="D170" s="41"/>
      <c r="E170" s="33"/>
      <c r="F170" s="33"/>
      <c r="G170" s="33"/>
      <c r="H170" s="33"/>
      <c r="I170" s="33"/>
      <c r="J170" s="33"/>
      <c r="K170" s="33"/>
      <c r="L170" s="33"/>
      <c r="M170" s="33"/>
      <c r="N170" s="33"/>
      <c r="O170" s="33"/>
      <c r="P170" s="33"/>
      <c r="Q170" s="33"/>
      <c r="R170" s="33"/>
      <c r="S170" s="33"/>
      <c r="T170" s="33"/>
      <c r="U170" s="33"/>
      <c r="V170" s="33"/>
      <c r="W170" s="33"/>
      <c r="X170" s="33"/>
    </row>
    <row r="171" spans="1:24" ht="14.4" x14ac:dyDescent="0.55000000000000004">
      <c r="A171" s="40"/>
      <c r="B171" s="33"/>
      <c r="C171" s="33"/>
      <c r="D171" s="41"/>
      <c r="E171" s="33"/>
      <c r="F171" s="33"/>
      <c r="G171" s="33"/>
      <c r="H171" s="33"/>
      <c r="I171" s="33"/>
      <c r="J171" s="33"/>
      <c r="K171" s="33"/>
      <c r="L171" s="33"/>
      <c r="M171" s="33"/>
      <c r="N171" s="33"/>
      <c r="O171" s="33"/>
      <c r="P171" s="33"/>
      <c r="Q171" s="33"/>
      <c r="R171" s="33"/>
      <c r="S171" s="33"/>
      <c r="T171" s="33"/>
      <c r="U171" s="33"/>
      <c r="V171" s="33"/>
      <c r="W171" s="33"/>
      <c r="X171" s="33"/>
    </row>
    <row r="172" spans="1:24" ht="14.4" x14ac:dyDescent="0.55000000000000004">
      <c r="A172" s="40"/>
      <c r="B172" s="33"/>
      <c r="C172" s="33"/>
      <c r="D172" s="41"/>
      <c r="E172" s="33"/>
      <c r="F172" s="33"/>
      <c r="G172" s="33"/>
      <c r="H172" s="33"/>
      <c r="I172" s="33"/>
      <c r="J172" s="33"/>
      <c r="K172" s="33"/>
      <c r="L172" s="33"/>
      <c r="M172" s="33"/>
      <c r="N172" s="33"/>
      <c r="O172" s="33"/>
      <c r="P172" s="33"/>
      <c r="Q172" s="33"/>
      <c r="R172" s="33"/>
      <c r="S172" s="33"/>
      <c r="T172" s="33"/>
      <c r="U172" s="33"/>
      <c r="V172" s="33"/>
      <c r="W172" s="33"/>
      <c r="X172" s="33"/>
    </row>
    <row r="173" spans="1:24" ht="14.4" x14ac:dyDescent="0.55000000000000004">
      <c r="A173" s="40"/>
      <c r="B173" s="33"/>
      <c r="C173" s="33"/>
      <c r="D173" s="41"/>
      <c r="E173" s="33"/>
      <c r="F173" s="33"/>
      <c r="G173" s="33"/>
      <c r="H173" s="33"/>
      <c r="I173" s="33"/>
      <c r="J173" s="33"/>
      <c r="K173" s="33"/>
      <c r="L173" s="33"/>
      <c r="M173" s="33"/>
      <c r="N173" s="33"/>
      <c r="O173" s="33"/>
      <c r="P173" s="33"/>
      <c r="Q173" s="33"/>
      <c r="R173" s="33"/>
      <c r="S173" s="33"/>
      <c r="T173" s="33"/>
      <c r="U173" s="33"/>
      <c r="V173" s="33"/>
      <c r="W173" s="33"/>
      <c r="X173" s="33"/>
    </row>
    <row r="174" spans="1:24" ht="14.4" x14ac:dyDescent="0.55000000000000004">
      <c r="A174" s="40"/>
      <c r="B174" s="33"/>
      <c r="C174" s="33"/>
      <c r="D174" s="41"/>
      <c r="E174" s="33"/>
      <c r="F174" s="33"/>
      <c r="G174" s="33"/>
      <c r="H174" s="33"/>
      <c r="I174" s="33"/>
      <c r="J174" s="33"/>
      <c r="K174" s="33"/>
      <c r="L174" s="33"/>
      <c r="M174" s="33"/>
      <c r="N174" s="33"/>
      <c r="O174" s="33"/>
      <c r="P174" s="33"/>
      <c r="Q174" s="33"/>
      <c r="R174" s="33"/>
      <c r="S174" s="33"/>
      <c r="T174" s="33"/>
      <c r="U174" s="33"/>
      <c r="V174" s="33"/>
      <c r="W174" s="33"/>
      <c r="X174" s="33"/>
    </row>
    <row r="175" spans="1:24" ht="14.4" x14ac:dyDescent="0.55000000000000004">
      <c r="A175" s="40"/>
      <c r="B175" s="33"/>
      <c r="C175" s="33"/>
      <c r="D175" s="41"/>
      <c r="E175" s="33"/>
      <c r="F175" s="33"/>
      <c r="G175" s="33"/>
      <c r="H175" s="33"/>
      <c r="I175" s="33"/>
      <c r="J175" s="33"/>
      <c r="K175" s="33"/>
      <c r="L175" s="33"/>
      <c r="M175" s="33"/>
      <c r="N175" s="33"/>
      <c r="O175" s="33"/>
      <c r="P175" s="33"/>
      <c r="Q175" s="33"/>
      <c r="R175" s="33"/>
      <c r="S175" s="33"/>
      <c r="T175" s="33"/>
      <c r="U175" s="33"/>
      <c r="V175" s="33"/>
      <c r="W175" s="33"/>
      <c r="X175" s="33"/>
    </row>
    <row r="176" spans="1:24" ht="14.4" x14ac:dyDescent="0.55000000000000004">
      <c r="A176" s="40"/>
      <c r="B176" s="33"/>
      <c r="C176" s="33"/>
      <c r="D176" s="41"/>
      <c r="E176" s="33"/>
      <c r="F176" s="33"/>
      <c r="G176" s="33"/>
      <c r="H176" s="33"/>
      <c r="I176" s="33"/>
      <c r="J176" s="33"/>
      <c r="K176" s="33"/>
      <c r="L176" s="33"/>
      <c r="M176" s="33"/>
      <c r="N176" s="33"/>
      <c r="O176" s="33"/>
      <c r="P176" s="33"/>
      <c r="Q176" s="33"/>
      <c r="R176" s="33"/>
      <c r="S176" s="33"/>
      <c r="T176" s="33"/>
      <c r="U176" s="33"/>
      <c r="V176" s="33"/>
      <c r="W176" s="33"/>
      <c r="X176" s="33"/>
    </row>
    <row r="177" spans="1:24" ht="14.4" x14ac:dyDescent="0.55000000000000004">
      <c r="A177" s="40"/>
      <c r="B177" s="33"/>
      <c r="C177" s="33"/>
      <c r="D177" s="41"/>
      <c r="E177" s="33"/>
      <c r="F177" s="33"/>
      <c r="G177" s="33"/>
      <c r="H177" s="33"/>
      <c r="I177" s="33"/>
      <c r="J177" s="33"/>
      <c r="K177" s="33"/>
      <c r="L177" s="33"/>
      <c r="M177" s="33"/>
      <c r="N177" s="33"/>
      <c r="O177" s="33"/>
      <c r="P177" s="33"/>
      <c r="Q177" s="33"/>
      <c r="R177" s="33"/>
      <c r="S177" s="33"/>
      <c r="T177" s="33"/>
      <c r="U177" s="33"/>
      <c r="V177" s="33"/>
      <c r="W177" s="33"/>
      <c r="X177" s="33"/>
    </row>
    <row r="178" spans="1:24" ht="14.4" x14ac:dyDescent="0.55000000000000004">
      <c r="A178" s="40"/>
      <c r="B178" s="33"/>
      <c r="C178" s="33"/>
      <c r="D178" s="41"/>
      <c r="E178" s="33"/>
      <c r="F178" s="33"/>
      <c r="G178" s="33"/>
      <c r="H178" s="33"/>
      <c r="I178" s="33"/>
      <c r="J178" s="33"/>
      <c r="K178" s="33"/>
      <c r="L178" s="33"/>
      <c r="M178" s="33"/>
      <c r="N178" s="33"/>
      <c r="O178" s="33"/>
      <c r="P178" s="33"/>
      <c r="Q178" s="33"/>
      <c r="R178" s="33"/>
      <c r="S178" s="33"/>
      <c r="T178" s="33"/>
      <c r="U178" s="33"/>
      <c r="V178" s="33"/>
      <c r="W178" s="33"/>
      <c r="X178" s="33"/>
    </row>
    <row r="179" spans="1:24" ht="14.4" x14ac:dyDescent="0.55000000000000004">
      <c r="A179" s="40"/>
      <c r="B179" s="33"/>
      <c r="C179" s="33"/>
      <c r="D179" s="41"/>
      <c r="E179" s="33"/>
      <c r="F179" s="33"/>
      <c r="G179" s="33"/>
      <c r="H179" s="33"/>
      <c r="I179" s="33"/>
      <c r="J179" s="33"/>
      <c r="K179" s="33"/>
      <c r="L179" s="33"/>
      <c r="M179" s="33"/>
      <c r="N179" s="33"/>
      <c r="O179" s="33"/>
      <c r="P179" s="33"/>
      <c r="Q179" s="33"/>
      <c r="R179" s="33"/>
      <c r="S179" s="33"/>
      <c r="T179" s="33"/>
      <c r="U179" s="33"/>
      <c r="V179" s="33"/>
      <c r="W179" s="33"/>
      <c r="X179" s="33"/>
    </row>
    <row r="180" spans="1:24" ht="14.4" x14ac:dyDescent="0.55000000000000004">
      <c r="A180" s="40"/>
      <c r="B180" s="33"/>
      <c r="C180" s="33"/>
      <c r="D180" s="41"/>
      <c r="E180" s="33"/>
      <c r="F180" s="33"/>
      <c r="G180" s="33"/>
      <c r="H180" s="33"/>
      <c r="I180" s="33"/>
      <c r="J180" s="33"/>
      <c r="K180" s="33"/>
      <c r="L180" s="33"/>
      <c r="M180" s="33"/>
      <c r="N180" s="33"/>
      <c r="O180" s="33"/>
      <c r="P180" s="33"/>
      <c r="Q180" s="33"/>
      <c r="R180" s="33"/>
      <c r="S180" s="33"/>
      <c r="T180" s="33"/>
      <c r="U180" s="33"/>
      <c r="V180" s="33"/>
      <c r="W180" s="33"/>
      <c r="X180" s="33"/>
    </row>
    <row r="181" spans="1:24" ht="14.4" x14ac:dyDescent="0.55000000000000004">
      <c r="A181" s="40"/>
      <c r="B181" s="33"/>
      <c r="C181" s="33"/>
      <c r="D181" s="41"/>
      <c r="E181" s="33"/>
      <c r="F181" s="33"/>
      <c r="G181" s="33"/>
      <c r="H181" s="33"/>
      <c r="I181" s="33"/>
      <c r="J181" s="33"/>
      <c r="K181" s="33"/>
      <c r="L181" s="33"/>
      <c r="M181" s="33"/>
      <c r="N181" s="33"/>
      <c r="O181" s="33"/>
      <c r="P181" s="33"/>
      <c r="Q181" s="33"/>
      <c r="R181" s="33"/>
      <c r="S181" s="33"/>
      <c r="T181" s="33"/>
      <c r="U181" s="33"/>
      <c r="V181" s="33"/>
      <c r="W181" s="33"/>
      <c r="X181" s="33"/>
    </row>
    <row r="182" spans="1:24" ht="14.4" x14ac:dyDescent="0.55000000000000004">
      <c r="A182" s="40"/>
      <c r="B182" s="33"/>
      <c r="C182" s="33"/>
      <c r="D182" s="41"/>
      <c r="E182" s="33"/>
      <c r="F182" s="33"/>
      <c r="G182" s="33"/>
      <c r="H182" s="33"/>
      <c r="I182" s="33"/>
      <c r="J182" s="33"/>
      <c r="K182" s="33"/>
      <c r="L182" s="33"/>
      <c r="M182" s="33"/>
      <c r="N182" s="33"/>
      <c r="O182" s="33"/>
      <c r="P182" s="33"/>
      <c r="Q182" s="33"/>
      <c r="R182" s="33"/>
      <c r="S182" s="33"/>
      <c r="T182" s="33"/>
      <c r="U182" s="33"/>
      <c r="V182" s="33"/>
      <c r="W182" s="33"/>
      <c r="X182" s="33"/>
    </row>
    <row r="183" spans="1:24" ht="14.4" x14ac:dyDescent="0.55000000000000004">
      <c r="A183" s="40"/>
      <c r="B183" s="33"/>
      <c r="C183" s="33"/>
      <c r="D183" s="41"/>
      <c r="E183" s="33"/>
      <c r="F183" s="33"/>
      <c r="G183" s="33"/>
      <c r="H183" s="33"/>
      <c r="I183" s="33"/>
      <c r="J183" s="33"/>
      <c r="K183" s="33"/>
      <c r="L183" s="33"/>
      <c r="M183" s="33"/>
      <c r="N183" s="33"/>
      <c r="O183" s="33"/>
      <c r="P183" s="33"/>
      <c r="Q183" s="33"/>
      <c r="R183" s="33"/>
      <c r="S183" s="33"/>
      <c r="T183" s="33"/>
      <c r="U183" s="33"/>
      <c r="V183" s="33"/>
      <c r="W183" s="33"/>
      <c r="X183" s="33"/>
    </row>
    <row r="184" spans="1:24" ht="14.4" x14ac:dyDescent="0.55000000000000004">
      <c r="A184" s="40"/>
      <c r="B184" s="33"/>
      <c r="C184" s="33"/>
      <c r="D184" s="41"/>
      <c r="E184" s="33"/>
      <c r="F184" s="33"/>
      <c r="G184" s="33"/>
      <c r="H184" s="33"/>
      <c r="I184" s="33"/>
      <c r="J184" s="33"/>
      <c r="K184" s="33"/>
      <c r="L184" s="33"/>
      <c r="M184" s="33"/>
      <c r="N184" s="33"/>
      <c r="O184" s="33"/>
      <c r="P184" s="33"/>
      <c r="Q184" s="33"/>
      <c r="R184" s="33"/>
      <c r="S184" s="33"/>
      <c r="T184" s="33"/>
      <c r="U184" s="33"/>
      <c r="V184" s="33"/>
      <c r="W184" s="33"/>
      <c r="X184" s="33"/>
    </row>
    <row r="185" spans="1:24" ht="14.4" x14ac:dyDescent="0.55000000000000004">
      <c r="A185" s="40"/>
      <c r="B185" s="33"/>
      <c r="C185" s="33"/>
      <c r="D185" s="41"/>
      <c r="E185" s="33"/>
      <c r="F185" s="33"/>
      <c r="G185" s="33"/>
      <c r="H185" s="33"/>
      <c r="I185" s="33"/>
      <c r="J185" s="33"/>
      <c r="K185" s="33"/>
      <c r="L185" s="33"/>
      <c r="M185" s="33"/>
      <c r="N185" s="33"/>
      <c r="O185" s="33"/>
      <c r="P185" s="33"/>
      <c r="Q185" s="33"/>
      <c r="R185" s="33"/>
      <c r="S185" s="33"/>
      <c r="T185" s="33"/>
      <c r="U185" s="33"/>
      <c r="V185" s="33"/>
      <c r="W185" s="33"/>
      <c r="X185" s="33"/>
    </row>
    <row r="186" spans="1:24" ht="14.4" x14ac:dyDescent="0.55000000000000004">
      <c r="A186" s="40"/>
      <c r="B186" s="33"/>
      <c r="C186" s="33"/>
      <c r="D186" s="41"/>
      <c r="E186" s="33"/>
      <c r="F186" s="33"/>
      <c r="G186" s="33"/>
      <c r="H186" s="33"/>
      <c r="I186" s="33"/>
      <c r="J186" s="33"/>
      <c r="K186" s="33"/>
      <c r="L186" s="33"/>
      <c r="M186" s="33"/>
      <c r="N186" s="33"/>
      <c r="O186" s="33"/>
      <c r="P186" s="33"/>
      <c r="Q186" s="33"/>
      <c r="R186" s="33"/>
      <c r="S186" s="33"/>
      <c r="T186" s="33"/>
      <c r="U186" s="33"/>
      <c r="V186" s="33"/>
      <c r="W186" s="33"/>
      <c r="X186" s="33"/>
    </row>
    <row r="187" spans="1:24" ht="14.4" x14ac:dyDescent="0.55000000000000004">
      <c r="A187" s="40"/>
      <c r="B187" s="33"/>
      <c r="C187" s="33"/>
      <c r="D187" s="41"/>
      <c r="E187" s="33"/>
      <c r="F187" s="33"/>
      <c r="G187" s="33"/>
      <c r="H187" s="33"/>
      <c r="I187" s="33"/>
      <c r="J187" s="33"/>
      <c r="K187" s="33"/>
      <c r="L187" s="33"/>
      <c r="M187" s="33"/>
      <c r="N187" s="33"/>
      <c r="O187" s="33"/>
      <c r="P187" s="33"/>
      <c r="Q187" s="33"/>
      <c r="R187" s="33"/>
      <c r="S187" s="33"/>
      <c r="T187" s="33"/>
      <c r="U187" s="33"/>
      <c r="V187" s="33"/>
      <c r="W187" s="33"/>
      <c r="X187" s="33"/>
    </row>
    <row r="188" spans="1:24" ht="14.4" x14ac:dyDescent="0.55000000000000004">
      <c r="A188" s="40"/>
      <c r="B188" s="33"/>
      <c r="C188" s="33"/>
      <c r="D188" s="41"/>
      <c r="E188" s="33"/>
      <c r="F188" s="33"/>
      <c r="G188" s="33"/>
      <c r="H188" s="33"/>
      <c r="I188" s="33"/>
      <c r="J188" s="33"/>
      <c r="K188" s="33"/>
      <c r="L188" s="33"/>
      <c r="M188" s="33"/>
      <c r="N188" s="33"/>
      <c r="O188" s="33"/>
      <c r="P188" s="33"/>
      <c r="Q188" s="33"/>
      <c r="R188" s="33"/>
      <c r="S188" s="33"/>
      <c r="T188" s="33"/>
      <c r="U188" s="33"/>
      <c r="V188" s="33"/>
      <c r="W188" s="33"/>
      <c r="X188" s="33"/>
    </row>
    <row r="189" spans="1:24" ht="14.4" x14ac:dyDescent="0.55000000000000004">
      <c r="A189" s="40"/>
      <c r="B189" s="33"/>
      <c r="C189" s="33"/>
      <c r="D189" s="41"/>
      <c r="E189" s="33"/>
      <c r="F189" s="33"/>
      <c r="G189" s="33"/>
      <c r="H189" s="33"/>
      <c r="I189" s="33"/>
      <c r="J189" s="33"/>
      <c r="K189" s="33"/>
      <c r="L189" s="33"/>
      <c r="M189" s="33"/>
      <c r="N189" s="33"/>
      <c r="O189" s="33"/>
      <c r="P189" s="33"/>
      <c r="Q189" s="33"/>
      <c r="R189" s="33"/>
      <c r="S189" s="33"/>
      <c r="T189" s="33"/>
      <c r="U189" s="33"/>
      <c r="V189" s="33"/>
      <c r="W189" s="33"/>
      <c r="X189" s="33"/>
    </row>
    <row r="190" spans="1:24" ht="14.4" x14ac:dyDescent="0.55000000000000004">
      <c r="A190" s="40"/>
      <c r="B190" s="33"/>
      <c r="C190" s="33"/>
      <c r="D190" s="41"/>
      <c r="E190" s="33"/>
      <c r="F190" s="33"/>
      <c r="G190" s="33"/>
      <c r="H190" s="33"/>
      <c r="I190" s="33"/>
      <c r="J190" s="33"/>
      <c r="K190" s="33"/>
      <c r="L190" s="33"/>
      <c r="M190" s="33"/>
      <c r="N190" s="33"/>
      <c r="O190" s="33"/>
      <c r="P190" s="33"/>
      <c r="Q190" s="33"/>
      <c r="R190" s="33"/>
      <c r="S190" s="33"/>
      <c r="T190" s="33"/>
      <c r="U190" s="33"/>
      <c r="V190" s="33"/>
      <c r="W190" s="33"/>
      <c r="X190" s="33"/>
    </row>
    <row r="191" spans="1:24" ht="14.4" x14ac:dyDescent="0.55000000000000004">
      <c r="A191" s="40"/>
      <c r="B191" s="33"/>
      <c r="C191" s="33"/>
      <c r="D191" s="41"/>
      <c r="E191" s="33"/>
      <c r="F191" s="33"/>
      <c r="G191" s="33"/>
      <c r="H191" s="33"/>
      <c r="I191" s="33"/>
      <c r="J191" s="33"/>
      <c r="K191" s="33"/>
      <c r="L191" s="33"/>
      <c r="M191" s="33"/>
      <c r="N191" s="33"/>
      <c r="O191" s="33"/>
      <c r="P191" s="33"/>
      <c r="Q191" s="33"/>
      <c r="R191" s="33"/>
      <c r="S191" s="33"/>
      <c r="T191" s="33"/>
      <c r="U191" s="33"/>
      <c r="V191" s="33"/>
      <c r="W191" s="33"/>
      <c r="X191" s="33"/>
    </row>
    <row r="192" spans="1:24" ht="14.4" x14ac:dyDescent="0.55000000000000004">
      <c r="A192" s="40"/>
      <c r="B192" s="33"/>
      <c r="C192" s="33"/>
      <c r="D192" s="41"/>
      <c r="E192" s="33"/>
      <c r="F192" s="33"/>
      <c r="G192" s="33"/>
      <c r="H192" s="33"/>
      <c r="I192" s="33"/>
      <c r="J192" s="33"/>
      <c r="K192" s="33"/>
      <c r="L192" s="33"/>
      <c r="M192" s="33"/>
      <c r="N192" s="33"/>
      <c r="O192" s="33"/>
      <c r="P192" s="33"/>
      <c r="Q192" s="33"/>
      <c r="R192" s="33"/>
      <c r="S192" s="33"/>
      <c r="T192" s="33"/>
      <c r="U192" s="33"/>
      <c r="V192" s="33"/>
      <c r="W192" s="33"/>
      <c r="X192" s="33"/>
    </row>
    <row r="193" spans="1:24" ht="14.4" x14ac:dyDescent="0.55000000000000004">
      <c r="A193" s="40"/>
      <c r="B193" s="33"/>
      <c r="C193" s="33"/>
      <c r="D193" s="41"/>
      <c r="E193" s="33"/>
      <c r="F193" s="33"/>
      <c r="G193" s="33"/>
      <c r="H193" s="33"/>
      <c r="I193" s="33"/>
      <c r="J193" s="33"/>
      <c r="K193" s="33"/>
      <c r="L193" s="33"/>
      <c r="M193" s="33"/>
      <c r="N193" s="33"/>
      <c r="O193" s="33"/>
      <c r="P193" s="33"/>
      <c r="Q193" s="33"/>
      <c r="R193" s="33"/>
      <c r="S193" s="33"/>
      <c r="T193" s="33"/>
      <c r="U193" s="33"/>
      <c r="V193" s="33"/>
      <c r="W193" s="33"/>
      <c r="X193" s="33"/>
    </row>
    <row r="194" spans="1:24" ht="14.4" x14ac:dyDescent="0.55000000000000004">
      <c r="A194" s="40"/>
      <c r="B194" s="33"/>
      <c r="C194" s="33"/>
      <c r="D194" s="41"/>
      <c r="E194" s="33"/>
      <c r="F194" s="33"/>
      <c r="G194" s="33"/>
      <c r="H194" s="33"/>
      <c r="I194" s="33"/>
      <c r="J194" s="33"/>
      <c r="K194" s="33"/>
      <c r="L194" s="33"/>
      <c r="M194" s="33"/>
      <c r="N194" s="33"/>
      <c r="O194" s="33"/>
      <c r="P194" s="33"/>
      <c r="Q194" s="33"/>
      <c r="R194" s="33"/>
      <c r="S194" s="33"/>
      <c r="T194" s="33"/>
      <c r="U194" s="33"/>
      <c r="V194" s="33"/>
      <c r="W194" s="33"/>
      <c r="X194" s="33"/>
    </row>
    <row r="195" spans="1:24" ht="14.4" x14ac:dyDescent="0.55000000000000004">
      <c r="A195" s="40"/>
      <c r="B195" s="33"/>
      <c r="C195" s="33"/>
      <c r="D195" s="41"/>
      <c r="E195" s="33"/>
      <c r="F195" s="33"/>
      <c r="G195" s="33"/>
      <c r="H195" s="33"/>
      <c r="I195" s="33"/>
      <c r="J195" s="33"/>
      <c r="K195" s="33"/>
      <c r="L195" s="33"/>
      <c r="M195" s="33"/>
      <c r="N195" s="33"/>
      <c r="O195" s="33"/>
      <c r="P195" s="33"/>
      <c r="Q195" s="33"/>
      <c r="R195" s="33"/>
      <c r="S195" s="33"/>
      <c r="T195" s="33"/>
      <c r="U195" s="33"/>
      <c r="V195" s="33"/>
      <c r="W195" s="33"/>
      <c r="X195" s="33"/>
    </row>
    <row r="196" spans="1:24" ht="14.4" x14ac:dyDescent="0.55000000000000004">
      <c r="A196" s="40"/>
      <c r="B196" s="33"/>
      <c r="C196" s="33"/>
      <c r="D196" s="41"/>
      <c r="E196" s="33"/>
      <c r="F196" s="33"/>
      <c r="G196" s="33"/>
      <c r="H196" s="33"/>
      <c r="I196" s="33"/>
      <c r="J196" s="33"/>
      <c r="K196" s="33"/>
      <c r="L196" s="33"/>
      <c r="M196" s="33"/>
      <c r="N196" s="33"/>
      <c r="O196" s="33"/>
      <c r="P196" s="33"/>
      <c r="Q196" s="33"/>
      <c r="R196" s="33"/>
      <c r="S196" s="33"/>
      <c r="T196" s="33"/>
      <c r="U196" s="33"/>
      <c r="V196" s="33"/>
      <c r="W196" s="33"/>
      <c r="X196" s="33"/>
    </row>
    <row r="197" spans="1:24" ht="14.4" x14ac:dyDescent="0.55000000000000004">
      <c r="A197" s="40"/>
      <c r="B197" s="33"/>
      <c r="C197" s="33"/>
      <c r="D197" s="41"/>
      <c r="E197" s="33"/>
      <c r="F197" s="33"/>
      <c r="G197" s="33"/>
      <c r="H197" s="33"/>
      <c r="I197" s="33"/>
      <c r="J197" s="33"/>
      <c r="K197" s="33"/>
      <c r="L197" s="33"/>
      <c r="M197" s="33"/>
      <c r="N197" s="33"/>
      <c r="O197" s="33"/>
      <c r="P197" s="33"/>
      <c r="Q197" s="33"/>
      <c r="R197" s="33"/>
      <c r="S197" s="33"/>
      <c r="T197" s="33"/>
      <c r="U197" s="33"/>
      <c r="V197" s="33"/>
      <c r="W197" s="33"/>
      <c r="X197" s="33"/>
    </row>
    <row r="198" spans="1:24" ht="14.4" x14ac:dyDescent="0.55000000000000004">
      <c r="A198" s="40"/>
      <c r="B198" s="33"/>
      <c r="C198" s="33"/>
      <c r="D198" s="41"/>
      <c r="E198" s="33"/>
      <c r="F198" s="33"/>
      <c r="G198" s="33"/>
      <c r="H198" s="33"/>
      <c r="I198" s="33"/>
      <c r="J198" s="33"/>
      <c r="K198" s="33"/>
      <c r="L198" s="33"/>
      <c r="M198" s="33"/>
      <c r="N198" s="33"/>
      <c r="O198" s="33"/>
      <c r="P198" s="33"/>
      <c r="Q198" s="33"/>
      <c r="R198" s="33"/>
      <c r="S198" s="33"/>
      <c r="T198" s="33"/>
      <c r="U198" s="33"/>
      <c r="V198" s="33"/>
      <c r="W198" s="33"/>
      <c r="X198" s="33"/>
    </row>
    <row r="199" spans="1:24" ht="14.4" x14ac:dyDescent="0.55000000000000004">
      <c r="A199" s="40"/>
      <c r="B199" s="33"/>
      <c r="C199" s="33"/>
      <c r="D199" s="41"/>
      <c r="E199" s="33"/>
      <c r="F199" s="33"/>
      <c r="G199" s="33"/>
      <c r="H199" s="33"/>
      <c r="I199" s="33"/>
      <c r="J199" s="33"/>
      <c r="K199" s="33"/>
      <c r="L199" s="33"/>
      <c r="M199" s="33"/>
      <c r="N199" s="33"/>
      <c r="O199" s="33"/>
      <c r="P199" s="33"/>
      <c r="Q199" s="33"/>
      <c r="R199" s="33"/>
      <c r="S199" s="33"/>
      <c r="T199" s="33"/>
      <c r="U199" s="33"/>
      <c r="V199" s="33"/>
      <c r="W199" s="33"/>
      <c r="X199" s="33"/>
    </row>
    <row r="200" spans="1:24" ht="14.4" x14ac:dyDescent="0.55000000000000004">
      <c r="A200" s="40"/>
      <c r="B200" s="33"/>
      <c r="C200" s="33"/>
      <c r="D200" s="41"/>
      <c r="E200" s="33"/>
      <c r="F200" s="33"/>
      <c r="G200" s="33"/>
      <c r="H200" s="33"/>
      <c r="I200" s="33"/>
      <c r="J200" s="33"/>
      <c r="K200" s="33"/>
      <c r="L200" s="33"/>
      <c r="M200" s="33"/>
      <c r="N200" s="33"/>
      <c r="O200" s="33"/>
      <c r="P200" s="33"/>
      <c r="Q200" s="33"/>
      <c r="R200" s="33"/>
      <c r="S200" s="33"/>
      <c r="T200" s="33"/>
      <c r="U200" s="33"/>
      <c r="V200" s="33"/>
      <c r="W200" s="33"/>
      <c r="X200" s="33"/>
    </row>
    <row r="201" spans="1:24" ht="14.4" x14ac:dyDescent="0.55000000000000004">
      <c r="A201" s="40"/>
      <c r="B201" s="33"/>
      <c r="C201" s="33"/>
      <c r="D201" s="41"/>
      <c r="E201" s="33"/>
      <c r="F201" s="33"/>
      <c r="G201" s="33"/>
      <c r="H201" s="33"/>
      <c r="I201" s="33"/>
      <c r="J201" s="33"/>
      <c r="K201" s="33"/>
      <c r="L201" s="33"/>
      <c r="M201" s="33"/>
      <c r="N201" s="33"/>
      <c r="O201" s="33"/>
      <c r="P201" s="33"/>
      <c r="Q201" s="33"/>
      <c r="R201" s="33"/>
      <c r="S201" s="33"/>
      <c r="T201" s="33"/>
      <c r="U201" s="33"/>
      <c r="V201" s="33"/>
      <c r="W201" s="33"/>
      <c r="X201" s="33"/>
    </row>
    <row r="202" spans="1:24" ht="14.4" x14ac:dyDescent="0.55000000000000004">
      <c r="A202" s="40"/>
      <c r="B202" s="33"/>
      <c r="C202" s="33"/>
      <c r="D202" s="41"/>
      <c r="E202" s="33"/>
      <c r="F202" s="33"/>
      <c r="G202" s="33"/>
      <c r="H202" s="33"/>
      <c r="I202" s="33"/>
      <c r="J202" s="33"/>
      <c r="K202" s="33"/>
      <c r="L202" s="33"/>
      <c r="M202" s="33"/>
      <c r="N202" s="33"/>
      <c r="O202" s="33"/>
      <c r="P202" s="33"/>
      <c r="Q202" s="33"/>
      <c r="R202" s="33"/>
      <c r="S202" s="33"/>
      <c r="T202" s="33"/>
      <c r="U202" s="33"/>
      <c r="V202" s="33"/>
      <c r="W202" s="33"/>
      <c r="X202" s="33"/>
    </row>
    <row r="203" spans="1:24" ht="14.4" x14ac:dyDescent="0.55000000000000004">
      <c r="A203" s="40"/>
      <c r="B203" s="33"/>
      <c r="C203" s="33"/>
      <c r="D203" s="41"/>
      <c r="E203" s="33"/>
      <c r="F203" s="33"/>
      <c r="G203" s="33"/>
      <c r="H203" s="33"/>
      <c r="I203" s="33"/>
      <c r="J203" s="33"/>
      <c r="K203" s="33"/>
      <c r="L203" s="33"/>
      <c r="M203" s="33"/>
      <c r="N203" s="33"/>
      <c r="O203" s="33"/>
      <c r="P203" s="33"/>
      <c r="Q203" s="33"/>
      <c r="R203" s="33"/>
      <c r="S203" s="33"/>
      <c r="T203" s="33"/>
      <c r="U203" s="33"/>
      <c r="V203" s="33"/>
      <c r="W203" s="33"/>
      <c r="X203" s="33"/>
    </row>
    <row r="204" spans="1:24" ht="14.4" x14ac:dyDescent="0.55000000000000004">
      <c r="A204" s="40"/>
      <c r="B204" s="33"/>
      <c r="C204" s="33"/>
      <c r="D204" s="41"/>
      <c r="E204" s="33"/>
      <c r="F204" s="33"/>
      <c r="G204" s="33"/>
      <c r="H204" s="33"/>
      <c r="I204" s="33"/>
      <c r="J204" s="33"/>
      <c r="K204" s="33"/>
      <c r="L204" s="33"/>
      <c r="M204" s="33"/>
      <c r="N204" s="33"/>
      <c r="O204" s="33"/>
      <c r="P204" s="33"/>
      <c r="Q204" s="33"/>
      <c r="R204" s="33"/>
      <c r="S204" s="33"/>
      <c r="T204" s="33"/>
      <c r="U204" s="33"/>
      <c r="V204" s="33"/>
      <c r="W204" s="33"/>
      <c r="X204" s="33"/>
    </row>
    <row r="205" spans="1:24" ht="14.4" x14ac:dyDescent="0.55000000000000004">
      <c r="A205" s="40"/>
      <c r="B205" s="33"/>
      <c r="C205" s="33"/>
      <c r="D205" s="41"/>
      <c r="E205" s="33"/>
      <c r="F205" s="33"/>
      <c r="G205" s="33"/>
      <c r="H205" s="33"/>
      <c r="I205" s="33"/>
      <c r="J205" s="33"/>
      <c r="K205" s="33"/>
      <c r="L205" s="33"/>
      <c r="M205" s="33"/>
      <c r="N205" s="33"/>
      <c r="O205" s="33"/>
      <c r="P205" s="33"/>
      <c r="Q205" s="33"/>
      <c r="R205" s="33"/>
      <c r="S205" s="33"/>
      <c r="T205" s="33"/>
      <c r="U205" s="33"/>
      <c r="V205" s="33"/>
      <c r="W205" s="33"/>
      <c r="X205" s="33"/>
    </row>
    <row r="206" spans="1:24" ht="14.4" x14ac:dyDescent="0.55000000000000004">
      <c r="A206" s="40"/>
      <c r="B206" s="33"/>
      <c r="C206" s="33"/>
      <c r="D206" s="41"/>
      <c r="E206" s="33"/>
      <c r="F206" s="33"/>
      <c r="G206" s="33"/>
      <c r="H206" s="33"/>
      <c r="I206" s="33"/>
      <c r="J206" s="33"/>
      <c r="K206" s="33"/>
      <c r="L206" s="33"/>
      <c r="M206" s="33"/>
      <c r="N206" s="33"/>
      <c r="O206" s="33"/>
      <c r="P206" s="33"/>
      <c r="Q206" s="33"/>
      <c r="R206" s="33"/>
      <c r="S206" s="33"/>
      <c r="T206" s="33"/>
      <c r="U206" s="33"/>
      <c r="V206" s="33"/>
      <c r="W206" s="33"/>
      <c r="X206" s="33"/>
    </row>
    <row r="207" spans="1:24" ht="14.4" x14ac:dyDescent="0.55000000000000004">
      <c r="A207" s="40"/>
      <c r="B207" s="33"/>
      <c r="C207" s="33"/>
      <c r="D207" s="41"/>
      <c r="E207" s="33"/>
      <c r="F207" s="33"/>
      <c r="G207" s="33"/>
      <c r="H207" s="33"/>
      <c r="I207" s="33"/>
      <c r="J207" s="33"/>
      <c r="K207" s="33"/>
      <c r="L207" s="33"/>
      <c r="M207" s="33"/>
      <c r="N207" s="33"/>
      <c r="O207" s="33"/>
      <c r="P207" s="33"/>
      <c r="Q207" s="33"/>
      <c r="R207" s="33"/>
      <c r="S207" s="33"/>
      <c r="T207" s="33"/>
      <c r="U207" s="33"/>
      <c r="V207" s="33"/>
      <c r="W207" s="33"/>
      <c r="X207" s="33"/>
    </row>
    <row r="208" spans="1:24" ht="14.4" x14ac:dyDescent="0.55000000000000004">
      <c r="A208" s="40"/>
      <c r="B208" s="33"/>
      <c r="C208" s="33"/>
      <c r="D208" s="41"/>
      <c r="E208" s="33"/>
      <c r="F208" s="33"/>
      <c r="G208" s="33"/>
      <c r="H208" s="33"/>
      <c r="I208" s="33"/>
      <c r="J208" s="33"/>
      <c r="K208" s="33"/>
      <c r="L208" s="33"/>
      <c r="M208" s="33"/>
      <c r="N208" s="33"/>
      <c r="O208" s="33"/>
      <c r="P208" s="33"/>
      <c r="Q208" s="33"/>
      <c r="R208" s="33"/>
      <c r="S208" s="33"/>
      <c r="T208" s="33"/>
      <c r="U208" s="33"/>
      <c r="V208" s="33"/>
      <c r="W208" s="33"/>
      <c r="X208" s="33"/>
    </row>
    <row r="209" spans="1:24" ht="14.4" x14ac:dyDescent="0.55000000000000004">
      <c r="A209" s="40"/>
      <c r="B209" s="33"/>
      <c r="C209" s="33"/>
      <c r="D209" s="41"/>
      <c r="E209" s="33"/>
      <c r="F209" s="33"/>
      <c r="G209" s="33"/>
      <c r="H209" s="33"/>
      <c r="I209" s="33"/>
      <c r="J209" s="33"/>
      <c r="K209" s="33"/>
      <c r="L209" s="33"/>
      <c r="M209" s="33"/>
      <c r="N209" s="33"/>
      <c r="O209" s="33"/>
      <c r="P209" s="33"/>
      <c r="Q209" s="33"/>
      <c r="R209" s="33"/>
      <c r="S209" s="33"/>
      <c r="T209" s="33"/>
      <c r="U209" s="33"/>
      <c r="V209" s="33"/>
      <c r="W209" s="33"/>
      <c r="X209" s="33"/>
    </row>
    <row r="210" spans="1:24" ht="14.4" x14ac:dyDescent="0.55000000000000004">
      <c r="A210" s="40"/>
      <c r="B210" s="33"/>
      <c r="C210" s="33"/>
      <c r="D210" s="41"/>
      <c r="E210" s="33"/>
      <c r="F210" s="33"/>
      <c r="G210" s="33"/>
      <c r="H210" s="33"/>
      <c r="I210" s="33"/>
      <c r="J210" s="33"/>
      <c r="K210" s="33"/>
      <c r="L210" s="33"/>
      <c r="M210" s="33"/>
      <c r="N210" s="33"/>
      <c r="O210" s="33"/>
      <c r="P210" s="33"/>
      <c r="Q210" s="33"/>
      <c r="R210" s="33"/>
      <c r="S210" s="33"/>
      <c r="T210" s="33"/>
      <c r="U210" s="33"/>
      <c r="V210" s="33"/>
      <c r="W210" s="33"/>
      <c r="X210" s="33"/>
    </row>
    <row r="211" spans="1:24" ht="14.4" x14ac:dyDescent="0.55000000000000004">
      <c r="A211" s="40"/>
      <c r="B211" s="33"/>
      <c r="C211" s="33"/>
      <c r="D211" s="41"/>
      <c r="E211" s="33"/>
      <c r="F211" s="33"/>
      <c r="G211" s="33"/>
      <c r="H211" s="33"/>
      <c r="I211" s="33"/>
      <c r="J211" s="33"/>
      <c r="K211" s="33"/>
      <c r="L211" s="33"/>
      <c r="M211" s="33"/>
      <c r="N211" s="33"/>
      <c r="O211" s="33"/>
      <c r="P211" s="33"/>
      <c r="Q211" s="33"/>
      <c r="R211" s="33"/>
      <c r="S211" s="33"/>
      <c r="T211" s="33"/>
      <c r="U211" s="33"/>
      <c r="V211" s="33"/>
      <c r="W211" s="33"/>
      <c r="X211" s="33"/>
    </row>
    <row r="212" spans="1:24" ht="14.4" x14ac:dyDescent="0.55000000000000004">
      <c r="A212" s="40"/>
      <c r="B212" s="33"/>
      <c r="C212" s="33"/>
      <c r="D212" s="41"/>
      <c r="E212" s="33"/>
      <c r="F212" s="33"/>
      <c r="G212" s="33"/>
      <c r="H212" s="33"/>
      <c r="I212" s="33"/>
      <c r="J212" s="33"/>
      <c r="K212" s="33"/>
      <c r="L212" s="33"/>
      <c r="M212" s="33"/>
      <c r="N212" s="33"/>
      <c r="O212" s="33"/>
      <c r="P212" s="33"/>
      <c r="Q212" s="33"/>
      <c r="R212" s="33"/>
      <c r="S212" s="33"/>
      <c r="T212" s="33"/>
      <c r="U212" s="33"/>
      <c r="V212" s="33"/>
      <c r="W212" s="33"/>
      <c r="X212" s="33"/>
    </row>
    <row r="213" spans="1:24" ht="14.4" x14ac:dyDescent="0.55000000000000004">
      <c r="A213" s="40"/>
      <c r="B213" s="33"/>
      <c r="C213" s="33"/>
      <c r="D213" s="41"/>
      <c r="E213" s="33"/>
      <c r="F213" s="33"/>
      <c r="G213" s="33"/>
      <c r="H213" s="33"/>
      <c r="I213" s="33"/>
      <c r="J213" s="33"/>
      <c r="K213" s="33"/>
      <c r="L213" s="33"/>
      <c r="M213" s="33"/>
      <c r="N213" s="33"/>
      <c r="O213" s="33"/>
      <c r="P213" s="33"/>
      <c r="Q213" s="33"/>
      <c r="R213" s="33"/>
      <c r="S213" s="33"/>
      <c r="T213" s="33"/>
      <c r="U213" s="33"/>
      <c r="V213" s="33"/>
      <c r="W213" s="33"/>
      <c r="X213" s="33"/>
    </row>
    <row r="214" spans="1:24" ht="14.4" x14ac:dyDescent="0.55000000000000004">
      <c r="A214" s="40"/>
      <c r="B214" s="33"/>
      <c r="C214" s="33"/>
      <c r="D214" s="41"/>
      <c r="E214" s="33"/>
      <c r="F214" s="33"/>
      <c r="G214" s="33"/>
      <c r="H214" s="33"/>
      <c r="I214" s="33"/>
      <c r="J214" s="33"/>
      <c r="K214" s="33"/>
      <c r="L214" s="33"/>
      <c r="M214" s="33"/>
      <c r="N214" s="33"/>
      <c r="O214" s="33"/>
      <c r="P214" s="33"/>
      <c r="Q214" s="33"/>
      <c r="R214" s="33"/>
      <c r="S214" s="33"/>
      <c r="T214" s="33"/>
      <c r="U214" s="33"/>
      <c r="V214" s="33"/>
      <c r="W214" s="33"/>
      <c r="X214" s="33"/>
    </row>
    <row r="215" spans="1:24" ht="14.4" x14ac:dyDescent="0.55000000000000004">
      <c r="A215" s="40"/>
      <c r="B215" s="33"/>
      <c r="C215" s="33"/>
      <c r="D215" s="41"/>
      <c r="E215" s="33"/>
      <c r="F215" s="33"/>
      <c r="G215" s="33"/>
      <c r="H215" s="33"/>
      <c r="I215" s="33"/>
      <c r="J215" s="33"/>
      <c r="K215" s="33"/>
      <c r="L215" s="33"/>
      <c r="M215" s="33"/>
      <c r="N215" s="33"/>
      <c r="O215" s="33"/>
      <c r="P215" s="33"/>
      <c r="Q215" s="33"/>
      <c r="R215" s="33"/>
      <c r="S215" s="33"/>
      <c r="T215" s="33"/>
      <c r="U215" s="33"/>
      <c r="V215" s="33"/>
      <c r="W215" s="33"/>
      <c r="X215" s="33"/>
    </row>
    <row r="216" spans="1:24" ht="14.4" x14ac:dyDescent="0.55000000000000004">
      <c r="A216" s="40"/>
      <c r="B216" s="33"/>
      <c r="C216" s="33"/>
      <c r="D216" s="41"/>
      <c r="E216" s="33"/>
      <c r="F216" s="33"/>
      <c r="G216" s="33"/>
      <c r="H216" s="33"/>
      <c r="I216" s="33"/>
      <c r="J216" s="33"/>
      <c r="K216" s="33"/>
      <c r="L216" s="33"/>
      <c r="M216" s="33"/>
      <c r="N216" s="33"/>
      <c r="O216" s="33"/>
      <c r="P216" s="33"/>
      <c r="Q216" s="33"/>
      <c r="R216" s="33"/>
      <c r="S216" s="33"/>
      <c r="T216" s="33"/>
      <c r="U216" s="33"/>
      <c r="V216" s="33"/>
      <c r="W216" s="33"/>
      <c r="X216" s="33"/>
    </row>
    <row r="217" spans="1:24" ht="14.4" x14ac:dyDescent="0.55000000000000004">
      <c r="A217" s="40"/>
      <c r="B217" s="33"/>
      <c r="C217" s="33"/>
      <c r="D217" s="41"/>
      <c r="E217" s="33"/>
      <c r="F217" s="33"/>
      <c r="G217" s="33"/>
      <c r="H217" s="33"/>
      <c r="I217" s="33"/>
      <c r="J217" s="33"/>
      <c r="K217" s="33"/>
      <c r="L217" s="33"/>
      <c r="M217" s="33"/>
      <c r="N217" s="33"/>
      <c r="O217" s="33"/>
      <c r="P217" s="33"/>
      <c r="Q217" s="33"/>
      <c r="R217" s="33"/>
      <c r="S217" s="33"/>
      <c r="T217" s="33"/>
      <c r="U217" s="33"/>
      <c r="V217" s="33"/>
      <c r="W217" s="33"/>
      <c r="X217" s="33"/>
    </row>
    <row r="218" spans="1:24" ht="14.4" x14ac:dyDescent="0.55000000000000004">
      <c r="A218" s="40"/>
      <c r="B218" s="33"/>
      <c r="C218" s="33"/>
      <c r="D218" s="41"/>
      <c r="E218" s="33"/>
      <c r="F218" s="33"/>
      <c r="G218" s="33"/>
      <c r="H218" s="33"/>
      <c r="I218" s="33"/>
      <c r="J218" s="33"/>
      <c r="K218" s="33"/>
      <c r="L218" s="33"/>
      <c r="M218" s="33"/>
      <c r="N218" s="33"/>
      <c r="O218" s="33"/>
      <c r="P218" s="33"/>
      <c r="Q218" s="33"/>
      <c r="R218" s="33"/>
      <c r="S218" s="33"/>
      <c r="T218" s="33"/>
      <c r="U218" s="33"/>
      <c r="V218" s="33"/>
      <c r="W218" s="33"/>
      <c r="X218" s="33"/>
    </row>
    <row r="219" spans="1:24" ht="14.4" x14ac:dyDescent="0.55000000000000004">
      <c r="A219" s="40"/>
      <c r="B219" s="33"/>
      <c r="C219" s="33"/>
      <c r="D219" s="41"/>
      <c r="E219" s="33"/>
      <c r="F219" s="33"/>
      <c r="G219" s="33"/>
      <c r="H219" s="33"/>
      <c r="I219" s="33"/>
      <c r="J219" s="33"/>
      <c r="K219" s="33"/>
      <c r="L219" s="33"/>
      <c r="M219" s="33"/>
      <c r="N219" s="33"/>
      <c r="O219" s="33"/>
      <c r="P219" s="33"/>
      <c r="Q219" s="33"/>
      <c r="R219" s="33"/>
      <c r="S219" s="33"/>
      <c r="T219" s="33"/>
      <c r="U219" s="33"/>
      <c r="V219" s="33"/>
      <c r="W219" s="33"/>
      <c r="X219" s="33"/>
    </row>
    <row r="220" spans="1:24" ht="14.4" x14ac:dyDescent="0.55000000000000004">
      <c r="A220" s="40"/>
      <c r="B220" s="33"/>
      <c r="C220" s="33"/>
      <c r="D220" s="41"/>
      <c r="E220" s="33"/>
      <c r="F220" s="33"/>
      <c r="G220" s="33"/>
      <c r="H220" s="33"/>
      <c r="I220" s="33"/>
      <c r="J220" s="33"/>
      <c r="K220" s="33"/>
      <c r="L220" s="33"/>
      <c r="M220" s="33"/>
      <c r="N220" s="33"/>
      <c r="O220" s="33"/>
      <c r="P220" s="33"/>
      <c r="Q220" s="33"/>
      <c r="R220" s="33"/>
      <c r="S220" s="33"/>
      <c r="T220" s="33"/>
      <c r="U220" s="33"/>
      <c r="V220" s="33"/>
      <c r="W220" s="33"/>
      <c r="X220" s="33"/>
    </row>
    <row r="221" spans="1:24" ht="14.4" x14ac:dyDescent="0.55000000000000004">
      <c r="A221" s="40"/>
      <c r="B221" s="33"/>
      <c r="C221" s="33"/>
      <c r="D221" s="41"/>
      <c r="E221" s="33"/>
      <c r="F221" s="33"/>
      <c r="G221" s="33"/>
      <c r="H221" s="33"/>
      <c r="I221" s="33"/>
      <c r="J221" s="33"/>
      <c r="K221" s="33"/>
      <c r="L221" s="33"/>
      <c r="M221" s="33"/>
      <c r="N221" s="33"/>
      <c r="O221" s="33"/>
      <c r="P221" s="33"/>
      <c r="Q221" s="33"/>
      <c r="R221" s="33"/>
      <c r="S221" s="33"/>
      <c r="T221" s="33"/>
      <c r="U221" s="33"/>
      <c r="V221" s="33"/>
      <c r="W221" s="33"/>
      <c r="X221" s="33"/>
    </row>
    <row r="222" spans="1:24" ht="14.4" x14ac:dyDescent="0.55000000000000004">
      <c r="A222" s="40"/>
      <c r="B222" s="33"/>
      <c r="C222" s="33"/>
      <c r="D222" s="41"/>
      <c r="E222" s="33"/>
      <c r="F222" s="33"/>
      <c r="G222" s="33"/>
      <c r="H222" s="33"/>
      <c r="I222" s="33"/>
      <c r="J222" s="33"/>
      <c r="K222" s="33"/>
      <c r="L222" s="33"/>
      <c r="M222" s="33"/>
      <c r="N222" s="33"/>
      <c r="O222" s="33"/>
      <c r="P222" s="33"/>
      <c r="Q222" s="33"/>
      <c r="R222" s="33"/>
      <c r="S222" s="33"/>
      <c r="T222" s="33"/>
      <c r="U222" s="33"/>
      <c r="V222" s="33"/>
      <c r="W222" s="33"/>
      <c r="X222" s="33"/>
    </row>
    <row r="223" spans="1:24" ht="14.4" x14ac:dyDescent="0.55000000000000004">
      <c r="A223" s="40"/>
      <c r="B223" s="33"/>
      <c r="C223" s="33"/>
      <c r="D223" s="41"/>
      <c r="E223" s="33"/>
      <c r="F223" s="33"/>
      <c r="G223" s="33"/>
      <c r="H223" s="33"/>
      <c r="I223" s="33"/>
      <c r="J223" s="33"/>
      <c r="K223" s="33"/>
      <c r="L223" s="33"/>
      <c r="M223" s="33"/>
      <c r="N223" s="33"/>
      <c r="O223" s="33"/>
      <c r="P223" s="33"/>
      <c r="Q223" s="33"/>
      <c r="R223" s="33"/>
      <c r="S223" s="33"/>
      <c r="T223" s="33"/>
      <c r="U223" s="33"/>
      <c r="V223" s="33"/>
      <c r="W223" s="33"/>
      <c r="X223" s="33"/>
    </row>
    <row r="224" spans="1:24" ht="14.4" x14ac:dyDescent="0.55000000000000004">
      <c r="A224" s="40"/>
      <c r="B224" s="33"/>
      <c r="C224" s="33"/>
      <c r="D224" s="41"/>
      <c r="E224" s="33"/>
      <c r="F224" s="33"/>
      <c r="G224" s="33"/>
      <c r="H224" s="33"/>
      <c r="I224" s="33"/>
      <c r="J224" s="33"/>
      <c r="K224" s="33"/>
      <c r="L224" s="33"/>
      <c r="M224" s="33"/>
      <c r="N224" s="33"/>
      <c r="O224" s="33"/>
      <c r="P224" s="33"/>
      <c r="Q224" s="33"/>
      <c r="R224" s="33"/>
      <c r="S224" s="33"/>
      <c r="T224" s="33"/>
      <c r="U224" s="33"/>
      <c r="V224" s="33"/>
      <c r="W224" s="33"/>
      <c r="X224" s="33"/>
    </row>
    <row r="225" spans="1:24" ht="14.4" x14ac:dyDescent="0.55000000000000004">
      <c r="A225" s="40"/>
      <c r="B225" s="33"/>
      <c r="C225" s="33"/>
      <c r="D225" s="41"/>
      <c r="E225" s="33"/>
      <c r="F225" s="33"/>
      <c r="G225" s="33"/>
      <c r="H225" s="33"/>
      <c r="I225" s="33"/>
      <c r="J225" s="33"/>
      <c r="K225" s="33"/>
      <c r="L225" s="33"/>
      <c r="M225" s="33"/>
      <c r="N225" s="33"/>
      <c r="O225" s="33"/>
      <c r="P225" s="33"/>
      <c r="Q225" s="33"/>
      <c r="R225" s="33"/>
      <c r="S225" s="33"/>
      <c r="T225" s="33"/>
      <c r="U225" s="33"/>
      <c r="V225" s="33"/>
      <c r="W225" s="33"/>
      <c r="X225" s="33"/>
    </row>
    <row r="226" spans="1:24" ht="14.4" x14ac:dyDescent="0.55000000000000004">
      <c r="A226" s="40"/>
      <c r="B226" s="33"/>
      <c r="C226" s="33"/>
      <c r="D226" s="41"/>
      <c r="E226" s="33"/>
      <c r="F226" s="33"/>
      <c r="G226" s="33"/>
      <c r="H226" s="33"/>
      <c r="I226" s="33"/>
      <c r="J226" s="33"/>
      <c r="K226" s="33"/>
      <c r="L226" s="33"/>
      <c r="M226" s="33"/>
      <c r="N226" s="33"/>
      <c r="O226" s="33"/>
      <c r="P226" s="33"/>
      <c r="Q226" s="33"/>
      <c r="R226" s="33"/>
      <c r="S226" s="33"/>
      <c r="T226" s="33"/>
      <c r="U226" s="33"/>
      <c r="V226" s="33"/>
      <c r="W226" s="33"/>
      <c r="X226" s="33"/>
    </row>
    <row r="227" spans="1:24" ht="14.4" x14ac:dyDescent="0.55000000000000004">
      <c r="A227" s="40"/>
      <c r="B227" s="33"/>
      <c r="C227" s="33"/>
      <c r="D227" s="41"/>
      <c r="E227" s="33"/>
      <c r="F227" s="33"/>
      <c r="G227" s="33"/>
      <c r="H227" s="33"/>
      <c r="I227" s="33"/>
      <c r="J227" s="33"/>
      <c r="K227" s="33"/>
      <c r="L227" s="33"/>
      <c r="M227" s="33"/>
      <c r="N227" s="33"/>
      <c r="O227" s="33"/>
      <c r="P227" s="33"/>
      <c r="Q227" s="33"/>
      <c r="R227" s="33"/>
      <c r="S227" s="33"/>
      <c r="T227" s="33"/>
      <c r="U227" s="33"/>
      <c r="V227" s="33"/>
      <c r="W227" s="33"/>
      <c r="X227" s="33"/>
    </row>
    <row r="228" spans="1:24" ht="14.4" x14ac:dyDescent="0.55000000000000004">
      <c r="A228" s="40"/>
      <c r="B228" s="33"/>
      <c r="C228" s="33"/>
      <c r="D228" s="41"/>
      <c r="E228" s="33"/>
      <c r="F228" s="33"/>
      <c r="G228" s="33"/>
      <c r="H228" s="33"/>
      <c r="I228" s="33"/>
      <c r="J228" s="33"/>
      <c r="K228" s="33"/>
      <c r="L228" s="33"/>
      <c r="M228" s="33"/>
      <c r="N228" s="33"/>
      <c r="O228" s="33"/>
      <c r="P228" s="33"/>
      <c r="Q228" s="33"/>
      <c r="R228" s="33"/>
      <c r="S228" s="33"/>
      <c r="T228" s="33"/>
      <c r="U228" s="33"/>
      <c r="V228" s="33"/>
      <c r="W228" s="33"/>
      <c r="X228" s="33"/>
    </row>
    <row r="229" spans="1:24" ht="14.4" x14ac:dyDescent="0.55000000000000004">
      <c r="A229" s="40"/>
      <c r="B229" s="33"/>
      <c r="C229" s="33"/>
      <c r="D229" s="41"/>
      <c r="E229" s="33"/>
      <c r="F229" s="33"/>
      <c r="G229" s="33"/>
      <c r="H229" s="33"/>
      <c r="I229" s="33"/>
      <c r="J229" s="33"/>
      <c r="K229" s="33"/>
      <c r="L229" s="33"/>
      <c r="M229" s="33"/>
      <c r="N229" s="33"/>
      <c r="O229" s="33"/>
      <c r="P229" s="33"/>
      <c r="Q229" s="33"/>
      <c r="R229" s="33"/>
      <c r="S229" s="33"/>
      <c r="T229" s="33"/>
      <c r="U229" s="33"/>
      <c r="V229" s="33"/>
      <c r="W229" s="33"/>
      <c r="X229" s="33"/>
    </row>
    <row r="230" spans="1:24" ht="14.4" x14ac:dyDescent="0.55000000000000004">
      <c r="A230" s="40"/>
      <c r="B230" s="33"/>
      <c r="C230" s="33"/>
      <c r="D230" s="41"/>
      <c r="E230" s="33"/>
      <c r="F230" s="33"/>
      <c r="G230" s="33"/>
      <c r="H230" s="33"/>
      <c r="I230" s="33"/>
      <c r="J230" s="33"/>
      <c r="K230" s="33"/>
      <c r="L230" s="33"/>
      <c r="M230" s="33"/>
      <c r="N230" s="33"/>
      <c r="O230" s="33"/>
      <c r="P230" s="33"/>
      <c r="Q230" s="33"/>
      <c r="R230" s="33"/>
      <c r="S230" s="33"/>
      <c r="T230" s="33"/>
      <c r="U230" s="33"/>
      <c r="V230" s="33"/>
      <c r="W230" s="33"/>
      <c r="X230" s="33"/>
    </row>
    <row r="231" spans="1:24" ht="14.4" x14ac:dyDescent="0.55000000000000004">
      <c r="A231" s="40"/>
      <c r="B231" s="33"/>
      <c r="C231" s="33"/>
      <c r="D231" s="41"/>
      <c r="E231" s="33"/>
      <c r="F231" s="33"/>
      <c r="G231" s="33"/>
      <c r="H231" s="33"/>
      <c r="I231" s="33"/>
      <c r="J231" s="33"/>
      <c r="K231" s="33"/>
      <c r="L231" s="33"/>
      <c r="M231" s="33"/>
      <c r="N231" s="33"/>
      <c r="O231" s="33"/>
      <c r="P231" s="33"/>
      <c r="Q231" s="33"/>
      <c r="R231" s="33"/>
      <c r="S231" s="33"/>
      <c r="T231" s="33"/>
      <c r="U231" s="33"/>
      <c r="V231" s="33"/>
      <c r="W231" s="33"/>
      <c r="X231" s="33"/>
    </row>
    <row r="232" spans="1:24" ht="14.4" x14ac:dyDescent="0.55000000000000004">
      <c r="A232" s="40"/>
      <c r="B232" s="33"/>
      <c r="C232" s="33"/>
      <c r="D232" s="41"/>
      <c r="E232" s="33"/>
      <c r="F232" s="33"/>
      <c r="G232" s="33"/>
      <c r="H232" s="33"/>
      <c r="I232" s="33"/>
      <c r="J232" s="33"/>
      <c r="K232" s="33"/>
      <c r="L232" s="33"/>
      <c r="M232" s="33"/>
      <c r="N232" s="33"/>
      <c r="O232" s="33"/>
      <c r="P232" s="33"/>
      <c r="Q232" s="33"/>
      <c r="R232" s="33"/>
      <c r="S232" s="33"/>
      <c r="T232" s="33"/>
      <c r="U232" s="33"/>
      <c r="V232" s="33"/>
      <c r="W232" s="33"/>
      <c r="X232" s="33"/>
    </row>
    <row r="233" spans="1:24" ht="14.4" x14ac:dyDescent="0.55000000000000004">
      <c r="A233" s="40"/>
      <c r="B233" s="33"/>
      <c r="C233" s="33"/>
      <c r="D233" s="41"/>
      <c r="E233" s="33"/>
      <c r="F233" s="33"/>
      <c r="G233" s="33"/>
      <c r="H233" s="33"/>
      <c r="I233" s="33"/>
      <c r="J233" s="33"/>
      <c r="K233" s="33"/>
      <c r="L233" s="33"/>
      <c r="M233" s="33"/>
      <c r="N233" s="33"/>
      <c r="O233" s="33"/>
      <c r="P233" s="33"/>
      <c r="Q233" s="33"/>
      <c r="R233" s="33"/>
      <c r="S233" s="33"/>
      <c r="T233" s="33"/>
      <c r="U233" s="33"/>
      <c r="V233" s="33"/>
      <c r="W233" s="33"/>
      <c r="X233" s="33"/>
    </row>
    <row r="234" spans="1:24" ht="14.4" x14ac:dyDescent="0.55000000000000004">
      <c r="A234" s="40"/>
      <c r="B234" s="33"/>
      <c r="C234" s="33"/>
      <c r="D234" s="41"/>
      <c r="E234" s="33"/>
      <c r="F234" s="33"/>
      <c r="G234" s="33"/>
      <c r="H234" s="33"/>
      <c r="I234" s="33"/>
      <c r="J234" s="33"/>
      <c r="K234" s="33"/>
      <c r="L234" s="33"/>
      <c r="M234" s="33"/>
      <c r="N234" s="33"/>
      <c r="O234" s="33"/>
      <c r="P234" s="33"/>
      <c r="Q234" s="33"/>
      <c r="R234" s="33"/>
      <c r="S234" s="33"/>
      <c r="T234" s="33"/>
      <c r="U234" s="33"/>
      <c r="V234" s="33"/>
      <c r="W234" s="33"/>
      <c r="X234" s="33"/>
    </row>
    <row r="235" spans="1:24" ht="14.4" x14ac:dyDescent="0.55000000000000004">
      <c r="A235" s="40"/>
      <c r="B235" s="33"/>
      <c r="C235" s="33"/>
      <c r="D235" s="41"/>
      <c r="E235" s="33"/>
      <c r="F235" s="33"/>
      <c r="G235" s="33"/>
      <c r="H235" s="33"/>
      <c r="I235" s="33"/>
      <c r="J235" s="33"/>
      <c r="K235" s="33"/>
      <c r="L235" s="33"/>
      <c r="M235" s="33"/>
      <c r="N235" s="33"/>
      <c r="O235" s="33"/>
      <c r="P235" s="33"/>
      <c r="Q235" s="33"/>
      <c r="R235" s="33"/>
      <c r="S235" s="33"/>
      <c r="T235" s="33"/>
      <c r="U235" s="33"/>
      <c r="V235" s="33"/>
      <c r="W235" s="33"/>
      <c r="X235" s="33"/>
    </row>
    <row r="236" spans="1:24" ht="14.4" x14ac:dyDescent="0.55000000000000004">
      <c r="A236" s="40"/>
      <c r="B236" s="33"/>
      <c r="C236" s="33"/>
      <c r="D236" s="41"/>
      <c r="E236" s="33"/>
      <c r="F236" s="33"/>
      <c r="G236" s="33"/>
      <c r="H236" s="33"/>
      <c r="I236" s="33"/>
      <c r="J236" s="33"/>
      <c r="K236" s="33"/>
      <c r="L236" s="33"/>
      <c r="M236" s="33"/>
      <c r="N236" s="33"/>
      <c r="O236" s="33"/>
      <c r="P236" s="33"/>
      <c r="Q236" s="33"/>
      <c r="R236" s="33"/>
      <c r="S236" s="33"/>
      <c r="T236" s="33"/>
      <c r="U236" s="33"/>
      <c r="V236" s="33"/>
      <c r="W236" s="33"/>
      <c r="X236" s="33"/>
    </row>
    <row r="237" spans="1:24" ht="14.4" x14ac:dyDescent="0.55000000000000004">
      <c r="A237" s="40"/>
      <c r="B237" s="33"/>
      <c r="C237" s="33"/>
      <c r="D237" s="41"/>
      <c r="E237" s="33"/>
      <c r="F237" s="33"/>
      <c r="G237" s="33"/>
      <c r="H237" s="33"/>
      <c r="I237" s="33"/>
      <c r="J237" s="33"/>
      <c r="K237" s="33"/>
      <c r="L237" s="33"/>
      <c r="M237" s="33"/>
      <c r="N237" s="33"/>
      <c r="O237" s="33"/>
      <c r="P237" s="33"/>
      <c r="Q237" s="33"/>
      <c r="R237" s="33"/>
      <c r="S237" s="33"/>
      <c r="T237" s="33"/>
      <c r="U237" s="33"/>
      <c r="V237" s="33"/>
      <c r="W237" s="33"/>
      <c r="X237" s="33"/>
    </row>
    <row r="238" spans="1:24" ht="14.4" x14ac:dyDescent="0.55000000000000004">
      <c r="A238" s="40"/>
      <c r="B238" s="33"/>
      <c r="C238" s="33"/>
      <c r="D238" s="41"/>
      <c r="E238" s="33"/>
      <c r="F238" s="33"/>
      <c r="G238" s="33"/>
      <c r="H238" s="33"/>
      <c r="I238" s="33"/>
      <c r="J238" s="33"/>
      <c r="K238" s="33"/>
      <c r="L238" s="33"/>
      <c r="M238" s="33"/>
      <c r="N238" s="33"/>
      <c r="O238" s="33"/>
      <c r="P238" s="33"/>
      <c r="Q238" s="33"/>
      <c r="R238" s="33"/>
      <c r="S238" s="33"/>
      <c r="T238" s="33"/>
      <c r="U238" s="33"/>
      <c r="V238" s="33"/>
      <c r="W238" s="33"/>
      <c r="X238" s="33"/>
    </row>
    <row r="239" spans="1:24" ht="14.4" x14ac:dyDescent="0.55000000000000004">
      <c r="A239" s="40"/>
      <c r="B239" s="33"/>
      <c r="C239" s="33"/>
      <c r="D239" s="41"/>
      <c r="E239" s="33"/>
      <c r="F239" s="33"/>
      <c r="G239" s="33"/>
      <c r="H239" s="33"/>
      <c r="I239" s="33"/>
      <c r="J239" s="33"/>
      <c r="K239" s="33"/>
      <c r="L239" s="33"/>
      <c r="M239" s="33"/>
      <c r="N239" s="33"/>
      <c r="O239" s="33"/>
      <c r="P239" s="33"/>
      <c r="Q239" s="33"/>
      <c r="R239" s="33"/>
      <c r="S239" s="33"/>
      <c r="T239" s="33"/>
      <c r="U239" s="33"/>
      <c r="V239" s="33"/>
      <c r="W239" s="33"/>
      <c r="X239" s="33"/>
    </row>
    <row r="240" spans="1:24" ht="14.4" x14ac:dyDescent="0.55000000000000004">
      <c r="A240" s="40"/>
      <c r="B240" s="33"/>
      <c r="C240" s="33"/>
      <c r="D240" s="41"/>
      <c r="E240" s="33"/>
      <c r="F240" s="33"/>
      <c r="G240" s="33"/>
      <c r="H240" s="33"/>
      <c r="I240" s="33"/>
      <c r="J240" s="33"/>
      <c r="K240" s="33"/>
      <c r="L240" s="33"/>
      <c r="M240" s="33"/>
      <c r="N240" s="33"/>
      <c r="O240" s="33"/>
      <c r="P240" s="33"/>
      <c r="Q240" s="33"/>
      <c r="R240" s="33"/>
      <c r="S240" s="33"/>
      <c r="T240" s="33"/>
      <c r="U240" s="33"/>
      <c r="V240" s="33"/>
      <c r="W240" s="33"/>
      <c r="X240" s="33"/>
    </row>
    <row r="241" spans="1:24" ht="14.4" x14ac:dyDescent="0.55000000000000004">
      <c r="A241" s="40"/>
      <c r="B241" s="33"/>
      <c r="C241" s="33"/>
      <c r="D241" s="41"/>
      <c r="E241" s="33"/>
      <c r="F241" s="33"/>
      <c r="G241" s="33"/>
      <c r="H241" s="33"/>
      <c r="I241" s="33"/>
      <c r="J241" s="33"/>
      <c r="K241" s="33"/>
      <c r="L241" s="33"/>
      <c r="M241" s="33"/>
      <c r="N241" s="33"/>
      <c r="O241" s="33"/>
      <c r="P241" s="33"/>
      <c r="Q241" s="33"/>
      <c r="R241" s="33"/>
      <c r="S241" s="33"/>
      <c r="T241" s="33"/>
      <c r="U241" s="33"/>
      <c r="V241" s="33"/>
      <c r="W241" s="33"/>
      <c r="X241" s="33"/>
    </row>
    <row r="242" spans="1:24" ht="14.4" x14ac:dyDescent="0.55000000000000004">
      <c r="A242" s="40"/>
      <c r="B242" s="33"/>
      <c r="C242" s="33"/>
      <c r="D242" s="41"/>
      <c r="E242" s="33"/>
      <c r="F242" s="33"/>
      <c r="G242" s="33"/>
      <c r="H242" s="33"/>
      <c r="I242" s="33"/>
      <c r="J242" s="33"/>
      <c r="K242" s="33"/>
      <c r="L242" s="33"/>
      <c r="M242" s="33"/>
      <c r="N242" s="33"/>
      <c r="O242" s="33"/>
      <c r="P242" s="33"/>
      <c r="Q242" s="33"/>
      <c r="R242" s="33"/>
      <c r="S242" s="33"/>
      <c r="T242" s="33"/>
      <c r="U242" s="33"/>
      <c r="V242" s="33"/>
      <c r="W242" s="33"/>
      <c r="X242" s="33"/>
    </row>
    <row r="243" spans="1:24" ht="14.4" x14ac:dyDescent="0.55000000000000004">
      <c r="A243" s="40"/>
      <c r="B243" s="33"/>
      <c r="C243" s="33"/>
      <c r="D243" s="41"/>
      <c r="E243" s="33"/>
      <c r="F243" s="33"/>
      <c r="G243" s="33"/>
      <c r="H243" s="33"/>
      <c r="I243" s="33"/>
      <c r="J243" s="33"/>
      <c r="K243" s="33"/>
      <c r="L243" s="33"/>
      <c r="M243" s="33"/>
      <c r="N243" s="33"/>
      <c r="O243" s="33"/>
      <c r="P243" s="33"/>
      <c r="Q243" s="33"/>
      <c r="R243" s="33"/>
      <c r="S243" s="33"/>
      <c r="T243" s="33"/>
      <c r="U243" s="33"/>
      <c r="V243" s="33"/>
      <c r="W243" s="33"/>
      <c r="X243" s="33"/>
    </row>
    <row r="244" spans="1:24" ht="14.4" x14ac:dyDescent="0.55000000000000004">
      <c r="A244" s="40"/>
      <c r="B244" s="33"/>
      <c r="C244" s="33"/>
      <c r="D244" s="41"/>
      <c r="E244" s="33"/>
      <c r="F244" s="33"/>
      <c r="G244" s="33"/>
      <c r="H244" s="33"/>
      <c r="I244" s="33"/>
      <c r="J244" s="33"/>
      <c r="K244" s="33"/>
      <c r="L244" s="33"/>
      <c r="M244" s="33"/>
      <c r="N244" s="33"/>
      <c r="O244" s="33"/>
      <c r="P244" s="33"/>
      <c r="Q244" s="33"/>
      <c r="R244" s="33"/>
      <c r="S244" s="33"/>
      <c r="T244" s="33"/>
      <c r="U244" s="33"/>
      <c r="V244" s="33"/>
      <c r="W244" s="33"/>
      <c r="X244" s="33"/>
    </row>
    <row r="245" spans="1:24" ht="14.4" x14ac:dyDescent="0.55000000000000004">
      <c r="A245" s="40"/>
      <c r="B245" s="33"/>
      <c r="C245" s="33"/>
      <c r="D245" s="41"/>
      <c r="E245" s="33"/>
      <c r="F245" s="33"/>
      <c r="G245" s="33"/>
      <c r="H245" s="33"/>
      <c r="I245" s="33"/>
      <c r="J245" s="33"/>
      <c r="K245" s="33"/>
      <c r="L245" s="33"/>
      <c r="M245" s="33"/>
      <c r="N245" s="33"/>
      <c r="O245" s="33"/>
      <c r="P245" s="33"/>
      <c r="Q245" s="33"/>
      <c r="R245" s="33"/>
      <c r="S245" s="33"/>
      <c r="T245" s="33"/>
      <c r="U245" s="33"/>
      <c r="V245" s="33"/>
      <c r="W245" s="33"/>
      <c r="X245" s="33"/>
    </row>
    <row r="246" spans="1:24" ht="14.4" x14ac:dyDescent="0.55000000000000004">
      <c r="A246" s="40"/>
      <c r="B246" s="33"/>
      <c r="C246" s="33"/>
      <c r="D246" s="41"/>
      <c r="E246" s="33"/>
      <c r="F246" s="33"/>
      <c r="G246" s="33"/>
      <c r="H246" s="33"/>
      <c r="I246" s="33"/>
      <c r="J246" s="33"/>
      <c r="K246" s="33"/>
      <c r="L246" s="33"/>
      <c r="M246" s="33"/>
      <c r="N246" s="33"/>
      <c r="O246" s="33"/>
      <c r="P246" s="33"/>
      <c r="Q246" s="33"/>
      <c r="R246" s="33"/>
      <c r="S246" s="33"/>
      <c r="T246" s="33"/>
      <c r="U246" s="33"/>
      <c r="V246" s="33"/>
      <c r="W246" s="33"/>
      <c r="X246" s="33"/>
    </row>
    <row r="247" spans="1:24" ht="14.4" x14ac:dyDescent="0.55000000000000004">
      <c r="A247" s="40"/>
      <c r="B247" s="33"/>
      <c r="C247" s="33"/>
      <c r="D247" s="41"/>
      <c r="E247" s="33"/>
      <c r="F247" s="33"/>
      <c r="G247" s="33"/>
      <c r="H247" s="33"/>
      <c r="I247" s="33"/>
      <c r="J247" s="33"/>
      <c r="K247" s="33"/>
      <c r="L247" s="33"/>
      <c r="M247" s="33"/>
      <c r="N247" s="33"/>
      <c r="O247" s="33"/>
      <c r="P247" s="33"/>
      <c r="Q247" s="33"/>
      <c r="R247" s="33"/>
      <c r="S247" s="33"/>
      <c r="T247" s="33"/>
      <c r="U247" s="33"/>
      <c r="V247" s="33"/>
      <c r="W247" s="33"/>
      <c r="X247" s="33"/>
    </row>
    <row r="248" spans="1:24" ht="14.4" x14ac:dyDescent="0.55000000000000004">
      <c r="A248" s="40"/>
      <c r="B248" s="33"/>
      <c r="C248" s="33"/>
      <c r="D248" s="41"/>
      <c r="E248" s="33"/>
      <c r="F248" s="33"/>
      <c r="G248" s="33"/>
      <c r="H248" s="33"/>
      <c r="I248" s="33"/>
      <c r="J248" s="33"/>
      <c r="K248" s="33"/>
      <c r="L248" s="33"/>
      <c r="M248" s="33"/>
      <c r="N248" s="33"/>
      <c r="O248" s="33"/>
      <c r="P248" s="33"/>
      <c r="Q248" s="33"/>
      <c r="R248" s="33"/>
      <c r="S248" s="33"/>
      <c r="T248" s="33"/>
      <c r="U248" s="33"/>
      <c r="V248" s="33"/>
      <c r="W248" s="33"/>
      <c r="X248" s="33"/>
    </row>
    <row r="249" spans="1:24" ht="14.4" x14ac:dyDescent="0.55000000000000004">
      <c r="A249" s="40"/>
      <c r="B249" s="33"/>
      <c r="C249" s="33"/>
      <c r="D249" s="41"/>
      <c r="E249" s="33"/>
      <c r="F249" s="33"/>
      <c r="G249" s="33"/>
      <c r="H249" s="33"/>
      <c r="I249" s="33"/>
      <c r="J249" s="33"/>
      <c r="K249" s="33"/>
      <c r="L249" s="33"/>
      <c r="M249" s="33"/>
      <c r="N249" s="33"/>
      <c r="O249" s="33"/>
      <c r="P249" s="33"/>
      <c r="Q249" s="33"/>
      <c r="R249" s="33"/>
      <c r="S249" s="33"/>
      <c r="T249" s="33"/>
      <c r="U249" s="33"/>
      <c r="V249" s="33"/>
      <c r="W249" s="33"/>
      <c r="X249" s="33"/>
    </row>
    <row r="250" spans="1:24" ht="14.4" x14ac:dyDescent="0.55000000000000004">
      <c r="A250" s="40"/>
      <c r="B250" s="33"/>
      <c r="C250" s="33"/>
      <c r="D250" s="41"/>
      <c r="E250" s="33"/>
      <c r="F250" s="33"/>
      <c r="G250" s="33"/>
      <c r="H250" s="33"/>
      <c r="I250" s="33"/>
      <c r="J250" s="33"/>
      <c r="K250" s="33"/>
      <c r="L250" s="33"/>
      <c r="M250" s="33"/>
      <c r="N250" s="33"/>
      <c r="O250" s="33"/>
      <c r="P250" s="33"/>
      <c r="Q250" s="33"/>
      <c r="R250" s="33"/>
      <c r="S250" s="33"/>
      <c r="T250" s="33"/>
      <c r="U250" s="33"/>
      <c r="V250" s="33"/>
      <c r="W250" s="33"/>
      <c r="X250" s="33"/>
    </row>
    <row r="251" spans="1:24" ht="14.4" x14ac:dyDescent="0.55000000000000004">
      <c r="A251" s="40"/>
      <c r="B251" s="33"/>
      <c r="C251" s="33"/>
      <c r="D251" s="41"/>
      <c r="E251" s="33"/>
      <c r="F251" s="33"/>
      <c r="G251" s="33"/>
      <c r="H251" s="33"/>
      <c r="I251" s="33"/>
      <c r="J251" s="33"/>
      <c r="K251" s="33"/>
      <c r="L251" s="33"/>
      <c r="M251" s="33"/>
      <c r="N251" s="33"/>
      <c r="O251" s="33"/>
      <c r="P251" s="33"/>
      <c r="Q251" s="33"/>
      <c r="R251" s="33"/>
      <c r="S251" s="33"/>
      <c r="T251" s="33"/>
      <c r="U251" s="33"/>
      <c r="V251" s="33"/>
      <c r="W251" s="33"/>
      <c r="X251" s="33"/>
    </row>
    <row r="252" spans="1:24" ht="14.4" x14ac:dyDescent="0.55000000000000004">
      <c r="A252" s="40"/>
      <c r="B252" s="33"/>
      <c r="C252" s="33"/>
      <c r="D252" s="41"/>
      <c r="E252" s="33"/>
      <c r="F252" s="33"/>
      <c r="G252" s="33"/>
      <c r="H252" s="33"/>
      <c r="I252" s="33"/>
      <c r="J252" s="33"/>
      <c r="K252" s="33"/>
      <c r="L252" s="33"/>
      <c r="M252" s="33"/>
      <c r="N252" s="33"/>
      <c r="O252" s="33"/>
      <c r="P252" s="33"/>
      <c r="Q252" s="33"/>
      <c r="R252" s="33"/>
      <c r="S252" s="33"/>
      <c r="T252" s="33"/>
      <c r="U252" s="33"/>
      <c r="V252" s="33"/>
      <c r="W252" s="33"/>
      <c r="X252" s="33"/>
    </row>
    <row r="253" spans="1:24" ht="14.4" x14ac:dyDescent="0.55000000000000004">
      <c r="A253" s="40"/>
      <c r="B253" s="33"/>
      <c r="C253" s="33"/>
      <c r="D253" s="41"/>
      <c r="E253" s="33"/>
      <c r="F253" s="33"/>
      <c r="G253" s="33"/>
      <c r="H253" s="33"/>
      <c r="I253" s="33"/>
      <c r="J253" s="33"/>
      <c r="K253" s="33"/>
      <c r="L253" s="33"/>
      <c r="M253" s="33"/>
      <c r="N253" s="33"/>
      <c r="O253" s="33"/>
      <c r="P253" s="33"/>
      <c r="Q253" s="33"/>
      <c r="R253" s="33"/>
      <c r="S253" s="33"/>
      <c r="T253" s="33"/>
      <c r="U253" s="33"/>
      <c r="V253" s="33"/>
      <c r="W253" s="33"/>
      <c r="X253" s="33"/>
    </row>
    <row r="254" spans="1:24" ht="14.4" x14ac:dyDescent="0.55000000000000004">
      <c r="A254" s="40"/>
      <c r="B254" s="33"/>
      <c r="C254" s="33"/>
      <c r="D254" s="41"/>
      <c r="E254" s="33"/>
      <c r="F254" s="33"/>
      <c r="G254" s="33"/>
      <c r="H254" s="33"/>
      <c r="I254" s="33"/>
      <c r="J254" s="33"/>
      <c r="K254" s="33"/>
      <c r="L254" s="33"/>
      <c r="M254" s="33"/>
      <c r="N254" s="33"/>
      <c r="O254" s="33"/>
      <c r="P254" s="33"/>
      <c r="Q254" s="33"/>
      <c r="R254" s="33"/>
      <c r="S254" s="33"/>
      <c r="T254" s="33"/>
      <c r="U254" s="33"/>
      <c r="V254" s="33"/>
      <c r="W254" s="33"/>
      <c r="X254" s="33"/>
    </row>
    <row r="255" spans="1:24" ht="14.4" x14ac:dyDescent="0.55000000000000004">
      <c r="A255" s="40"/>
      <c r="B255" s="33"/>
      <c r="C255" s="33"/>
      <c r="D255" s="41"/>
      <c r="E255" s="33"/>
      <c r="F255" s="33"/>
      <c r="G255" s="33"/>
      <c r="H255" s="33"/>
      <c r="I255" s="33"/>
      <c r="J255" s="33"/>
      <c r="K255" s="33"/>
      <c r="L255" s="33"/>
      <c r="M255" s="33"/>
      <c r="N255" s="33"/>
      <c r="O255" s="33"/>
      <c r="P255" s="33"/>
      <c r="Q255" s="33"/>
      <c r="R255" s="33"/>
      <c r="S255" s="33"/>
      <c r="T255" s="33"/>
      <c r="U255" s="33"/>
      <c r="V255" s="33"/>
      <c r="W255" s="33"/>
      <c r="X255" s="33"/>
    </row>
    <row r="256" spans="1:24" ht="14.4" x14ac:dyDescent="0.55000000000000004">
      <c r="A256" s="40"/>
      <c r="B256" s="33"/>
      <c r="C256" s="33"/>
      <c r="D256" s="41"/>
      <c r="E256" s="33"/>
      <c r="F256" s="33"/>
      <c r="G256" s="33"/>
      <c r="H256" s="33"/>
      <c r="I256" s="33"/>
      <c r="J256" s="33"/>
      <c r="K256" s="33"/>
      <c r="L256" s="33"/>
      <c r="M256" s="33"/>
      <c r="N256" s="33"/>
      <c r="O256" s="33"/>
      <c r="P256" s="33"/>
      <c r="Q256" s="33"/>
      <c r="R256" s="33"/>
      <c r="S256" s="33"/>
      <c r="T256" s="33"/>
      <c r="U256" s="33"/>
      <c r="V256" s="33"/>
      <c r="W256" s="33"/>
      <c r="X256" s="33"/>
    </row>
    <row r="257" spans="1:24" ht="14.4" x14ac:dyDescent="0.55000000000000004">
      <c r="A257" s="40"/>
      <c r="B257" s="33"/>
      <c r="C257" s="33"/>
      <c r="D257" s="41"/>
      <c r="E257" s="33"/>
      <c r="F257" s="33"/>
      <c r="G257" s="33"/>
      <c r="H257" s="33"/>
      <c r="I257" s="33"/>
      <c r="J257" s="33"/>
      <c r="K257" s="33"/>
      <c r="L257" s="33"/>
      <c r="M257" s="33"/>
      <c r="N257" s="33"/>
      <c r="O257" s="33"/>
      <c r="P257" s="33"/>
      <c r="Q257" s="33"/>
      <c r="R257" s="33"/>
      <c r="S257" s="33"/>
      <c r="T257" s="33"/>
      <c r="U257" s="33"/>
      <c r="V257" s="33"/>
      <c r="W257" s="33"/>
      <c r="X257" s="33"/>
    </row>
    <row r="258" spans="1:24" ht="14.4" x14ac:dyDescent="0.55000000000000004">
      <c r="A258" s="40"/>
      <c r="B258" s="33"/>
      <c r="C258" s="33"/>
      <c r="D258" s="41"/>
      <c r="E258" s="33"/>
      <c r="F258" s="33"/>
      <c r="G258" s="33"/>
      <c r="H258" s="33"/>
      <c r="I258" s="33"/>
      <c r="J258" s="33"/>
      <c r="K258" s="33"/>
      <c r="L258" s="33"/>
      <c r="M258" s="33"/>
      <c r="N258" s="33"/>
      <c r="O258" s="33"/>
      <c r="P258" s="33"/>
      <c r="Q258" s="33"/>
      <c r="R258" s="33"/>
      <c r="S258" s="33"/>
      <c r="T258" s="33"/>
      <c r="U258" s="33"/>
      <c r="V258" s="33"/>
      <c r="W258" s="33"/>
      <c r="X258" s="33"/>
    </row>
    <row r="259" spans="1:24" ht="14.4" x14ac:dyDescent="0.55000000000000004">
      <c r="A259" s="40"/>
      <c r="B259" s="33"/>
      <c r="C259" s="33"/>
      <c r="D259" s="41"/>
      <c r="E259" s="33"/>
      <c r="F259" s="33"/>
      <c r="G259" s="33"/>
      <c r="H259" s="33"/>
      <c r="I259" s="33"/>
      <c r="J259" s="33"/>
      <c r="K259" s="33"/>
      <c r="L259" s="33"/>
      <c r="M259" s="33"/>
      <c r="N259" s="33"/>
      <c r="O259" s="33"/>
      <c r="P259" s="33"/>
      <c r="Q259" s="33"/>
      <c r="R259" s="33"/>
      <c r="S259" s="33"/>
      <c r="T259" s="33"/>
      <c r="U259" s="33"/>
      <c r="V259" s="33"/>
      <c r="W259" s="33"/>
      <c r="X259" s="33"/>
    </row>
    <row r="260" spans="1:24" ht="14.4" x14ac:dyDescent="0.55000000000000004">
      <c r="A260" s="40"/>
      <c r="B260" s="33"/>
      <c r="C260" s="33"/>
      <c r="D260" s="41"/>
      <c r="E260" s="33"/>
      <c r="F260" s="33"/>
      <c r="G260" s="33"/>
      <c r="H260" s="33"/>
      <c r="I260" s="33"/>
      <c r="J260" s="33"/>
      <c r="K260" s="33"/>
      <c r="L260" s="33"/>
      <c r="M260" s="33"/>
      <c r="N260" s="33"/>
      <c r="O260" s="33"/>
      <c r="P260" s="33"/>
      <c r="Q260" s="33"/>
      <c r="R260" s="33"/>
      <c r="S260" s="33"/>
      <c r="T260" s="33"/>
      <c r="U260" s="33"/>
      <c r="V260" s="33"/>
      <c r="W260" s="33"/>
      <c r="X260" s="33"/>
    </row>
    <row r="261" spans="1:24" ht="14.4" x14ac:dyDescent="0.55000000000000004">
      <c r="A261" s="40"/>
      <c r="B261" s="33"/>
      <c r="C261" s="33"/>
      <c r="D261" s="41"/>
      <c r="E261" s="33"/>
      <c r="F261" s="33"/>
      <c r="G261" s="33"/>
      <c r="H261" s="33"/>
      <c r="I261" s="33"/>
      <c r="J261" s="33"/>
      <c r="K261" s="33"/>
      <c r="L261" s="33"/>
      <c r="M261" s="33"/>
      <c r="N261" s="33"/>
      <c r="O261" s="33"/>
      <c r="P261" s="33"/>
      <c r="Q261" s="33"/>
      <c r="R261" s="33"/>
      <c r="S261" s="33"/>
      <c r="T261" s="33"/>
      <c r="U261" s="33"/>
      <c r="V261" s="33"/>
      <c r="W261" s="33"/>
      <c r="X261" s="33"/>
    </row>
    <row r="262" spans="1:24" ht="14.4" x14ac:dyDescent="0.55000000000000004">
      <c r="A262" s="40"/>
      <c r="B262" s="33"/>
      <c r="C262" s="33"/>
      <c r="D262" s="41"/>
      <c r="E262" s="33"/>
      <c r="F262" s="33"/>
      <c r="G262" s="33"/>
      <c r="H262" s="33"/>
      <c r="I262" s="33"/>
      <c r="J262" s="33"/>
      <c r="K262" s="33"/>
      <c r="L262" s="33"/>
      <c r="M262" s="33"/>
      <c r="N262" s="33"/>
      <c r="O262" s="33"/>
      <c r="P262" s="33"/>
      <c r="Q262" s="33"/>
      <c r="R262" s="33"/>
      <c r="S262" s="33"/>
      <c r="T262" s="33"/>
      <c r="U262" s="33"/>
      <c r="V262" s="33"/>
      <c r="W262" s="33"/>
      <c r="X262" s="33"/>
    </row>
    <row r="263" spans="1:24" ht="14.4" x14ac:dyDescent="0.55000000000000004">
      <c r="A263" s="40"/>
      <c r="B263" s="33"/>
      <c r="C263" s="33"/>
      <c r="D263" s="41"/>
      <c r="E263" s="33"/>
      <c r="F263" s="33"/>
      <c r="G263" s="33"/>
      <c r="H263" s="33"/>
      <c r="I263" s="33"/>
      <c r="J263" s="33"/>
      <c r="K263" s="33"/>
      <c r="L263" s="33"/>
      <c r="M263" s="33"/>
      <c r="N263" s="33"/>
      <c r="O263" s="33"/>
      <c r="P263" s="33"/>
      <c r="Q263" s="33"/>
      <c r="R263" s="33"/>
      <c r="S263" s="33"/>
      <c r="T263" s="33"/>
      <c r="U263" s="33"/>
      <c r="V263" s="33"/>
      <c r="W263" s="33"/>
      <c r="X263" s="33"/>
    </row>
    <row r="264" spans="1:24" ht="14.4" x14ac:dyDescent="0.55000000000000004">
      <c r="A264" s="40"/>
      <c r="B264" s="33"/>
      <c r="C264" s="33"/>
      <c r="D264" s="41"/>
      <c r="E264" s="33"/>
      <c r="F264" s="33"/>
      <c r="G264" s="33"/>
      <c r="H264" s="33"/>
      <c r="I264" s="33"/>
      <c r="J264" s="33"/>
      <c r="K264" s="33"/>
      <c r="L264" s="33"/>
      <c r="M264" s="33"/>
      <c r="N264" s="33"/>
      <c r="O264" s="33"/>
      <c r="P264" s="33"/>
      <c r="Q264" s="33"/>
      <c r="R264" s="33"/>
      <c r="S264" s="33"/>
      <c r="T264" s="33"/>
      <c r="U264" s="33"/>
      <c r="V264" s="33"/>
      <c r="W264" s="33"/>
      <c r="X264" s="33"/>
    </row>
    <row r="265" spans="1:24" ht="14.4" x14ac:dyDescent="0.55000000000000004">
      <c r="A265" s="40"/>
      <c r="B265" s="33"/>
      <c r="C265" s="33"/>
      <c r="D265" s="41"/>
      <c r="E265" s="33"/>
      <c r="F265" s="33"/>
      <c r="G265" s="33"/>
      <c r="H265" s="33"/>
      <c r="I265" s="33"/>
      <c r="J265" s="33"/>
      <c r="K265" s="33"/>
      <c r="L265" s="33"/>
      <c r="M265" s="33"/>
      <c r="N265" s="33"/>
      <c r="O265" s="33"/>
      <c r="P265" s="33"/>
      <c r="Q265" s="33"/>
      <c r="R265" s="33"/>
      <c r="S265" s="33"/>
      <c r="T265" s="33"/>
      <c r="U265" s="33"/>
      <c r="V265" s="33"/>
      <c r="W265" s="33"/>
      <c r="X265" s="33"/>
    </row>
    <row r="266" spans="1:24" ht="14.4" x14ac:dyDescent="0.55000000000000004">
      <c r="A266" s="40"/>
      <c r="B266" s="33"/>
      <c r="C266" s="33"/>
      <c r="D266" s="41"/>
      <c r="E266" s="33"/>
      <c r="F266" s="33"/>
      <c r="G266" s="33"/>
      <c r="H266" s="33"/>
      <c r="I266" s="33"/>
      <c r="J266" s="33"/>
      <c r="K266" s="33"/>
      <c r="L266" s="33"/>
      <c r="M266" s="33"/>
      <c r="N266" s="33"/>
      <c r="O266" s="33"/>
      <c r="P266" s="33"/>
      <c r="Q266" s="33"/>
      <c r="R266" s="33"/>
      <c r="S266" s="33"/>
      <c r="T266" s="33"/>
      <c r="U266" s="33"/>
      <c r="V266" s="33"/>
      <c r="W266" s="33"/>
      <c r="X266" s="33"/>
    </row>
    <row r="267" spans="1:24" ht="14.4" x14ac:dyDescent="0.55000000000000004">
      <c r="A267" s="40"/>
      <c r="B267" s="33"/>
      <c r="C267" s="33"/>
      <c r="D267" s="41"/>
      <c r="E267" s="33"/>
      <c r="F267" s="33"/>
      <c r="G267" s="33"/>
      <c r="H267" s="33"/>
      <c r="I267" s="33"/>
      <c r="J267" s="33"/>
      <c r="K267" s="33"/>
      <c r="L267" s="33"/>
      <c r="M267" s="33"/>
      <c r="N267" s="33"/>
      <c r="O267" s="33"/>
      <c r="P267" s="33"/>
      <c r="Q267" s="33"/>
      <c r="R267" s="33"/>
      <c r="S267" s="33"/>
      <c r="T267" s="33"/>
      <c r="U267" s="33"/>
      <c r="V267" s="33"/>
      <c r="W267" s="33"/>
      <c r="X267" s="33"/>
    </row>
    <row r="268" spans="1:24" ht="14.4" x14ac:dyDescent="0.55000000000000004">
      <c r="A268" s="40"/>
      <c r="B268" s="33"/>
      <c r="C268" s="33"/>
      <c r="D268" s="41"/>
      <c r="E268" s="33"/>
      <c r="F268" s="33"/>
      <c r="G268" s="33"/>
      <c r="H268" s="33"/>
      <c r="I268" s="33"/>
      <c r="J268" s="33"/>
      <c r="K268" s="33"/>
      <c r="L268" s="33"/>
      <c r="M268" s="33"/>
      <c r="N268" s="33"/>
      <c r="O268" s="33"/>
      <c r="P268" s="33"/>
      <c r="Q268" s="33"/>
      <c r="R268" s="33"/>
      <c r="S268" s="33"/>
      <c r="T268" s="33"/>
      <c r="U268" s="33"/>
      <c r="V268" s="33"/>
      <c r="W268" s="33"/>
      <c r="X268" s="33"/>
    </row>
    <row r="269" spans="1:24" ht="14.4" x14ac:dyDescent="0.55000000000000004">
      <c r="A269" s="40"/>
      <c r="B269" s="33"/>
      <c r="C269" s="33"/>
      <c r="D269" s="41"/>
      <c r="E269" s="33"/>
      <c r="F269" s="33"/>
      <c r="G269" s="33"/>
      <c r="H269" s="33"/>
      <c r="I269" s="33"/>
      <c r="J269" s="33"/>
      <c r="K269" s="33"/>
      <c r="L269" s="33"/>
      <c r="M269" s="33"/>
      <c r="N269" s="33"/>
      <c r="O269" s="33"/>
      <c r="P269" s="33"/>
      <c r="Q269" s="33"/>
      <c r="R269" s="33"/>
      <c r="S269" s="33"/>
      <c r="T269" s="33"/>
      <c r="U269" s="33"/>
      <c r="V269" s="33"/>
      <c r="W269" s="33"/>
      <c r="X269" s="33"/>
    </row>
    <row r="270" spans="1:24" ht="14.4" x14ac:dyDescent="0.55000000000000004">
      <c r="A270" s="40"/>
      <c r="B270" s="33"/>
      <c r="C270" s="33"/>
      <c r="D270" s="41"/>
      <c r="E270" s="33"/>
      <c r="F270" s="33"/>
      <c r="G270" s="33"/>
      <c r="H270" s="33"/>
      <c r="I270" s="33"/>
      <c r="J270" s="33"/>
      <c r="K270" s="33"/>
      <c r="L270" s="33"/>
      <c r="M270" s="33"/>
      <c r="N270" s="33"/>
      <c r="O270" s="33"/>
      <c r="P270" s="33"/>
      <c r="Q270" s="33"/>
      <c r="R270" s="33"/>
      <c r="S270" s="33"/>
      <c r="T270" s="33"/>
      <c r="U270" s="33"/>
      <c r="V270" s="33"/>
      <c r="W270" s="33"/>
      <c r="X270" s="33"/>
    </row>
    <row r="271" spans="1:24" ht="14.4" x14ac:dyDescent="0.55000000000000004">
      <c r="A271" s="40"/>
      <c r="B271" s="33"/>
      <c r="C271" s="33"/>
      <c r="D271" s="41"/>
      <c r="E271" s="33"/>
      <c r="F271" s="33"/>
      <c r="G271" s="33"/>
      <c r="H271" s="33"/>
      <c r="I271" s="33"/>
      <c r="J271" s="33"/>
      <c r="K271" s="33"/>
      <c r="L271" s="33"/>
      <c r="M271" s="33"/>
      <c r="N271" s="33"/>
      <c r="O271" s="33"/>
      <c r="P271" s="33"/>
      <c r="Q271" s="33"/>
      <c r="R271" s="33"/>
      <c r="S271" s="33"/>
      <c r="T271" s="33"/>
      <c r="U271" s="33"/>
      <c r="V271" s="33"/>
      <c r="W271" s="33"/>
      <c r="X271" s="33"/>
    </row>
    <row r="272" spans="1:24" ht="14.4" x14ac:dyDescent="0.55000000000000004">
      <c r="A272" s="40"/>
      <c r="B272" s="33"/>
      <c r="C272" s="33"/>
      <c r="D272" s="41"/>
      <c r="E272" s="33"/>
      <c r="F272" s="33"/>
      <c r="G272" s="33"/>
      <c r="H272" s="33"/>
      <c r="I272" s="33"/>
      <c r="J272" s="33"/>
      <c r="K272" s="33"/>
      <c r="L272" s="33"/>
      <c r="M272" s="33"/>
      <c r="N272" s="33"/>
      <c r="O272" s="33"/>
      <c r="P272" s="33"/>
      <c r="Q272" s="33"/>
      <c r="R272" s="33"/>
      <c r="S272" s="33"/>
      <c r="T272" s="33"/>
      <c r="U272" s="33"/>
      <c r="V272" s="33"/>
      <c r="W272" s="33"/>
      <c r="X272" s="33"/>
    </row>
    <row r="273" spans="1:24" ht="14.4" x14ac:dyDescent="0.55000000000000004">
      <c r="A273" s="40"/>
      <c r="B273" s="33"/>
      <c r="C273" s="33"/>
      <c r="D273" s="41"/>
      <c r="E273" s="33"/>
      <c r="F273" s="33"/>
      <c r="G273" s="33"/>
      <c r="H273" s="33"/>
      <c r="I273" s="33"/>
      <c r="J273" s="33"/>
      <c r="K273" s="33"/>
      <c r="L273" s="33"/>
      <c r="M273" s="33"/>
      <c r="N273" s="33"/>
      <c r="O273" s="33"/>
      <c r="P273" s="33"/>
      <c r="Q273" s="33"/>
      <c r="R273" s="33"/>
      <c r="S273" s="33"/>
      <c r="T273" s="33"/>
      <c r="U273" s="33"/>
      <c r="V273" s="33"/>
      <c r="W273" s="33"/>
      <c r="X273" s="33"/>
    </row>
    <row r="274" spans="1:24" ht="14.4" x14ac:dyDescent="0.55000000000000004">
      <c r="A274" s="40"/>
      <c r="B274" s="33"/>
      <c r="C274" s="33"/>
      <c r="D274" s="41"/>
      <c r="E274" s="33"/>
      <c r="F274" s="33"/>
      <c r="G274" s="33"/>
      <c r="H274" s="33"/>
      <c r="I274" s="33"/>
      <c r="J274" s="33"/>
      <c r="K274" s="33"/>
      <c r="L274" s="33"/>
      <c r="M274" s="33"/>
      <c r="N274" s="33"/>
      <c r="O274" s="33"/>
      <c r="P274" s="33"/>
      <c r="Q274" s="33"/>
      <c r="R274" s="33"/>
      <c r="S274" s="33"/>
      <c r="T274" s="33"/>
      <c r="U274" s="33"/>
      <c r="V274" s="33"/>
      <c r="W274" s="33"/>
      <c r="X274" s="33"/>
    </row>
    <row r="275" spans="1:24" ht="14.4" x14ac:dyDescent="0.55000000000000004">
      <c r="A275" s="40"/>
      <c r="B275" s="33"/>
      <c r="C275" s="33"/>
      <c r="D275" s="41"/>
      <c r="E275" s="33"/>
      <c r="F275" s="33"/>
      <c r="G275" s="33"/>
      <c r="H275" s="33"/>
      <c r="I275" s="33"/>
      <c r="J275" s="33"/>
      <c r="K275" s="33"/>
      <c r="L275" s="33"/>
      <c r="M275" s="33"/>
      <c r="N275" s="33"/>
      <c r="O275" s="33"/>
      <c r="P275" s="33"/>
      <c r="Q275" s="33"/>
      <c r="R275" s="33"/>
      <c r="S275" s="33"/>
      <c r="T275" s="33"/>
      <c r="U275" s="33"/>
      <c r="V275" s="33"/>
      <c r="W275" s="33"/>
      <c r="X275" s="33"/>
    </row>
    <row r="276" spans="1:24" ht="14.4" x14ac:dyDescent="0.55000000000000004">
      <c r="A276" s="40"/>
      <c r="B276" s="33"/>
      <c r="C276" s="33"/>
      <c r="D276" s="41"/>
      <c r="E276" s="33"/>
      <c r="F276" s="33"/>
      <c r="G276" s="33"/>
      <c r="H276" s="33"/>
      <c r="I276" s="33"/>
      <c r="J276" s="33"/>
      <c r="K276" s="33"/>
      <c r="L276" s="33"/>
      <c r="M276" s="33"/>
      <c r="N276" s="33"/>
      <c r="O276" s="33"/>
      <c r="P276" s="33"/>
      <c r="Q276" s="33"/>
      <c r="R276" s="33"/>
      <c r="S276" s="33"/>
      <c r="T276" s="33"/>
      <c r="U276" s="33"/>
      <c r="V276" s="33"/>
      <c r="W276" s="33"/>
      <c r="X276" s="33"/>
    </row>
    <row r="277" spans="1:24" ht="14.4" x14ac:dyDescent="0.55000000000000004">
      <c r="A277" s="40"/>
      <c r="B277" s="33"/>
      <c r="C277" s="33"/>
      <c r="D277" s="41"/>
      <c r="E277" s="33"/>
      <c r="F277" s="33"/>
      <c r="G277" s="33"/>
      <c r="H277" s="33"/>
      <c r="I277" s="33"/>
      <c r="J277" s="33"/>
      <c r="K277" s="33"/>
      <c r="L277" s="33"/>
      <c r="M277" s="33"/>
      <c r="N277" s="33"/>
      <c r="O277" s="33"/>
      <c r="P277" s="33"/>
      <c r="Q277" s="33"/>
      <c r="R277" s="33"/>
      <c r="S277" s="33"/>
      <c r="T277" s="33"/>
      <c r="U277" s="33"/>
      <c r="V277" s="33"/>
      <c r="W277" s="33"/>
      <c r="X277" s="33"/>
    </row>
    <row r="278" spans="1:24" ht="14.4" x14ac:dyDescent="0.55000000000000004">
      <c r="A278" s="40"/>
      <c r="B278" s="33"/>
      <c r="C278" s="33"/>
      <c r="D278" s="41"/>
      <c r="E278" s="33"/>
      <c r="F278" s="33"/>
      <c r="G278" s="33"/>
      <c r="H278" s="33"/>
      <c r="I278" s="33"/>
      <c r="J278" s="33"/>
      <c r="K278" s="33"/>
      <c r="L278" s="33"/>
      <c r="M278" s="33"/>
      <c r="N278" s="33"/>
      <c r="O278" s="33"/>
      <c r="P278" s="33"/>
      <c r="Q278" s="33"/>
      <c r="R278" s="33"/>
      <c r="S278" s="33"/>
      <c r="T278" s="33"/>
      <c r="U278" s="33"/>
      <c r="V278" s="33"/>
      <c r="W278" s="33"/>
      <c r="X278" s="33"/>
    </row>
    <row r="279" spans="1:24" ht="14.4" x14ac:dyDescent="0.55000000000000004">
      <c r="A279" s="40"/>
      <c r="B279" s="33"/>
      <c r="C279" s="33"/>
      <c r="D279" s="41"/>
      <c r="E279" s="33"/>
      <c r="F279" s="33"/>
      <c r="G279" s="33"/>
      <c r="H279" s="33"/>
      <c r="I279" s="33"/>
      <c r="J279" s="33"/>
      <c r="K279" s="33"/>
      <c r="L279" s="33"/>
      <c r="M279" s="33"/>
      <c r="N279" s="33"/>
      <c r="O279" s="33"/>
      <c r="P279" s="33"/>
      <c r="Q279" s="33"/>
      <c r="R279" s="33"/>
      <c r="S279" s="33"/>
      <c r="T279" s="33"/>
      <c r="U279" s="33"/>
      <c r="V279" s="33"/>
      <c r="W279" s="33"/>
      <c r="X279" s="33"/>
    </row>
    <row r="280" spans="1:24" ht="14.4" x14ac:dyDescent="0.55000000000000004">
      <c r="A280" s="40"/>
      <c r="B280" s="33"/>
      <c r="C280" s="33"/>
      <c r="D280" s="41"/>
      <c r="E280" s="33"/>
      <c r="F280" s="33"/>
      <c r="G280" s="33"/>
      <c r="H280" s="33"/>
      <c r="I280" s="33"/>
      <c r="J280" s="33"/>
      <c r="K280" s="33"/>
      <c r="L280" s="33"/>
      <c r="M280" s="33"/>
      <c r="N280" s="33"/>
      <c r="O280" s="33"/>
      <c r="P280" s="33"/>
      <c r="Q280" s="33"/>
      <c r="R280" s="33"/>
      <c r="S280" s="33"/>
      <c r="T280" s="33"/>
      <c r="U280" s="33"/>
      <c r="V280" s="33"/>
      <c r="W280" s="33"/>
      <c r="X280" s="33"/>
    </row>
    <row r="281" spans="1:24" ht="14.4" x14ac:dyDescent="0.55000000000000004">
      <c r="A281" s="40"/>
      <c r="B281" s="33"/>
      <c r="C281" s="33"/>
      <c r="D281" s="41"/>
      <c r="E281" s="33"/>
      <c r="F281" s="33"/>
      <c r="G281" s="33"/>
      <c r="H281" s="33"/>
      <c r="I281" s="33"/>
      <c r="J281" s="33"/>
      <c r="K281" s="33"/>
      <c r="L281" s="33"/>
      <c r="M281" s="33"/>
      <c r="N281" s="33"/>
      <c r="O281" s="33"/>
      <c r="P281" s="33"/>
      <c r="Q281" s="33"/>
      <c r="R281" s="33"/>
      <c r="S281" s="33"/>
      <c r="T281" s="33"/>
      <c r="U281" s="33"/>
      <c r="V281" s="33"/>
      <c r="W281" s="33"/>
      <c r="X281" s="33"/>
    </row>
    <row r="282" spans="1:24" ht="14.4" x14ac:dyDescent="0.55000000000000004">
      <c r="A282" s="40"/>
      <c r="B282" s="33"/>
      <c r="C282" s="33"/>
      <c r="D282" s="41"/>
      <c r="E282" s="33"/>
      <c r="F282" s="33"/>
      <c r="G282" s="33"/>
      <c r="H282" s="33"/>
      <c r="I282" s="33"/>
      <c r="J282" s="33"/>
      <c r="K282" s="33"/>
      <c r="L282" s="33"/>
      <c r="M282" s="33"/>
      <c r="N282" s="33"/>
      <c r="O282" s="33"/>
      <c r="P282" s="33"/>
      <c r="Q282" s="33"/>
      <c r="R282" s="33"/>
      <c r="S282" s="33"/>
      <c r="T282" s="33"/>
      <c r="U282" s="33"/>
      <c r="V282" s="33"/>
      <c r="W282" s="33"/>
      <c r="X282" s="33"/>
    </row>
    <row r="283" spans="1:24" ht="14.4" x14ac:dyDescent="0.55000000000000004">
      <c r="A283" s="40"/>
      <c r="B283" s="33"/>
      <c r="C283" s="33"/>
      <c r="D283" s="41"/>
      <c r="E283" s="33"/>
      <c r="F283" s="33"/>
      <c r="G283" s="33"/>
      <c r="H283" s="33"/>
      <c r="I283" s="33"/>
      <c r="J283" s="33"/>
      <c r="K283" s="33"/>
      <c r="L283" s="33"/>
      <c r="M283" s="33"/>
      <c r="N283" s="33"/>
      <c r="O283" s="33"/>
      <c r="P283" s="33"/>
      <c r="Q283" s="33"/>
      <c r="R283" s="33"/>
      <c r="S283" s="33"/>
      <c r="T283" s="33"/>
      <c r="U283" s="33"/>
      <c r="V283" s="33"/>
      <c r="W283" s="33"/>
      <c r="X283" s="33"/>
    </row>
    <row r="284" spans="1:24" ht="14.4" x14ac:dyDescent="0.55000000000000004">
      <c r="A284" s="40"/>
      <c r="B284" s="33"/>
      <c r="C284" s="33"/>
      <c r="D284" s="41"/>
      <c r="E284" s="33"/>
      <c r="F284" s="33"/>
      <c r="G284" s="33"/>
      <c r="H284" s="33"/>
      <c r="I284" s="33"/>
      <c r="J284" s="33"/>
      <c r="K284" s="33"/>
      <c r="L284" s="33"/>
      <c r="M284" s="33"/>
      <c r="N284" s="33"/>
      <c r="O284" s="33"/>
      <c r="P284" s="33"/>
      <c r="Q284" s="33"/>
      <c r="R284" s="33"/>
      <c r="S284" s="33"/>
      <c r="T284" s="33"/>
      <c r="U284" s="33"/>
      <c r="V284" s="33"/>
      <c r="W284" s="33"/>
      <c r="X284" s="33"/>
    </row>
    <row r="285" spans="1:24" ht="14.4" x14ac:dyDescent="0.55000000000000004">
      <c r="A285" s="40"/>
      <c r="B285" s="33"/>
      <c r="C285" s="33"/>
      <c r="D285" s="41"/>
      <c r="E285" s="33"/>
      <c r="F285" s="33"/>
      <c r="G285" s="33"/>
      <c r="H285" s="33"/>
      <c r="I285" s="33"/>
      <c r="J285" s="33"/>
      <c r="K285" s="33"/>
      <c r="L285" s="33"/>
      <c r="M285" s="33"/>
      <c r="N285" s="33"/>
      <c r="O285" s="33"/>
      <c r="P285" s="33"/>
      <c r="Q285" s="33"/>
      <c r="R285" s="33"/>
      <c r="S285" s="33"/>
      <c r="T285" s="33"/>
      <c r="U285" s="33"/>
      <c r="V285" s="33"/>
      <c r="W285" s="33"/>
      <c r="X285" s="33"/>
    </row>
    <row r="286" spans="1:24" ht="14.4" x14ac:dyDescent="0.55000000000000004">
      <c r="A286" s="40"/>
      <c r="B286" s="33"/>
      <c r="C286" s="33"/>
      <c r="D286" s="41"/>
      <c r="E286" s="33"/>
      <c r="F286" s="33"/>
      <c r="G286" s="33"/>
      <c r="H286" s="33"/>
      <c r="I286" s="33"/>
      <c r="J286" s="33"/>
      <c r="K286" s="33"/>
      <c r="L286" s="33"/>
      <c r="M286" s="33"/>
      <c r="N286" s="33"/>
      <c r="O286" s="33"/>
      <c r="P286" s="33"/>
      <c r="Q286" s="33"/>
      <c r="R286" s="33"/>
      <c r="S286" s="33"/>
      <c r="T286" s="33"/>
      <c r="U286" s="33"/>
      <c r="V286" s="33"/>
      <c r="W286" s="33"/>
      <c r="X286" s="33"/>
    </row>
    <row r="287" spans="1:24" ht="14.4" x14ac:dyDescent="0.55000000000000004">
      <c r="A287" s="40"/>
      <c r="B287" s="33"/>
      <c r="C287" s="33"/>
      <c r="D287" s="41"/>
      <c r="E287" s="33"/>
      <c r="F287" s="33"/>
      <c r="G287" s="33"/>
      <c r="H287" s="33"/>
      <c r="I287" s="33"/>
      <c r="J287" s="33"/>
      <c r="K287" s="33"/>
      <c r="L287" s="33"/>
      <c r="M287" s="33"/>
      <c r="N287" s="33"/>
      <c r="O287" s="33"/>
      <c r="P287" s="33"/>
      <c r="Q287" s="33"/>
      <c r="R287" s="33"/>
      <c r="S287" s="33"/>
      <c r="T287" s="33"/>
      <c r="U287" s="33"/>
      <c r="V287" s="33"/>
      <c r="W287" s="33"/>
      <c r="X287" s="33"/>
    </row>
    <row r="288" spans="1:24" ht="14.4" x14ac:dyDescent="0.55000000000000004">
      <c r="A288" s="40"/>
      <c r="B288" s="33"/>
      <c r="C288" s="33"/>
      <c r="D288" s="41"/>
      <c r="E288" s="33"/>
      <c r="F288" s="33"/>
      <c r="G288" s="33"/>
      <c r="H288" s="33"/>
      <c r="I288" s="33"/>
      <c r="J288" s="33"/>
      <c r="K288" s="33"/>
      <c r="L288" s="33"/>
      <c r="M288" s="33"/>
      <c r="N288" s="33"/>
      <c r="O288" s="33"/>
      <c r="P288" s="33"/>
      <c r="Q288" s="33"/>
      <c r="R288" s="33"/>
      <c r="S288" s="33"/>
      <c r="T288" s="33"/>
      <c r="U288" s="33"/>
      <c r="V288" s="33"/>
      <c r="W288" s="33"/>
      <c r="X288" s="33"/>
    </row>
    <row r="289" spans="1:24" ht="14.4" x14ac:dyDescent="0.55000000000000004">
      <c r="A289" s="40"/>
      <c r="B289" s="33"/>
      <c r="C289" s="33"/>
      <c r="D289" s="41"/>
      <c r="E289" s="33"/>
      <c r="F289" s="33"/>
      <c r="G289" s="33"/>
      <c r="H289" s="33"/>
      <c r="I289" s="33"/>
      <c r="J289" s="33"/>
      <c r="K289" s="33"/>
      <c r="L289" s="33"/>
      <c r="M289" s="33"/>
      <c r="N289" s="33"/>
      <c r="O289" s="33"/>
      <c r="P289" s="33"/>
      <c r="Q289" s="33"/>
      <c r="R289" s="33"/>
      <c r="S289" s="33"/>
      <c r="T289" s="33"/>
      <c r="U289" s="33"/>
      <c r="V289" s="33"/>
      <c r="W289" s="33"/>
      <c r="X289" s="33"/>
    </row>
    <row r="290" spans="1:24" ht="14.4" x14ac:dyDescent="0.55000000000000004">
      <c r="A290" s="40"/>
      <c r="B290" s="33"/>
      <c r="C290" s="33"/>
      <c r="D290" s="41"/>
      <c r="E290" s="33"/>
      <c r="F290" s="33"/>
      <c r="G290" s="33"/>
      <c r="H290" s="33"/>
      <c r="I290" s="33"/>
      <c r="J290" s="33"/>
      <c r="K290" s="33"/>
      <c r="L290" s="33"/>
      <c r="M290" s="33"/>
      <c r="N290" s="33"/>
      <c r="O290" s="33"/>
      <c r="P290" s="33"/>
      <c r="Q290" s="33"/>
      <c r="R290" s="33"/>
      <c r="S290" s="33"/>
      <c r="T290" s="33"/>
      <c r="U290" s="33"/>
      <c r="V290" s="33"/>
      <c r="W290" s="33"/>
      <c r="X290" s="33"/>
    </row>
    <row r="291" spans="1:24" ht="14.4" x14ac:dyDescent="0.55000000000000004">
      <c r="A291" s="40"/>
      <c r="B291" s="33"/>
      <c r="C291" s="33"/>
      <c r="D291" s="41"/>
      <c r="E291" s="33"/>
      <c r="F291" s="33"/>
      <c r="G291" s="33"/>
      <c r="H291" s="33"/>
      <c r="I291" s="33"/>
      <c r="J291" s="33"/>
      <c r="K291" s="33"/>
      <c r="L291" s="33"/>
      <c r="M291" s="33"/>
      <c r="N291" s="33"/>
      <c r="O291" s="33"/>
      <c r="P291" s="33"/>
      <c r="Q291" s="33"/>
      <c r="R291" s="33"/>
      <c r="S291" s="33"/>
      <c r="T291" s="33"/>
      <c r="U291" s="33"/>
      <c r="V291" s="33"/>
      <c r="W291" s="33"/>
      <c r="X291" s="33"/>
    </row>
    <row r="292" spans="1:24" ht="14.4" x14ac:dyDescent="0.55000000000000004">
      <c r="A292" s="40"/>
      <c r="B292" s="33"/>
      <c r="C292" s="33"/>
      <c r="D292" s="41"/>
      <c r="E292" s="33"/>
      <c r="F292" s="33"/>
      <c r="G292" s="33"/>
      <c r="H292" s="33"/>
      <c r="I292" s="33"/>
      <c r="J292" s="33"/>
      <c r="K292" s="33"/>
      <c r="L292" s="33"/>
      <c r="M292" s="33"/>
      <c r="N292" s="33"/>
      <c r="O292" s="33"/>
      <c r="P292" s="33"/>
      <c r="Q292" s="33"/>
      <c r="R292" s="33"/>
      <c r="S292" s="33"/>
      <c r="T292" s="33"/>
      <c r="U292" s="33"/>
      <c r="V292" s="33"/>
      <c r="W292" s="33"/>
      <c r="X292" s="33"/>
    </row>
    <row r="293" spans="1:24" ht="14.4" x14ac:dyDescent="0.55000000000000004">
      <c r="A293" s="40"/>
      <c r="B293" s="33"/>
      <c r="C293" s="33"/>
      <c r="D293" s="41"/>
      <c r="E293" s="33"/>
      <c r="F293" s="33"/>
      <c r="G293" s="33"/>
      <c r="H293" s="33"/>
      <c r="I293" s="33"/>
      <c r="J293" s="33"/>
      <c r="K293" s="33"/>
      <c r="L293" s="33"/>
      <c r="M293" s="33"/>
      <c r="N293" s="33"/>
      <c r="O293" s="33"/>
      <c r="P293" s="33"/>
      <c r="Q293" s="33"/>
      <c r="R293" s="33"/>
      <c r="S293" s="33"/>
      <c r="T293" s="33"/>
      <c r="U293" s="33"/>
      <c r="V293" s="33"/>
      <c r="W293" s="33"/>
      <c r="X293" s="33"/>
    </row>
    <row r="294" spans="1:24" ht="14.4" x14ac:dyDescent="0.55000000000000004">
      <c r="A294" s="40"/>
      <c r="B294" s="33"/>
      <c r="C294" s="33"/>
      <c r="D294" s="41"/>
      <c r="E294" s="33"/>
      <c r="F294" s="33"/>
      <c r="G294" s="33"/>
      <c r="H294" s="33"/>
      <c r="I294" s="33"/>
      <c r="J294" s="33"/>
      <c r="K294" s="33"/>
      <c r="L294" s="33"/>
      <c r="M294" s="33"/>
      <c r="N294" s="33"/>
      <c r="O294" s="33"/>
      <c r="P294" s="33"/>
      <c r="Q294" s="33"/>
      <c r="R294" s="33"/>
      <c r="S294" s="33"/>
      <c r="T294" s="33"/>
      <c r="U294" s="33"/>
      <c r="V294" s="33"/>
      <c r="W294" s="33"/>
      <c r="X294" s="33"/>
    </row>
    <row r="295" spans="1:24" ht="14.4" x14ac:dyDescent="0.55000000000000004">
      <c r="A295" s="40"/>
      <c r="B295" s="33"/>
      <c r="C295" s="33"/>
      <c r="D295" s="41"/>
      <c r="E295" s="33"/>
      <c r="F295" s="33"/>
      <c r="G295" s="33"/>
      <c r="H295" s="33"/>
      <c r="I295" s="33"/>
      <c r="J295" s="33"/>
      <c r="K295" s="33"/>
      <c r="L295" s="33"/>
      <c r="M295" s="33"/>
      <c r="N295" s="33"/>
      <c r="O295" s="33"/>
      <c r="P295" s="33"/>
      <c r="Q295" s="33"/>
      <c r="R295" s="33"/>
      <c r="S295" s="33"/>
      <c r="T295" s="33"/>
      <c r="U295" s="33"/>
      <c r="V295" s="33"/>
      <c r="W295" s="33"/>
      <c r="X295" s="33"/>
    </row>
    <row r="296" spans="1:24" ht="14.4" x14ac:dyDescent="0.55000000000000004">
      <c r="A296" s="40"/>
      <c r="B296" s="33"/>
      <c r="C296" s="33"/>
      <c r="D296" s="41"/>
      <c r="E296" s="33"/>
      <c r="F296" s="33"/>
      <c r="G296" s="33"/>
      <c r="H296" s="33"/>
      <c r="I296" s="33"/>
      <c r="J296" s="33"/>
      <c r="K296" s="33"/>
      <c r="L296" s="33"/>
      <c r="M296" s="33"/>
      <c r="N296" s="33"/>
      <c r="O296" s="33"/>
      <c r="P296" s="33"/>
      <c r="Q296" s="33"/>
      <c r="R296" s="33"/>
      <c r="S296" s="33"/>
      <c r="T296" s="33"/>
      <c r="U296" s="33"/>
      <c r="V296" s="33"/>
      <c r="W296" s="33"/>
      <c r="X296" s="33"/>
    </row>
    <row r="297" spans="1:24" ht="14.4" x14ac:dyDescent="0.55000000000000004">
      <c r="A297" s="40"/>
      <c r="B297" s="33"/>
      <c r="C297" s="33"/>
      <c r="D297" s="41"/>
      <c r="E297" s="33"/>
      <c r="F297" s="33"/>
      <c r="G297" s="33"/>
      <c r="H297" s="33"/>
      <c r="I297" s="33"/>
      <c r="J297" s="33"/>
      <c r="K297" s="33"/>
      <c r="L297" s="33"/>
      <c r="M297" s="33"/>
      <c r="N297" s="33"/>
      <c r="O297" s="33"/>
      <c r="P297" s="33"/>
      <c r="Q297" s="33"/>
      <c r="R297" s="33"/>
      <c r="S297" s="33"/>
      <c r="T297" s="33"/>
      <c r="U297" s="33"/>
      <c r="V297" s="33"/>
      <c r="W297" s="33"/>
      <c r="X297" s="33"/>
    </row>
    <row r="298" spans="1:24" ht="14.4" x14ac:dyDescent="0.55000000000000004">
      <c r="A298" s="40"/>
      <c r="B298" s="33"/>
      <c r="C298" s="33"/>
      <c r="D298" s="41"/>
      <c r="E298" s="33"/>
      <c r="F298" s="33"/>
      <c r="G298" s="33"/>
      <c r="H298" s="33"/>
      <c r="I298" s="33"/>
      <c r="J298" s="33"/>
      <c r="K298" s="33"/>
      <c r="L298" s="33"/>
      <c r="M298" s="33"/>
      <c r="N298" s="33"/>
      <c r="O298" s="33"/>
      <c r="P298" s="33"/>
      <c r="Q298" s="33"/>
      <c r="R298" s="33"/>
      <c r="S298" s="33"/>
      <c r="T298" s="33"/>
      <c r="U298" s="33"/>
      <c r="V298" s="33"/>
      <c r="W298" s="33"/>
      <c r="X298" s="33"/>
    </row>
    <row r="299" spans="1:24" ht="14.4" x14ac:dyDescent="0.55000000000000004">
      <c r="A299" s="40"/>
      <c r="B299" s="33"/>
      <c r="C299" s="33"/>
      <c r="D299" s="41"/>
      <c r="E299" s="33"/>
      <c r="F299" s="33"/>
      <c r="G299" s="33"/>
      <c r="H299" s="33"/>
      <c r="I299" s="33"/>
      <c r="J299" s="33"/>
      <c r="K299" s="33"/>
      <c r="L299" s="33"/>
      <c r="M299" s="33"/>
      <c r="N299" s="33"/>
      <c r="O299" s="33"/>
      <c r="P299" s="33"/>
      <c r="Q299" s="33"/>
      <c r="R299" s="33"/>
      <c r="S299" s="33"/>
      <c r="T299" s="33"/>
      <c r="U299" s="33"/>
      <c r="V299" s="33"/>
      <c r="W299" s="33"/>
      <c r="X299" s="33"/>
    </row>
    <row r="300" spans="1:24" ht="14.4" x14ac:dyDescent="0.55000000000000004">
      <c r="A300" s="40"/>
      <c r="B300" s="33"/>
      <c r="C300" s="33"/>
      <c r="D300" s="41"/>
      <c r="E300" s="33"/>
      <c r="F300" s="33"/>
      <c r="G300" s="33"/>
      <c r="H300" s="33"/>
      <c r="I300" s="33"/>
      <c r="J300" s="33"/>
      <c r="K300" s="33"/>
      <c r="L300" s="33"/>
      <c r="M300" s="33"/>
      <c r="N300" s="33"/>
      <c r="O300" s="33"/>
      <c r="P300" s="33"/>
      <c r="Q300" s="33"/>
      <c r="R300" s="33"/>
      <c r="S300" s="33"/>
      <c r="T300" s="33"/>
      <c r="U300" s="33"/>
      <c r="V300" s="33"/>
      <c r="W300" s="33"/>
      <c r="X300" s="33"/>
    </row>
    <row r="301" spans="1:24" ht="14.4" x14ac:dyDescent="0.55000000000000004">
      <c r="A301" s="40"/>
      <c r="B301" s="33"/>
      <c r="C301" s="33"/>
      <c r="D301" s="41"/>
      <c r="E301" s="33"/>
      <c r="F301" s="33"/>
      <c r="G301" s="33"/>
      <c r="H301" s="33"/>
      <c r="I301" s="33"/>
      <c r="J301" s="33"/>
      <c r="K301" s="33"/>
      <c r="L301" s="33"/>
      <c r="M301" s="33"/>
      <c r="N301" s="33"/>
      <c r="O301" s="33"/>
      <c r="P301" s="33"/>
      <c r="Q301" s="33"/>
      <c r="R301" s="33"/>
      <c r="S301" s="33"/>
      <c r="T301" s="33"/>
      <c r="U301" s="33"/>
      <c r="V301" s="33"/>
      <c r="W301" s="33"/>
      <c r="X301" s="33"/>
    </row>
    <row r="302" spans="1:24" ht="14.4" x14ac:dyDescent="0.55000000000000004">
      <c r="A302" s="40"/>
      <c r="B302" s="33"/>
      <c r="C302" s="33"/>
      <c r="D302" s="41"/>
      <c r="E302" s="33"/>
      <c r="F302" s="33"/>
      <c r="G302" s="33"/>
      <c r="H302" s="33"/>
      <c r="I302" s="33"/>
      <c r="J302" s="33"/>
      <c r="K302" s="33"/>
      <c r="L302" s="33"/>
      <c r="M302" s="33"/>
      <c r="N302" s="33"/>
      <c r="O302" s="33"/>
      <c r="P302" s="33"/>
      <c r="Q302" s="33"/>
      <c r="R302" s="33"/>
      <c r="S302" s="33"/>
      <c r="T302" s="33"/>
      <c r="U302" s="33"/>
      <c r="V302" s="33"/>
      <c r="W302" s="33"/>
      <c r="X302" s="33"/>
    </row>
    <row r="303" spans="1:24" ht="14.4" x14ac:dyDescent="0.55000000000000004">
      <c r="A303" s="40"/>
      <c r="B303" s="33"/>
      <c r="C303" s="33"/>
      <c r="D303" s="41"/>
      <c r="E303" s="33"/>
      <c r="F303" s="33"/>
      <c r="G303" s="33"/>
      <c r="H303" s="33"/>
      <c r="I303" s="33"/>
      <c r="J303" s="33"/>
      <c r="K303" s="33"/>
      <c r="L303" s="33"/>
      <c r="M303" s="33"/>
      <c r="N303" s="33"/>
      <c r="O303" s="33"/>
      <c r="P303" s="33"/>
      <c r="Q303" s="33"/>
      <c r="R303" s="33"/>
      <c r="S303" s="33"/>
      <c r="T303" s="33"/>
      <c r="U303" s="33"/>
      <c r="V303" s="33"/>
      <c r="W303" s="33"/>
      <c r="X303" s="33"/>
    </row>
    <row r="304" spans="1:24" ht="14.4" x14ac:dyDescent="0.55000000000000004">
      <c r="A304" s="40"/>
      <c r="B304" s="33"/>
      <c r="C304" s="33"/>
      <c r="D304" s="41"/>
      <c r="E304" s="33"/>
      <c r="F304" s="33"/>
      <c r="G304" s="33"/>
      <c r="H304" s="33"/>
      <c r="I304" s="33"/>
      <c r="J304" s="33"/>
      <c r="K304" s="33"/>
      <c r="L304" s="33"/>
      <c r="M304" s="33"/>
      <c r="N304" s="33"/>
      <c r="O304" s="33"/>
      <c r="P304" s="33"/>
      <c r="Q304" s="33"/>
      <c r="R304" s="33"/>
      <c r="S304" s="33"/>
      <c r="T304" s="33"/>
      <c r="U304" s="33"/>
      <c r="V304" s="33"/>
      <c r="W304" s="33"/>
      <c r="X304" s="33"/>
    </row>
    <row r="305" spans="1:24" ht="14.4" x14ac:dyDescent="0.55000000000000004">
      <c r="A305" s="40"/>
      <c r="B305" s="33"/>
      <c r="C305" s="33"/>
      <c r="D305" s="41"/>
      <c r="E305" s="33"/>
      <c r="F305" s="33"/>
      <c r="G305" s="33"/>
      <c r="H305" s="33"/>
      <c r="I305" s="33"/>
      <c r="J305" s="33"/>
      <c r="K305" s="33"/>
      <c r="L305" s="33"/>
      <c r="M305" s="33"/>
      <c r="N305" s="33"/>
      <c r="O305" s="33"/>
      <c r="P305" s="33"/>
      <c r="Q305" s="33"/>
      <c r="R305" s="33"/>
      <c r="S305" s="33"/>
      <c r="T305" s="33"/>
      <c r="U305" s="33"/>
      <c r="V305" s="33"/>
      <c r="W305" s="33"/>
      <c r="X305" s="33"/>
    </row>
    <row r="306" spans="1:24" ht="14.4" x14ac:dyDescent="0.55000000000000004">
      <c r="A306" s="40"/>
      <c r="B306" s="33"/>
      <c r="C306" s="33"/>
      <c r="D306" s="41"/>
      <c r="E306" s="33"/>
      <c r="F306" s="33"/>
      <c r="G306" s="33"/>
      <c r="H306" s="33"/>
      <c r="I306" s="33"/>
      <c r="J306" s="33"/>
      <c r="K306" s="33"/>
      <c r="L306" s="33"/>
      <c r="M306" s="33"/>
      <c r="N306" s="33"/>
      <c r="O306" s="33"/>
      <c r="P306" s="33"/>
      <c r="Q306" s="33"/>
      <c r="R306" s="33"/>
      <c r="S306" s="33"/>
      <c r="T306" s="33"/>
      <c r="U306" s="33"/>
      <c r="V306" s="33"/>
      <c r="W306" s="33"/>
      <c r="X306" s="33"/>
    </row>
    <row r="307" spans="1:24" ht="14.4" x14ac:dyDescent="0.55000000000000004">
      <c r="A307" s="40"/>
      <c r="B307" s="33"/>
      <c r="C307" s="33"/>
      <c r="D307" s="41"/>
      <c r="E307" s="33"/>
      <c r="F307" s="33"/>
      <c r="G307" s="33"/>
      <c r="H307" s="33"/>
      <c r="I307" s="33"/>
      <c r="J307" s="33"/>
      <c r="K307" s="33"/>
      <c r="L307" s="33"/>
      <c r="M307" s="33"/>
      <c r="N307" s="33"/>
      <c r="O307" s="33"/>
      <c r="P307" s="33"/>
      <c r="Q307" s="33"/>
      <c r="R307" s="33"/>
      <c r="S307" s="33"/>
      <c r="T307" s="33"/>
      <c r="U307" s="33"/>
      <c r="V307" s="33"/>
      <c r="W307" s="33"/>
      <c r="X307" s="33"/>
    </row>
    <row r="308" spans="1:24" ht="14.4" x14ac:dyDescent="0.55000000000000004">
      <c r="A308" s="40"/>
      <c r="B308" s="33"/>
      <c r="C308" s="33"/>
      <c r="D308" s="41"/>
      <c r="E308" s="33"/>
      <c r="F308" s="33"/>
      <c r="G308" s="33"/>
      <c r="H308" s="33"/>
      <c r="I308" s="33"/>
      <c r="J308" s="33"/>
      <c r="K308" s="33"/>
      <c r="L308" s="33"/>
      <c r="M308" s="33"/>
      <c r="N308" s="33"/>
      <c r="O308" s="33"/>
      <c r="P308" s="33"/>
      <c r="Q308" s="33"/>
      <c r="R308" s="33"/>
      <c r="S308" s="33"/>
      <c r="T308" s="33"/>
      <c r="U308" s="33"/>
      <c r="V308" s="33"/>
      <c r="W308" s="33"/>
      <c r="X308" s="33"/>
    </row>
    <row r="309" spans="1:24" ht="14.4" x14ac:dyDescent="0.55000000000000004">
      <c r="A309" s="40"/>
      <c r="B309" s="33"/>
      <c r="C309" s="33"/>
      <c r="D309" s="41"/>
      <c r="E309" s="33"/>
      <c r="F309" s="33"/>
      <c r="G309" s="33"/>
      <c r="H309" s="33"/>
      <c r="I309" s="33"/>
      <c r="J309" s="33"/>
      <c r="K309" s="33"/>
      <c r="L309" s="33"/>
      <c r="M309" s="33"/>
      <c r="N309" s="33"/>
      <c r="O309" s="33"/>
      <c r="P309" s="33"/>
      <c r="Q309" s="33"/>
      <c r="R309" s="33"/>
      <c r="S309" s="33"/>
      <c r="T309" s="33"/>
      <c r="U309" s="33"/>
      <c r="V309" s="33"/>
      <c r="W309" s="33"/>
      <c r="X309" s="33"/>
    </row>
    <row r="310" spans="1:24" ht="14.4" x14ac:dyDescent="0.55000000000000004">
      <c r="A310" s="40"/>
      <c r="B310" s="33"/>
      <c r="C310" s="33"/>
      <c r="D310" s="41"/>
      <c r="E310" s="33"/>
      <c r="F310" s="33"/>
      <c r="G310" s="33"/>
      <c r="H310" s="33"/>
      <c r="I310" s="33"/>
      <c r="J310" s="33"/>
      <c r="K310" s="33"/>
      <c r="L310" s="33"/>
      <c r="M310" s="33"/>
      <c r="N310" s="33"/>
      <c r="O310" s="33"/>
      <c r="P310" s="33"/>
      <c r="Q310" s="33"/>
      <c r="R310" s="33"/>
      <c r="S310" s="33"/>
      <c r="T310" s="33"/>
      <c r="U310" s="33"/>
      <c r="V310" s="33"/>
      <c r="W310" s="33"/>
      <c r="X310" s="33"/>
    </row>
    <row r="311" spans="1:24" ht="14.4" x14ac:dyDescent="0.55000000000000004">
      <c r="A311" s="40"/>
      <c r="B311" s="33"/>
      <c r="C311" s="33"/>
      <c r="D311" s="41"/>
      <c r="E311" s="33"/>
      <c r="F311" s="33"/>
      <c r="G311" s="33"/>
      <c r="H311" s="33"/>
      <c r="I311" s="33"/>
      <c r="J311" s="33"/>
      <c r="K311" s="33"/>
      <c r="L311" s="33"/>
      <c r="M311" s="33"/>
      <c r="N311" s="33"/>
      <c r="O311" s="33"/>
      <c r="P311" s="33"/>
      <c r="Q311" s="33"/>
      <c r="R311" s="33"/>
      <c r="S311" s="33"/>
      <c r="T311" s="33"/>
      <c r="U311" s="33"/>
      <c r="V311" s="33"/>
      <c r="W311" s="33"/>
      <c r="X311" s="33"/>
    </row>
    <row r="312" spans="1:24" ht="14.4" x14ac:dyDescent="0.55000000000000004">
      <c r="A312" s="40"/>
      <c r="B312" s="33"/>
      <c r="C312" s="33"/>
      <c r="D312" s="41"/>
      <c r="E312" s="33"/>
      <c r="F312" s="33"/>
      <c r="G312" s="33"/>
      <c r="H312" s="33"/>
      <c r="I312" s="33"/>
      <c r="J312" s="33"/>
      <c r="K312" s="33"/>
      <c r="L312" s="33"/>
      <c r="M312" s="33"/>
      <c r="N312" s="33"/>
      <c r="O312" s="33"/>
      <c r="P312" s="33"/>
      <c r="Q312" s="33"/>
      <c r="R312" s="33"/>
      <c r="S312" s="33"/>
      <c r="T312" s="33"/>
      <c r="U312" s="33"/>
      <c r="V312" s="33"/>
      <c r="W312" s="33"/>
      <c r="X312" s="33"/>
    </row>
    <row r="313" spans="1:24" ht="14.4" x14ac:dyDescent="0.55000000000000004">
      <c r="A313" s="40"/>
      <c r="B313" s="33"/>
      <c r="C313" s="33"/>
      <c r="D313" s="41"/>
      <c r="E313" s="33"/>
      <c r="F313" s="33"/>
      <c r="G313" s="33"/>
      <c r="H313" s="33"/>
      <c r="I313" s="33"/>
      <c r="J313" s="33"/>
      <c r="K313" s="33"/>
      <c r="L313" s="33"/>
      <c r="M313" s="33"/>
      <c r="N313" s="33"/>
      <c r="O313" s="33"/>
      <c r="P313" s="33"/>
      <c r="Q313" s="33"/>
      <c r="R313" s="33"/>
      <c r="S313" s="33"/>
      <c r="T313" s="33"/>
      <c r="U313" s="33"/>
      <c r="V313" s="33"/>
      <c r="W313" s="33"/>
      <c r="X313" s="33"/>
    </row>
    <row r="314" spans="1:24" ht="14.4" x14ac:dyDescent="0.55000000000000004">
      <c r="A314" s="40"/>
      <c r="B314" s="33"/>
      <c r="C314" s="33"/>
      <c r="D314" s="41"/>
      <c r="E314" s="33"/>
      <c r="F314" s="33"/>
      <c r="G314" s="33"/>
      <c r="H314" s="33"/>
      <c r="I314" s="33"/>
      <c r="J314" s="33"/>
      <c r="K314" s="33"/>
      <c r="L314" s="33"/>
      <c r="M314" s="33"/>
      <c r="N314" s="33"/>
      <c r="O314" s="33"/>
      <c r="P314" s="33"/>
      <c r="Q314" s="33"/>
      <c r="R314" s="33"/>
      <c r="S314" s="33"/>
      <c r="T314" s="33"/>
      <c r="U314" s="33"/>
      <c r="V314" s="33"/>
      <c r="W314" s="33"/>
      <c r="X314" s="33"/>
    </row>
    <row r="315" spans="1:24" ht="14.4" x14ac:dyDescent="0.55000000000000004">
      <c r="A315" s="40"/>
      <c r="B315" s="33"/>
      <c r="C315" s="33"/>
      <c r="D315" s="41"/>
      <c r="E315" s="33"/>
      <c r="F315" s="33"/>
      <c r="G315" s="33"/>
      <c r="H315" s="33"/>
      <c r="I315" s="33"/>
      <c r="J315" s="33"/>
      <c r="K315" s="33"/>
      <c r="L315" s="33"/>
      <c r="M315" s="33"/>
      <c r="N315" s="33"/>
      <c r="O315" s="33"/>
      <c r="P315" s="33"/>
      <c r="Q315" s="33"/>
      <c r="R315" s="33"/>
      <c r="S315" s="33"/>
      <c r="T315" s="33"/>
      <c r="U315" s="33"/>
      <c r="V315" s="33"/>
      <c r="W315" s="33"/>
      <c r="X315" s="33"/>
    </row>
    <row r="316" spans="1:24" ht="14.4" x14ac:dyDescent="0.55000000000000004">
      <c r="A316" s="40"/>
      <c r="B316" s="33"/>
      <c r="C316" s="33"/>
      <c r="D316" s="41"/>
      <c r="E316" s="33"/>
      <c r="F316" s="33"/>
      <c r="G316" s="33"/>
      <c r="H316" s="33"/>
      <c r="I316" s="33"/>
      <c r="J316" s="33"/>
      <c r="K316" s="33"/>
      <c r="L316" s="33"/>
      <c r="M316" s="33"/>
      <c r="N316" s="33"/>
      <c r="O316" s="33"/>
      <c r="P316" s="33"/>
      <c r="Q316" s="33"/>
      <c r="R316" s="33"/>
      <c r="S316" s="33"/>
      <c r="T316" s="33"/>
      <c r="U316" s="33"/>
      <c r="V316" s="33"/>
      <c r="W316" s="33"/>
      <c r="X316" s="33"/>
    </row>
    <row r="317" spans="1:24" ht="14.4" x14ac:dyDescent="0.55000000000000004">
      <c r="A317" s="40"/>
      <c r="B317" s="33"/>
      <c r="C317" s="33"/>
      <c r="D317" s="41"/>
      <c r="E317" s="33"/>
      <c r="F317" s="33"/>
      <c r="G317" s="33"/>
      <c r="H317" s="33"/>
      <c r="I317" s="33"/>
      <c r="J317" s="33"/>
      <c r="K317" s="33"/>
      <c r="L317" s="33"/>
      <c r="M317" s="33"/>
      <c r="N317" s="33"/>
      <c r="O317" s="33"/>
      <c r="P317" s="33"/>
      <c r="Q317" s="33"/>
      <c r="R317" s="33"/>
      <c r="S317" s="33"/>
      <c r="T317" s="33"/>
      <c r="U317" s="33"/>
      <c r="V317" s="33"/>
      <c r="W317" s="33"/>
      <c r="X317" s="33"/>
    </row>
    <row r="318" spans="1:24" ht="14.4" x14ac:dyDescent="0.55000000000000004">
      <c r="A318" s="40"/>
      <c r="B318" s="33"/>
      <c r="C318" s="33"/>
      <c r="D318" s="41"/>
      <c r="E318" s="33"/>
      <c r="F318" s="33"/>
      <c r="G318" s="33"/>
      <c r="H318" s="33"/>
      <c r="I318" s="33"/>
      <c r="J318" s="33"/>
      <c r="K318" s="33"/>
      <c r="L318" s="33"/>
      <c r="M318" s="33"/>
      <c r="N318" s="33"/>
      <c r="O318" s="33"/>
      <c r="P318" s="33"/>
      <c r="Q318" s="33"/>
      <c r="R318" s="33"/>
      <c r="S318" s="33"/>
      <c r="T318" s="33"/>
      <c r="U318" s="33"/>
      <c r="V318" s="33"/>
      <c r="W318" s="33"/>
      <c r="X318" s="33"/>
    </row>
    <row r="319" spans="1:24" ht="14.4" x14ac:dyDescent="0.55000000000000004">
      <c r="A319" s="40"/>
      <c r="B319" s="33"/>
      <c r="C319" s="33"/>
      <c r="D319" s="41"/>
      <c r="E319" s="33"/>
      <c r="F319" s="33"/>
      <c r="G319" s="33"/>
      <c r="H319" s="33"/>
      <c r="I319" s="33"/>
      <c r="J319" s="33"/>
      <c r="K319" s="33"/>
      <c r="L319" s="33"/>
      <c r="M319" s="33"/>
      <c r="N319" s="33"/>
      <c r="O319" s="33"/>
      <c r="P319" s="33"/>
      <c r="Q319" s="33"/>
      <c r="R319" s="33"/>
      <c r="S319" s="33"/>
      <c r="T319" s="33"/>
      <c r="U319" s="33"/>
      <c r="V319" s="33"/>
      <c r="W319" s="33"/>
      <c r="X319" s="33"/>
    </row>
    <row r="320" spans="1:24" ht="14.4" x14ac:dyDescent="0.55000000000000004">
      <c r="A320" s="40"/>
      <c r="B320" s="33"/>
      <c r="C320" s="33"/>
      <c r="D320" s="41"/>
      <c r="E320" s="33"/>
      <c r="F320" s="33"/>
      <c r="G320" s="33"/>
      <c r="H320" s="33"/>
      <c r="I320" s="33"/>
      <c r="J320" s="33"/>
      <c r="K320" s="33"/>
      <c r="L320" s="33"/>
      <c r="M320" s="33"/>
      <c r="N320" s="33"/>
      <c r="O320" s="33"/>
      <c r="P320" s="33"/>
      <c r="Q320" s="33"/>
      <c r="R320" s="33"/>
      <c r="S320" s="33"/>
      <c r="T320" s="33"/>
      <c r="U320" s="33"/>
      <c r="V320" s="33"/>
      <c r="W320" s="33"/>
      <c r="X320" s="33"/>
    </row>
    <row r="321" spans="1:24" ht="14.4" x14ac:dyDescent="0.55000000000000004">
      <c r="A321" s="40"/>
      <c r="B321" s="33"/>
      <c r="C321" s="33"/>
      <c r="D321" s="41"/>
      <c r="E321" s="33"/>
      <c r="F321" s="33"/>
      <c r="G321" s="33"/>
      <c r="H321" s="33"/>
      <c r="I321" s="33"/>
      <c r="J321" s="33"/>
      <c r="K321" s="33"/>
      <c r="L321" s="33"/>
      <c r="M321" s="33"/>
      <c r="N321" s="33"/>
      <c r="O321" s="33"/>
      <c r="P321" s="33"/>
      <c r="Q321" s="33"/>
      <c r="R321" s="33"/>
      <c r="S321" s="33"/>
      <c r="T321" s="33"/>
      <c r="U321" s="33"/>
      <c r="V321" s="33"/>
      <c r="W321" s="33"/>
      <c r="X321" s="33"/>
    </row>
    <row r="322" spans="1:24" ht="14.4" x14ac:dyDescent="0.55000000000000004">
      <c r="A322" s="40"/>
      <c r="B322" s="33"/>
      <c r="C322" s="33"/>
      <c r="D322" s="41"/>
      <c r="E322" s="33"/>
      <c r="F322" s="33"/>
      <c r="G322" s="33"/>
      <c r="H322" s="33"/>
      <c r="I322" s="33"/>
      <c r="J322" s="33"/>
      <c r="K322" s="33"/>
      <c r="L322" s="33"/>
      <c r="M322" s="33"/>
      <c r="N322" s="33"/>
      <c r="O322" s="33"/>
      <c r="P322" s="33"/>
      <c r="Q322" s="33"/>
      <c r="R322" s="33"/>
      <c r="S322" s="33"/>
      <c r="T322" s="33"/>
      <c r="U322" s="33"/>
      <c r="V322" s="33"/>
      <c r="W322" s="33"/>
      <c r="X322" s="33"/>
    </row>
    <row r="323" spans="1:24" ht="14.4" x14ac:dyDescent="0.55000000000000004">
      <c r="A323" s="40"/>
      <c r="B323" s="33"/>
      <c r="C323" s="33"/>
      <c r="D323" s="41"/>
      <c r="E323" s="33"/>
      <c r="F323" s="33"/>
      <c r="G323" s="33"/>
      <c r="H323" s="33"/>
      <c r="I323" s="33"/>
      <c r="J323" s="33"/>
      <c r="K323" s="33"/>
      <c r="L323" s="33"/>
      <c r="M323" s="33"/>
      <c r="N323" s="33"/>
      <c r="O323" s="33"/>
      <c r="P323" s="33"/>
      <c r="Q323" s="33"/>
      <c r="R323" s="33"/>
      <c r="S323" s="33"/>
      <c r="T323" s="33"/>
      <c r="U323" s="33"/>
      <c r="V323" s="33"/>
      <c r="W323" s="33"/>
      <c r="X323" s="33"/>
    </row>
    <row r="324" spans="1:24" ht="14.4" x14ac:dyDescent="0.55000000000000004">
      <c r="A324" s="40"/>
      <c r="B324" s="33"/>
      <c r="C324" s="33"/>
      <c r="D324" s="41"/>
      <c r="E324" s="33"/>
      <c r="F324" s="33"/>
      <c r="G324" s="33"/>
      <c r="H324" s="33"/>
      <c r="I324" s="33"/>
      <c r="J324" s="33"/>
      <c r="K324" s="33"/>
      <c r="L324" s="33"/>
      <c r="M324" s="33"/>
      <c r="N324" s="33"/>
      <c r="O324" s="33"/>
      <c r="P324" s="33"/>
      <c r="Q324" s="33"/>
      <c r="R324" s="33"/>
      <c r="S324" s="33"/>
      <c r="T324" s="33"/>
      <c r="U324" s="33"/>
      <c r="V324" s="33"/>
      <c r="W324" s="33"/>
      <c r="X324" s="33"/>
    </row>
    <row r="325" spans="1:24" ht="14.4" x14ac:dyDescent="0.55000000000000004">
      <c r="A325" s="40"/>
      <c r="B325" s="33"/>
      <c r="C325" s="33"/>
      <c r="D325" s="41"/>
      <c r="E325" s="33"/>
      <c r="F325" s="33"/>
      <c r="G325" s="33"/>
      <c r="H325" s="33"/>
      <c r="I325" s="33"/>
      <c r="J325" s="33"/>
      <c r="K325" s="33"/>
      <c r="L325" s="33"/>
      <c r="M325" s="33"/>
      <c r="N325" s="33"/>
      <c r="O325" s="33"/>
      <c r="P325" s="33"/>
      <c r="Q325" s="33"/>
      <c r="R325" s="33"/>
      <c r="S325" s="33"/>
      <c r="T325" s="33"/>
      <c r="U325" s="33"/>
      <c r="V325" s="33"/>
      <c r="W325" s="33"/>
      <c r="X325" s="33"/>
    </row>
    <row r="326" spans="1:24" ht="14.4" x14ac:dyDescent="0.55000000000000004">
      <c r="A326" s="40"/>
      <c r="B326" s="33"/>
      <c r="C326" s="33"/>
      <c r="D326" s="41"/>
      <c r="E326" s="33"/>
      <c r="F326" s="33"/>
      <c r="G326" s="33"/>
      <c r="H326" s="33"/>
      <c r="I326" s="33"/>
      <c r="J326" s="33"/>
      <c r="K326" s="33"/>
      <c r="L326" s="33"/>
      <c r="M326" s="33"/>
      <c r="N326" s="33"/>
      <c r="O326" s="33"/>
      <c r="P326" s="33"/>
      <c r="Q326" s="33"/>
      <c r="R326" s="33"/>
      <c r="S326" s="33"/>
      <c r="T326" s="33"/>
      <c r="U326" s="33"/>
      <c r="V326" s="33"/>
      <c r="W326" s="33"/>
      <c r="X326" s="33"/>
    </row>
    <row r="327" spans="1:24" ht="14.4" x14ac:dyDescent="0.55000000000000004">
      <c r="A327" s="40"/>
      <c r="B327" s="33"/>
      <c r="C327" s="33"/>
      <c r="D327" s="41"/>
      <c r="E327" s="33"/>
      <c r="F327" s="33"/>
      <c r="G327" s="33"/>
      <c r="H327" s="33"/>
      <c r="I327" s="33"/>
      <c r="J327" s="33"/>
      <c r="K327" s="33"/>
      <c r="L327" s="33"/>
      <c r="M327" s="33"/>
      <c r="N327" s="33"/>
      <c r="O327" s="33"/>
      <c r="P327" s="33"/>
      <c r="Q327" s="33"/>
      <c r="R327" s="33"/>
      <c r="S327" s="33"/>
      <c r="T327" s="33"/>
      <c r="U327" s="33"/>
      <c r="V327" s="33"/>
      <c r="W327" s="33"/>
      <c r="X327" s="33"/>
    </row>
    <row r="328" spans="1:24" ht="14.4" x14ac:dyDescent="0.55000000000000004">
      <c r="A328" s="40"/>
      <c r="B328" s="33"/>
      <c r="C328" s="33"/>
      <c r="D328" s="41"/>
      <c r="E328" s="33"/>
      <c r="F328" s="33"/>
      <c r="G328" s="33"/>
      <c r="H328" s="33"/>
      <c r="I328" s="33"/>
      <c r="J328" s="33"/>
      <c r="K328" s="33"/>
      <c r="L328" s="33"/>
      <c r="M328" s="33"/>
      <c r="N328" s="33"/>
      <c r="O328" s="33"/>
      <c r="P328" s="33"/>
      <c r="Q328" s="33"/>
      <c r="R328" s="33"/>
      <c r="S328" s="33"/>
      <c r="T328" s="33"/>
      <c r="U328" s="33"/>
      <c r="V328" s="33"/>
      <c r="W328" s="33"/>
      <c r="X328" s="33"/>
    </row>
    <row r="329" spans="1:24" ht="14.4" x14ac:dyDescent="0.55000000000000004">
      <c r="A329" s="40"/>
      <c r="B329" s="33"/>
      <c r="C329" s="33"/>
      <c r="D329" s="41"/>
      <c r="E329" s="33"/>
      <c r="F329" s="33"/>
      <c r="G329" s="33"/>
      <c r="H329" s="33"/>
      <c r="I329" s="33"/>
      <c r="J329" s="33"/>
      <c r="K329" s="33"/>
      <c r="L329" s="33"/>
      <c r="M329" s="33"/>
      <c r="N329" s="33"/>
      <c r="O329" s="33"/>
      <c r="P329" s="33"/>
      <c r="Q329" s="33"/>
      <c r="R329" s="33"/>
      <c r="S329" s="33"/>
      <c r="T329" s="33"/>
      <c r="U329" s="33"/>
      <c r="V329" s="33"/>
      <c r="W329" s="33"/>
      <c r="X329" s="33"/>
    </row>
    <row r="330" spans="1:24" ht="14.4" x14ac:dyDescent="0.55000000000000004">
      <c r="A330" s="40"/>
      <c r="B330" s="33"/>
      <c r="C330" s="33"/>
      <c r="D330" s="41"/>
      <c r="E330" s="33"/>
      <c r="F330" s="33"/>
      <c r="G330" s="33"/>
      <c r="H330" s="33"/>
      <c r="I330" s="33"/>
      <c r="J330" s="33"/>
      <c r="K330" s="33"/>
      <c r="L330" s="33"/>
      <c r="M330" s="33"/>
      <c r="N330" s="33"/>
      <c r="O330" s="33"/>
      <c r="P330" s="33"/>
      <c r="Q330" s="33"/>
      <c r="R330" s="33"/>
      <c r="S330" s="33"/>
      <c r="T330" s="33"/>
      <c r="U330" s="33"/>
      <c r="V330" s="33"/>
      <c r="W330" s="33"/>
      <c r="X330" s="33"/>
    </row>
    <row r="331" spans="1:24" ht="14.4" x14ac:dyDescent="0.55000000000000004">
      <c r="A331" s="40"/>
      <c r="B331" s="33"/>
      <c r="C331" s="33"/>
      <c r="D331" s="41"/>
      <c r="E331" s="33"/>
      <c r="F331" s="33"/>
      <c r="G331" s="33"/>
      <c r="H331" s="33"/>
      <c r="I331" s="33"/>
      <c r="J331" s="33"/>
      <c r="K331" s="33"/>
      <c r="L331" s="33"/>
      <c r="M331" s="33"/>
      <c r="N331" s="33"/>
      <c r="O331" s="33"/>
      <c r="P331" s="33"/>
      <c r="Q331" s="33"/>
      <c r="R331" s="33"/>
      <c r="S331" s="33"/>
      <c r="T331" s="33"/>
      <c r="U331" s="33"/>
      <c r="V331" s="33"/>
      <c r="W331" s="33"/>
      <c r="X331" s="33"/>
    </row>
    <row r="332" spans="1:24" ht="14.4" x14ac:dyDescent="0.55000000000000004">
      <c r="A332" s="40"/>
      <c r="B332" s="33"/>
      <c r="C332" s="33"/>
      <c r="D332" s="41"/>
      <c r="E332" s="33"/>
      <c r="F332" s="33"/>
      <c r="G332" s="33"/>
      <c r="H332" s="33"/>
      <c r="I332" s="33"/>
      <c r="J332" s="33"/>
      <c r="K332" s="33"/>
      <c r="L332" s="33"/>
      <c r="M332" s="33"/>
      <c r="N332" s="33"/>
      <c r="O332" s="33"/>
      <c r="P332" s="33"/>
      <c r="Q332" s="33"/>
      <c r="R332" s="33"/>
      <c r="S332" s="33"/>
      <c r="T332" s="33"/>
      <c r="U332" s="33"/>
      <c r="V332" s="33"/>
      <c r="W332" s="33"/>
      <c r="X332" s="33"/>
    </row>
    <row r="333" spans="1:24" ht="14.4" x14ac:dyDescent="0.55000000000000004">
      <c r="A333" s="40"/>
      <c r="B333" s="33"/>
      <c r="C333" s="33"/>
      <c r="D333" s="41"/>
      <c r="E333" s="33"/>
      <c r="F333" s="33"/>
      <c r="G333" s="33"/>
      <c r="H333" s="33"/>
      <c r="I333" s="33"/>
      <c r="J333" s="33"/>
      <c r="K333" s="33"/>
      <c r="L333" s="33"/>
      <c r="M333" s="33"/>
      <c r="N333" s="33"/>
      <c r="O333" s="33"/>
      <c r="P333" s="33"/>
      <c r="Q333" s="33"/>
      <c r="R333" s="33"/>
      <c r="S333" s="33"/>
      <c r="T333" s="33"/>
      <c r="U333" s="33"/>
      <c r="V333" s="33"/>
      <c r="W333" s="33"/>
      <c r="X333" s="33"/>
    </row>
    <row r="334" spans="1:24" ht="14.4" x14ac:dyDescent="0.55000000000000004">
      <c r="A334" s="40"/>
      <c r="B334" s="33"/>
      <c r="C334" s="33"/>
      <c r="D334" s="41"/>
      <c r="E334" s="33"/>
      <c r="F334" s="33"/>
      <c r="G334" s="33"/>
      <c r="H334" s="33"/>
      <c r="I334" s="33"/>
      <c r="J334" s="33"/>
      <c r="K334" s="33"/>
      <c r="L334" s="33"/>
      <c r="M334" s="33"/>
      <c r="N334" s="33"/>
      <c r="O334" s="33"/>
      <c r="P334" s="33"/>
      <c r="Q334" s="33"/>
      <c r="R334" s="33"/>
      <c r="S334" s="33"/>
      <c r="T334" s="33"/>
      <c r="U334" s="33"/>
      <c r="V334" s="33"/>
      <c r="W334" s="33"/>
      <c r="X334" s="33"/>
    </row>
    <row r="335" spans="1:24" ht="14.4" x14ac:dyDescent="0.55000000000000004">
      <c r="A335" s="40"/>
      <c r="B335" s="33"/>
      <c r="C335" s="33"/>
      <c r="D335" s="41"/>
      <c r="E335" s="33"/>
      <c r="F335" s="33"/>
      <c r="G335" s="33"/>
      <c r="H335" s="33"/>
      <c r="I335" s="33"/>
      <c r="J335" s="33"/>
      <c r="K335" s="33"/>
      <c r="L335" s="33"/>
      <c r="M335" s="33"/>
      <c r="N335" s="33"/>
      <c r="O335" s="33"/>
      <c r="P335" s="33"/>
      <c r="Q335" s="33"/>
      <c r="R335" s="33"/>
      <c r="S335" s="33"/>
      <c r="T335" s="33"/>
      <c r="U335" s="33"/>
      <c r="V335" s="33"/>
      <c r="W335" s="33"/>
      <c r="X335" s="33"/>
    </row>
    <row r="336" spans="1:24" ht="14.4" x14ac:dyDescent="0.55000000000000004">
      <c r="A336" s="40"/>
      <c r="B336" s="33"/>
      <c r="C336" s="33"/>
      <c r="D336" s="41"/>
      <c r="E336" s="33"/>
      <c r="F336" s="33"/>
      <c r="G336" s="33"/>
      <c r="H336" s="33"/>
      <c r="I336" s="33"/>
      <c r="J336" s="33"/>
      <c r="K336" s="33"/>
      <c r="L336" s="33"/>
      <c r="M336" s="33"/>
      <c r="N336" s="33"/>
      <c r="O336" s="33"/>
      <c r="P336" s="33"/>
      <c r="Q336" s="33"/>
      <c r="R336" s="33"/>
      <c r="S336" s="33"/>
      <c r="T336" s="33"/>
      <c r="U336" s="33"/>
      <c r="V336" s="33"/>
      <c r="W336" s="33"/>
      <c r="X336" s="33"/>
    </row>
    <row r="337" spans="1:24" ht="14.4" x14ac:dyDescent="0.55000000000000004">
      <c r="A337" s="40"/>
      <c r="B337" s="33"/>
      <c r="C337" s="33"/>
      <c r="D337" s="41"/>
      <c r="E337" s="33"/>
      <c r="F337" s="33"/>
      <c r="G337" s="33"/>
      <c r="H337" s="33"/>
      <c r="I337" s="33"/>
      <c r="J337" s="33"/>
      <c r="K337" s="33"/>
      <c r="L337" s="33"/>
      <c r="M337" s="33"/>
      <c r="N337" s="33"/>
      <c r="O337" s="33"/>
      <c r="P337" s="33"/>
      <c r="Q337" s="33"/>
      <c r="R337" s="33"/>
      <c r="S337" s="33"/>
      <c r="T337" s="33"/>
      <c r="U337" s="33"/>
      <c r="V337" s="33"/>
      <c r="W337" s="33"/>
      <c r="X337" s="33"/>
    </row>
    <row r="338" spans="1:24" ht="14.4" x14ac:dyDescent="0.55000000000000004">
      <c r="A338" s="40"/>
      <c r="B338" s="33"/>
      <c r="C338" s="33"/>
      <c r="D338" s="41"/>
      <c r="E338" s="33"/>
      <c r="F338" s="33"/>
      <c r="G338" s="33"/>
      <c r="H338" s="33"/>
      <c r="I338" s="33"/>
      <c r="J338" s="33"/>
      <c r="K338" s="33"/>
      <c r="L338" s="33"/>
      <c r="M338" s="33"/>
      <c r="N338" s="33"/>
      <c r="O338" s="33"/>
      <c r="P338" s="33"/>
      <c r="Q338" s="33"/>
      <c r="R338" s="33"/>
      <c r="S338" s="33"/>
      <c r="T338" s="33"/>
      <c r="U338" s="33"/>
      <c r="V338" s="33"/>
      <c r="W338" s="33"/>
      <c r="X338" s="33"/>
    </row>
    <row r="339" spans="1:24" ht="14.4" x14ac:dyDescent="0.55000000000000004">
      <c r="A339" s="40"/>
      <c r="B339" s="33"/>
      <c r="C339" s="33"/>
      <c r="D339" s="41"/>
      <c r="E339" s="33"/>
      <c r="F339" s="33"/>
      <c r="G339" s="33"/>
      <c r="H339" s="33"/>
      <c r="I339" s="33"/>
      <c r="J339" s="33"/>
      <c r="K339" s="33"/>
      <c r="L339" s="33"/>
      <c r="M339" s="33"/>
      <c r="N339" s="33"/>
      <c r="O339" s="33"/>
      <c r="P339" s="33"/>
      <c r="Q339" s="33"/>
      <c r="R339" s="33"/>
      <c r="S339" s="33"/>
      <c r="T339" s="33"/>
      <c r="U339" s="33"/>
      <c r="V339" s="33"/>
      <c r="W339" s="33"/>
      <c r="X339" s="33"/>
    </row>
    <row r="340" spans="1:24" ht="14.4" x14ac:dyDescent="0.55000000000000004">
      <c r="A340" s="40"/>
      <c r="B340" s="33"/>
      <c r="C340" s="33"/>
      <c r="D340" s="41"/>
      <c r="E340" s="33"/>
      <c r="F340" s="33"/>
      <c r="G340" s="33"/>
      <c r="H340" s="33"/>
      <c r="I340" s="33"/>
      <c r="J340" s="33"/>
      <c r="K340" s="33"/>
      <c r="L340" s="33"/>
      <c r="M340" s="33"/>
      <c r="N340" s="33"/>
      <c r="O340" s="33"/>
      <c r="P340" s="33"/>
      <c r="Q340" s="33"/>
      <c r="R340" s="33"/>
      <c r="S340" s="33"/>
      <c r="T340" s="33"/>
      <c r="U340" s="33"/>
      <c r="V340" s="33"/>
      <c r="W340" s="33"/>
      <c r="X340" s="33"/>
    </row>
    <row r="341" spans="1:24" ht="14.4" x14ac:dyDescent="0.55000000000000004">
      <c r="A341" s="40"/>
      <c r="B341" s="33"/>
      <c r="C341" s="33"/>
      <c r="D341" s="41"/>
      <c r="E341" s="33"/>
      <c r="F341" s="33"/>
      <c r="G341" s="33"/>
      <c r="H341" s="33"/>
      <c r="I341" s="33"/>
      <c r="J341" s="33"/>
      <c r="K341" s="33"/>
      <c r="L341" s="33"/>
      <c r="M341" s="33"/>
      <c r="N341" s="33"/>
      <c r="O341" s="33"/>
      <c r="P341" s="33"/>
      <c r="Q341" s="33"/>
      <c r="R341" s="33"/>
      <c r="S341" s="33"/>
      <c r="T341" s="33"/>
      <c r="U341" s="33"/>
      <c r="V341" s="33"/>
      <c r="W341" s="33"/>
      <c r="X341" s="33"/>
    </row>
    <row r="342" spans="1:24" ht="14.4" x14ac:dyDescent="0.55000000000000004">
      <c r="A342" s="40"/>
      <c r="B342" s="33"/>
      <c r="C342" s="33"/>
      <c r="D342" s="41"/>
      <c r="E342" s="33"/>
      <c r="F342" s="33"/>
      <c r="G342" s="33"/>
      <c r="H342" s="33"/>
      <c r="I342" s="33"/>
      <c r="J342" s="33"/>
      <c r="K342" s="33"/>
      <c r="L342" s="33"/>
      <c r="M342" s="33"/>
      <c r="N342" s="33"/>
      <c r="O342" s="33"/>
      <c r="P342" s="33"/>
      <c r="Q342" s="33"/>
      <c r="R342" s="33"/>
      <c r="S342" s="33"/>
      <c r="T342" s="33"/>
      <c r="U342" s="33"/>
      <c r="V342" s="33"/>
      <c r="W342" s="33"/>
      <c r="X342" s="33"/>
    </row>
    <row r="343" spans="1:24" ht="14.4" x14ac:dyDescent="0.55000000000000004">
      <c r="A343" s="40"/>
      <c r="B343" s="33"/>
      <c r="C343" s="33"/>
      <c r="D343" s="41"/>
      <c r="E343" s="33"/>
      <c r="F343" s="33"/>
      <c r="G343" s="33"/>
      <c r="H343" s="33"/>
      <c r="I343" s="33"/>
      <c r="J343" s="33"/>
      <c r="K343" s="33"/>
      <c r="L343" s="33"/>
      <c r="M343" s="33"/>
      <c r="N343" s="33"/>
      <c r="O343" s="33"/>
      <c r="P343" s="33"/>
      <c r="Q343" s="33"/>
      <c r="R343" s="33"/>
      <c r="S343" s="33"/>
      <c r="T343" s="33"/>
      <c r="U343" s="33"/>
      <c r="V343" s="33"/>
      <c r="W343" s="33"/>
      <c r="X343" s="33"/>
    </row>
    <row r="344" spans="1:24" ht="14.4" x14ac:dyDescent="0.55000000000000004">
      <c r="A344" s="40"/>
      <c r="B344" s="33"/>
      <c r="C344" s="33"/>
      <c r="D344" s="41"/>
      <c r="E344" s="33"/>
      <c r="F344" s="33"/>
      <c r="G344" s="33"/>
      <c r="H344" s="33"/>
      <c r="I344" s="33"/>
      <c r="J344" s="33"/>
      <c r="K344" s="33"/>
      <c r="L344" s="33"/>
      <c r="M344" s="33"/>
      <c r="N344" s="33"/>
      <c r="O344" s="33"/>
      <c r="P344" s="33"/>
      <c r="Q344" s="33"/>
      <c r="R344" s="33"/>
      <c r="S344" s="33"/>
      <c r="T344" s="33"/>
      <c r="U344" s="33"/>
      <c r="V344" s="33"/>
      <c r="W344" s="33"/>
      <c r="X344" s="33"/>
    </row>
    <row r="345" spans="1:24" ht="14.4" x14ac:dyDescent="0.55000000000000004">
      <c r="A345" s="40"/>
      <c r="B345" s="33"/>
      <c r="C345" s="33"/>
      <c r="D345" s="41"/>
      <c r="E345" s="33"/>
      <c r="F345" s="33"/>
      <c r="G345" s="33"/>
      <c r="H345" s="33"/>
      <c r="I345" s="33"/>
      <c r="J345" s="33"/>
      <c r="K345" s="33"/>
      <c r="L345" s="33"/>
      <c r="M345" s="33"/>
      <c r="N345" s="33"/>
      <c r="O345" s="33"/>
      <c r="P345" s="33"/>
      <c r="Q345" s="33"/>
      <c r="R345" s="33"/>
      <c r="S345" s="33"/>
      <c r="T345" s="33"/>
      <c r="U345" s="33"/>
      <c r="V345" s="33"/>
      <c r="W345" s="33"/>
      <c r="X345" s="33"/>
    </row>
    <row r="346" spans="1:24" ht="14.4" x14ac:dyDescent="0.55000000000000004">
      <c r="A346" s="40"/>
      <c r="B346" s="33"/>
      <c r="C346" s="33"/>
      <c r="D346" s="41"/>
      <c r="E346" s="33"/>
      <c r="F346" s="33"/>
      <c r="G346" s="33"/>
      <c r="H346" s="33"/>
      <c r="I346" s="33"/>
      <c r="J346" s="33"/>
      <c r="K346" s="33"/>
      <c r="L346" s="33"/>
      <c r="M346" s="33"/>
      <c r="N346" s="33"/>
      <c r="O346" s="33"/>
      <c r="P346" s="33"/>
      <c r="Q346" s="33"/>
      <c r="R346" s="33"/>
      <c r="S346" s="33"/>
      <c r="T346" s="33"/>
      <c r="U346" s="33"/>
      <c r="V346" s="33"/>
      <c r="W346" s="33"/>
      <c r="X346" s="33"/>
    </row>
    <row r="347" spans="1:24" ht="14.4" x14ac:dyDescent="0.55000000000000004">
      <c r="A347" s="40"/>
      <c r="B347" s="33"/>
      <c r="C347" s="33"/>
      <c r="D347" s="41"/>
      <c r="E347" s="33"/>
      <c r="F347" s="33"/>
      <c r="G347" s="33"/>
      <c r="H347" s="33"/>
      <c r="I347" s="33"/>
      <c r="J347" s="33"/>
      <c r="K347" s="33"/>
      <c r="L347" s="33"/>
      <c r="M347" s="33"/>
      <c r="N347" s="33"/>
      <c r="O347" s="33"/>
      <c r="P347" s="33"/>
      <c r="Q347" s="33"/>
      <c r="R347" s="33"/>
      <c r="S347" s="33"/>
      <c r="T347" s="33"/>
      <c r="U347" s="33"/>
      <c r="V347" s="33"/>
      <c r="W347" s="33"/>
      <c r="X347" s="33"/>
    </row>
    <row r="348" spans="1:24" ht="14.4" x14ac:dyDescent="0.55000000000000004">
      <c r="A348" s="40"/>
      <c r="B348" s="33"/>
      <c r="C348" s="33"/>
      <c r="D348" s="41"/>
      <c r="E348" s="33"/>
      <c r="F348" s="33"/>
      <c r="G348" s="33"/>
      <c r="H348" s="33"/>
      <c r="I348" s="33"/>
      <c r="J348" s="33"/>
      <c r="K348" s="33"/>
      <c r="L348" s="33"/>
      <c r="M348" s="33"/>
      <c r="N348" s="33"/>
      <c r="O348" s="33"/>
      <c r="P348" s="33"/>
      <c r="Q348" s="33"/>
      <c r="R348" s="33"/>
      <c r="S348" s="33"/>
      <c r="T348" s="33"/>
      <c r="U348" s="33"/>
      <c r="V348" s="33"/>
      <c r="W348" s="33"/>
      <c r="X348" s="33"/>
    </row>
    <row r="349" spans="1:24" ht="14.4" x14ac:dyDescent="0.55000000000000004">
      <c r="A349" s="40"/>
      <c r="B349" s="33"/>
      <c r="C349" s="33"/>
      <c r="D349" s="41"/>
      <c r="E349" s="33"/>
      <c r="F349" s="33"/>
      <c r="G349" s="33"/>
      <c r="H349" s="33"/>
      <c r="I349" s="33"/>
      <c r="J349" s="33"/>
      <c r="K349" s="33"/>
      <c r="L349" s="33"/>
      <c r="M349" s="33"/>
      <c r="N349" s="33"/>
      <c r="O349" s="33"/>
      <c r="P349" s="33"/>
      <c r="Q349" s="33"/>
      <c r="R349" s="33"/>
      <c r="S349" s="33"/>
      <c r="T349" s="33"/>
      <c r="U349" s="33"/>
      <c r="V349" s="33"/>
      <c r="W349" s="33"/>
      <c r="X349" s="33"/>
    </row>
    <row r="350" spans="1:24" ht="14.4" x14ac:dyDescent="0.55000000000000004">
      <c r="A350" s="40"/>
      <c r="B350" s="33"/>
      <c r="C350" s="33"/>
      <c r="D350" s="41"/>
      <c r="E350" s="33"/>
      <c r="F350" s="33"/>
      <c r="G350" s="33"/>
      <c r="H350" s="33"/>
      <c r="I350" s="33"/>
      <c r="J350" s="33"/>
      <c r="K350" s="33"/>
      <c r="L350" s="33"/>
      <c r="M350" s="33"/>
      <c r="N350" s="33"/>
      <c r="O350" s="33"/>
      <c r="P350" s="33"/>
      <c r="Q350" s="33"/>
      <c r="R350" s="33"/>
      <c r="S350" s="33"/>
      <c r="T350" s="33"/>
      <c r="U350" s="33"/>
      <c r="V350" s="33"/>
      <c r="W350" s="33"/>
      <c r="X350" s="33"/>
    </row>
    <row r="351" spans="1:24" ht="14.4" x14ac:dyDescent="0.55000000000000004">
      <c r="A351" s="40"/>
      <c r="B351" s="33"/>
      <c r="C351" s="33"/>
      <c r="D351" s="41"/>
      <c r="E351" s="33"/>
      <c r="F351" s="33"/>
      <c r="G351" s="33"/>
      <c r="H351" s="33"/>
      <c r="I351" s="33"/>
      <c r="J351" s="33"/>
      <c r="K351" s="33"/>
      <c r="L351" s="33"/>
      <c r="M351" s="33"/>
      <c r="N351" s="33"/>
      <c r="O351" s="33"/>
      <c r="P351" s="33"/>
      <c r="Q351" s="33"/>
      <c r="R351" s="33"/>
      <c r="S351" s="33"/>
      <c r="T351" s="33"/>
      <c r="U351" s="33"/>
      <c r="V351" s="33"/>
      <c r="W351" s="33"/>
      <c r="X351" s="33"/>
    </row>
    <row r="352" spans="1:24" ht="14.4" x14ac:dyDescent="0.55000000000000004">
      <c r="A352" s="40"/>
      <c r="B352" s="33"/>
      <c r="C352" s="33"/>
      <c r="D352" s="41"/>
      <c r="E352" s="33"/>
      <c r="F352" s="33"/>
      <c r="G352" s="33"/>
      <c r="H352" s="33"/>
      <c r="I352" s="33"/>
      <c r="J352" s="33"/>
      <c r="K352" s="33"/>
      <c r="L352" s="33"/>
      <c r="M352" s="33"/>
      <c r="N352" s="33"/>
      <c r="O352" s="33"/>
      <c r="P352" s="33"/>
      <c r="Q352" s="33"/>
      <c r="R352" s="33"/>
      <c r="S352" s="33"/>
      <c r="T352" s="33"/>
      <c r="U352" s="33"/>
      <c r="V352" s="33"/>
      <c r="W352" s="33"/>
      <c r="X352" s="33"/>
    </row>
    <row r="353" spans="1:24" ht="14.4" x14ac:dyDescent="0.55000000000000004">
      <c r="A353" s="40"/>
      <c r="B353" s="33"/>
      <c r="C353" s="33"/>
      <c r="D353" s="41"/>
      <c r="E353" s="33"/>
      <c r="F353" s="33"/>
      <c r="G353" s="33"/>
      <c r="H353" s="33"/>
      <c r="I353" s="33"/>
      <c r="J353" s="33"/>
      <c r="K353" s="33"/>
      <c r="L353" s="33"/>
      <c r="M353" s="33"/>
      <c r="N353" s="33"/>
      <c r="O353" s="33"/>
      <c r="P353" s="33"/>
      <c r="Q353" s="33"/>
      <c r="R353" s="33"/>
      <c r="S353" s="33"/>
      <c r="T353" s="33"/>
      <c r="U353" s="33"/>
      <c r="V353" s="33"/>
      <c r="W353" s="33"/>
      <c r="X353" s="33"/>
    </row>
    <row r="354" spans="1:24" ht="14.4" x14ac:dyDescent="0.55000000000000004">
      <c r="A354" s="40"/>
      <c r="B354" s="33"/>
      <c r="C354" s="33"/>
      <c r="D354" s="41"/>
      <c r="E354" s="33"/>
      <c r="F354" s="33"/>
      <c r="G354" s="33"/>
      <c r="H354" s="33"/>
      <c r="I354" s="33"/>
      <c r="J354" s="33"/>
      <c r="K354" s="33"/>
      <c r="L354" s="33"/>
      <c r="M354" s="33"/>
      <c r="N354" s="33"/>
      <c r="O354" s="33"/>
      <c r="P354" s="33"/>
      <c r="Q354" s="33"/>
      <c r="R354" s="33"/>
      <c r="S354" s="33"/>
      <c r="T354" s="33"/>
      <c r="U354" s="33"/>
      <c r="V354" s="33"/>
      <c r="W354" s="33"/>
      <c r="X354" s="33"/>
    </row>
    <row r="355" spans="1:24" ht="14.4" x14ac:dyDescent="0.55000000000000004">
      <c r="A355" s="40"/>
      <c r="B355" s="33"/>
      <c r="C355" s="33"/>
      <c r="D355" s="41"/>
      <c r="E355" s="33"/>
      <c r="F355" s="33"/>
      <c r="G355" s="33"/>
      <c r="H355" s="33"/>
      <c r="I355" s="33"/>
      <c r="J355" s="33"/>
      <c r="K355" s="33"/>
      <c r="L355" s="33"/>
      <c r="M355" s="33"/>
      <c r="N355" s="33"/>
      <c r="O355" s="33"/>
      <c r="P355" s="33"/>
      <c r="Q355" s="33"/>
      <c r="R355" s="33"/>
      <c r="S355" s="33"/>
      <c r="T355" s="33"/>
      <c r="U355" s="33"/>
      <c r="V355" s="33"/>
      <c r="W355" s="33"/>
      <c r="X355" s="33"/>
    </row>
    <row r="356" spans="1:24" ht="14.4" x14ac:dyDescent="0.55000000000000004">
      <c r="A356" s="40"/>
      <c r="B356" s="33"/>
      <c r="C356" s="33"/>
      <c r="D356" s="41"/>
      <c r="E356" s="33"/>
      <c r="F356" s="33"/>
      <c r="G356" s="33"/>
      <c r="H356" s="33"/>
      <c r="I356" s="33"/>
      <c r="J356" s="33"/>
      <c r="K356" s="33"/>
      <c r="L356" s="33"/>
      <c r="M356" s="33"/>
      <c r="N356" s="33"/>
      <c r="O356" s="33"/>
      <c r="P356" s="33"/>
      <c r="Q356" s="33"/>
      <c r="R356" s="33"/>
      <c r="S356" s="33"/>
      <c r="T356" s="33"/>
      <c r="U356" s="33"/>
      <c r="V356" s="33"/>
      <c r="W356" s="33"/>
      <c r="X356" s="33"/>
    </row>
    <row r="357" spans="1:24" ht="14.4" x14ac:dyDescent="0.55000000000000004">
      <c r="A357" s="40"/>
      <c r="B357" s="33"/>
      <c r="C357" s="33"/>
      <c r="D357" s="41"/>
      <c r="E357" s="33"/>
      <c r="F357" s="33"/>
      <c r="G357" s="33"/>
      <c r="H357" s="33"/>
      <c r="I357" s="33"/>
      <c r="J357" s="33"/>
      <c r="K357" s="33"/>
      <c r="L357" s="33"/>
      <c r="M357" s="33"/>
      <c r="N357" s="33"/>
      <c r="O357" s="33"/>
      <c r="P357" s="33"/>
      <c r="Q357" s="33"/>
      <c r="R357" s="33"/>
      <c r="S357" s="33"/>
      <c r="T357" s="33"/>
      <c r="U357" s="33"/>
      <c r="V357" s="33"/>
      <c r="W357" s="33"/>
      <c r="X357" s="33"/>
    </row>
    <row r="358" spans="1:24" ht="14.4" x14ac:dyDescent="0.55000000000000004">
      <c r="A358" s="40"/>
      <c r="B358" s="33"/>
      <c r="C358" s="33"/>
      <c r="D358" s="41"/>
      <c r="E358" s="33"/>
      <c r="F358" s="33"/>
      <c r="G358" s="33"/>
      <c r="H358" s="33"/>
      <c r="I358" s="33"/>
      <c r="J358" s="33"/>
      <c r="K358" s="33"/>
      <c r="L358" s="33"/>
      <c r="M358" s="33"/>
      <c r="N358" s="33"/>
      <c r="O358" s="33"/>
      <c r="P358" s="33"/>
      <c r="Q358" s="33"/>
      <c r="R358" s="33"/>
      <c r="S358" s="33"/>
      <c r="T358" s="33"/>
      <c r="U358" s="33"/>
      <c r="V358" s="33"/>
      <c r="W358" s="33"/>
      <c r="X358" s="33"/>
    </row>
    <row r="359" spans="1:24" ht="14.4" x14ac:dyDescent="0.55000000000000004">
      <c r="A359" s="40"/>
      <c r="B359" s="33"/>
      <c r="C359" s="33"/>
      <c r="D359" s="41"/>
      <c r="E359" s="33"/>
      <c r="F359" s="33"/>
      <c r="G359" s="33"/>
      <c r="H359" s="33"/>
      <c r="I359" s="33"/>
      <c r="J359" s="33"/>
      <c r="K359" s="33"/>
      <c r="L359" s="33"/>
      <c r="M359" s="33"/>
      <c r="N359" s="33"/>
      <c r="O359" s="33"/>
      <c r="P359" s="33"/>
      <c r="Q359" s="33"/>
      <c r="R359" s="33"/>
      <c r="S359" s="33"/>
      <c r="T359" s="33"/>
      <c r="U359" s="33"/>
      <c r="V359" s="33"/>
      <c r="W359" s="33"/>
      <c r="X359" s="33"/>
    </row>
    <row r="360" spans="1:24" ht="14.4" x14ac:dyDescent="0.55000000000000004">
      <c r="A360" s="40"/>
      <c r="B360" s="33"/>
      <c r="C360" s="33"/>
      <c r="D360" s="41"/>
      <c r="E360" s="33"/>
      <c r="F360" s="33"/>
      <c r="G360" s="33"/>
      <c r="H360" s="33"/>
      <c r="I360" s="33"/>
      <c r="J360" s="33"/>
      <c r="K360" s="33"/>
      <c r="L360" s="33"/>
      <c r="M360" s="33"/>
      <c r="N360" s="33"/>
      <c r="O360" s="33"/>
      <c r="P360" s="33"/>
      <c r="Q360" s="33"/>
      <c r="R360" s="33"/>
      <c r="S360" s="33"/>
      <c r="T360" s="33"/>
      <c r="U360" s="33"/>
      <c r="V360" s="33"/>
      <c r="W360" s="33"/>
      <c r="X360" s="33"/>
    </row>
    <row r="361" spans="1:24" ht="14.4" x14ac:dyDescent="0.55000000000000004">
      <c r="A361" s="40"/>
      <c r="B361" s="33"/>
      <c r="C361" s="33"/>
      <c r="D361" s="41"/>
      <c r="E361" s="33"/>
      <c r="F361" s="33"/>
      <c r="G361" s="33"/>
      <c r="H361" s="33"/>
      <c r="I361" s="33"/>
      <c r="J361" s="33"/>
      <c r="K361" s="33"/>
      <c r="L361" s="33"/>
      <c r="M361" s="33"/>
      <c r="N361" s="33"/>
      <c r="O361" s="33"/>
      <c r="P361" s="33"/>
      <c r="Q361" s="33"/>
      <c r="R361" s="33"/>
      <c r="S361" s="33"/>
      <c r="T361" s="33"/>
      <c r="U361" s="33"/>
      <c r="V361" s="33"/>
      <c r="W361" s="33"/>
      <c r="X361" s="33"/>
    </row>
    <row r="362" spans="1:24" ht="14.4" x14ac:dyDescent="0.55000000000000004">
      <c r="A362" s="40"/>
      <c r="B362" s="33"/>
      <c r="C362" s="33"/>
      <c r="D362" s="41"/>
      <c r="E362" s="33"/>
      <c r="F362" s="33"/>
      <c r="G362" s="33"/>
      <c r="H362" s="33"/>
      <c r="I362" s="33"/>
      <c r="J362" s="33"/>
      <c r="K362" s="33"/>
      <c r="L362" s="33"/>
      <c r="M362" s="33"/>
      <c r="N362" s="33"/>
      <c r="O362" s="33"/>
      <c r="P362" s="33"/>
      <c r="Q362" s="33"/>
      <c r="R362" s="33"/>
      <c r="S362" s="33"/>
      <c r="T362" s="33"/>
      <c r="U362" s="33"/>
      <c r="V362" s="33"/>
      <c r="W362" s="33"/>
      <c r="X362" s="33"/>
    </row>
    <row r="363" spans="1:24" ht="14.4" x14ac:dyDescent="0.55000000000000004">
      <c r="A363" s="40"/>
      <c r="B363" s="33"/>
      <c r="C363" s="33"/>
      <c r="D363" s="41"/>
      <c r="E363" s="33"/>
      <c r="F363" s="33"/>
      <c r="G363" s="33"/>
      <c r="H363" s="33"/>
      <c r="I363" s="33"/>
      <c r="J363" s="33"/>
      <c r="K363" s="33"/>
      <c r="L363" s="33"/>
      <c r="M363" s="33"/>
      <c r="N363" s="33"/>
      <c r="O363" s="33"/>
      <c r="P363" s="33"/>
      <c r="Q363" s="33"/>
      <c r="R363" s="33"/>
      <c r="S363" s="33"/>
      <c r="T363" s="33"/>
      <c r="U363" s="33"/>
      <c r="V363" s="33"/>
      <c r="W363" s="33"/>
      <c r="X363" s="33"/>
    </row>
    <row r="364" spans="1:24" ht="14.4" x14ac:dyDescent="0.55000000000000004">
      <c r="A364" s="40"/>
      <c r="B364" s="33"/>
      <c r="C364" s="33"/>
      <c r="D364" s="41"/>
      <c r="E364" s="33"/>
      <c r="F364" s="33"/>
      <c r="G364" s="33"/>
      <c r="H364" s="33"/>
      <c r="I364" s="33"/>
      <c r="J364" s="33"/>
      <c r="K364" s="33"/>
      <c r="L364" s="33"/>
      <c r="M364" s="33"/>
      <c r="N364" s="33"/>
      <c r="O364" s="33"/>
      <c r="P364" s="33"/>
      <c r="Q364" s="33"/>
      <c r="R364" s="33"/>
      <c r="S364" s="33"/>
      <c r="T364" s="33"/>
      <c r="U364" s="33"/>
      <c r="V364" s="33"/>
      <c r="W364" s="33"/>
      <c r="X364" s="33"/>
    </row>
    <row r="365" spans="1:24" ht="14.4" x14ac:dyDescent="0.55000000000000004">
      <c r="A365" s="40"/>
      <c r="B365" s="33"/>
      <c r="C365" s="33"/>
      <c r="D365" s="41"/>
      <c r="E365" s="33"/>
      <c r="F365" s="33"/>
      <c r="G365" s="33"/>
      <c r="H365" s="33"/>
      <c r="I365" s="33"/>
      <c r="J365" s="33"/>
      <c r="K365" s="33"/>
      <c r="L365" s="33"/>
      <c r="M365" s="33"/>
      <c r="N365" s="33"/>
      <c r="O365" s="33"/>
      <c r="P365" s="33"/>
      <c r="Q365" s="33"/>
      <c r="R365" s="33"/>
      <c r="S365" s="33"/>
      <c r="T365" s="33"/>
      <c r="U365" s="33"/>
      <c r="V365" s="33"/>
      <c r="W365" s="33"/>
      <c r="X365" s="33"/>
    </row>
    <row r="366" spans="1:24" ht="14.4" x14ac:dyDescent="0.55000000000000004">
      <c r="A366" s="40"/>
      <c r="B366" s="33"/>
      <c r="C366" s="33"/>
      <c r="D366" s="41"/>
      <c r="E366" s="33"/>
      <c r="F366" s="33"/>
      <c r="G366" s="33"/>
      <c r="H366" s="33"/>
      <c r="I366" s="33"/>
      <c r="J366" s="33"/>
      <c r="K366" s="33"/>
      <c r="L366" s="33"/>
      <c r="M366" s="33"/>
      <c r="N366" s="33"/>
      <c r="O366" s="33"/>
      <c r="P366" s="33"/>
      <c r="Q366" s="33"/>
      <c r="R366" s="33"/>
      <c r="S366" s="33"/>
      <c r="T366" s="33"/>
      <c r="U366" s="33"/>
      <c r="V366" s="33"/>
      <c r="W366" s="33"/>
      <c r="X366" s="33"/>
    </row>
    <row r="367" spans="1:24" ht="14.4" x14ac:dyDescent="0.55000000000000004">
      <c r="A367" s="40"/>
      <c r="B367" s="33"/>
      <c r="C367" s="33"/>
      <c r="D367" s="41"/>
      <c r="E367" s="33"/>
      <c r="F367" s="33"/>
      <c r="G367" s="33"/>
      <c r="H367" s="33"/>
      <c r="I367" s="33"/>
      <c r="J367" s="33"/>
      <c r="K367" s="33"/>
      <c r="L367" s="33"/>
      <c r="M367" s="33"/>
      <c r="N367" s="33"/>
      <c r="O367" s="33"/>
      <c r="P367" s="33"/>
      <c r="Q367" s="33"/>
      <c r="R367" s="33"/>
      <c r="S367" s="33"/>
      <c r="T367" s="33"/>
      <c r="U367" s="33"/>
      <c r="V367" s="33"/>
      <c r="W367" s="33"/>
      <c r="X367" s="33"/>
    </row>
    <row r="368" spans="1:24" ht="14.4" x14ac:dyDescent="0.55000000000000004">
      <c r="A368" s="40"/>
      <c r="B368" s="33"/>
      <c r="C368" s="33"/>
      <c r="D368" s="41"/>
      <c r="E368" s="33"/>
      <c r="F368" s="33"/>
      <c r="G368" s="33"/>
      <c r="H368" s="33"/>
      <c r="I368" s="33"/>
      <c r="J368" s="33"/>
      <c r="K368" s="33"/>
      <c r="L368" s="33"/>
      <c r="M368" s="33"/>
      <c r="N368" s="33"/>
      <c r="O368" s="33"/>
      <c r="P368" s="33"/>
      <c r="Q368" s="33"/>
      <c r="R368" s="33"/>
      <c r="S368" s="33"/>
      <c r="T368" s="33"/>
      <c r="U368" s="33"/>
      <c r="V368" s="33"/>
      <c r="W368" s="33"/>
      <c r="X368" s="33"/>
    </row>
    <row r="369" spans="1:24" ht="14.4" x14ac:dyDescent="0.55000000000000004">
      <c r="A369" s="40"/>
      <c r="B369" s="33"/>
      <c r="C369" s="33"/>
      <c r="D369" s="41"/>
      <c r="E369" s="33"/>
      <c r="F369" s="33"/>
      <c r="G369" s="33"/>
      <c r="H369" s="33"/>
      <c r="I369" s="33"/>
      <c r="J369" s="33"/>
      <c r="K369" s="33"/>
      <c r="L369" s="33"/>
      <c r="M369" s="33"/>
      <c r="N369" s="33"/>
      <c r="O369" s="33"/>
      <c r="P369" s="33"/>
      <c r="Q369" s="33"/>
      <c r="R369" s="33"/>
      <c r="S369" s="33"/>
      <c r="T369" s="33"/>
      <c r="U369" s="33"/>
      <c r="V369" s="33"/>
      <c r="W369" s="33"/>
      <c r="X369" s="33"/>
    </row>
    <row r="370" spans="1:24" ht="14.4" x14ac:dyDescent="0.55000000000000004">
      <c r="A370" s="40"/>
      <c r="B370" s="33"/>
      <c r="C370" s="33"/>
      <c r="D370" s="41"/>
      <c r="E370" s="33"/>
      <c r="F370" s="33"/>
      <c r="G370" s="33"/>
      <c r="H370" s="33"/>
      <c r="I370" s="33"/>
      <c r="J370" s="33"/>
      <c r="K370" s="33"/>
      <c r="L370" s="33"/>
      <c r="M370" s="33"/>
      <c r="N370" s="33"/>
      <c r="O370" s="33"/>
      <c r="P370" s="33"/>
      <c r="Q370" s="33"/>
      <c r="R370" s="33"/>
      <c r="S370" s="33"/>
      <c r="T370" s="33"/>
      <c r="U370" s="33"/>
      <c r="V370" s="33"/>
      <c r="W370" s="33"/>
      <c r="X370" s="33"/>
    </row>
    <row r="371" spans="1:24" ht="14.4" x14ac:dyDescent="0.55000000000000004">
      <c r="A371" s="40"/>
      <c r="B371" s="33"/>
      <c r="C371" s="33"/>
      <c r="D371" s="41"/>
      <c r="E371" s="33"/>
      <c r="F371" s="33"/>
      <c r="G371" s="33"/>
      <c r="H371" s="33"/>
      <c r="I371" s="33"/>
      <c r="J371" s="33"/>
      <c r="K371" s="33"/>
      <c r="L371" s="33"/>
      <c r="M371" s="33"/>
      <c r="N371" s="33"/>
      <c r="O371" s="33"/>
      <c r="P371" s="33"/>
      <c r="Q371" s="33"/>
      <c r="R371" s="33"/>
      <c r="S371" s="33"/>
      <c r="T371" s="33"/>
      <c r="U371" s="33"/>
      <c r="V371" s="33"/>
      <c r="W371" s="33"/>
      <c r="X371" s="33"/>
    </row>
    <row r="372" spans="1:24" ht="14.4" x14ac:dyDescent="0.55000000000000004">
      <c r="A372" s="40"/>
      <c r="B372" s="33"/>
      <c r="C372" s="33"/>
      <c r="D372" s="41"/>
      <c r="E372" s="33"/>
      <c r="F372" s="33"/>
      <c r="G372" s="33"/>
      <c r="H372" s="33"/>
      <c r="I372" s="33"/>
      <c r="J372" s="33"/>
      <c r="K372" s="33"/>
      <c r="L372" s="33"/>
      <c r="M372" s="33"/>
      <c r="N372" s="33"/>
      <c r="O372" s="33"/>
      <c r="P372" s="33"/>
      <c r="Q372" s="33"/>
      <c r="R372" s="33"/>
      <c r="S372" s="33"/>
      <c r="T372" s="33"/>
      <c r="U372" s="33"/>
      <c r="V372" s="33"/>
      <c r="W372" s="33"/>
      <c r="X372" s="33"/>
    </row>
    <row r="373" spans="1:24" ht="14.4" x14ac:dyDescent="0.55000000000000004">
      <c r="A373" s="40"/>
      <c r="B373" s="33"/>
      <c r="C373" s="33"/>
      <c r="D373" s="41"/>
      <c r="E373" s="33"/>
      <c r="F373" s="33"/>
      <c r="G373" s="33"/>
      <c r="H373" s="33"/>
      <c r="I373" s="33"/>
      <c r="J373" s="33"/>
      <c r="K373" s="33"/>
      <c r="L373" s="33"/>
      <c r="M373" s="33"/>
      <c r="N373" s="33"/>
      <c r="O373" s="33"/>
      <c r="P373" s="33"/>
      <c r="Q373" s="33"/>
      <c r="R373" s="33"/>
      <c r="S373" s="33"/>
      <c r="T373" s="33"/>
      <c r="U373" s="33"/>
      <c r="V373" s="33"/>
      <c r="W373" s="33"/>
      <c r="X373" s="33"/>
    </row>
    <row r="374" spans="1:24" ht="14.4" x14ac:dyDescent="0.55000000000000004">
      <c r="A374" s="40"/>
      <c r="B374" s="33"/>
      <c r="C374" s="33"/>
      <c r="D374" s="41"/>
      <c r="E374" s="33"/>
      <c r="F374" s="33"/>
      <c r="G374" s="33"/>
      <c r="H374" s="33"/>
      <c r="I374" s="33"/>
      <c r="J374" s="33"/>
      <c r="K374" s="33"/>
      <c r="L374" s="33"/>
      <c r="M374" s="33"/>
      <c r="N374" s="33"/>
      <c r="O374" s="33"/>
      <c r="P374" s="33"/>
      <c r="Q374" s="33"/>
      <c r="R374" s="33"/>
      <c r="S374" s="33"/>
      <c r="T374" s="33"/>
      <c r="U374" s="33"/>
      <c r="V374" s="33"/>
      <c r="W374" s="33"/>
      <c r="X374" s="33"/>
    </row>
    <row r="375" spans="1:24" ht="14.4" x14ac:dyDescent="0.55000000000000004">
      <c r="A375" s="40"/>
      <c r="B375" s="33"/>
      <c r="C375" s="33"/>
      <c r="D375" s="41"/>
      <c r="E375" s="33"/>
      <c r="F375" s="33"/>
      <c r="G375" s="33"/>
      <c r="H375" s="33"/>
      <c r="I375" s="33"/>
      <c r="J375" s="33"/>
      <c r="K375" s="33"/>
      <c r="L375" s="33"/>
      <c r="M375" s="33"/>
      <c r="N375" s="33"/>
      <c r="O375" s="33"/>
      <c r="P375" s="33"/>
      <c r="Q375" s="33"/>
      <c r="R375" s="33"/>
      <c r="S375" s="33"/>
      <c r="T375" s="33"/>
      <c r="U375" s="33"/>
      <c r="V375" s="33"/>
      <c r="W375" s="33"/>
      <c r="X375" s="33"/>
    </row>
    <row r="376" spans="1:24" ht="14.4" x14ac:dyDescent="0.55000000000000004">
      <c r="A376" s="40"/>
      <c r="B376" s="33"/>
      <c r="C376" s="33"/>
      <c r="D376" s="41"/>
      <c r="E376" s="33"/>
      <c r="F376" s="33"/>
      <c r="G376" s="33"/>
      <c r="H376" s="33"/>
      <c r="I376" s="33"/>
      <c r="J376" s="33"/>
      <c r="K376" s="33"/>
      <c r="L376" s="33"/>
      <c r="M376" s="33"/>
      <c r="N376" s="33"/>
      <c r="O376" s="33"/>
      <c r="P376" s="33"/>
      <c r="Q376" s="33"/>
      <c r="R376" s="33"/>
      <c r="S376" s="33"/>
      <c r="T376" s="33"/>
      <c r="U376" s="33"/>
      <c r="V376" s="33"/>
      <c r="W376" s="33"/>
      <c r="X376" s="33"/>
    </row>
    <row r="377" spans="1:24" ht="14.4" x14ac:dyDescent="0.55000000000000004">
      <c r="A377" s="40"/>
      <c r="B377" s="33"/>
      <c r="C377" s="33"/>
      <c r="D377" s="41"/>
      <c r="E377" s="33"/>
      <c r="F377" s="33"/>
      <c r="G377" s="33"/>
      <c r="H377" s="33"/>
      <c r="I377" s="33"/>
      <c r="J377" s="33"/>
      <c r="K377" s="33"/>
      <c r="L377" s="33"/>
      <c r="M377" s="33"/>
      <c r="N377" s="33"/>
      <c r="O377" s="33"/>
      <c r="P377" s="33"/>
      <c r="Q377" s="33"/>
      <c r="R377" s="33"/>
      <c r="S377" s="33"/>
      <c r="T377" s="33"/>
      <c r="U377" s="33"/>
      <c r="V377" s="33"/>
      <c r="W377" s="33"/>
      <c r="X377" s="33"/>
    </row>
    <row r="378" spans="1:24" ht="14.4" x14ac:dyDescent="0.55000000000000004">
      <c r="A378" s="40"/>
      <c r="B378" s="33"/>
      <c r="C378" s="33"/>
      <c r="D378" s="41"/>
      <c r="E378" s="33"/>
      <c r="F378" s="33"/>
      <c r="G378" s="33"/>
      <c r="H378" s="33"/>
      <c r="I378" s="33"/>
      <c r="J378" s="33"/>
      <c r="K378" s="33"/>
      <c r="L378" s="33"/>
      <c r="M378" s="33"/>
      <c r="N378" s="33"/>
      <c r="O378" s="33"/>
      <c r="P378" s="33"/>
      <c r="Q378" s="33"/>
      <c r="R378" s="33"/>
      <c r="S378" s="33"/>
      <c r="T378" s="33"/>
      <c r="U378" s="33"/>
      <c r="V378" s="33"/>
      <c r="W378" s="33"/>
      <c r="X378" s="33"/>
    </row>
    <row r="379" spans="1:24" ht="14.4" x14ac:dyDescent="0.55000000000000004">
      <c r="A379" s="40"/>
      <c r="B379" s="33"/>
      <c r="C379" s="33"/>
      <c r="D379" s="41"/>
      <c r="E379" s="33"/>
      <c r="F379" s="33"/>
      <c r="G379" s="33"/>
      <c r="H379" s="33"/>
      <c r="I379" s="33"/>
      <c r="J379" s="33"/>
      <c r="K379" s="33"/>
      <c r="L379" s="33"/>
      <c r="M379" s="33"/>
      <c r="N379" s="33"/>
      <c r="O379" s="33"/>
      <c r="P379" s="33"/>
      <c r="Q379" s="33"/>
      <c r="R379" s="33"/>
      <c r="S379" s="33"/>
      <c r="T379" s="33"/>
      <c r="U379" s="33"/>
      <c r="V379" s="33"/>
      <c r="W379" s="33"/>
      <c r="X379" s="33"/>
    </row>
    <row r="380" spans="1:24" ht="14.4" x14ac:dyDescent="0.55000000000000004">
      <c r="A380" s="40"/>
      <c r="B380" s="33"/>
      <c r="C380" s="33"/>
      <c r="D380" s="41"/>
      <c r="E380" s="33"/>
      <c r="F380" s="33"/>
      <c r="G380" s="33"/>
      <c r="H380" s="33"/>
      <c r="I380" s="33"/>
      <c r="J380" s="33"/>
      <c r="K380" s="33"/>
      <c r="L380" s="33"/>
      <c r="M380" s="33"/>
      <c r="N380" s="33"/>
      <c r="O380" s="33"/>
      <c r="P380" s="33"/>
      <c r="Q380" s="33"/>
      <c r="R380" s="33"/>
      <c r="S380" s="33"/>
      <c r="T380" s="33"/>
      <c r="U380" s="33"/>
      <c r="V380" s="33"/>
      <c r="W380" s="33"/>
      <c r="X380" s="33"/>
    </row>
    <row r="381" spans="1:24" ht="14.4" x14ac:dyDescent="0.55000000000000004">
      <c r="A381" s="40"/>
      <c r="B381" s="33"/>
      <c r="C381" s="33"/>
      <c r="D381" s="41"/>
      <c r="E381" s="33"/>
      <c r="F381" s="33"/>
      <c r="G381" s="33"/>
      <c r="H381" s="33"/>
      <c r="I381" s="33"/>
      <c r="J381" s="33"/>
      <c r="K381" s="33"/>
      <c r="L381" s="33"/>
      <c r="M381" s="33"/>
      <c r="N381" s="33"/>
      <c r="O381" s="33"/>
      <c r="P381" s="33"/>
      <c r="Q381" s="33"/>
      <c r="R381" s="33"/>
      <c r="S381" s="33"/>
      <c r="T381" s="33"/>
      <c r="U381" s="33"/>
      <c r="V381" s="33"/>
      <c r="W381" s="33"/>
      <c r="X381" s="33"/>
    </row>
    <row r="382" spans="1:24" ht="14.4" x14ac:dyDescent="0.55000000000000004">
      <c r="A382" s="40"/>
      <c r="B382" s="33"/>
      <c r="C382" s="33"/>
      <c r="D382" s="41"/>
      <c r="E382" s="33"/>
      <c r="F382" s="33"/>
      <c r="G382" s="33"/>
      <c r="H382" s="33"/>
      <c r="I382" s="33"/>
      <c r="J382" s="33"/>
      <c r="K382" s="33"/>
      <c r="L382" s="33"/>
      <c r="M382" s="33"/>
      <c r="N382" s="33"/>
      <c r="O382" s="33"/>
      <c r="P382" s="33"/>
      <c r="Q382" s="33"/>
      <c r="R382" s="33"/>
      <c r="S382" s="33"/>
      <c r="T382" s="33"/>
      <c r="U382" s="33"/>
      <c r="V382" s="33"/>
      <c r="W382" s="33"/>
      <c r="X382" s="33"/>
    </row>
    <row r="383" spans="1:24" ht="14.4" x14ac:dyDescent="0.55000000000000004">
      <c r="A383" s="40"/>
      <c r="B383" s="33"/>
      <c r="C383" s="33"/>
      <c r="D383" s="41"/>
      <c r="E383" s="33"/>
      <c r="F383" s="33"/>
      <c r="G383" s="33"/>
      <c r="H383" s="33"/>
      <c r="I383" s="33"/>
      <c r="J383" s="33"/>
      <c r="K383" s="33"/>
      <c r="L383" s="33"/>
      <c r="M383" s="33"/>
      <c r="N383" s="33"/>
      <c r="O383" s="33"/>
      <c r="P383" s="33"/>
      <c r="Q383" s="33"/>
      <c r="R383" s="33"/>
      <c r="S383" s="33"/>
      <c r="T383" s="33"/>
      <c r="U383" s="33"/>
      <c r="V383" s="33"/>
      <c r="W383" s="33"/>
      <c r="X383" s="33"/>
    </row>
    <row r="384" spans="1:24" ht="14.4" x14ac:dyDescent="0.55000000000000004">
      <c r="A384" s="40"/>
      <c r="B384" s="33"/>
      <c r="C384" s="33"/>
      <c r="D384" s="41"/>
      <c r="E384" s="33"/>
      <c r="F384" s="33"/>
      <c r="G384" s="33"/>
      <c r="H384" s="33"/>
      <c r="I384" s="33"/>
      <c r="J384" s="33"/>
      <c r="K384" s="33"/>
      <c r="L384" s="33"/>
      <c r="M384" s="33"/>
      <c r="N384" s="33"/>
      <c r="O384" s="33"/>
      <c r="P384" s="33"/>
      <c r="Q384" s="33"/>
      <c r="R384" s="33"/>
      <c r="S384" s="33"/>
      <c r="T384" s="33"/>
      <c r="U384" s="33"/>
      <c r="V384" s="33"/>
      <c r="W384" s="33"/>
      <c r="X384" s="33"/>
    </row>
    <row r="385" spans="1:24" ht="14.4" x14ac:dyDescent="0.55000000000000004">
      <c r="A385" s="40"/>
      <c r="B385" s="33"/>
      <c r="C385" s="33"/>
      <c r="D385" s="41"/>
      <c r="E385" s="33"/>
      <c r="F385" s="33"/>
      <c r="G385" s="33"/>
      <c r="H385" s="33"/>
      <c r="I385" s="33"/>
      <c r="J385" s="33"/>
      <c r="K385" s="33"/>
      <c r="L385" s="33"/>
      <c r="M385" s="33"/>
      <c r="N385" s="33"/>
      <c r="O385" s="33"/>
      <c r="P385" s="33"/>
      <c r="Q385" s="33"/>
      <c r="R385" s="33"/>
      <c r="S385" s="33"/>
      <c r="T385" s="33"/>
      <c r="U385" s="33"/>
      <c r="V385" s="33"/>
      <c r="W385" s="33"/>
      <c r="X385" s="33"/>
    </row>
    <row r="386" spans="1:24" ht="14.4" x14ac:dyDescent="0.55000000000000004">
      <c r="A386" s="40"/>
      <c r="B386" s="33"/>
      <c r="C386" s="33"/>
      <c r="D386" s="41"/>
      <c r="E386" s="33"/>
      <c r="F386" s="33"/>
      <c r="G386" s="33"/>
      <c r="H386" s="33"/>
      <c r="I386" s="33"/>
      <c r="J386" s="33"/>
      <c r="K386" s="33"/>
      <c r="L386" s="33"/>
      <c r="M386" s="33"/>
      <c r="N386" s="33"/>
      <c r="O386" s="33"/>
      <c r="P386" s="33"/>
      <c r="Q386" s="33"/>
      <c r="R386" s="33"/>
      <c r="S386" s="33"/>
      <c r="T386" s="33"/>
      <c r="U386" s="33"/>
      <c r="V386" s="33"/>
      <c r="W386" s="33"/>
      <c r="X386" s="33"/>
    </row>
    <row r="387" spans="1:24" ht="14.4" x14ac:dyDescent="0.55000000000000004">
      <c r="A387" s="40"/>
      <c r="B387" s="33"/>
      <c r="C387" s="33"/>
      <c r="D387" s="41"/>
      <c r="E387" s="33"/>
      <c r="F387" s="33"/>
      <c r="G387" s="33"/>
      <c r="H387" s="33"/>
      <c r="I387" s="33"/>
      <c r="J387" s="33"/>
      <c r="K387" s="33"/>
      <c r="L387" s="33"/>
      <c r="M387" s="33"/>
      <c r="N387" s="33"/>
      <c r="O387" s="33"/>
      <c r="P387" s="33"/>
      <c r="Q387" s="33"/>
      <c r="R387" s="33"/>
      <c r="S387" s="33"/>
      <c r="T387" s="33"/>
      <c r="U387" s="33"/>
      <c r="V387" s="33"/>
      <c r="W387" s="33"/>
      <c r="X387" s="33"/>
    </row>
    <row r="388" spans="1:24" ht="14.4" x14ac:dyDescent="0.55000000000000004">
      <c r="A388" s="40"/>
      <c r="B388" s="33"/>
      <c r="C388" s="33"/>
      <c r="D388" s="41"/>
      <c r="E388" s="33"/>
      <c r="F388" s="33"/>
      <c r="G388" s="33"/>
      <c r="H388" s="33"/>
      <c r="I388" s="33"/>
      <c r="J388" s="33"/>
      <c r="K388" s="33"/>
      <c r="L388" s="33"/>
      <c r="M388" s="33"/>
      <c r="N388" s="33"/>
      <c r="O388" s="33"/>
      <c r="P388" s="33"/>
      <c r="Q388" s="33"/>
      <c r="R388" s="33"/>
      <c r="S388" s="33"/>
      <c r="T388" s="33"/>
      <c r="U388" s="33"/>
      <c r="V388" s="33"/>
      <c r="W388" s="33"/>
      <c r="X388" s="33"/>
    </row>
    <row r="389" spans="1:24" ht="14.4" x14ac:dyDescent="0.55000000000000004">
      <c r="A389" s="40"/>
      <c r="B389" s="33"/>
      <c r="C389" s="33"/>
      <c r="D389" s="41"/>
      <c r="E389" s="33"/>
      <c r="F389" s="33"/>
      <c r="G389" s="33"/>
      <c r="H389" s="33"/>
      <c r="I389" s="33"/>
      <c r="J389" s="33"/>
      <c r="K389" s="33"/>
      <c r="L389" s="33"/>
      <c r="M389" s="33"/>
      <c r="N389" s="33"/>
      <c r="O389" s="33"/>
      <c r="P389" s="33"/>
      <c r="Q389" s="33"/>
      <c r="R389" s="33"/>
      <c r="S389" s="33"/>
      <c r="T389" s="33"/>
      <c r="U389" s="33"/>
      <c r="V389" s="33"/>
      <c r="W389" s="33"/>
      <c r="X389" s="33"/>
    </row>
    <row r="390" spans="1:24" ht="14.4" x14ac:dyDescent="0.55000000000000004">
      <c r="A390" s="40"/>
      <c r="B390" s="33"/>
      <c r="C390" s="33"/>
      <c r="D390" s="41"/>
      <c r="E390" s="33"/>
      <c r="F390" s="33"/>
      <c r="G390" s="33"/>
      <c r="H390" s="33"/>
      <c r="I390" s="33"/>
      <c r="J390" s="33"/>
      <c r="K390" s="33"/>
      <c r="L390" s="33"/>
      <c r="M390" s="33"/>
      <c r="N390" s="33"/>
      <c r="O390" s="33"/>
      <c r="P390" s="33"/>
      <c r="Q390" s="33"/>
      <c r="R390" s="33"/>
      <c r="S390" s="33"/>
      <c r="T390" s="33"/>
      <c r="U390" s="33"/>
      <c r="V390" s="33"/>
      <c r="W390" s="33"/>
      <c r="X390" s="33"/>
    </row>
    <row r="391" spans="1:24" ht="14.4" x14ac:dyDescent="0.55000000000000004">
      <c r="A391" s="40"/>
      <c r="B391" s="33"/>
      <c r="C391" s="33"/>
      <c r="D391" s="41"/>
      <c r="E391" s="33"/>
      <c r="F391" s="33"/>
      <c r="G391" s="33"/>
      <c r="H391" s="33"/>
      <c r="I391" s="33"/>
      <c r="J391" s="33"/>
      <c r="K391" s="33"/>
      <c r="L391" s="33"/>
      <c r="M391" s="33"/>
      <c r="N391" s="33"/>
      <c r="O391" s="33"/>
      <c r="P391" s="33"/>
      <c r="Q391" s="33"/>
      <c r="R391" s="33"/>
      <c r="S391" s="33"/>
      <c r="T391" s="33"/>
      <c r="U391" s="33"/>
      <c r="V391" s="33"/>
      <c r="W391" s="33"/>
      <c r="X391" s="33"/>
    </row>
    <row r="392" spans="1:24" ht="14.4" x14ac:dyDescent="0.55000000000000004">
      <c r="A392" s="40"/>
      <c r="B392" s="33"/>
      <c r="C392" s="33"/>
      <c r="D392" s="41"/>
      <c r="E392" s="33"/>
      <c r="F392" s="33"/>
      <c r="G392" s="33"/>
      <c r="H392" s="33"/>
      <c r="I392" s="33"/>
      <c r="J392" s="33"/>
      <c r="K392" s="33"/>
      <c r="L392" s="33"/>
      <c r="M392" s="33"/>
      <c r="N392" s="33"/>
      <c r="O392" s="33"/>
      <c r="P392" s="33"/>
      <c r="Q392" s="33"/>
      <c r="R392" s="33"/>
      <c r="S392" s="33"/>
      <c r="T392" s="33"/>
      <c r="U392" s="33"/>
      <c r="V392" s="33"/>
      <c r="W392" s="33"/>
      <c r="X392" s="33"/>
    </row>
    <row r="393" spans="1:24" ht="14.4" x14ac:dyDescent="0.55000000000000004">
      <c r="A393" s="40"/>
      <c r="B393" s="33"/>
      <c r="C393" s="33"/>
      <c r="D393" s="41"/>
      <c r="E393" s="33"/>
      <c r="F393" s="33"/>
      <c r="G393" s="33"/>
      <c r="H393" s="33"/>
      <c r="I393" s="33"/>
      <c r="J393" s="33"/>
      <c r="K393" s="33"/>
      <c r="L393" s="33"/>
      <c r="M393" s="33"/>
      <c r="N393" s="33"/>
      <c r="O393" s="33"/>
      <c r="P393" s="33"/>
      <c r="Q393" s="33"/>
      <c r="R393" s="33"/>
      <c r="S393" s="33"/>
      <c r="T393" s="33"/>
      <c r="U393" s="33"/>
      <c r="V393" s="33"/>
      <c r="W393" s="33"/>
      <c r="X393" s="33"/>
    </row>
    <row r="394" spans="1:24" ht="14.4" x14ac:dyDescent="0.55000000000000004">
      <c r="A394" s="40"/>
      <c r="B394" s="33"/>
      <c r="C394" s="33"/>
      <c r="D394" s="41"/>
      <c r="E394" s="33"/>
      <c r="F394" s="33"/>
      <c r="G394" s="33"/>
      <c r="H394" s="33"/>
      <c r="I394" s="33"/>
      <c r="J394" s="33"/>
      <c r="K394" s="33"/>
      <c r="L394" s="33"/>
      <c r="M394" s="33"/>
      <c r="N394" s="33"/>
      <c r="O394" s="33"/>
      <c r="P394" s="33"/>
      <c r="Q394" s="33"/>
      <c r="R394" s="33"/>
      <c r="S394" s="33"/>
      <c r="T394" s="33"/>
      <c r="U394" s="33"/>
      <c r="V394" s="33"/>
      <c r="W394" s="33"/>
      <c r="X394" s="33"/>
    </row>
    <row r="395" spans="1:24" ht="14.4" x14ac:dyDescent="0.55000000000000004">
      <c r="A395" s="40"/>
      <c r="B395" s="33"/>
      <c r="C395" s="33"/>
      <c r="D395" s="41"/>
      <c r="E395" s="33"/>
      <c r="F395" s="33"/>
      <c r="G395" s="33"/>
      <c r="H395" s="33"/>
      <c r="I395" s="33"/>
      <c r="J395" s="33"/>
      <c r="K395" s="33"/>
      <c r="L395" s="33"/>
      <c r="M395" s="33"/>
      <c r="N395" s="33"/>
      <c r="O395" s="33"/>
      <c r="P395" s="33"/>
      <c r="Q395" s="33"/>
      <c r="R395" s="33"/>
      <c r="S395" s="33"/>
      <c r="T395" s="33"/>
      <c r="U395" s="33"/>
      <c r="V395" s="33"/>
      <c r="W395" s="33"/>
      <c r="X395" s="33"/>
    </row>
    <row r="396" spans="1:24" ht="14.4" x14ac:dyDescent="0.55000000000000004">
      <c r="A396" s="40"/>
      <c r="B396" s="33"/>
      <c r="C396" s="33"/>
      <c r="D396" s="41"/>
      <c r="E396" s="33"/>
      <c r="F396" s="33"/>
      <c r="G396" s="33"/>
      <c r="H396" s="33"/>
      <c r="I396" s="33"/>
      <c r="J396" s="33"/>
      <c r="K396" s="33"/>
      <c r="L396" s="33"/>
      <c r="M396" s="33"/>
      <c r="N396" s="33"/>
      <c r="O396" s="33"/>
      <c r="P396" s="33"/>
      <c r="Q396" s="33"/>
      <c r="R396" s="33"/>
      <c r="S396" s="33"/>
      <c r="T396" s="33"/>
      <c r="U396" s="33"/>
      <c r="V396" s="33"/>
      <c r="W396" s="33"/>
      <c r="X396" s="33"/>
    </row>
    <row r="397" spans="1:24" ht="14.4" x14ac:dyDescent="0.55000000000000004">
      <c r="A397" s="40"/>
      <c r="B397" s="33"/>
      <c r="C397" s="33"/>
      <c r="D397" s="41"/>
      <c r="E397" s="33"/>
      <c r="F397" s="33"/>
      <c r="G397" s="33"/>
      <c r="H397" s="33"/>
      <c r="I397" s="33"/>
      <c r="J397" s="33"/>
      <c r="K397" s="33"/>
      <c r="L397" s="33"/>
      <c r="M397" s="33"/>
      <c r="N397" s="33"/>
      <c r="O397" s="33"/>
      <c r="P397" s="33"/>
      <c r="Q397" s="33"/>
      <c r="R397" s="33"/>
      <c r="S397" s="33"/>
      <c r="T397" s="33"/>
      <c r="U397" s="33"/>
      <c r="V397" s="33"/>
      <c r="W397" s="33"/>
      <c r="X397" s="33"/>
    </row>
    <row r="398" spans="1:24" ht="14.4" x14ac:dyDescent="0.55000000000000004">
      <c r="A398" s="40"/>
      <c r="B398" s="33"/>
      <c r="C398" s="33"/>
      <c r="D398" s="41"/>
      <c r="E398" s="33"/>
      <c r="F398" s="33"/>
      <c r="G398" s="33"/>
      <c r="H398" s="33"/>
      <c r="I398" s="33"/>
      <c r="J398" s="33"/>
      <c r="K398" s="33"/>
      <c r="L398" s="33"/>
      <c r="M398" s="33"/>
      <c r="N398" s="33"/>
      <c r="O398" s="33"/>
      <c r="P398" s="33"/>
      <c r="Q398" s="33"/>
      <c r="R398" s="33"/>
      <c r="S398" s="33"/>
      <c r="T398" s="33"/>
      <c r="U398" s="33"/>
      <c r="V398" s="33"/>
      <c r="W398" s="33"/>
      <c r="X398" s="33"/>
    </row>
    <row r="399" spans="1:24" ht="14.4" x14ac:dyDescent="0.55000000000000004">
      <c r="A399" s="40"/>
      <c r="B399" s="33"/>
      <c r="C399" s="33"/>
      <c r="D399" s="41"/>
      <c r="E399" s="33"/>
      <c r="F399" s="33"/>
      <c r="G399" s="33"/>
      <c r="H399" s="33"/>
      <c r="I399" s="33"/>
      <c r="J399" s="33"/>
      <c r="K399" s="33"/>
      <c r="L399" s="33"/>
      <c r="M399" s="33"/>
      <c r="N399" s="33"/>
      <c r="O399" s="33"/>
      <c r="P399" s="33"/>
      <c r="Q399" s="33"/>
      <c r="R399" s="33"/>
      <c r="S399" s="33"/>
      <c r="T399" s="33"/>
      <c r="U399" s="33"/>
      <c r="V399" s="33"/>
      <c r="W399" s="33"/>
      <c r="X399" s="33"/>
    </row>
    <row r="400" spans="1:24" ht="14.4" x14ac:dyDescent="0.55000000000000004">
      <c r="A400" s="40"/>
      <c r="B400" s="33"/>
      <c r="C400" s="33"/>
      <c r="D400" s="41"/>
      <c r="E400" s="33"/>
      <c r="F400" s="33"/>
      <c r="G400" s="33"/>
      <c r="H400" s="33"/>
      <c r="I400" s="33"/>
      <c r="J400" s="33"/>
      <c r="K400" s="33"/>
      <c r="L400" s="33"/>
      <c r="M400" s="33"/>
      <c r="N400" s="33"/>
      <c r="O400" s="33"/>
      <c r="P400" s="33"/>
      <c r="Q400" s="33"/>
      <c r="R400" s="33"/>
      <c r="S400" s="33"/>
      <c r="T400" s="33"/>
      <c r="U400" s="33"/>
      <c r="V400" s="33"/>
      <c r="W400" s="33"/>
      <c r="X400" s="33"/>
    </row>
    <row r="401" spans="1:24" ht="14.4" x14ac:dyDescent="0.55000000000000004">
      <c r="A401" s="40"/>
      <c r="B401" s="33"/>
      <c r="C401" s="33"/>
      <c r="D401" s="41"/>
      <c r="E401" s="33"/>
      <c r="F401" s="33"/>
      <c r="G401" s="33"/>
      <c r="H401" s="33"/>
      <c r="I401" s="33"/>
      <c r="J401" s="33"/>
      <c r="K401" s="33"/>
      <c r="L401" s="33"/>
      <c r="M401" s="33"/>
      <c r="N401" s="33"/>
      <c r="O401" s="33"/>
      <c r="P401" s="33"/>
      <c r="Q401" s="33"/>
      <c r="R401" s="33"/>
      <c r="S401" s="33"/>
      <c r="T401" s="33"/>
      <c r="U401" s="33"/>
      <c r="V401" s="33"/>
      <c r="W401" s="33"/>
      <c r="X401" s="33"/>
    </row>
    <row r="402" spans="1:24" ht="14.4" x14ac:dyDescent="0.55000000000000004">
      <c r="A402" s="40"/>
      <c r="B402" s="33"/>
      <c r="C402" s="33"/>
      <c r="D402" s="41"/>
      <c r="E402" s="33"/>
      <c r="F402" s="33"/>
      <c r="G402" s="33"/>
      <c r="H402" s="33"/>
      <c r="I402" s="33"/>
      <c r="J402" s="33"/>
      <c r="K402" s="33"/>
      <c r="L402" s="33"/>
      <c r="M402" s="33"/>
      <c r="N402" s="33"/>
      <c r="O402" s="33"/>
      <c r="P402" s="33"/>
      <c r="Q402" s="33"/>
      <c r="R402" s="33"/>
      <c r="S402" s="33"/>
      <c r="T402" s="33"/>
      <c r="U402" s="33"/>
      <c r="V402" s="33"/>
      <c r="W402" s="33"/>
      <c r="X402" s="33"/>
    </row>
    <row r="403" spans="1:24" ht="14.4" x14ac:dyDescent="0.55000000000000004">
      <c r="A403" s="40"/>
      <c r="B403" s="33"/>
      <c r="C403" s="33"/>
      <c r="D403" s="41"/>
      <c r="E403" s="33"/>
      <c r="F403" s="33"/>
      <c r="G403" s="33"/>
      <c r="H403" s="33"/>
      <c r="I403" s="33"/>
      <c r="J403" s="33"/>
      <c r="K403" s="33"/>
      <c r="L403" s="33"/>
      <c r="M403" s="33"/>
      <c r="N403" s="33"/>
      <c r="O403" s="33"/>
      <c r="P403" s="33"/>
      <c r="Q403" s="33"/>
      <c r="R403" s="33"/>
      <c r="S403" s="33"/>
      <c r="T403" s="33"/>
      <c r="U403" s="33"/>
      <c r="V403" s="33"/>
      <c r="W403" s="33"/>
      <c r="X403" s="33"/>
    </row>
    <row r="404" spans="1:24" ht="14.4" x14ac:dyDescent="0.55000000000000004">
      <c r="A404" s="40"/>
      <c r="B404" s="33"/>
      <c r="C404" s="33"/>
      <c r="D404" s="41"/>
      <c r="E404" s="33"/>
      <c r="F404" s="33"/>
      <c r="G404" s="33"/>
      <c r="H404" s="33"/>
      <c r="I404" s="33"/>
      <c r="J404" s="33"/>
      <c r="K404" s="33"/>
      <c r="L404" s="33"/>
      <c r="M404" s="33"/>
      <c r="N404" s="33"/>
      <c r="O404" s="33"/>
      <c r="P404" s="33"/>
      <c r="Q404" s="33"/>
      <c r="R404" s="33"/>
      <c r="S404" s="33"/>
      <c r="T404" s="33"/>
      <c r="U404" s="33"/>
      <c r="V404" s="33"/>
      <c r="W404" s="33"/>
      <c r="X404" s="33"/>
    </row>
    <row r="405" spans="1:24" ht="14.4" x14ac:dyDescent="0.55000000000000004">
      <c r="A405" s="40"/>
      <c r="B405" s="33"/>
      <c r="C405" s="33"/>
      <c r="D405" s="41"/>
      <c r="E405" s="33"/>
      <c r="F405" s="33"/>
      <c r="G405" s="33"/>
      <c r="H405" s="33"/>
      <c r="I405" s="33"/>
      <c r="J405" s="33"/>
      <c r="K405" s="33"/>
      <c r="L405" s="33"/>
      <c r="M405" s="33"/>
      <c r="N405" s="33"/>
      <c r="O405" s="33"/>
      <c r="P405" s="33"/>
      <c r="Q405" s="33"/>
      <c r="R405" s="33"/>
      <c r="S405" s="33"/>
      <c r="T405" s="33"/>
      <c r="U405" s="33"/>
      <c r="V405" s="33"/>
      <c r="W405" s="33"/>
      <c r="X405" s="33"/>
    </row>
    <row r="406" spans="1:24" ht="14.4" x14ac:dyDescent="0.55000000000000004">
      <c r="A406" s="40"/>
      <c r="B406" s="33"/>
      <c r="C406" s="33"/>
      <c r="D406" s="41"/>
      <c r="E406" s="33"/>
      <c r="F406" s="33"/>
      <c r="G406" s="33"/>
      <c r="H406" s="33"/>
      <c r="I406" s="33"/>
      <c r="J406" s="33"/>
      <c r="K406" s="33"/>
      <c r="L406" s="33"/>
      <c r="M406" s="33"/>
      <c r="N406" s="33"/>
      <c r="O406" s="33"/>
      <c r="P406" s="33"/>
      <c r="Q406" s="33"/>
      <c r="R406" s="33"/>
      <c r="S406" s="33"/>
      <c r="T406" s="33"/>
      <c r="U406" s="33"/>
      <c r="V406" s="33"/>
      <c r="W406" s="33"/>
      <c r="X406" s="33"/>
    </row>
    <row r="407" spans="1:24" ht="14.4" x14ac:dyDescent="0.55000000000000004">
      <c r="A407" s="40"/>
      <c r="B407" s="33"/>
      <c r="C407" s="33"/>
      <c r="D407" s="41"/>
      <c r="E407" s="33"/>
      <c r="F407" s="33"/>
      <c r="G407" s="33"/>
      <c r="H407" s="33"/>
      <c r="I407" s="33"/>
      <c r="J407" s="33"/>
      <c r="K407" s="33"/>
      <c r="L407" s="33"/>
      <c r="M407" s="33"/>
      <c r="N407" s="33"/>
      <c r="O407" s="33"/>
      <c r="P407" s="33"/>
      <c r="Q407" s="33"/>
      <c r="R407" s="33"/>
      <c r="S407" s="33"/>
      <c r="T407" s="33"/>
      <c r="U407" s="33"/>
      <c r="V407" s="33"/>
      <c r="W407" s="33"/>
      <c r="X407" s="33"/>
    </row>
    <row r="408" spans="1:24" ht="14.4" x14ac:dyDescent="0.55000000000000004">
      <c r="A408" s="40"/>
      <c r="B408" s="33"/>
      <c r="C408" s="33"/>
      <c r="D408" s="41"/>
      <c r="E408" s="33"/>
      <c r="F408" s="33"/>
      <c r="G408" s="33"/>
      <c r="H408" s="33"/>
      <c r="I408" s="33"/>
      <c r="J408" s="33"/>
      <c r="K408" s="33"/>
      <c r="L408" s="33"/>
      <c r="M408" s="33"/>
      <c r="N408" s="33"/>
      <c r="O408" s="33"/>
      <c r="P408" s="33"/>
      <c r="Q408" s="33"/>
      <c r="R408" s="33"/>
      <c r="S408" s="33"/>
      <c r="T408" s="33"/>
      <c r="U408" s="33"/>
      <c r="V408" s="33"/>
      <c r="W408" s="33"/>
      <c r="X408" s="33"/>
    </row>
    <row r="409" spans="1:24" ht="14.4" x14ac:dyDescent="0.55000000000000004">
      <c r="A409" s="40"/>
      <c r="B409" s="33"/>
      <c r="C409" s="33"/>
      <c r="D409" s="41"/>
      <c r="E409" s="33"/>
      <c r="F409" s="33"/>
      <c r="G409" s="33"/>
      <c r="H409" s="33"/>
      <c r="I409" s="33"/>
      <c r="J409" s="33"/>
      <c r="K409" s="33"/>
      <c r="L409" s="33"/>
      <c r="M409" s="33"/>
      <c r="N409" s="33"/>
      <c r="O409" s="33"/>
      <c r="P409" s="33"/>
      <c r="Q409" s="33"/>
      <c r="R409" s="33"/>
      <c r="S409" s="33"/>
      <c r="T409" s="33"/>
      <c r="U409" s="33"/>
      <c r="V409" s="33"/>
      <c r="W409" s="33"/>
      <c r="X409" s="33"/>
    </row>
    <row r="410" spans="1:24" ht="14.4" x14ac:dyDescent="0.55000000000000004">
      <c r="A410" s="40"/>
      <c r="B410" s="33"/>
      <c r="C410" s="33"/>
      <c r="D410" s="41"/>
      <c r="E410" s="33"/>
      <c r="F410" s="33"/>
      <c r="G410" s="33"/>
      <c r="H410" s="33"/>
      <c r="I410" s="33"/>
      <c r="J410" s="33"/>
      <c r="K410" s="33"/>
      <c r="L410" s="33"/>
      <c r="M410" s="33"/>
      <c r="N410" s="33"/>
      <c r="O410" s="33"/>
      <c r="P410" s="33"/>
      <c r="Q410" s="33"/>
      <c r="R410" s="33"/>
      <c r="S410" s="33"/>
      <c r="T410" s="33"/>
      <c r="U410" s="33"/>
      <c r="V410" s="33"/>
      <c r="W410" s="33"/>
      <c r="X410" s="33"/>
    </row>
    <row r="411" spans="1:24" ht="14.4" x14ac:dyDescent="0.55000000000000004">
      <c r="A411" s="40"/>
      <c r="B411" s="33"/>
      <c r="C411" s="33"/>
      <c r="D411" s="41"/>
      <c r="E411" s="33"/>
      <c r="F411" s="33"/>
      <c r="G411" s="33"/>
      <c r="H411" s="33"/>
      <c r="I411" s="33"/>
      <c r="J411" s="33"/>
      <c r="K411" s="33"/>
      <c r="L411" s="33"/>
      <c r="M411" s="33"/>
      <c r="N411" s="33"/>
      <c r="O411" s="33"/>
      <c r="P411" s="33"/>
      <c r="Q411" s="33"/>
      <c r="R411" s="33"/>
      <c r="S411" s="33"/>
      <c r="T411" s="33"/>
      <c r="U411" s="33"/>
      <c r="V411" s="33"/>
      <c r="W411" s="33"/>
      <c r="X411" s="33"/>
    </row>
    <row r="412" spans="1:24" ht="14.4" x14ac:dyDescent="0.55000000000000004">
      <c r="A412" s="40"/>
      <c r="B412" s="33"/>
      <c r="C412" s="33"/>
      <c r="D412" s="41"/>
      <c r="E412" s="33"/>
      <c r="F412" s="33"/>
      <c r="G412" s="33"/>
      <c r="H412" s="33"/>
      <c r="I412" s="33"/>
      <c r="J412" s="33"/>
      <c r="K412" s="33"/>
      <c r="L412" s="33"/>
      <c r="M412" s="33"/>
      <c r="N412" s="33"/>
      <c r="O412" s="33"/>
      <c r="P412" s="33"/>
      <c r="Q412" s="33"/>
      <c r="R412" s="33"/>
      <c r="S412" s="33"/>
      <c r="T412" s="33"/>
      <c r="U412" s="33"/>
      <c r="V412" s="33"/>
      <c r="W412" s="33"/>
      <c r="X412" s="33"/>
    </row>
    <row r="413" spans="1:24" ht="14.4" x14ac:dyDescent="0.55000000000000004">
      <c r="A413" s="40"/>
      <c r="B413" s="33"/>
      <c r="C413" s="33"/>
      <c r="D413" s="41"/>
      <c r="E413" s="33"/>
      <c r="F413" s="33"/>
      <c r="G413" s="33"/>
      <c r="H413" s="33"/>
      <c r="I413" s="33"/>
      <c r="J413" s="33"/>
      <c r="K413" s="33"/>
      <c r="L413" s="33"/>
      <c r="M413" s="33"/>
      <c r="N413" s="33"/>
      <c r="O413" s="33"/>
      <c r="P413" s="33"/>
      <c r="Q413" s="33"/>
      <c r="R413" s="33"/>
      <c r="S413" s="33"/>
      <c r="T413" s="33"/>
      <c r="U413" s="33"/>
      <c r="V413" s="33"/>
      <c r="W413" s="33"/>
      <c r="X413" s="33"/>
    </row>
    <row r="414" spans="1:24" ht="14.4" x14ac:dyDescent="0.55000000000000004">
      <c r="A414" s="40"/>
      <c r="B414" s="33"/>
      <c r="C414" s="33"/>
      <c r="D414" s="41"/>
      <c r="E414" s="33"/>
      <c r="F414" s="33"/>
      <c r="G414" s="33"/>
      <c r="H414" s="33"/>
      <c r="I414" s="33"/>
      <c r="J414" s="33"/>
      <c r="K414" s="33"/>
      <c r="L414" s="33"/>
      <c r="M414" s="33"/>
      <c r="N414" s="33"/>
      <c r="O414" s="33"/>
      <c r="P414" s="33"/>
      <c r="Q414" s="33"/>
      <c r="R414" s="33"/>
      <c r="S414" s="33"/>
      <c r="T414" s="33"/>
      <c r="U414" s="33"/>
      <c r="V414" s="33"/>
      <c r="W414" s="33"/>
      <c r="X414" s="33"/>
    </row>
    <row r="415" spans="1:24" ht="14.4" x14ac:dyDescent="0.55000000000000004">
      <c r="A415" s="40"/>
      <c r="B415" s="33"/>
      <c r="C415" s="33"/>
      <c r="D415" s="41"/>
      <c r="E415" s="33"/>
      <c r="F415" s="33"/>
      <c r="G415" s="33"/>
      <c r="H415" s="33"/>
      <c r="I415" s="33"/>
      <c r="J415" s="33"/>
      <c r="K415" s="33"/>
      <c r="L415" s="33"/>
      <c r="M415" s="33"/>
      <c r="N415" s="33"/>
      <c r="O415" s="33"/>
      <c r="P415" s="33"/>
      <c r="Q415" s="33"/>
      <c r="R415" s="33"/>
      <c r="S415" s="33"/>
      <c r="T415" s="33"/>
      <c r="U415" s="33"/>
      <c r="V415" s="33"/>
      <c r="W415" s="33"/>
      <c r="X415" s="33"/>
    </row>
    <row r="416" spans="1:24" ht="14.4" x14ac:dyDescent="0.55000000000000004">
      <c r="A416" s="40"/>
      <c r="B416" s="33"/>
      <c r="C416" s="33"/>
      <c r="D416" s="41"/>
      <c r="E416" s="33"/>
      <c r="F416" s="33"/>
      <c r="G416" s="33"/>
      <c r="H416" s="33"/>
      <c r="I416" s="33"/>
      <c r="J416" s="33"/>
      <c r="K416" s="33"/>
      <c r="L416" s="33"/>
      <c r="M416" s="33"/>
      <c r="N416" s="33"/>
      <c r="O416" s="33"/>
      <c r="P416" s="33"/>
      <c r="Q416" s="33"/>
      <c r="R416" s="33"/>
      <c r="S416" s="33"/>
      <c r="T416" s="33"/>
      <c r="U416" s="33"/>
      <c r="V416" s="33"/>
      <c r="W416" s="33"/>
      <c r="X416" s="33"/>
    </row>
    <row r="417" spans="1:24" ht="14.4" x14ac:dyDescent="0.55000000000000004">
      <c r="A417" s="40"/>
      <c r="B417" s="33"/>
      <c r="C417" s="33"/>
      <c r="D417" s="41"/>
      <c r="E417" s="33"/>
      <c r="F417" s="33"/>
      <c r="G417" s="33"/>
      <c r="H417" s="33"/>
      <c r="I417" s="33"/>
      <c r="J417" s="33"/>
      <c r="K417" s="33"/>
      <c r="L417" s="33"/>
      <c r="M417" s="33"/>
      <c r="N417" s="33"/>
      <c r="O417" s="33"/>
      <c r="P417" s="33"/>
      <c r="Q417" s="33"/>
      <c r="R417" s="33"/>
      <c r="S417" s="33"/>
      <c r="T417" s="33"/>
      <c r="U417" s="33"/>
      <c r="V417" s="33"/>
      <c r="W417" s="33"/>
      <c r="X417" s="33"/>
    </row>
    <row r="418" spans="1:24" ht="14.4" x14ac:dyDescent="0.55000000000000004">
      <c r="A418" s="40"/>
      <c r="B418" s="33"/>
      <c r="C418" s="33"/>
      <c r="D418" s="41"/>
      <c r="E418" s="33"/>
      <c r="F418" s="33"/>
      <c r="G418" s="33"/>
      <c r="H418" s="33"/>
      <c r="I418" s="33"/>
      <c r="J418" s="33"/>
      <c r="K418" s="33"/>
      <c r="L418" s="33"/>
      <c r="M418" s="33"/>
      <c r="N418" s="33"/>
      <c r="O418" s="33"/>
      <c r="P418" s="33"/>
      <c r="Q418" s="33"/>
      <c r="R418" s="33"/>
      <c r="S418" s="33"/>
      <c r="T418" s="33"/>
      <c r="U418" s="33"/>
      <c r="V418" s="33"/>
      <c r="W418" s="33"/>
      <c r="X418" s="33"/>
    </row>
    <row r="419" spans="1:24" ht="14.4" x14ac:dyDescent="0.55000000000000004">
      <c r="A419" s="40"/>
      <c r="B419" s="33"/>
      <c r="C419" s="33"/>
      <c r="D419" s="41"/>
      <c r="E419" s="33"/>
      <c r="F419" s="33"/>
      <c r="G419" s="33"/>
      <c r="H419" s="33"/>
      <c r="I419" s="33"/>
      <c r="J419" s="33"/>
      <c r="K419" s="33"/>
      <c r="L419" s="33"/>
      <c r="M419" s="33"/>
      <c r="N419" s="33"/>
      <c r="O419" s="33"/>
      <c r="P419" s="33"/>
      <c r="Q419" s="33"/>
      <c r="R419" s="33"/>
      <c r="S419" s="33"/>
      <c r="T419" s="33"/>
      <c r="U419" s="33"/>
      <c r="V419" s="33"/>
      <c r="W419" s="33"/>
      <c r="X419" s="33"/>
    </row>
    <row r="420" spans="1:24" ht="14.4" x14ac:dyDescent="0.55000000000000004">
      <c r="A420" s="40"/>
      <c r="B420" s="33"/>
      <c r="C420" s="33"/>
      <c r="D420" s="41"/>
      <c r="E420" s="33"/>
      <c r="F420" s="33"/>
      <c r="G420" s="33"/>
      <c r="H420" s="33"/>
      <c r="I420" s="33"/>
      <c r="J420" s="33"/>
      <c r="K420" s="33"/>
      <c r="L420" s="33"/>
      <c r="M420" s="33"/>
      <c r="N420" s="33"/>
      <c r="O420" s="33"/>
      <c r="P420" s="33"/>
      <c r="Q420" s="33"/>
      <c r="R420" s="33"/>
      <c r="S420" s="33"/>
      <c r="T420" s="33"/>
      <c r="U420" s="33"/>
      <c r="V420" s="33"/>
      <c r="W420" s="33"/>
      <c r="X420" s="33"/>
    </row>
    <row r="421" spans="1:24" ht="14.4" x14ac:dyDescent="0.55000000000000004">
      <c r="A421" s="40"/>
      <c r="B421" s="33"/>
      <c r="C421" s="33"/>
      <c r="D421" s="41"/>
      <c r="E421" s="33"/>
      <c r="F421" s="33"/>
      <c r="G421" s="33"/>
      <c r="H421" s="33"/>
      <c r="I421" s="33"/>
      <c r="J421" s="33"/>
      <c r="K421" s="33"/>
      <c r="L421" s="33"/>
      <c r="M421" s="33"/>
      <c r="N421" s="33"/>
      <c r="O421" s="33"/>
      <c r="P421" s="33"/>
      <c r="Q421" s="33"/>
      <c r="R421" s="33"/>
      <c r="S421" s="33"/>
      <c r="T421" s="33"/>
      <c r="U421" s="33"/>
      <c r="V421" s="33"/>
      <c r="W421" s="33"/>
      <c r="X421" s="33"/>
    </row>
    <row r="422" spans="1:24" ht="14.4" x14ac:dyDescent="0.55000000000000004">
      <c r="A422" s="40"/>
      <c r="B422" s="33"/>
      <c r="C422" s="33"/>
      <c r="D422" s="41"/>
      <c r="E422" s="33"/>
      <c r="F422" s="33"/>
      <c r="G422" s="33"/>
      <c r="H422" s="33"/>
      <c r="I422" s="33"/>
      <c r="J422" s="33"/>
      <c r="K422" s="33"/>
      <c r="L422" s="33"/>
      <c r="M422" s="33"/>
      <c r="N422" s="33"/>
      <c r="O422" s="33"/>
      <c r="P422" s="33"/>
      <c r="Q422" s="33"/>
      <c r="R422" s="33"/>
      <c r="S422" s="33"/>
      <c r="T422" s="33"/>
      <c r="U422" s="33"/>
      <c r="V422" s="33"/>
      <c r="W422" s="33"/>
      <c r="X422" s="33"/>
    </row>
    <row r="423" spans="1:24" ht="14.4" x14ac:dyDescent="0.55000000000000004">
      <c r="A423" s="40"/>
      <c r="B423" s="33"/>
      <c r="C423" s="33"/>
      <c r="D423" s="41"/>
      <c r="E423" s="33"/>
      <c r="F423" s="33"/>
      <c r="G423" s="33"/>
      <c r="H423" s="33"/>
      <c r="I423" s="33"/>
      <c r="J423" s="33"/>
      <c r="K423" s="33"/>
      <c r="L423" s="33"/>
      <c r="M423" s="33"/>
      <c r="N423" s="33"/>
      <c r="O423" s="33"/>
      <c r="P423" s="33"/>
      <c r="Q423" s="33"/>
      <c r="R423" s="33"/>
      <c r="S423" s="33"/>
      <c r="T423" s="33"/>
      <c r="U423" s="33"/>
      <c r="V423" s="33"/>
      <c r="W423" s="33"/>
      <c r="X423" s="33"/>
    </row>
    <row r="424" spans="1:24" ht="14.4" x14ac:dyDescent="0.55000000000000004">
      <c r="A424" s="40"/>
      <c r="B424" s="33"/>
      <c r="C424" s="33"/>
      <c r="D424" s="41"/>
      <c r="E424" s="33"/>
      <c r="F424" s="33"/>
      <c r="G424" s="33"/>
      <c r="H424" s="33"/>
      <c r="I424" s="33"/>
      <c r="J424" s="33"/>
      <c r="K424" s="33"/>
      <c r="L424" s="33"/>
      <c r="M424" s="33"/>
      <c r="N424" s="33"/>
      <c r="O424" s="33"/>
      <c r="P424" s="33"/>
      <c r="Q424" s="33"/>
      <c r="R424" s="33"/>
      <c r="S424" s="33"/>
      <c r="T424" s="33"/>
      <c r="U424" s="33"/>
      <c r="V424" s="33"/>
      <c r="W424" s="33"/>
      <c r="X424" s="33"/>
    </row>
    <row r="425" spans="1:24" ht="14.4" x14ac:dyDescent="0.55000000000000004">
      <c r="A425" s="40"/>
      <c r="B425" s="33"/>
      <c r="C425" s="33"/>
      <c r="D425" s="41"/>
      <c r="E425" s="33"/>
      <c r="F425" s="33"/>
      <c r="G425" s="33"/>
      <c r="H425" s="33"/>
      <c r="I425" s="33"/>
      <c r="J425" s="33"/>
      <c r="K425" s="33"/>
      <c r="L425" s="33"/>
      <c r="M425" s="33"/>
      <c r="N425" s="33"/>
      <c r="O425" s="33"/>
      <c r="P425" s="33"/>
      <c r="Q425" s="33"/>
      <c r="R425" s="33"/>
      <c r="S425" s="33"/>
      <c r="T425" s="33"/>
      <c r="U425" s="33"/>
      <c r="V425" s="33"/>
      <c r="W425" s="33"/>
      <c r="X425" s="33"/>
    </row>
    <row r="426" spans="1:24" ht="14.4" x14ac:dyDescent="0.55000000000000004">
      <c r="A426" s="40"/>
      <c r="B426" s="33"/>
      <c r="C426" s="33"/>
      <c r="D426" s="41"/>
      <c r="E426" s="33"/>
      <c r="F426" s="33"/>
      <c r="G426" s="33"/>
      <c r="H426" s="33"/>
      <c r="I426" s="33"/>
      <c r="J426" s="33"/>
      <c r="K426" s="33"/>
      <c r="L426" s="33"/>
      <c r="M426" s="33"/>
      <c r="N426" s="33"/>
      <c r="O426" s="33"/>
      <c r="P426" s="33"/>
      <c r="Q426" s="33"/>
      <c r="R426" s="33"/>
      <c r="S426" s="33"/>
      <c r="T426" s="33"/>
      <c r="U426" s="33"/>
      <c r="V426" s="33"/>
      <c r="W426" s="33"/>
      <c r="X426" s="33"/>
    </row>
    <row r="427" spans="1:24" ht="14.4" x14ac:dyDescent="0.55000000000000004">
      <c r="A427" s="40"/>
      <c r="B427" s="33"/>
      <c r="C427" s="33"/>
      <c r="D427" s="41"/>
      <c r="E427" s="33"/>
      <c r="F427" s="33"/>
      <c r="G427" s="33"/>
      <c r="H427" s="33"/>
      <c r="I427" s="33"/>
      <c r="J427" s="33"/>
      <c r="K427" s="33"/>
      <c r="L427" s="33"/>
      <c r="M427" s="33"/>
      <c r="N427" s="33"/>
      <c r="O427" s="33"/>
      <c r="P427" s="33"/>
      <c r="Q427" s="33"/>
      <c r="R427" s="33"/>
      <c r="S427" s="33"/>
      <c r="T427" s="33"/>
      <c r="U427" s="33"/>
      <c r="V427" s="33"/>
      <c r="W427" s="33"/>
      <c r="X427" s="33"/>
    </row>
    <row r="428" spans="1:24" ht="14.4" x14ac:dyDescent="0.55000000000000004">
      <c r="A428" s="40"/>
      <c r="B428" s="33"/>
      <c r="C428" s="33"/>
      <c r="D428" s="41"/>
      <c r="E428" s="33"/>
      <c r="F428" s="33"/>
      <c r="G428" s="33"/>
      <c r="H428" s="33"/>
      <c r="I428" s="33"/>
      <c r="J428" s="33"/>
      <c r="K428" s="33"/>
      <c r="L428" s="33"/>
      <c r="M428" s="33"/>
      <c r="N428" s="33"/>
      <c r="O428" s="33"/>
      <c r="P428" s="33"/>
      <c r="Q428" s="33"/>
      <c r="R428" s="33"/>
      <c r="S428" s="33"/>
      <c r="T428" s="33"/>
      <c r="U428" s="33"/>
      <c r="V428" s="33"/>
      <c r="W428" s="33"/>
      <c r="X428" s="33"/>
    </row>
    <row r="429" spans="1:24" ht="14.4" x14ac:dyDescent="0.55000000000000004">
      <c r="A429" s="40"/>
      <c r="B429" s="33"/>
      <c r="C429" s="33"/>
      <c r="D429" s="41"/>
      <c r="E429" s="33"/>
      <c r="F429" s="33"/>
      <c r="G429" s="33"/>
      <c r="H429" s="33"/>
      <c r="I429" s="33"/>
      <c r="J429" s="33"/>
      <c r="K429" s="33"/>
      <c r="L429" s="33"/>
      <c r="M429" s="33"/>
      <c r="N429" s="33"/>
      <c r="O429" s="33"/>
      <c r="P429" s="33"/>
      <c r="Q429" s="33"/>
      <c r="R429" s="33"/>
      <c r="S429" s="33"/>
      <c r="T429" s="33"/>
      <c r="U429" s="33"/>
      <c r="V429" s="33"/>
      <c r="W429" s="33"/>
      <c r="X429" s="33"/>
    </row>
    <row r="430" spans="1:24" ht="14.4" x14ac:dyDescent="0.55000000000000004">
      <c r="A430" s="40"/>
      <c r="B430" s="33"/>
      <c r="C430" s="33"/>
      <c r="D430" s="41"/>
      <c r="E430" s="33"/>
      <c r="F430" s="33"/>
      <c r="G430" s="33"/>
      <c r="H430" s="33"/>
      <c r="I430" s="33"/>
      <c r="J430" s="33"/>
      <c r="K430" s="33"/>
      <c r="L430" s="33"/>
      <c r="M430" s="33"/>
      <c r="N430" s="33"/>
      <c r="O430" s="33"/>
      <c r="P430" s="33"/>
      <c r="Q430" s="33"/>
      <c r="R430" s="33"/>
      <c r="S430" s="33"/>
      <c r="T430" s="33"/>
      <c r="U430" s="33"/>
      <c r="V430" s="33"/>
      <c r="W430" s="33"/>
      <c r="X430" s="33"/>
    </row>
    <row r="431" spans="1:24" ht="14.4" x14ac:dyDescent="0.55000000000000004">
      <c r="A431" s="40"/>
      <c r="B431" s="33"/>
      <c r="C431" s="33"/>
      <c r="D431" s="41"/>
      <c r="E431" s="33"/>
      <c r="F431" s="33"/>
      <c r="G431" s="33"/>
      <c r="H431" s="33"/>
      <c r="I431" s="33"/>
      <c r="J431" s="33"/>
      <c r="K431" s="33"/>
      <c r="L431" s="33"/>
      <c r="M431" s="33"/>
      <c r="N431" s="33"/>
      <c r="O431" s="33"/>
      <c r="P431" s="33"/>
      <c r="Q431" s="33"/>
      <c r="R431" s="33"/>
      <c r="S431" s="33"/>
      <c r="T431" s="33"/>
      <c r="U431" s="33"/>
      <c r="V431" s="33"/>
      <c r="W431" s="33"/>
      <c r="X431" s="33"/>
    </row>
    <row r="432" spans="1:24" ht="14.4" x14ac:dyDescent="0.55000000000000004">
      <c r="A432" s="40"/>
      <c r="B432" s="33"/>
      <c r="C432" s="33"/>
      <c r="D432" s="41"/>
      <c r="E432" s="33"/>
      <c r="F432" s="33"/>
      <c r="G432" s="33"/>
      <c r="H432" s="33"/>
      <c r="I432" s="33"/>
      <c r="J432" s="33"/>
      <c r="K432" s="33"/>
      <c r="L432" s="33"/>
      <c r="M432" s="33"/>
      <c r="N432" s="33"/>
      <c r="O432" s="33"/>
      <c r="P432" s="33"/>
      <c r="Q432" s="33"/>
      <c r="R432" s="33"/>
      <c r="S432" s="33"/>
      <c r="T432" s="33"/>
      <c r="U432" s="33"/>
      <c r="V432" s="33"/>
      <c r="W432" s="33"/>
      <c r="X432" s="33"/>
    </row>
    <row r="433" spans="1:24" ht="14.4" x14ac:dyDescent="0.55000000000000004">
      <c r="A433" s="40"/>
      <c r="B433" s="33"/>
      <c r="C433" s="33"/>
      <c r="D433" s="41"/>
      <c r="E433" s="33"/>
      <c r="F433" s="33"/>
      <c r="G433" s="33"/>
      <c r="H433" s="33"/>
      <c r="I433" s="33"/>
      <c r="J433" s="33"/>
      <c r="K433" s="33"/>
      <c r="L433" s="33"/>
      <c r="M433" s="33"/>
      <c r="N433" s="33"/>
      <c r="O433" s="33"/>
      <c r="P433" s="33"/>
      <c r="Q433" s="33"/>
      <c r="R433" s="33"/>
      <c r="S433" s="33"/>
      <c r="T433" s="33"/>
      <c r="U433" s="33"/>
      <c r="V433" s="33"/>
      <c r="W433" s="33"/>
      <c r="X433" s="33"/>
    </row>
    <row r="434" spans="1:24" ht="14.4" x14ac:dyDescent="0.55000000000000004">
      <c r="A434" s="40"/>
      <c r="B434" s="33"/>
      <c r="C434" s="33"/>
      <c r="D434" s="41"/>
      <c r="E434" s="33"/>
      <c r="F434" s="33"/>
      <c r="G434" s="33"/>
      <c r="H434" s="33"/>
      <c r="I434" s="33"/>
      <c r="J434" s="33"/>
      <c r="K434" s="33"/>
      <c r="L434" s="33"/>
      <c r="M434" s="33"/>
      <c r="N434" s="33"/>
      <c r="O434" s="33"/>
      <c r="P434" s="33"/>
      <c r="Q434" s="33"/>
      <c r="R434" s="33"/>
      <c r="S434" s="33"/>
      <c r="T434" s="33"/>
      <c r="U434" s="33"/>
      <c r="V434" s="33"/>
      <c r="W434" s="33"/>
      <c r="X434" s="33"/>
    </row>
    <row r="435" spans="1:24" ht="14.4" x14ac:dyDescent="0.55000000000000004">
      <c r="A435" s="40"/>
      <c r="B435" s="33"/>
      <c r="C435" s="33"/>
      <c r="D435" s="41"/>
      <c r="E435" s="33"/>
      <c r="F435" s="33"/>
      <c r="G435" s="33"/>
      <c r="H435" s="33"/>
      <c r="I435" s="33"/>
      <c r="J435" s="33"/>
      <c r="K435" s="33"/>
      <c r="L435" s="33"/>
      <c r="M435" s="33"/>
      <c r="N435" s="33"/>
      <c r="O435" s="33"/>
      <c r="P435" s="33"/>
      <c r="Q435" s="33"/>
      <c r="R435" s="33"/>
      <c r="S435" s="33"/>
      <c r="T435" s="33"/>
      <c r="U435" s="33"/>
      <c r="V435" s="33"/>
      <c r="W435" s="33"/>
      <c r="X435" s="33"/>
    </row>
    <row r="436" spans="1:24" ht="14.4" x14ac:dyDescent="0.55000000000000004">
      <c r="A436" s="40"/>
      <c r="B436" s="33"/>
      <c r="C436" s="33"/>
      <c r="D436" s="41"/>
      <c r="E436" s="33"/>
      <c r="F436" s="33"/>
      <c r="G436" s="33"/>
      <c r="H436" s="33"/>
      <c r="I436" s="33"/>
      <c r="J436" s="33"/>
      <c r="K436" s="33"/>
      <c r="L436" s="33"/>
      <c r="M436" s="33"/>
      <c r="N436" s="33"/>
      <c r="O436" s="33"/>
      <c r="P436" s="33"/>
      <c r="Q436" s="33"/>
      <c r="R436" s="33"/>
      <c r="S436" s="33"/>
      <c r="T436" s="33"/>
      <c r="U436" s="33"/>
      <c r="V436" s="33"/>
      <c r="W436" s="33"/>
      <c r="X436" s="33"/>
    </row>
    <row r="437" spans="1:24" ht="14.4" x14ac:dyDescent="0.55000000000000004">
      <c r="A437" s="40"/>
      <c r="B437" s="33"/>
      <c r="C437" s="33"/>
      <c r="D437" s="41"/>
      <c r="E437" s="33"/>
      <c r="F437" s="33"/>
      <c r="G437" s="33"/>
      <c r="H437" s="33"/>
      <c r="I437" s="33"/>
      <c r="J437" s="33"/>
      <c r="K437" s="33"/>
      <c r="L437" s="33"/>
      <c r="M437" s="33"/>
      <c r="N437" s="33"/>
      <c r="O437" s="33"/>
      <c r="P437" s="33"/>
      <c r="Q437" s="33"/>
      <c r="R437" s="33"/>
      <c r="S437" s="33"/>
      <c r="T437" s="33"/>
      <c r="U437" s="33"/>
      <c r="V437" s="33"/>
      <c r="W437" s="33"/>
      <c r="X437" s="33"/>
    </row>
    <row r="438" spans="1:24" ht="14.4" x14ac:dyDescent="0.55000000000000004">
      <c r="A438" s="40"/>
      <c r="B438" s="33"/>
      <c r="C438" s="33"/>
      <c r="D438" s="41"/>
      <c r="E438" s="33"/>
      <c r="F438" s="33"/>
      <c r="G438" s="33"/>
      <c r="H438" s="33"/>
      <c r="I438" s="33"/>
      <c r="J438" s="33"/>
      <c r="K438" s="33"/>
      <c r="L438" s="33"/>
      <c r="M438" s="33"/>
      <c r="N438" s="33"/>
      <c r="O438" s="33"/>
      <c r="P438" s="33"/>
      <c r="Q438" s="33"/>
      <c r="R438" s="33"/>
      <c r="S438" s="33"/>
      <c r="T438" s="33"/>
      <c r="U438" s="33"/>
      <c r="V438" s="33"/>
      <c r="W438" s="33"/>
      <c r="X438" s="33"/>
    </row>
    <row r="439" spans="1:24" ht="14.4" x14ac:dyDescent="0.55000000000000004">
      <c r="A439" s="40"/>
      <c r="B439" s="33"/>
      <c r="C439" s="33"/>
      <c r="D439" s="41"/>
      <c r="E439" s="33"/>
      <c r="F439" s="33"/>
      <c r="G439" s="33"/>
      <c r="H439" s="33"/>
      <c r="I439" s="33"/>
      <c r="J439" s="33"/>
      <c r="K439" s="33"/>
      <c r="L439" s="33"/>
      <c r="M439" s="33"/>
      <c r="N439" s="33"/>
      <c r="O439" s="33"/>
      <c r="P439" s="33"/>
      <c r="Q439" s="33"/>
      <c r="R439" s="33"/>
      <c r="S439" s="33"/>
      <c r="T439" s="33"/>
      <c r="U439" s="33"/>
      <c r="V439" s="33"/>
      <c r="W439" s="33"/>
      <c r="X439" s="33"/>
    </row>
    <row r="440" spans="1:24" ht="14.4" x14ac:dyDescent="0.55000000000000004">
      <c r="A440" s="40"/>
      <c r="B440" s="33"/>
      <c r="C440" s="33"/>
      <c r="D440" s="41"/>
      <c r="E440" s="33"/>
      <c r="F440" s="33"/>
      <c r="G440" s="33"/>
      <c r="H440" s="33"/>
      <c r="I440" s="33"/>
      <c r="J440" s="33"/>
      <c r="K440" s="33"/>
      <c r="L440" s="33"/>
      <c r="M440" s="33"/>
      <c r="N440" s="33"/>
      <c r="O440" s="33"/>
      <c r="P440" s="33"/>
      <c r="Q440" s="33"/>
      <c r="R440" s="33"/>
      <c r="S440" s="33"/>
      <c r="T440" s="33"/>
      <c r="U440" s="33"/>
      <c r="V440" s="33"/>
      <c r="W440" s="33"/>
      <c r="X440" s="33"/>
    </row>
    <row r="441" spans="1:24" ht="14.4" x14ac:dyDescent="0.55000000000000004">
      <c r="A441" s="40"/>
      <c r="B441" s="33"/>
      <c r="C441" s="33"/>
      <c r="D441" s="41"/>
      <c r="E441" s="33"/>
      <c r="F441" s="33"/>
      <c r="G441" s="33"/>
      <c r="H441" s="33"/>
      <c r="I441" s="33"/>
      <c r="J441" s="33"/>
      <c r="K441" s="33"/>
      <c r="L441" s="33"/>
      <c r="M441" s="33"/>
      <c r="N441" s="33"/>
      <c r="O441" s="33"/>
      <c r="P441" s="33"/>
      <c r="Q441" s="33"/>
      <c r="R441" s="33"/>
      <c r="S441" s="33"/>
      <c r="T441" s="33"/>
      <c r="U441" s="33"/>
      <c r="V441" s="33"/>
      <c r="W441" s="33"/>
      <c r="X441" s="33"/>
    </row>
    <row r="442" spans="1:24" ht="14.4" x14ac:dyDescent="0.55000000000000004">
      <c r="A442" s="40"/>
      <c r="B442" s="33"/>
      <c r="C442" s="33"/>
      <c r="D442" s="41"/>
      <c r="E442" s="33"/>
      <c r="F442" s="33"/>
      <c r="G442" s="33"/>
      <c r="H442" s="33"/>
      <c r="I442" s="33"/>
      <c r="J442" s="33"/>
      <c r="K442" s="33"/>
      <c r="L442" s="33"/>
      <c r="M442" s="33"/>
      <c r="N442" s="33"/>
      <c r="O442" s="33"/>
      <c r="P442" s="33"/>
      <c r="Q442" s="33"/>
      <c r="R442" s="33"/>
      <c r="S442" s="33"/>
      <c r="T442" s="33"/>
      <c r="U442" s="33"/>
      <c r="V442" s="33"/>
      <c r="W442" s="33"/>
      <c r="X442" s="33"/>
    </row>
    <row r="443" spans="1:24" ht="14.4" x14ac:dyDescent="0.55000000000000004">
      <c r="A443" s="40"/>
      <c r="B443" s="33"/>
      <c r="C443" s="33"/>
      <c r="D443" s="41"/>
      <c r="E443" s="33"/>
      <c r="F443" s="33"/>
      <c r="G443" s="33"/>
      <c r="H443" s="33"/>
      <c r="I443" s="33"/>
      <c r="J443" s="33"/>
      <c r="K443" s="33"/>
      <c r="L443" s="33"/>
      <c r="M443" s="33"/>
      <c r="N443" s="33"/>
      <c r="O443" s="33"/>
      <c r="P443" s="33"/>
      <c r="Q443" s="33"/>
      <c r="R443" s="33"/>
      <c r="S443" s="33"/>
      <c r="T443" s="33"/>
      <c r="U443" s="33"/>
      <c r="V443" s="33"/>
      <c r="W443" s="33"/>
      <c r="X443" s="33"/>
    </row>
    <row r="444" spans="1:24" ht="14.4" x14ac:dyDescent="0.55000000000000004">
      <c r="A444" s="40"/>
      <c r="B444" s="33"/>
      <c r="C444" s="33"/>
      <c r="D444" s="41"/>
      <c r="E444" s="33"/>
      <c r="F444" s="33"/>
      <c r="G444" s="33"/>
      <c r="H444" s="33"/>
      <c r="I444" s="33"/>
      <c r="J444" s="33"/>
      <c r="K444" s="33"/>
      <c r="L444" s="33"/>
      <c r="M444" s="33"/>
      <c r="N444" s="33"/>
      <c r="O444" s="33"/>
      <c r="P444" s="33"/>
      <c r="Q444" s="33"/>
      <c r="R444" s="33"/>
      <c r="S444" s="33"/>
      <c r="T444" s="33"/>
      <c r="U444" s="33"/>
      <c r="V444" s="33"/>
      <c r="W444" s="33"/>
      <c r="X444" s="33"/>
    </row>
    <row r="445" spans="1:24" ht="14.4" x14ac:dyDescent="0.55000000000000004">
      <c r="A445" s="40"/>
      <c r="B445" s="33"/>
      <c r="C445" s="33"/>
      <c r="D445" s="41"/>
      <c r="E445" s="33"/>
      <c r="F445" s="33"/>
      <c r="G445" s="33"/>
      <c r="H445" s="33"/>
      <c r="I445" s="33"/>
      <c r="J445" s="33"/>
      <c r="K445" s="33"/>
      <c r="L445" s="33"/>
      <c r="M445" s="33"/>
      <c r="N445" s="33"/>
      <c r="O445" s="33"/>
      <c r="P445" s="33"/>
      <c r="Q445" s="33"/>
      <c r="R445" s="33"/>
      <c r="S445" s="33"/>
      <c r="T445" s="33"/>
      <c r="U445" s="33"/>
      <c r="V445" s="33"/>
      <c r="W445" s="33"/>
      <c r="X445" s="33"/>
    </row>
    <row r="446" spans="1:24" ht="14.4" x14ac:dyDescent="0.55000000000000004">
      <c r="A446" s="40"/>
      <c r="B446" s="33"/>
      <c r="C446" s="33"/>
      <c r="D446" s="41"/>
      <c r="E446" s="33"/>
      <c r="F446" s="33"/>
      <c r="G446" s="33"/>
      <c r="H446" s="33"/>
      <c r="I446" s="33"/>
      <c r="J446" s="33"/>
      <c r="K446" s="33"/>
      <c r="L446" s="33"/>
      <c r="M446" s="33"/>
      <c r="N446" s="33"/>
      <c r="O446" s="33"/>
      <c r="P446" s="33"/>
      <c r="Q446" s="33"/>
      <c r="R446" s="33"/>
      <c r="S446" s="33"/>
      <c r="T446" s="33"/>
      <c r="U446" s="33"/>
      <c r="V446" s="33"/>
      <c r="W446" s="33"/>
      <c r="X446" s="33"/>
    </row>
    <row r="447" spans="1:24" ht="14.4" x14ac:dyDescent="0.55000000000000004">
      <c r="A447" s="40"/>
      <c r="B447" s="33"/>
      <c r="C447" s="33"/>
      <c r="D447" s="41"/>
      <c r="E447" s="33"/>
      <c r="F447" s="33"/>
      <c r="G447" s="33"/>
      <c r="H447" s="33"/>
      <c r="I447" s="33"/>
      <c r="J447" s="33"/>
      <c r="K447" s="33"/>
      <c r="L447" s="33"/>
      <c r="M447" s="33"/>
      <c r="N447" s="33"/>
      <c r="O447" s="33"/>
      <c r="P447" s="33"/>
      <c r="Q447" s="33"/>
      <c r="R447" s="33"/>
      <c r="S447" s="33"/>
      <c r="T447" s="33"/>
      <c r="U447" s="33"/>
      <c r="V447" s="33"/>
      <c r="W447" s="33"/>
      <c r="X447" s="33"/>
    </row>
    <row r="448" spans="1:24" ht="14.4" x14ac:dyDescent="0.55000000000000004">
      <c r="A448" s="40"/>
      <c r="B448" s="33"/>
      <c r="C448" s="33"/>
      <c r="D448" s="41"/>
      <c r="E448" s="33"/>
      <c r="F448" s="33"/>
      <c r="G448" s="33"/>
      <c r="H448" s="33"/>
      <c r="I448" s="33"/>
      <c r="J448" s="33"/>
      <c r="K448" s="33"/>
      <c r="L448" s="33"/>
      <c r="M448" s="33"/>
      <c r="N448" s="33"/>
      <c r="O448" s="33"/>
      <c r="P448" s="33"/>
      <c r="Q448" s="33"/>
      <c r="R448" s="33"/>
      <c r="S448" s="33"/>
      <c r="T448" s="33"/>
      <c r="U448" s="33"/>
      <c r="V448" s="33"/>
      <c r="W448" s="33"/>
      <c r="X448" s="33"/>
    </row>
    <row r="449" spans="1:24" ht="14.4" x14ac:dyDescent="0.55000000000000004">
      <c r="A449" s="40"/>
      <c r="B449" s="33"/>
      <c r="C449" s="33"/>
      <c r="D449" s="41"/>
      <c r="E449" s="33"/>
      <c r="F449" s="33"/>
      <c r="G449" s="33"/>
      <c r="H449" s="33"/>
      <c r="I449" s="33"/>
      <c r="J449" s="33"/>
      <c r="K449" s="33"/>
      <c r="L449" s="33"/>
      <c r="M449" s="33"/>
      <c r="N449" s="33"/>
      <c r="O449" s="33"/>
      <c r="P449" s="33"/>
      <c r="Q449" s="33"/>
      <c r="R449" s="33"/>
      <c r="S449" s="33"/>
      <c r="T449" s="33"/>
      <c r="U449" s="33"/>
      <c r="V449" s="33"/>
      <c r="W449" s="33"/>
      <c r="X449" s="33"/>
    </row>
    <row r="450" spans="1:24" ht="14.4" x14ac:dyDescent="0.55000000000000004">
      <c r="A450" s="40"/>
      <c r="B450" s="33"/>
      <c r="C450" s="33"/>
      <c r="D450" s="41"/>
      <c r="E450" s="33"/>
      <c r="F450" s="33"/>
      <c r="G450" s="33"/>
      <c r="H450" s="33"/>
      <c r="I450" s="33"/>
      <c r="J450" s="33"/>
      <c r="K450" s="33"/>
      <c r="L450" s="33"/>
      <c r="M450" s="33"/>
      <c r="N450" s="33"/>
      <c r="O450" s="33"/>
      <c r="P450" s="33"/>
      <c r="Q450" s="33"/>
      <c r="R450" s="33"/>
      <c r="S450" s="33"/>
      <c r="T450" s="33"/>
      <c r="U450" s="33"/>
      <c r="V450" s="33"/>
      <c r="W450" s="33"/>
      <c r="X450" s="33"/>
    </row>
    <row r="451" spans="1:24" ht="14.4" x14ac:dyDescent="0.55000000000000004">
      <c r="A451" s="40"/>
      <c r="B451" s="33"/>
      <c r="C451" s="33"/>
      <c r="D451" s="41"/>
      <c r="E451" s="33"/>
      <c r="F451" s="33"/>
      <c r="G451" s="33"/>
      <c r="H451" s="33"/>
      <c r="I451" s="33"/>
      <c r="J451" s="33"/>
      <c r="K451" s="33"/>
      <c r="L451" s="33"/>
      <c r="M451" s="33"/>
      <c r="N451" s="33"/>
      <c r="O451" s="33"/>
      <c r="P451" s="33"/>
      <c r="Q451" s="33"/>
      <c r="R451" s="33"/>
      <c r="S451" s="33"/>
      <c r="T451" s="33"/>
      <c r="U451" s="33"/>
      <c r="V451" s="33"/>
      <c r="W451" s="33"/>
      <c r="X451" s="33"/>
    </row>
    <row r="452" spans="1:24" ht="14.4" x14ac:dyDescent="0.55000000000000004">
      <c r="A452" s="40"/>
      <c r="B452" s="33"/>
      <c r="C452" s="33"/>
      <c r="D452" s="41"/>
      <c r="E452" s="33"/>
      <c r="F452" s="33"/>
      <c r="G452" s="33"/>
      <c r="H452" s="33"/>
      <c r="I452" s="33"/>
      <c r="J452" s="33"/>
      <c r="K452" s="33"/>
      <c r="L452" s="33"/>
      <c r="M452" s="33"/>
      <c r="N452" s="33"/>
      <c r="O452" s="33"/>
      <c r="P452" s="33"/>
      <c r="Q452" s="33"/>
      <c r="R452" s="33"/>
      <c r="S452" s="33"/>
      <c r="T452" s="33"/>
      <c r="U452" s="33"/>
      <c r="V452" s="33"/>
      <c r="W452" s="33"/>
      <c r="X452" s="33"/>
    </row>
    <row r="453" spans="1:24" ht="14.4" x14ac:dyDescent="0.55000000000000004">
      <c r="A453" s="40"/>
      <c r="B453" s="33"/>
      <c r="C453" s="33"/>
      <c r="D453" s="41"/>
      <c r="E453" s="33"/>
      <c r="F453" s="33"/>
      <c r="G453" s="33"/>
      <c r="H453" s="33"/>
      <c r="I453" s="33"/>
      <c r="J453" s="33"/>
      <c r="K453" s="33"/>
      <c r="L453" s="33"/>
      <c r="M453" s="33"/>
      <c r="N453" s="33"/>
      <c r="O453" s="33"/>
      <c r="P453" s="33"/>
      <c r="Q453" s="33"/>
      <c r="R453" s="33"/>
      <c r="S453" s="33"/>
      <c r="T453" s="33"/>
      <c r="U453" s="33"/>
      <c r="V453" s="33"/>
      <c r="W453" s="33"/>
      <c r="X453" s="33"/>
    </row>
    <row r="454" spans="1:24" ht="14.4" x14ac:dyDescent="0.55000000000000004">
      <c r="A454" s="40"/>
      <c r="B454" s="33"/>
      <c r="C454" s="33"/>
      <c r="D454" s="41"/>
      <c r="E454" s="33"/>
      <c r="F454" s="33"/>
      <c r="G454" s="33"/>
      <c r="H454" s="33"/>
      <c r="I454" s="33"/>
      <c r="J454" s="33"/>
      <c r="K454" s="33"/>
      <c r="L454" s="33"/>
      <c r="M454" s="33"/>
      <c r="N454" s="33"/>
      <c r="O454" s="33"/>
      <c r="P454" s="33"/>
      <c r="Q454" s="33"/>
      <c r="R454" s="33"/>
      <c r="S454" s="33"/>
      <c r="T454" s="33"/>
      <c r="U454" s="33"/>
      <c r="V454" s="33"/>
      <c r="W454" s="33"/>
      <c r="X454" s="33"/>
    </row>
    <row r="455" spans="1:24" ht="14.4" x14ac:dyDescent="0.55000000000000004">
      <c r="A455" s="40"/>
      <c r="B455" s="33"/>
      <c r="C455" s="33"/>
      <c r="D455" s="41"/>
      <c r="E455" s="33"/>
      <c r="F455" s="33"/>
      <c r="G455" s="33"/>
      <c r="H455" s="33"/>
      <c r="I455" s="33"/>
      <c r="J455" s="33"/>
      <c r="K455" s="33"/>
      <c r="L455" s="33"/>
      <c r="M455" s="33"/>
      <c r="N455" s="33"/>
      <c r="O455" s="33"/>
      <c r="P455" s="33"/>
      <c r="Q455" s="33"/>
      <c r="R455" s="33"/>
      <c r="S455" s="33"/>
      <c r="T455" s="33"/>
      <c r="U455" s="33"/>
      <c r="V455" s="33"/>
      <c r="W455" s="33"/>
      <c r="X455" s="33"/>
    </row>
    <row r="456" spans="1:24" ht="14.4" x14ac:dyDescent="0.55000000000000004">
      <c r="A456" s="40"/>
      <c r="B456" s="33"/>
      <c r="C456" s="33"/>
      <c r="D456" s="41"/>
      <c r="E456" s="33"/>
      <c r="F456" s="33"/>
      <c r="G456" s="33"/>
      <c r="H456" s="33"/>
      <c r="I456" s="33"/>
      <c r="J456" s="33"/>
      <c r="K456" s="33"/>
      <c r="L456" s="33"/>
      <c r="M456" s="33"/>
      <c r="N456" s="33"/>
      <c r="O456" s="33"/>
      <c r="P456" s="33"/>
      <c r="Q456" s="33"/>
      <c r="R456" s="33"/>
      <c r="S456" s="33"/>
      <c r="T456" s="33"/>
      <c r="U456" s="33"/>
      <c r="V456" s="33"/>
      <c r="W456" s="33"/>
      <c r="X456" s="33"/>
    </row>
    <row r="457" spans="1:24" ht="14.4" x14ac:dyDescent="0.55000000000000004">
      <c r="A457" s="40"/>
      <c r="B457" s="33"/>
      <c r="C457" s="33"/>
      <c r="D457" s="41"/>
      <c r="E457" s="33"/>
      <c r="F457" s="33"/>
      <c r="G457" s="33"/>
      <c r="H457" s="33"/>
      <c r="I457" s="33"/>
      <c r="J457" s="33"/>
      <c r="K457" s="33"/>
      <c r="L457" s="33"/>
      <c r="M457" s="33"/>
      <c r="N457" s="33"/>
      <c r="O457" s="33"/>
      <c r="P457" s="33"/>
      <c r="Q457" s="33"/>
      <c r="R457" s="33"/>
      <c r="S457" s="33"/>
      <c r="T457" s="33"/>
      <c r="U457" s="33"/>
      <c r="V457" s="33"/>
      <c r="W457" s="33"/>
      <c r="X457" s="33"/>
    </row>
    <row r="458" spans="1:24" ht="14.4" x14ac:dyDescent="0.55000000000000004">
      <c r="A458" s="40"/>
      <c r="B458" s="33"/>
      <c r="C458" s="33"/>
      <c r="D458" s="41"/>
      <c r="E458" s="33"/>
      <c r="F458" s="33"/>
      <c r="G458" s="33"/>
      <c r="H458" s="33"/>
      <c r="I458" s="33"/>
      <c r="J458" s="33"/>
      <c r="K458" s="33"/>
      <c r="L458" s="33"/>
      <c r="M458" s="33"/>
      <c r="N458" s="33"/>
      <c r="O458" s="33"/>
      <c r="P458" s="33"/>
      <c r="Q458" s="33"/>
      <c r="R458" s="33"/>
      <c r="S458" s="33"/>
      <c r="T458" s="33"/>
      <c r="U458" s="33"/>
      <c r="V458" s="33"/>
      <c r="W458" s="33"/>
      <c r="X458" s="33"/>
    </row>
    <row r="459" spans="1:24" ht="14.4" x14ac:dyDescent="0.55000000000000004">
      <c r="A459" s="40"/>
      <c r="B459" s="33"/>
      <c r="C459" s="33"/>
      <c r="D459" s="41"/>
      <c r="E459" s="33"/>
      <c r="F459" s="33"/>
      <c r="G459" s="33"/>
      <c r="H459" s="33"/>
      <c r="I459" s="33"/>
      <c r="J459" s="33"/>
      <c r="K459" s="33"/>
      <c r="L459" s="33"/>
      <c r="M459" s="33"/>
      <c r="N459" s="33"/>
      <c r="O459" s="33"/>
      <c r="P459" s="33"/>
      <c r="Q459" s="33"/>
      <c r="R459" s="33"/>
      <c r="S459" s="33"/>
      <c r="T459" s="33"/>
      <c r="U459" s="33"/>
      <c r="V459" s="33"/>
      <c r="W459" s="33"/>
      <c r="X459" s="33"/>
    </row>
    <row r="460" spans="1:24" ht="14.4" x14ac:dyDescent="0.55000000000000004">
      <c r="A460" s="40"/>
      <c r="B460" s="33"/>
      <c r="C460" s="33"/>
      <c r="D460" s="41"/>
      <c r="E460" s="33"/>
      <c r="F460" s="33"/>
      <c r="G460" s="33"/>
      <c r="H460" s="33"/>
      <c r="I460" s="33"/>
      <c r="J460" s="33"/>
      <c r="K460" s="33"/>
      <c r="L460" s="33"/>
      <c r="M460" s="33"/>
      <c r="N460" s="33"/>
      <c r="O460" s="33"/>
      <c r="P460" s="33"/>
      <c r="Q460" s="33"/>
      <c r="R460" s="33"/>
      <c r="S460" s="33"/>
      <c r="T460" s="33"/>
      <c r="U460" s="33"/>
      <c r="V460" s="33"/>
      <c r="W460" s="33"/>
      <c r="X460" s="33"/>
    </row>
    <row r="461" spans="1:24" ht="14.4" x14ac:dyDescent="0.55000000000000004">
      <c r="A461" s="40"/>
      <c r="B461" s="33"/>
      <c r="C461" s="33"/>
      <c r="D461" s="41"/>
      <c r="E461" s="33"/>
      <c r="F461" s="33"/>
      <c r="G461" s="33"/>
      <c r="H461" s="33"/>
      <c r="I461" s="33"/>
      <c r="J461" s="33"/>
      <c r="K461" s="33"/>
      <c r="L461" s="33"/>
      <c r="M461" s="33"/>
      <c r="N461" s="33"/>
      <c r="O461" s="33"/>
      <c r="P461" s="33"/>
      <c r="Q461" s="33"/>
      <c r="R461" s="33"/>
      <c r="S461" s="33"/>
      <c r="T461" s="33"/>
      <c r="U461" s="33"/>
      <c r="V461" s="33"/>
      <c r="W461" s="33"/>
      <c r="X461" s="33"/>
    </row>
    <row r="462" spans="1:24" ht="14.4" x14ac:dyDescent="0.55000000000000004">
      <c r="A462" s="40"/>
      <c r="B462" s="33"/>
      <c r="C462" s="33"/>
      <c r="D462" s="41"/>
      <c r="E462" s="33"/>
      <c r="F462" s="33"/>
      <c r="G462" s="33"/>
      <c r="H462" s="33"/>
      <c r="I462" s="33"/>
      <c r="J462" s="33"/>
      <c r="K462" s="33"/>
      <c r="L462" s="33"/>
      <c r="M462" s="33"/>
      <c r="N462" s="33"/>
      <c r="O462" s="33"/>
      <c r="P462" s="33"/>
      <c r="Q462" s="33"/>
      <c r="R462" s="33"/>
      <c r="S462" s="33"/>
      <c r="T462" s="33"/>
      <c r="U462" s="33"/>
      <c r="V462" s="33"/>
      <c r="W462" s="33"/>
      <c r="X462" s="33"/>
    </row>
    <row r="463" spans="1:24" ht="14.4" x14ac:dyDescent="0.55000000000000004">
      <c r="A463" s="40"/>
      <c r="B463" s="33"/>
      <c r="C463" s="33"/>
      <c r="D463" s="41"/>
      <c r="E463" s="33"/>
      <c r="F463" s="33"/>
      <c r="G463" s="33"/>
      <c r="H463" s="33"/>
      <c r="I463" s="33"/>
      <c r="J463" s="33"/>
      <c r="K463" s="33"/>
      <c r="L463" s="33"/>
      <c r="M463" s="33"/>
      <c r="N463" s="33"/>
      <c r="O463" s="33"/>
      <c r="P463" s="33"/>
      <c r="Q463" s="33"/>
      <c r="R463" s="33"/>
      <c r="S463" s="33"/>
      <c r="T463" s="33"/>
      <c r="U463" s="33"/>
      <c r="V463" s="33"/>
      <c r="W463" s="33"/>
      <c r="X463" s="33"/>
    </row>
    <row r="464" spans="1:24" ht="14.4" x14ac:dyDescent="0.55000000000000004">
      <c r="A464" s="40"/>
      <c r="B464" s="33"/>
      <c r="C464" s="33"/>
      <c r="D464" s="41"/>
      <c r="E464" s="33"/>
      <c r="F464" s="33"/>
      <c r="G464" s="33"/>
      <c r="H464" s="33"/>
      <c r="I464" s="33"/>
      <c r="J464" s="33"/>
      <c r="K464" s="33"/>
      <c r="L464" s="33"/>
      <c r="M464" s="33"/>
      <c r="N464" s="33"/>
      <c r="O464" s="33"/>
      <c r="P464" s="33"/>
      <c r="Q464" s="33"/>
      <c r="R464" s="33"/>
      <c r="S464" s="33"/>
      <c r="T464" s="33"/>
      <c r="U464" s="33"/>
      <c r="V464" s="33"/>
      <c r="W464" s="33"/>
      <c r="X464" s="33"/>
    </row>
    <row r="465" spans="1:24" ht="14.4" x14ac:dyDescent="0.55000000000000004">
      <c r="A465" s="40"/>
      <c r="B465" s="33"/>
      <c r="C465" s="33"/>
      <c r="D465" s="41"/>
      <c r="E465" s="33"/>
      <c r="F465" s="33"/>
      <c r="G465" s="33"/>
      <c r="H465" s="33"/>
      <c r="I465" s="33"/>
      <c r="J465" s="33"/>
      <c r="K465" s="33"/>
      <c r="L465" s="33"/>
      <c r="M465" s="33"/>
      <c r="N465" s="33"/>
      <c r="O465" s="33"/>
      <c r="P465" s="33"/>
      <c r="Q465" s="33"/>
      <c r="R465" s="33"/>
      <c r="S465" s="33"/>
      <c r="T465" s="33"/>
      <c r="U465" s="33"/>
      <c r="V465" s="33"/>
      <c r="W465" s="33"/>
      <c r="X465" s="33"/>
    </row>
    <row r="466" spans="1:24" ht="14.4" x14ac:dyDescent="0.55000000000000004">
      <c r="A466" s="40"/>
      <c r="B466" s="33"/>
      <c r="C466" s="33"/>
      <c r="D466" s="41"/>
      <c r="E466" s="33"/>
      <c r="F466" s="33"/>
      <c r="G466" s="33"/>
      <c r="H466" s="33"/>
      <c r="I466" s="33"/>
      <c r="J466" s="33"/>
      <c r="K466" s="33"/>
      <c r="L466" s="33"/>
      <c r="M466" s="33"/>
      <c r="N466" s="33"/>
      <c r="O466" s="33"/>
      <c r="P466" s="33"/>
      <c r="Q466" s="33"/>
      <c r="R466" s="33"/>
      <c r="S466" s="33"/>
      <c r="T466" s="33"/>
      <c r="U466" s="33"/>
      <c r="V466" s="33"/>
      <c r="W466" s="33"/>
      <c r="X466" s="33"/>
    </row>
    <row r="467" spans="1:24" ht="14.4" x14ac:dyDescent="0.55000000000000004">
      <c r="A467" s="40"/>
      <c r="B467" s="33"/>
      <c r="C467" s="33"/>
      <c r="D467" s="41"/>
      <c r="E467" s="33"/>
      <c r="F467" s="33"/>
      <c r="G467" s="33"/>
      <c r="H467" s="33"/>
      <c r="I467" s="33"/>
      <c r="J467" s="33"/>
      <c r="K467" s="33"/>
      <c r="L467" s="33"/>
      <c r="M467" s="33"/>
      <c r="N467" s="33"/>
      <c r="O467" s="33"/>
      <c r="P467" s="33"/>
      <c r="Q467" s="33"/>
      <c r="R467" s="33"/>
      <c r="S467" s="33"/>
      <c r="T467" s="33"/>
      <c r="U467" s="33"/>
      <c r="V467" s="33"/>
      <c r="W467" s="33"/>
      <c r="X467" s="33"/>
    </row>
    <row r="468" spans="1:24" ht="14.4" x14ac:dyDescent="0.55000000000000004">
      <c r="A468" s="40"/>
      <c r="B468" s="33"/>
      <c r="C468" s="33"/>
      <c r="D468" s="41"/>
      <c r="E468" s="33"/>
      <c r="F468" s="33"/>
      <c r="G468" s="33"/>
      <c r="H468" s="33"/>
      <c r="I468" s="33"/>
      <c r="J468" s="33"/>
      <c r="K468" s="33"/>
      <c r="L468" s="33"/>
      <c r="M468" s="33"/>
      <c r="N468" s="33"/>
      <c r="O468" s="33"/>
      <c r="P468" s="33"/>
      <c r="Q468" s="33"/>
      <c r="R468" s="33"/>
      <c r="S468" s="33"/>
      <c r="T468" s="33"/>
      <c r="U468" s="33"/>
      <c r="V468" s="33"/>
      <c r="W468" s="33"/>
      <c r="X468" s="33"/>
    </row>
    <row r="469" spans="1:24" ht="14.4" x14ac:dyDescent="0.55000000000000004">
      <c r="A469" s="40"/>
      <c r="B469" s="33"/>
      <c r="C469" s="33"/>
      <c r="D469" s="41"/>
      <c r="E469" s="33"/>
      <c r="F469" s="33"/>
      <c r="G469" s="33"/>
      <c r="H469" s="33"/>
      <c r="I469" s="33"/>
      <c r="J469" s="33"/>
      <c r="K469" s="33"/>
      <c r="L469" s="33"/>
      <c r="M469" s="33"/>
      <c r="N469" s="33"/>
      <c r="O469" s="33"/>
      <c r="P469" s="33"/>
      <c r="Q469" s="33"/>
      <c r="R469" s="33"/>
      <c r="S469" s="33"/>
      <c r="T469" s="33"/>
      <c r="U469" s="33"/>
      <c r="V469" s="33"/>
      <c r="W469" s="33"/>
      <c r="X469" s="33"/>
    </row>
    <row r="470" spans="1:24" ht="14.4" x14ac:dyDescent="0.55000000000000004">
      <c r="A470" s="40"/>
      <c r="B470" s="33"/>
      <c r="C470" s="33"/>
      <c r="D470" s="41"/>
      <c r="E470" s="33"/>
      <c r="F470" s="33"/>
      <c r="G470" s="33"/>
      <c r="H470" s="33"/>
      <c r="I470" s="33"/>
      <c r="J470" s="33"/>
      <c r="K470" s="33"/>
      <c r="L470" s="33"/>
      <c r="M470" s="33"/>
      <c r="N470" s="33"/>
      <c r="O470" s="33"/>
      <c r="P470" s="33"/>
      <c r="Q470" s="33"/>
      <c r="R470" s="33"/>
      <c r="S470" s="33"/>
      <c r="T470" s="33"/>
      <c r="U470" s="33"/>
      <c r="V470" s="33"/>
      <c r="W470" s="33"/>
      <c r="X470" s="33"/>
    </row>
    <row r="471" spans="1:24" ht="14.4" x14ac:dyDescent="0.55000000000000004">
      <c r="A471" s="40"/>
      <c r="B471" s="33"/>
      <c r="C471" s="33"/>
      <c r="D471" s="41"/>
      <c r="E471" s="33"/>
      <c r="F471" s="33"/>
      <c r="G471" s="33"/>
      <c r="H471" s="33"/>
      <c r="I471" s="33"/>
      <c r="J471" s="33"/>
      <c r="K471" s="33"/>
      <c r="L471" s="33"/>
      <c r="M471" s="33"/>
      <c r="N471" s="33"/>
      <c r="O471" s="33"/>
      <c r="P471" s="33"/>
      <c r="Q471" s="33"/>
      <c r="R471" s="33"/>
      <c r="S471" s="33"/>
      <c r="T471" s="33"/>
      <c r="U471" s="33"/>
      <c r="V471" s="33"/>
      <c r="W471" s="33"/>
      <c r="X471" s="33"/>
    </row>
    <row r="472" spans="1:24" ht="14.4" x14ac:dyDescent="0.55000000000000004">
      <c r="A472" s="40"/>
      <c r="B472" s="33"/>
      <c r="C472" s="33"/>
      <c r="D472" s="41"/>
      <c r="E472" s="33"/>
      <c r="F472" s="33"/>
      <c r="G472" s="33"/>
      <c r="H472" s="33"/>
      <c r="I472" s="33"/>
      <c r="J472" s="33"/>
      <c r="K472" s="33"/>
      <c r="L472" s="33"/>
      <c r="M472" s="33"/>
      <c r="N472" s="33"/>
      <c r="O472" s="33"/>
      <c r="P472" s="33"/>
      <c r="Q472" s="33"/>
      <c r="R472" s="33"/>
      <c r="S472" s="33"/>
      <c r="T472" s="33"/>
      <c r="U472" s="33"/>
      <c r="V472" s="33"/>
      <c r="W472" s="33"/>
      <c r="X472" s="33"/>
    </row>
    <row r="473" spans="1:24" ht="14.4" x14ac:dyDescent="0.55000000000000004">
      <c r="A473" s="40"/>
      <c r="B473" s="33"/>
      <c r="C473" s="33"/>
      <c r="D473" s="41"/>
      <c r="E473" s="33"/>
      <c r="F473" s="33"/>
      <c r="G473" s="33"/>
      <c r="H473" s="33"/>
      <c r="I473" s="33"/>
      <c r="J473" s="33"/>
      <c r="K473" s="33"/>
      <c r="L473" s="33"/>
      <c r="M473" s="33"/>
      <c r="N473" s="33"/>
      <c r="O473" s="33"/>
      <c r="P473" s="33"/>
      <c r="Q473" s="33"/>
      <c r="R473" s="33"/>
      <c r="S473" s="33"/>
      <c r="T473" s="33"/>
      <c r="U473" s="33"/>
      <c r="V473" s="33"/>
      <c r="W473" s="33"/>
      <c r="X473" s="33"/>
    </row>
    <row r="474" spans="1:24" ht="14.4" x14ac:dyDescent="0.55000000000000004">
      <c r="A474" s="40"/>
      <c r="B474" s="33"/>
      <c r="C474" s="33"/>
      <c r="D474" s="41"/>
      <c r="E474" s="33"/>
      <c r="F474" s="33"/>
      <c r="G474" s="33"/>
      <c r="H474" s="33"/>
      <c r="I474" s="33"/>
      <c r="J474" s="33"/>
      <c r="K474" s="33"/>
      <c r="L474" s="33"/>
      <c r="M474" s="33"/>
      <c r="N474" s="33"/>
      <c r="O474" s="33"/>
      <c r="P474" s="33"/>
      <c r="Q474" s="33"/>
      <c r="R474" s="33"/>
      <c r="S474" s="33"/>
      <c r="T474" s="33"/>
      <c r="U474" s="33"/>
      <c r="V474" s="33"/>
      <c r="W474" s="33"/>
      <c r="X474" s="33"/>
    </row>
    <row r="475" spans="1:24" ht="14.4" x14ac:dyDescent="0.55000000000000004">
      <c r="A475" s="40"/>
      <c r="B475" s="33"/>
      <c r="C475" s="33"/>
      <c r="D475" s="41"/>
      <c r="E475" s="33"/>
      <c r="F475" s="33"/>
      <c r="G475" s="33"/>
      <c r="H475" s="33"/>
      <c r="I475" s="33"/>
      <c r="J475" s="33"/>
      <c r="K475" s="33"/>
      <c r="L475" s="33"/>
      <c r="M475" s="33"/>
      <c r="N475" s="33"/>
      <c r="O475" s="33"/>
      <c r="P475" s="33"/>
      <c r="Q475" s="33"/>
      <c r="R475" s="33"/>
      <c r="S475" s="33"/>
      <c r="T475" s="33"/>
      <c r="U475" s="33"/>
      <c r="V475" s="33"/>
      <c r="W475" s="33"/>
      <c r="X475" s="33"/>
    </row>
    <row r="476" spans="1:24" ht="14.4" x14ac:dyDescent="0.55000000000000004">
      <c r="A476" s="40"/>
      <c r="B476" s="33"/>
      <c r="C476" s="33"/>
      <c r="D476" s="41"/>
      <c r="E476" s="33"/>
      <c r="F476" s="33"/>
      <c r="G476" s="33"/>
      <c r="H476" s="33"/>
      <c r="I476" s="33"/>
      <c r="J476" s="33"/>
      <c r="K476" s="33"/>
      <c r="L476" s="33"/>
      <c r="M476" s="33"/>
      <c r="N476" s="33"/>
      <c r="O476" s="33"/>
      <c r="P476" s="33"/>
      <c r="Q476" s="33"/>
      <c r="R476" s="33"/>
      <c r="S476" s="33"/>
      <c r="T476" s="33"/>
      <c r="U476" s="33"/>
      <c r="V476" s="33"/>
      <c r="W476" s="33"/>
      <c r="X476" s="33"/>
    </row>
    <row r="477" spans="1:24" ht="14.4" x14ac:dyDescent="0.55000000000000004">
      <c r="A477" s="40"/>
      <c r="B477" s="33"/>
      <c r="C477" s="33"/>
      <c r="D477" s="41"/>
      <c r="E477" s="33"/>
      <c r="F477" s="33"/>
      <c r="G477" s="33"/>
      <c r="H477" s="33"/>
      <c r="I477" s="33"/>
      <c r="J477" s="33"/>
      <c r="K477" s="33"/>
      <c r="L477" s="33"/>
      <c r="M477" s="33"/>
      <c r="N477" s="33"/>
      <c r="O477" s="33"/>
      <c r="P477" s="33"/>
      <c r="Q477" s="33"/>
      <c r="R477" s="33"/>
      <c r="S477" s="33"/>
      <c r="T477" s="33"/>
      <c r="U477" s="33"/>
      <c r="V477" s="33"/>
      <c r="W477" s="33"/>
      <c r="X477" s="33"/>
    </row>
    <row r="478" spans="1:24" ht="14.4" x14ac:dyDescent="0.55000000000000004">
      <c r="A478" s="40"/>
      <c r="B478" s="33"/>
      <c r="C478" s="33"/>
      <c r="D478" s="41"/>
      <c r="E478" s="33"/>
      <c r="F478" s="33"/>
      <c r="G478" s="33"/>
      <c r="H478" s="33"/>
      <c r="I478" s="33"/>
      <c r="J478" s="33"/>
      <c r="K478" s="33"/>
      <c r="L478" s="33"/>
      <c r="M478" s="33"/>
      <c r="N478" s="33"/>
      <c r="O478" s="33"/>
      <c r="P478" s="33"/>
      <c r="Q478" s="33"/>
      <c r="R478" s="33"/>
      <c r="S478" s="33"/>
      <c r="T478" s="33"/>
      <c r="U478" s="33"/>
      <c r="V478" s="33"/>
      <c r="W478" s="33"/>
      <c r="X478" s="33"/>
    </row>
    <row r="479" spans="1:24" ht="14.4" x14ac:dyDescent="0.55000000000000004">
      <c r="A479" s="40"/>
      <c r="B479" s="33"/>
      <c r="C479" s="33"/>
      <c r="D479" s="41"/>
      <c r="E479" s="33"/>
      <c r="F479" s="33"/>
      <c r="G479" s="33"/>
      <c r="H479" s="33"/>
      <c r="I479" s="33"/>
      <c r="J479" s="33"/>
      <c r="K479" s="33"/>
      <c r="L479" s="33"/>
      <c r="M479" s="33"/>
      <c r="N479" s="33"/>
      <c r="O479" s="33"/>
      <c r="P479" s="33"/>
      <c r="Q479" s="33"/>
      <c r="R479" s="33"/>
      <c r="S479" s="33"/>
      <c r="T479" s="33"/>
      <c r="U479" s="33"/>
      <c r="V479" s="33"/>
      <c r="W479" s="33"/>
      <c r="X479" s="33"/>
    </row>
    <row r="480" spans="1:24" ht="14.4" x14ac:dyDescent="0.55000000000000004">
      <c r="A480" s="40"/>
      <c r="B480" s="33"/>
      <c r="C480" s="33"/>
      <c r="D480" s="41"/>
      <c r="E480" s="33"/>
      <c r="F480" s="33"/>
      <c r="G480" s="33"/>
      <c r="H480" s="33"/>
      <c r="I480" s="33"/>
      <c r="J480" s="33"/>
      <c r="K480" s="33"/>
      <c r="L480" s="33"/>
      <c r="M480" s="33"/>
      <c r="N480" s="33"/>
      <c r="O480" s="33"/>
      <c r="P480" s="33"/>
      <c r="Q480" s="33"/>
      <c r="R480" s="33"/>
      <c r="S480" s="33"/>
      <c r="T480" s="33"/>
      <c r="U480" s="33"/>
      <c r="V480" s="33"/>
      <c r="W480" s="33"/>
      <c r="X480" s="33"/>
    </row>
    <row r="481" spans="1:24" ht="14.4" x14ac:dyDescent="0.55000000000000004">
      <c r="A481" s="40"/>
      <c r="B481" s="33"/>
      <c r="C481" s="33"/>
      <c r="D481" s="41"/>
      <c r="E481" s="33"/>
      <c r="F481" s="33"/>
      <c r="G481" s="33"/>
      <c r="H481" s="33"/>
      <c r="I481" s="33"/>
      <c r="J481" s="33"/>
      <c r="K481" s="33"/>
      <c r="L481" s="33"/>
      <c r="M481" s="33"/>
      <c r="N481" s="33"/>
      <c r="O481" s="33"/>
      <c r="P481" s="33"/>
      <c r="Q481" s="33"/>
      <c r="R481" s="33"/>
      <c r="S481" s="33"/>
      <c r="T481" s="33"/>
      <c r="U481" s="33"/>
      <c r="V481" s="33"/>
      <c r="W481" s="33"/>
      <c r="X481" s="33"/>
    </row>
    <row r="482" spans="1:24" ht="14.4" x14ac:dyDescent="0.55000000000000004">
      <c r="A482" s="40"/>
      <c r="B482" s="33"/>
      <c r="C482" s="33"/>
      <c r="D482" s="41"/>
      <c r="E482" s="33"/>
      <c r="F482" s="33"/>
      <c r="G482" s="33"/>
      <c r="H482" s="33"/>
      <c r="I482" s="33"/>
      <c r="J482" s="33"/>
      <c r="K482" s="33"/>
      <c r="L482" s="33"/>
      <c r="M482" s="33"/>
      <c r="N482" s="33"/>
      <c r="O482" s="33"/>
      <c r="P482" s="33"/>
      <c r="Q482" s="33"/>
      <c r="R482" s="33"/>
      <c r="S482" s="33"/>
      <c r="T482" s="33"/>
      <c r="U482" s="33"/>
      <c r="V482" s="33"/>
      <c r="W482" s="33"/>
      <c r="X482" s="33"/>
    </row>
    <row r="483" spans="1:24" ht="14.4" x14ac:dyDescent="0.55000000000000004">
      <c r="A483" s="40"/>
      <c r="B483" s="33"/>
      <c r="C483" s="33"/>
      <c r="D483" s="41"/>
      <c r="E483" s="33"/>
      <c r="F483" s="33"/>
      <c r="G483" s="33"/>
      <c r="H483" s="33"/>
      <c r="I483" s="33"/>
      <c r="J483" s="33"/>
      <c r="K483" s="33"/>
      <c r="L483" s="33"/>
      <c r="M483" s="33"/>
      <c r="N483" s="33"/>
      <c r="O483" s="33"/>
      <c r="P483" s="33"/>
      <c r="Q483" s="33"/>
      <c r="R483" s="33"/>
      <c r="S483" s="33"/>
      <c r="T483" s="33"/>
      <c r="U483" s="33"/>
      <c r="V483" s="33"/>
      <c r="W483" s="33"/>
      <c r="X483" s="33"/>
    </row>
    <row r="484" spans="1:24" ht="14.4" x14ac:dyDescent="0.55000000000000004">
      <c r="A484" s="40"/>
      <c r="B484" s="33"/>
      <c r="C484" s="33"/>
      <c r="D484" s="41"/>
      <c r="E484" s="33"/>
      <c r="F484" s="33"/>
      <c r="G484" s="33"/>
      <c r="H484" s="33"/>
      <c r="I484" s="33"/>
      <c r="J484" s="33"/>
      <c r="K484" s="33"/>
      <c r="L484" s="33"/>
      <c r="M484" s="33"/>
      <c r="N484" s="33"/>
      <c r="O484" s="33"/>
      <c r="P484" s="33"/>
      <c r="Q484" s="33"/>
      <c r="R484" s="33"/>
      <c r="S484" s="33"/>
      <c r="T484" s="33"/>
      <c r="U484" s="33"/>
      <c r="V484" s="33"/>
      <c r="W484" s="33"/>
      <c r="X484" s="33"/>
    </row>
    <row r="485" spans="1:24" ht="14.4" x14ac:dyDescent="0.55000000000000004">
      <c r="A485" s="40"/>
      <c r="B485" s="33"/>
      <c r="C485" s="33"/>
      <c r="D485" s="41"/>
      <c r="E485" s="33"/>
      <c r="F485" s="33"/>
      <c r="G485" s="33"/>
      <c r="H485" s="33"/>
      <c r="I485" s="33"/>
      <c r="J485" s="33"/>
      <c r="K485" s="33"/>
      <c r="L485" s="33"/>
      <c r="M485" s="33"/>
      <c r="N485" s="33"/>
      <c r="O485" s="33"/>
      <c r="P485" s="33"/>
      <c r="Q485" s="33"/>
      <c r="R485" s="33"/>
      <c r="S485" s="33"/>
      <c r="T485" s="33"/>
      <c r="U485" s="33"/>
      <c r="V485" s="33"/>
      <c r="W485" s="33"/>
      <c r="X485" s="33"/>
    </row>
    <row r="486" spans="1:24" ht="14.4" x14ac:dyDescent="0.55000000000000004">
      <c r="A486" s="40"/>
      <c r="B486" s="33"/>
      <c r="C486" s="33"/>
      <c r="D486" s="41"/>
      <c r="E486" s="33"/>
      <c r="F486" s="33"/>
      <c r="G486" s="33"/>
      <c r="H486" s="33"/>
      <c r="I486" s="33"/>
      <c r="J486" s="33"/>
      <c r="K486" s="33"/>
      <c r="L486" s="33"/>
      <c r="M486" s="33"/>
      <c r="N486" s="33"/>
      <c r="O486" s="33"/>
      <c r="P486" s="33"/>
      <c r="Q486" s="33"/>
      <c r="R486" s="33"/>
      <c r="S486" s="33"/>
      <c r="T486" s="33"/>
      <c r="U486" s="33"/>
      <c r="V486" s="33"/>
      <c r="W486" s="33"/>
      <c r="X486" s="33"/>
    </row>
    <row r="487" spans="1:24" ht="14.4" x14ac:dyDescent="0.55000000000000004">
      <c r="A487" s="40"/>
      <c r="B487" s="33"/>
      <c r="C487" s="33"/>
      <c r="D487" s="41"/>
      <c r="E487" s="33"/>
      <c r="F487" s="33"/>
      <c r="G487" s="33"/>
      <c r="H487" s="33"/>
      <c r="I487" s="33"/>
      <c r="J487" s="33"/>
      <c r="K487" s="33"/>
      <c r="L487" s="33"/>
      <c r="M487" s="33"/>
      <c r="N487" s="33"/>
      <c r="O487" s="33"/>
      <c r="P487" s="33"/>
      <c r="Q487" s="33"/>
      <c r="R487" s="33"/>
      <c r="S487" s="33"/>
      <c r="T487" s="33"/>
      <c r="U487" s="33"/>
      <c r="V487" s="33"/>
      <c r="W487" s="33"/>
      <c r="X487" s="33"/>
    </row>
    <row r="488" spans="1:24" ht="14.4" x14ac:dyDescent="0.55000000000000004">
      <c r="A488" s="40"/>
      <c r="B488" s="33"/>
      <c r="C488" s="33"/>
      <c r="D488" s="41"/>
      <c r="E488" s="33"/>
      <c r="F488" s="33"/>
      <c r="G488" s="33"/>
      <c r="H488" s="33"/>
      <c r="I488" s="33"/>
      <c r="J488" s="33"/>
      <c r="K488" s="33"/>
      <c r="L488" s="33"/>
      <c r="M488" s="33"/>
      <c r="N488" s="33"/>
      <c r="O488" s="33"/>
      <c r="P488" s="33"/>
      <c r="Q488" s="33"/>
      <c r="R488" s="33"/>
      <c r="S488" s="33"/>
      <c r="T488" s="33"/>
      <c r="U488" s="33"/>
      <c r="V488" s="33"/>
      <c r="W488" s="33"/>
      <c r="X488" s="33"/>
    </row>
    <row r="489" spans="1:24" ht="14.4" x14ac:dyDescent="0.55000000000000004">
      <c r="A489" s="40"/>
      <c r="B489" s="33"/>
      <c r="C489" s="33"/>
      <c r="D489" s="41"/>
      <c r="E489" s="33"/>
      <c r="F489" s="33"/>
      <c r="G489" s="33"/>
      <c r="H489" s="33"/>
      <c r="I489" s="33"/>
      <c r="J489" s="33"/>
      <c r="K489" s="33"/>
      <c r="L489" s="33"/>
      <c r="M489" s="33"/>
      <c r="N489" s="33"/>
      <c r="O489" s="33"/>
      <c r="P489" s="33"/>
      <c r="Q489" s="33"/>
      <c r="R489" s="33"/>
      <c r="S489" s="33"/>
      <c r="T489" s="33"/>
      <c r="U489" s="33"/>
      <c r="V489" s="33"/>
      <c r="W489" s="33"/>
      <c r="X489" s="33"/>
    </row>
    <row r="490" spans="1:24" ht="14.4" x14ac:dyDescent="0.55000000000000004">
      <c r="A490" s="40"/>
      <c r="B490" s="33"/>
      <c r="C490" s="33"/>
      <c r="D490" s="41"/>
      <c r="E490" s="33"/>
      <c r="F490" s="33"/>
      <c r="G490" s="33"/>
      <c r="H490" s="33"/>
      <c r="I490" s="33"/>
      <c r="J490" s="33"/>
      <c r="K490" s="33"/>
      <c r="L490" s="33"/>
      <c r="M490" s="33"/>
      <c r="N490" s="33"/>
      <c r="O490" s="33"/>
      <c r="P490" s="33"/>
      <c r="Q490" s="33"/>
      <c r="R490" s="33"/>
      <c r="S490" s="33"/>
      <c r="T490" s="33"/>
      <c r="U490" s="33"/>
      <c r="V490" s="33"/>
      <c r="W490" s="33"/>
      <c r="X490" s="33"/>
    </row>
    <row r="491" spans="1:24" ht="14.4" x14ac:dyDescent="0.55000000000000004">
      <c r="A491" s="40"/>
      <c r="B491" s="33"/>
      <c r="C491" s="33"/>
      <c r="D491" s="41"/>
      <c r="E491" s="33"/>
      <c r="F491" s="33"/>
      <c r="G491" s="33"/>
      <c r="H491" s="33"/>
      <c r="I491" s="33"/>
      <c r="J491" s="33"/>
      <c r="K491" s="33"/>
      <c r="L491" s="33"/>
      <c r="M491" s="33"/>
      <c r="N491" s="33"/>
      <c r="O491" s="33"/>
      <c r="P491" s="33"/>
      <c r="Q491" s="33"/>
      <c r="R491" s="33"/>
      <c r="S491" s="33"/>
      <c r="T491" s="33"/>
      <c r="U491" s="33"/>
      <c r="V491" s="33"/>
      <c r="W491" s="33"/>
      <c r="X491" s="33"/>
    </row>
    <row r="492" spans="1:24" ht="14.4" x14ac:dyDescent="0.55000000000000004">
      <c r="A492" s="40"/>
      <c r="B492" s="33"/>
      <c r="C492" s="33"/>
      <c r="D492" s="41"/>
      <c r="E492" s="33"/>
      <c r="F492" s="33"/>
      <c r="G492" s="33"/>
      <c r="H492" s="33"/>
      <c r="I492" s="33"/>
      <c r="J492" s="33"/>
      <c r="K492" s="33"/>
      <c r="L492" s="33"/>
      <c r="M492" s="33"/>
      <c r="N492" s="33"/>
      <c r="O492" s="33"/>
      <c r="P492" s="33"/>
      <c r="Q492" s="33"/>
      <c r="R492" s="33"/>
      <c r="S492" s="33"/>
      <c r="T492" s="33"/>
      <c r="U492" s="33"/>
      <c r="V492" s="33"/>
      <c r="W492" s="33"/>
      <c r="X492" s="33"/>
    </row>
    <row r="493" spans="1:24" ht="14.4" x14ac:dyDescent="0.55000000000000004">
      <c r="A493" s="40"/>
      <c r="B493" s="33"/>
      <c r="C493" s="33"/>
      <c r="D493" s="41"/>
      <c r="E493" s="33"/>
      <c r="F493" s="33"/>
      <c r="G493" s="33"/>
      <c r="H493" s="33"/>
      <c r="I493" s="33"/>
      <c r="J493" s="33"/>
      <c r="K493" s="33"/>
      <c r="L493" s="33"/>
      <c r="M493" s="33"/>
      <c r="N493" s="33"/>
      <c r="O493" s="33"/>
      <c r="P493" s="33"/>
      <c r="Q493" s="33"/>
      <c r="R493" s="33"/>
      <c r="S493" s="33"/>
      <c r="T493" s="33"/>
      <c r="U493" s="33"/>
      <c r="V493" s="33"/>
      <c r="W493" s="33"/>
      <c r="X493" s="33"/>
    </row>
    <row r="494" spans="1:24" ht="14.4" x14ac:dyDescent="0.55000000000000004">
      <c r="A494" s="40"/>
      <c r="B494" s="33"/>
      <c r="C494" s="33"/>
      <c r="D494" s="41"/>
      <c r="E494" s="33"/>
      <c r="F494" s="33"/>
      <c r="G494" s="33"/>
      <c r="H494" s="33"/>
      <c r="I494" s="33"/>
      <c r="J494" s="33"/>
      <c r="K494" s="33"/>
      <c r="L494" s="33"/>
      <c r="M494" s="33"/>
      <c r="N494" s="33"/>
      <c r="O494" s="33"/>
      <c r="P494" s="33"/>
      <c r="Q494" s="33"/>
      <c r="R494" s="33"/>
      <c r="S494" s="33"/>
      <c r="T494" s="33"/>
      <c r="U494" s="33"/>
      <c r="V494" s="33"/>
      <c r="W494" s="33"/>
      <c r="X494" s="33"/>
    </row>
    <row r="495" spans="1:24" ht="14.4" x14ac:dyDescent="0.55000000000000004">
      <c r="A495" s="40"/>
      <c r="B495" s="33"/>
      <c r="C495" s="33"/>
      <c r="D495" s="41"/>
      <c r="E495" s="33"/>
      <c r="F495" s="33"/>
      <c r="G495" s="33"/>
      <c r="H495" s="33"/>
      <c r="I495" s="33"/>
      <c r="J495" s="33"/>
      <c r="K495" s="33"/>
      <c r="L495" s="33"/>
      <c r="M495" s="33"/>
      <c r="N495" s="33"/>
      <c r="O495" s="33"/>
      <c r="P495" s="33"/>
      <c r="Q495" s="33"/>
      <c r="R495" s="33"/>
      <c r="S495" s="33"/>
      <c r="T495" s="33"/>
      <c r="U495" s="33"/>
      <c r="V495" s="33"/>
      <c r="W495" s="33"/>
      <c r="X495" s="33"/>
    </row>
    <row r="496" spans="1:24" ht="14.4" x14ac:dyDescent="0.55000000000000004">
      <c r="A496" s="40"/>
      <c r="B496" s="33"/>
      <c r="C496" s="33"/>
      <c r="D496" s="41"/>
      <c r="E496" s="33"/>
      <c r="F496" s="33"/>
      <c r="G496" s="33"/>
      <c r="H496" s="33"/>
      <c r="I496" s="33"/>
      <c r="J496" s="33"/>
      <c r="K496" s="33"/>
      <c r="L496" s="33"/>
      <c r="M496" s="33"/>
      <c r="N496" s="33"/>
      <c r="O496" s="33"/>
      <c r="P496" s="33"/>
      <c r="Q496" s="33"/>
      <c r="R496" s="33"/>
      <c r="S496" s="33"/>
      <c r="T496" s="33"/>
      <c r="U496" s="33"/>
      <c r="V496" s="33"/>
      <c r="W496" s="33"/>
      <c r="X496" s="33"/>
    </row>
    <row r="497" spans="1:24" ht="14.4" x14ac:dyDescent="0.55000000000000004">
      <c r="A497" s="40"/>
      <c r="B497" s="33"/>
      <c r="C497" s="33"/>
      <c r="D497" s="41"/>
      <c r="E497" s="33"/>
      <c r="F497" s="33"/>
      <c r="G497" s="33"/>
      <c r="H497" s="33"/>
      <c r="I497" s="33"/>
      <c r="J497" s="33"/>
      <c r="K497" s="33"/>
      <c r="L497" s="33"/>
      <c r="M497" s="33"/>
      <c r="N497" s="33"/>
      <c r="O497" s="33"/>
      <c r="P497" s="33"/>
      <c r="Q497" s="33"/>
      <c r="R497" s="33"/>
      <c r="S497" s="33"/>
      <c r="T497" s="33"/>
      <c r="U497" s="33"/>
      <c r="V497" s="33"/>
      <c r="W497" s="33"/>
      <c r="X497" s="33"/>
    </row>
    <row r="498" spans="1:24" ht="14.4" x14ac:dyDescent="0.55000000000000004">
      <c r="A498" s="40"/>
      <c r="B498" s="33"/>
      <c r="C498" s="33"/>
      <c r="D498" s="41"/>
      <c r="E498" s="33"/>
      <c r="F498" s="33"/>
      <c r="G498" s="33"/>
      <c r="H498" s="33"/>
      <c r="I498" s="33"/>
      <c r="J498" s="33"/>
      <c r="K498" s="33"/>
      <c r="L498" s="33"/>
      <c r="M498" s="33"/>
      <c r="N498" s="33"/>
      <c r="O498" s="33"/>
      <c r="P498" s="33"/>
      <c r="Q498" s="33"/>
      <c r="R498" s="33"/>
      <c r="S498" s="33"/>
      <c r="T498" s="33"/>
      <c r="U498" s="33"/>
      <c r="V498" s="33"/>
      <c r="W498" s="33"/>
      <c r="X498" s="33"/>
    </row>
    <row r="499" spans="1:24" ht="14.4" x14ac:dyDescent="0.55000000000000004">
      <c r="A499" s="40"/>
      <c r="B499" s="33"/>
      <c r="C499" s="33"/>
      <c r="D499" s="41"/>
      <c r="E499" s="33"/>
      <c r="F499" s="33"/>
      <c r="G499" s="33"/>
      <c r="H499" s="33"/>
      <c r="I499" s="33"/>
      <c r="J499" s="33"/>
      <c r="K499" s="33"/>
      <c r="L499" s="33"/>
      <c r="M499" s="33"/>
      <c r="N499" s="33"/>
      <c r="O499" s="33"/>
      <c r="P499" s="33"/>
      <c r="Q499" s="33"/>
      <c r="R499" s="33"/>
      <c r="S499" s="33"/>
      <c r="T499" s="33"/>
      <c r="U499" s="33"/>
      <c r="V499" s="33"/>
      <c r="W499" s="33"/>
      <c r="X499" s="33"/>
    </row>
    <row r="500" spans="1:24" ht="14.4" x14ac:dyDescent="0.55000000000000004">
      <c r="A500" s="40"/>
      <c r="B500" s="33"/>
      <c r="C500" s="33"/>
      <c r="D500" s="41"/>
      <c r="E500" s="33"/>
      <c r="F500" s="33"/>
      <c r="G500" s="33"/>
      <c r="H500" s="33"/>
      <c r="I500" s="33"/>
      <c r="J500" s="33"/>
      <c r="K500" s="33"/>
      <c r="L500" s="33"/>
      <c r="M500" s="33"/>
      <c r="N500" s="33"/>
      <c r="O500" s="33"/>
      <c r="P500" s="33"/>
      <c r="Q500" s="33"/>
      <c r="R500" s="33"/>
      <c r="S500" s="33"/>
      <c r="T500" s="33"/>
      <c r="U500" s="33"/>
      <c r="V500" s="33"/>
      <c r="W500" s="33"/>
      <c r="X500" s="33"/>
    </row>
    <row r="501" spans="1:24" ht="14.4" x14ac:dyDescent="0.55000000000000004">
      <c r="A501" s="40"/>
      <c r="B501" s="33"/>
      <c r="C501" s="33"/>
      <c r="D501" s="41"/>
      <c r="E501" s="33"/>
      <c r="F501" s="33"/>
      <c r="G501" s="33"/>
      <c r="H501" s="33"/>
      <c r="I501" s="33"/>
      <c r="J501" s="33"/>
      <c r="K501" s="33"/>
      <c r="L501" s="33"/>
      <c r="M501" s="33"/>
      <c r="N501" s="33"/>
      <c r="O501" s="33"/>
      <c r="P501" s="33"/>
      <c r="Q501" s="33"/>
      <c r="R501" s="33"/>
      <c r="S501" s="33"/>
      <c r="T501" s="33"/>
      <c r="U501" s="33"/>
      <c r="V501" s="33"/>
      <c r="W501" s="33"/>
      <c r="X501" s="33"/>
    </row>
    <row r="502" spans="1:24" ht="14.4" x14ac:dyDescent="0.55000000000000004">
      <c r="A502" s="40"/>
      <c r="B502" s="33"/>
      <c r="C502" s="33"/>
      <c r="D502" s="41"/>
      <c r="E502" s="33"/>
      <c r="F502" s="33"/>
      <c r="G502" s="33"/>
      <c r="H502" s="33"/>
      <c r="I502" s="33"/>
      <c r="J502" s="33"/>
      <c r="K502" s="33"/>
      <c r="L502" s="33"/>
      <c r="M502" s="33"/>
      <c r="N502" s="33"/>
      <c r="O502" s="33"/>
      <c r="P502" s="33"/>
      <c r="Q502" s="33"/>
      <c r="R502" s="33"/>
      <c r="S502" s="33"/>
      <c r="T502" s="33"/>
      <c r="U502" s="33"/>
      <c r="V502" s="33"/>
      <c r="W502" s="33"/>
      <c r="X502" s="33"/>
    </row>
    <row r="503" spans="1:24" ht="14.4" x14ac:dyDescent="0.55000000000000004">
      <c r="A503" s="40"/>
      <c r="B503" s="33"/>
      <c r="C503" s="33"/>
      <c r="D503" s="41"/>
      <c r="E503" s="33"/>
      <c r="F503" s="33"/>
      <c r="G503" s="33"/>
      <c r="H503" s="33"/>
      <c r="I503" s="33"/>
      <c r="J503" s="33"/>
      <c r="K503" s="33"/>
      <c r="L503" s="33"/>
      <c r="M503" s="33"/>
      <c r="N503" s="33"/>
      <c r="O503" s="33"/>
      <c r="P503" s="33"/>
      <c r="Q503" s="33"/>
      <c r="R503" s="33"/>
      <c r="S503" s="33"/>
      <c r="T503" s="33"/>
      <c r="U503" s="33"/>
      <c r="V503" s="33"/>
      <c r="W503" s="33"/>
      <c r="X503" s="33"/>
    </row>
    <row r="504" spans="1:24" ht="14.4" x14ac:dyDescent="0.55000000000000004">
      <c r="A504" s="40"/>
      <c r="B504" s="33"/>
      <c r="C504" s="33"/>
      <c r="D504" s="41"/>
      <c r="E504" s="33"/>
      <c r="F504" s="33"/>
      <c r="G504" s="33"/>
      <c r="H504" s="33"/>
      <c r="I504" s="33"/>
      <c r="J504" s="33"/>
      <c r="K504" s="33"/>
      <c r="L504" s="33"/>
      <c r="M504" s="33"/>
      <c r="N504" s="33"/>
      <c r="O504" s="33"/>
      <c r="P504" s="33"/>
      <c r="Q504" s="33"/>
      <c r="R504" s="33"/>
      <c r="S504" s="33"/>
      <c r="T504" s="33"/>
      <c r="U504" s="33"/>
      <c r="V504" s="33"/>
      <c r="W504" s="33"/>
      <c r="X504" s="33"/>
    </row>
    <row r="505" spans="1:24" ht="14.4" x14ac:dyDescent="0.55000000000000004">
      <c r="A505" s="40"/>
      <c r="B505" s="33"/>
      <c r="C505" s="33"/>
      <c r="D505" s="41"/>
      <c r="E505" s="33"/>
      <c r="F505" s="33"/>
      <c r="G505" s="33"/>
      <c r="H505" s="33"/>
      <c r="I505" s="33"/>
      <c r="J505" s="33"/>
      <c r="K505" s="33"/>
      <c r="L505" s="33"/>
      <c r="M505" s="33"/>
      <c r="N505" s="33"/>
      <c r="O505" s="33"/>
      <c r="P505" s="33"/>
      <c r="Q505" s="33"/>
      <c r="R505" s="33"/>
      <c r="S505" s="33"/>
      <c r="T505" s="33"/>
      <c r="U505" s="33"/>
      <c r="V505" s="33"/>
      <c r="W505" s="33"/>
      <c r="X505" s="33"/>
    </row>
    <row r="506" spans="1:24" ht="14.4" x14ac:dyDescent="0.55000000000000004">
      <c r="A506" s="40"/>
      <c r="B506" s="33"/>
      <c r="C506" s="33"/>
      <c r="D506" s="41"/>
      <c r="E506" s="33"/>
      <c r="F506" s="33"/>
      <c r="G506" s="33"/>
      <c r="H506" s="33"/>
      <c r="I506" s="33"/>
      <c r="J506" s="33"/>
      <c r="K506" s="33"/>
      <c r="L506" s="33"/>
      <c r="M506" s="33"/>
      <c r="N506" s="33"/>
      <c r="O506" s="33"/>
      <c r="P506" s="33"/>
      <c r="Q506" s="33"/>
      <c r="R506" s="33"/>
      <c r="S506" s="33"/>
      <c r="T506" s="33"/>
      <c r="U506" s="33"/>
      <c r="V506" s="33"/>
      <c r="W506" s="33"/>
      <c r="X506" s="33"/>
    </row>
    <row r="507" spans="1:24" ht="14.4" x14ac:dyDescent="0.55000000000000004">
      <c r="A507" s="40"/>
      <c r="B507" s="33"/>
      <c r="C507" s="33"/>
      <c r="D507" s="41"/>
      <c r="E507" s="33"/>
      <c r="F507" s="33"/>
      <c r="G507" s="33"/>
      <c r="H507" s="33"/>
      <c r="I507" s="33"/>
      <c r="J507" s="33"/>
      <c r="K507" s="33"/>
      <c r="L507" s="33"/>
      <c r="M507" s="33"/>
      <c r="N507" s="33"/>
      <c r="O507" s="33"/>
      <c r="P507" s="33"/>
      <c r="Q507" s="33"/>
      <c r="R507" s="33"/>
      <c r="S507" s="33"/>
      <c r="T507" s="33"/>
      <c r="U507" s="33"/>
      <c r="V507" s="33"/>
      <c r="W507" s="33"/>
      <c r="X507" s="33"/>
    </row>
    <row r="508" spans="1:24" ht="14.4" x14ac:dyDescent="0.55000000000000004">
      <c r="A508" s="40"/>
      <c r="B508" s="33"/>
      <c r="C508" s="33"/>
      <c r="D508" s="41"/>
      <c r="E508" s="33"/>
      <c r="F508" s="33"/>
      <c r="G508" s="33"/>
      <c r="H508" s="33"/>
      <c r="I508" s="33"/>
      <c r="J508" s="33"/>
      <c r="K508" s="33"/>
      <c r="L508" s="33"/>
      <c r="M508" s="33"/>
      <c r="N508" s="33"/>
      <c r="O508" s="33"/>
      <c r="P508" s="33"/>
      <c r="Q508" s="33"/>
      <c r="R508" s="33"/>
      <c r="S508" s="33"/>
      <c r="T508" s="33"/>
      <c r="U508" s="33"/>
      <c r="V508" s="33"/>
      <c r="W508" s="33"/>
      <c r="X508" s="33"/>
    </row>
    <row r="509" spans="1:24" ht="14.4" x14ac:dyDescent="0.55000000000000004">
      <c r="A509" s="40"/>
      <c r="B509" s="33"/>
      <c r="C509" s="33"/>
      <c r="D509" s="41"/>
      <c r="E509" s="33"/>
      <c r="F509" s="33"/>
      <c r="G509" s="33"/>
      <c r="H509" s="33"/>
      <c r="I509" s="33"/>
      <c r="J509" s="33"/>
      <c r="K509" s="33"/>
      <c r="L509" s="33"/>
      <c r="M509" s="33"/>
      <c r="N509" s="33"/>
      <c r="O509" s="33"/>
      <c r="P509" s="33"/>
      <c r="Q509" s="33"/>
      <c r="R509" s="33"/>
      <c r="S509" s="33"/>
      <c r="T509" s="33"/>
      <c r="U509" s="33"/>
      <c r="V509" s="33"/>
      <c r="W509" s="33"/>
      <c r="X509" s="33"/>
    </row>
    <row r="510" spans="1:24" ht="14.4" x14ac:dyDescent="0.55000000000000004">
      <c r="A510" s="40"/>
      <c r="B510" s="33"/>
      <c r="C510" s="33"/>
      <c r="D510" s="41"/>
      <c r="E510" s="33"/>
      <c r="F510" s="33"/>
      <c r="G510" s="33"/>
      <c r="H510" s="33"/>
      <c r="I510" s="33"/>
      <c r="J510" s="33"/>
      <c r="K510" s="33"/>
      <c r="L510" s="33"/>
      <c r="M510" s="33"/>
      <c r="N510" s="33"/>
      <c r="O510" s="33"/>
      <c r="P510" s="33"/>
      <c r="Q510" s="33"/>
      <c r="R510" s="33"/>
      <c r="S510" s="33"/>
      <c r="T510" s="33"/>
      <c r="U510" s="33"/>
      <c r="V510" s="33"/>
      <c r="W510" s="33"/>
      <c r="X510" s="33"/>
    </row>
    <row r="511" spans="1:24" ht="14.4" x14ac:dyDescent="0.55000000000000004">
      <c r="A511" s="40"/>
      <c r="B511" s="33"/>
      <c r="C511" s="33"/>
      <c r="D511" s="41"/>
      <c r="E511" s="33"/>
      <c r="F511" s="33"/>
      <c r="G511" s="33"/>
      <c r="H511" s="33"/>
      <c r="I511" s="33"/>
      <c r="J511" s="33"/>
      <c r="K511" s="33"/>
      <c r="L511" s="33"/>
      <c r="M511" s="33"/>
      <c r="N511" s="33"/>
      <c r="O511" s="33"/>
      <c r="P511" s="33"/>
      <c r="Q511" s="33"/>
      <c r="R511" s="33"/>
      <c r="S511" s="33"/>
      <c r="T511" s="33"/>
      <c r="U511" s="33"/>
      <c r="V511" s="33"/>
      <c r="W511" s="33"/>
      <c r="X511" s="33"/>
    </row>
    <row r="512" spans="1:24" ht="14.4" x14ac:dyDescent="0.55000000000000004">
      <c r="A512" s="40"/>
      <c r="B512" s="33"/>
      <c r="C512" s="33"/>
      <c r="D512" s="41"/>
      <c r="E512" s="33"/>
      <c r="F512" s="33"/>
      <c r="G512" s="33"/>
      <c r="H512" s="33"/>
      <c r="I512" s="33"/>
      <c r="J512" s="33"/>
      <c r="K512" s="33"/>
      <c r="L512" s="33"/>
      <c r="M512" s="33"/>
      <c r="N512" s="33"/>
      <c r="O512" s="33"/>
      <c r="P512" s="33"/>
      <c r="Q512" s="33"/>
      <c r="R512" s="33"/>
      <c r="S512" s="33"/>
      <c r="T512" s="33"/>
      <c r="U512" s="33"/>
      <c r="V512" s="33"/>
      <c r="W512" s="33"/>
      <c r="X512" s="33"/>
    </row>
    <row r="513" spans="1:24" ht="14.4" x14ac:dyDescent="0.55000000000000004">
      <c r="A513" s="40"/>
      <c r="B513" s="33"/>
      <c r="C513" s="33"/>
      <c r="D513" s="41"/>
      <c r="E513" s="33"/>
      <c r="F513" s="33"/>
      <c r="G513" s="33"/>
      <c r="H513" s="33"/>
      <c r="I513" s="33"/>
      <c r="J513" s="33"/>
      <c r="K513" s="33"/>
      <c r="L513" s="33"/>
      <c r="M513" s="33"/>
      <c r="N513" s="33"/>
      <c r="O513" s="33"/>
      <c r="P513" s="33"/>
      <c r="Q513" s="33"/>
      <c r="R513" s="33"/>
      <c r="S513" s="33"/>
      <c r="T513" s="33"/>
      <c r="U513" s="33"/>
      <c r="V513" s="33"/>
      <c r="W513" s="33"/>
      <c r="X513" s="33"/>
    </row>
    <row r="514" spans="1:24" ht="14.4" x14ac:dyDescent="0.55000000000000004">
      <c r="A514" s="40"/>
      <c r="B514" s="33"/>
      <c r="C514" s="33"/>
      <c r="D514" s="41"/>
      <c r="E514" s="33"/>
      <c r="F514" s="33"/>
      <c r="G514" s="33"/>
      <c r="H514" s="33"/>
      <c r="I514" s="33"/>
      <c r="J514" s="33"/>
      <c r="K514" s="33"/>
      <c r="L514" s="33"/>
      <c r="M514" s="33"/>
      <c r="N514" s="33"/>
      <c r="O514" s="33"/>
      <c r="P514" s="33"/>
      <c r="Q514" s="33"/>
      <c r="R514" s="33"/>
      <c r="S514" s="33"/>
      <c r="T514" s="33"/>
      <c r="U514" s="33"/>
      <c r="V514" s="33"/>
      <c r="W514" s="33"/>
      <c r="X514" s="33"/>
    </row>
    <row r="515" spans="1:24" ht="14.4" x14ac:dyDescent="0.55000000000000004">
      <c r="A515" s="40"/>
      <c r="B515" s="33"/>
      <c r="C515" s="33"/>
      <c r="D515" s="41"/>
      <c r="E515" s="33"/>
      <c r="F515" s="33"/>
      <c r="G515" s="33"/>
      <c r="H515" s="33"/>
      <c r="I515" s="33"/>
      <c r="J515" s="33"/>
      <c r="K515" s="33"/>
      <c r="L515" s="33"/>
      <c r="M515" s="33"/>
      <c r="N515" s="33"/>
      <c r="O515" s="33"/>
      <c r="P515" s="33"/>
      <c r="Q515" s="33"/>
      <c r="R515" s="33"/>
      <c r="S515" s="33"/>
      <c r="T515" s="33"/>
      <c r="U515" s="33"/>
      <c r="V515" s="33"/>
      <c r="W515" s="33"/>
      <c r="X515" s="33"/>
    </row>
    <row r="516" spans="1:24" ht="14.4" x14ac:dyDescent="0.55000000000000004">
      <c r="A516" s="40"/>
      <c r="B516" s="33"/>
      <c r="C516" s="33"/>
      <c r="D516" s="41"/>
      <c r="E516" s="33"/>
      <c r="F516" s="33"/>
      <c r="G516" s="33"/>
      <c r="H516" s="33"/>
      <c r="I516" s="33"/>
      <c r="J516" s="33"/>
      <c r="K516" s="33"/>
      <c r="L516" s="33"/>
      <c r="M516" s="33"/>
      <c r="N516" s="33"/>
      <c r="O516" s="33"/>
      <c r="P516" s="33"/>
      <c r="Q516" s="33"/>
      <c r="R516" s="33"/>
      <c r="S516" s="33"/>
      <c r="T516" s="33"/>
      <c r="U516" s="33"/>
      <c r="V516" s="33"/>
      <c r="W516" s="33"/>
      <c r="X516" s="33"/>
    </row>
    <row r="517" spans="1:24" ht="14.4" x14ac:dyDescent="0.55000000000000004">
      <c r="A517" s="40"/>
      <c r="B517" s="33"/>
      <c r="C517" s="33"/>
      <c r="D517" s="41"/>
      <c r="E517" s="33"/>
      <c r="F517" s="33"/>
      <c r="G517" s="33"/>
      <c r="H517" s="33"/>
      <c r="I517" s="33"/>
      <c r="J517" s="33"/>
      <c r="K517" s="33"/>
      <c r="L517" s="33"/>
      <c r="M517" s="33"/>
      <c r="N517" s="33"/>
      <c r="O517" s="33"/>
      <c r="P517" s="33"/>
      <c r="Q517" s="33"/>
      <c r="R517" s="33"/>
      <c r="S517" s="33"/>
      <c r="T517" s="33"/>
      <c r="U517" s="33"/>
      <c r="V517" s="33"/>
      <c r="W517" s="33"/>
      <c r="X517" s="33"/>
    </row>
    <row r="518" spans="1:24" ht="14.4" x14ac:dyDescent="0.55000000000000004">
      <c r="A518" s="40"/>
      <c r="B518" s="33"/>
      <c r="C518" s="33"/>
      <c r="D518" s="41"/>
      <c r="E518" s="33"/>
      <c r="F518" s="33"/>
      <c r="G518" s="33"/>
      <c r="H518" s="33"/>
      <c r="I518" s="33"/>
      <c r="J518" s="33"/>
      <c r="K518" s="33"/>
      <c r="L518" s="33"/>
      <c r="M518" s="33"/>
      <c r="N518" s="33"/>
      <c r="O518" s="33"/>
      <c r="P518" s="33"/>
      <c r="Q518" s="33"/>
      <c r="R518" s="33"/>
      <c r="S518" s="33"/>
      <c r="T518" s="33"/>
      <c r="U518" s="33"/>
      <c r="V518" s="33"/>
      <c r="W518" s="33"/>
      <c r="X518" s="33"/>
    </row>
    <row r="519" spans="1:24" ht="14.4" x14ac:dyDescent="0.55000000000000004">
      <c r="A519" s="40"/>
      <c r="B519" s="33"/>
      <c r="C519" s="33"/>
      <c r="D519" s="41"/>
      <c r="E519" s="33"/>
      <c r="F519" s="33"/>
      <c r="G519" s="33"/>
      <c r="H519" s="33"/>
      <c r="I519" s="33"/>
      <c r="J519" s="33"/>
      <c r="K519" s="33"/>
      <c r="L519" s="33"/>
      <c r="M519" s="33"/>
      <c r="N519" s="33"/>
      <c r="O519" s="33"/>
      <c r="P519" s="33"/>
      <c r="Q519" s="33"/>
      <c r="R519" s="33"/>
      <c r="S519" s="33"/>
      <c r="T519" s="33"/>
      <c r="U519" s="33"/>
      <c r="V519" s="33"/>
      <c r="W519" s="33"/>
      <c r="X519" s="33"/>
    </row>
    <row r="520" spans="1:24" ht="14.4" x14ac:dyDescent="0.55000000000000004">
      <c r="A520" s="40"/>
      <c r="B520" s="33"/>
      <c r="C520" s="33"/>
      <c r="D520" s="41"/>
      <c r="E520" s="33"/>
      <c r="F520" s="33"/>
      <c r="G520" s="33"/>
      <c r="H520" s="33"/>
      <c r="I520" s="33"/>
      <c r="J520" s="33"/>
      <c r="K520" s="33"/>
      <c r="L520" s="33"/>
      <c r="M520" s="33"/>
      <c r="N520" s="33"/>
      <c r="O520" s="33"/>
      <c r="P520" s="33"/>
      <c r="Q520" s="33"/>
      <c r="R520" s="33"/>
      <c r="S520" s="33"/>
      <c r="T520" s="33"/>
      <c r="U520" s="33"/>
      <c r="V520" s="33"/>
      <c r="W520" s="33"/>
      <c r="X520" s="33"/>
    </row>
    <row r="521" spans="1:24" ht="14.4" x14ac:dyDescent="0.55000000000000004">
      <c r="A521" s="40"/>
      <c r="B521" s="33"/>
      <c r="C521" s="33"/>
      <c r="D521" s="41"/>
      <c r="E521" s="33"/>
      <c r="F521" s="33"/>
      <c r="G521" s="33"/>
      <c r="H521" s="33"/>
      <c r="I521" s="33"/>
      <c r="J521" s="33"/>
      <c r="K521" s="33"/>
      <c r="L521" s="33"/>
      <c r="M521" s="33"/>
      <c r="N521" s="33"/>
      <c r="O521" s="33"/>
      <c r="P521" s="33"/>
      <c r="Q521" s="33"/>
      <c r="R521" s="33"/>
      <c r="S521" s="33"/>
      <c r="T521" s="33"/>
      <c r="U521" s="33"/>
      <c r="V521" s="33"/>
      <c r="W521" s="33"/>
      <c r="X521" s="33"/>
    </row>
    <row r="522" spans="1:24" ht="14.4" x14ac:dyDescent="0.55000000000000004">
      <c r="A522" s="40"/>
      <c r="B522" s="33"/>
      <c r="C522" s="33"/>
      <c r="D522" s="41"/>
      <c r="E522" s="33"/>
      <c r="F522" s="33"/>
      <c r="G522" s="33"/>
      <c r="H522" s="33"/>
      <c r="I522" s="33"/>
      <c r="J522" s="33"/>
      <c r="K522" s="33"/>
      <c r="L522" s="33"/>
      <c r="M522" s="33"/>
      <c r="N522" s="33"/>
      <c r="O522" s="33"/>
      <c r="P522" s="33"/>
      <c r="Q522" s="33"/>
      <c r="R522" s="33"/>
      <c r="S522" s="33"/>
      <c r="T522" s="33"/>
      <c r="U522" s="33"/>
      <c r="V522" s="33"/>
      <c r="W522" s="33"/>
      <c r="X522" s="33"/>
    </row>
    <row r="523" spans="1:24" ht="14.4" x14ac:dyDescent="0.55000000000000004">
      <c r="A523" s="40"/>
      <c r="B523" s="33"/>
      <c r="C523" s="33"/>
      <c r="D523" s="41"/>
      <c r="E523" s="33"/>
      <c r="F523" s="33"/>
      <c r="G523" s="33"/>
      <c r="H523" s="33"/>
      <c r="I523" s="33"/>
      <c r="J523" s="33"/>
      <c r="K523" s="33"/>
      <c r="L523" s="33"/>
      <c r="M523" s="33"/>
      <c r="N523" s="33"/>
      <c r="O523" s="33"/>
      <c r="P523" s="33"/>
      <c r="Q523" s="33"/>
      <c r="R523" s="33"/>
      <c r="S523" s="33"/>
      <c r="T523" s="33"/>
      <c r="U523" s="33"/>
      <c r="V523" s="33"/>
      <c r="W523" s="33"/>
      <c r="X523" s="33"/>
    </row>
    <row r="524" spans="1:24" ht="14.4" x14ac:dyDescent="0.55000000000000004">
      <c r="A524" s="40"/>
      <c r="B524" s="33"/>
      <c r="C524" s="33"/>
      <c r="D524" s="41"/>
      <c r="E524" s="33"/>
      <c r="F524" s="33"/>
      <c r="G524" s="33"/>
      <c r="H524" s="33"/>
      <c r="I524" s="33"/>
      <c r="J524" s="33"/>
      <c r="K524" s="33"/>
      <c r="L524" s="33"/>
      <c r="M524" s="33"/>
      <c r="N524" s="33"/>
      <c r="O524" s="33"/>
      <c r="P524" s="33"/>
      <c r="Q524" s="33"/>
      <c r="R524" s="33"/>
      <c r="S524" s="33"/>
      <c r="T524" s="33"/>
      <c r="U524" s="33"/>
      <c r="V524" s="33"/>
      <c r="W524" s="33"/>
      <c r="X524" s="33"/>
    </row>
    <row r="525" spans="1:24" ht="14.4" x14ac:dyDescent="0.55000000000000004">
      <c r="A525" s="40"/>
      <c r="B525" s="33"/>
      <c r="C525" s="33"/>
      <c r="D525" s="41"/>
      <c r="E525" s="33"/>
      <c r="F525" s="33"/>
      <c r="G525" s="33"/>
      <c r="H525" s="33"/>
      <c r="I525" s="33"/>
      <c r="J525" s="33"/>
      <c r="K525" s="33"/>
      <c r="L525" s="33"/>
      <c r="M525" s="33"/>
      <c r="N525" s="33"/>
      <c r="O525" s="33"/>
      <c r="P525" s="33"/>
      <c r="Q525" s="33"/>
      <c r="R525" s="33"/>
      <c r="S525" s="33"/>
      <c r="T525" s="33"/>
      <c r="U525" s="33"/>
      <c r="V525" s="33"/>
      <c r="W525" s="33"/>
      <c r="X525" s="33"/>
    </row>
    <row r="526" spans="1:24" ht="14.4" x14ac:dyDescent="0.55000000000000004">
      <c r="A526" s="40"/>
      <c r="B526" s="33"/>
      <c r="C526" s="33"/>
      <c r="D526" s="41"/>
      <c r="E526" s="33"/>
      <c r="F526" s="33"/>
      <c r="G526" s="33"/>
      <c r="H526" s="33"/>
      <c r="I526" s="33"/>
      <c r="J526" s="33"/>
      <c r="K526" s="33"/>
      <c r="L526" s="33"/>
      <c r="M526" s="33"/>
      <c r="N526" s="33"/>
      <c r="O526" s="33"/>
      <c r="P526" s="33"/>
      <c r="Q526" s="33"/>
      <c r="R526" s="33"/>
      <c r="S526" s="33"/>
      <c r="T526" s="33"/>
      <c r="U526" s="33"/>
      <c r="V526" s="33"/>
      <c r="W526" s="33"/>
      <c r="X526" s="33"/>
    </row>
    <row r="527" spans="1:24" ht="14.4" x14ac:dyDescent="0.55000000000000004">
      <c r="A527" s="40"/>
      <c r="B527" s="33"/>
      <c r="C527" s="33"/>
      <c r="D527" s="41"/>
      <c r="E527" s="33"/>
      <c r="F527" s="33"/>
      <c r="G527" s="33"/>
      <c r="H527" s="33"/>
      <c r="I527" s="33"/>
      <c r="J527" s="33"/>
      <c r="K527" s="33"/>
      <c r="L527" s="33"/>
      <c r="M527" s="33"/>
      <c r="N527" s="33"/>
      <c r="O527" s="33"/>
      <c r="P527" s="33"/>
      <c r="Q527" s="33"/>
      <c r="R527" s="33"/>
      <c r="S527" s="33"/>
      <c r="T527" s="33"/>
      <c r="U527" s="33"/>
      <c r="V527" s="33"/>
      <c r="W527" s="33"/>
      <c r="X527" s="33"/>
    </row>
    <row r="528" spans="1:24" ht="14.4" x14ac:dyDescent="0.55000000000000004">
      <c r="A528" s="40"/>
      <c r="B528" s="33"/>
      <c r="C528" s="33"/>
      <c r="D528" s="41"/>
      <c r="E528" s="33"/>
      <c r="F528" s="33"/>
      <c r="G528" s="33"/>
      <c r="H528" s="33"/>
      <c r="I528" s="33"/>
      <c r="J528" s="33"/>
      <c r="K528" s="33"/>
      <c r="L528" s="33"/>
      <c r="M528" s="33"/>
      <c r="N528" s="33"/>
      <c r="O528" s="33"/>
      <c r="P528" s="33"/>
      <c r="Q528" s="33"/>
      <c r="R528" s="33"/>
      <c r="S528" s="33"/>
      <c r="T528" s="33"/>
      <c r="U528" s="33"/>
      <c r="V528" s="33"/>
      <c r="W528" s="33"/>
      <c r="X528" s="33"/>
    </row>
    <row r="529" spans="1:24" ht="14.4" x14ac:dyDescent="0.55000000000000004">
      <c r="A529" s="40"/>
      <c r="B529" s="33"/>
      <c r="C529" s="33"/>
      <c r="D529" s="41"/>
      <c r="E529" s="33"/>
      <c r="F529" s="33"/>
      <c r="G529" s="33"/>
      <c r="H529" s="33"/>
      <c r="I529" s="33"/>
      <c r="J529" s="33"/>
      <c r="K529" s="33"/>
      <c r="L529" s="33"/>
      <c r="M529" s="33"/>
      <c r="N529" s="33"/>
      <c r="O529" s="33"/>
      <c r="P529" s="33"/>
      <c r="Q529" s="33"/>
      <c r="R529" s="33"/>
      <c r="S529" s="33"/>
      <c r="T529" s="33"/>
      <c r="U529" s="33"/>
      <c r="V529" s="33"/>
      <c r="W529" s="33"/>
      <c r="X529" s="33"/>
    </row>
    <row r="530" spans="1:24" ht="14.4" x14ac:dyDescent="0.55000000000000004">
      <c r="A530" s="40"/>
      <c r="B530" s="33"/>
      <c r="C530" s="33"/>
      <c r="D530" s="41"/>
      <c r="E530" s="33"/>
      <c r="F530" s="33"/>
      <c r="G530" s="33"/>
      <c r="H530" s="33"/>
      <c r="I530" s="33"/>
      <c r="J530" s="33"/>
      <c r="K530" s="33"/>
      <c r="L530" s="33"/>
      <c r="M530" s="33"/>
      <c r="N530" s="33"/>
      <c r="O530" s="33"/>
      <c r="P530" s="33"/>
      <c r="Q530" s="33"/>
      <c r="R530" s="33"/>
      <c r="S530" s="33"/>
      <c r="T530" s="33"/>
      <c r="U530" s="33"/>
      <c r="V530" s="33"/>
      <c r="W530" s="33"/>
      <c r="X530" s="33"/>
    </row>
    <row r="531" spans="1:24" ht="14.4" x14ac:dyDescent="0.55000000000000004">
      <c r="A531" s="40"/>
      <c r="B531" s="33"/>
      <c r="C531" s="33"/>
      <c r="D531" s="41"/>
      <c r="E531" s="33"/>
      <c r="F531" s="33"/>
      <c r="G531" s="33"/>
      <c r="H531" s="33"/>
      <c r="I531" s="33"/>
      <c r="J531" s="33"/>
      <c r="K531" s="33"/>
      <c r="L531" s="33"/>
      <c r="M531" s="33"/>
      <c r="N531" s="33"/>
      <c r="O531" s="33"/>
      <c r="P531" s="33"/>
      <c r="Q531" s="33"/>
      <c r="R531" s="33"/>
      <c r="S531" s="33"/>
      <c r="T531" s="33"/>
      <c r="U531" s="33"/>
      <c r="V531" s="33"/>
      <c r="W531" s="33"/>
      <c r="X531" s="33"/>
    </row>
    <row r="532" spans="1:24" ht="14.4" x14ac:dyDescent="0.55000000000000004">
      <c r="A532" s="40"/>
      <c r="B532" s="33"/>
      <c r="C532" s="33"/>
      <c r="D532" s="41"/>
      <c r="E532" s="33"/>
      <c r="F532" s="33"/>
      <c r="G532" s="33"/>
      <c r="H532" s="33"/>
      <c r="I532" s="33"/>
      <c r="J532" s="33"/>
      <c r="K532" s="33"/>
      <c r="L532" s="33"/>
      <c r="M532" s="33"/>
      <c r="N532" s="33"/>
      <c r="O532" s="33"/>
      <c r="P532" s="33"/>
      <c r="Q532" s="33"/>
      <c r="R532" s="33"/>
      <c r="S532" s="33"/>
      <c r="T532" s="33"/>
      <c r="U532" s="33"/>
      <c r="V532" s="33"/>
      <c r="W532" s="33"/>
      <c r="X532" s="33"/>
    </row>
    <row r="533" spans="1:24" ht="14.4" x14ac:dyDescent="0.55000000000000004">
      <c r="A533" s="40"/>
      <c r="B533" s="33"/>
      <c r="C533" s="33"/>
      <c r="D533" s="41"/>
      <c r="E533" s="33"/>
      <c r="F533" s="33"/>
      <c r="G533" s="33"/>
      <c r="H533" s="33"/>
      <c r="I533" s="33"/>
      <c r="J533" s="33"/>
      <c r="K533" s="33"/>
      <c r="L533" s="33"/>
      <c r="M533" s="33"/>
      <c r="N533" s="33"/>
      <c r="O533" s="33"/>
      <c r="P533" s="33"/>
      <c r="Q533" s="33"/>
      <c r="R533" s="33"/>
      <c r="S533" s="33"/>
      <c r="T533" s="33"/>
      <c r="U533" s="33"/>
      <c r="V533" s="33"/>
      <c r="W533" s="33"/>
      <c r="X533" s="33"/>
    </row>
    <row r="534" spans="1:24" ht="14.4" x14ac:dyDescent="0.55000000000000004">
      <c r="A534" s="40"/>
      <c r="B534" s="33"/>
      <c r="C534" s="33"/>
      <c r="D534" s="41"/>
      <c r="E534" s="33"/>
      <c r="F534" s="33"/>
      <c r="G534" s="33"/>
      <c r="H534" s="33"/>
      <c r="I534" s="33"/>
      <c r="J534" s="33"/>
      <c r="K534" s="33"/>
      <c r="L534" s="33"/>
      <c r="M534" s="33"/>
      <c r="N534" s="33"/>
      <c r="O534" s="33"/>
      <c r="P534" s="33"/>
      <c r="Q534" s="33"/>
      <c r="R534" s="33"/>
      <c r="S534" s="33"/>
      <c r="T534" s="33"/>
      <c r="U534" s="33"/>
      <c r="V534" s="33"/>
      <c r="W534" s="33"/>
      <c r="X534" s="33"/>
    </row>
    <row r="535" spans="1:24" ht="14.4" x14ac:dyDescent="0.55000000000000004">
      <c r="A535" s="40"/>
      <c r="B535" s="33"/>
      <c r="C535" s="33"/>
      <c r="D535" s="41"/>
      <c r="E535" s="33"/>
      <c r="F535" s="33"/>
      <c r="G535" s="33"/>
      <c r="H535" s="33"/>
      <c r="I535" s="33"/>
      <c r="J535" s="33"/>
      <c r="K535" s="33"/>
      <c r="L535" s="33"/>
      <c r="M535" s="33"/>
      <c r="N535" s="33"/>
      <c r="O535" s="33"/>
      <c r="P535" s="33"/>
      <c r="Q535" s="33"/>
      <c r="R535" s="33"/>
      <c r="S535" s="33"/>
      <c r="T535" s="33"/>
      <c r="U535" s="33"/>
      <c r="V535" s="33"/>
      <c r="W535" s="33"/>
      <c r="X535" s="33"/>
    </row>
    <row r="536" spans="1:24" ht="14.4" x14ac:dyDescent="0.55000000000000004">
      <c r="A536" s="40"/>
      <c r="B536" s="33"/>
      <c r="C536" s="33"/>
      <c r="D536" s="41"/>
      <c r="E536" s="33"/>
      <c r="F536" s="33"/>
      <c r="G536" s="33"/>
      <c r="H536" s="33"/>
      <c r="I536" s="33"/>
      <c r="J536" s="33"/>
      <c r="K536" s="33"/>
      <c r="L536" s="33"/>
      <c r="M536" s="33"/>
      <c r="N536" s="33"/>
      <c r="O536" s="33"/>
      <c r="P536" s="33"/>
      <c r="Q536" s="33"/>
      <c r="R536" s="33"/>
      <c r="S536" s="33"/>
      <c r="T536" s="33"/>
      <c r="U536" s="33"/>
      <c r="V536" s="33"/>
      <c r="W536" s="33"/>
      <c r="X536" s="33"/>
    </row>
    <row r="537" spans="1:24" ht="14.4" x14ac:dyDescent="0.55000000000000004">
      <c r="A537" s="40"/>
      <c r="B537" s="33"/>
      <c r="C537" s="33"/>
      <c r="D537" s="41"/>
      <c r="E537" s="33"/>
      <c r="F537" s="33"/>
      <c r="G537" s="33"/>
      <c r="H537" s="33"/>
      <c r="I537" s="33"/>
      <c r="J537" s="33"/>
      <c r="K537" s="33"/>
      <c r="L537" s="33"/>
      <c r="M537" s="33"/>
      <c r="N537" s="33"/>
      <c r="O537" s="33"/>
      <c r="P537" s="33"/>
      <c r="Q537" s="33"/>
      <c r="R537" s="33"/>
      <c r="S537" s="33"/>
      <c r="T537" s="33"/>
      <c r="U537" s="33"/>
      <c r="V537" s="33"/>
      <c r="W537" s="33"/>
      <c r="X537" s="33"/>
    </row>
    <row r="538" spans="1:24" ht="14.4" x14ac:dyDescent="0.55000000000000004">
      <c r="A538" s="40"/>
      <c r="B538" s="33"/>
      <c r="C538" s="33"/>
      <c r="D538" s="41"/>
      <c r="E538" s="33"/>
      <c r="F538" s="33"/>
      <c r="G538" s="33"/>
      <c r="H538" s="33"/>
      <c r="I538" s="33"/>
      <c r="J538" s="33"/>
      <c r="K538" s="33"/>
      <c r="L538" s="33"/>
      <c r="M538" s="33"/>
      <c r="N538" s="33"/>
      <c r="O538" s="33"/>
      <c r="P538" s="33"/>
      <c r="Q538" s="33"/>
      <c r="R538" s="33"/>
      <c r="S538" s="33"/>
      <c r="T538" s="33"/>
      <c r="U538" s="33"/>
      <c r="V538" s="33"/>
      <c r="W538" s="33"/>
      <c r="X538" s="33"/>
    </row>
    <row r="539" spans="1:24" ht="14.4" x14ac:dyDescent="0.55000000000000004">
      <c r="A539" s="40"/>
      <c r="B539" s="33"/>
      <c r="C539" s="33"/>
      <c r="D539" s="41"/>
      <c r="E539" s="33"/>
      <c r="F539" s="33"/>
      <c r="G539" s="33"/>
      <c r="H539" s="33"/>
      <c r="I539" s="33"/>
      <c r="J539" s="33"/>
      <c r="K539" s="33"/>
      <c r="L539" s="33"/>
      <c r="M539" s="33"/>
      <c r="N539" s="33"/>
      <c r="O539" s="33"/>
      <c r="P539" s="33"/>
      <c r="Q539" s="33"/>
      <c r="R539" s="33"/>
      <c r="S539" s="33"/>
      <c r="T539" s="33"/>
      <c r="U539" s="33"/>
      <c r="V539" s="33"/>
      <c r="W539" s="33"/>
      <c r="X539" s="33"/>
    </row>
    <row r="540" spans="1:24" ht="14.4" x14ac:dyDescent="0.55000000000000004">
      <c r="A540" s="40"/>
      <c r="B540" s="33"/>
      <c r="C540" s="33"/>
      <c r="D540" s="41"/>
      <c r="E540" s="33"/>
      <c r="F540" s="33"/>
      <c r="G540" s="33"/>
      <c r="H540" s="33"/>
      <c r="I540" s="33"/>
      <c r="J540" s="33"/>
      <c r="K540" s="33"/>
      <c r="L540" s="33"/>
      <c r="M540" s="33"/>
      <c r="N540" s="33"/>
      <c r="O540" s="33"/>
      <c r="P540" s="33"/>
      <c r="Q540" s="33"/>
      <c r="R540" s="33"/>
      <c r="S540" s="33"/>
      <c r="T540" s="33"/>
      <c r="U540" s="33"/>
      <c r="V540" s="33"/>
      <c r="W540" s="33"/>
      <c r="X540" s="33"/>
    </row>
    <row r="541" spans="1:24" ht="14.4" x14ac:dyDescent="0.55000000000000004">
      <c r="A541" s="40"/>
      <c r="B541" s="33"/>
      <c r="C541" s="33"/>
      <c r="D541" s="41"/>
      <c r="E541" s="33"/>
      <c r="F541" s="33"/>
      <c r="G541" s="33"/>
      <c r="H541" s="33"/>
      <c r="I541" s="33"/>
      <c r="J541" s="33"/>
      <c r="K541" s="33"/>
      <c r="L541" s="33"/>
      <c r="M541" s="33"/>
      <c r="N541" s="33"/>
      <c r="O541" s="33"/>
      <c r="P541" s="33"/>
      <c r="Q541" s="33"/>
      <c r="R541" s="33"/>
      <c r="S541" s="33"/>
      <c r="T541" s="33"/>
      <c r="U541" s="33"/>
      <c r="V541" s="33"/>
      <c r="W541" s="33"/>
      <c r="X541" s="33"/>
    </row>
    <row r="542" spans="1:24" ht="14.4" x14ac:dyDescent="0.55000000000000004">
      <c r="A542" s="40"/>
      <c r="B542" s="33"/>
      <c r="C542" s="33"/>
      <c r="D542" s="41"/>
      <c r="E542" s="33"/>
      <c r="F542" s="33"/>
      <c r="G542" s="33"/>
      <c r="H542" s="33"/>
      <c r="I542" s="33"/>
      <c r="J542" s="33"/>
      <c r="K542" s="33"/>
      <c r="L542" s="33"/>
      <c r="M542" s="33"/>
      <c r="N542" s="33"/>
      <c r="O542" s="33"/>
      <c r="P542" s="33"/>
      <c r="Q542" s="33"/>
      <c r="R542" s="33"/>
      <c r="S542" s="33"/>
      <c r="T542" s="33"/>
      <c r="U542" s="33"/>
      <c r="V542" s="33"/>
      <c r="W542" s="33"/>
      <c r="X542" s="33"/>
    </row>
    <row r="543" spans="1:24" ht="14.4" x14ac:dyDescent="0.55000000000000004">
      <c r="A543" s="40"/>
      <c r="B543" s="33"/>
      <c r="C543" s="33"/>
      <c r="D543" s="41"/>
      <c r="E543" s="33"/>
      <c r="F543" s="33"/>
      <c r="G543" s="33"/>
      <c r="H543" s="33"/>
      <c r="I543" s="33"/>
      <c r="J543" s="33"/>
      <c r="K543" s="33"/>
      <c r="L543" s="33"/>
      <c r="M543" s="33"/>
      <c r="N543" s="33"/>
      <c r="O543" s="33"/>
      <c r="P543" s="33"/>
      <c r="Q543" s="33"/>
      <c r="R543" s="33"/>
      <c r="S543" s="33"/>
      <c r="T543" s="33"/>
      <c r="U543" s="33"/>
      <c r="V543" s="33"/>
      <c r="W543" s="33"/>
      <c r="X543" s="33"/>
    </row>
    <row r="544" spans="1:24" ht="14.4" x14ac:dyDescent="0.55000000000000004">
      <c r="A544" s="40"/>
      <c r="B544" s="33"/>
      <c r="C544" s="33"/>
      <c r="D544" s="41"/>
      <c r="E544" s="33"/>
      <c r="F544" s="33"/>
      <c r="G544" s="33"/>
      <c r="H544" s="33"/>
      <c r="I544" s="33"/>
      <c r="J544" s="33"/>
      <c r="K544" s="33"/>
      <c r="L544" s="33"/>
      <c r="M544" s="33"/>
      <c r="N544" s="33"/>
      <c r="O544" s="33"/>
      <c r="P544" s="33"/>
      <c r="Q544" s="33"/>
      <c r="R544" s="33"/>
      <c r="S544" s="33"/>
      <c r="T544" s="33"/>
      <c r="U544" s="33"/>
      <c r="V544" s="33"/>
      <c r="W544" s="33"/>
      <c r="X544" s="33"/>
    </row>
    <row r="545" spans="1:24" ht="14.4" x14ac:dyDescent="0.55000000000000004">
      <c r="A545" s="40"/>
      <c r="B545" s="33"/>
      <c r="C545" s="33"/>
      <c r="D545" s="41"/>
      <c r="E545" s="33"/>
      <c r="F545" s="33"/>
      <c r="G545" s="33"/>
      <c r="H545" s="33"/>
      <c r="I545" s="33"/>
      <c r="J545" s="33"/>
      <c r="K545" s="33"/>
      <c r="L545" s="33"/>
      <c r="M545" s="33"/>
      <c r="N545" s="33"/>
      <c r="O545" s="33"/>
      <c r="P545" s="33"/>
      <c r="Q545" s="33"/>
      <c r="R545" s="33"/>
      <c r="S545" s="33"/>
      <c r="T545" s="33"/>
      <c r="U545" s="33"/>
      <c r="V545" s="33"/>
      <c r="W545" s="33"/>
      <c r="X545" s="33"/>
    </row>
    <row r="546" spans="1:24" ht="14.4" x14ac:dyDescent="0.55000000000000004">
      <c r="A546" s="40"/>
      <c r="B546" s="33"/>
      <c r="C546" s="33"/>
      <c r="D546" s="41"/>
      <c r="E546" s="33"/>
      <c r="F546" s="33"/>
      <c r="G546" s="33"/>
      <c r="H546" s="33"/>
      <c r="I546" s="33"/>
      <c r="J546" s="33"/>
      <c r="K546" s="33"/>
      <c r="L546" s="33"/>
      <c r="M546" s="33"/>
      <c r="N546" s="33"/>
      <c r="O546" s="33"/>
      <c r="P546" s="33"/>
      <c r="Q546" s="33"/>
      <c r="R546" s="33"/>
      <c r="S546" s="33"/>
      <c r="T546" s="33"/>
      <c r="U546" s="33"/>
      <c r="V546" s="33"/>
      <c r="W546" s="33"/>
      <c r="X546" s="33"/>
    </row>
    <row r="547" spans="1:24" ht="14.4" x14ac:dyDescent="0.55000000000000004">
      <c r="A547" s="40"/>
      <c r="B547" s="33"/>
      <c r="C547" s="33"/>
      <c r="D547" s="41"/>
      <c r="E547" s="33"/>
      <c r="F547" s="33"/>
      <c r="G547" s="33"/>
      <c r="H547" s="33"/>
      <c r="I547" s="33"/>
      <c r="J547" s="33"/>
      <c r="K547" s="33"/>
      <c r="L547" s="33"/>
      <c r="M547" s="33"/>
      <c r="N547" s="33"/>
      <c r="O547" s="33"/>
      <c r="P547" s="33"/>
      <c r="Q547" s="33"/>
      <c r="R547" s="33"/>
      <c r="S547" s="33"/>
      <c r="T547" s="33"/>
      <c r="U547" s="33"/>
      <c r="V547" s="33"/>
      <c r="W547" s="33"/>
      <c r="X547" s="33"/>
    </row>
    <row r="548" spans="1:24" ht="14.4" x14ac:dyDescent="0.55000000000000004">
      <c r="A548" s="40"/>
      <c r="B548" s="33"/>
      <c r="C548" s="33"/>
      <c r="D548" s="41"/>
      <c r="E548" s="33"/>
      <c r="F548" s="33"/>
      <c r="G548" s="33"/>
      <c r="H548" s="33"/>
      <c r="I548" s="33"/>
      <c r="J548" s="33"/>
      <c r="K548" s="33"/>
      <c r="L548" s="33"/>
      <c r="M548" s="33"/>
      <c r="N548" s="33"/>
      <c r="O548" s="33"/>
      <c r="P548" s="33"/>
      <c r="Q548" s="33"/>
      <c r="R548" s="33"/>
      <c r="S548" s="33"/>
      <c r="T548" s="33"/>
      <c r="U548" s="33"/>
      <c r="V548" s="33"/>
      <c r="W548" s="33"/>
      <c r="X548" s="33"/>
    </row>
    <row r="549" spans="1:24" ht="14.4" x14ac:dyDescent="0.55000000000000004">
      <c r="A549" s="40"/>
      <c r="B549" s="33"/>
      <c r="C549" s="33"/>
      <c r="D549" s="41"/>
      <c r="E549" s="33"/>
      <c r="F549" s="33"/>
      <c r="G549" s="33"/>
      <c r="H549" s="33"/>
      <c r="I549" s="33"/>
      <c r="J549" s="33"/>
      <c r="K549" s="33"/>
      <c r="L549" s="33"/>
      <c r="M549" s="33"/>
      <c r="N549" s="33"/>
      <c r="O549" s="33"/>
      <c r="P549" s="33"/>
      <c r="Q549" s="33"/>
      <c r="R549" s="33"/>
      <c r="S549" s="33"/>
      <c r="T549" s="33"/>
      <c r="U549" s="33"/>
      <c r="V549" s="33"/>
      <c r="W549" s="33"/>
      <c r="X549" s="33"/>
    </row>
    <row r="550" spans="1:24" ht="14.4" x14ac:dyDescent="0.55000000000000004">
      <c r="A550" s="40"/>
      <c r="B550" s="33"/>
      <c r="C550" s="33"/>
      <c r="D550" s="41"/>
      <c r="E550" s="33"/>
      <c r="F550" s="33"/>
      <c r="G550" s="33"/>
      <c r="H550" s="33"/>
      <c r="I550" s="33"/>
      <c r="J550" s="33"/>
      <c r="K550" s="33"/>
      <c r="L550" s="33"/>
      <c r="M550" s="33"/>
      <c r="N550" s="33"/>
      <c r="O550" s="33"/>
      <c r="P550" s="33"/>
      <c r="Q550" s="33"/>
      <c r="R550" s="33"/>
      <c r="S550" s="33"/>
      <c r="T550" s="33"/>
      <c r="U550" s="33"/>
      <c r="V550" s="33"/>
      <c r="W550" s="33"/>
      <c r="X550" s="33"/>
    </row>
    <row r="551" spans="1:24" ht="14.4" x14ac:dyDescent="0.55000000000000004">
      <c r="A551" s="40"/>
      <c r="B551" s="33"/>
      <c r="C551" s="33"/>
      <c r="D551" s="41"/>
      <c r="E551" s="33"/>
      <c r="F551" s="33"/>
      <c r="G551" s="33"/>
      <c r="H551" s="33"/>
      <c r="I551" s="33"/>
      <c r="J551" s="33"/>
      <c r="K551" s="33"/>
      <c r="L551" s="33"/>
      <c r="M551" s="33"/>
      <c r="N551" s="33"/>
      <c r="O551" s="33"/>
      <c r="P551" s="33"/>
      <c r="Q551" s="33"/>
      <c r="R551" s="33"/>
      <c r="S551" s="33"/>
      <c r="T551" s="33"/>
      <c r="U551" s="33"/>
      <c r="V551" s="33"/>
      <c r="W551" s="33"/>
      <c r="X551" s="33"/>
    </row>
    <row r="552" spans="1:24" ht="14.4" x14ac:dyDescent="0.55000000000000004">
      <c r="A552" s="40"/>
      <c r="B552" s="33"/>
      <c r="C552" s="33"/>
      <c r="D552" s="41"/>
      <c r="E552" s="33"/>
      <c r="F552" s="33"/>
      <c r="G552" s="33"/>
      <c r="H552" s="33"/>
      <c r="I552" s="33"/>
      <c r="J552" s="33"/>
      <c r="K552" s="33"/>
      <c r="L552" s="33"/>
      <c r="M552" s="33"/>
      <c r="N552" s="33"/>
      <c r="O552" s="33"/>
      <c r="P552" s="33"/>
      <c r="Q552" s="33"/>
      <c r="R552" s="33"/>
      <c r="S552" s="33"/>
      <c r="T552" s="33"/>
      <c r="U552" s="33"/>
      <c r="V552" s="33"/>
      <c r="W552" s="33"/>
      <c r="X552" s="33"/>
    </row>
    <row r="553" spans="1:24" ht="14.4" x14ac:dyDescent="0.55000000000000004">
      <c r="A553" s="40"/>
      <c r="B553" s="33"/>
      <c r="C553" s="33"/>
      <c r="D553" s="41"/>
      <c r="E553" s="33"/>
      <c r="F553" s="33"/>
      <c r="G553" s="33"/>
      <c r="H553" s="33"/>
      <c r="I553" s="33"/>
      <c r="J553" s="33"/>
      <c r="K553" s="33"/>
      <c r="L553" s="33"/>
      <c r="M553" s="33"/>
      <c r="N553" s="33"/>
      <c r="O553" s="33"/>
      <c r="P553" s="33"/>
      <c r="Q553" s="33"/>
      <c r="R553" s="33"/>
      <c r="S553" s="33"/>
      <c r="T553" s="33"/>
      <c r="U553" s="33"/>
      <c r="V553" s="33"/>
      <c r="W553" s="33"/>
      <c r="X553" s="33"/>
    </row>
    <row r="554" spans="1:24" ht="14.4" x14ac:dyDescent="0.55000000000000004">
      <c r="A554" s="40"/>
      <c r="B554" s="33"/>
      <c r="C554" s="33"/>
      <c r="D554" s="41"/>
      <c r="E554" s="33"/>
      <c r="F554" s="33"/>
      <c r="G554" s="33"/>
      <c r="H554" s="33"/>
      <c r="I554" s="33"/>
      <c r="J554" s="33"/>
      <c r="K554" s="33"/>
      <c r="L554" s="33"/>
      <c r="M554" s="33"/>
      <c r="N554" s="33"/>
      <c r="O554" s="33"/>
      <c r="P554" s="33"/>
      <c r="Q554" s="33"/>
      <c r="R554" s="33"/>
      <c r="S554" s="33"/>
      <c r="T554" s="33"/>
      <c r="U554" s="33"/>
      <c r="V554" s="33"/>
      <c r="W554" s="33"/>
      <c r="X554" s="33"/>
    </row>
    <row r="555" spans="1:24" ht="14.4" x14ac:dyDescent="0.55000000000000004">
      <c r="A555" s="40"/>
      <c r="B555" s="33"/>
      <c r="C555" s="33"/>
      <c r="D555" s="41"/>
      <c r="E555" s="33"/>
      <c r="F555" s="33"/>
      <c r="G555" s="33"/>
      <c r="H555" s="33"/>
      <c r="I555" s="33"/>
      <c r="J555" s="33"/>
      <c r="K555" s="33"/>
      <c r="L555" s="33"/>
      <c r="M555" s="33"/>
      <c r="N555" s="33"/>
      <c r="O555" s="33"/>
      <c r="P555" s="33"/>
      <c r="Q555" s="33"/>
      <c r="R555" s="33"/>
      <c r="S555" s="33"/>
      <c r="T555" s="33"/>
      <c r="U555" s="33"/>
      <c r="V555" s="33"/>
      <c r="W555" s="33"/>
      <c r="X555" s="33"/>
    </row>
    <row r="556" spans="1:24" ht="14.4" x14ac:dyDescent="0.55000000000000004">
      <c r="A556" s="40"/>
      <c r="B556" s="33"/>
      <c r="C556" s="33"/>
      <c r="D556" s="41"/>
      <c r="E556" s="33"/>
      <c r="F556" s="33"/>
      <c r="G556" s="33"/>
      <c r="H556" s="33"/>
      <c r="I556" s="33"/>
      <c r="J556" s="33"/>
      <c r="K556" s="33"/>
      <c r="L556" s="33"/>
      <c r="M556" s="33"/>
      <c r="N556" s="33"/>
      <c r="O556" s="33"/>
      <c r="P556" s="33"/>
      <c r="Q556" s="33"/>
      <c r="R556" s="33"/>
      <c r="S556" s="33"/>
      <c r="T556" s="33"/>
      <c r="U556" s="33"/>
      <c r="V556" s="33"/>
      <c r="W556" s="33"/>
      <c r="X556" s="33"/>
    </row>
    <row r="557" spans="1:24" ht="14.4" x14ac:dyDescent="0.55000000000000004">
      <c r="A557" s="40"/>
      <c r="B557" s="33"/>
      <c r="C557" s="33"/>
      <c r="D557" s="41"/>
      <c r="E557" s="33"/>
      <c r="F557" s="33"/>
      <c r="G557" s="33"/>
      <c r="H557" s="33"/>
      <c r="I557" s="33"/>
      <c r="J557" s="33"/>
      <c r="K557" s="33"/>
      <c r="L557" s="33"/>
      <c r="M557" s="33"/>
      <c r="N557" s="33"/>
      <c r="O557" s="33"/>
      <c r="P557" s="33"/>
      <c r="Q557" s="33"/>
      <c r="R557" s="33"/>
      <c r="S557" s="33"/>
      <c r="T557" s="33"/>
      <c r="U557" s="33"/>
      <c r="V557" s="33"/>
      <c r="W557" s="33"/>
      <c r="X557" s="33"/>
    </row>
    <row r="558" spans="1:24" ht="14.4" x14ac:dyDescent="0.55000000000000004">
      <c r="A558" s="40"/>
      <c r="B558" s="33"/>
      <c r="C558" s="33"/>
      <c r="D558" s="41"/>
      <c r="E558" s="33"/>
      <c r="F558" s="33"/>
      <c r="G558" s="33"/>
      <c r="H558" s="33"/>
      <c r="I558" s="33"/>
      <c r="J558" s="33"/>
      <c r="K558" s="33"/>
      <c r="L558" s="33"/>
      <c r="M558" s="33"/>
      <c r="N558" s="33"/>
      <c r="O558" s="33"/>
      <c r="P558" s="33"/>
      <c r="Q558" s="33"/>
      <c r="R558" s="33"/>
      <c r="S558" s="33"/>
      <c r="T558" s="33"/>
      <c r="U558" s="33"/>
      <c r="V558" s="33"/>
      <c r="W558" s="33"/>
      <c r="X558" s="33"/>
    </row>
    <row r="559" spans="1:24" ht="14.4" x14ac:dyDescent="0.55000000000000004">
      <c r="A559" s="40"/>
      <c r="B559" s="33"/>
      <c r="C559" s="33"/>
      <c r="D559" s="41"/>
      <c r="E559" s="33"/>
      <c r="F559" s="33"/>
      <c r="G559" s="33"/>
      <c r="H559" s="33"/>
      <c r="I559" s="33"/>
      <c r="J559" s="33"/>
      <c r="K559" s="33"/>
      <c r="L559" s="33"/>
      <c r="M559" s="33"/>
      <c r="N559" s="33"/>
      <c r="O559" s="33"/>
      <c r="P559" s="33"/>
      <c r="Q559" s="33"/>
      <c r="R559" s="33"/>
      <c r="S559" s="33"/>
      <c r="T559" s="33"/>
      <c r="U559" s="33"/>
      <c r="V559" s="33"/>
      <c r="W559" s="33"/>
      <c r="X559" s="33"/>
    </row>
    <row r="560" spans="1:24" ht="14.4" x14ac:dyDescent="0.55000000000000004">
      <c r="A560" s="40"/>
      <c r="B560" s="33"/>
      <c r="C560" s="33"/>
      <c r="D560" s="41"/>
      <c r="E560" s="33"/>
      <c r="F560" s="33"/>
      <c r="G560" s="33"/>
      <c r="H560" s="33"/>
      <c r="I560" s="33"/>
      <c r="J560" s="33"/>
      <c r="K560" s="33"/>
      <c r="L560" s="33"/>
      <c r="M560" s="33"/>
      <c r="N560" s="33"/>
      <c r="O560" s="33"/>
      <c r="P560" s="33"/>
      <c r="Q560" s="33"/>
      <c r="R560" s="33"/>
      <c r="S560" s="33"/>
      <c r="T560" s="33"/>
      <c r="U560" s="33"/>
      <c r="V560" s="33"/>
      <c r="W560" s="33"/>
      <c r="X560" s="33"/>
    </row>
    <row r="561" spans="1:24" ht="14.4" x14ac:dyDescent="0.55000000000000004">
      <c r="A561" s="40"/>
      <c r="B561" s="33"/>
      <c r="C561" s="33"/>
      <c r="D561" s="41"/>
      <c r="E561" s="33"/>
      <c r="F561" s="33"/>
      <c r="G561" s="33"/>
      <c r="H561" s="33"/>
      <c r="I561" s="33"/>
      <c r="J561" s="33"/>
      <c r="K561" s="33"/>
      <c r="L561" s="33"/>
      <c r="M561" s="33"/>
      <c r="N561" s="33"/>
      <c r="O561" s="33"/>
      <c r="P561" s="33"/>
      <c r="Q561" s="33"/>
      <c r="R561" s="33"/>
      <c r="S561" s="33"/>
      <c r="T561" s="33"/>
      <c r="U561" s="33"/>
      <c r="V561" s="33"/>
      <c r="W561" s="33"/>
      <c r="X561" s="33"/>
    </row>
    <row r="562" spans="1:24" ht="14.4" x14ac:dyDescent="0.55000000000000004">
      <c r="A562" s="40"/>
      <c r="B562" s="33"/>
      <c r="C562" s="33"/>
      <c r="D562" s="41"/>
      <c r="E562" s="33"/>
      <c r="F562" s="33"/>
      <c r="G562" s="33"/>
      <c r="H562" s="33"/>
      <c r="I562" s="33"/>
      <c r="J562" s="33"/>
      <c r="K562" s="33"/>
      <c r="L562" s="33"/>
      <c r="M562" s="33"/>
      <c r="N562" s="33"/>
      <c r="O562" s="33"/>
      <c r="P562" s="33"/>
      <c r="Q562" s="33"/>
      <c r="R562" s="33"/>
      <c r="S562" s="33"/>
      <c r="T562" s="33"/>
      <c r="U562" s="33"/>
      <c r="V562" s="33"/>
      <c r="W562" s="33"/>
      <c r="X562" s="33"/>
    </row>
    <row r="563" spans="1:24" ht="14.4" x14ac:dyDescent="0.55000000000000004">
      <c r="A563" s="40"/>
      <c r="B563" s="33"/>
      <c r="C563" s="33"/>
      <c r="D563" s="41"/>
      <c r="E563" s="33"/>
      <c r="F563" s="33"/>
      <c r="G563" s="33"/>
      <c r="H563" s="33"/>
      <c r="I563" s="33"/>
      <c r="J563" s="33"/>
      <c r="K563" s="33"/>
      <c r="L563" s="33"/>
      <c r="M563" s="33"/>
      <c r="N563" s="33"/>
      <c r="O563" s="33"/>
      <c r="P563" s="33"/>
      <c r="Q563" s="33"/>
      <c r="R563" s="33"/>
      <c r="S563" s="33"/>
      <c r="T563" s="33"/>
      <c r="U563" s="33"/>
      <c r="V563" s="33"/>
      <c r="W563" s="33"/>
      <c r="X563" s="33"/>
    </row>
    <row r="564" spans="1:24" ht="14.4" x14ac:dyDescent="0.55000000000000004">
      <c r="A564" s="40"/>
      <c r="B564" s="33"/>
      <c r="C564" s="33"/>
      <c r="D564" s="41"/>
      <c r="E564" s="33"/>
      <c r="F564" s="33"/>
      <c r="G564" s="33"/>
      <c r="H564" s="33"/>
      <c r="I564" s="33"/>
      <c r="J564" s="33"/>
      <c r="K564" s="33"/>
      <c r="L564" s="33"/>
      <c r="M564" s="33"/>
      <c r="N564" s="33"/>
      <c r="O564" s="33"/>
      <c r="P564" s="33"/>
      <c r="Q564" s="33"/>
      <c r="R564" s="33"/>
      <c r="S564" s="33"/>
      <c r="T564" s="33"/>
      <c r="U564" s="33"/>
      <c r="V564" s="33"/>
      <c r="W564" s="33"/>
      <c r="X564" s="33"/>
    </row>
    <row r="565" spans="1:24" ht="14.4" x14ac:dyDescent="0.55000000000000004">
      <c r="A565" s="40"/>
      <c r="B565" s="33"/>
      <c r="C565" s="33"/>
      <c r="D565" s="41"/>
      <c r="E565" s="33"/>
      <c r="F565" s="33"/>
      <c r="G565" s="33"/>
      <c r="H565" s="33"/>
      <c r="I565" s="33"/>
      <c r="J565" s="33"/>
      <c r="K565" s="33"/>
      <c r="L565" s="33"/>
      <c r="M565" s="33"/>
      <c r="N565" s="33"/>
      <c r="O565" s="33"/>
      <c r="P565" s="33"/>
      <c r="Q565" s="33"/>
      <c r="R565" s="33"/>
      <c r="S565" s="33"/>
      <c r="T565" s="33"/>
      <c r="U565" s="33"/>
      <c r="V565" s="33"/>
      <c r="W565" s="33"/>
      <c r="X565" s="33"/>
    </row>
    <row r="566" spans="1:24" ht="14.4" x14ac:dyDescent="0.55000000000000004">
      <c r="A566" s="40"/>
      <c r="B566" s="33"/>
      <c r="C566" s="33"/>
      <c r="D566" s="41"/>
      <c r="E566" s="33"/>
      <c r="F566" s="33"/>
      <c r="G566" s="33"/>
      <c r="H566" s="33"/>
      <c r="I566" s="33"/>
      <c r="J566" s="33"/>
      <c r="K566" s="33"/>
      <c r="L566" s="33"/>
      <c r="M566" s="33"/>
      <c r="N566" s="33"/>
      <c r="O566" s="33"/>
      <c r="P566" s="33"/>
      <c r="Q566" s="33"/>
      <c r="R566" s="33"/>
      <c r="S566" s="33"/>
      <c r="T566" s="33"/>
      <c r="U566" s="33"/>
      <c r="V566" s="33"/>
      <c r="W566" s="33"/>
      <c r="X566" s="33"/>
    </row>
    <row r="567" spans="1:24" ht="14.4" x14ac:dyDescent="0.55000000000000004">
      <c r="A567" s="40"/>
      <c r="B567" s="33"/>
      <c r="C567" s="33"/>
      <c r="D567" s="41"/>
      <c r="E567" s="33"/>
      <c r="F567" s="33"/>
      <c r="G567" s="33"/>
      <c r="H567" s="33"/>
      <c r="I567" s="33"/>
      <c r="J567" s="33"/>
      <c r="K567" s="33"/>
      <c r="L567" s="33"/>
      <c r="M567" s="33"/>
      <c r="N567" s="33"/>
      <c r="O567" s="33"/>
      <c r="P567" s="33"/>
      <c r="Q567" s="33"/>
      <c r="R567" s="33"/>
      <c r="S567" s="33"/>
      <c r="T567" s="33"/>
      <c r="U567" s="33"/>
      <c r="V567" s="33"/>
      <c r="W567" s="33"/>
      <c r="X567" s="33"/>
    </row>
    <row r="568" spans="1:24" ht="14.4" x14ac:dyDescent="0.55000000000000004">
      <c r="A568" s="40"/>
      <c r="B568" s="33"/>
      <c r="C568" s="33"/>
      <c r="D568" s="41"/>
      <c r="E568" s="33"/>
      <c r="F568" s="33"/>
      <c r="G568" s="33"/>
      <c r="H568" s="33"/>
      <c r="I568" s="33"/>
      <c r="J568" s="33"/>
      <c r="K568" s="33"/>
      <c r="L568" s="33"/>
      <c r="M568" s="33"/>
      <c r="N568" s="33"/>
      <c r="O568" s="33"/>
      <c r="P568" s="33"/>
      <c r="Q568" s="33"/>
      <c r="R568" s="33"/>
      <c r="S568" s="33"/>
      <c r="T568" s="33"/>
      <c r="U568" s="33"/>
      <c r="V568" s="33"/>
      <c r="W568" s="33"/>
      <c r="X568" s="33"/>
    </row>
    <row r="569" spans="1:24" ht="14.4" x14ac:dyDescent="0.55000000000000004">
      <c r="A569" s="40"/>
      <c r="B569" s="33"/>
      <c r="C569" s="33"/>
      <c r="D569" s="41"/>
      <c r="E569" s="33"/>
      <c r="F569" s="33"/>
      <c r="G569" s="33"/>
      <c r="H569" s="33"/>
      <c r="I569" s="33"/>
      <c r="J569" s="33"/>
      <c r="K569" s="33"/>
      <c r="L569" s="33"/>
      <c r="M569" s="33"/>
      <c r="N569" s="33"/>
      <c r="O569" s="33"/>
      <c r="P569" s="33"/>
      <c r="Q569" s="33"/>
      <c r="R569" s="33"/>
      <c r="S569" s="33"/>
      <c r="T569" s="33"/>
      <c r="U569" s="33"/>
      <c r="V569" s="33"/>
      <c r="W569" s="33"/>
      <c r="X569" s="33"/>
    </row>
    <row r="570" spans="1:24" ht="14.4" x14ac:dyDescent="0.55000000000000004">
      <c r="A570" s="40"/>
      <c r="B570" s="33"/>
      <c r="C570" s="33"/>
      <c r="D570" s="41"/>
      <c r="E570" s="33"/>
      <c r="F570" s="33"/>
      <c r="G570" s="33"/>
      <c r="H570" s="33"/>
      <c r="I570" s="33"/>
      <c r="J570" s="33"/>
      <c r="K570" s="33"/>
      <c r="L570" s="33"/>
      <c r="M570" s="33"/>
      <c r="N570" s="33"/>
      <c r="O570" s="33"/>
      <c r="P570" s="33"/>
      <c r="Q570" s="33"/>
      <c r="R570" s="33"/>
      <c r="S570" s="33"/>
      <c r="T570" s="33"/>
      <c r="U570" s="33"/>
      <c r="V570" s="33"/>
      <c r="W570" s="33"/>
      <c r="X570" s="33"/>
    </row>
    <row r="571" spans="1:24" ht="14.4" x14ac:dyDescent="0.55000000000000004">
      <c r="A571" s="40"/>
      <c r="B571" s="33"/>
      <c r="C571" s="33"/>
      <c r="D571" s="41"/>
      <c r="E571" s="33"/>
      <c r="F571" s="33"/>
      <c r="G571" s="33"/>
      <c r="H571" s="33"/>
      <c r="I571" s="33"/>
      <c r="J571" s="33"/>
      <c r="K571" s="33"/>
      <c r="L571" s="33"/>
      <c r="M571" s="33"/>
      <c r="N571" s="33"/>
      <c r="O571" s="33"/>
      <c r="P571" s="33"/>
      <c r="Q571" s="33"/>
      <c r="R571" s="33"/>
      <c r="S571" s="33"/>
      <c r="T571" s="33"/>
      <c r="U571" s="33"/>
      <c r="V571" s="33"/>
      <c r="W571" s="33"/>
      <c r="X571" s="33"/>
    </row>
    <row r="572" spans="1:24" ht="14.4" x14ac:dyDescent="0.55000000000000004">
      <c r="A572" s="40"/>
      <c r="B572" s="33"/>
      <c r="C572" s="33"/>
      <c r="D572" s="41"/>
      <c r="E572" s="33"/>
      <c r="F572" s="33"/>
      <c r="G572" s="33"/>
      <c r="H572" s="33"/>
      <c r="I572" s="33"/>
      <c r="J572" s="33"/>
      <c r="K572" s="33"/>
      <c r="L572" s="33"/>
      <c r="M572" s="33"/>
      <c r="N572" s="33"/>
      <c r="O572" s="33"/>
      <c r="P572" s="33"/>
      <c r="Q572" s="33"/>
      <c r="R572" s="33"/>
      <c r="S572" s="33"/>
      <c r="T572" s="33"/>
      <c r="U572" s="33"/>
      <c r="V572" s="33"/>
      <c r="W572" s="33"/>
      <c r="X572" s="33"/>
    </row>
    <row r="573" spans="1:24" ht="14.4" x14ac:dyDescent="0.55000000000000004">
      <c r="A573" s="40"/>
      <c r="B573" s="33"/>
      <c r="C573" s="33"/>
      <c r="D573" s="41"/>
      <c r="E573" s="33"/>
      <c r="F573" s="33"/>
      <c r="G573" s="33"/>
      <c r="H573" s="33"/>
      <c r="I573" s="33"/>
      <c r="J573" s="33"/>
      <c r="K573" s="33"/>
      <c r="L573" s="33"/>
      <c r="M573" s="33"/>
      <c r="N573" s="33"/>
      <c r="O573" s="33"/>
      <c r="P573" s="33"/>
      <c r="Q573" s="33"/>
      <c r="R573" s="33"/>
      <c r="S573" s="33"/>
      <c r="T573" s="33"/>
      <c r="U573" s="33"/>
      <c r="V573" s="33"/>
      <c r="W573" s="33"/>
      <c r="X573" s="33"/>
    </row>
    <row r="574" spans="1:24" ht="14.4" x14ac:dyDescent="0.55000000000000004">
      <c r="A574" s="40"/>
      <c r="B574" s="33"/>
      <c r="C574" s="33"/>
      <c r="D574" s="41"/>
      <c r="E574" s="33"/>
      <c r="F574" s="33"/>
      <c r="G574" s="33"/>
      <c r="H574" s="33"/>
      <c r="I574" s="33"/>
      <c r="J574" s="33"/>
      <c r="K574" s="33"/>
      <c r="L574" s="33"/>
      <c r="M574" s="33"/>
      <c r="N574" s="33"/>
      <c r="O574" s="33"/>
      <c r="P574" s="33"/>
      <c r="Q574" s="33"/>
      <c r="R574" s="33"/>
      <c r="S574" s="33"/>
      <c r="T574" s="33"/>
      <c r="U574" s="33"/>
      <c r="V574" s="33"/>
      <c r="W574" s="33"/>
      <c r="X574" s="33"/>
    </row>
    <row r="575" spans="1:24" ht="14.4" x14ac:dyDescent="0.55000000000000004">
      <c r="A575" s="40"/>
      <c r="B575" s="33"/>
      <c r="C575" s="33"/>
      <c r="D575" s="41"/>
      <c r="E575" s="33"/>
      <c r="F575" s="33"/>
      <c r="G575" s="33"/>
      <c r="H575" s="33"/>
      <c r="I575" s="33"/>
      <c r="J575" s="33"/>
      <c r="K575" s="33"/>
      <c r="L575" s="33"/>
      <c r="M575" s="33"/>
      <c r="N575" s="33"/>
      <c r="O575" s="33"/>
      <c r="P575" s="33"/>
      <c r="Q575" s="33"/>
      <c r="R575" s="33"/>
      <c r="S575" s="33"/>
      <c r="T575" s="33"/>
      <c r="U575" s="33"/>
      <c r="V575" s="33"/>
      <c r="W575" s="33"/>
      <c r="X575" s="33"/>
    </row>
    <row r="576" spans="1:24" ht="14.4" x14ac:dyDescent="0.55000000000000004">
      <c r="A576" s="40"/>
      <c r="B576" s="33"/>
      <c r="C576" s="33"/>
      <c r="D576" s="41"/>
      <c r="E576" s="33"/>
      <c r="F576" s="33"/>
      <c r="G576" s="33"/>
      <c r="H576" s="33"/>
      <c r="I576" s="33"/>
      <c r="J576" s="33"/>
      <c r="K576" s="33"/>
      <c r="L576" s="33"/>
      <c r="M576" s="33"/>
      <c r="N576" s="33"/>
      <c r="O576" s="33"/>
      <c r="P576" s="33"/>
      <c r="Q576" s="33"/>
      <c r="R576" s="33"/>
      <c r="S576" s="33"/>
      <c r="T576" s="33"/>
      <c r="U576" s="33"/>
      <c r="V576" s="33"/>
      <c r="W576" s="33"/>
      <c r="X576" s="33"/>
    </row>
    <row r="577" spans="1:24" ht="14.4" x14ac:dyDescent="0.55000000000000004">
      <c r="A577" s="40"/>
      <c r="B577" s="33"/>
      <c r="C577" s="33"/>
      <c r="D577" s="41"/>
      <c r="E577" s="33"/>
      <c r="F577" s="33"/>
      <c r="G577" s="33"/>
      <c r="H577" s="33"/>
      <c r="I577" s="33"/>
      <c r="J577" s="33"/>
      <c r="K577" s="33"/>
      <c r="L577" s="33"/>
      <c r="M577" s="33"/>
      <c r="N577" s="33"/>
      <c r="O577" s="33"/>
      <c r="P577" s="33"/>
      <c r="Q577" s="33"/>
      <c r="R577" s="33"/>
      <c r="S577" s="33"/>
      <c r="T577" s="33"/>
      <c r="U577" s="33"/>
      <c r="V577" s="33"/>
      <c r="W577" s="33"/>
      <c r="X577" s="33"/>
    </row>
    <row r="578" spans="1:24" ht="14.4" x14ac:dyDescent="0.55000000000000004">
      <c r="A578" s="40"/>
      <c r="B578" s="33"/>
      <c r="C578" s="33"/>
      <c r="D578" s="41"/>
      <c r="E578" s="33"/>
      <c r="F578" s="33"/>
      <c r="G578" s="33"/>
      <c r="H578" s="33"/>
      <c r="I578" s="33"/>
      <c r="J578" s="33"/>
      <c r="K578" s="33"/>
      <c r="L578" s="33"/>
      <c r="M578" s="33"/>
      <c r="N578" s="33"/>
      <c r="O578" s="33"/>
      <c r="P578" s="33"/>
      <c r="Q578" s="33"/>
      <c r="R578" s="33"/>
      <c r="S578" s="33"/>
      <c r="T578" s="33"/>
      <c r="U578" s="33"/>
      <c r="V578" s="33"/>
      <c r="W578" s="33"/>
      <c r="X578" s="33"/>
    </row>
    <row r="579" spans="1:24" ht="14.4" x14ac:dyDescent="0.55000000000000004">
      <c r="A579" s="40"/>
      <c r="B579" s="33"/>
      <c r="C579" s="33"/>
      <c r="D579" s="41"/>
      <c r="E579" s="33"/>
      <c r="F579" s="33"/>
      <c r="G579" s="33"/>
      <c r="H579" s="33"/>
      <c r="I579" s="33"/>
      <c r="J579" s="33"/>
      <c r="K579" s="33"/>
      <c r="L579" s="33"/>
      <c r="M579" s="33"/>
      <c r="N579" s="33"/>
      <c r="O579" s="33"/>
      <c r="P579" s="33"/>
      <c r="Q579" s="33"/>
      <c r="R579" s="33"/>
      <c r="S579" s="33"/>
      <c r="T579" s="33"/>
      <c r="U579" s="33"/>
      <c r="V579" s="33"/>
      <c r="W579" s="33"/>
      <c r="X579" s="33"/>
    </row>
    <row r="580" spans="1:24" ht="14.4" x14ac:dyDescent="0.55000000000000004">
      <c r="A580" s="40"/>
      <c r="B580" s="33"/>
      <c r="C580" s="33"/>
      <c r="D580" s="41"/>
      <c r="E580" s="33"/>
      <c r="F580" s="33"/>
      <c r="G580" s="33"/>
      <c r="H580" s="33"/>
      <c r="I580" s="33"/>
      <c r="J580" s="33"/>
      <c r="K580" s="33"/>
      <c r="L580" s="33"/>
      <c r="M580" s="33"/>
      <c r="N580" s="33"/>
      <c r="O580" s="33"/>
      <c r="P580" s="33"/>
      <c r="Q580" s="33"/>
      <c r="R580" s="33"/>
      <c r="S580" s="33"/>
      <c r="T580" s="33"/>
      <c r="U580" s="33"/>
      <c r="V580" s="33"/>
      <c r="W580" s="33"/>
      <c r="X580" s="33"/>
    </row>
    <row r="581" spans="1:24" ht="14.4" x14ac:dyDescent="0.55000000000000004">
      <c r="A581" s="40"/>
      <c r="B581" s="33"/>
      <c r="C581" s="33"/>
      <c r="D581" s="41"/>
      <c r="E581" s="33"/>
      <c r="F581" s="33"/>
      <c r="G581" s="33"/>
      <c r="H581" s="33"/>
      <c r="I581" s="33"/>
      <c r="J581" s="33"/>
      <c r="K581" s="33"/>
      <c r="L581" s="33"/>
      <c r="M581" s="33"/>
      <c r="N581" s="33"/>
      <c r="O581" s="33"/>
      <c r="P581" s="33"/>
      <c r="Q581" s="33"/>
      <c r="R581" s="33"/>
      <c r="S581" s="33"/>
      <c r="T581" s="33"/>
      <c r="U581" s="33"/>
      <c r="V581" s="33"/>
      <c r="W581" s="33"/>
      <c r="X581" s="33"/>
    </row>
    <row r="582" spans="1:24" ht="14.4" x14ac:dyDescent="0.55000000000000004">
      <c r="A582" s="40"/>
      <c r="B582" s="33"/>
      <c r="C582" s="33"/>
      <c r="D582" s="41"/>
      <c r="E582" s="33"/>
      <c r="F582" s="33"/>
      <c r="G582" s="33"/>
      <c r="H582" s="33"/>
      <c r="I582" s="33"/>
      <c r="J582" s="33"/>
      <c r="K582" s="33"/>
      <c r="L582" s="33"/>
      <c r="M582" s="33"/>
      <c r="N582" s="33"/>
      <c r="O582" s="33"/>
      <c r="P582" s="33"/>
      <c r="Q582" s="33"/>
      <c r="R582" s="33"/>
      <c r="S582" s="33"/>
      <c r="T582" s="33"/>
      <c r="U582" s="33"/>
      <c r="V582" s="33"/>
      <c r="W582" s="33"/>
      <c r="X582" s="33"/>
    </row>
    <row r="583" spans="1:24" ht="14.4" x14ac:dyDescent="0.55000000000000004">
      <c r="A583" s="40"/>
      <c r="B583" s="33"/>
      <c r="C583" s="33"/>
      <c r="D583" s="41"/>
      <c r="E583" s="33"/>
      <c r="F583" s="33"/>
      <c r="G583" s="33"/>
      <c r="H583" s="33"/>
      <c r="I583" s="33"/>
      <c r="J583" s="33"/>
      <c r="K583" s="33"/>
      <c r="L583" s="33"/>
      <c r="M583" s="33"/>
      <c r="N583" s="33"/>
      <c r="O583" s="33"/>
      <c r="P583" s="33"/>
      <c r="Q583" s="33"/>
      <c r="R583" s="33"/>
      <c r="S583" s="33"/>
      <c r="T583" s="33"/>
      <c r="U583" s="33"/>
      <c r="V583" s="33"/>
      <c r="W583" s="33"/>
      <c r="X583" s="33"/>
    </row>
    <row r="584" spans="1:24" ht="14.4" x14ac:dyDescent="0.55000000000000004">
      <c r="A584" s="40"/>
      <c r="B584" s="33"/>
      <c r="C584" s="33"/>
      <c r="D584" s="41"/>
      <c r="E584" s="33"/>
      <c r="F584" s="33"/>
      <c r="G584" s="33"/>
      <c r="H584" s="33"/>
      <c r="I584" s="33"/>
      <c r="J584" s="33"/>
      <c r="K584" s="33"/>
      <c r="L584" s="33"/>
      <c r="M584" s="33"/>
      <c r="N584" s="33"/>
      <c r="O584" s="33"/>
      <c r="P584" s="33"/>
      <c r="Q584" s="33"/>
      <c r="R584" s="33"/>
      <c r="S584" s="33"/>
      <c r="T584" s="33"/>
      <c r="U584" s="33"/>
      <c r="V584" s="33"/>
      <c r="W584" s="33"/>
      <c r="X584" s="33"/>
    </row>
    <row r="585" spans="1:24" ht="14.4" x14ac:dyDescent="0.55000000000000004">
      <c r="A585" s="40"/>
      <c r="B585" s="33"/>
      <c r="C585" s="33"/>
      <c r="D585" s="41"/>
      <c r="E585" s="33"/>
      <c r="F585" s="33"/>
      <c r="G585" s="33"/>
      <c r="H585" s="33"/>
      <c r="I585" s="33"/>
      <c r="J585" s="33"/>
      <c r="K585" s="33"/>
      <c r="L585" s="33"/>
      <c r="M585" s="33"/>
      <c r="N585" s="33"/>
      <c r="O585" s="33"/>
      <c r="P585" s="33"/>
      <c r="Q585" s="33"/>
      <c r="R585" s="33"/>
      <c r="S585" s="33"/>
      <c r="T585" s="33"/>
      <c r="U585" s="33"/>
      <c r="V585" s="33"/>
      <c r="W585" s="33"/>
      <c r="X585" s="33"/>
    </row>
    <row r="586" spans="1:24" ht="14.4" x14ac:dyDescent="0.55000000000000004">
      <c r="A586" s="40"/>
      <c r="B586" s="33"/>
      <c r="C586" s="33"/>
      <c r="D586" s="41"/>
      <c r="E586" s="33"/>
      <c r="F586" s="33"/>
      <c r="G586" s="33"/>
      <c r="H586" s="33"/>
      <c r="I586" s="33"/>
      <c r="J586" s="33"/>
      <c r="K586" s="33"/>
      <c r="L586" s="33"/>
      <c r="M586" s="33"/>
      <c r="N586" s="33"/>
      <c r="O586" s="33"/>
      <c r="P586" s="33"/>
      <c r="Q586" s="33"/>
      <c r="R586" s="33"/>
      <c r="S586" s="33"/>
      <c r="T586" s="33"/>
      <c r="U586" s="33"/>
      <c r="V586" s="33"/>
      <c r="W586" s="33"/>
      <c r="X586" s="33"/>
    </row>
    <row r="587" spans="1:24" ht="14.4" x14ac:dyDescent="0.55000000000000004">
      <c r="A587" s="40"/>
      <c r="B587" s="33"/>
      <c r="C587" s="33"/>
      <c r="D587" s="41"/>
      <c r="E587" s="33"/>
      <c r="F587" s="33"/>
      <c r="G587" s="33"/>
      <c r="H587" s="33"/>
      <c r="I587" s="33"/>
      <c r="J587" s="33"/>
      <c r="K587" s="33"/>
      <c r="L587" s="33"/>
      <c r="M587" s="33"/>
      <c r="N587" s="33"/>
      <c r="O587" s="33"/>
      <c r="P587" s="33"/>
      <c r="Q587" s="33"/>
      <c r="R587" s="33"/>
      <c r="S587" s="33"/>
      <c r="T587" s="33"/>
      <c r="U587" s="33"/>
      <c r="V587" s="33"/>
      <c r="W587" s="33"/>
      <c r="X587" s="33"/>
    </row>
    <row r="588" spans="1:24" ht="14.4" x14ac:dyDescent="0.55000000000000004">
      <c r="A588" s="40"/>
      <c r="B588" s="33"/>
      <c r="C588" s="33"/>
      <c r="D588" s="41"/>
      <c r="E588" s="33"/>
      <c r="F588" s="33"/>
      <c r="G588" s="33"/>
      <c r="H588" s="33"/>
      <c r="I588" s="33"/>
      <c r="J588" s="33"/>
      <c r="K588" s="33"/>
      <c r="L588" s="33"/>
      <c r="M588" s="33"/>
      <c r="N588" s="33"/>
      <c r="O588" s="33"/>
      <c r="P588" s="33"/>
      <c r="Q588" s="33"/>
      <c r="R588" s="33"/>
      <c r="S588" s="33"/>
      <c r="T588" s="33"/>
      <c r="U588" s="33"/>
      <c r="V588" s="33"/>
      <c r="W588" s="33"/>
      <c r="X588" s="33"/>
    </row>
    <row r="589" spans="1:24" ht="14.4" x14ac:dyDescent="0.55000000000000004">
      <c r="A589" s="40"/>
      <c r="B589" s="33"/>
      <c r="C589" s="33"/>
      <c r="D589" s="41"/>
      <c r="E589" s="33"/>
      <c r="F589" s="33"/>
      <c r="G589" s="33"/>
      <c r="H589" s="33"/>
      <c r="I589" s="33"/>
      <c r="J589" s="33"/>
      <c r="K589" s="33"/>
      <c r="L589" s="33"/>
      <c r="M589" s="33"/>
      <c r="N589" s="33"/>
      <c r="O589" s="33"/>
      <c r="P589" s="33"/>
      <c r="Q589" s="33"/>
      <c r="R589" s="33"/>
      <c r="S589" s="33"/>
      <c r="T589" s="33"/>
      <c r="U589" s="33"/>
      <c r="V589" s="33"/>
      <c r="W589" s="33"/>
      <c r="X589" s="33"/>
    </row>
    <row r="590" spans="1:24" ht="14.4" x14ac:dyDescent="0.55000000000000004">
      <c r="A590" s="40"/>
      <c r="B590" s="33"/>
      <c r="C590" s="33"/>
      <c r="D590" s="41"/>
      <c r="E590" s="33"/>
      <c r="F590" s="33"/>
      <c r="G590" s="33"/>
      <c r="H590" s="33"/>
      <c r="I590" s="33"/>
      <c r="J590" s="33"/>
      <c r="K590" s="33"/>
      <c r="L590" s="33"/>
      <c r="M590" s="33"/>
      <c r="N590" s="33"/>
      <c r="O590" s="33"/>
      <c r="P590" s="33"/>
      <c r="Q590" s="33"/>
      <c r="R590" s="33"/>
      <c r="S590" s="33"/>
      <c r="T590" s="33"/>
      <c r="U590" s="33"/>
      <c r="V590" s="33"/>
      <c r="W590" s="33"/>
      <c r="X590" s="33"/>
    </row>
    <row r="591" spans="1:24" ht="14.4" x14ac:dyDescent="0.55000000000000004">
      <c r="A591" s="40"/>
      <c r="B591" s="33"/>
      <c r="C591" s="33"/>
      <c r="D591" s="41"/>
      <c r="E591" s="33"/>
      <c r="F591" s="33"/>
      <c r="G591" s="33"/>
      <c r="H591" s="33"/>
      <c r="I591" s="33"/>
      <c r="J591" s="33"/>
      <c r="K591" s="33"/>
      <c r="L591" s="33"/>
      <c r="M591" s="33"/>
      <c r="N591" s="33"/>
      <c r="O591" s="33"/>
      <c r="P591" s="33"/>
      <c r="Q591" s="33"/>
      <c r="R591" s="33"/>
      <c r="S591" s="33"/>
      <c r="T591" s="33"/>
      <c r="U591" s="33"/>
      <c r="V591" s="33"/>
      <c r="W591" s="33"/>
      <c r="X591" s="33"/>
    </row>
    <row r="592" spans="1:24" ht="14.4" x14ac:dyDescent="0.55000000000000004">
      <c r="A592" s="40"/>
      <c r="B592" s="33"/>
      <c r="C592" s="33"/>
      <c r="D592" s="41"/>
      <c r="E592" s="33"/>
      <c r="F592" s="33"/>
      <c r="G592" s="33"/>
      <c r="H592" s="33"/>
      <c r="I592" s="33"/>
      <c r="J592" s="33"/>
      <c r="K592" s="33"/>
      <c r="L592" s="33"/>
      <c r="M592" s="33"/>
      <c r="N592" s="33"/>
      <c r="O592" s="33"/>
      <c r="P592" s="33"/>
      <c r="Q592" s="33"/>
      <c r="R592" s="33"/>
      <c r="S592" s="33"/>
      <c r="T592" s="33"/>
      <c r="U592" s="33"/>
      <c r="V592" s="33"/>
      <c r="W592" s="33"/>
      <c r="X592" s="33"/>
    </row>
    <row r="593" spans="1:24" ht="14.4" x14ac:dyDescent="0.55000000000000004">
      <c r="A593" s="40"/>
      <c r="B593" s="33"/>
      <c r="C593" s="33"/>
      <c r="D593" s="41"/>
      <c r="E593" s="33"/>
      <c r="F593" s="33"/>
      <c r="G593" s="33"/>
      <c r="H593" s="33"/>
      <c r="I593" s="33"/>
      <c r="J593" s="33"/>
      <c r="K593" s="33"/>
      <c r="L593" s="33"/>
      <c r="M593" s="33"/>
      <c r="N593" s="33"/>
      <c r="O593" s="33"/>
      <c r="P593" s="33"/>
      <c r="Q593" s="33"/>
      <c r="R593" s="33"/>
      <c r="S593" s="33"/>
      <c r="T593" s="33"/>
      <c r="U593" s="33"/>
      <c r="V593" s="33"/>
      <c r="W593" s="33"/>
      <c r="X593" s="33"/>
    </row>
    <row r="594" spans="1:24" ht="14.4" x14ac:dyDescent="0.55000000000000004">
      <c r="A594" s="40"/>
      <c r="B594" s="33"/>
      <c r="C594" s="33"/>
      <c r="D594" s="41"/>
      <c r="E594" s="33"/>
      <c r="F594" s="33"/>
      <c r="G594" s="33"/>
      <c r="H594" s="33"/>
      <c r="I594" s="33"/>
      <c r="J594" s="33"/>
      <c r="K594" s="33"/>
      <c r="L594" s="33"/>
      <c r="M594" s="33"/>
      <c r="N594" s="33"/>
      <c r="O594" s="33"/>
      <c r="P594" s="33"/>
      <c r="Q594" s="33"/>
      <c r="R594" s="33"/>
      <c r="S594" s="33"/>
      <c r="T594" s="33"/>
      <c r="U594" s="33"/>
      <c r="V594" s="33"/>
      <c r="W594" s="33"/>
      <c r="X594" s="33"/>
    </row>
    <row r="595" spans="1:24" ht="14.4" x14ac:dyDescent="0.55000000000000004">
      <c r="A595" s="40"/>
      <c r="B595" s="33"/>
      <c r="C595" s="33"/>
      <c r="D595" s="41"/>
      <c r="E595" s="33"/>
      <c r="F595" s="33"/>
      <c r="G595" s="33"/>
      <c r="H595" s="33"/>
      <c r="I595" s="33"/>
      <c r="J595" s="33"/>
      <c r="K595" s="33"/>
      <c r="L595" s="33"/>
      <c r="M595" s="33"/>
      <c r="N595" s="33"/>
      <c r="O595" s="33"/>
      <c r="P595" s="33"/>
      <c r="Q595" s="33"/>
      <c r="R595" s="33"/>
      <c r="S595" s="33"/>
      <c r="T595" s="33"/>
      <c r="U595" s="33"/>
      <c r="V595" s="33"/>
      <c r="W595" s="33"/>
      <c r="X595" s="33"/>
    </row>
    <row r="596" spans="1:24" ht="14.4" x14ac:dyDescent="0.55000000000000004">
      <c r="A596" s="40"/>
      <c r="B596" s="33"/>
      <c r="C596" s="33"/>
      <c r="D596" s="41"/>
      <c r="E596" s="33"/>
      <c r="F596" s="33"/>
      <c r="G596" s="33"/>
      <c r="H596" s="33"/>
      <c r="I596" s="33"/>
      <c r="J596" s="33"/>
      <c r="K596" s="33"/>
      <c r="L596" s="33"/>
      <c r="M596" s="33"/>
      <c r="N596" s="33"/>
      <c r="O596" s="33"/>
      <c r="P596" s="33"/>
      <c r="Q596" s="33"/>
      <c r="R596" s="33"/>
      <c r="S596" s="33"/>
      <c r="T596" s="33"/>
      <c r="U596" s="33"/>
      <c r="V596" s="33"/>
      <c r="W596" s="33"/>
      <c r="X596" s="33"/>
    </row>
    <row r="597" spans="1:24" ht="14.4" x14ac:dyDescent="0.55000000000000004">
      <c r="A597" s="40"/>
      <c r="B597" s="33"/>
      <c r="C597" s="33"/>
      <c r="D597" s="41"/>
      <c r="E597" s="33"/>
      <c r="F597" s="33"/>
      <c r="G597" s="33"/>
      <c r="H597" s="33"/>
      <c r="I597" s="33"/>
      <c r="J597" s="33"/>
      <c r="K597" s="33"/>
      <c r="L597" s="33"/>
      <c r="M597" s="33"/>
      <c r="N597" s="33"/>
      <c r="O597" s="33"/>
      <c r="P597" s="33"/>
      <c r="Q597" s="33"/>
      <c r="R597" s="33"/>
      <c r="S597" s="33"/>
      <c r="T597" s="33"/>
      <c r="U597" s="33"/>
      <c r="V597" s="33"/>
      <c r="W597" s="33"/>
      <c r="X597" s="33"/>
    </row>
    <row r="598" spans="1:24" ht="14.4" x14ac:dyDescent="0.55000000000000004">
      <c r="A598" s="40"/>
      <c r="B598" s="33"/>
      <c r="C598" s="33"/>
      <c r="D598" s="41"/>
      <c r="E598" s="33"/>
      <c r="F598" s="33"/>
      <c r="G598" s="33"/>
      <c r="H598" s="33"/>
      <c r="I598" s="33"/>
      <c r="J598" s="33"/>
      <c r="K598" s="33"/>
      <c r="L598" s="33"/>
      <c r="M598" s="33"/>
      <c r="N598" s="33"/>
      <c r="O598" s="33"/>
      <c r="P598" s="33"/>
      <c r="Q598" s="33"/>
      <c r="R598" s="33"/>
      <c r="S598" s="33"/>
      <c r="T598" s="33"/>
      <c r="U598" s="33"/>
      <c r="V598" s="33"/>
      <c r="W598" s="33"/>
      <c r="X598" s="33"/>
    </row>
    <row r="599" spans="1:24" ht="14.4" x14ac:dyDescent="0.55000000000000004">
      <c r="A599" s="40"/>
      <c r="B599" s="33"/>
      <c r="C599" s="33"/>
      <c r="D599" s="41"/>
      <c r="E599" s="33"/>
      <c r="F599" s="33"/>
      <c r="G599" s="33"/>
      <c r="H599" s="33"/>
      <c r="I599" s="33"/>
      <c r="J599" s="33"/>
      <c r="K599" s="33"/>
      <c r="L599" s="33"/>
      <c r="M599" s="33"/>
      <c r="N599" s="33"/>
      <c r="O599" s="33"/>
      <c r="P599" s="33"/>
      <c r="Q599" s="33"/>
      <c r="R599" s="33"/>
      <c r="S599" s="33"/>
      <c r="T599" s="33"/>
      <c r="U599" s="33"/>
      <c r="V599" s="33"/>
      <c r="W599" s="33"/>
      <c r="X599" s="33"/>
    </row>
    <row r="600" spans="1:24" ht="14.4" x14ac:dyDescent="0.55000000000000004">
      <c r="A600" s="40"/>
      <c r="B600" s="33"/>
      <c r="C600" s="33"/>
      <c r="D600" s="41"/>
      <c r="E600" s="33"/>
      <c r="F600" s="33"/>
      <c r="G600" s="33"/>
      <c r="H600" s="33"/>
      <c r="I600" s="33"/>
      <c r="J600" s="33"/>
      <c r="K600" s="33"/>
      <c r="L600" s="33"/>
      <c r="M600" s="33"/>
      <c r="N600" s="33"/>
      <c r="O600" s="33"/>
      <c r="P600" s="33"/>
      <c r="Q600" s="33"/>
      <c r="R600" s="33"/>
      <c r="S600" s="33"/>
      <c r="T600" s="33"/>
      <c r="U600" s="33"/>
      <c r="V600" s="33"/>
      <c r="W600" s="33"/>
      <c r="X600" s="33"/>
    </row>
    <row r="601" spans="1:24" ht="14.4" x14ac:dyDescent="0.55000000000000004">
      <c r="A601" s="40"/>
      <c r="B601" s="33"/>
      <c r="C601" s="33"/>
      <c r="D601" s="41"/>
      <c r="E601" s="33"/>
      <c r="F601" s="33"/>
      <c r="G601" s="33"/>
      <c r="H601" s="33"/>
      <c r="I601" s="33"/>
      <c r="J601" s="33"/>
      <c r="K601" s="33"/>
      <c r="L601" s="33"/>
      <c r="M601" s="33"/>
      <c r="N601" s="33"/>
      <c r="O601" s="33"/>
      <c r="P601" s="33"/>
      <c r="Q601" s="33"/>
      <c r="R601" s="33"/>
      <c r="S601" s="33"/>
      <c r="T601" s="33"/>
      <c r="U601" s="33"/>
      <c r="V601" s="33"/>
      <c r="W601" s="33"/>
      <c r="X601" s="33"/>
    </row>
    <row r="602" spans="1:24" ht="14.4" x14ac:dyDescent="0.55000000000000004">
      <c r="A602" s="40"/>
      <c r="B602" s="33"/>
      <c r="C602" s="33"/>
      <c r="D602" s="41"/>
      <c r="E602" s="33"/>
      <c r="F602" s="33"/>
      <c r="G602" s="33"/>
      <c r="H602" s="33"/>
      <c r="I602" s="33"/>
      <c r="J602" s="33"/>
      <c r="K602" s="33"/>
      <c r="L602" s="33"/>
      <c r="M602" s="33"/>
      <c r="N602" s="33"/>
      <c r="O602" s="33"/>
      <c r="P602" s="33"/>
      <c r="Q602" s="33"/>
      <c r="R602" s="33"/>
      <c r="S602" s="33"/>
      <c r="T602" s="33"/>
      <c r="U602" s="33"/>
      <c r="V602" s="33"/>
      <c r="W602" s="33"/>
      <c r="X602" s="33"/>
    </row>
    <row r="603" spans="1:24" ht="14.4" x14ac:dyDescent="0.55000000000000004">
      <c r="A603" s="40"/>
      <c r="B603" s="33"/>
      <c r="C603" s="33"/>
      <c r="D603" s="41"/>
      <c r="E603" s="33"/>
      <c r="F603" s="33"/>
      <c r="G603" s="33"/>
      <c r="H603" s="33"/>
      <c r="I603" s="33"/>
      <c r="J603" s="33"/>
      <c r="K603" s="33"/>
      <c r="L603" s="33"/>
      <c r="M603" s="33"/>
      <c r="N603" s="33"/>
      <c r="O603" s="33"/>
      <c r="P603" s="33"/>
      <c r="Q603" s="33"/>
      <c r="R603" s="33"/>
      <c r="S603" s="33"/>
      <c r="T603" s="33"/>
      <c r="U603" s="33"/>
      <c r="V603" s="33"/>
      <c r="W603" s="33"/>
      <c r="X603" s="33"/>
    </row>
    <row r="604" spans="1:24" ht="14.4" x14ac:dyDescent="0.55000000000000004">
      <c r="A604" s="40"/>
      <c r="B604" s="33"/>
      <c r="C604" s="33"/>
      <c r="D604" s="41"/>
      <c r="E604" s="33"/>
      <c r="F604" s="33"/>
      <c r="G604" s="33"/>
      <c r="H604" s="33"/>
      <c r="I604" s="33"/>
      <c r="J604" s="33"/>
      <c r="K604" s="33"/>
      <c r="L604" s="33"/>
      <c r="M604" s="33"/>
      <c r="N604" s="33"/>
      <c r="O604" s="33"/>
      <c r="P604" s="33"/>
      <c r="Q604" s="33"/>
      <c r="R604" s="33"/>
      <c r="S604" s="33"/>
      <c r="T604" s="33"/>
      <c r="U604" s="33"/>
      <c r="V604" s="33"/>
      <c r="W604" s="33"/>
      <c r="X604" s="33"/>
    </row>
    <row r="605" spans="1:24" ht="14.4" x14ac:dyDescent="0.55000000000000004">
      <c r="A605" s="40"/>
      <c r="B605" s="33"/>
      <c r="C605" s="33"/>
      <c r="D605" s="41"/>
      <c r="E605" s="33"/>
      <c r="F605" s="33"/>
      <c r="G605" s="33"/>
      <c r="H605" s="33"/>
      <c r="I605" s="33"/>
      <c r="J605" s="33"/>
      <c r="K605" s="33"/>
      <c r="L605" s="33"/>
      <c r="M605" s="33"/>
      <c r="N605" s="33"/>
      <c r="O605" s="33"/>
      <c r="P605" s="33"/>
      <c r="Q605" s="33"/>
      <c r="R605" s="33"/>
      <c r="S605" s="33"/>
      <c r="T605" s="33"/>
      <c r="U605" s="33"/>
      <c r="V605" s="33"/>
      <c r="W605" s="33"/>
      <c r="X605" s="33"/>
    </row>
    <row r="606" spans="1:24" ht="14.4" x14ac:dyDescent="0.55000000000000004">
      <c r="A606" s="40"/>
      <c r="B606" s="33"/>
      <c r="C606" s="33"/>
      <c r="D606" s="41"/>
      <c r="E606" s="33"/>
      <c r="F606" s="33"/>
      <c r="G606" s="33"/>
      <c r="H606" s="33"/>
      <c r="I606" s="33"/>
      <c r="J606" s="33"/>
      <c r="K606" s="33"/>
      <c r="L606" s="33"/>
      <c r="M606" s="33"/>
      <c r="N606" s="33"/>
      <c r="O606" s="33"/>
      <c r="P606" s="33"/>
      <c r="Q606" s="33"/>
      <c r="R606" s="33"/>
      <c r="S606" s="33"/>
      <c r="T606" s="33"/>
      <c r="U606" s="33"/>
      <c r="V606" s="33"/>
      <c r="W606" s="33"/>
      <c r="X606" s="33"/>
    </row>
    <row r="607" spans="1:24" ht="14.4" x14ac:dyDescent="0.55000000000000004">
      <c r="A607" s="40"/>
      <c r="B607" s="33"/>
      <c r="C607" s="33"/>
      <c r="D607" s="41"/>
      <c r="E607" s="33"/>
      <c r="F607" s="33"/>
      <c r="G607" s="33"/>
      <c r="H607" s="33"/>
      <c r="I607" s="33"/>
      <c r="J607" s="33"/>
      <c r="K607" s="33"/>
      <c r="L607" s="33"/>
      <c r="M607" s="33"/>
      <c r="N607" s="33"/>
      <c r="O607" s="33"/>
      <c r="P607" s="33"/>
      <c r="Q607" s="33"/>
      <c r="R607" s="33"/>
      <c r="S607" s="33"/>
      <c r="T607" s="33"/>
      <c r="U607" s="33"/>
      <c r="V607" s="33"/>
      <c r="W607" s="33"/>
      <c r="X607" s="33"/>
    </row>
    <row r="608" spans="1:24" ht="14.4" x14ac:dyDescent="0.55000000000000004">
      <c r="A608" s="40"/>
      <c r="B608" s="33"/>
      <c r="C608" s="33"/>
      <c r="D608" s="41"/>
      <c r="E608" s="33"/>
      <c r="F608" s="33"/>
      <c r="G608" s="33"/>
      <c r="H608" s="33"/>
      <c r="I608" s="33"/>
      <c r="J608" s="33"/>
      <c r="K608" s="33"/>
      <c r="L608" s="33"/>
      <c r="M608" s="33"/>
      <c r="N608" s="33"/>
      <c r="O608" s="33"/>
      <c r="P608" s="33"/>
      <c r="Q608" s="33"/>
      <c r="R608" s="33"/>
      <c r="S608" s="33"/>
      <c r="T608" s="33"/>
      <c r="U608" s="33"/>
      <c r="V608" s="33"/>
      <c r="W608" s="33"/>
      <c r="X608" s="33"/>
    </row>
    <row r="609" spans="1:24" ht="14.4" x14ac:dyDescent="0.55000000000000004">
      <c r="A609" s="40"/>
      <c r="B609" s="33"/>
      <c r="C609" s="33"/>
      <c r="D609" s="41"/>
      <c r="E609" s="33"/>
      <c r="F609" s="33"/>
      <c r="G609" s="33"/>
      <c r="H609" s="33"/>
      <c r="I609" s="33"/>
      <c r="J609" s="33"/>
      <c r="K609" s="33"/>
      <c r="L609" s="33"/>
      <c r="M609" s="33"/>
      <c r="N609" s="33"/>
      <c r="O609" s="33"/>
      <c r="P609" s="33"/>
      <c r="Q609" s="33"/>
      <c r="R609" s="33"/>
      <c r="S609" s="33"/>
      <c r="T609" s="33"/>
      <c r="U609" s="33"/>
      <c r="V609" s="33"/>
      <c r="W609" s="33"/>
      <c r="X609" s="33"/>
    </row>
    <row r="610" spans="1:24" ht="14.4" x14ac:dyDescent="0.55000000000000004">
      <c r="A610" s="40"/>
      <c r="B610" s="33"/>
      <c r="C610" s="33"/>
      <c r="D610" s="41"/>
      <c r="E610" s="33"/>
      <c r="F610" s="33"/>
      <c r="G610" s="33"/>
      <c r="H610" s="33"/>
      <c r="I610" s="33"/>
      <c r="J610" s="33"/>
      <c r="K610" s="33"/>
      <c r="L610" s="33"/>
      <c r="M610" s="33"/>
      <c r="N610" s="33"/>
      <c r="O610" s="33"/>
      <c r="P610" s="33"/>
      <c r="Q610" s="33"/>
      <c r="R610" s="33"/>
      <c r="S610" s="33"/>
      <c r="T610" s="33"/>
      <c r="U610" s="33"/>
      <c r="V610" s="33"/>
      <c r="W610" s="33"/>
      <c r="X610" s="33"/>
    </row>
    <row r="611" spans="1:24" ht="14.4" x14ac:dyDescent="0.55000000000000004">
      <c r="A611" s="40"/>
      <c r="B611" s="33"/>
      <c r="C611" s="33"/>
      <c r="D611" s="41"/>
      <c r="E611" s="33"/>
      <c r="F611" s="33"/>
      <c r="G611" s="33"/>
      <c r="H611" s="33"/>
      <c r="I611" s="33"/>
      <c r="J611" s="33"/>
      <c r="K611" s="33"/>
      <c r="L611" s="33"/>
      <c r="M611" s="33"/>
      <c r="N611" s="33"/>
      <c r="O611" s="33"/>
      <c r="P611" s="33"/>
      <c r="Q611" s="33"/>
      <c r="R611" s="33"/>
      <c r="S611" s="33"/>
      <c r="T611" s="33"/>
      <c r="U611" s="33"/>
      <c r="V611" s="33"/>
      <c r="W611" s="33"/>
      <c r="X611" s="33"/>
    </row>
    <row r="612" spans="1:24" ht="14.4" x14ac:dyDescent="0.55000000000000004">
      <c r="A612" s="40"/>
      <c r="B612" s="33"/>
      <c r="C612" s="33"/>
      <c r="D612" s="41"/>
      <c r="E612" s="33"/>
      <c r="F612" s="33"/>
      <c r="G612" s="33"/>
      <c r="H612" s="33"/>
      <c r="I612" s="33"/>
      <c r="J612" s="33"/>
      <c r="K612" s="33"/>
      <c r="L612" s="33"/>
      <c r="M612" s="33"/>
      <c r="N612" s="33"/>
      <c r="O612" s="33"/>
      <c r="P612" s="33"/>
      <c r="Q612" s="33"/>
      <c r="R612" s="33"/>
      <c r="S612" s="33"/>
      <c r="T612" s="33"/>
      <c r="U612" s="33"/>
      <c r="V612" s="33"/>
      <c r="W612" s="33"/>
      <c r="X612" s="33"/>
    </row>
    <row r="613" spans="1:24" ht="14.4" x14ac:dyDescent="0.55000000000000004">
      <c r="A613" s="40"/>
      <c r="B613" s="33"/>
      <c r="C613" s="33"/>
      <c r="D613" s="41"/>
      <c r="E613" s="33"/>
      <c r="F613" s="33"/>
      <c r="G613" s="33"/>
      <c r="H613" s="33"/>
      <c r="I613" s="33"/>
      <c r="J613" s="33"/>
      <c r="K613" s="33"/>
      <c r="L613" s="33"/>
      <c r="M613" s="33"/>
      <c r="N613" s="33"/>
      <c r="O613" s="33"/>
      <c r="P613" s="33"/>
      <c r="Q613" s="33"/>
      <c r="R613" s="33"/>
      <c r="S613" s="33"/>
      <c r="T613" s="33"/>
      <c r="U613" s="33"/>
      <c r="V613" s="33"/>
      <c r="W613" s="33"/>
      <c r="X613" s="33"/>
    </row>
    <row r="614" spans="1:24" ht="14.4" x14ac:dyDescent="0.55000000000000004">
      <c r="A614" s="40"/>
      <c r="B614" s="33"/>
      <c r="C614" s="33"/>
      <c r="D614" s="41"/>
      <c r="E614" s="33"/>
      <c r="F614" s="33"/>
      <c r="G614" s="33"/>
      <c r="H614" s="33"/>
      <c r="I614" s="33"/>
      <c r="J614" s="33"/>
      <c r="K614" s="33"/>
      <c r="L614" s="33"/>
      <c r="M614" s="33"/>
      <c r="N614" s="33"/>
      <c r="O614" s="33"/>
      <c r="P614" s="33"/>
      <c r="Q614" s="33"/>
      <c r="R614" s="33"/>
      <c r="S614" s="33"/>
      <c r="T614" s="33"/>
      <c r="U614" s="33"/>
      <c r="V614" s="33"/>
      <c r="W614" s="33"/>
      <c r="X614" s="33"/>
    </row>
    <row r="615" spans="1:24" ht="14.4" x14ac:dyDescent="0.55000000000000004">
      <c r="A615" s="40"/>
      <c r="B615" s="33"/>
      <c r="C615" s="33"/>
      <c r="D615" s="41"/>
      <c r="E615" s="33"/>
      <c r="F615" s="33"/>
      <c r="G615" s="33"/>
      <c r="H615" s="33"/>
      <c r="I615" s="33"/>
      <c r="J615" s="33"/>
      <c r="K615" s="33"/>
      <c r="L615" s="33"/>
      <c r="M615" s="33"/>
      <c r="N615" s="33"/>
      <c r="O615" s="33"/>
      <c r="P615" s="33"/>
      <c r="Q615" s="33"/>
      <c r="R615" s="33"/>
      <c r="S615" s="33"/>
      <c r="T615" s="33"/>
      <c r="U615" s="33"/>
      <c r="V615" s="33"/>
      <c r="W615" s="33"/>
      <c r="X615" s="33"/>
    </row>
    <row r="616" spans="1:24" ht="14.4" x14ac:dyDescent="0.55000000000000004">
      <c r="A616" s="40"/>
      <c r="B616" s="33"/>
      <c r="C616" s="33"/>
      <c r="D616" s="41"/>
      <c r="E616" s="33"/>
      <c r="F616" s="33"/>
      <c r="G616" s="33"/>
      <c r="H616" s="33"/>
      <c r="I616" s="33"/>
      <c r="J616" s="33"/>
      <c r="K616" s="33"/>
      <c r="L616" s="33"/>
      <c r="M616" s="33"/>
      <c r="N616" s="33"/>
      <c r="O616" s="33"/>
      <c r="P616" s="33"/>
      <c r="Q616" s="33"/>
      <c r="R616" s="33"/>
      <c r="S616" s="33"/>
      <c r="T616" s="33"/>
      <c r="U616" s="33"/>
      <c r="V616" s="33"/>
      <c r="W616" s="33"/>
      <c r="X616" s="33"/>
    </row>
    <row r="617" spans="1:24" ht="14.4" x14ac:dyDescent="0.55000000000000004">
      <c r="A617" s="40"/>
      <c r="B617" s="33"/>
      <c r="C617" s="33"/>
      <c r="D617" s="41"/>
      <c r="E617" s="33"/>
      <c r="F617" s="33"/>
      <c r="G617" s="33"/>
      <c r="H617" s="33"/>
      <c r="I617" s="33"/>
      <c r="J617" s="33"/>
      <c r="K617" s="33"/>
      <c r="L617" s="33"/>
      <c r="M617" s="33"/>
      <c r="N617" s="33"/>
      <c r="O617" s="33"/>
      <c r="P617" s="33"/>
      <c r="Q617" s="33"/>
      <c r="R617" s="33"/>
      <c r="S617" s="33"/>
      <c r="T617" s="33"/>
      <c r="U617" s="33"/>
      <c r="V617" s="33"/>
      <c r="W617" s="33"/>
      <c r="X617" s="33"/>
    </row>
    <row r="618" spans="1:24" ht="14.4" x14ac:dyDescent="0.55000000000000004">
      <c r="A618" s="40"/>
      <c r="B618" s="33"/>
      <c r="C618" s="33"/>
      <c r="D618" s="41"/>
      <c r="E618" s="33"/>
      <c r="F618" s="33"/>
      <c r="G618" s="33"/>
      <c r="H618" s="33"/>
      <c r="I618" s="33"/>
      <c r="J618" s="33"/>
      <c r="K618" s="33"/>
      <c r="L618" s="33"/>
      <c r="M618" s="33"/>
      <c r="N618" s="33"/>
      <c r="O618" s="33"/>
      <c r="P618" s="33"/>
      <c r="Q618" s="33"/>
      <c r="R618" s="33"/>
      <c r="S618" s="33"/>
      <c r="T618" s="33"/>
      <c r="U618" s="33"/>
      <c r="V618" s="33"/>
      <c r="W618" s="33"/>
      <c r="X618" s="33"/>
    </row>
    <row r="619" spans="1:24" ht="14.4" x14ac:dyDescent="0.55000000000000004">
      <c r="A619" s="40"/>
      <c r="B619" s="33"/>
      <c r="C619" s="33"/>
      <c r="D619" s="41"/>
      <c r="E619" s="33"/>
      <c r="F619" s="33"/>
      <c r="G619" s="33"/>
      <c r="H619" s="33"/>
      <c r="I619" s="33"/>
      <c r="J619" s="33"/>
      <c r="K619" s="33"/>
      <c r="L619" s="33"/>
      <c r="M619" s="33"/>
      <c r="N619" s="33"/>
      <c r="O619" s="33"/>
      <c r="P619" s="33"/>
      <c r="Q619" s="33"/>
      <c r="R619" s="33"/>
      <c r="S619" s="33"/>
      <c r="T619" s="33"/>
      <c r="U619" s="33"/>
      <c r="V619" s="33"/>
      <c r="W619" s="33"/>
      <c r="X619" s="33"/>
    </row>
    <row r="620" spans="1:24" ht="14.4" x14ac:dyDescent="0.55000000000000004">
      <c r="A620" s="40"/>
      <c r="B620" s="33"/>
      <c r="C620" s="33"/>
      <c r="D620" s="41"/>
      <c r="E620" s="33"/>
      <c r="F620" s="33"/>
      <c r="G620" s="33"/>
      <c r="H620" s="33"/>
      <c r="I620" s="33"/>
      <c r="J620" s="33"/>
      <c r="K620" s="33"/>
      <c r="L620" s="33"/>
      <c r="M620" s="33"/>
      <c r="N620" s="33"/>
      <c r="O620" s="33"/>
      <c r="P620" s="33"/>
      <c r="Q620" s="33"/>
      <c r="R620" s="33"/>
      <c r="S620" s="33"/>
      <c r="T620" s="33"/>
      <c r="U620" s="33"/>
      <c r="V620" s="33"/>
      <c r="W620" s="33"/>
      <c r="X620" s="33"/>
    </row>
    <row r="621" spans="1:24" ht="14.4" x14ac:dyDescent="0.55000000000000004">
      <c r="A621" s="40"/>
      <c r="B621" s="33"/>
      <c r="C621" s="33"/>
      <c r="D621" s="41"/>
      <c r="E621" s="33"/>
      <c r="F621" s="33"/>
      <c r="G621" s="33"/>
      <c r="H621" s="33"/>
      <c r="I621" s="33"/>
      <c r="J621" s="33"/>
      <c r="K621" s="33"/>
      <c r="L621" s="33"/>
      <c r="M621" s="33"/>
      <c r="N621" s="33"/>
      <c r="O621" s="33"/>
      <c r="P621" s="33"/>
      <c r="Q621" s="33"/>
      <c r="R621" s="33"/>
      <c r="S621" s="33"/>
      <c r="T621" s="33"/>
      <c r="U621" s="33"/>
      <c r="V621" s="33"/>
      <c r="W621" s="33"/>
      <c r="X621" s="33"/>
    </row>
    <row r="622" spans="1:24" ht="14.4" x14ac:dyDescent="0.55000000000000004">
      <c r="A622" s="40"/>
      <c r="B622" s="33"/>
      <c r="C622" s="33"/>
      <c r="D622" s="41"/>
      <c r="E622" s="33"/>
      <c r="F622" s="33"/>
      <c r="G622" s="33"/>
      <c r="H622" s="33"/>
      <c r="I622" s="33"/>
      <c r="J622" s="33"/>
      <c r="K622" s="33"/>
      <c r="L622" s="33"/>
      <c r="M622" s="33"/>
      <c r="N622" s="33"/>
      <c r="O622" s="33"/>
      <c r="P622" s="33"/>
      <c r="Q622" s="33"/>
      <c r="R622" s="33"/>
      <c r="S622" s="33"/>
      <c r="T622" s="33"/>
      <c r="U622" s="33"/>
      <c r="V622" s="33"/>
      <c r="W622" s="33"/>
      <c r="X622" s="33"/>
    </row>
    <row r="623" spans="1:24" ht="14.4" x14ac:dyDescent="0.55000000000000004">
      <c r="A623" s="40"/>
      <c r="B623" s="33"/>
      <c r="C623" s="33"/>
      <c r="D623" s="41"/>
      <c r="E623" s="33"/>
      <c r="F623" s="33"/>
      <c r="G623" s="33"/>
      <c r="H623" s="33"/>
      <c r="I623" s="33"/>
      <c r="J623" s="33"/>
      <c r="K623" s="33"/>
      <c r="L623" s="33"/>
      <c r="M623" s="33"/>
      <c r="N623" s="33"/>
      <c r="O623" s="33"/>
      <c r="P623" s="33"/>
      <c r="Q623" s="33"/>
      <c r="R623" s="33"/>
      <c r="S623" s="33"/>
      <c r="T623" s="33"/>
      <c r="U623" s="33"/>
      <c r="V623" s="33"/>
      <c r="W623" s="33"/>
      <c r="X623" s="33"/>
    </row>
    <row r="624" spans="1:24" ht="14.4" x14ac:dyDescent="0.55000000000000004">
      <c r="A624" s="40"/>
      <c r="B624" s="33"/>
      <c r="C624" s="33"/>
      <c r="D624" s="41"/>
      <c r="E624" s="33"/>
      <c r="F624" s="33"/>
      <c r="G624" s="33"/>
      <c r="H624" s="33"/>
      <c r="I624" s="33"/>
      <c r="J624" s="33"/>
      <c r="K624" s="33"/>
      <c r="L624" s="33"/>
      <c r="M624" s="33"/>
      <c r="N624" s="33"/>
      <c r="O624" s="33"/>
      <c r="P624" s="33"/>
      <c r="Q624" s="33"/>
      <c r="R624" s="33"/>
      <c r="S624" s="33"/>
      <c r="T624" s="33"/>
      <c r="U624" s="33"/>
      <c r="V624" s="33"/>
      <c r="W624" s="33"/>
      <c r="X624" s="33"/>
    </row>
    <row r="625" spans="1:24" ht="14.4" x14ac:dyDescent="0.55000000000000004">
      <c r="A625" s="40"/>
      <c r="B625" s="33"/>
      <c r="C625" s="33"/>
      <c r="D625" s="41"/>
      <c r="E625" s="33"/>
      <c r="F625" s="33"/>
      <c r="G625" s="33"/>
      <c r="H625" s="33"/>
      <c r="I625" s="33"/>
      <c r="J625" s="33"/>
      <c r="K625" s="33"/>
      <c r="L625" s="33"/>
      <c r="M625" s="33"/>
      <c r="N625" s="33"/>
      <c r="O625" s="33"/>
      <c r="P625" s="33"/>
      <c r="Q625" s="33"/>
      <c r="R625" s="33"/>
      <c r="S625" s="33"/>
      <c r="T625" s="33"/>
      <c r="U625" s="33"/>
      <c r="V625" s="33"/>
      <c r="W625" s="33"/>
      <c r="X625" s="33"/>
    </row>
    <row r="626" spans="1:24" ht="14.4" x14ac:dyDescent="0.55000000000000004">
      <c r="A626" s="40"/>
      <c r="B626" s="33"/>
      <c r="C626" s="33"/>
      <c r="D626" s="41"/>
      <c r="E626" s="33"/>
      <c r="F626" s="33"/>
      <c r="G626" s="33"/>
      <c r="H626" s="33"/>
      <c r="I626" s="33"/>
      <c r="J626" s="33"/>
      <c r="K626" s="33"/>
      <c r="L626" s="33"/>
      <c r="M626" s="33"/>
      <c r="N626" s="33"/>
      <c r="O626" s="33"/>
      <c r="P626" s="33"/>
      <c r="Q626" s="33"/>
      <c r="R626" s="33"/>
      <c r="S626" s="33"/>
      <c r="T626" s="33"/>
      <c r="U626" s="33"/>
      <c r="V626" s="33"/>
      <c r="W626" s="33"/>
      <c r="X626" s="33"/>
    </row>
    <row r="627" spans="1:24" ht="14.4" x14ac:dyDescent="0.55000000000000004">
      <c r="A627" s="40"/>
      <c r="B627" s="33"/>
      <c r="C627" s="33"/>
      <c r="D627" s="41"/>
      <c r="E627" s="33"/>
      <c r="F627" s="33"/>
      <c r="G627" s="33"/>
      <c r="H627" s="33"/>
      <c r="I627" s="33"/>
      <c r="J627" s="33"/>
      <c r="K627" s="33"/>
      <c r="L627" s="33"/>
      <c r="M627" s="33"/>
      <c r="N627" s="33"/>
      <c r="O627" s="33"/>
      <c r="P627" s="33"/>
      <c r="Q627" s="33"/>
      <c r="R627" s="33"/>
      <c r="S627" s="33"/>
      <c r="T627" s="33"/>
      <c r="U627" s="33"/>
      <c r="V627" s="33"/>
      <c r="W627" s="33"/>
      <c r="X627" s="33"/>
    </row>
    <row r="628" spans="1:24" ht="14.4" x14ac:dyDescent="0.55000000000000004">
      <c r="A628" s="40"/>
      <c r="B628" s="33"/>
      <c r="C628" s="33"/>
      <c r="D628" s="41"/>
      <c r="E628" s="33"/>
      <c r="F628" s="33"/>
      <c r="G628" s="33"/>
      <c r="H628" s="33"/>
      <c r="I628" s="33"/>
      <c r="J628" s="33"/>
      <c r="K628" s="33"/>
      <c r="L628" s="33"/>
      <c r="M628" s="33"/>
      <c r="N628" s="33"/>
      <c r="O628" s="33"/>
      <c r="P628" s="33"/>
      <c r="Q628" s="33"/>
      <c r="R628" s="33"/>
      <c r="S628" s="33"/>
      <c r="T628" s="33"/>
      <c r="U628" s="33"/>
      <c r="V628" s="33"/>
      <c r="W628" s="33"/>
      <c r="X628" s="33"/>
    </row>
    <row r="629" spans="1:24" ht="14.4" x14ac:dyDescent="0.55000000000000004">
      <c r="A629" s="40"/>
      <c r="B629" s="33"/>
      <c r="C629" s="33"/>
      <c r="D629" s="41"/>
      <c r="E629" s="33"/>
      <c r="F629" s="33"/>
      <c r="G629" s="33"/>
      <c r="H629" s="33"/>
      <c r="I629" s="33"/>
      <c r="J629" s="33"/>
      <c r="K629" s="33"/>
      <c r="L629" s="33"/>
      <c r="M629" s="33"/>
      <c r="N629" s="33"/>
      <c r="O629" s="33"/>
      <c r="P629" s="33"/>
      <c r="Q629" s="33"/>
      <c r="R629" s="33"/>
      <c r="S629" s="33"/>
      <c r="T629" s="33"/>
      <c r="U629" s="33"/>
      <c r="V629" s="33"/>
      <c r="W629" s="33"/>
      <c r="X629" s="33"/>
    </row>
    <row r="630" spans="1:24" ht="14.4" x14ac:dyDescent="0.55000000000000004">
      <c r="A630" s="40"/>
      <c r="B630" s="33"/>
      <c r="C630" s="33"/>
      <c r="D630" s="41"/>
      <c r="E630" s="33"/>
      <c r="F630" s="33"/>
      <c r="G630" s="33"/>
      <c r="H630" s="33"/>
      <c r="I630" s="33"/>
      <c r="J630" s="33"/>
      <c r="K630" s="33"/>
      <c r="L630" s="33"/>
      <c r="M630" s="33"/>
      <c r="N630" s="33"/>
      <c r="O630" s="33"/>
      <c r="P630" s="33"/>
      <c r="Q630" s="33"/>
      <c r="R630" s="33"/>
      <c r="S630" s="33"/>
      <c r="T630" s="33"/>
      <c r="U630" s="33"/>
      <c r="V630" s="33"/>
      <c r="W630" s="33"/>
      <c r="X630" s="33"/>
    </row>
    <row r="631" spans="1:24" ht="14.4" x14ac:dyDescent="0.55000000000000004">
      <c r="A631" s="40"/>
      <c r="B631" s="33"/>
      <c r="C631" s="33"/>
      <c r="D631" s="41"/>
      <c r="E631" s="33"/>
      <c r="F631" s="33"/>
      <c r="G631" s="33"/>
      <c r="H631" s="33"/>
      <c r="I631" s="33"/>
      <c r="J631" s="33"/>
      <c r="K631" s="33"/>
      <c r="L631" s="33"/>
      <c r="M631" s="33"/>
      <c r="N631" s="33"/>
      <c r="O631" s="33"/>
      <c r="P631" s="33"/>
      <c r="Q631" s="33"/>
      <c r="R631" s="33"/>
      <c r="S631" s="33"/>
      <c r="T631" s="33"/>
      <c r="U631" s="33"/>
      <c r="V631" s="33"/>
      <c r="W631" s="33"/>
      <c r="X631" s="33"/>
    </row>
    <row r="632" spans="1:24" ht="14.4" x14ac:dyDescent="0.55000000000000004">
      <c r="A632" s="40"/>
      <c r="B632" s="33"/>
      <c r="C632" s="33"/>
      <c r="D632" s="41"/>
      <c r="E632" s="33"/>
      <c r="F632" s="33"/>
      <c r="G632" s="33"/>
      <c r="H632" s="33"/>
      <c r="I632" s="33"/>
      <c r="J632" s="33"/>
      <c r="K632" s="33"/>
      <c r="L632" s="33"/>
      <c r="M632" s="33"/>
      <c r="N632" s="33"/>
      <c r="O632" s="33"/>
      <c r="P632" s="33"/>
      <c r="Q632" s="33"/>
      <c r="R632" s="33"/>
      <c r="S632" s="33"/>
      <c r="T632" s="33"/>
      <c r="U632" s="33"/>
      <c r="V632" s="33"/>
      <c r="W632" s="33"/>
      <c r="X632" s="33"/>
    </row>
    <row r="633" spans="1:24" ht="14.4" x14ac:dyDescent="0.55000000000000004">
      <c r="A633" s="40"/>
      <c r="B633" s="33"/>
      <c r="C633" s="33"/>
      <c r="D633" s="41"/>
      <c r="E633" s="33"/>
      <c r="F633" s="33"/>
      <c r="G633" s="33"/>
      <c r="H633" s="33"/>
      <c r="I633" s="33"/>
      <c r="J633" s="33"/>
      <c r="K633" s="33"/>
      <c r="L633" s="33"/>
      <c r="M633" s="33"/>
      <c r="N633" s="33"/>
      <c r="O633" s="33"/>
      <c r="P633" s="33"/>
      <c r="Q633" s="33"/>
      <c r="R633" s="33"/>
      <c r="S633" s="33"/>
      <c r="T633" s="33"/>
      <c r="U633" s="33"/>
      <c r="V633" s="33"/>
      <c r="W633" s="33"/>
      <c r="X633" s="33"/>
    </row>
    <row r="634" spans="1:24" ht="14.4" x14ac:dyDescent="0.55000000000000004">
      <c r="A634" s="40"/>
      <c r="B634" s="33"/>
      <c r="C634" s="33"/>
      <c r="D634" s="41"/>
      <c r="E634" s="33"/>
      <c r="F634" s="33"/>
      <c r="G634" s="33"/>
      <c r="H634" s="33"/>
      <c r="I634" s="33"/>
      <c r="J634" s="33"/>
      <c r="K634" s="33"/>
      <c r="L634" s="33"/>
      <c r="M634" s="33"/>
      <c r="N634" s="33"/>
      <c r="O634" s="33"/>
      <c r="P634" s="33"/>
      <c r="Q634" s="33"/>
      <c r="R634" s="33"/>
      <c r="S634" s="33"/>
      <c r="T634" s="33"/>
      <c r="U634" s="33"/>
      <c r="V634" s="33"/>
      <c r="W634" s="33"/>
      <c r="X634" s="33"/>
    </row>
    <row r="635" spans="1:24" ht="14.4" x14ac:dyDescent="0.55000000000000004">
      <c r="A635" s="40"/>
      <c r="B635" s="33"/>
      <c r="C635" s="33"/>
      <c r="D635" s="41"/>
      <c r="E635" s="33"/>
      <c r="F635" s="33"/>
      <c r="G635" s="33"/>
      <c r="H635" s="33"/>
      <c r="I635" s="33"/>
      <c r="J635" s="33"/>
      <c r="K635" s="33"/>
      <c r="L635" s="33"/>
      <c r="M635" s="33"/>
      <c r="N635" s="33"/>
      <c r="O635" s="33"/>
      <c r="P635" s="33"/>
      <c r="Q635" s="33"/>
      <c r="R635" s="33"/>
      <c r="S635" s="33"/>
      <c r="T635" s="33"/>
      <c r="U635" s="33"/>
      <c r="V635" s="33"/>
      <c r="W635" s="33"/>
      <c r="X635" s="33"/>
    </row>
    <row r="636" spans="1:24" ht="14.4" x14ac:dyDescent="0.55000000000000004">
      <c r="A636" s="40"/>
      <c r="B636" s="33"/>
      <c r="C636" s="33"/>
      <c r="D636" s="41"/>
      <c r="E636" s="33"/>
      <c r="F636" s="33"/>
      <c r="G636" s="33"/>
      <c r="H636" s="33"/>
      <c r="I636" s="33"/>
      <c r="J636" s="33"/>
      <c r="K636" s="33"/>
      <c r="L636" s="33"/>
      <c r="M636" s="33"/>
      <c r="N636" s="33"/>
      <c r="O636" s="33"/>
      <c r="P636" s="33"/>
      <c r="Q636" s="33"/>
      <c r="R636" s="33"/>
      <c r="S636" s="33"/>
      <c r="T636" s="33"/>
      <c r="U636" s="33"/>
      <c r="V636" s="33"/>
      <c r="W636" s="33"/>
      <c r="X636" s="33"/>
    </row>
    <row r="637" spans="1:24" ht="14.4" x14ac:dyDescent="0.55000000000000004">
      <c r="A637" s="40"/>
      <c r="B637" s="33"/>
      <c r="C637" s="33"/>
      <c r="D637" s="41"/>
      <c r="E637" s="33"/>
      <c r="F637" s="33"/>
      <c r="G637" s="33"/>
      <c r="H637" s="33"/>
      <c r="I637" s="33"/>
      <c r="J637" s="33"/>
      <c r="K637" s="33"/>
      <c r="L637" s="33"/>
      <c r="M637" s="33"/>
      <c r="N637" s="33"/>
      <c r="O637" s="33"/>
      <c r="P637" s="33"/>
      <c r="Q637" s="33"/>
      <c r="R637" s="33"/>
      <c r="S637" s="33"/>
      <c r="T637" s="33"/>
      <c r="U637" s="33"/>
      <c r="V637" s="33"/>
      <c r="W637" s="33"/>
      <c r="X637" s="33"/>
    </row>
    <row r="638" spans="1:24" ht="14.4" x14ac:dyDescent="0.55000000000000004">
      <c r="A638" s="40"/>
      <c r="B638" s="33"/>
      <c r="C638" s="33"/>
      <c r="D638" s="41"/>
      <c r="E638" s="33"/>
      <c r="F638" s="33"/>
      <c r="G638" s="33"/>
      <c r="H638" s="33"/>
      <c r="I638" s="33"/>
      <c r="J638" s="33"/>
      <c r="K638" s="33"/>
      <c r="L638" s="33"/>
      <c r="M638" s="33"/>
      <c r="N638" s="33"/>
      <c r="O638" s="33"/>
      <c r="P638" s="33"/>
      <c r="Q638" s="33"/>
      <c r="R638" s="33"/>
      <c r="S638" s="33"/>
      <c r="T638" s="33"/>
      <c r="U638" s="33"/>
      <c r="V638" s="33"/>
      <c r="W638" s="33"/>
      <c r="X638" s="33"/>
    </row>
    <row r="639" spans="1:24" ht="14.4" x14ac:dyDescent="0.55000000000000004">
      <c r="A639" s="40"/>
      <c r="B639" s="33"/>
      <c r="C639" s="33"/>
      <c r="D639" s="41"/>
      <c r="E639" s="33"/>
      <c r="F639" s="33"/>
      <c r="G639" s="33"/>
      <c r="H639" s="33"/>
      <c r="I639" s="33"/>
      <c r="J639" s="33"/>
      <c r="K639" s="33"/>
      <c r="L639" s="33"/>
      <c r="M639" s="33"/>
      <c r="N639" s="33"/>
      <c r="O639" s="33"/>
      <c r="P639" s="33"/>
      <c r="Q639" s="33"/>
      <c r="R639" s="33"/>
      <c r="S639" s="33"/>
      <c r="T639" s="33"/>
      <c r="U639" s="33"/>
      <c r="V639" s="33"/>
      <c r="W639" s="33"/>
      <c r="X639" s="33"/>
    </row>
    <row r="640" spans="1:24" ht="14.4" x14ac:dyDescent="0.55000000000000004">
      <c r="A640" s="40"/>
      <c r="B640" s="33"/>
      <c r="C640" s="33"/>
      <c r="D640" s="41"/>
      <c r="E640" s="33"/>
      <c r="F640" s="33"/>
      <c r="G640" s="33"/>
      <c r="H640" s="33"/>
      <c r="I640" s="33"/>
      <c r="J640" s="33"/>
      <c r="K640" s="33"/>
      <c r="L640" s="33"/>
      <c r="M640" s="33"/>
      <c r="N640" s="33"/>
      <c r="O640" s="33"/>
      <c r="P640" s="33"/>
      <c r="Q640" s="33"/>
      <c r="R640" s="33"/>
      <c r="S640" s="33"/>
      <c r="T640" s="33"/>
      <c r="U640" s="33"/>
      <c r="V640" s="33"/>
      <c r="W640" s="33"/>
      <c r="X640" s="33"/>
    </row>
    <row r="641" spans="1:24" ht="14.4" x14ac:dyDescent="0.55000000000000004">
      <c r="A641" s="40"/>
      <c r="B641" s="33"/>
      <c r="C641" s="33"/>
      <c r="D641" s="41"/>
      <c r="E641" s="33"/>
      <c r="F641" s="33"/>
      <c r="G641" s="33"/>
      <c r="H641" s="33"/>
      <c r="I641" s="33"/>
      <c r="J641" s="33"/>
      <c r="K641" s="33"/>
      <c r="L641" s="33"/>
      <c r="M641" s="33"/>
      <c r="N641" s="33"/>
      <c r="O641" s="33"/>
      <c r="P641" s="33"/>
      <c r="Q641" s="33"/>
      <c r="R641" s="33"/>
      <c r="S641" s="33"/>
      <c r="T641" s="33"/>
      <c r="U641" s="33"/>
      <c r="V641" s="33"/>
      <c r="W641" s="33"/>
      <c r="X641" s="33"/>
    </row>
    <row r="642" spans="1:24" ht="14.4" x14ac:dyDescent="0.55000000000000004">
      <c r="A642" s="40"/>
      <c r="B642" s="33"/>
      <c r="C642" s="33"/>
      <c r="D642" s="41"/>
      <c r="E642" s="33"/>
      <c r="F642" s="33"/>
      <c r="G642" s="33"/>
      <c r="H642" s="33"/>
      <c r="I642" s="33"/>
      <c r="J642" s="33"/>
      <c r="K642" s="33"/>
      <c r="L642" s="33"/>
      <c r="M642" s="33"/>
      <c r="N642" s="33"/>
      <c r="O642" s="33"/>
      <c r="P642" s="33"/>
      <c r="Q642" s="33"/>
      <c r="R642" s="33"/>
      <c r="S642" s="33"/>
      <c r="T642" s="33"/>
      <c r="U642" s="33"/>
      <c r="V642" s="33"/>
      <c r="W642" s="33"/>
      <c r="X642" s="33"/>
    </row>
    <row r="643" spans="1:24" ht="14.4" x14ac:dyDescent="0.55000000000000004">
      <c r="A643" s="40"/>
      <c r="B643" s="33"/>
      <c r="C643" s="33"/>
      <c r="D643" s="41"/>
      <c r="E643" s="33"/>
      <c r="F643" s="33"/>
      <c r="G643" s="33"/>
      <c r="H643" s="33"/>
      <c r="I643" s="33"/>
      <c r="J643" s="33"/>
      <c r="K643" s="33"/>
      <c r="L643" s="33"/>
      <c r="M643" s="33"/>
      <c r="N643" s="33"/>
      <c r="O643" s="33"/>
      <c r="P643" s="33"/>
      <c r="Q643" s="33"/>
      <c r="R643" s="33"/>
      <c r="S643" s="33"/>
      <c r="T643" s="33"/>
      <c r="U643" s="33"/>
      <c r="V643" s="33"/>
      <c r="W643" s="33"/>
      <c r="X643" s="33"/>
    </row>
    <row r="644" spans="1:24" ht="14.4" x14ac:dyDescent="0.55000000000000004">
      <c r="A644" s="40"/>
      <c r="B644" s="33"/>
      <c r="C644" s="33"/>
      <c r="D644" s="41"/>
      <c r="E644" s="33"/>
      <c r="F644" s="33"/>
      <c r="G644" s="33"/>
      <c r="H644" s="33"/>
      <c r="I644" s="33"/>
      <c r="J644" s="33"/>
      <c r="K644" s="33"/>
      <c r="L644" s="33"/>
      <c r="M644" s="33"/>
      <c r="N644" s="33"/>
      <c r="O644" s="33"/>
      <c r="P644" s="33"/>
      <c r="Q644" s="33"/>
      <c r="R644" s="33"/>
      <c r="S644" s="33"/>
      <c r="T644" s="33"/>
      <c r="U644" s="33"/>
      <c r="V644" s="33"/>
      <c r="W644" s="33"/>
      <c r="X644" s="33"/>
    </row>
    <row r="645" spans="1:24" ht="14.4" x14ac:dyDescent="0.55000000000000004">
      <c r="A645" s="40"/>
      <c r="B645" s="33"/>
      <c r="C645" s="33"/>
      <c r="D645" s="41"/>
      <c r="E645" s="33"/>
      <c r="F645" s="33"/>
      <c r="G645" s="33"/>
      <c r="H645" s="33"/>
      <c r="I645" s="33"/>
      <c r="J645" s="33"/>
      <c r="K645" s="33"/>
      <c r="L645" s="33"/>
      <c r="M645" s="33"/>
      <c r="N645" s="33"/>
      <c r="O645" s="33"/>
      <c r="P645" s="33"/>
      <c r="Q645" s="33"/>
      <c r="R645" s="33"/>
      <c r="S645" s="33"/>
      <c r="T645" s="33"/>
      <c r="U645" s="33"/>
      <c r="V645" s="33"/>
      <c r="W645" s="33"/>
      <c r="X645" s="33"/>
    </row>
    <row r="646" spans="1:24" ht="14.4" x14ac:dyDescent="0.55000000000000004">
      <c r="A646" s="40"/>
      <c r="B646" s="33"/>
      <c r="C646" s="33"/>
      <c r="D646" s="41"/>
      <c r="E646" s="33"/>
      <c r="F646" s="33"/>
      <c r="G646" s="33"/>
      <c r="H646" s="33"/>
      <c r="I646" s="33"/>
      <c r="J646" s="33"/>
      <c r="K646" s="33"/>
      <c r="L646" s="33"/>
      <c r="M646" s="33"/>
      <c r="N646" s="33"/>
      <c r="O646" s="33"/>
      <c r="P646" s="33"/>
      <c r="Q646" s="33"/>
      <c r="R646" s="33"/>
      <c r="S646" s="33"/>
      <c r="T646" s="33"/>
      <c r="U646" s="33"/>
      <c r="V646" s="33"/>
      <c r="W646" s="33"/>
      <c r="X646" s="33"/>
    </row>
    <row r="647" spans="1:24" ht="14.4" x14ac:dyDescent="0.55000000000000004">
      <c r="A647" s="40"/>
      <c r="B647" s="33"/>
      <c r="C647" s="33"/>
      <c r="D647" s="41"/>
      <c r="E647" s="33"/>
      <c r="F647" s="33"/>
      <c r="G647" s="33"/>
      <c r="H647" s="33"/>
      <c r="I647" s="33"/>
      <c r="J647" s="33"/>
      <c r="K647" s="33"/>
      <c r="L647" s="33"/>
      <c r="M647" s="33"/>
      <c r="N647" s="33"/>
      <c r="O647" s="33"/>
      <c r="P647" s="33"/>
      <c r="Q647" s="33"/>
      <c r="R647" s="33"/>
      <c r="S647" s="33"/>
      <c r="T647" s="33"/>
      <c r="U647" s="33"/>
      <c r="V647" s="33"/>
      <c r="W647" s="33"/>
      <c r="X647" s="33"/>
    </row>
    <row r="648" spans="1:24" ht="14.4" x14ac:dyDescent="0.55000000000000004">
      <c r="A648" s="40"/>
      <c r="B648" s="33"/>
      <c r="C648" s="33"/>
      <c r="D648" s="41"/>
      <c r="E648" s="33"/>
      <c r="F648" s="33"/>
      <c r="G648" s="33"/>
      <c r="H648" s="33"/>
      <c r="I648" s="33"/>
      <c r="J648" s="33"/>
      <c r="K648" s="33"/>
      <c r="L648" s="33"/>
      <c r="M648" s="33"/>
      <c r="N648" s="33"/>
      <c r="O648" s="33"/>
      <c r="P648" s="33"/>
      <c r="Q648" s="33"/>
      <c r="R648" s="33"/>
      <c r="S648" s="33"/>
      <c r="T648" s="33"/>
      <c r="U648" s="33"/>
      <c r="V648" s="33"/>
      <c r="W648" s="33"/>
      <c r="X648" s="33"/>
    </row>
    <row r="649" spans="1:24" ht="14.4" x14ac:dyDescent="0.55000000000000004">
      <c r="A649" s="40"/>
      <c r="B649" s="33"/>
      <c r="C649" s="33"/>
      <c r="D649" s="41"/>
      <c r="E649" s="33"/>
      <c r="F649" s="33"/>
      <c r="G649" s="33"/>
      <c r="H649" s="33"/>
      <c r="I649" s="33"/>
      <c r="J649" s="33"/>
      <c r="K649" s="33"/>
      <c r="L649" s="33"/>
      <c r="M649" s="33"/>
      <c r="N649" s="33"/>
      <c r="O649" s="33"/>
      <c r="P649" s="33"/>
      <c r="Q649" s="33"/>
      <c r="R649" s="33"/>
      <c r="S649" s="33"/>
      <c r="T649" s="33"/>
      <c r="U649" s="33"/>
      <c r="V649" s="33"/>
      <c r="W649" s="33"/>
      <c r="X649" s="33"/>
    </row>
    <row r="650" spans="1:24" ht="14.4" x14ac:dyDescent="0.55000000000000004">
      <c r="A650" s="40"/>
      <c r="B650" s="33"/>
      <c r="C650" s="33"/>
      <c r="D650" s="41"/>
      <c r="E650" s="33"/>
      <c r="F650" s="33"/>
      <c r="G650" s="33"/>
      <c r="H650" s="33"/>
      <c r="I650" s="33"/>
      <c r="J650" s="33"/>
      <c r="K650" s="33"/>
      <c r="L650" s="33"/>
      <c r="M650" s="33"/>
      <c r="N650" s="33"/>
      <c r="O650" s="33"/>
      <c r="P650" s="33"/>
      <c r="Q650" s="33"/>
      <c r="R650" s="33"/>
      <c r="S650" s="33"/>
      <c r="T650" s="33"/>
      <c r="U650" s="33"/>
      <c r="V650" s="33"/>
      <c r="W650" s="33"/>
      <c r="X650" s="33"/>
    </row>
    <row r="651" spans="1:24" ht="14.4" x14ac:dyDescent="0.55000000000000004">
      <c r="A651" s="40"/>
      <c r="B651" s="33"/>
      <c r="C651" s="33"/>
      <c r="D651" s="41"/>
      <c r="E651" s="33"/>
      <c r="F651" s="33"/>
      <c r="G651" s="33"/>
      <c r="H651" s="33"/>
      <c r="I651" s="33"/>
      <c r="J651" s="33"/>
      <c r="K651" s="33"/>
      <c r="L651" s="33"/>
      <c r="M651" s="33"/>
      <c r="N651" s="33"/>
      <c r="O651" s="33"/>
      <c r="P651" s="33"/>
      <c r="Q651" s="33"/>
      <c r="R651" s="33"/>
      <c r="S651" s="33"/>
      <c r="T651" s="33"/>
      <c r="U651" s="33"/>
      <c r="V651" s="33"/>
      <c r="W651" s="33"/>
      <c r="X651" s="33"/>
    </row>
    <row r="652" spans="1:24" ht="14.4" x14ac:dyDescent="0.55000000000000004">
      <c r="A652" s="40"/>
      <c r="B652" s="33"/>
      <c r="C652" s="33"/>
      <c r="D652" s="41"/>
      <c r="E652" s="33"/>
      <c r="F652" s="33"/>
      <c r="G652" s="33"/>
      <c r="H652" s="33"/>
      <c r="I652" s="33"/>
      <c r="J652" s="33"/>
      <c r="K652" s="33"/>
      <c r="L652" s="33"/>
      <c r="M652" s="33"/>
      <c r="N652" s="33"/>
      <c r="O652" s="33"/>
      <c r="P652" s="33"/>
      <c r="Q652" s="33"/>
      <c r="R652" s="33"/>
      <c r="S652" s="33"/>
      <c r="T652" s="33"/>
      <c r="U652" s="33"/>
      <c r="V652" s="33"/>
      <c r="W652" s="33"/>
      <c r="X652" s="33"/>
    </row>
    <row r="653" spans="1:24" ht="14.4" x14ac:dyDescent="0.55000000000000004">
      <c r="A653" s="40"/>
      <c r="B653" s="33"/>
      <c r="C653" s="33"/>
      <c r="D653" s="41"/>
      <c r="E653" s="33"/>
      <c r="F653" s="33"/>
      <c r="G653" s="33"/>
      <c r="H653" s="33"/>
      <c r="I653" s="33"/>
      <c r="J653" s="33"/>
      <c r="K653" s="33"/>
      <c r="L653" s="33"/>
      <c r="M653" s="33"/>
      <c r="N653" s="33"/>
      <c r="O653" s="33"/>
      <c r="P653" s="33"/>
      <c r="Q653" s="33"/>
      <c r="R653" s="33"/>
      <c r="S653" s="33"/>
      <c r="T653" s="33"/>
      <c r="U653" s="33"/>
      <c r="V653" s="33"/>
      <c r="W653" s="33"/>
      <c r="X653" s="33"/>
    </row>
    <row r="654" spans="1:24" ht="14.4" x14ac:dyDescent="0.55000000000000004">
      <c r="A654" s="40"/>
      <c r="B654" s="33"/>
      <c r="C654" s="33"/>
      <c r="D654" s="41"/>
      <c r="E654" s="33"/>
      <c r="F654" s="33"/>
      <c r="G654" s="33"/>
      <c r="H654" s="33"/>
      <c r="I654" s="33"/>
      <c r="J654" s="33"/>
      <c r="K654" s="33"/>
      <c r="L654" s="33"/>
      <c r="M654" s="33"/>
      <c r="N654" s="33"/>
      <c r="O654" s="33"/>
      <c r="P654" s="33"/>
      <c r="Q654" s="33"/>
      <c r="R654" s="33"/>
      <c r="S654" s="33"/>
      <c r="T654" s="33"/>
      <c r="U654" s="33"/>
      <c r="V654" s="33"/>
      <c r="W654" s="33"/>
      <c r="X654" s="33"/>
    </row>
    <row r="655" spans="1:24" ht="14.4" x14ac:dyDescent="0.55000000000000004">
      <c r="A655" s="40"/>
      <c r="B655" s="33"/>
      <c r="C655" s="33"/>
      <c r="D655" s="41"/>
      <c r="E655" s="33"/>
      <c r="F655" s="33"/>
      <c r="G655" s="33"/>
      <c r="H655" s="33"/>
      <c r="I655" s="33"/>
      <c r="J655" s="33"/>
      <c r="K655" s="33"/>
      <c r="L655" s="33"/>
      <c r="M655" s="33"/>
      <c r="N655" s="33"/>
      <c r="O655" s="33"/>
      <c r="P655" s="33"/>
      <c r="Q655" s="33"/>
      <c r="R655" s="33"/>
      <c r="S655" s="33"/>
      <c r="T655" s="33"/>
      <c r="U655" s="33"/>
      <c r="V655" s="33"/>
      <c r="W655" s="33"/>
      <c r="X655" s="33"/>
    </row>
    <row r="656" spans="1:24" ht="14.4" x14ac:dyDescent="0.55000000000000004">
      <c r="A656" s="40"/>
      <c r="B656" s="33"/>
      <c r="C656" s="33"/>
      <c r="D656" s="41"/>
      <c r="E656" s="33"/>
      <c r="F656" s="33"/>
      <c r="G656" s="33"/>
      <c r="H656" s="33"/>
      <c r="I656" s="33"/>
      <c r="J656" s="33"/>
      <c r="K656" s="33"/>
      <c r="L656" s="33"/>
      <c r="M656" s="33"/>
      <c r="N656" s="33"/>
      <c r="O656" s="33"/>
      <c r="P656" s="33"/>
      <c r="Q656" s="33"/>
      <c r="R656" s="33"/>
      <c r="S656" s="33"/>
      <c r="T656" s="33"/>
      <c r="U656" s="33"/>
      <c r="V656" s="33"/>
      <c r="W656" s="33"/>
      <c r="X656" s="33"/>
    </row>
    <row r="657" spans="1:24" ht="14.4" x14ac:dyDescent="0.55000000000000004">
      <c r="A657" s="40"/>
      <c r="B657" s="33"/>
      <c r="C657" s="33"/>
      <c r="D657" s="41"/>
      <c r="E657" s="33"/>
      <c r="F657" s="33"/>
      <c r="G657" s="33"/>
      <c r="H657" s="33"/>
      <c r="I657" s="33"/>
      <c r="J657" s="33"/>
      <c r="K657" s="33"/>
      <c r="L657" s="33"/>
      <c r="M657" s="33"/>
      <c r="N657" s="33"/>
      <c r="O657" s="33"/>
      <c r="P657" s="33"/>
      <c r="Q657" s="33"/>
      <c r="R657" s="33"/>
      <c r="S657" s="33"/>
      <c r="T657" s="33"/>
      <c r="U657" s="33"/>
      <c r="V657" s="33"/>
      <c r="W657" s="33"/>
      <c r="X657" s="33"/>
    </row>
    <row r="658" spans="1:24" ht="14.4" x14ac:dyDescent="0.55000000000000004">
      <c r="A658" s="40"/>
      <c r="B658" s="33"/>
      <c r="C658" s="33"/>
      <c r="D658" s="41"/>
      <c r="E658" s="33"/>
      <c r="F658" s="33"/>
      <c r="G658" s="33"/>
      <c r="H658" s="33"/>
      <c r="I658" s="33"/>
      <c r="J658" s="33"/>
      <c r="K658" s="33"/>
      <c r="L658" s="33"/>
      <c r="M658" s="33"/>
      <c r="N658" s="33"/>
      <c r="O658" s="33"/>
      <c r="P658" s="33"/>
      <c r="Q658" s="33"/>
      <c r="R658" s="33"/>
      <c r="S658" s="33"/>
      <c r="T658" s="33"/>
      <c r="U658" s="33"/>
      <c r="V658" s="33"/>
      <c r="W658" s="33"/>
      <c r="X658" s="33"/>
    </row>
    <row r="659" spans="1:24" ht="14.4" x14ac:dyDescent="0.55000000000000004">
      <c r="A659" s="40"/>
      <c r="B659" s="33"/>
      <c r="C659" s="33"/>
      <c r="D659" s="41"/>
      <c r="E659" s="33"/>
      <c r="F659" s="33"/>
      <c r="G659" s="33"/>
      <c r="H659" s="33"/>
      <c r="I659" s="33"/>
      <c r="J659" s="33"/>
      <c r="K659" s="33"/>
      <c r="L659" s="33"/>
      <c r="M659" s="33"/>
      <c r="N659" s="33"/>
      <c r="O659" s="33"/>
      <c r="P659" s="33"/>
      <c r="Q659" s="33"/>
      <c r="R659" s="33"/>
      <c r="S659" s="33"/>
      <c r="T659" s="33"/>
      <c r="U659" s="33"/>
      <c r="V659" s="33"/>
      <c r="W659" s="33"/>
      <c r="X659" s="33"/>
    </row>
    <row r="660" spans="1:24" ht="14.4" x14ac:dyDescent="0.55000000000000004">
      <c r="A660" s="40"/>
      <c r="B660" s="33"/>
      <c r="C660" s="33"/>
      <c r="D660" s="41"/>
      <c r="E660" s="33"/>
      <c r="F660" s="33"/>
      <c r="G660" s="33"/>
      <c r="H660" s="33"/>
      <c r="I660" s="33"/>
      <c r="J660" s="33"/>
      <c r="K660" s="33"/>
      <c r="L660" s="33"/>
      <c r="M660" s="33"/>
      <c r="N660" s="33"/>
      <c r="O660" s="33"/>
      <c r="P660" s="33"/>
      <c r="Q660" s="33"/>
      <c r="R660" s="33"/>
      <c r="S660" s="33"/>
      <c r="T660" s="33"/>
      <c r="U660" s="33"/>
      <c r="V660" s="33"/>
      <c r="W660" s="33"/>
      <c r="X660" s="33"/>
    </row>
    <row r="661" spans="1:24" ht="14.4" x14ac:dyDescent="0.55000000000000004">
      <c r="A661" s="40"/>
      <c r="B661" s="33"/>
      <c r="C661" s="33"/>
      <c r="D661" s="41"/>
      <c r="E661" s="33"/>
      <c r="F661" s="33"/>
      <c r="G661" s="33"/>
      <c r="H661" s="33"/>
      <c r="I661" s="33"/>
      <c r="J661" s="33"/>
      <c r="K661" s="33"/>
      <c r="L661" s="33"/>
      <c r="M661" s="33"/>
      <c r="N661" s="33"/>
      <c r="O661" s="33"/>
      <c r="P661" s="33"/>
      <c r="Q661" s="33"/>
      <c r="R661" s="33"/>
      <c r="S661" s="33"/>
      <c r="T661" s="33"/>
      <c r="U661" s="33"/>
      <c r="V661" s="33"/>
      <c r="W661" s="33"/>
      <c r="X661" s="33"/>
    </row>
    <row r="662" spans="1:24" ht="14.4" x14ac:dyDescent="0.55000000000000004">
      <c r="A662" s="40"/>
      <c r="B662" s="33"/>
      <c r="C662" s="33"/>
      <c r="D662" s="41"/>
      <c r="E662" s="33"/>
      <c r="F662" s="33"/>
      <c r="G662" s="33"/>
      <c r="H662" s="33"/>
      <c r="I662" s="33"/>
      <c r="J662" s="33"/>
      <c r="K662" s="33"/>
      <c r="L662" s="33"/>
      <c r="M662" s="33"/>
      <c r="N662" s="33"/>
      <c r="O662" s="33"/>
      <c r="P662" s="33"/>
      <c r="Q662" s="33"/>
      <c r="R662" s="33"/>
      <c r="S662" s="33"/>
      <c r="T662" s="33"/>
      <c r="U662" s="33"/>
      <c r="V662" s="33"/>
      <c r="W662" s="33"/>
      <c r="X662" s="33"/>
    </row>
    <row r="663" spans="1:24" ht="14.4" x14ac:dyDescent="0.55000000000000004">
      <c r="A663" s="40"/>
      <c r="B663" s="33"/>
      <c r="C663" s="33"/>
      <c r="D663" s="41"/>
      <c r="E663" s="33"/>
      <c r="F663" s="33"/>
      <c r="G663" s="33"/>
      <c r="H663" s="33"/>
      <c r="I663" s="33"/>
      <c r="J663" s="33"/>
      <c r="K663" s="33"/>
      <c r="L663" s="33"/>
      <c r="M663" s="33"/>
      <c r="N663" s="33"/>
      <c r="O663" s="33"/>
      <c r="P663" s="33"/>
      <c r="Q663" s="33"/>
      <c r="R663" s="33"/>
      <c r="S663" s="33"/>
      <c r="T663" s="33"/>
      <c r="U663" s="33"/>
      <c r="V663" s="33"/>
      <c r="W663" s="33"/>
      <c r="X663" s="33"/>
    </row>
    <row r="664" spans="1:24" ht="14.4" x14ac:dyDescent="0.55000000000000004">
      <c r="A664" s="40"/>
      <c r="B664" s="33"/>
      <c r="C664" s="33"/>
      <c r="D664" s="41"/>
      <c r="E664" s="33"/>
      <c r="F664" s="33"/>
      <c r="G664" s="33"/>
      <c r="H664" s="33"/>
      <c r="I664" s="33"/>
      <c r="J664" s="33"/>
      <c r="K664" s="33"/>
      <c r="L664" s="33"/>
      <c r="M664" s="33"/>
      <c r="N664" s="33"/>
      <c r="O664" s="33"/>
      <c r="P664" s="33"/>
      <c r="Q664" s="33"/>
      <c r="R664" s="33"/>
      <c r="S664" s="33"/>
      <c r="T664" s="33"/>
      <c r="U664" s="33"/>
      <c r="V664" s="33"/>
      <c r="W664" s="33"/>
      <c r="X664" s="33"/>
    </row>
    <row r="665" spans="1:24" ht="14.4" x14ac:dyDescent="0.55000000000000004">
      <c r="A665" s="40"/>
      <c r="B665" s="33"/>
      <c r="C665" s="33"/>
      <c r="D665" s="41"/>
      <c r="E665" s="33"/>
      <c r="F665" s="33"/>
      <c r="G665" s="33"/>
      <c r="H665" s="33"/>
      <c r="I665" s="33"/>
      <c r="J665" s="33"/>
      <c r="K665" s="33"/>
      <c r="L665" s="33"/>
      <c r="M665" s="33"/>
      <c r="N665" s="33"/>
      <c r="O665" s="33"/>
      <c r="P665" s="33"/>
      <c r="Q665" s="33"/>
      <c r="R665" s="33"/>
      <c r="S665" s="33"/>
      <c r="T665" s="33"/>
      <c r="U665" s="33"/>
      <c r="V665" s="33"/>
      <c r="W665" s="33"/>
      <c r="X665" s="33"/>
    </row>
    <row r="666" spans="1:24" ht="14.4" x14ac:dyDescent="0.55000000000000004">
      <c r="A666" s="40"/>
      <c r="B666" s="33"/>
      <c r="C666" s="33"/>
      <c r="D666" s="41"/>
      <c r="E666" s="33"/>
      <c r="F666" s="33"/>
      <c r="G666" s="33"/>
      <c r="H666" s="33"/>
      <c r="I666" s="33"/>
      <c r="J666" s="33"/>
      <c r="K666" s="33"/>
      <c r="L666" s="33"/>
      <c r="M666" s="33"/>
      <c r="N666" s="33"/>
      <c r="O666" s="33"/>
      <c r="P666" s="33"/>
      <c r="Q666" s="33"/>
      <c r="R666" s="33"/>
      <c r="S666" s="33"/>
      <c r="T666" s="33"/>
      <c r="U666" s="33"/>
      <c r="V666" s="33"/>
      <c r="W666" s="33"/>
      <c r="X666" s="33"/>
    </row>
    <row r="667" spans="1:24" ht="14.4" x14ac:dyDescent="0.55000000000000004">
      <c r="A667" s="40"/>
      <c r="B667" s="33"/>
      <c r="C667" s="33"/>
      <c r="D667" s="41"/>
      <c r="E667" s="33"/>
      <c r="F667" s="33"/>
      <c r="G667" s="33"/>
      <c r="H667" s="33"/>
      <c r="I667" s="33"/>
      <c r="J667" s="33"/>
      <c r="K667" s="33"/>
      <c r="L667" s="33"/>
      <c r="M667" s="33"/>
      <c r="N667" s="33"/>
      <c r="O667" s="33"/>
      <c r="P667" s="33"/>
      <c r="Q667" s="33"/>
      <c r="R667" s="33"/>
      <c r="S667" s="33"/>
      <c r="T667" s="33"/>
      <c r="U667" s="33"/>
      <c r="V667" s="33"/>
      <c r="W667" s="33"/>
      <c r="X667" s="33"/>
    </row>
    <row r="668" spans="1:24" ht="14.4" x14ac:dyDescent="0.55000000000000004">
      <c r="A668" s="40"/>
      <c r="B668" s="33"/>
      <c r="C668" s="33"/>
      <c r="D668" s="41"/>
      <c r="E668" s="33"/>
      <c r="F668" s="33"/>
      <c r="G668" s="33"/>
      <c r="H668" s="33"/>
      <c r="I668" s="33"/>
      <c r="J668" s="33"/>
      <c r="K668" s="33"/>
      <c r="L668" s="33"/>
      <c r="M668" s="33"/>
      <c r="N668" s="33"/>
      <c r="O668" s="33"/>
      <c r="P668" s="33"/>
      <c r="Q668" s="33"/>
      <c r="R668" s="33"/>
      <c r="S668" s="33"/>
      <c r="T668" s="33"/>
      <c r="U668" s="33"/>
      <c r="V668" s="33"/>
      <c r="W668" s="33"/>
      <c r="X668" s="33"/>
    </row>
    <row r="669" spans="1:24" ht="14.4" x14ac:dyDescent="0.55000000000000004">
      <c r="A669" s="40"/>
      <c r="B669" s="33"/>
      <c r="C669" s="33"/>
      <c r="D669" s="41"/>
      <c r="E669" s="33"/>
      <c r="F669" s="33"/>
      <c r="G669" s="33"/>
      <c r="H669" s="33"/>
      <c r="I669" s="33"/>
      <c r="J669" s="33"/>
      <c r="K669" s="33"/>
      <c r="L669" s="33"/>
      <c r="M669" s="33"/>
      <c r="N669" s="33"/>
      <c r="O669" s="33"/>
      <c r="P669" s="33"/>
      <c r="Q669" s="33"/>
      <c r="R669" s="33"/>
      <c r="S669" s="33"/>
      <c r="T669" s="33"/>
      <c r="U669" s="33"/>
      <c r="V669" s="33"/>
      <c r="W669" s="33"/>
      <c r="X669" s="33"/>
    </row>
    <row r="670" spans="1:24" ht="14.4" x14ac:dyDescent="0.55000000000000004">
      <c r="A670" s="40"/>
      <c r="B670" s="33"/>
      <c r="C670" s="33"/>
      <c r="D670" s="41"/>
      <c r="E670" s="33"/>
      <c r="F670" s="33"/>
      <c r="G670" s="33"/>
      <c r="H670" s="33"/>
      <c r="I670" s="33"/>
      <c r="J670" s="33"/>
      <c r="K670" s="33"/>
      <c r="L670" s="33"/>
      <c r="M670" s="33"/>
      <c r="N670" s="33"/>
      <c r="O670" s="33"/>
      <c r="P670" s="33"/>
      <c r="Q670" s="33"/>
      <c r="R670" s="33"/>
      <c r="S670" s="33"/>
      <c r="T670" s="33"/>
      <c r="U670" s="33"/>
      <c r="V670" s="33"/>
      <c r="W670" s="33"/>
      <c r="X670" s="33"/>
    </row>
    <row r="671" spans="1:24" ht="14.4" x14ac:dyDescent="0.55000000000000004">
      <c r="A671" s="40"/>
      <c r="B671" s="33"/>
      <c r="C671" s="33"/>
      <c r="D671" s="41"/>
      <c r="E671" s="33"/>
      <c r="F671" s="33"/>
      <c r="G671" s="33"/>
      <c r="H671" s="33"/>
      <c r="I671" s="33"/>
      <c r="J671" s="33"/>
      <c r="K671" s="33"/>
      <c r="L671" s="33"/>
      <c r="M671" s="33"/>
      <c r="N671" s="33"/>
      <c r="O671" s="33"/>
      <c r="P671" s="33"/>
      <c r="Q671" s="33"/>
      <c r="R671" s="33"/>
      <c r="S671" s="33"/>
      <c r="T671" s="33"/>
      <c r="U671" s="33"/>
      <c r="V671" s="33"/>
      <c r="W671" s="33"/>
      <c r="X671" s="33"/>
    </row>
    <row r="672" spans="1:24" ht="14.4" x14ac:dyDescent="0.55000000000000004">
      <c r="A672" s="40"/>
      <c r="B672" s="33"/>
      <c r="C672" s="33"/>
      <c r="D672" s="41"/>
      <c r="E672" s="33"/>
      <c r="F672" s="33"/>
      <c r="G672" s="33"/>
      <c r="H672" s="33"/>
      <c r="I672" s="33"/>
      <c r="J672" s="33"/>
      <c r="K672" s="33"/>
      <c r="L672" s="33"/>
      <c r="M672" s="33"/>
      <c r="N672" s="33"/>
      <c r="O672" s="33"/>
      <c r="P672" s="33"/>
      <c r="Q672" s="33"/>
      <c r="R672" s="33"/>
      <c r="S672" s="33"/>
      <c r="T672" s="33"/>
      <c r="U672" s="33"/>
      <c r="V672" s="33"/>
      <c r="W672" s="33"/>
      <c r="X672" s="33"/>
    </row>
    <row r="673" spans="1:24" ht="14.4" x14ac:dyDescent="0.55000000000000004">
      <c r="A673" s="40"/>
      <c r="B673" s="33"/>
      <c r="C673" s="33"/>
      <c r="D673" s="41"/>
      <c r="E673" s="33"/>
      <c r="F673" s="33"/>
      <c r="G673" s="33"/>
      <c r="H673" s="33"/>
      <c r="I673" s="33"/>
      <c r="J673" s="33"/>
      <c r="K673" s="33"/>
      <c r="L673" s="33"/>
      <c r="M673" s="33"/>
      <c r="N673" s="33"/>
      <c r="O673" s="33"/>
      <c r="P673" s="33"/>
      <c r="Q673" s="33"/>
      <c r="R673" s="33"/>
      <c r="S673" s="33"/>
      <c r="T673" s="33"/>
      <c r="U673" s="33"/>
      <c r="V673" s="33"/>
      <c r="W673" s="33"/>
      <c r="X673" s="33"/>
    </row>
    <row r="674" spans="1:24" ht="14.4" x14ac:dyDescent="0.55000000000000004">
      <c r="A674" s="40"/>
      <c r="B674" s="33"/>
      <c r="C674" s="33"/>
      <c r="D674" s="41"/>
      <c r="E674" s="33"/>
      <c r="F674" s="33"/>
      <c r="G674" s="33"/>
      <c r="H674" s="33"/>
      <c r="I674" s="33"/>
      <c r="J674" s="33"/>
      <c r="K674" s="33"/>
      <c r="L674" s="33"/>
      <c r="M674" s="33"/>
      <c r="N674" s="33"/>
      <c r="O674" s="33"/>
      <c r="P674" s="33"/>
      <c r="Q674" s="33"/>
      <c r="R674" s="33"/>
      <c r="S674" s="33"/>
      <c r="T674" s="33"/>
      <c r="U674" s="33"/>
      <c r="V674" s="33"/>
      <c r="W674" s="33"/>
      <c r="X674" s="33"/>
    </row>
    <row r="675" spans="1:24" ht="14.4" x14ac:dyDescent="0.55000000000000004">
      <c r="A675" s="40"/>
      <c r="B675" s="33"/>
      <c r="C675" s="33"/>
      <c r="D675" s="41"/>
      <c r="E675" s="33"/>
      <c r="F675" s="33"/>
      <c r="G675" s="33"/>
      <c r="H675" s="33"/>
      <c r="I675" s="33"/>
      <c r="J675" s="33"/>
      <c r="K675" s="33"/>
      <c r="L675" s="33"/>
      <c r="M675" s="33"/>
      <c r="N675" s="33"/>
      <c r="O675" s="33"/>
      <c r="P675" s="33"/>
      <c r="Q675" s="33"/>
      <c r="R675" s="33"/>
      <c r="S675" s="33"/>
      <c r="T675" s="33"/>
      <c r="U675" s="33"/>
      <c r="V675" s="33"/>
      <c r="W675" s="33"/>
      <c r="X675" s="33"/>
    </row>
    <row r="676" spans="1:24" ht="14.4" x14ac:dyDescent="0.55000000000000004">
      <c r="A676" s="40"/>
      <c r="B676" s="33"/>
      <c r="C676" s="33"/>
      <c r="D676" s="41"/>
      <c r="E676" s="33"/>
      <c r="F676" s="33"/>
      <c r="G676" s="33"/>
      <c r="H676" s="33"/>
      <c r="I676" s="33"/>
      <c r="J676" s="33"/>
      <c r="K676" s="33"/>
      <c r="L676" s="33"/>
      <c r="M676" s="33"/>
      <c r="N676" s="33"/>
      <c r="O676" s="33"/>
      <c r="P676" s="33"/>
      <c r="Q676" s="33"/>
      <c r="R676" s="33"/>
      <c r="S676" s="33"/>
      <c r="T676" s="33"/>
      <c r="U676" s="33"/>
      <c r="V676" s="33"/>
      <c r="W676" s="33"/>
      <c r="X676" s="33"/>
    </row>
    <row r="677" spans="1:24" ht="14.4" x14ac:dyDescent="0.55000000000000004">
      <c r="A677" s="40"/>
      <c r="B677" s="33"/>
      <c r="C677" s="33"/>
      <c r="D677" s="41"/>
      <c r="E677" s="33"/>
      <c r="F677" s="33"/>
      <c r="G677" s="33"/>
      <c r="H677" s="33"/>
      <c r="I677" s="33"/>
      <c r="J677" s="33"/>
      <c r="K677" s="33"/>
      <c r="L677" s="33"/>
      <c r="M677" s="33"/>
      <c r="N677" s="33"/>
      <c r="O677" s="33"/>
      <c r="P677" s="33"/>
      <c r="Q677" s="33"/>
      <c r="R677" s="33"/>
      <c r="S677" s="33"/>
      <c r="T677" s="33"/>
      <c r="U677" s="33"/>
      <c r="V677" s="33"/>
      <c r="W677" s="33"/>
      <c r="X677" s="33"/>
    </row>
    <row r="678" spans="1:24" ht="14.4" x14ac:dyDescent="0.55000000000000004">
      <c r="A678" s="40"/>
      <c r="B678" s="33"/>
      <c r="C678" s="33"/>
      <c r="D678" s="41"/>
      <c r="E678" s="33"/>
      <c r="F678" s="33"/>
      <c r="G678" s="33"/>
      <c r="H678" s="33"/>
      <c r="I678" s="33"/>
      <c r="J678" s="33"/>
      <c r="K678" s="33"/>
      <c r="L678" s="33"/>
      <c r="M678" s="33"/>
      <c r="N678" s="33"/>
      <c r="O678" s="33"/>
      <c r="P678" s="33"/>
      <c r="Q678" s="33"/>
      <c r="R678" s="33"/>
      <c r="S678" s="33"/>
      <c r="T678" s="33"/>
      <c r="U678" s="33"/>
      <c r="V678" s="33"/>
      <c r="W678" s="33"/>
      <c r="X678" s="33"/>
    </row>
    <row r="679" spans="1:24" ht="14.4" x14ac:dyDescent="0.55000000000000004">
      <c r="A679" s="40"/>
      <c r="B679" s="33"/>
      <c r="C679" s="33"/>
      <c r="D679" s="41"/>
      <c r="E679" s="33"/>
      <c r="F679" s="33"/>
      <c r="G679" s="33"/>
      <c r="H679" s="33"/>
      <c r="I679" s="33"/>
      <c r="J679" s="33"/>
      <c r="K679" s="33"/>
      <c r="L679" s="33"/>
      <c r="M679" s="33"/>
      <c r="N679" s="33"/>
      <c r="O679" s="33"/>
      <c r="P679" s="33"/>
      <c r="Q679" s="33"/>
      <c r="R679" s="33"/>
      <c r="S679" s="33"/>
      <c r="T679" s="33"/>
      <c r="U679" s="33"/>
      <c r="V679" s="33"/>
      <c r="W679" s="33"/>
      <c r="X679" s="33"/>
    </row>
    <row r="680" spans="1:24" ht="14.4" x14ac:dyDescent="0.55000000000000004">
      <c r="A680" s="40"/>
      <c r="B680" s="33"/>
      <c r="C680" s="33"/>
      <c r="D680" s="41"/>
      <c r="E680" s="33"/>
      <c r="F680" s="33"/>
      <c r="G680" s="33"/>
      <c r="H680" s="33"/>
      <c r="I680" s="33"/>
      <c r="J680" s="33"/>
      <c r="K680" s="33"/>
      <c r="L680" s="33"/>
      <c r="M680" s="33"/>
      <c r="N680" s="33"/>
      <c r="O680" s="33"/>
      <c r="P680" s="33"/>
      <c r="Q680" s="33"/>
      <c r="R680" s="33"/>
      <c r="S680" s="33"/>
      <c r="T680" s="33"/>
      <c r="U680" s="33"/>
      <c r="V680" s="33"/>
      <c r="W680" s="33"/>
      <c r="X680" s="33"/>
    </row>
    <row r="681" spans="1:24" ht="14.4" x14ac:dyDescent="0.55000000000000004">
      <c r="A681" s="40"/>
      <c r="B681" s="33"/>
      <c r="C681" s="33"/>
      <c r="D681" s="41"/>
      <c r="E681" s="33"/>
      <c r="F681" s="33"/>
      <c r="G681" s="33"/>
      <c r="H681" s="33"/>
      <c r="I681" s="33"/>
      <c r="J681" s="33"/>
      <c r="K681" s="33"/>
      <c r="L681" s="33"/>
      <c r="M681" s="33"/>
      <c r="N681" s="33"/>
      <c r="O681" s="33"/>
      <c r="P681" s="33"/>
      <c r="Q681" s="33"/>
      <c r="R681" s="33"/>
      <c r="S681" s="33"/>
      <c r="T681" s="33"/>
      <c r="U681" s="33"/>
      <c r="V681" s="33"/>
      <c r="W681" s="33"/>
      <c r="X681" s="33"/>
    </row>
    <row r="682" spans="1:24" ht="14.4" x14ac:dyDescent="0.55000000000000004">
      <c r="A682" s="40"/>
      <c r="B682" s="33"/>
      <c r="C682" s="33"/>
      <c r="D682" s="41"/>
      <c r="E682" s="33"/>
      <c r="F682" s="33"/>
      <c r="G682" s="33"/>
      <c r="H682" s="33"/>
      <c r="I682" s="33"/>
      <c r="J682" s="33"/>
      <c r="K682" s="33"/>
      <c r="L682" s="33"/>
      <c r="M682" s="33"/>
      <c r="N682" s="33"/>
      <c r="O682" s="33"/>
      <c r="P682" s="33"/>
      <c r="Q682" s="33"/>
      <c r="R682" s="33"/>
      <c r="S682" s="33"/>
      <c r="T682" s="33"/>
      <c r="U682" s="33"/>
      <c r="V682" s="33"/>
      <c r="W682" s="33"/>
      <c r="X682" s="33"/>
    </row>
    <row r="683" spans="1:24" ht="14.4" x14ac:dyDescent="0.55000000000000004">
      <c r="A683" s="40"/>
      <c r="B683" s="33"/>
      <c r="C683" s="33"/>
      <c r="D683" s="41"/>
      <c r="E683" s="33"/>
      <c r="F683" s="33"/>
      <c r="G683" s="33"/>
      <c r="H683" s="33"/>
      <c r="I683" s="33"/>
      <c r="J683" s="33"/>
      <c r="K683" s="33"/>
      <c r="L683" s="33"/>
      <c r="M683" s="33"/>
      <c r="N683" s="33"/>
      <c r="O683" s="33"/>
      <c r="P683" s="33"/>
      <c r="Q683" s="33"/>
      <c r="R683" s="33"/>
      <c r="S683" s="33"/>
      <c r="T683" s="33"/>
      <c r="U683" s="33"/>
      <c r="V683" s="33"/>
      <c r="W683" s="33"/>
      <c r="X683" s="33"/>
    </row>
    <row r="684" spans="1:24" ht="14.4" x14ac:dyDescent="0.55000000000000004">
      <c r="A684" s="40"/>
      <c r="B684" s="33"/>
      <c r="C684" s="33"/>
      <c r="D684" s="41"/>
      <c r="E684" s="33"/>
      <c r="F684" s="33"/>
      <c r="G684" s="33"/>
      <c r="H684" s="33"/>
      <c r="I684" s="33"/>
      <c r="J684" s="33"/>
      <c r="K684" s="33"/>
      <c r="L684" s="33"/>
      <c r="M684" s="33"/>
      <c r="N684" s="33"/>
      <c r="O684" s="33"/>
      <c r="P684" s="33"/>
      <c r="Q684" s="33"/>
      <c r="R684" s="33"/>
      <c r="S684" s="33"/>
      <c r="T684" s="33"/>
      <c r="U684" s="33"/>
      <c r="V684" s="33"/>
      <c r="W684" s="33"/>
      <c r="X684" s="33"/>
    </row>
    <row r="685" spans="1:24" ht="14.4" x14ac:dyDescent="0.55000000000000004">
      <c r="A685" s="40"/>
      <c r="B685" s="33"/>
      <c r="C685" s="33"/>
      <c r="D685" s="41"/>
      <c r="E685" s="33"/>
      <c r="F685" s="33"/>
      <c r="G685" s="33"/>
      <c r="H685" s="33"/>
      <c r="I685" s="33"/>
      <c r="J685" s="33"/>
      <c r="K685" s="33"/>
      <c r="L685" s="33"/>
      <c r="M685" s="33"/>
      <c r="N685" s="33"/>
      <c r="O685" s="33"/>
      <c r="P685" s="33"/>
      <c r="Q685" s="33"/>
      <c r="R685" s="33"/>
      <c r="S685" s="33"/>
      <c r="T685" s="33"/>
      <c r="U685" s="33"/>
      <c r="V685" s="33"/>
      <c r="W685" s="33"/>
      <c r="X685" s="33"/>
    </row>
    <row r="686" spans="1:24" ht="14.4" x14ac:dyDescent="0.55000000000000004">
      <c r="A686" s="40"/>
      <c r="B686" s="33"/>
      <c r="C686" s="33"/>
      <c r="D686" s="41"/>
      <c r="E686" s="33"/>
      <c r="F686" s="33"/>
      <c r="G686" s="33"/>
      <c r="H686" s="33"/>
      <c r="I686" s="33"/>
      <c r="J686" s="33"/>
      <c r="K686" s="33"/>
      <c r="L686" s="33"/>
      <c r="M686" s="33"/>
      <c r="N686" s="33"/>
      <c r="O686" s="33"/>
      <c r="P686" s="33"/>
      <c r="Q686" s="33"/>
      <c r="R686" s="33"/>
      <c r="S686" s="33"/>
      <c r="T686" s="33"/>
      <c r="U686" s="33"/>
      <c r="V686" s="33"/>
      <c r="W686" s="33"/>
      <c r="X686" s="33"/>
    </row>
    <row r="687" spans="1:24" ht="14.4" x14ac:dyDescent="0.55000000000000004">
      <c r="A687" s="40"/>
      <c r="B687" s="33"/>
      <c r="C687" s="33"/>
      <c r="D687" s="41"/>
      <c r="E687" s="33"/>
      <c r="F687" s="33"/>
      <c r="G687" s="33"/>
      <c r="H687" s="33"/>
      <c r="I687" s="33"/>
      <c r="J687" s="33"/>
      <c r="K687" s="33"/>
      <c r="L687" s="33"/>
      <c r="M687" s="33"/>
      <c r="N687" s="33"/>
      <c r="O687" s="33"/>
      <c r="P687" s="33"/>
      <c r="Q687" s="33"/>
      <c r="R687" s="33"/>
      <c r="S687" s="33"/>
      <c r="T687" s="33"/>
      <c r="U687" s="33"/>
      <c r="V687" s="33"/>
      <c r="W687" s="33"/>
      <c r="X687" s="33"/>
    </row>
    <row r="688" spans="1:24" ht="14.4" x14ac:dyDescent="0.55000000000000004">
      <c r="A688" s="40"/>
      <c r="B688" s="33"/>
      <c r="C688" s="33"/>
      <c r="D688" s="41"/>
      <c r="E688" s="33"/>
      <c r="F688" s="33"/>
      <c r="G688" s="33"/>
      <c r="H688" s="33"/>
      <c r="I688" s="33"/>
      <c r="J688" s="33"/>
      <c r="K688" s="33"/>
      <c r="L688" s="33"/>
      <c r="M688" s="33"/>
      <c r="N688" s="33"/>
      <c r="O688" s="33"/>
      <c r="P688" s="33"/>
      <c r="Q688" s="33"/>
      <c r="R688" s="33"/>
      <c r="S688" s="33"/>
      <c r="T688" s="33"/>
      <c r="U688" s="33"/>
      <c r="V688" s="33"/>
      <c r="W688" s="33"/>
      <c r="X688" s="33"/>
    </row>
    <row r="689" spans="1:24" ht="14.4" x14ac:dyDescent="0.55000000000000004">
      <c r="A689" s="40"/>
      <c r="B689" s="33"/>
      <c r="C689" s="33"/>
      <c r="D689" s="41"/>
      <c r="E689" s="33"/>
      <c r="F689" s="33"/>
      <c r="G689" s="33"/>
      <c r="H689" s="33"/>
      <c r="I689" s="33"/>
      <c r="J689" s="33"/>
      <c r="K689" s="33"/>
      <c r="L689" s="33"/>
      <c r="M689" s="33"/>
      <c r="N689" s="33"/>
      <c r="O689" s="33"/>
      <c r="P689" s="33"/>
      <c r="Q689" s="33"/>
      <c r="R689" s="33"/>
      <c r="S689" s="33"/>
      <c r="T689" s="33"/>
      <c r="U689" s="33"/>
      <c r="V689" s="33"/>
      <c r="W689" s="33"/>
      <c r="X689" s="33"/>
    </row>
    <row r="690" spans="1:24" ht="14.4" x14ac:dyDescent="0.55000000000000004">
      <c r="A690" s="40"/>
      <c r="B690" s="33"/>
      <c r="C690" s="33"/>
      <c r="D690" s="41"/>
      <c r="E690" s="33"/>
      <c r="F690" s="33"/>
      <c r="G690" s="33"/>
      <c r="H690" s="33"/>
      <c r="I690" s="33"/>
      <c r="J690" s="33"/>
      <c r="K690" s="33"/>
      <c r="L690" s="33"/>
      <c r="M690" s="33"/>
      <c r="N690" s="33"/>
      <c r="O690" s="33"/>
      <c r="P690" s="33"/>
      <c r="Q690" s="33"/>
      <c r="R690" s="33"/>
      <c r="S690" s="33"/>
      <c r="T690" s="33"/>
      <c r="U690" s="33"/>
      <c r="V690" s="33"/>
      <c r="W690" s="33"/>
      <c r="X690" s="33"/>
    </row>
    <row r="691" spans="1:24" ht="14.4" x14ac:dyDescent="0.55000000000000004">
      <c r="A691" s="40"/>
      <c r="B691" s="33"/>
      <c r="C691" s="33"/>
      <c r="D691" s="41"/>
      <c r="E691" s="33"/>
      <c r="F691" s="33"/>
      <c r="G691" s="33"/>
      <c r="H691" s="33"/>
      <c r="I691" s="33"/>
      <c r="J691" s="33"/>
      <c r="K691" s="33"/>
      <c r="L691" s="33"/>
      <c r="M691" s="33"/>
      <c r="N691" s="33"/>
      <c r="O691" s="33"/>
      <c r="P691" s="33"/>
      <c r="Q691" s="33"/>
      <c r="R691" s="33"/>
      <c r="S691" s="33"/>
      <c r="T691" s="33"/>
      <c r="U691" s="33"/>
      <c r="V691" s="33"/>
      <c r="W691" s="33"/>
      <c r="X691" s="33"/>
    </row>
    <row r="692" spans="1:24" ht="14.4" x14ac:dyDescent="0.55000000000000004">
      <c r="A692" s="40"/>
      <c r="B692" s="33"/>
      <c r="C692" s="33"/>
      <c r="D692" s="41"/>
      <c r="E692" s="33"/>
      <c r="F692" s="33"/>
      <c r="G692" s="33"/>
      <c r="H692" s="33"/>
      <c r="I692" s="33"/>
      <c r="J692" s="33"/>
      <c r="K692" s="33"/>
      <c r="L692" s="33"/>
      <c r="M692" s="33"/>
      <c r="N692" s="33"/>
      <c r="O692" s="33"/>
      <c r="P692" s="33"/>
      <c r="Q692" s="33"/>
      <c r="R692" s="33"/>
      <c r="S692" s="33"/>
      <c r="T692" s="33"/>
      <c r="U692" s="33"/>
      <c r="V692" s="33"/>
      <c r="W692" s="33"/>
      <c r="X692" s="33"/>
    </row>
    <row r="693" spans="1:24" ht="14.4" x14ac:dyDescent="0.55000000000000004">
      <c r="A693" s="40"/>
      <c r="B693" s="33"/>
      <c r="C693" s="33"/>
      <c r="D693" s="41"/>
      <c r="E693" s="33"/>
      <c r="F693" s="33"/>
      <c r="G693" s="33"/>
      <c r="H693" s="33"/>
      <c r="I693" s="33"/>
      <c r="J693" s="33"/>
      <c r="K693" s="33"/>
      <c r="L693" s="33"/>
      <c r="M693" s="33"/>
      <c r="N693" s="33"/>
      <c r="O693" s="33"/>
      <c r="P693" s="33"/>
      <c r="Q693" s="33"/>
      <c r="R693" s="33"/>
      <c r="S693" s="33"/>
      <c r="T693" s="33"/>
      <c r="U693" s="33"/>
      <c r="V693" s="33"/>
      <c r="W693" s="33"/>
      <c r="X693" s="33"/>
    </row>
    <row r="694" spans="1:24" ht="14.4" x14ac:dyDescent="0.55000000000000004">
      <c r="A694" s="40"/>
      <c r="B694" s="33"/>
      <c r="C694" s="33"/>
      <c r="D694" s="41"/>
      <c r="E694" s="33"/>
      <c r="F694" s="33"/>
      <c r="G694" s="33"/>
      <c r="H694" s="33"/>
      <c r="I694" s="33"/>
      <c r="J694" s="33"/>
      <c r="K694" s="33"/>
      <c r="L694" s="33"/>
      <c r="M694" s="33"/>
      <c r="N694" s="33"/>
      <c r="O694" s="33"/>
      <c r="P694" s="33"/>
      <c r="Q694" s="33"/>
      <c r="R694" s="33"/>
      <c r="S694" s="33"/>
      <c r="T694" s="33"/>
      <c r="U694" s="33"/>
      <c r="V694" s="33"/>
      <c r="W694" s="33"/>
      <c r="X694" s="33"/>
    </row>
    <row r="695" spans="1:24" ht="14.4" x14ac:dyDescent="0.55000000000000004">
      <c r="A695" s="40"/>
      <c r="B695" s="33"/>
      <c r="C695" s="33"/>
      <c r="D695" s="41"/>
      <c r="E695" s="33"/>
      <c r="F695" s="33"/>
      <c r="G695" s="33"/>
      <c r="H695" s="33"/>
      <c r="I695" s="33"/>
      <c r="J695" s="33"/>
      <c r="K695" s="33"/>
      <c r="L695" s="33"/>
      <c r="M695" s="33"/>
      <c r="N695" s="33"/>
      <c r="O695" s="33"/>
      <c r="P695" s="33"/>
      <c r="Q695" s="33"/>
      <c r="R695" s="33"/>
      <c r="S695" s="33"/>
      <c r="T695" s="33"/>
      <c r="U695" s="33"/>
      <c r="V695" s="33"/>
      <c r="W695" s="33"/>
      <c r="X695" s="33"/>
    </row>
    <row r="696" spans="1:24" ht="14.4" x14ac:dyDescent="0.55000000000000004">
      <c r="A696" s="40"/>
      <c r="B696" s="33"/>
      <c r="C696" s="33"/>
      <c r="D696" s="41"/>
      <c r="E696" s="33"/>
      <c r="F696" s="33"/>
      <c r="G696" s="33"/>
      <c r="H696" s="33"/>
      <c r="I696" s="33"/>
      <c r="J696" s="33"/>
      <c r="K696" s="33"/>
      <c r="L696" s="33"/>
      <c r="M696" s="33"/>
      <c r="N696" s="33"/>
      <c r="O696" s="33"/>
      <c r="P696" s="33"/>
      <c r="Q696" s="33"/>
      <c r="R696" s="33"/>
      <c r="S696" s="33"/>
      <c r="T696" s="33"/>
      <c r="U696" s="33"/>
      <c r="V696" s="33"/>
      <c r="W696" s="33"/>
      <c r="X696" s="33"/>
    </row>
    <row r="697" spans="1:24" ht="14.4" x14ac:dyDescent="0.55000000000000004">
      <c r="A697" s="40"/>
      <c r="B697" s="33"/>
      <c r="C697" s="33"/>
      <c r="D697" s="41"/>
      <c r="E697" s="33"/>
      <c r="F697" s="33"/>
      <c r="G697" s="33"/>
      <c r="H697" s="33"/>
      <c r="I697" s="33"/>
      <c r="J697" s="33"/>
      <c r="K697" s="33"/>
      <c r="L697" s="33"/>
      <c r="M697" s="33"/>
      <c r="N697" s="33"/>
      <c r="O697" s="33"/>
      <c r="P697" s="33"/>
      <c r="Q697" s="33"/>
      <c r="R697" s="33"/>
      <c r="S697" s="33"/>
      <c r="T697" s="33"/>
      <c r="U697" s="33"/>
      <c r="V697" s="33"/>
      <c r="W697" s="33"/>
      <c r="X697" s="33"/>
    </row>
    <row r="698" spans="1:24" ht="14.4" x14ac:dyDescent="0.55000000000000004">
      <c r="A698" s="40"/>
      <c r="B698" s="33"/>
      <c r="C698" s="33"/>
      <c r="D698" s="41"/>
      <c r="E698" s="33"/>
      <c r="F698" s="33"/>
      <c r="G698" s="33"/>
      <c r="H698" s="33"/>
      <c r="I698" s="33"/>
      <c r="J698" s="33"/>
      <c r="K698" s="33"/>
      <c r="L698" s="33"/>
      <c r="M698" s="33"/>
      <c r="N698" s="33"/>
      <c r="O698" s="33"/>
      <c r="P698" s="33"/>
      <c r="Q698" s="33"/>
      <c r="R698" s="33"/>
      <c r="S698" s="33"/>
      <c r="T698" s="33"/>
      <c r="U698" s="33"/>
      <c r="V698" s="33"/>
      <c r="W698" s="33"/>
      <c r="X698" s="33"/>
    </row>
    <row r="699" spans="1:24" ht="14.4" x14ac:dyDescent="0.55000000000000004">
      <c r="A699" s="40"/>
      <c r="B699" s="33"/>
      <c r="C699" s="33"/>
      <c r="D699" s="41"/>
      <c r="E699" s="33"/>
      <c r="F699" s="33"/>
      <c r="G699" s="33"/>
      <c r="H699" s="33"/>
      <c r="I699" s="33"/>
      <c r="J699" s="33"/>
      <c r="K699" s="33"/>
      <c r="L699" s="33"/>
      <c r="M699" s="33"/>
      <c r="N699" s="33"/>
      <c r="O699" s="33"/>
      <c r="P699" s="33"/>
      <c r="Q699" s="33"/>
      <c r="R699" s="33"/>
      <c r="S699" s="33"/>
      <c r="T699" s="33"/>
      <c r="U699" s="33"/>
      <c r="V699" s="33"/>
      <c r="W699" s="33"/>
      <c r="X699" s="33"/>
    </row>
    <row r="700" spans="1:24" ht="14.4" x14ac:dyDescent="0.55000000000000004">
      <c r="A700" s="40"/>
      <c r="B700" s="33"/>
      <c r="C700" s="33"/>
      <c r="D700" s="41"/>
      <c r="E700" s="33"/>
      <c r="F700" s="33"/>
      <c r="G700" s="33"/>
      <c r="H700" s="33"/>
      <c r="I700" s="33"/>
      <c r="J700" s="33"/>
      <c r="K700" s="33"/>
      <c r="L700" s="33"/>
      <c r="M700" s="33"/>
      <c r="N700" s="33"/>
      <c r="O700" s="33"/>
      <c r="P700" s="33"/>
      <c r="Q700" s="33"/>
      <c r="R700" s="33"/>
      <c r="S700" s="33"/>
      <c r="T700" s="33"/>
      <c r="U700" s="33"/>
      <c r="V700" s="33"/>
      <c r="W700" s="33"/>
      <c r="X700" s="33"/>
    </row>
    <row r="701" spans="1:24" ht="14.4" x14ac:dyDescent="0.55000000000000004">
      <c r="A701" s="40"/>
      <c r="B701" s="33"/>
      <c r="C701" s="33"/>
      <c r="D701" s="41"/>
      <c r="E701" s="33"/>
      <c r="F701" s="33"/>
      <c r="G701" s="33"/>
      <c r="H701" s="33"/>
      <c r="I701" s="33"/>
      <c r="J701" s="33"/>
      <c r="K701" s="33"/>
      <c r="L701" s="33"/>
      <c r="M701" s="33"/>
      <c r="N701" s="33"/>
      <c r="O701" s="33"/>
      <c r="P701" s="33"/>
      <c r="Q701" s="33"/>
      <c r="R701" s="33"/>
      <c r="S701" s="33"/>
      <c r="T701" s="33"/>
      <c r="U701" s="33"/>
      <c r="V701" s="33"/>
      <c r="W701" s="33"/>
      <c r="X701" s="33"/>
    </row>
    <row r="702" spans="1:24" ht="14.4" x14ac:dyDescent="0.55000000000000004">
      <c r="A702" s="40"/>
      <c r="B702" s="33"/>
      <c r="C702" s="33"/>
      <c r="D702" s="41"/>
      <c r="E702" s="33"/>
      <c r="F702" s="33"/>
      <c r="G702" s="33"/>
      <c r="H702" s="33"/>
      <c r="I702" s="33"/>
      <c r="J702" s="33"/>
      <c r="K702" s="33"/>
      <c r="L702" s="33"/>
      <c r="M702" s="33"/>
      <c r="N702" s="33"/>
      <c r="O702" s="33"/>
      <c r="P702" s="33"/>
      <c r="Q702" s="33"/>
      <c r="R702" s="33"/>
      <c r="S702" s="33"/>
      <c r="T702" s="33"/>
      <c r="U702" s="33"/>
      <c r="V702" s="33"/>
      <c r="W702" s="33"/>
      <c r="X702" s="33"/>
    </row>
    <row r="703" spans="1:24" ht="14.4" x14ac:dyDescent="0.55000000000000004">
      <c r="A703" s="40"/>
      <c r="B703" s="33"/>
      <c r="C703" s="33"/>
      <c r="D703" s="41"/>
      <c r="E703" s="33"/>
      <c r="F703" s="33"/>
      <c r="G703" s="33"/>
      <c r="H703" s="33"/>
      <c r="I703" s="33"/>
      <c r="J703" s="33"/>
      <c r="K703" s="33"/>
      <c r="L703" s="33"/>
      <c r="M703" s="33"/>
      <c r="N703" s="33"/>
      <c r="O703" s="33"/>
      <c r="P703" s="33"/>
      <c r="Q703" s="33"/>
      <c r="R703" s="33"/>
      <c r="S703" s="33"/>
      <c r="T703" s="33"/>
      <c r="U703" s="33"/>
      <c r="V703" s="33"/>
      <c r="W703" s="33"/>
      <c r="X703" s="33"/>
    </row>
    <row r="704" spans="1:24" ht="14.4" x14ac:dyDescent="0.55000000000000004">
      <c r="A704" s="40"/>
      <c r="B704" s="33"/>
      <c r="C704" s="33"/>
      <c r="D704" s="41"/>
      <c r="E704" s="33"/>
      <c r="F704" s="33"/>
      <c r="G704" s="33"/>
      <c r="H704" s="33"/>
      <c r="I704" s="33"/>
      <c r="J704" s="33"/>
      <c r="K704" s="33"/>
      <c r="L704" s="33"/>
      <c r="M704" s="33"/>
      <c r="N704" s="33"/>
      <c r="O704" s="33"/>
      <c r="P704" s="33"/>
      <c r="Q704" s="33"/>
      <c r="R704" s="33"/>
      <c r="S704" s="33"/>
      <c r="T704" s="33"/>
      <c r="U704" s="33"/>
      <c r="V704" s="33"/>
      <c r="W704" s="33"/>
      <c r="X704" s="33"/>
    </row>
    <row r="705" spans="1:24" ht="14.4" x14ac:dyDescent="0.55000000000000004">
      <c r="A705" s="40"/>
      <c r="B705" s="33"/>
      <c r="C705" s="33"/>
      <c r="D705" s="41"/>
      <c r="E705" s="33"/>
      <c r="F705" s="33"/>
      <c r="G705" s="33"/>
      <c r="H705" s="33"/>
      <c r="I705" s="33"/>
      <c r="J705" s="33"/>
      <c r="K705" s="33"/>
      <c r="L705" s="33"/>
      <c r="M705" s="33"/>
      <c r="N705" s="33"/>
      <c r="O705" s="33"/>
      <c r="P705" s="33"/>
      <c r="Q705" s="33"/>
      <c r="R705" s="33"/>
      <c r="S705" s="33"/>
      <c r="T705" s="33"/>
      <c r="U705" s="33"/>
      <c r="V705" s="33"/>
      <c r="W705" s="33"/>
      <c r="X705" s="33"/>
    </row>
    <row r="706" spans="1:24" ht="14.4" x14ac:dyDescent="0.55000000000000004">
      <c r="A706" s="40"/>
      <c r="B706" s="33"/>
      <c r="C706" s="33"/>
      <c r="D706" s="41"/>
      <c r="E706" s="33"/>
      <c r="F706" s="33"/>
      <c r="G706" s="33"/>
      <c r="H706" s="33"/>
      <c r="I706" s="33"/>
      <c r="J706" s="33"/>
      <c r="K706" s="33"/>
      <c r="L706" s="33"/>
      <c r="M706" s="33"/>
      <c r="N706" s="33"/>
      <c r="O706" s="33"/>
      <c r="P706" s="33"/>
      <c r="Q706" s="33"/>
      <c r="R706" s="33"/>
      <c r="S706" s="33"/>
      <c r="T706" s="33"/>
      <c r="U706" s="33"/>
      <c r="V706" s="33"/>
      <c r="W706" s="33"/>
      <c r="X706" s="33"/>
    </row>
    <row r="707" spans="1:24" ht="14.4" x14ac:dyDescent="0.55000000000000004">
      <c r="A707" s="40"/>
      <c r="B707" s="33"/>
      <c r="C707" s="33"/>
      <c r="D707" s="41"/>
      <c r="E707" s="33"/>
      <c r="F707" s="33"/>
      <c r="G707" s="33"/>
      <c r="H707" s="33"/>
      <c r="I707" s="33"/>
      <c r="J707" s="33"/>
      <c r="K707" s="33"/>
      <c r="L707" s="33"/>
      <c r="M707" s="33"/>
      <c r="N707" s="33"/>
      <c r="O707" s="33"/>
      <c r="P707" s="33"/>
      <c r="Q707" s="33"/>
      <c r="R707" s="33"/>
      <c r="S707" s="33"/>
      <c r="T707" s="33"/>
      <c r="U707" s="33"/>
      <c r="V707" s="33"/>
      <c r="W707" s="33"/>
      <c r="X707" s="33"/>
    </row>
    <row r="708" spans="1:24" ht="14.4" x14ac:dyDescent="0.55000000000000004">
      <c r="A708" s="40"/>
      <c r="B708" s="33"/>
      <c r="C708" s="33"/>
      <c r="D708" s="41"/>
      <c r="E708" s="33"/>
      <c r="F708" s="33"/>
      <c r="G708" s="33"/>
      <c r="H708" s="33"/>
      <c r="I708" s="33"/>
      <c r="J708" s="33"/>
      <c r="K708" s="33"/>
      <c r="L708" s="33"/>
      <c r="M708" s="33"/>
      <c r="N708" s="33"/>
      <c r="O708" s="33"/>
      <c r="P708" s="33"/>
      <c r="Q708" s="33"/>
      <c r="R708" s="33"/>
      <c r="S708" s="33"/>
      <c r="T708" s="33"/>
      <c r="U708" s="33"/>
      <c r="V708" s="33"/>
      <c r="W708" s="33"/>
      <c r="X708" s="33"/>
    </row>
    <row r="709" spans="1:24" ht="14.4" x14ac:dyDescent="0.55000000000000004">
      <c r="A709" s="40"/>
      <c r="B709" s="33"/>
      <c r="C709" s="33"/>
      <c r="D709" s="41"/>
      <c r="E709" s="33"/>
      <c r="F709" s="33"/>
      <c r="G709" s="33"/>
      <c r="H709" s="33"/>
      <c r="I709" s="33"/>
      <c r="J709" s="33"/>
      <c r="K709" s="33"/>
      <c r="L709" s="33"/>
      <c r="M709" s="33"/>
      <c r="N709" s="33"/>
      <c r="O709" s="33"/>
      <c r="P709" s="33"/>
      <c r="Q709" s="33"/>
      <c r="R709" s="33"/>
      <c r="S709" s="33"/>
      <c r="T709" s="33"/>
      <c r="U709" s="33"/>
      <c r="V709" s="33"/>
      <c r="W709" s="33"/>
      <c r="X709" s="33"/>
    </row>
    <row r="710" spans="1:24" ht="14.4" x14ac:dyDescent="0.55000000000000004">
      <c r="A710" s="40"/>
      <c r="B710" s="33"/>
      <c r="C710" s="33"/>
      <c r="D710" s="41"/>
      <c r="E710" s="33"/>
      <c r="F710" s="33"/>
      <c r="G710" s="33"/>
      <c r="H710" s="33"/>
      <c r="I710" s="33"/>
      <c r="J710" s="33"/>
      <c r="K710" s="33"/>
      <c r="L710" s="33"/>
      <c r="M710" s="33"/>
      <c r="N710" s="33"/>
      <c r="O710" s="33"/>
      <c r="P710" s="33"/>
      <c r="Q710" s="33"/>
      <c r="R710" s="33"/>
      <c r="S710" s="33"/>
      <c r="T710" s="33"/>
      <c r="U710" s="33"/>
      <c r="V710" s="33"/>
      <c r="W710" s="33"/>
      <c r="X710" s="33"/>
    </row>
    <row r="711" spans="1:24" ht="14.4" x14ac:dyDescent="0.55000000000000004">
      <c r="A711" s="40"/>
      <c r="B711" s="33"/>
      <c r="C711" s="33"/>
      <c r="D711" s="41"/>
      <c r="E711" s="33"/>
      <c r="F711" s="33"/>
      <c r="G711" s="33"/>
      <c r="H711" s="33"/>
      <c r="I711" s="33"/>
      <c r="J711" s="33"/>
      <c r="K711" s="33"/>
      <c r="L711" s="33"/>
      <c r="M711" s="33"/>
      <c r="N711" s="33"/>
      <c r="O711" s="33"/>
      <c r="P711" s="33"/>
      <c r="Q711" s="33"/>
      <c r="R711" s="33"/>
      <c r="S711" s="33"/>
      <c r="T711" s="33"/>
      <c r="U711" s="33"/>
      <c r="V711" s="33"/>
      <c r="W711" s="33"/>
      <c r="X711" s="33"/>
    </row>
    <row r="712" spans="1:24" ht="14.4" x14ac:dyDescent="0.55000000000000004">
      <c r="A712" s="40"/>
      <c r="B712" s="33"/>
      <c r="C712" s="33"/>
      <c r="D712" s="41"/>
      <c r="E712" s="33"/>
      <c r="F712" s="33"/>
      <c r="G712" s="33"/>
      <c r="H712" s="33"/>
      <c r="I712" s="33"/>
      <c r="J712" s="33"/>
      <c r="K712" s="33"/>
      <c r="L712" s="33"/>
      <c r="M712" s="33"/>
      <c r="N712" s="33"/>
      <c r="O712" s="33"/>
      <c r="P712" s="33"/>
      <c r="Q712" s="33"/>
      <c r="R712" s="33"/>
      <c r="S712" s="33"/>
      <c r="T712" s="33"/>
      <c r="U712" s="33"/>
      <c r="V712" s="33"/>
      <c r="W712" s="33"/>
      <c r="X712" s="33"/>
    </row>
    <row r="713" spans="1:24" ht="14.4" x14ac:dyDescent="0.55000000000000004">
      <c r="A713" s="40"/>
      <c r="B713" s="33"/>
      <c r="C713" s="33"/>
      <c r="D713" s="41"/>
      <c r="E713" s="33"/>
      <c r="F713" s="33"/>
      <c r="G713" s="33"/>
      <c r="H713" s="33"/>
      <c r="I713" s="33"/>
      <c r="J713" s="33"/>
      <c r="K713" s="33"/>
      <c r="L713" s="33"/>
      <c r="M713" s="33"/>
      <c r="N713" s="33"/>
      <c r="O713" s="33"/>
      <c r="P713" s="33"/>
      <c r="Q713" s="33"/>
      <c r="R713" s="33"/>
      <c r="S713" s="33"/>
      <c r="T713" s="33"/>
      <c r="U713" s="33"/>
      <c r="V713" s="33"/>
      <c r="W713" s="33"/>
      <c r="X713" s="33"/>
    </row>
    <row r="714" spans="1:24" ht="14.4" x14ac:dyDescent="0.55000000000000004">
      <c r="A714" s="40"/>
      <c r="B714" s="33"/>
      <c r="C714" s="33"/>
      <c r="D714" s="41"/>
      <c r="E714" s="33"/>
      <c r="F714" s="33"/>
      <c r="G714" s="33"/>
      <c r="H714" s="33"/>
      <c r="I714" s="33"/>
      <c r="J714" s="33"/>
      <c r="K714" s="33"/>
      <c r="L714" s="33"/>
      <c r="M714" s="33"/>
      <c r="N714" s="33"/>
      <c r="O714" s="33"/>
      <c r="P714" s="33"/>
      <c r="Q714" s="33"/>
      <c r="R714" s="33"/>
      <c r="S714" s="33"/>
      <c r="T714" s="33"/>
      <c r="U714" s="33"/>
      <c r="V714" s="33"/>
      <c r="W714" s="33"/>
      <c r="X714" s="33"/>
    </row>
    <row r="715" spans="1:24" ht="14.4" x14ac:dyDescent="0.55000000000000004">
      <c r="A715" s="40"/>
      <c r="B715" s="33"/>
      <c r="C715" s="33"/>
      <c r="D715" s="41"/>
      <c r="E715" s="33"/>
      <c r="F715" s="33"/>
      <c r="G715" s="33"/>
      <c r="H715" s="33"/>
      <c r="I715" s="33"/>
      <c r="J715" s="33"/>
      <c r="K715" s="33"/>
      <c r="L715" s="33"/>
      <c r="M715" s="33"/>
      <c r="N715" s="33"/>
      <c r="O715" s="33"/>
      <c r="P715" s="33"/>
      <c r="Q715" s="33"/>
      <c r="R715" s="33"/>
      <c r="S715" s="33"/>
      <c r="T715" s="33"/>
      <c r="U715" s="33"/>
      <c r="V715" s="33"/>
      <c r="W715" s="33"/>
      <c r="X715" s="33"/>
    </row>
    <row r="716" spans="1:24" ht="14.4" x14ac:dyDescent="0.55000000000000004">
      <c r="A716" s="40"/>
      <c r="B716" s="33"/>
      <c r="C716" s="33"/>
      <c r="D716" s="41"/>
      <c r="E716" s="33"/>
      <c r="F716" s="33"/>
      <c r="G716" s="33"/>
      <c r="H716" s="33"/>
      <c r="I716" s="33"/>
      <c r="J716" s="33"/>
      <c r="K716" s="33"/>
      <c r="L716" s="33"/>
      <c r="M716" s="33"/>
      <c r="N716" s="33"/>
      <c r="O716" s="33"/>
      <c r="P716" s="33"/>
      <c r="Q716" s="33"/>
      <c r="R716" s="33"/>
      <c r="S716" s="33"/>
      <c r="T716" s="33"/>
      <c r="U716" s="33"/>
      <c r="V716" s="33"/>
      <c r="W716" s="33"/>
      <c r="X716" s="33"/>
    </row>
    <row r="717" spans="1:24" ht="14.4" x14ac:dyDescent="0.55000000000000004">
      <c r="A717" s="40"/>
      <c r="B717" s="33"/>
      <c r="C717" s="33"/>
      <c r="D717" s="41"/>
      <c r="E717" s="33"/>
      <c r="F717" s="33"/>
      <c r="G717" s="33"/>
      <c r="H717" s="33"/>
      <c r="I717" s="33"/>
      <c r="J717" s="33"/>
      <c r="K717" s="33"/>
      <c r="L717" s="33"/>
      <c r="M717" s="33"/>
      <c r="N717" s="33"/>
      <c r="O717" s="33"/>
      <c r="P717" s="33"/>
      <c r="Q717" s="33"/>
      <c r="R717" s="33"/>
      <c r="S717" s="33"/>
      <c r="T717" s="33"/>
      <c r="U717" s="33"/>
      <c r="V717" s="33"/>
      <c r="W717" s="33"/>
      <c r="X717" s="33"/>
    </row>
    <row r="718" spans="1:24" ht="14.4" x14ac:dyDescent="0.55000000000000004">
      <c r="A718" s="40"/>
      <c r="B718" s="33"/>
      <c r="C718" s="33"/>
      <c r="D718" s="41"/>
      <c r="E718" s="33"/>
      <c r="F718" s="33"/>
      <c r="G718" s="33"/>
      <c r="H718" s="33"/>
      <c r="I718" s="33"/>
      <c r="J718" s="33"/>
      <c r="K718" s="33"/>
      <c r="L718" s="33"/>
      <c r="M718" s="33"/>
      <c r="N718" s="33"/>
      <c r="O718" s="33"/>
      <c r="P718" s="33"/>
      <c r="Q718" s="33"/>
      <c r="R718" s="33"/>
      <c r="S718" s="33"/>
      <c r="T718" s="33"/>
      <c r="U718" s="33"/>
      <c r="V718" s="33"/>
      <c r="W718" s="33"/>
      <c r="X718" s="33"/>
    </row>
    <row r="719" spans="1:24" ht="14.4" x14ac:dyDescent="0.55000000000000004">
      <c r="A719" s="40"/>
      <c r="B719" s="33"/>
      <c r="C719" s="33"/>
      <c r="D719" s="41"/>
      <c r="E719" s="33"/>
      <c r="F719" s="33"/>
      <c r="G719" s="33"/>
      <c r="H719" s="33"/>
      <c r="I719" s="33"/>
      <c r="J719" s="33"/>
      <c r="K719" s="33"/>
      <c r="L719" s="33"/>
      <c r="M719" s="33"/>
      <c r="N719" s="33"/>
      <c r="O719" s="33"/>
      <c r="P719" s="33"/>
      <c r="Q719" s="33"/>
      <c r="R719" s="33"/>
      <c r="S719" s="33"/>
      <c r="T719" s="33"/>
      <c r="U719" s="33"/>
      <c r="V719" s="33"/>
      <c r="W719" s="33"/>
      <c r="X719" s="33"/>
    </row>
    <row r="720" spans="1:24" ht="14.4" x14ac:dyDescent="0.55000000000000004">
      <c r="A720" s="40"/>
      <c r="B720" s="33"/>
      <c r="C720" s="33"/>
      <c r="D720" s="41"/>
      <c r="E720" s="33"/>
      <c r="F720" s="33"/>
      <c r="G720" s="33"/>
      <c r="H720" s="33"/>
      <c r="I720" s="33"/>
      <c r="J720" s="33"/>
      <c r="K720" s="33"/>
      <c r="L720" s="33"/>
      <c r="M720" s="33"/>
      <c r="N720" s="33"/>
      <c r="O720" s="33"/>
      <c r="P720" s="33"/>
      <c r="Q720" s="33"/>
      <c r="R720" s="33"/>
      <c r="S720" s="33"/>
      <c r="T720" s="33"/>
      <c r="U720" s="33"/>
      <c r="V720" s="33"/>
      <c r="W720" s="33"/>
      <c r="X720" s="33"/>
    </row>
    <row r="721" spans="1:24" ht="14.4" x14ac:dyDescent="0.55000000000000004">
      <c r="A721" s="40"/>
      <c r="B721" s="33"/>
      <c r="C721" s="33"/>
      <c r="D721" s="41"/>
      <c r="E721" s="33"/>
      <c r="F721" s="33"/>
      <c r="G721" s="33"/>
      <c r="H721" s="33"/>
      <c r="I721" s="33"/>
      <c r="J721" s="33"/>
      <c r="K721" s="33"/>
      <c r="L721" s="33"/>
      <c r="M721" s="33"/>
      <c r="N721" s="33"/>
      <c r="O721" s="33"/>
      <c r="P721" s="33"/>
      <c r="Q721" s="33"/>
      <c r="R721" s="33"/>
      <c r="S721" s="33"/>
      <c r="T721" s="33"/>
      <c r="U721" s="33"/>
      <c r="V721" s="33"/>
      <c r="W721" s="33"/>
      <c r="X721" s="33"/>
    </row>
    <row r="722" spans="1:24" ht="14.4" x14ac:dyDescent="0.55000000000000004">
      <c r="A722" s="40"/>
      <c r="B722" s="33"/>
      <c r="C722" s="33"/>
      <c r="D722" s="41"/>
      <c r="E722" s="33"/>
      <c r="F722" s="33"/>
      <c r="G722" s="33"/>
      <c r="H722" s="33"/>
      <c r="I722" s="33"/>
      <c r="J722" s="33"/>
      <c r="K722" s="33"/>
      <c r="L722" s="33"/>
      <c r="M722" s="33"/>
      <c r="N722" s="33"/>
      <c r="O722" s="33"/>
      <c r="P722" s="33"/>
      <c r="Q722" s="33"/>
      <c r="R722" s="33"/>
      <c r="S722" s="33"/>
      <c r="T722" s="33"/>
      <c r="U722" s="33"/>
      <c r="V722" s="33"/>
      <c r="W722" s="33"/>
      <c r="X722" s="33"/>
    </row>
    <row r="723" spans="1:24" ht="14.4" x14ac:dyDescent="0.55000000000000004">
      <c r="A723" s="40"/>
      <c r="B723" s="33"/>
      <c r="C723" s="33"/>
      <c r="D723" s="41"/>
      <c r="E723" s="33"/>
      <c r="F723" s="33"/>
      <c r="G723" s="33"/>
      <c r="H723" s="33"/>
      <c r="I723" s="33"/>
      <c r="J723" s="33"/>
      <c r="K723" s="33"/>
      <c r="L723" s="33"/>
      <c r="M723" s="33"/>
      <c r="N723" s="33"/>
      <c r="O723" s="33"/>
      <c r="P723" s="33"/>
      <c r="Q723" s="33"/>
      <c r="R723" s="33"/>
      <c r="S723" s="33"/>
      <c r="T723" s="33"/>
      <c r="U723" s="33"/>
      <c r="V723" s="33"/>
      <c r="W723" s="33"/>
      <c r="X723" s="33"/>
    </row>
    <row r="724" spans="1:24" ht="14.4" x14ac:dyDescent="0.55000000000000004">
      <c r="A724" s="40"/>
      <c r="B724" s="33"/>
      <c r="C724" s="33"/>
      <c r="D724" s="41"/>
      <c r="E724" s="33"/>
      <c r="F724" s="33"/>
      <c r="G724" s="33"/>
      <c r="H724" s="33"/>
      <c r="I724" s="33"/>
      <c r="J724" s="33"/>
      <c r="K724" s="33"/>
      <c r="L724" s="33"/>
      <c r="M724" s="33"/>
      <c r="N724" s="33"/>
      <c r="O724" s="33"/>
      <c r="P724" s="33"/>
      <c r="Q724" s="33"/>
      <c r="R724" s="33"/>
      <c r="S724" s="33"/>
      <c r="T724" s="33"/>
      <c r="U724" s="33"/>
      <c r="V724" s="33"/>
      <c r="W724" s="33"/>
      <c r="X724" s="33"/>
    </row>
    <row r="725" spans="1:24" ht="14.4" x14ac:dyDescent="0.55000000000000004">
      <c r="A725" s="40"/>
      <c r="B725" s="33"/>
      <c r="C725" s="33"/>
      <c r="D725" s="41"/>
      <c r="E725" s="33"/>
      <c r="F725" s="33"/>
      <c r="G725" s="33"/>
      <c r="H725" s="33"/>
      <c r="I725" s="33"/>
      <c r="J725" s="33"/>
      <c r="K725" s="33"/>
      <c r="L725" s="33"/>
      <c r="M725" s="33"/>
      <c r="N725" s="33"/>
      <c r="O725" s="33"/>
      <c r="P725" s="33"/>
      <c r="Q725" s="33"/>
      <c r="R725" s="33"/>
      <c r="S725" s="33"/>
      <c r="T725" s="33"/>
      <c r="U725" s="33"/>
      <c r="V725" s="33"/>
      <c r="W725" s="33"/>
      <c r="X725" s="33"/>
    </row>
    <row r="726" spans="1:24" ht="14.4" x14ac:dyDescent="0.55000000000000004">
      <c r="A726" s="40"/>
      <c r="B726" s="33"/>
      <c r="C726" s="33"/>
      <c r="D726" s="41"/>
      <c r="E726" s="33"/>
      <c r="F726" s="33"/>
      <c r="G726" s="33"/>
      <c r="H726" s="33"/>
      <c r="I726" s="33"/>
      <c r="J726" s="33"/>
      <c r="K726" s="33"/>
      <c r="L726" s="33"/>
      <c r="M726" s="33"/>
      <c r="N726" s="33"/>
      <c r="O726" s="33"/>
      <c r="P726" s="33"/>
      <c r="Q726" s="33"/>
      <c r="R726" s="33"/>
      <c r="S726" s="33"/>
      <c r="T726" s="33"/>
      <c r="U726" s="33"/>
      <c r="V726" s="33"/>
      <c r="W726" s="33"/>
      <c r="X726" s="33"/>
    </row>
    <row r="727" spans="1:24" ht="14.4" x14ac:dyDescent="0.55000000000000004">
      <c r="A727" s="40"/>
      <c r="B727" s="33"/>
      <c r="C727" s="33"/>
      <c r="D727" s="41"/>
      <c r="E727" s="33"/>
      <c r="F727" s="33"/>
      <c r="G727" s="33"/>
      <c r="H727" s="33"/>
      <c r="I727" s="33"/>
      <c r="J727" s="33"/>
      <c r="K727" s="33"/>
      <c r="L727" s="33"/>
      <c r="M727" s="33"/>
      <c r="N727" s="33"/>
      <c r="O727" s="33"/>
      <c r="P727" s="33"/>
      <c r="Q727" s="33"/>
      <c r="R727" s="33"/>
      <c r="S727" s="33"/>
      <c r="T727" s="33"/>
      <c r="U727" s="33"/>
      <c r="V727" s="33"/>
      <c r="W727" s="33"/>
      <c r="X727" s="33"/>
    </row>
    <row r="728" spans="1:24" ht="14.4" x14ac:dyDescent="0.55000000000000004">
      <c r="A728" s="40"/>
      <c r="B728" s="33"/>
      <c r="C728" s="33"/>
      <c r="D728" s="41"/>
      <c r="E728" s="33"/>
      <c r="F728" s="33"/>
      <c r="G728" s="33"/>
      <c r="H728" s="33"/>
      <c r="I728" s="33"/>
      <c r="J728" s="33"/>
      <c r="K728" s="33"/>
      <c r="L728" s="33"/>
      <c r="M728" s="33"/>
      <c r="N728" s="33"/>
      <c r="O728" s="33"/>
      <c r="P728" s="33"/>
      <c r="Q728" s="33"/>
      <c r="R728" s="33"/>
      <c r="S728" s="33"/>
      <c r="T728" s="33"/>
      <c r="U728" s="33"/>
      <c r="V728" s="33"/>
      <c r="W728" s="33"/>
      <c r="X728" s="33"/>
    </row>
    <row r="729" spans="1:24" ht="14.4" x14ac:dyDescent="0.55000000000000004">
      <c r="A729" s="40"/>
      <c r="B729" s="33"/>
      <c r="C729" s="33"/>
      <c r="D729" s="41"/>
      <c r="E729" s="33"/>
      <c r="F729" s="33"/>
      <c r="G729" s="33"/>
      <c r="H729" s="33"/>
      <c r="I729" s="33"/>
      <c r="J729" s="33"/>
      <c r="K729" s="33"/>
      <c r="L729" s="33"/>
      <c r="M729" s="33"/>
      <c r="N729" s="33"/>
      <c r="O729" s="33"/>
      <c r="P729" s="33"/>
      <c r="Q729" s="33"/>
      <c r="R729" s="33"/>
      <c r="S729" s="33"/>
      <c r="T729" s="33"/>
      <c r="U729" s="33"/>
      <c r="V729" s="33"/>
      <c r="W729" s="33"/>
      <c r="X729" s="33"/>
    </row>
    <row r="730" spans="1:24" ht="14.4" x14ac:dyDescent="0.55000000000000004">
      <c r="A730" s="40"/>
      <c r="B730" s="33"/>
      <c r="C730" s="33"/>
      <c r="D730" s="41"/>
      <c r="E730" s="33"/>
      <c r="F730" s="33"/>
      <c r="G730" s="33"/>
      <c r="H730" s="33"/>
      <c r="I730" s="33"/>
      <c r="J730" s="33"/>
      <c r="K730" s="33"/>
      <c r="L730" s="33"/>
      <c r="M730" s="33"/>
      <c r="N730" s="33"/>
      <c r="O730" s="33"/>
      <c r="P730" s="33"/>
      <c r="Q730" s="33"/>
      <c r="R730" s="33"/>
      <c r="S730" s="33"/>
      <c r="T730" s="33"/>
      <c r="U730" s="33"/>
      <c r="V730" s="33"/>
      <c r="W730" s="33"/>
      <c r="X730" s="33"/>
    </row>
    <row r="731" spans="1:24" ht="14.4" x14ac:dyDescent="0.55000000000000004">
      <c r="A731" s="40"/>
      <c r="B731" s="33"/>
      <c r="C731" s="33"/>
      <c r="D731" s="41"/>
      <c r="E731" s="33"/>
      <c r="F731" s="33"/>
      <c r="G731" s="33"/>
      <c r="H731" s="33"/>
      <c r="I731" s="33"/>
      <c r="J731" s="33"/>
      <c r="K731" s="33"/>
      <c r="L731" s="33"/>
      <c r="M731" s="33"/>
      <c r="N731" s="33"/>
      <c r="O731" s="33"/>
      <c r="P731" s="33"/>
      <c r="Q731" s="33"/>
      <c r="R731" s="33"/>
      <c r="S731" s="33"/>
      <c r="T731" s="33"/>
      <c r="U731" s="33"/>
      <c r="V731" s="33"/>
      <c r="W731" s="33"/>
      <c r="X731" s="33"/>
    </row>
    <row r="732" spans="1:24" ht="14.4" x14ac:dyDescent="0.55000000000000004">
      <c r="A732" s="40"/>
      <c r="B732" s="33"/>
      <c r="C732" s="33"/>
      <c r="D732" s="41"/>
      <c r="E732" s="33"/>
      <c r="F732" s="33"/>
      <c r="G732" s="33"/>
      <c r="H732" s="33"/>
      <c r="I732" s="33"/>
      <c r="J732" s="33"/>
      <c r="K732" s="33"/>
      <c r="L732" s="33"/>
      <c r="M732" s="33"/>
      <c r="N732" s="33"/>
      <c r="O732" s="33"/>
      <c r="P732" s="33"/>
      <c r="Q732" s="33"/>
      <c r="R732" s="33"/>
      <c r="S732" s="33"/>
      <c r="T732" s="33"/>
      <c r="U732" s="33"/>
      <c r="V732" s="33"/>
      <c r="W732" s="33"/>
      <c r="X732" s="33"/>
    </row>
    <row r="733" spans="1:24" ht="14.4" x14ac:dyDescent="0.55000000000000004">
      <c r="A733" s="40"/>
      <c r="B733" s="33"/>
      <c r="C733" s="33"/>
      <c r="D733" s="41"/>
      <c r="E733" s="33"/>
      <c r="F733" s="33"/>
      <c r="G733" s="33"/>
      <c r="H733" s="33"/>
      <c r="I733" s="33"/>
      <c r="J733" s="33"/>
      <c r="K733" s="33"/>
      <c r="L733" s="33"/>
      <c r="M733" s="33"/>
      <c r="N733" s="33"/>
      <c r="O733" s="33"/>
      <c r="P733" s="33"/>
      <c r="Q733" s="33"/>
      <c r="R733" s="33"/>
      <c r="S733" s="33"/>
      <c r="T733" s="33"/>
      <c r="U733" s="33"/>
      <c r="V733" s="33"/>
      <c r="W733" s="33"/>
      <c r="X733" s="33"/>
    </row>
    <row r="734" spans="1:24" ht="14.4" x14ac:dyDescent="0.55000000000000004">
      <c r="A734" s="40"/>
      <c r="B734" s="33"/>
      <c r="C734" s="33"/>
      <c r="D734" s="41"/>
      <c r="E734" s="33"/>
      <c r="F734" s="33"/>
      <c r="G734" s="33"/>
      <c r="H734" s="33"/>
      <c r="I734" s="33"/>
      <c r="J734" s="33"/>
      <c r="K734" s="33"/>
      <c r="L734" s="33"/>
      <c r="M734" s="33"/>
      <c r="N734" s="33"/>
      <c r="O734" s="33"/>
      <c r="P734" s="33"/>
      <c r="Q734" s="33"/>
      <c r="R734" s="33"/>
      <c r="S734" s="33"/>
      <c r="T734" s="33"/>
      <c r="U734" s="33"/>
      <c r="V734" s="33"/>
      <c r="W734" s="33"/>
      <c r="X734" s="33"/>
    </row>
    <row r="735" spans="1:24" ht="14.4" x14ac:dyDescent="0.55000000000000004">
      <c r="A735" s="40"/>
      <c r="B735" s="33"/>
      <c r="C735" s="33"/>
      <c r="D735" s="41"/>
      <c r="E735" s="33"/>
      <c r="F735" s="33"/>
      <c r="G735" s="33"/>
      <c r="H735" s="33"/>
      <c r="I735" s="33"/>
      <c r="J735" s="33"/>
      <c r="K735" s="33"/>
      <c r="L735" s="33"/>
      <c r="M735" s="33"/>
      <c r="N735" s="33"/>
      <c r="O735" s="33"/>
      <c r="P735" s="33"/>
      <c r="Q735" s="33"/>
      <c r="R735" s="33"/>
      <c r="S735" s="33"/>
      <c r="T735" s="33"/>
      <c r="U735" s="33"/>
      <c r="V735" s="33"/>
      <c r="W735" s="33"/>
      <c r="X735" s="33"/>
    </row>
    <row r="736" spans="1:24" ht="14.4" x14ac:dyDescent="0.55000000000000004">
      <c r="A736" s="40"/>
      <c r="B736" s="33"/>
      <c r="C736" s="33"/>
      <c r="D736" s="41"/>
      <c r="E736" s="33"/>
      <c r="F736" s="33"/>
      <c r="G736" s="33"/>
      <c r="H736" s="33"/>
      <c r="I736" s="33"/>
      <c r="J736" s="33"/>
      <c r="K736" s="33"/>
      <c r="L736" s="33"/>
      <c r="M736" s="33"/>
      <c r="N736" s="33"/>
      <c r="O736" s="33"/>
      <c r="P736" s="33"/>
      <c r="Q736" s="33"/>
      <c r="R736" s="33"/>
      <c r="S736" s="33"/>
      <c r="T736" s="33"/>
      <c r="U736" s="33"/>
      <c r="V736" s="33"/>
      <c r="W736" s="33"/>
      <c r="X736" s="33"/>
    </row>
    <row r="737" spans="1:24" ht="14.4" x14ac:dyDescent="0.55000000000000004">
      <c r="A737" s="40"/>
      <c r="B737" s="33"/>
      <c r="C737" s="33"/>
      <c r="D737" s="41"/>
      <c r="E737" s="33"/>
      <c r="F737" s="33"/>
      <c r="G737" s="33"/>
      <c r="H737" s="33"/>
      <c r="I737" s="33"/>
      <c r="J737" s="33"/>
      <c r="K737" s="33"/>
      <c r="L737" s="33"/>
      <c r="M737" s="33"/>
      <c r="N737" s="33"/>
      <c r="O737" s="33"/>
      <c r="P737" s="33"/>
      <c r="Q737" s="33"/>
      <c r="R737" s="33"/>
      <c r="S737" s="33"/>
      <c r="T737" s="33"/>
      <c r="U737" s="33"/>
      <c r="V737" s="33"/>
      <c r="W737" s="33"/>
      <c r="X737" s="33"/>
    </row>
    <row r="738" spans="1:24" ht="14.4" x14ac:dyDescent="0.55000000000000004">
      <c r="A738" s="40"/>
      <c r="B738" s="33"/>
      <c r="C738" s="33"/>
      <c r="D738" s="41"/>
      <c r="E738" s="33"/>
      <c r="F738" s="33"/>
      <c r="G738" s="33"/>
      <c r="H738" s="33"/>
      <c r="I738" s="33"/>
      <c r="J738" s="33"/>
      <c r="K738" s="33"/>
      <c r="L738" s="33"/>
      <c r="M738" s="33"/>
      <c r="N738" s="33"/>
      <c r="O738" s="33"/>
      <c r="P738" s="33"/>
      <c r="Q738" s="33"/>
      <c r="R738" s="33"/>
      <c r="S738" s="33"/>
      <c r="T738" s="33"/>
      <c r="U738" s="33"/>
      <c r="V738" s="33"/>
      <c r="W738" s="33"/>
      <c r="X738" s="33"/>
    </row>
    <row r="739" spans="1:24" ht="14.4" x14ac:dyDescent="0.55000000000000004">
      <c r="A739" s="40"/>
      <c r="B739" s="33"/>
      <c r="C739" s="33"/>
      <c r="D739" s="41"/>
      <c r="E739" s="33"/>
      <c r="F739" s="33"/>
      <c r="G739" s="33"/>
      <c r="H739" s="33"/>
      <c r="I739" s="33"/>
      <c r="J739" s="33"/>
      <c r="K739" s="33"/>
      <c r="L739" s="33"/>
      <c r="M739" s="33"/>
      <c r="N739" s="33"/>
      <c r="O739" s="33"/>
      <c r="P739" s="33"/>
      <c r="Q739" s="33"/>
      <c r="R739" s="33"/>
      <c r="S739" s="33"/>
      <c r="T739" s="33"/>
      <c r="U739" s="33"/>
      <c r="V739" s="33"/>
      <c r="W739" s="33"/>
      <c r="X739" s="33"/>
    </row>
    <row r="740" spans="1:24" ht="14.4" x14ac:dyDescent="0.55000000000000004">
      <c r="A740" s="40"/>
      <c r="B740" s="33"/>
      <c r="C740" s="33"/>
      <c r="D740" s="41"/>
      <c r="E740" s="33"/>
      <c r="F740" s="33"/>
      <c r="G740" s="33"/>
      <c r="H740" s="33"/>
      <c r="I740" s="33"/>
      <c r="J740" s="33"/>
      <c r="K740" s="33"/>
      <c r="L740" s="33"/>
      <c r="M740" s="33"/>
      <c r="N740" s="33"/>
      <c r="O740" s="33"/>
      <c r="P740" s="33"/>
      <c r="Q740" s="33"/>
      <c r="R740" s="33"/>
      <c r="S740" s="33"/>
      <c r="T740" s="33"/>
      <c r="U740" s="33"/>
      <c r="V740" s="33"/>
      <c r="W740" s="33"/>
      <c r="X740" s="33"/>
    </row>
    <row r="741" spans="1:24" ht="14.4" x14ac:dyDescent="0.55000000000000004">
      <c r="A741" s="40"/>
      <c r="B741" s="33"/>
      <c r="C741" s="33"/>
      <c r="D741" s="41"/>
      <c r="E741" s="33"/>
      <c r="F741" s="33"/>
      <c r="G741" s="33"/>
      <c r="H741" s="33"/>
      <c r="I741" s="33"/>
      <c r="J741" s="33"/>
      <c r="K741" s="33"/>
      <c r="L741" s="33"/>
      <c r="M741" s="33"/>
      <c r="N741" s="33"/>
      <c r="O741" s="33"/>
      <c r="P741" s="33"/>
      <c r="Q741" s="33"/>
      <c r="R741" s="33"/>
      <c r="S741" s="33"/>
      <c r="T741" s="33"/>
      <c r="U741" s="33"/>
      <c r="V741" s="33"/>
      <c r="W741" s="33"/>
      <c r="X741" s="33"/>
    </row>
    <row r="742" spans="1:24" ht="14.4" x14ac:dyDescent="0.55000000000000004">
      <c r="A742" s="40"/>
      <c r="B742" s="33"/>
      <c r="C742" s="33"/>
      <c r="D742" s="41"/>
      <c r="E742" s="33"/>
      <c r="F742" s="33"/>
      <c r="G742" s="33"/>
      <c r="H742" s="33"/>
      <c r="I742" s="33"/>
      <c r="J742" s="33"/>
      <c r="K742" s="33"/>
      <c r="L742" s="33"/>
      <c r="M742" s="33"/>
      <c r="N742" s="33"/>
      <c r="O742" s="33"/>
      <c r="P742" s="33"/>
      <c r="Q742" s="33"/>
      <c r="R742" s="33"/>
      <c r="S742" s="33"/>
      <c r="T742" s="33"/>
      <c r="U742" s="33"/>
      <c r="V742" s="33"/>
      <c r="W742" s="33"/>
      <c r="X742" s="33"/>
    </row>
    <row r="743" spans="1:24" ht="14.4" x14ac:dyDescent="0.55000000000000004">
      <c r="A743" s="40"/>
      <c r="B743" s="33"/>
      <c r="C743" s="33"/>
      <c r="D743" s="41"/>
      <c r="E743" s="33"/>
      <c r="F743" s="33"/>
      <c r="G743" s="33"/>
      <c r="H743" s="33"/>
      <c r="I743" s="33"/>
      <c r="J743" s="33"/>
      <c r="K743" s="33"/>
      <c r="L743" s="33"/>
      <c r="M743" s="33"/>
      <c r="N743" s="33"/>
      <c r="O743" s="33"/>
      <c r="P743" s="33"/>
      <c r="Q743" s="33"/>
      <c r="R743" s="33"/>
      <c r="S743" s="33"/>
      <c r="T743" s="33"/>
      <c r="U743" s="33"/>
      <c r="V743" s="33"/>
      <c r="W743" s="33"/>
      <c r="X743" s="33"/>
    </row>
    <row r="744" spans="1:24" ht="14.4" x14ac:dyDescent="0.55000000000000004">
      <c r="A744" s="40"/>
      <c r="B744" s="33"/>
      <c r="C744" s="33"/>
      <c r="D744" s="41"/>
      <c r="E744" s="33"/>
      <c r="F744" s="33"/>
      <c r="G744" s="33"/>
      <c r="H744" s="33"/>
      <c r="I744" s="33"/>
      <c r="J744" s="33"/>
      <c r="K744" s="33"/>
      <c r="L744" s="33"/>
      <c r="M744" s="33"/>
      <c r="N744" s="33"/>
      <c r="O744" s="33"/>
      <c r="P744" s="33"/>
      <c r="Q744" s="33"/>
      <c r="R744" s="33"/>
      <c r="S744" s="33"/>
      <c r="T744" s="33"/>
      <c r="U744" s="33"/>
      <c r="V744" s="33"/>
      <c r="W744" s="33"/>
      <c r="X744" s="33"/>
    </row>
    <row r="745" spans="1:24" ht="14.4" x14ac:dyDescent="0.55000000000000004">
      <c r="A745" s="40"/>
      <c r="B745" s="33"/>
      <c r="C745" s="33"/>
      <c r="D745" s="41"/>
      <c r="E745" s="33"/>
      <c r="F745" s="33"/>
      <c r="G745" s="33"/>
      <c r="H745" s="33"/>
      <c r="I745" s="33"/>
      <c r="J745" s="33"/>
      <c r="K745" s="33"/>
      <c r="L745" s="33"/>
      <c r="M745" s="33"/>
      <c r="N745" s="33"/>
      <c r="O745" s="33"/>
      <c r="P745" s="33"/>
      <c r="Q745" s="33"/>
      <c r="R745" s="33"/>
      <c r="S745" s="33"/>
      <c r="T745" s="33"/>
      <c r="U745" s="33"/>
      <c r="V745" s="33"/>
      <c r="W745" s="33"/>
      <c r="X745" s="33"/>
    </row>
    <row r="746" spans="1:24" ht="14.4" x14ac:dyDescent="0.55000000000000004">
      <c r="A746" s="40"/>
      <c r="B746" s="33"/>
      <c r="C746" s="33"/>
      <c r="D746" s="41"/>
      <c r="E746" s="33"/>
      <c r="F746" s="33"/>
      <c r="G746" s="33"/>
      <c r="H746" s="33"/>
      <c r="I746" s="33"/>
      <c r="J746" s="33"/>
      <c r="K746" s="33"/>
      <c r="L746" s="33"/>
      <c r="M746" s="33"/>
      <c r="N746" s="33"/>
      <c r="O746" s="33"/>
      <c r="P746" s="33"/>
      <c r="Q746" s="33"/>
      <c r="R746" s="33"/>
      <c r="S746" s="33"/>
      <c r="T746" s="33"/>
      <c r="U746" s="33"/>
      <c r="V746" s="33"/>
      <c r="W746" s="33"/>
      <c r="X746" s="33"/>
    </row>
    <row r="747" spans="1:24" ht="14.4" x14ac:dyDescent="0.55000000000000004">
      <c r="A747" s="40"/>
      <c r="B747" s="33"/>
      <c r="C747" s="33"/>
      <c r="D747" s="41"/>
      <c r="E747" s="33"/>
      <c r="F747" s="33"/>
      <c r="G747" s="33"/>
      <c r="H747" s="33"/>
      <c r="I747" s="33"/>
      <c r="J747" s="33"/>
      <c r="K747" s="33"/>
      <c r="L747" s="33"/>
      <c r="M747" s="33"/>
      <c r="N747" s="33"/>
      <c r="O747" s="33"/>
      <c r="P747" s="33"/>
      <c r="Q747" s="33"/>
      <c r="R747" s="33"/>
      <c r="S747" s="33"/>
      <c r="T747" s="33"/>
      <c r="U747" s="33"/>
      <c r="V747" s="33"/>
      <c r="W747" s="33"/>
      <c r="X747" s="33"/>
    </row>
    <row r="748" spans="1:24" ht="14.4" x14ac:dyDescent="0.55000000000000004">
      <c r="A748" s="40"/>
      <c r="B748" s="33"/>
      <c r="C748" s="33"/>
      <c r="D748" s="41"/>
      <c r="E748" s="33"/>
      <c r="F748" s="33"/>
      <c r="G748" s="33"/>
      <c r="H748" s="33"/>
      <c r="I748" s="33"/>
      <c r="J748" s="33"/>
      <c r="K748" s="33"/>
      <c r="L748" s="33"/>
      <c r="M748" s="33"/>
      <c r="N748" s="33"/>
      <c r="O748" s="33"/>
      <c r="P748" s="33"/>
      <c r="Q748" s="33"/>
      <c r="R748" s="33"/>
      <c r="S748" s="33"/>
      <c r="T748" s="33"/>
      <c r="U748" s="33"/>
      <c r="V748" s="33"/>
      <c r="W748" s="33"/>
      <c r="X748" s="33"/>
    </row>
    <row r="749" spans="1:24" ht="14.4" x14ac:dyDescent="0.55000000000000004">
      <c r="A749" s="40"/>
      <c r="B749" s="33"/>
      <c r="C749" s="33"/>
      <c r="D749" s="41"/>
      <c r="E749" s="33"/>
      <c r="F749" s="33"/>
      <c r="G749" s="33"/>
      <c r="H749" s="33"/>
      <c r="I749" s="33"/>
      <c r="J749" s="33"/>
      <c r="K749" s="33"/>
      <c r="L749" s="33"/>
      <c r="M749" s="33"/>
      <c r="N749" s="33"/>
      <c r="O749" s="33"/>
      <c r="P749" s="33"/>
      <c r="Q749" s="33"/>
      <c r="R749" s="33"/>
      <c r="S749" s="33"/>
      <c r="T749" s="33"/>
      <c r="U749" s="33"/>
      <c r="V749" s="33"/>
      <c r="W749" s="33"/>
      <c r="X749" s="33"/>
    </row>
    <row r="750" spans="1:24" ht="14.4" x14ac:dyDescent="0.55000000000000004">
      <c r="A750" s="40"/>
      <c r="B750" s="33"/>
      <c r="C750" s="33"/>
      <c r="D750" s="41"/>
      <c r="E750" s="33"/>
      <c r="F750" s="33"/>
      <c r="G750" s="33"/>
      <c r="H750" s="33"/>
      <c r="I750" s="33"/>
      <c r="J750" s="33"/>
      <c r="K750" s="33"/>
      <c r="L750" s="33"/>
      <c r="M750" s="33"/>
      <c r="N750" s="33"/>
      <c r="O750" s="33"/>
      <c r="P750" s="33"/>
      <c r="Q750" s="33"/>
      <c r="R750" s="33"/>
      <c r="S750" s="33"/>
      <c r="T750" s="33"/>
      <c r="U750" s="33"/>
      <c r="V750" s="33"/>
      <c r="W750" s="33"/>
      <c r="X750" s="33"/>
    </row>
    <row r="751" spans="1:24" ht="14.4" x14ac:dyDescent="0.55000000000000004">
      <c r="A751" s="40"/>
      <c r="B751" s="33"/>
      <c r="C751" s="33"/>
      <c r="D751" s="41"/>
      <c r="E751" s="33"/>
      <c r="F751" s="33"/>
      <c r="G751" s="33"/>
      <c r="H751" s="33"/>
      <c r="I751" s="33"/>
      <c r="J751" s="33"/>
      <c r="K751" s="33"/>
      <c r="L751" s="33"/>
      <c r="M751" s="33"/>
      <c r="N751" s="33"/>
      <c r="O751" s="33"/>
      <c r="P751" s="33"/>
      <c r="Q751" s="33"/>
      <c r="R751" s="33"/>
      <c r="S751" s="33"/>
      <c r="T751" s="33"/>
      <c r="U751" s="33"/>
      <c r="V751" s="33"/>
      <c r="W751" s="33"/>
      <c r="X751" s="33"/>
    </row>
    <row r="752" spans="1:24" ht="14.4" x14ac:dyDescent="0.55000000000000004">
      <c r="A752" s="40"/>
      <c r="B752" s="33"/>
      <c r="C752" s="33"/>
      <c r="D752" s="41"/>
      <c r="E752" s="33"/>
      <c r="F752" s="33"/>
      <c r="G752" s="33"/>
      <c r="H752" s="33"/>
      <c r="I752" s="33"/>
      <c r="J752" s="33"/>
      <c r="K752" s="33"/>
      <c r="L752" s="33"/>
      <c r="M752" s="33"/>
      <c r="N752" s="33"/>
      <c r="O752" s="33"/>
      <c r="P752" s="33"/>
      <c r="Q752" s="33"/>
      <c r="R752" s="33"/>
      <c r="S752" s="33"/>
      <c r="T752" s="33"/>
      <c r="U752" s="33"/>
      <c r="V752" s="33"/>
      <c r="W752" s="33"/>
      <c r="X752" s="33"/>
    </row>
    <row r="753" spans="1:24" ht="14.4" x14ac:dyDescent="0.55000000000000004">
      <c r="A753" s="40"/>
      <c r="B753" s="33"/>
      <c r="C753" s="33"/>
      <c r="D753" s="41"/>
      <c r="E753" s="33"/>
      <c r="F753" s="33"/>
      <c r="G753" s="33"/>
      <c r="H753" s="33"/>
      <c r="I753" s="33"/>
      <c r="J753" s="33"/>
      <c r="K753" s="33"/>
      <c r="L753" s="33"/>
      <c r="M753" s="33"/>
      <c r="N753" s="33"/>
      <c r="O753" s="33"/>
      <c r="P753" s="33"/>
      <c r="Q753" s="33"/>
      <c r="R753" s="33"/>
      <c r="S753" s="33"/>
      <c r="T753" s="33"/>
      <c r="U753" s="33"/>
      <c r="V753" s="33"/>
      <c r="W753" s="33"/>
      <c r="X753" s="33"/>
    </row>
    <row r="754" spans="1:24" ht="14.4" x14ac:dyDescent="0.55000000000000004">
      <c r="A754" s="40"/>
      <c r="B754" s="33"/>
      <c r="C754" s="33"/>
      <c r="D754" s="41"/>
      <c r="E754" s="33"/>
      <c r="F754" s="33"/>
      <c r="G754" s="33"/>
      <c r="H754" s="33"/>
      <c r="I754" s="33"/>
      <c r="J754" s="33"/>
      <c r="K754" s="33"/>
      <c r="L754" s="33"/>
      <c r="M754" s="33"/>
      <c r="N754" s="33"/>
      <c r="O754" s="33"/>
      <c r="P754" s="33"/>
      <c r="Q754" s="33"/>
      <c r="R754" s="33"/>
      <c r="S754" s="33"/>
      <c r="T754" s="33"/>
      <c r="U754" s="33"/>
      <c r="V754" s="33"/>
      <c r="W754" s="33"/>
      <c r="X754" s="33"/>
    </row>
    <row r="755" spans="1:24" ht="14.4" x14ac:dyDescent="0.55000000000000004">
      <c r="A755" s="40"/>
      <c r="B755" s="33"/>
      <c r="C755" s="33"/>
      <c r="D755" s="41"/>
      <c r="E755" s="33"/>
      <c r="F755" s="33"/>
      <c r="G755" s="33"/>
      <c r="H755" s="33"/>
      <c r="I755" s="33"/>
      <c r="J755" s="33"/>
      <c r="K755" s="33"/>
      <c r="L755" s="33"/>
      <c r="M755" s="33"/>
      <c r="N755" s="33"/>
      <c r="O755" s="33"/>
      <c r="P755" s="33"/>
      <c r="Q755" s="33"/>
      <c r="R755" s="33"/>
      <c r="S755" s="33"/>
      <c r="T755" s="33"/>
      <c r="U755" s="33"/>
      <c r="V755" s="33"/>
      <c r="W755" s="33"/>
      <c r="X755" s="33"/>
    </row>
    <row r="756" spans="1:24" ht="14.4" x14ac:dyDescent="0.55000000000000004">
      <c r="A756" s="40"/>
      <c r="B756" s="33"/>
      <c r="C756" s="33"/>
      <c r="D756" s="41"/>
      <c r="E756" s="33"/>
      <c r="F756" s="33"/>
      <c r="G756" s="33"/>
      <c r="H756" s="33"/>
      <c r="I756" s="33"/>
      <c r="J756" s="33"/>
      <c r="K756" s="33"/>
      <c r="L756" s="33"/>
      <c r="M756" s="33"/>
      <c r="N756" s="33"/>
      <c r="O756" s="33"/>
      <c r="P756" s="33"/>
      <c r="Q756" s="33"/>
      <c r="R756" s="33"/>
      <c r="S756" s="33"/>
      <c r="T756" s="33"/>
      <c r="U756" s="33"/>
      <c r="V756" s="33"/>
      <c r="W756" s="33"/>
      <c r="X756" s="33"/>
    </row>
    <row r="757" spans="1:24" ht="14.4" x14ac:dyDescent="0.55000000000000004">
      <c r="A757" s="40"/>
      <c r="B757" s="33"/>
      <c r="C757" s="33"/>
      <c r="D757" s="41"/>
      <c r="E757" s="33"/>
      <c r="F757" s="33"/>
      <c r="G757" s="33"/>
      <c r="H757" s="33"/>
      <c r="I757" s="33"/>
      <c r="J757" s="33"/>
      <c r="K757" s="33"/>
      <c r="L757" s="33"/>
      <c r="M757" s="33"/>
      <c r="N757" s="33"/>
      <c r="O757" s="33"/>
      <c r="P757" s="33"/>
      <c r="Q757" s="33"/>
      <c r="R757" s="33"/>
      <c r="S757" s="33"/>
      <c r="T757" s="33"/>
      <c r="U757" s="33"/>
      <c r="V757" s="33"/>
      <c r="W757" s="33"/>
      <c r="X757" s="33"/>
    </row>
    <row r="758" spans="1:24" ht="14.4" x14ac:dyDescent="0.55000000000000004">
      <c r="A758" s="40"/>
      <c r="B758" s="33"/>
      <c r="C758" s="33"/>
      <c r="D758" s="41"/>
      <c r="E758" s="33"/>
      <c r="F758" s="33"/>
      <c r="G758" s="33"/>
      <c r="H758" s="33"/>
      <c r="I758" s="33"/>
      <c r="J758" s="33"/>
      <c r="K758" s="33"/>
      <c r="L758" s="33"/>
      <c r="M758" s="33"/>
      <c r="N758" s="33"/>
      <c r="O758" s="33"/>
      <c r="P758" s="33"/>
      <c r="Q758" s="33"/>
      <c r="R758" s="33"/>
      <c r="S758" s="33"/>
      <c r="T758" s="33"/>
      <c r="U758" s="33"/>
      <c r="V758" s="33"/>
      <c r="W758" s="33"/>
      <c r="X758" s="33"/>
    </row>
    <row r="759" spans="1:24" ht="14.4" x14ac:dyDescent="0.55000000000000004">
      <c r="A759" s="40"/>
      <c r="B759" s="33"/>
      <c r="C759" s="33"/>
      <c r="D759" s="41"/>
      <c r="E759" s="33"/>
      <c r="F759" s="33"/>
      <c r="G759" s="33"/>
      <c r="H759" s="33"/>
      <c r="I759" s="33"/>
      <c r="J759" s="33"/>
      <c r="K759" s="33"/>
      <c r="L759" s="33"/>
      <c r="M759" s="33"/>
      <c r="N759" s="33"/>
      <c r="O759" s="33"/>
      <c r="P759" s="33"/>
      <c r="Q759" s="33"/>
      <c r="R759" s="33"/>
      <c r="S759" s="33"/>
      <c r="T759" s="33"/>
      <c r="U759" s="33"/>
      <c r="V759" s="33"/>
      <c r="W759" s="33"/>
      <c r="X759" s="33"/>
    </row>
    <row r="760" spans="1:24" ht="14.4" x14ac:dyDescent="0.55000000000000004">
      <c r="A760" s="40"/>
      <c r="B760" s="33"/>
      <c r="C760" s="33"/>
      <c r="D760" s="41"/>
      <c r="E760" s="33"/>
      <c r="F760" s="33"/>
      <c r="G760" s="33"/>
      <c r="H760" s="33"/>
      <c r="I760" s="33"/>
      <c r="J760" s="33"/>
      <c r="K760" s="33"/>
      <c r="L760" s="33"/>
      <c r="M760" s="33"/>
      <c r="N760" s="33"/>
      <c r="O760" s="33"/>
      <c r="P760" s="33"/>
      <c r="Q760" s="33"/>
      <c r="R760" s="33"/>
      <c r="S760" s="33"/>
      <c r="T760" s="33"/>
      <c r="U760" s="33"/>
      <c r="V760" s="33"/>
      <c r="W760" s="33"/>
      <c r="X760" s="33"/>
    </row>
    <row r="761" spans="1:24" ht="14.4" x14ac:dyDescent="0.55000000000000004">
      <c r="A761" s="40"/>
      <c r="B761" s="33"/>
      <c r="C761" s="33"/>
      <c r="D761" s="41"/>
      <c r="E761" s="33"/>
      <c r="F761" s="33"/>
      <c r="G761" s="33"/>
      <c r="H761" s="33"/>
      <c r="I761" s="33"/>
      <c r="J761" s="33"/>
      <c r="K761" s="33"/>
      <c r="L761" s="33"/>
      <c r="M761" s="33"/>
      <c r="N761" s="33"/>
      <c r="O761" s="33"/>
      <c r="P761" s="33"/>
      <c r="Q761" s="33"/>
      <c r="R761" s="33"/>
      <c r="S761" s="33"/>
      <c r="T761" s="33"/>
      <c r="U761" s="33"/>
      <c r="V761" s="33"/>
      <c r="W761" s="33"/>
      <c r="X761" s="33"/>
    </row>
    <row r="762" spans="1:24" ht="14.4" x14ac:dyDescent="0.55000000000000004">
      <c r="A762" s="40"/>
      <c r="B762" s="33"/>
      <c r="C762" s="33"/>
      <c r="D762" s="41"/>
      <c r="E762" s="33"/>
      <c r="F762" s="33"/>
      <c r="G762" s="33"/>
      <c r="H762" s="33"/>
      <c r="I762" s="33"/>
      <c r="J762" s="33"/>
      <c r="K762" s="33"/>
      <c r="L762" s="33"/>
      <c r="M762" s="33"/>
      <c r="N762" s="33"/>
      <c r="O762" s="33"/>
      <c r="P762" s="33"/>
      <c r="Q762" s="33"/>
      <c r="R762" s="33"/>
      <c r="S762" s="33"/>
      <c r="T762" s="33"/>
      <c r="U762" s="33"/>
      <c r="V762" s="33"/>
      <c r="W762" s="33"/>
      <c r="X762" s="33"/>
    </row>
    <row r="763" spans="1:24" ht="14.4" x14ac:dyDescent="0.55000000000000004">
      <c r="A763" s="40"/>
      <c r="B763" s="33"/>
      <c r="C763" s="33"/>
      <c r="D763" s="41"/>
      <c r="E763" s="33"/>
      <c r="F763" s="33"/>
      <c r="G763" s="33"/>
      <c r="H763" s="33"/>
      <c r="I763" s="33"/>
      <c r="J763" s="33"/>
      <c r="K763" s="33"/>
      <c r="L763" s="33"/>
      <c r="M763" s="33"/>
      <c r="N763" s="33"/>
      <c r="O763" s="33"/>
      <c r="P763" s="33"/>
      <c r="Q763" s="33"/>
      <c r="R763" s="33"/>
      <c r="S763" s="33"/>
      <c r="T763" s="33"/>
      <c r="U763" s="33"/>
      <c r="V763" s="33"/>
      <c r="W763" s="33"/>
      <c r="X763" s="33"/>
    </row>
    <row r="764" spans="1:24" ht="14.4" x14ac:dyDescent="0.55000000000000004">
      <c r="A764" s="40"/>
      <c r="B764" s="33"/>
      <c r="C764" s="33"/>
      <c r="D764" s="41"/>
      <c r="E764" s="33"/>
      <c r="F764" s="33"/>
      <c r="G764" s="33"/>
      <c r="H764" s="33"/>
      <c r="I764" s="33"/>
      <c r="J764" s="33"/>
      <c r="K764" s="33"/>
      <c r="L764" s="33"/>
      <c r="M764" s="33"/>
      <c r="N764" s="33"/>
      <c r="O764" s="33"/>
      <c r="P764" s="33"/>
      <c r="Q764" s="33"/>
      <c r="R764" s="33"/>
      <c r="S764" s="33"/>
      <c r="T764" s="33"/>
      <c r="U764" s="33"/>
      <c r="V764" s="33"/>
      <c r="W764" s="33"/>
      <c r="X764" s="33"/>
    </row>
    <row r="765" spans="1:24" ht="14.4" x14ac:dyDescent="0.55000000000000004">
      <c r="A765" s="40"/>
      <c r="B765" s="33"/>
      <c r="C765" s="33"/>
      <c r="D765" s="41"/>
      <c r="E765" s="33"/>
      <c r="F765" s="33"/>
      <c r="G765" s="33"/>
      <c r="H765" s="33"/>
      <c r="I765" s="33"/>
      <c r="J765" s="33"/>
      <c r="K765" s="33"/>
      <c r="L765" s="33"/>
      <c r="M765" s="33"/>
      <c r="N765" s="33"/>
      <c r="O765" s="33"/>
      <c r="P765" s="33"/>
      <c r="Q765" s="33"/>
      <c r="R765" s="33"/>
      <c r="S765" s="33"/>
      <c r="T765" s="33"/>
      <c r="U765" s="33"/>
      <c r="V765" s="33"/>
      <c r="W765" s="33"/>
      <c r="X765" s="33"/>
    </row>
    <row r="766" spans="1:24" ht="14.4" x14ac:dyDescent="0.55000000000000004">
      <c r="A766" s="40"/>
      <c r="B766" s="33"/>
      <c r="C766" s="33"/>
      <c r="D766" s="41"/>
      <c r="E766" s="33"/>
      <c r="F766" s="33"/>
      <c r="G766" s="33"/>
      <c r="H766" s="33"/>
      <c r="I766" s="33"/>
      <c r="J766" s="33"/>
      <c r="K766" s="33"/>
      <c r="L766" s="33"/>
      <c r="M766" s="33"/>
      <c r="N766" s="33"/>
      <c r="O766" s="33"/>
      <c r="P766" s="33"/>
      <c r="Q766" s="33"/>
      <c r="R766" s="33"/>
      <c r="S766" s="33"/>
      <c r="T766" s="33"/>
      <c r="U766" s="33"/>
      <c r="V766" s="33"/>
      <c r="W766" s="33"/>
      <c r="X766" s="33"/>
    </row>
    <row r="767" spans="1:24" ht="14.4" x14ac:dyDescent="0.55000000000000004">
      <c r="A767" s="40"/>
      <c r="B767" s="33"/>
      <c r="C767" s="33"/>
      <c r="D767" s="41"/>
      <c r="E767" s="33"/>
      <c r="F767" s="33"/>
      <c r="G767" s="33"/>
      <c r="H767" s="33"/>
      <c r="I767" s="33"/>
      <c r="J767" s="33"/>
      <c r="K767" s="33"/>
      <c r="L767" s="33"/>
      <c r="M767" s="33"/>
      <c r="N767" s="33"/>
      <c r="O767" s="33"/>
      <c r="P767" s="33"/>
      <c r="Q767" s="33"/>
      <c r="R767" s="33"/>
      <c r="S767" s="33"/>
      <c r="T767" s="33"/>
      <c r="U767" s="33"/>
      <c r="V767" s="33"/>
      <c r="W767" s="33"/>
      <c r="X767" s="33"/>
    </row>
    <row r="768" spans="1:24" ht="14.4" x14ac:dyDescent="0.55000000000000004">
      <c r="A768" s="40"/>
      <c r="B768" s="33"/>
      <c r="C768" s="33"/>
      <c r="D768" s="41"/>
      <c r="E768" s="33"/>
      <c r="F768" s="33"/>
      <c r="G768" s="33"/>
      <c r="H768" s="33"/>
      <c r="I768" s="33"/>
      <c r="J768" s="33"/>
      <c r="K768" s="33"/>
      <c r="L768" s="33"/>
      <c r="M768" s="33"/>
      <c r="N768" s="33"/>
      <c r="O768" s="33"/>
      <c r="P768" s="33"/>
      <c r="Q768" s="33"/>
      <c r="R768" s="33"/>
      <c r="S768" s="33"/>
      <c r="T768" s="33"/>
      <c r="U768" s="33"/>
      <c r="V768" s="33"/>
      <c r="W768" s="33"/>
      <c r="X768" s="33"/>
    </row>
    <row r="769" spans="1:24" ht="14.4" x14ac:dyDescent="0.55000000000000004">
      <c r="A769" s="40"/>
      <c r="B769" s="33"/>
      <c r="C769" s="33"/>
      <c r="D769" s="41"/>
      <c r="E769" s="33"/>
      <c r="F769" s="33"/>
      <c r="G769" s="33"/>
      <c r="H769" s="33"/>
      <c r="I769" s="33"/>
      <c r="J769" s="33"/>
      <c r="K769" s="33"/>
      <c r="L769" s="33"/>
      <c r="M769" s="33"/>
      <c r="N769" s="33"/>
      <c r="O769" s="33"/>
      <c r="P769" s="33"/>
      <c r="Q769" s="33"/>
      <c r="R769" s="33"/>
      <c r="S769" s="33"/>
      <c r="T769" s="33"/>
      <c r="U769" s="33"/>
      <c r="V769" s="33"/>
      <c r="W769" s="33"/>
      <c r="X769" s="33"/>
    </row>
    <row r="770" spans="1:24" ht="14.4" x14ac:dyDescent="0.55000000000000004">
      <c r="A770" s="40"/>
      <c r="B770" s="33"/>
      <c r="C770" s="33"/>
      <c r="D770" s="41"/>
      <c r="E770" s="33"/>
      <c r="F770" s="33"/>
      <c r="G770" s="33"/>
      <c r="H770" s="33"/>
      <c r="I770" s="33"/>
      <c r="J770" s="33"/>
      <c r="K770" s="33"/>
      <c r="L770" s="33"/>
      <c r="M770" s="33"/>
      <c r="N770" s="33"/>
      <c r="O770" s="33"/>
      <c r="P770" s="33"/>
      <c r="Q770" s="33"/>
      <c r="R770" s="33"/>
      <c r="S770" s="33"/>
      <c r="T770" s="33"/>
      <c r="U770" s="33"/>
      <c r="V770" s="33"/>
      <c r="W770" s="33"/>
      <c r="X770" s="33"/>
    </row>
    <row r="771" spans="1:24" ht="14.4" x14ac:dyDescent="0.55000000000000004">
      <c r="A771" s="40"/>
      <c r="B771" s="33"/>
      <c r="C771" s="33"/>
      <c r="D771" s="41"/>
      <c r="E771" s="33"/>
      <c r="F771" s="33"/>
      <c r="G771" s="33"/>
      <c r="H771" s="33"/>
      <c r="I771" s="33"/>
      <c r="J771" s="33"/>
      <c r="K771" s="33"/>
      <c r="L771" s="33"/>
      <c r="M771" s="33"/>
      <c r="N771" s="33"/>
      <c r="O771" s="33"/>
      <c r="P771" s="33"/>
      <c r="Q771" s="33"/>
      <c r="R771" s="33"/>
      <c r="S771" s="33"/>
      <c r="T771" s="33"/>
      <c r="U771" s="33"/>
      <c r="V771" s="33"/>
      <c r="W771" s="33"/>
      <c r="X771" s="33"/>
    </row>
    <row r="772" spans="1:24" ht="14.4" x14ac:dyDescent="0.55000000000000004">
      <c r="A772" s="40"/>
      <c r="B772" s="33"/>
      <c r="C772" s="33"/>
      <c r="D772" s="41"/>
      <c r="E772" s="33"/>
      <c r="F772" s="33"/>
      <c r="G772" s="33"/>
      <c r="H772" s="33"/>
      <c r="I772" s="33"/>
      <c r="J772" s="33"/>
      <c r="K772" s="33"/>
      <c r="L772" s="33"/>
      <c r="M772" s="33"/>
      <c r="N772" s="33"/>
      <c r="O772" s="33"/>
      <c r="P772" s="33"/>
      <c r="Q772" s="33"/>
      <c r="R772" s="33"/>
      <c r="S772" s="33"/>
      <c r="T772" s="33"/>
      <c r="U772" s="33"/>
      <c r="V772" s="33"/>
      <c r="W772" s="33"/>
      <c r="X772" s="33"/>
    </row>
    <row r="773" spans="1:24" ht="14.4" x14ac:dyDescent="0.55000000000000004">
      <c r="A773" s="40"/>
      <c r="B773" s="33"/>
      <c r="C773" s="33"/>
      <c r="D773" s="41"/>
      <c r="E773" s="33"/>
      <c r="F773" s="33"/>
      <c r="G773" s="33"/>
      <c r="H773" s="33"/>
      <c r="I773" s="33"/>
      <c r="J773" s="33"/>
      <c r="K773" s="33"/>
      <c r="L773" s="33"/>
      <c r="M773" s="33"/>
      <c r="N773" s="33"/>
      <c r="O773" s="33"/>
      <c r="P773" s="33"/>
      <c r="Q773" s="33"/>
      <c r="R773" s="33"/>
      <c r="S773" s="33"/>
      <c r="T773" s="33"/>
      <c r="U773" s="33"/>
      <c r="V773" s="33"/>
      <c r="W773" s="33"/>
      <c r="X773" s="33"/>
    </row>
    <row r="774" spans="1:24" ht="14.4" x14ac:dyDescent="0.55000000000000004">
      <c r="A774" s="40"/>
      <c r="B774" s="33"/>
      <c r="C774" s="33"/>
      <c r="D774" s="41"/>
      <c r="E774" s="33"/>
      <c r="F774" s="33"/>
      <c r="G774" s="33"/>
      <c r="H774" s="33"/>
      <c r="I774" s="33"/>
      <c r="J774" s="33"/>
      <c r="K774" s="33"/>
      <c r="L774" s="33"/>
      <c r="M774" s="33"/>
      <c r="N774" s="33"/>
      <c r="O774" s="33"/>
      <c r="P774" s="33"/>
      <c r="Q774" s="33"/>
      <c r="R774" s="33"/>
      <c r="S774" s="33"/>
      <c r="T774" s="33"/>
      <c r="U774" s="33"/>
      <c r="V774" s="33"/>
      <c r="W774" s="33"/>
      <c r="X774" s="33"/>
    </row>
    <row r="775" spans="1:24" ht="14.4" x14ac:dyDescent="0.55000000000000004">
      <c r="A775" s="40"/>
      <c r="B775" s="33"/>
      <c r="C775" s="33"/>
      <c r="D775" s="41"/>
      <c r="E775" s="33"/>
      <c r="F775" s="33"/>
      <c r="G775" s="33"/>
      <c r="H775" s="33"/>
      <c r="I775" s="33"/>
      <c r="J775" s="33"/>
      <c r="K775" s="33"/>
      <c r="L775" s="33"/>
      <c r="M775" s="33"/>
      <c r="N775" s="33"/>
      <c r="O775" s="33"/>
      <c r="P775" s="33"/>
      <c r="Q775" s="33"/>
      <c r="R775" s="33"/>
      <c r="S775" s="33"/>
      <c r="T775" s="33"/>
      <c r="U775" s="33"/>
      <c r="V775" s="33"/>
      <c r="W775" s="33"/>
      <c r="X775" s="33"/>
    </row>
    <row r="776" spans="1:24" ht="14.4" x14ac:dyDescent="0.55000000000000004">
      <c r="A776" s="40"/>
      <c r="B776" s="33"/>
      <c r="C776" s="33"/>
      <c r="D776" s="41"/>
      <c r="E776" s="33"/>
      <c r="F776" s="33"/>
      <c r="G776" s="33"/>
      <c r="H776" s="33"/>
      <c r="I776" s="33"/>
      <c r="J776" s="33"/>
      <c r="K776" s="33"/>
      <c r="L776" s="33"/>
      <c r="M776" s="33"/>
      <c r="N776" s="33"/>
      <c r="O776" s="33"/>
      <c r="P776" s="33"/>
      <c r="Q776" s="33"/>
      <c r="R776" s="33"/>
      <c r="S776" s="33"/>
      <c r="T776" s="33"/>
      <c r="U776" s="33"/>
      <c r="V776" s="33"/>
      <c r="W776" s="33"/>
      <c r="X776" s="33"/>
    </row>
    <row r="777" spans="1:24" ht="14.4" x14ac:dyDescent="0.55000000000000004">
      <c r="A777" s="40"/>
      <c r="B777" s="33"/>
      <c r="C777" s="33"/>
      <c r="D777" s="41"/>
      <c r="E777" s="33"/>
      <c r="F777" s="33"/>
      <c r="G777" s="33"/>
      <c r="H777" s="33"/>
      <c r="I777" s="33"/>
      <c r="J777" s="33"/>
      <c r="K777" s="33"/>
      <c r="L777" s="33"/>
      <c r="M777" s="33"/>
      <c r="N777" s="33"/>
      <c r="O777" s="33"/>
      <c r="P777" s="33"/>
      <c r="Q777" s="33"/>
      <c r="R777" s="33"/>
      <c r="S777" s="33"/>
      <c r="T777" s="33"/>
      <c r="U777" s="33"/>
      <c r="V777" s="33"/>
      <c r="W777" s="33"/>
      <c r="X777" s="33"/>
    </row>
    <row r="778" spans="1:24" ht="14.4" x14ac:dyDescent="0.55000000000000004">
      <c r="A778" s="40"/>
      <c r="B778" s="33"/>
      <c r="C778" s="33"/>
      <c r="D778" s="41"/>
      <c r="E778" s="33"/>
      <c r="F778" s="33"/>
      <c r="G778" s="33"/>
      <c r="H778" s="33"/>
      <c r="I778" s="33"/>
      <c r="J778" s="33"/>
      <c r="K778" s="33"/>
      <c r="L778" s="33"/>
      <c r="M778" s="33"/>
      <c r="N778" s="33"/>
      <c r="O778" s="33"/>
      <c r="P778" s="33"/>
      <c r="Q778" s="33"/>
      <c r="R778" s="33"/>
      <c r="S778" s="33"/>
      <c r="T778" s="33"/>
      <c r="U778" s="33"/>
      <c r="V778" s="33"/>
      <c r="W778" s="33"/>
      <c r="X778" s="33"/>
    </row>
    <row r="779" spans="1:24" ht="14.4" x14ac:dyDescent="0.55000000000000004">
      <c r="A779" s="40"/>
      <c r="B779" s="33"/>
      <c r="C779" s="33"/>
      <c r="D779" s="41"/>
      <c r="E779" s="33"/>
      <c r="F779" s="33"/>
      <c r="G779" s="33"/>
      <c r="H779" s="33"/>
      <c r="I779" s="33"/>
      <c r="J779" s="33"/>
      <c r="K779" s="33"/>
      <c r="L779" s="33"/>
      <c r="M779" s="33"/>
      <c r="N779" s="33"/>
      <c r="O779" s="33"/>
      <c r="P779" s="33"/>
      <c r="Q779" s="33"/>
      <c r="R779" s="33"/>
      <c r="S779" s="33"/>
      <c r="T779" s="33"/>
      <c r="U779" s="33"/>
      <c r="V779" s="33"/>
      <c r="W779" s="33"/>
      <c r="X779" s="33"/>
    </row>
    <row r="780" spans="1:24" ht="14.4" x14ac:dyDescent="0.55000000000000004">
      <c r="A780" s="40"/>
      <c r="B780" s="33"/>
      <c r="C780" s="33"/>
      <c r="D780" s="41"/>
      <c r="E780" s="33"/>
      <c r="F780" s="33"/>
      <c r="G780" s="33"/>
      <c r="H780" s="33"/>
      <c r="I780" s="33"/>
      <c r="J780" s="33"/>
      <c r="K780" s="33"/>
      <c r="L780" s="33"/>
      <c r="M780" s="33"/>
      <c r="N780" s="33"/>
      <c r="O780" s="33"/>
      <c r="P780" s="33"/>
      <c r="Q780" s="33"/>
      <c r="R780" s="33"/>
      <c r="S780" s="33"/>
      <c r="T780" s="33"/>
      <c r="U780" s="33"/>
      <c r="V780" s="33"/>
      <c r="W780" s="33"/>
      <c r="X780" s="33"/>
    </row>
    <row r="781" spans="1:24" ht="14.4" x14ac:dyDescent="0.55000000000000004">
      <c r="A781" s="40"/>
      <c r="B781" s="33"/>
      <c r="C781" s="33"/>
      <c r="D781" s="41"/>
      <c r="E781" s="33"/>
      <c r="F781" s="33"/>
      <c r="G781" s="33"/>
      <c r="H781" s="33"/>
      <c r="I781" s="33"/>
      <c r="J781" s="33"/>
      <c r="K781" s="33"/>
      <c r="L781" s="33"/>
      <c r="M781" s="33"/>
      <c r="N781" s="33"/>
      <c r="O781" s="33"/>
      <c r="P781" s="33"/>
      <c r="Q781" s="33"/>
      <c r="R781" s="33"/>
      <c r="S781" s="33"/>
      <c r="T781" s="33"/>
      <c r="U781" s="33"/>
      <c r="V781" s="33"/>
      <c r="W781" s="33"/>
      <c r="X781" s="33"/>
    </row>
    <row r="782" spans="1:24" ht="14.4" x14ac:dyDescent="0.55000000000000004">
      <c r="A782" s="40"/>
      <c r="B782" s="33"/>
      <c r="C782" s="33"/>
      <c r="D782" s="41"/>
      <c r="E782" s="33"/>
      <c r="F782" s="33"/>
      <c r="G782" s="33"/>
      <c r="H782" s="33"/>
      <c r="I782" s="33"/>
      <c r="J782" s="33"/>
      <c r="K782" s="33"/>
      <c r="L782" s="33"/>
      <c r="M782" s="33"/>
      <c r="N782" s="33"/>
      <c r="O782" s="33"/>
      <c r="P782" s="33"/>
      <c r="Q782" s="33"/>
      <c r="R782" s="33"/>
      <c r="S782" s="33"/>
      <c r="T782" s="33"/>
      <c r="U782" s="33"/>
      <c r="V782" s="33"/>
      <c r="W782" s="33"/>
      <c r="X782" s="33"/>
    </row>
    <row r="783" spans="1:24" ht="14.4" x14ac:dyDescent="0.55000000000000004">
      <c r="A783" s="40"/>
      <c r="B783" s="33"/>
      <c r="C783" s="33"/>
      <c r="D783" s="41"/>
      <c r="E783" s="33"/>
      <c r="F783" s="33"/>
      <c r="G783" s="33"/>
      <c r="H783" s="33"/>
      <c r="I783" s="33"/>
      <c r="J783" s="33"/>
      <c r="K783" s="33"/>
      <c r="L783" s="33"/>
      <c r="M783" s="33"/>
      <c r="N783" s="33"/>
      <c r="O783" s="33"/>
      <c r="P783" s="33"/>
      <c r="Q783" s="33"/>
      <c r="R783" s="33"/>
      <c r="S783" s="33"/>
      <c r="T783" s="33"/>
      <c r="U783" s="33"/>
      <c r="V783" s="33"/>
      <c r="W783" s="33"/>
      <c r="X783" s="33"/>
    </row>
    <row r="784" spans="1:24" ht="14.4" x14ac:dyDescent="0.55000000000000004">
      <c r="A784" s="40"/>
      <c r="B784" s="33"/>
      <c r="C784" s="33"/>
      <c r="D784" s="41"/>
      <c r="E784" s="33"/>
      <c r="F784" s="33"/>
      <c r="G784" s="33"/>
      <c r="H784" s="33"/>
      <c r="I784" s="33"/>
      <c r="J784" s="33"/>
      <c r="K784" s="33"/>
      <c r="L784" s="33"/>
      <c r="M784" s="33"/>
      <c r="N784" s="33"/>
      <c r="O784" s="33"/>
      <c r="P784" s="33"/>
      <c r="Q784" s="33"/>
      <c r="R784" s="33"/>
      <c r="S784" s="33"/>
      <c r="T784" s="33"/>
      <c r="U784" s="33"/>
      <c r="V784" s="33"/>
      <c r="W784" s="33"/>
      <c r="X784" s="33"/>
    </row>
    <row r="785" spans="1:24" ht="14.4" x14ac:dyDescent="0.55000000000000004">
      <c r="A785" s="40"/>
      <c r="B785" s="33"/>
      <c r="C785" s="33"/>
      <c r="D785" s="41"/>
      <c r="E785" s="33"/>
      <c r="F785" s="33"/>
      <c r="G785" s="33"/>
      <c r="H785" s="33"/>
      <c r="I785" s="33"/>
      <c r="J785" s="33"/>
      <c r="K785" s="33"/>
      <c r="L785" s="33"/>
      <c r="M785" s="33"/>
      <c r="N785" s="33"/>
      <c r="O785" s="33"/>
      <c r="P785" s="33"/>
      <c r="Q785" s="33"/>
      <c r="R785" s="33"/>
      <c r="S785" s="33"/>
      <c r="T785" s="33"/>
      <c r="U785" s="33"/>
      <c r="V785" s="33"/>
      <c r="W785" s="33"/>
      <c r="X785" s="33"/>
    </row>
    <row r="786" spans="1:24" ht="14.4" x14ac:dyDescent="0.55000000000000004">
      <c r="A786" s="40"/>
      <c r="B786" s="33"/>
      <c r="C786" s="33"/>
      <c r="D786" s="41"/>
      <c r="E786" s="33"/>
      <c r="F786" s="33"/>
      <c r="G786" s="33"/>
      <c r="H786" s="33"/>
      <c r="I786" s="33"/>
      <c r="J786" s="33"/>
      <c r="K786" s="33"/>
      <c r="L786" s="33"/>
      <c r="M786" s="33"/>
      <c r="N786" s="33"/>
      <c r="O786" s="33"/>
      <c r="P786" s="33"/>
      <c r="Q786" s="33"/>
      <c r="R786" s="33"/>
      <c r="S786" s="33"/>
      <c r="T786" s="33"/>
      <c r="U786" s="33"/>
      <c r="V786" s="33"/>
      <c r="W786" s="33"/>
      <c r="X786" s="33"/>
    </row>
    <row r="787" spans="1:24" ht="14.4" x14ac:dyDescent="0.55000000000000004">
      <c r="A787" s="40"/>
      <c r="B787" s="33"/>
      <c r="C787" s="33"/>
      <c r="D787" s="41"/>
      <c r="E787" s="33"/>
      <c r="F787" s="33"/>
      <c r="G787" s="33"/>
      <c r="H787" s="33"/>
      <c r="I787" s="33"/>
      <c r="J787" s="33"/>
      <c r="K787" s="33"/>
      <c r="L787" s="33"/>
      <c r="M787" s="33"/>
      <c r="N787" s="33"/>
      <c r="O787" s="33"/>
      <c r="P787" s="33"/>
      <c r="Q787" s="33"/>
      <c r="R787" s="33"/>
      <c r="S787" s="33"/>
      <c r="T787" s="33"/>
      <c r="U787" s="33"/>
      <c r="V787" s="33"/>
      <c r="W787" s="33"/>
      <c r="X787" s="33"/>
    </row>
    <row r="788" spans="1:24" ht="14.4" x14ac:dyDescent="0.55000000000000004">
      <c r="A788" s="40"/>
      <c r="B788" s="33"/>
      <c r="C788" s="33"/>
      <c r="D788" s="41"/>
      <c r="E788" s="33"/>
      <c r="F788" s="33"/>
      <c r="G788" s="33"/>
      <c r="H788" s="33"/>
      <c r="I788" s="33"/>
      <c r="J788" s="33"/>
      <c r="K788" s="33"/>
      <c r="L788" s="33"/>
      <c r="M788" s="33"/>
      <c r="N788" s="33"/>
      <c r="O788" s="33"/>
      <c r="P788" s="33"/>
      <c r="Q788" s="33"/>
      <c r="R788" s="33"/>
      <c r="S788" s="33"/>
      <c r="T788" s="33"/>
      <c r="U788" s="33"/>
      <c r="V788" s="33"/>
      <c r="W788" s="33"/>
      <c r="X788" s="33"/>
    </row>
    <row r="789" spans="1:24" ht="14.4" x14ac:dyDescent="0.55000000000000004">
      <c r="A789" s="40"/>
      <c r="B789" s="33"/>
      <c r="C789" s="33"/>
      <c r="D789" s="41"/>
      <c r="E789" s="33"/>
      <c r="F789" s="33"/>
      <c r="G789" s="33"/>
      <c r="H789" s="33"/>
      <c r="I789" s="33"/>
      <c r="J789" s="33"/>
      <c r="K789" s="33"/>
      <c r="L789" s="33"/>
      <c r="M789" s="33"/>
      <c r="N789" s="33"/>
      <c r="O789" s="33"/>
      <c r="P789" s="33"/>
      <c r="Q789" s="33"/>
      <c r="R789" s="33"/>
      <c r="S789" s="33"/>
      <c r="T789" s="33"/>
      <c r="U789" s="33"/>
      <c r="V789" s="33"/>
      <c r="W789" s="33"/>
      <c r="X789" s="33"/>
    </row>
    <row r="790" spans="1:24" ht="14.4" x14ac:dyDescent="0.55000000000000004">
      <c r="A790" s="40"/>
      <c r="B790" s="33"/>
      <c r="C790" s="33"/>
      <c r="D790" s="41"/>
      <c r="E790" s="33"/>
      <c r="F790" s="33"/>
      <c r="G790" s="33"/>
      <c r="H790" s="33"/>
      <c r="I790" s="33"/>
      <c r="J790" s="33"/>
      <c r="K790" s="33"/>
      <c r="L790" s="33"/>
      <c r="M790" s="33"/>
      <c r="N790" s="33"/>
      <c r="O790" s="33"/>
      <c r="P790" s="33"/>
      <c r="Q790" s="33"/>
      <c r="R790" s="33"/>
      <c r="S790" s="33"/>
      <c r="T790" s="33"/>
      <c r="U790" s="33"/>
      <c r="V790" s="33"/>
      <c r="W790" s="33"/>
      <c r="X790" s="33"/>
    </row>
    <row r="791" spans="1:24" ht="14.4" x14ac:dyDescent="0.55000000000000004">
      <c r="A791" s="40"/>
      <c r="B791" s="33"/>
      <c r="C791" s="33"/>
      <c r="D791" s="41"/>
      <c r="E791" s="33"/>
      <c r="F791" s="33"/>
      <c r="G791" s="33"/>
      <c r="H791" s="33"/>
      <c r="I791" s="33"/>
      <c r="J791" s="33"/>
      <c r="K791" s="33"/>
      <c r="L791" s="33"/>
      <c r="M791" s="33"/>
      <c r="N791" s="33"/>
      <c r="O791" s="33"/>
      <c r="P791" s="33"/>
      <c r="Q791" s="33"/>
      <c r="R791" s="33"/>
      <c r="S791" s="33"/>
      <c r="T791" s="33"/>
      <c r="U791" s="33"/>
      <c r="V791" s="33"/>
      <c r="W791" s="33"/>
      <c r="X791" s="33"/>
    </row>
    <row r="792" spans="1:24" ht="14.4" x14ac:dyDescent="0.55000000000000004">
      <c r="A792" s="40"/>
      <c r="B792" s="33"/>
      <c r="C792" s="33"/>
      <c r="D792" s="41"/>
      <c r="E792" s="33"/>
      <c r="F792" s="33"/>
      <c r="G792" s="33"/>
      <c r="H792" s="33"/>
      <c r="I792" s="33"/>
      <c r="J792" s="33"/>
      <c r="K792" s="33"/>
      <c r="L792" s="33"/>
      <c r="M792" s="33"/>
      <c r="N792" s="33"/>
      <c r="O792" s="33"/>
      <c r="P792" s="33"/>
      <c r="Q792" s="33"/>
      <c r="R792" s="33"/>
      <c r="S792" s="33"/>
      <c r="T792" s="33"/>
      <c r="U792" s="33"/>
      <c r="V792" s="33"/>
      <c r="W792" s="33"/>
      <c r="X792" s="33"/>
    </row>
    <row r="793" spans="1:24" ht="14.4" x14ac:dyDescent="0.55000000000000004">
      <c r="A793" s="40"/>
      <c r="B793" s="33"/>
      <c r="C793" s="33"/>
      <c r="D793" s="41"/>
      <c r="E793" s="33"/>
      <c r="F793" s="33"/>
      <c r="G793" s="33"/>
      <c r="H793" s="33"/>
      <c r="I793" s="33"/>
      <c r="J793" s="33"/>
      <c r="K793" s="33"/>
      <c r="L793" s="33"/>
      <c r="M793" s="33"/>
      <c r="N793" s="33"/>
      <c r="O793" s="33"/>
      <c r="P793" s="33"/>
      <c r="Q793" s="33"/>
      <c r="R793" s="33"/>
      <c r="S793" s="33"/>
      <c r="T793" s="33"/>
      <c r="U793" s="33"/>
      <c r="V793" s="33"/>
      <c r="W793" s="33"/>
      <c r="X793" s="33"/>
    </row>
    <row r="794" spans="1:24" ht="14.4" x14ac:dyDescent="0.55000000000000004">
      <c r="A794" s="40"/>
      <c r="B794" s="33"/>
      <c r="C794" s="33"/>
      <c r="D794" s="41"/>
      <c r="E794" s="33"/>
      <c r="F794" s="33"/>
      <c r="G794" s="33"/>
      <c r="H794" s="33"/>
      <c r="I794" s="33"/>
      <c r="J794" s="33"/>
      <c r="K794" s="33"/>
      <c r="L794" s="33"/>
      <c r="M794" s="33"/>
      <c r="N794" s="33"/>
      <c r="O794" s="33"/>
      <c r="P794" s="33"/>
      <c r="Q794" s="33"/>
      <c r="R794" s="33"/>
      <c r="S794" s="33"/>
      <c r="T794" s="33"/>
      <c r="U794" s="33"/>
      <c r="V794" s="33"/>
      <c r="W794" s="33"/>
      <c r="X794" s="33"/>
    </row>
    <row r="795" spans="1:24" ht="14.4" x14ac:dyDescent="0.55000000000000004">
      <c r="A795" s="40"/>
      <c r="B795" s="33"/>
      <c r="C795" s="33"/>
      <c r="D795" s="41"/>
      <c r="E795" s="33"/>
      <c r="F795" s="33"/>
      <c r="G795" s="33"/>
      <c r="H795" s="33"/>
      <c r="I795" s="33"/>
      <c r="J795" s="33"/>
      <c r="K795" s="33"/>
      <c r="L795" s="33"/>
      <c r="M795" s="33"/>
      <c r="N795" s="33"/>
      <c r="O795" s="33"/>
      <c r="P795" s="33"/>
      <c r="Q795" s="33"/>
      <c r="R795" s="33"/>
      <c r="S795" s="33"/>
      <c r="T795" s="33"/>
      <c r="U795" s="33"/>
      <c r="V795" s="33"/>
      <c r="W795" s="33"/>
      <c r="X795" s="33"/>
    </row>
    <row r="796" spans="1:24" ht="14.4" x14ac:dyDescent="0.55000000000000004">
      <c r="A796" s="40"/>
      <c r="B796" s="33"/>
      <c r="C796" s="33"/>
      <c r="D796" s="41"/>
      <c r="E796" s="33"/>
      <c r="F796" s="33"/>
      <c r="G796" s="33"/>
      <c r="H796" s="33"/>
      <c r="I796" s="33"/>
      <c r="J796" s="33"/>
      <c r="K796" s="33"/>
      <c r="L796" s="33"/>
      <c r="M796" s="33"/>
      <c r="N796" s="33"/>
      <c r="O796" s="33"/>
      <c r="P796" s="33"/>
      <c r="Q796" s="33"/>
      <c r="R796" s="33"/>
      <c r="S796" s="33"/>
      <c r="T796" s="33"/>
      <c r="U796" s="33"/>
      <c r="V796" s="33"/>
      <c r="W796" s="33"/>
      <c r="X796" s="33"/>
    </row>
    <row r="797" spans="1:24" ht="14.4" x14ac:dyDescent="0.55000000000000004">
      <c r="A797" s="40"/>
      <c r="B797" s="33"/>
      <c r="C797" s="33"/>
      <c r="D797" s="41"/>
      <c r="E797" s="33"/>
      <c r="F797" s="33"/>
      <c r="G797" s="33"/>
      <c r="H797" s="33"/>
      <c r="I797" s="33"/>
      <c r="J797" s="33"/>
      <c r="K797" s="33"/>
      <c r="L797" s="33"/>
      <c r="M797" s="33"/>
      <c r="N797" s="33"/>
      <c r="O797" s="33"/>
      <c r="P797" s="33"/>
      <c r="Q797" s="33"/>
      <c r="R797" s="33"/>
      <c r="S797" s="33"/>
      <c r="T797" s="33"/>
      <c r="U797" s="33"/>
      <c r="V797" s="33"/>
      <c r="W797" s="33"/>
      <c r="X797" s="33"/>
    </row>
    <row r="798" spans="1:24" ht="14.4" x14ac:dyDescent="0.55000000000000004">
      <c r="A798" s="40"/>
      <c r="B798" s="33"/>
      <c r="C798" s="33"/>
      <c r="D798" s="41"/>
      <c r="E798" s="33"/>
      <c r="F798" s="33"/>
      <c r="G798" s="33"/>
      <c r="H798" s="33"/>
      <c r="I798" s="33"/>
      <c r="J798" s="33"/>
      <c r="K798" s="33"/>
      <c r="L798" s="33"/>
      <c r="M798" s="33"/>
      <c r="N798" s="33"/>
      <c r="O798" s="33"/>
      <c r="P798" s="33"/>
      <c r="Q798" s="33"/>
      <c r="R798" s="33"/>
      <c r="S798" s="33"/>
      <c r="T798" s="33"/>
      <c r="U798" s="33"/>
      <c r="V798" s="33"/>
      <c r="W798" s="33"/>
      <c r="X798" s="33"/>
    </row>
    <row r="799" spans="1:24" ht="14.4" x14ac:dyDescent="0.55000000000000004">
      <c r="A799" s="40"/>
      <c r="B799" s="33"/>
      <c r="C799" s="33"/>
      <c r="D799" s="41"/>
      <c r="E799" s="33"/>
      <c r="F799" s="33"/>
      <c r="G799" s="33"/>
      <c r="H799" s="33"/>
      <c r="I799" s="33"/>
      <c r="J799" s="33"/>
      <c r="K799" s="33"/>
      <c r="L799" s="33"/>
      <c r="M799" s="33"/>
      <c r="N799" s="33"/>
      <c r="O799" s="33"/>
      <c r="P799" s="33"/>
      <c r="Q799" s="33"/>
      <c r="R799" s="33"/>
      <c r="S799" s="33"/>
      <c r="T799" s="33"/>
      <c r="U799" s="33"/>
      <c r="V799" s="33"/>
      <c r="W799" s="33"/>
      <c r="X799" s="33"/>
    </row>
    <row r="800" spans="1:24" ht="14.4" x14ac:dyDescent="0.55000000000000004">
      <c r="A800" s="40"/>
      <c r="B800" s="33"/>
      <c r="C800" s="33"/>
      <c r="D800" s="41"/>
      <c r="E800" s="33"/>
      <c r="F800" s="33"/>
      <c r="G800" s="33"/>
      <c r="H800" s="33"/>
      <c r="I800" s="33"/>
      <c r="J800" s="33"/>
      <c r="K800" s="33"/>
      <c r="L800" s="33"/>
      <c r="M800" s="33"/>
      <c r="N800" s="33"/>
      <c r="O800" s="33"/>
      <c r="P800" s="33"/>
      <c r="Q800" s="33"/>
      <c r="R800" s="33"/>
      <c r="S800" s="33"/>
      <c r="T800" s="33"/>
      <c r="U800" s="33"/>
      <c r="V800" s="33"/>
      <c r="W800" s="33"/>
      <c r="X800" s="33"/>
    </row>
    <row r="801" spans="1:24" ht="14.4" x14ac:dyDescent="0.55000000000000004">
      <c r="A801" s="40"/>
      <c r="B801" s="33"/>
      <c r="C801" s="33"/>
      <c r="D801" s="41"/>
      <c r="E801" s="33"/>
      <c r="F801" s="33"/>
      <c r="G801" s="33"/>
      <c r="H801" s="33"/>
      <c r="I801" s="33"/>
      <c r="J801" s="33"/>
      <c r="K801" s="33"/>
      <c r="L801" s="33"/>
      <c r="M801" s="33"/>
      <c r="N801" s="33"/>
      <c r="O801" s="33"/>
      <c r="P801" s="33"/>
      <c r="Q801" s="33"/>
      <c r="R801" s="33"/>
      <c r="S801" s="33"/>
      <c r="T801" s="33"/>
      <c r="U801" s="33"/>
      <c r="V801" s="33"/>
      <c r="W801" s="33"/>
      <c r="X801" s="33"/>
    </row>
    <row r="802" spans="1:24" ht="14.4" x14ac:dyDescent="0.55000000000000004">
      <c r="A802" s="40"/>
      <c r="B802" s="33"/>
      <c r="C802" s="33"/>
      <c r="D802" s="41"/>
      <c r="E802" s="33"/>
      <c r="F802" s="33"/>
      <c r="G802" s="33"/>
      <c r="H802" s="33"/>
      <c r="I802" s="33"/>
      <c r="J802" s="33"/>
      <c r="K802" s="33"/>
      <c r="L802" s="33"/>
      <c r="M802" s="33"/>
      <c r="N802" s="33"/>
      <c r="O802" s="33"/>
      <c r="P802" s="33"/>
      <c r="Q802" s="33"/>
      <c r="R802" s="33"/>
      <c r="S802" s="33"/>
      <c r="T802" s="33"/>
      <c r="U802" s="33"/>
      <c r="V802" s="33"/>
      <c r="W802" s="33"/>
      <c r="X802" s="33"/>
    </row>
    <row r="803" spans="1:24" ht="14.4" x14ac:dyDescent="0.55000000000000004">
      <c r="A803" s="40"/>
      <c r="B803" s="33"/>
      <c r="C803" s="33"/>
      <c r="D803" s="41"/>
      <c r="E803" s="33"/>
      <c r="F803" s="33"/>
      <c r="G803" s="33"/>
      <c r="H803" s="33"/>
      <c r="I803" s="33"/>
      <c r="J803" s="33"/>
      <c r="K803" s="33"/>
      <c r="L803" s="33"/>
      <c r="M803" s="33"/>
      <c r="N803" s="33"/>
      <c r="O803" s="33"/>
      <c r="P803" s="33"/>
      <c r="Q803" s="33"/>
      <c r="R803" s="33"/>
      <c r="S803" s="33"/>
      <c r="T803" s="33"/>
      <c r="U803" s="33"/>
      <c r="V803" s="33"/>
      <c r="W803" s="33"/>
      <c r="X803" s="33"/>
    </row>
    <row r="804" spans="1:24" ht="14.4" x14ac:dyDescent="0.55000000000000004">
      <c r="A804" s="40"/>
      <c r="B804" s="33"/>
      <c r="C804" s="33"/>
      <c r="D804" s="41"/>
      <c r="E804" s="33"/>
      <c r="F804" s="33"/>
      <c r="G804" s="33"/>
      <c r="H804" s="33"/>
      <c r="I804" s="33"/>
      <c r="J804" s="33"/>
      <c r="K804" s="33"/>
      <c r="L804" s="33"/>
      <c r="M804" s="33"/>
      <c r="N804" s="33"/>
      <c r="O804" s="33"/>
      <c r="P804" s="33"/>
      <c r="Q804" s="33"/>
      <c r="R804" s="33"/>
      <c r="S804" s="33"/>
      <c r="T804" s="33"/>
      <c r="U804" s="33"/>
      <c r="V804" s="33"/>
      <c r="W804" s="33"/>
      <c r="X804" s="33"/>
    </row>
    <row r="805" spans="1:24" ht="14.4" x14ac:dyDescent="0.55000000000000004">
      <c r="A805" s="40"/>
      <c r="B805" s="33"/>
      <c r="C805" s="33"/>
      <c r="D805" s="41"/>
      <c r="E805" s="33"/>
      <c r="F805" s="33"/>
      <c r="G805" s="33"/>
      <c r="H805" s="33"/>
      <c r="I805" s="33"/>
      <c r="J805" s="33"/>
      <c r="K805" s="33"/>
      <c r="L805" s="33"/>
      <c r="M805" s="33"/>
      <c r="N805" s="33"/>
      <c r="O805" s="33"/>
      <c r="P805" s="33"/>
      <c r="Q805" s="33"/>
      <c r="R805" s="33"/>
      <c r="S805" s="33"/>
      <c r="T805" s="33"/>
      <c r="U805" s="33"/>
      <c r="V805" s="33"/>
      <c r="W805" s="33"/>
      <c r="X805" s="33"/>
    </row>
    <row r="806" spans="1:24" ht="14.4" x14ac:dyDescent="0.55000000000000004">
      <c r="A806" s="40"/>
      <c r="B806" s="33"/>
      <c r="C806" s="33"/>
      <c r="D806" s="41"/>
      <c r="E806" s="33"/>
      <c r="F806" s="33"/>
      <c r="G806" s="33"/>
      <c r="H806" s="33"/>
      <c r="I806" s="33"/>
      <c r="J806" s="33"/>
      <c r="K806" s="33"/>
      <c r="L806" s="33"/>
      <c r="M806" s="33"/>
      <c r="N806" s="33"/>
      <c r="O806" s="33"/>
      <c r="P806" s="33"/>
      <c r="Q806" s="33"/>
      <c r="R806" s="33"/>
      <c r="S806" s="33"/>
      <c r="T806" s="33"/>
      <c r="U806" s="33"/>
      <c r="V806" s="33"/>
      <c r="W806" s="33"/>
      <c r="X806" s="33"/>
    </row>
    <row r="807" spans="1:24" ht="14.4" x14ac:dyDescent="0.55000000000000004">
      <c r="A807" s="40"/>
      <c r="B807" s="33"/>
      <c r="C807" s="33"/>
      <c r="D807" s="41"/>
      <c r="E807" s="33"/>
      <c r="F807" s="33"/>
      <c r="G807" s="33"/>
      <c r="H807" s="33"/>
      <c r="I807" s="33"/>
      <c r="J807" s="33"/>
      <c r="K807" s="33"/>
      <c r="L807" s="33"/>
      <c r="M807" s="33"/>
      <c r="N807" s="33"/>
      <c r="O807" s="33"/>
      <c r="P807" s="33"/>
      <c r="Q807" s="33"/>
      <c r="R807" s="33"/>
      <c r="S807" s="33"/>
      <c r="T807" s="33"/>
      <c r="U807" s="33"/>
      <c r="V807" s="33"/>
      <c r="W807" s="33"/>
      <c r="X807" s="33"/>
    </row>
    <row r="808" spans="1:24" ht="14.4" x14ac:dyDescent="0.55000000000000004">
      <c r="A808" s="40"/>
      <c r="B808" s="33"/>
      <c r="C808" s="33"/>
      <c r="D808" s="41"/>
      <c r="E808" s="33"/>
      <c r="F808" s="33"/>
      <c r="G808" s="33"/>
      <c r="H808" s="33"/>
      <c r="I808" s="33"/>
      <c r="J808" s="33"/>
      <c r="K808" s="33"/>
      <c r="L808" s="33"/>
      <c r="M808" s="33"/>
      <c r="N808" s="33"/>
      <c r="O808" s="33"/>
      <c r="P808" s="33"/>
      <c r="Q808" s="33"/>
      <c r="R808" s="33"/>
      <c r="S808" s="33"/>
      <c r="T808" s="33"/>
      <c r="U808" s="33"/>
      <c r="V808" s="33"/>
      <c r="W808" s="33"/>
      <c r="X808" s="33"/>
    </row>
    <row r="809" spans="1:24" ht="14.4" x14ac:dyDescent="0.55000000000000004">
      <c r="A809" s="40"/>
      <c r="B809" s="33"/>
      <c r="C809" s="33"/>
      <c r="D809" s="41"/>
      <c r="E809" s="33"/>
      <c r="F809" s="33"/>
      <c r="G809" s="33"/>
      <c r="H809" s="33"/>
      <c r="I809" s="33"/>
      <c r="J809" s="33"/>
      <c r="K809" s="33"/>
      <c r="L809" s="33"/>
      <c r="M809" s="33"/>
      <c r="N809" s="33"/>
      <c r="O809" s="33"/>
      <c r="P809" s="33"/>
      <c r="Q809" s="33"/>
      <c r="R809" s="33"/>
      <c r="S809" s="33"/>
      <c r="T809" s="33"/>
      <c r="U809" s="33"/>
      <c r="V809" s="33"/>
      <c r="W809" s="33"/>
      <c r="X809" s="33"/>
    </row>
    <row r="810" spans="1:24" ht="14.4" x14ac:dyDescent="0.55000000000000004">
      <c r="A810" s="40"/>
      <c r="B810" s="33"/>
      <c r="C810" s="33"/>
      <c r="D810" s="41"/>
      <c r="E810" s="33"/>
      <c r="F810" s="33"/>
      <c r="G810" s="33"/>
      <c r="H810" s="33"/>
      <c r="I810" s="33"/>
      <c r="J810" s="33"/>
      <c r="K810" s="33"/>
      <c r="L810" s="33"/>
      <c r="M810" s="33"/>
      <c r="N810" s="33"/>
      <c r="O810" s="33"/>
      <c r="P810" s="33"/>
      <c r="Q810" s="33"/>
      <c r="R810" s="33"/>
      <c r="S810" s="33"/>
      <c r="T810" s="33"/>
      <c r="U810" s="33"/>
      <c r="V810" s="33"/>
      <c r="W810" s="33"/>
      <c r="X810" s="33"/>
    </row>
    <row r="811" spans="1:24" ht="14.4" x14ac:dyDescent="0.55000000000000004">
      <c r="A811" s="40"/>
      <c r="B811" s="33"/>
      <c r="C811" s="33"/>
      <c r="D811" s="41"/>
      <c r="E811" s="33"/>
      <c r="F811" s="33"/>
      <c r="G811" s="33"/>
      <c r="H811" s="33"/>
      <c r="I811" s="33"/>
      <c r="J811" s="33"/>
      <c r="K811" s="33"/>
      <c r="L811" s="33"/>
      <c r="M811" s="33"/>
      <c r="N811" s="33"/>
      <c r="O811" s="33"/>
      <c r="P811" s="33"/>
      <c r="Q811" s="33"/>
      <c r="R811" s="33"/>
      <c r="S811" s="33"/>
      <c r="T811" s="33"/>
      <c r="U811" s="33"/>
      <c r="V811" s="33"/>
      <c r="W811" s="33"/>
      <c r="X811" s="33"/>
    </row>
    <row r="812" spans="1:24" ht="14.4" x14ac:dyDescent="0.55000000000000004">
      <c r="A812" s="40"/>
      <c r="B812" s="33"/>
      <c r="C812" s="33"/>
      <c r="D812" s="41"/>
      <c r="E812" s="33"/>
      <c r="F812" s="33"/>
      <c r="G812" s="33"/>
      <c r="H812" s="33"/>
      <c r="I812" s="33"/>
      <c r="J812" s="33"/>
      <c r="K812" s="33"/>
      <c r="L812" s="33"/>
      <c r="M812" s="33"/>
      <c r="N812" s="33"/>
      <c r="O812" s="33"/>
      <c r="P812" s="33"/>
      <c r="Q812" s="33"/>
      <c r="R812" s="33"/>
      <c r="S812" s="33"/>
      <c r="T812" s="33"/>
      <c r="U812" s="33"/>
      <c r="V812" s="33"/>
      <c r="W812" s="33"/>
      <c r="X812" s="33"/>
    </row>
    <row r="813" spans="1:24" ht="14.4" x14ac:dyDescent="0.55000000000000004">
      <c r="A813" s="40"/>
      <c r="B813" s="33"/>
      <c r="C813" s="33"/>
      <c r="D813" s="41"/>
      <c r="E813" s="33"/>
      <c r="F813" s="33"/>
      <c r="G813" s="33"/>
      <c r="H813" s="33"/>
      <c r="I813" s="33"/>
      <c r="J813" s="33"/>
      <c r="K813" s="33"/>
      <c r="L813" s="33"/>
      <c r="M813" s="33"/>
      <c r="N813" s="33"/>
      <c r="O813" s="33"/>
      <c r="P813" s="33"/>
      <c r="Q813" s="33"/>
      <c r="R813" s="33"/>
      <c r="S813" s="33"/>
      <c r="T813" s="33"/>
      <c r="U813" s="33"/>
      <c r="V813" s="33"/>
      <c r="W813" s="33"/>
      <c r="X813" s="33"/>
    </row>
    <row r="814" spans="1:24" ht="14.4" x14ac:dyDescent="0.55000000000000004">
      <c r="A814" s="40"/>
      <c r="B814" s="33"/>
      <c r="C814" s="33"/>
      <c r="D814" s="41"/>
      <c r="E814" s="33"/>
      <c r="F814" s="33"/>
      <c r="G814" s="33"/>
      <c r="H814" s="33"/>
      <c r="I814" s="33"/>
      <c r="J814" s="33"/>
      <c r="K814" s="33"/>
      <c r="L814" s="33"/>
      <c r="M814" s="33"/>
      <c r="N814" s="33"/>
      <c r="O814" s="33"/>
      <c r="P814" s="33"/>
      <c r="Q814" s="33"/>
      <c r="R814" s="33"/>
      <c r="S814" s="33"/>
      <c r="T814" s="33"/>
      <c r="U814" s="33"/>
      <c r="V814" s="33"/>
      <c r="W814" s="33"/>
      <c r="X814" s="33"/>
    </row>
    <row r="815" spans="1:24" ht="14.4" x14ac:dyDescent="0.55000000000000004">
      <c r="A815" s="40"/>
      <c r="B815" s="33"/>
      <c r="C815" s="33"/>
      <c r="D815" s="41"/>
      <c r="E815" s="33"/>
      <c r="F815" s="33"/>
      <c r="G815" s="33"/>
      <c r="H815" s="33"/>
      <c r="I815" s="33"/>
      <c r="J815" s="33"/>
      <c r="K815" s="33"/>
      <c r="L815" s="33"/>
      <c r="M815" s="33"/>
      <c r="N815" s="33"/>
      <c r="O815" s="33"/>
      <c r="P815" s="33"/>
      <c r="Q815" s="33"/>
      <c r="R815" s="33"/>
      <c r="S815" s="33"/>
      <c r="T815" s="33"/>
      <c r="U815" s="33"/>
      <c r="V815" s="33"/>
      <c r="W815" s="33"/>
      <c r="X815" s="33"/>
    </row>
    <row r="816" spans="1:24" ht="14.4" x14ac:dyDescent="0.55000000000000004">
      <c r="A816" s="40"/>
      <c r="B816" s="33"/>
      <c r="C816" s="33"/>
      <c r="D816" s="41"/>
      <c r="E816" s="33"/>
      <c r="F816" s="33"/>
      <c r="G816" s="33"/>
      <c r="H816" s="33"/>
      <c r="I816" s="33"/>
      <c r="J816" s="33"/>
      <c r="K816" s="33"/>
      <c r="L816" s="33"/>
      <c r="M816" s="33"/>
      <c r="N816" s="33"/>
      <c r="O816" s="33"/>
      <c r="P816" s="33"/>
      <c r="Q816" s="33"/>
      <c r="R816" s="33"/>
      <c r="S816" s="33"/>
      <c r="T816" s="33"/>
      <c r="U816" s="33"/>
      <c r="V816" s="33"/>
      <c r="W816" s="33"/>
      <c r="X816" s="33"/>
    </row>
    <row r="817" spans="1:24" ht="14.4" x14ac:dyDescent="0.55000000000000004">
      <c r="A817" s="40"/>
      <c r="B817" s="33"/>
      <c r="C817" s="33"/>
      <c r="D817" s="41"/>
      <c r="E817" s="33"/>
      <c r="F817" s="33"/>
      <c r="G817" s="33"/>
      <c r="H817" s="33"/>
      <c r="I817" s="33"/>
      <c r="J817" s="33"/>
      <c r="K817" s="33"/>
      <c r="L817" s="33"/>
      <c r="M817" s="33"/>
      <c r="N817" s="33"/>
      <c r="O817" s="33"/>
      <c r="P817" s="33"/>
      <c r="Q817" s="33"/>
      <c r="R817" s="33"/>
      <c r="S817" s="33"/>
      <c r="T817" s="33"/>
      <c r="U817" s="33"/>
      <c r="V817" s="33"/>
      <c r="W817" s="33"/>
      <c r="X817" s="33"/>
    </row>
    <row r="818" spans="1:24" ht="14.4" x14ac:dyDescent="0.55000000000000004">
      <c r="A818" s="40"/>
      <c r="B818" s="33"/>
      <c r="C818" s="33"/>
      <c r="D818" s="41"/>
      <c r="E818" s="33"/>
      <c r="F818" s="33"/>
      <c r="G818" s="33"/>
      <c r="H818" s="33"/>
      <c r="I818" s="33"/>
      <c r="J818" s="33"/>
      <c r="K818" s="33"/>
      <c r="L818" s="33"/>
      <c r="M818" s="33"/>
      <c r="N818" s="33"/>
      <c r="O818" s="33"/>
      <c r="P818" s="33"/>
      <c r="Q818" s="33"/>
      <c r="R818" s="33"/>
      <c r="S818" s="33"/>
      <c r="T818" s="33"/>
      <c r="U818" s="33"/>
      <c r="V818" s="33"/>
      <c r="W818" s="33"/>
      <c r="X818" s="33"/>
    </row>
    <row r="819" spans="1:24" ht="14.4" x14ac:dyDescent="0.55000000000000004">
      <c r="A819" s="40"/>
      <c r="B819" s="33"/>
      <c r="C819" s="33"/>
      <c r="D819" s="41"/>
      <c r="E819" s="33"/>
      <c r="F819" s="33"/>
      <c r="G819" s="33"/>
      <c r="H819" s="33"/>
      <c r="I819" s="33"/>
      <c r="J819" s="33"/>
      <c r="K819" s="33"/>
      <c r="L819" s="33"/>
      <c r="M819" s="33"/>
      <c r="N819" s="33"/>
      <c r="O819" s="33"/>
      <c r="P819" s="33"/>
      <c r="Q819" s="33"/>
      <c r="R819" s="33"/>
      <c r="S819" s="33"/>
      <c r="T819" s="33"/>
      <c r="U819" s="33"/>
      <c r="V819" s="33"/>
      <c r="W819" s="33"/>
      <c r="X819" s="33"/>
    </row>
    <row r="820" spans="1:24" ht="14.4" x14ac:dyDescent="0.55000000000000004">
      <c r="A820" s="40"/>
      <c r="B820" s="33"/>
      <c r="C820" s="33"/>
      <c r="D820" s="41"/>
      <c r="E820" s="33"/>
      <c r="F820" s="33"/>
      <c r="G820" s="33"/>
      <c r="H820" s="33"/>
      <c r="I820" s="33"/>
      <c r="J820" s="33"/>
      <c r="K820" s="33"/>
      <c r="L820" s="33"/>
      <c r="M820" s="33"/>
      <c r="N820" s="33"/>
      <c r="O820" s="33"/>
      <c r="P820" s="33"/>
      <c r="Q820" s="33"/>
      <c r="R820" s="33"/>
      <c r="S820" s="33"/>
      <c r="T820" s="33"/>
      <c r="U820" s="33"/>
      <c r="V820" s="33"/>
      <c r="W820" s="33"/>
      <c r="X820" s="33"/>
    </row>
    <row r="821" spans="1:24" ht="14.4" x14ac:dyDescent="0.55000000000000004">
      <c r="A821" s="40"/>
      <c r="B821" s="33"/>
      <c r="C821" s="33"/>
      <c r="D821" s="41"/>
      <c r="E821" s="33"/>
      <c r="F821" s="33"/>
      <c r="G821" s="33"/>
      <c r="H821" s="33"/>
      <c r="I821" s="33"/>
      <c r="J821" s="33"/>
      <c r="K821" s="33"/>
      <c r="L821" s="33"/>
      <c r="M821" s="33"/>
      <c r="N821" s="33"/>
      <c r="O821" s="33"/>
      <c r="P821" s="33"/>
      <c r="Q821" s="33"/>
      <c r="R821" s="33"/>
      <c r="S821" s="33"/>
      <c r="T821" s="33"/>
      <c r="U821" s="33"/>
      <c r="V821" s="33"/>
      <c r="W821" s="33"/>
      <c r="X821" s="33"/>
    </row>
    <row r="822" spans="1:24" ht="14.4" x14ac:dyDescent="0.55000000000000004">
      <c r="A822" s="40"/>
      <c r="B822" s="33"/>
      <c r="C822" s="33"/>
      <c r="D822" s="41"/>
      <c r="E822" s="33"/>
      <c r="F822" s="33"/>
      <c r="G822" s="33"/>
      <c r="H822" s="33"/>
      <c r="I822" s="33"/>
      <c r="J822" s="33"/>
      <c r="K822" s="33"/>
      <c r="L822" s="33"/>
      <c r="M822" s="33"/>
      <c r="N822" s="33"/>
      <c r="O822" s="33"/>
      <c r="P822" s="33"/>
      <c r="Q822" s="33"/>
      <c r="R822" s="33"/>
      <c r="S822" s="33"/>
      <c r="T822" s="33"/>
      <c r="U822" s="33"/>
      <c r="V822" s="33"/>
      <c r="W822" s="33"/>
      <c r="X822" s="33"/>
    </row>
    <row r="823" spans="1:24" ht="14.4" x14ac:dyDescent="0.55000000000000004">
      <c r="A823" s="40"/>
      <c r="B823" s="33"/>
      <c r="C823" s="33"/>
      <c r="D823" s="41"/>
      <c r="E823" s="33"/>
      <c r="F823" s="33"/>
      <c r="G823" s="33"/>
      <c r="H823" s="33"/>
      <c r="I823" s="33"/>
      <c r="J823" s="33"/>
      <c r="K823" s="33"/>
      <c r="L823" s="33"/>
      <c r="M823" s="33"/>
      <c r="N823" s="33"/>
      <c r="O823" s="33"/>
      <c r="P823" s="33"/>
      <c r="Q823" s="33"/>
      <c r="R823" s="33"/>
      <c r="S823" s="33"/>
      <c r="T823" s="33"/>
      <c r="U823" s="33"/>
      <c r="V823" s="33"/>
      <c r="W823" s="33"/>
      <c r="X823" s="33"/>
    </row>
    <row r="824" spans="1:24" ht="14.4" x14ac:dyDescent="0.55000000000000004">
      <c r="A824" s="40"/>
      <c r="B824" s="33"/>
      <c r="C824" s="33"/>
      <c r="D824" s="41"/>
      <c r="E824" s="33"/>
      <c r="F824" s="33"/>
      <c r="G824" s="33"/>
      <c r="H824" s="33"/>
      <c r="I824" s="33"/>
      <c r="J824" s="33"/>
      <c r="K824" s="33"/>
      <c r="L824" s="33"/>
      <c r="M824" s="33"/>
      <c r="N824" s="33"/>
      <c r="O824" s="33"/>
      <c r="P824" s="33"/>
      <c r="Q824" s="33"/>
      <c r="R824" s="33"/>
      <c r="S824" s="33"/>
      <c r="T824" s="33"/>
      <c r="U824" s="33"/>
      <c r="V824" s="33"/>
      <c r="W824" s="33"/>
      <c r="X824" s="33"/>
    </row>
    <row r="825" spans="1:24" ht="14.4" x14ac:dyDescent="0.55000000000000004">
      <c r="A825" s="40"/>
      <c r="B825" s="33"/>
      <c r="C825" s="33"/>
      <c r="D825" s="41"/>
      <c r="E825" s="33"/>
      <c r="F825" s="33"/>
      <c r="G825" s="33"/>
      <c r="H825" s="33"/>
      <c r="I825" s="33"/>
      <c r="J825" s="33"/>
      <c r="K825" s="33"/>
      <c r="L825" s="33"/>
      <c r="M825" s="33"/>
      <c r="N825" s="33"/>
      <c r="O825" s="33"/>
      <c r="P825" s="33"/>
      <c r="Q825" s="33"/>
      <c r="R825" s="33"/>
      <c r="S825" s="33"/>
      <c r="T825" s="33"/>
      <c r="U825" s="33"/>
      <c r="V825" s="33"/>
      <c r="W825" s="33"/>
      <c r="X825" s="33"/>
    </row>
    <row r="826" spans="1:24" ht="14.4" x14ac:dyDescent="0.55000000000000004">
      <c r="A826" s="40"/>
      <c r="B826" s="33"/>
      <c r="C826" s="33"/>
      <c r="D826" s="41"/>
      <c r="E826" s="33"/>
      <c r="F826" s="33"/>
      <c r="G826" s="33"/>
      <c r="H826" s="33"/>
      <c r="I826" s="33"/>
      <c r="J826" s="33"/>
      <c r="K826" s="33"/>
      <c r="L826" s="33"/>
      <c r="M826" s="33"/>
      <c r="N826" s="33"/>
      <c r="O826" s="33"/>
      <c r="P826" s="33"/>
      <c r="Q826" s="33"/>
      <c r="R826" s="33"/>
      <c r="S826" s="33"/>
      <c r="T826" s="33"/>
      <c r="U826" s="33"/>
      <c r="V826" s="33"/>
      <c r="W826" s="33"/>
      <c r="X826" s="33"/>
    </row>
    <row r="827" spans="1:24" ht="14.4" x14ac:dyDescent="0.55000000000000004">
      <c r="A827" s="40"/>
      <c r="B827" s="33"/>
      <c r="C827" s="33"/>
      <c r="D827" s="41"/>
      <c r="E827" s="33"/>
      <c r="F827" s="33"/>
      <c r="G827" s="33"/>
      <c r="H827" s="33"/>
      <c r="I827" s="33"/>
      <c r="J827" s="33"/>
      <c r="K827" s="33"/>
      <c r="L827" s="33"/>
      <c r="M827" s="33"/>
      <c r="N827" s="33"/>
      <c r="O827" s="33"/>
      <c r="P827" s="33"/>
      <c r="Q827" s="33"/>
      <c r="R827" s="33"/>
      <c r="S827" s="33"/>
      <c r="T827" s="33"/>
      <c r="U827" s="33"/>
      <c r="V827" s="33"/>
      <c r="W827" s="33"/>
      <c r="X827" s="33"/>
    </row>
    <row r="828" spans="1:24" ht="14.4" x14ac:dyDescent="0.55000000000000004">
      <c r="A828" s="40"/>
      <c r="B828" s="33"/>
      <c r="C828" s="33"/>
      <c r="D828" s="41"/>
      <c r="E828" s="33"/>
      <c r="F828" s="33"/>
      <c r="G828" s="33"/>
      <c r="H828" s="33"/>
      <c r="I828" s="33"/>
      <c r="J828" s="33"/>
      <c r="K828" s="33"/>
      <c r="L828" s="33"/>
      <c r="M828" s="33"/>
      <c r="N828" s="33"/>
      <c r="O828" s="33"/>
      <c r="P828" s="33"/>
      <c r="Q828" s="33"/>
      <c r="R828" s="33"/>
      <c r="S828" s="33"/>
      <c r="T828" s="33"/>
      <c r="U828" s="33"/>
      <c r="V828" s="33"/>
      <c r="W828" s="33"/>
      <c r="X828" s="33"/>
    </row>
    <row r="829" spans="1:24" ht="14.4" x14ac:dyDescent="0.55000000000000004">
      <c r="A829" s="40"/>
      <c r="B829" s="33"/>
      <c r="C829" s="33"/>
      <c r="D829" s="41"/>
      <c r="E829" s="33"/>
      <c r="F829" s="33"/>
      <c r="G829" s="33"/>
      <c r="H829" s="33"/>
      <c r="I829" s="33"/>
      <c r="J829" s="33"/>
      <c r="K829" s="33"/>
      <c r="L829" s="33"/>
      <c r="M829" s="33"/>
      <c r="N829" s="33"/>
      <c r="O829" s="33"/>
      <c r="P829" s="33"/>
      <c r="Q829" s="33"/>
      <c r="R829" s="33"/>
      <c r="S829" s="33"/>
      <c r="T829" s="33"/>
      <c r="U829" s="33"/>
      <c r="V829" s="33"/>
      <c r="W829" s="33"/>
      <c r="X829" s="33"/>
    </row>
    <row r="830" spans="1:24" ht="14.4" x14ac:dyDescent="0.55000000000000004">
      <c r="A830" s="40"/>
      <c r="B830" s="33"/>
      <c r="C830" s="33"/>
      <c r="D830" s="41"/>
      <c r="E830" s="33"/>
      <c r="F830" s="33"/>
      <c r="G830" s="33"/>
      <c r="H830" s="33"/>
      <c r="I830" s="33"/>
      <c r="J830" s="33"/>
      <c r="K830" s="33"/>
      <c r="L830" s="33"/>
      <c r="M830" s="33"/>
      <c r="N830" s="33"/>
      <c r="O830" s="33"/>
      <c r="P830" s="33"/>
      <c r="Q830" s="33"/>
      <c r="R830" s="33"/>
      <c r="S830" s="33"/>
      <c r="T830" s="33"/>
      <c r="U830" s="33"/>
      <c r="V830" s="33"/>
      <c r="W830" s="33"/>
      <c r="X830" s="33"/>
    </row>
    <row r="831" spans="1:24" ht="14.4" x14ac:dyDescent="0.55000000000000004">
      <c r="A831" s="40"/>
      <c r="B831" s="33"/>
      <c r="C831" s="33"/>
      <c r="D831" s="41"/>
      <c r="E831" s="33"/>
      <c r="F831" s="33"/>
      <c r="G831" s="33"/>
      <c r="H831" s="33"/>
      <c r="I831" s="33"/>
      <c r="J831" s="33"/>
      <c r="K831" s="33"/>
      <c r="L831" s="33"/>
      <c r="M831" s="33"/>
      <c r="N831" s="33"/>
      <c r="O831" s="33"/>
      <c r="P831" s="33"/>
      <c r="Q831" s="33"/>
      <c r="R831" s="33"/>
      <c r="S831" s="33"/>
      <c r="T831" s="33"/>
      <c r="U831" s="33"/>
      <c r="V831" s="33"/>
      <c r="W831" s="33"/>
      <c r="X831" s="33"/>
    </row>
    <row r="832" spans="1:24" ht="14.4" x14ac:dyDescent="0.55000000000000004">
      <c r="A832" s="40"/>
      <c r="B832" s="33"/>
      <c r="C832" s="33"/>
      <c r="D832" s="41"/>
      <c r="E832" s="33"/>
      <c r="F832" s="33"/>
      <c r="G832" s="33"/>
      <c r="H832" s="33"/>
      <c r="I832" s="33"/>
      <c r="J832" s="33"/>
      <c r="K832" s="33"/>
      <c r="L832" s="33"/>
      <c r="M832" s="33"/>
      <c r="N832" s="33"/>
      <c r="O832" s="33"/>
      <c r="P832" s="33"/>
      <c r="Q832" s="33"/>
      <c r="R832" s="33"/>
      <c r="S832" s="33"/>
      <c r="T832" s="33"/>
      <c r="U832" s="33"/>
      <c r="V832" s="33"/>
      <c r="W832" s="33"/>
      <c r="X832" s="33"/>
    </row>
    <row r="833" spans="1:24" ht="14.4" x14ac:dyDescent="0.55000000000000004">
      <c r="A833" s="40"/>
      <c r="B833" s="33"/>
      <c r="C833" s="33"/>
      <c r="D833" s="41"/>
      <c r="E833" s="33"/>
      <c r="F833" s="33"/>
      <c r="G833" s="33"/>
      <c r="H833" s="33"/>
      <c r="I833" s="33"/>
      <c r="J833" s="33"/>
      <c r="K833" s="33"/>
      <c r="L833" s="33"/>
      <c r="M833" s="33"/>
      <c r="N833" s="33"/>
      <c r="O833" s="33"/>
      <c r="P833" s="33"/>
      <c r="Q833" s="33"/>
      <c r="R833" s="33"/>
      <c r="S833" s="33"/>
      <c r="T833" s="33"/>
      <c r="U833" s="33"/>
      <c r="V833" s="33"/>
      <c r="W833" s="33"/>
      <c r="X833" s="33"/>
    </row>
    <row r="834" spans="1:24" ht="14.4" x14ac:dyDescent="0.55000000000000004">
      <c r="A834" s="40"/>
      <c r="B834" s="33"/>
      <c r="C834" s="33"/>
      <c r="D834" s="41"/>
      <c r="E834" s="33"/>
      <c r="F834" s="33"/>
      <c r="G834" s="33"/>
      <c r="H834" s="33"/>
      <c r="I834" s="33"/>
      <c r="J834" s="33"/>
      <c r="K834" s="33"/>
      <c r="L834" s="33"/>
      <c r="M834" s="33"/>
      <c r="N834" s="33"/>
      <c r="O834" s="33"/>
      <c r="P834" s="33"/>
      <c r="Q834" s="33"/>
      <c r="R834" s="33"/>
      <c r="S834" s="33"/>
      <c r="T834" s="33"/>
      <c r="U834" s="33"/>
      <c r="V834" s="33"/>
      <c r="W834" s="33"/>
      <c r="X834" s="33"/>
    </row>
    <row r="835" spans="1:24" ht="14.4" x14ac:dyDescent="0.55000000000000004">
      <c r="A835" s="40"/>
      <c r="B835" s="33"/>
      <c r="C835" s="33"/>
      <c r="D835" s="41"/>
      <c r="E835" s="33"/>
      <c r="F835" s="33"/>
      <c r="G835" s="33"/>
      <c r="H835" s="33"/>
      <c r="I835" s="33"/>
      <c r="J835" s="33"/>
      <c r="K835" s="33"/>
      <c r="L835" s="33"/>
      <c r="M835" s="33"/>
      <c r="N835" s="33"/>
      <c r="O835" s="33"/>
      <c r="P835" s="33"/>
      <c r="Q835" s="33"/>
      <c r="R835" s="33"/>
      <c r="S835" s="33"/>
      <c r="T835" s="33"/>
      <c r="U835" s="33"/>
      <c r="V835" s="33"/>
      <c r="W835" s="33"/>
      <c r="X835" s="33"/>
    </row>
    <row r="836" spans="1:24" ht="14.4" x14ac:dyDescent="0.55000000000000004">
      <c r="A836" s="40"/>
      <c r="B836" s="33"/>
      <c r="C836" s="33"/>
      <c r="D836" s="41"/>
      <c r="E836" s="33"/>
      <c r="F836" s="33"/>
      <c r="G836" s="33"/>
      <c r="H836" s="33"/>
      <c r="I836" s="33"/>
      <c r="J836" s="33"/>
      <c r="K836" s="33"/>
      <c r="L836" s="33"/>
      <c r="M836" s="33"/>
      <c r="N836" s="33"/>
      <c r="O836" s="33"/>
      <c r="P836" s="33"/>
      <c r="Q836" s="33"/>
      <c r="R836" s="33"/>
      <c r="S836" s="33"/>
      <c r="T836" s="33"/>
      <c r="U836" s="33"/>
      <c r="V836" s="33"/>
      <c r="W836" s="33"/>
      <c r="X836" s="33"/>
    </row>
    <row r="837" spans="1:24" ht="14.4" x14ac:dyDescent="0.55000000000000004">
      <c r="A837" s="40"/>
      <c r="B837" s="33"/>
      <c r="C837" s="33"/>
      <c r="D837" s="41"/>
      <c r="E837" s="33"/>
      <c r="F837" s="33"/>
      <c r="G837" s="33"/>
      <c r="H837" s="33"/>
      <c r="I837" s="33"/>
      <c r="J837" s="33"/>
      <c r="K837" s="33"/>
      <c r="L837" s="33"/>
      <c r="M837" s="33"/>
      <c r="N837" s="33"/>
      <c r="O837" s="33"/>
      <c r="P837" s="33"/>
      <c r="Q837" s="33"/>
      <c r="R837" s="33"/>
      <c r="S837" s="33"/>
      <c r="T837" s="33"/>
      <c r="U837" s="33"/>
      <c r="V837" s="33"/>
      <c r="W837" s="33"/>
      <c r="X837" s="33"/>
    </row>
    <row r="838" spans="1:24" ht="14.4" x14ac:dyDescent="0.55000000000000004">
      <c r="A838" s="40"/>
      <c r="B838" s="33"/>
      <c r="C838" s="33"/>
      <c r="D838" s="41"/>
      <c r="E838" s="33"/>
      <c r="F838" s="33"/>
      <c r="G838" s="33"/>
      <c r="H838" s="33"/>
      <c r="I838" s="33"/>
      <c r="J838" s="33"/>
      <c r="K838" s="33"/>
      <c r="L838" s="33"/>
      <c r="M838" s="33"/>
      <c r="N838" s="33"/>
      <c r="O838" s="33"/>
      <c r="P838" s="33"/>
      <c r="Q838" s="33"/>
      <c r="R838" s="33"/>
      <c r="S838" s="33"/>
      <c r="T838" s="33"/>
      <c r="U838" s="33"/>
      <c r="V838" s="33"/>
      <c r="W838" s="33"/>
      <c r="X838" s="33"/>
    </row>
    <row r="839" spans="1:24" ht="14.4" x14ac:dyDescent="0.55000000000000004">
      <c r="A839" s="40"/>
      <c r="B839" s="33"/>
      <c r="C839" s="33"/>
      <c r="D839" s="41"/>
      <c r="E839" s="33"/>
      <c r="F839" s="33"/>
      <c r="G839" s="33"/>
      <c r="H839" s="33"/>
      <c r="I839" s="33"/>
      <c r="J839" s="33"/>
      <c r="K839" s="33"/>
      <c r="L839" s="33"/>
      <c r="M839" s="33"/>
      <c r="N839" s="33"/>
      <c r="O839" s="33"/>
      <c r="P839" s="33"/>
      <c r="Q839" s="33"/>
      <c r="R839" s="33"/>
      <c r="S839" s="33"/>
      <c r="T839" s="33"/>
      <c r="U839" s="33"/>
      <c r="V839" s="33"/>
      <c r="W839" s="33"/>
      <c r="X839" s="33"/>
    </row>
    <row r="840" spans="1:24" ht="14.4" x14ac:dyDescent="0.55000000000000004">
      <c r="A840" s="40"/>
      <c r="B840" s="33"/>
      <c r="C840" s="33"/>
      <c r="D840" s="41"/>
      <c r="E840" s="33"/>
      <c r="F840" s="33"/>
      <c r="G840" s="33"/>
      <c r="H840" s="33"/>
      <c r="I840" s="33"/>
      <c r="J840" s="33"/>
      <c r="K840" s="33"/>
      <c r="L840" s="33"/>
      <c r="M840" s="33"/>
      <c r="N840" s="33"/>
      <c r="O840" s="33"/>
      <c r="P840" s="33"/>
      <c r="Q840" s="33"/>
      <c r="R840" s="33"/>
      <c r="S840" s="33"/>
      <c r="T840" s="33"/>
      <c r="U840" s="33"/>
      <c r="V840" s="33"/>
      <c r="W840" s="33"/>
      <c r="X840" s="33"/>
    </row>
    <row r="841" spans="1:24" ht="14.4" x14ac:dyDescent="0.55000000000000004">
      <c r="A841" s="40"/>
      <c r="B841" s="33"/>
      <c r="C841" s="33"/>
      <c r="D841" s="41"/>
      <c r="E841" s="33"/>
      <c r="F841" s="33"/>
      <c r="G841" s="33"/>
      <c r="H841" s="33"/>
      <c r="I841" s="33"/>
      <c r="J841" s="33"/>
      <c r="K841" s="33"/>
      <c r="L841" s="33"/>
      <c r="M841" s="33"/>
      <c r="N841" s="33"/>
      <c r="O841" s="33"/>
      <c r="P841" s="33"/>
      <c r="Q841" s="33"/>
      <c r="R841" s="33"/>
      <c r="S841" s="33"/>
      <c r="T841" s="33"/>
      <c r="U841" s="33"/>
      <c r="V841" s="33"/>
      <c r="W841" s="33"/>
      <c r="X841" s="33"/>
    </row>
    <row r="842" spans="1:24" ht="14.4" x14ac:dyDescent="0.55000000000000004">
      <c r="A842" s="40"/>
      <c r="B842" s="33"/>
      <c r="C842" s="33"/>
      <c r="D842" s="41"/>
      <c r="E842" s="33"/>
      <c r="F842" s="33"/>
      <c r="G842" s="33"/>
      <c r="H842" s="33"/>
      <c r="I842" s="33"/>
      <c r="J842" s="33"/>
      <c r="K842" s="33"/>
      <c r="L842" s="33"/>
      <c r="M842" s="33"/>
      <c r="N842" s="33"/>
      <c r="O842" s="33"/>
      <c r="P842" s="33"/>
      <c r="Q842" s="33"/>
      <c r="R842" s="33"/>
      <c r="S842" s="33"/>
      <c r="T842" s="33"/>
      <c r="U842" s="33"/>
      <c r="V842" s="33"/>
      <c r="W842" s="33"/>
      <c r="X842" s="33"/>
    </row>
    <row r="843" spans="1:24" ht="14.4" x14ac:dyDescent="0.55000000000000004">
      <c r="A843" s="40"/>
      <c r="B843" s="33"/>
      <c r="C843" s="33"/>
      <c r="D843" s="41"/>
      <c r="E843" s="33"/>
      <c r="F843" s="33"/>
      <c r="G843" s="33"/>
      <c r="H843" s="33"/>
      <c r="I843" s="33"/>
      <c r="J843" s="33"/>
      <c r="K843" s="33"/>
      <c r="L843" s="33"/>
      <c r="M843" s="33"/>
      <c r="N843" s="33"/>
      <c r="O843" s="33"/>
      <c r="P843" s="33"/>
      <c r="Q843" s="33"/>
      <c r="R843" s="33"/>
      <c r="S843" s="33"/>
      <c r="T843" s="33"/>
      <c r="U843" s="33"/>
      <c r="V843" s="33"/>
      <c r="W843" s="33"/>
      <c r="X843" s="33"/>
    </row>
    <row r="844" spans="1:24" ht="14.4" x14ac:dyDescent="0.55000000000000004">
      <c r="A844" s="40"/>
      <c r="B844" s="33"/>
      <c r="C844" s="33"/>
      <c r="D844" s="41"/>
      <c r="E844" s="33"/>
      <c r="F844" s="33"/>
      <c r="G844" s="33"/>
      <c r="H844" s="33"/>
      <c r="I844" s="33"/>
      <c r="J844" s="33"/>
      <c r="K844" s="33"/>
      <c r="L844" s="33"/>
      <c r="M844" s="33"/>
      <c r="N844" s="33"/>
      <c r="O844" s="33"/>
      <c r="P844" s="33"/>
      <c r="Q844" s="33"/>
      <c r="R844" s="33"/>
      <c r="S844" s="33"/>
      <c r="T844" s="33"/>
      <c r="U844" s="33"/>
      <c r="V844" s="33"/>
      <c r="W844" s="33"/>
      <c r="X844" s="33"/>
    </row>
    <row r="845" spans="1:24" ht="14.4" x14ac:dyDescent="0.55000000000000004">
      <c r="A845" s="40"/>
      <c r="B845" s="33"/>
      <c r="C845" s="33"/>
      <c r="D845" s="41"/>
      <c r="E845" s="33"/>
      <c r="F845" s="33"/>
      <c r="G845" s="33"/>
      <c r="H845" s="33"/>
      <c r="I845" s="33"/>
      <c r="J845" s="33"/>
      <c r="K845" s="33"/>
      <c r="L845" s="33"/>
      <c r="M845" s="33"/>
      <c r="N845" s="33"/>
      <c r="O845" s="33"/>
      <c r="P845" s="33"/>
      <c r="Q845" s="33"/>
      <c r="R845" s="33"/>
      <c r="S845" s="33"/>
      <c r="T845" s="33"/>
      <c r="U845" s="33"/>
      <c r="V845" s="33"/>
      <c r="W845" s="33"/>
      <c r="X845" s="33"/>
    </row>
    <row r="846" spans="1:24" ht="14.4" x14ac:dyDescent="0.55000000000000004">
      <c r="A846" s="40"/>
      <c r="B846" s="33"/>
      <c r="C846" s="33"/>
      <c r="D846" s="41"/>
      <c r="E846" s="33"/>
      <c r="F846" s="33"/>
      <c r="G846" s="33"/>
      <c r="H846" s="33"/>
      <c r="I846" s="33"/>
      <c r="J846" s="33"/>
      <c r="K846" s="33"/>
      <c r="L846" s="33"/>
      <c r="M846" s="33"/>
      <c r="N846" s="33"/>
      <c r="O846" s="33"/>
      <c r="P846" s="33"/>
      <c r="Q846" s="33"/>
      <c r="R846" s="33"/>
      <c r="S846" s="33"/>
      <c r="T846" s="33"/>
      <c r="U846" s="33"/>
      <c r="V846" s="33"/>
      <c r="W846" s="33"/>
      <c r="X846" s="33"/>
    </row>
    <row r="847" spans="1:24" ht="14.4" x14ac:dyDescent="0.55000000000000004">
      <c r="A847" s="40"/>
      <c r="B847" s="33"/>
      <c r="C847" s="33"/>
      <c r="D847" s="41"/>
      <c r="E847" s="33"/>
      <c r="F847" s="33"/>
      <c r="G847" s="33"/>
      <c r="H847" s="33"/>
      <c r="I847" s="33"/>
      <c r="J847" s="33"/>
      <c r="K847" s="33"/>
      <c r="L847" s="33"/>
      <c r="M847" s="33"/>
      <c r="N847" s="33"/>
      <c r="O847" s="33"/>
      <c r="P847" s="33"/>
      <c r="Q847" s="33"/>
      <c r="R847" s="33"/>
      <c r="S847" s="33"/>
      <c r="T847" s="33"/>
      <c r="U847" s="33"/>
      <c r="V847" s="33"/>
      <c r="W847" s="33"/>
      <c r="X847" s="33"/>
    </row>
    <row r="848" spans="1:24" ht="14.4" x14ac:dyDescent="0.55000000000000004">
      <c r="A848" s="40"/>
      <c r="B848" s="33"/>
      <c r="C848" s="33"/>
      <c r="D848" s="41"/>
      <c r="E848" s="33"/>
      <c r="F848" s="33"/>
      <c r="G848" s="33"/>
      <c r="H848" s="33"/>
      <c r="I848" s="33"/>
      <c r="J848" s="33"/>
      <c r="K848" s="33"/>
      <c r="L848" s="33"/>
      <c r="M848" s="33"/>
      <c r="N848" s="33"/>
      <c r="O848" s="33"/>
      <c r="P848" s="33"/>
      <c r="Q848" s="33"/>
      <c r="R848" s="33"/>
      <c r="S848" s="33"/>
      <c r="T848" s="33"/>
      <c r="U848" s="33"/>
      <c r="V848" s="33"/>
      <c r="W848" s="33"/>
      <c r="X848" s="33"/>
    </row>
    <row r="849" spans="1:24" ht="14.4" x14ac:dyDescent="0.55000000000000004">
      <c r="A849" s="40"/>
      <c r="B849" s="33"/>
      <c r="C849" s="33"/>
      <c r="D849" s="41"/>
      <c r="E849" s="33"/>
      <c r="F849" s="33"/>
      <c r="G849" s="33"/>
      <c r="H849" s="33"/>
      <c r="I849" s="33"/>
      <c r="J849" s="33"/>
      <c r="K849" s="33"/>
      <c r="L849" s="33"/>
      <c r="M849" s="33"/>
      <c r="N849" s="33"/>
      <c r="O849" s="33"/>
      <c r="P849" s="33"/>
      <c r="Q849" s="33"/>
      <c r="R849" s="33"/>
      <c r="S849" s="33"/>
      <c r="T849" s="33"/>
      <c r="U849" s="33"/>
      <c r="V849" s="33"/>
      <c r="W849" s="33"/>
      <c r="X849" s="33"/>
    </row>
    <row r="850" spans="1:24" ht="14.4" x14ac:dyDescent="0.55000000000000004">
      <c r="A850" s="40"/>
      <c r="B850" s="33"/>
      <c r="C850" s="33"/>
      <c r="D850" s="41"/>
      <c r="E850" s="33"/>
      <c r="F850" s="33"/>
      <c r="G850" s="33"/>
      <c r="H850" s="33"/>
      <c r="I850" s="33"/>
      <c r="J850" s="33"/>
      <c r="K850" s="33"/>
      <c r="L850" s="33"/>
      <c r="M850" s="33"/>
      <c r="N850" s="33"/>
      <c r="O850" s="33"/>
      <c r="P850" s="33"/>
      <c r="Q850" s="33"/>
      <c r="R850" s="33"/>
      <c r="S850" s="33"/>
      <c r="T850" s="33"/>
      <c r="U850" s="33"/>
      <c r="V850" s="33"/>
      <c r="W850" s="33"/>
      <c r="X850" s="33"/>
    </row>
    <row r="851" spans="1:24" ht="14.4" x14ac:dyDescent="0.55000000000000004">
      <c r="A851" s="40"/>
      <c r="B851" s="33"/>
      <c r="C851" s="33"/>
      <c r="D851" s="41"/>
      <c r="E851" s="33"/>
      <c r="F851" s="33"/>
      <c r="G851" s="33"/>
      <c r="H851" s="33"/>
      <c r="I851" s="33"/>
      <c r="J851" s="33"/>
      <c r="K851" s="33"/>
      <c r="L851" s="33"/>
      <c r="M851" s="33"/>
      <c r="N851" s="33"/>
      <c r="O851" s="33"/>
      <c r="P851" s="33"/>
      <c r="Q851" s="33"/>
      <c r="R851" s="33"/>
      <c r="S851" s="33"/>
      <c r="T851" s="33"/>
      <c r="U851" s="33"/>
      <c r="V851" s="33"/>
      <c r="W851" s="33"/>
      <c r="X851" s="33"/>
    </row>
    <row r="852" spans="1:24" ht="14.4" x14ac:dyDescent="0.55000000000000004">
      <c r="A852" s="40"/>
      <c r="B852" s="33"/>
      <c r="C852" s="33"/>
      <c r="D852" s="41"/>
      <c r="E852" s="33"/>
      <c r="F852" s="33"/>
      <c r="G852" s="33"/>
      <c r="H852" s="33"/>
      <c r="I852" s="33"/>
      <c r="J852" s="33"/>
      <c r="K852" s="33"/>
      <c r="L852" s="33"/>
      <c r="M852" s="33"/>
      <c r="N852" s="33"/>
      <c r="O852" s="33"/>
      <c r="P852" s="33"/>
      <c r="Q852" s="33"/>
      <c r="R852" s="33"/>
      <c r="S852" s="33"/>
      <c r="T852" s="33"/>
      <c r="U852" s="33"/>
      <c r="V852" s="33"/>
      <c r="W852" s="33"/>
      <c r="X852" s="33"/>
    </row>
    <row r="853" spans="1:24" ht="14.4" x14ac:dyDescent="0.55000000000000004">
      <c r="A853" s="40"/>
      <c r="B853" s="33"/>
      <c r="C853" s="33"/>
      <c r="D853" s="41"/>
      <c r="E853" s="33"/>
      <c r="F853" s="33"/>
      <c r="G853" s="33"/>
      <c r="H853" s="33"/>
      <c r="I853" s="33"/>
      <c r="J853" s="33"/>
      <c r="K853" s="33"/>
      <c r="L853" s="33"/>
      <c r="M853" s="33"/>
      <c r="N853" s="33"/>
      <c r="O853" s="33"/>
      <c r="P853" s="33"/>
      <c r="Q853" s="33"/>
      <c r="R853" s="33"/>
      <c r="S853" s="33"/>
      <c r="T853" s="33"/>
      <c r="U853" s="33"/>
      <c r="V853" s="33"/>
      <c r="W853" s="33"/>
      <c r="X853" s="33"/>
    </row>
    <row r="854" spans="1:24" ht="14.4" x14ac:dyDescent="0.55000000000000004">
      <c r="A854" s="40"/>
      <c r="B854" s="33"/>
      <c r="C854" s="33"/>
      <c r="D854" s="41"/>
      <c r="E854" s="33"/>
      <c r="F854" s="33"/>
      <c r="G854" s="33"/>
      <c r="H854" s="33"/>
      <c r="I854" s="33"/>
      <c r="J854" s="33"/>
      <c r="K854" s="33"/>
      <c r="L854" s="33"/>
      <c r="M854" s="33"/>
      <c r="N854" s="33"/>
      <c r="O854" s="33"/>
      <c r="P854" s="33"/>
      <c r="Q854" s="33"/>
      <c r="R854" s="33"/>
      <c r="S854" s="33"/>
      <c r="T854" s="33"/>
      <c r="U854" s="33"/>
      <c r="V854" s="33"/>
      <c r="W854" s="33"/>
      <c r="X854" s="33"/>
    </row>
    <row r="855" spans="1:24" ht="14.4" x14ac:dyDescent="0.55000000000000004">
      <c r="A855" s="40"/>
      <c r="B855" s="33"/>
      <c r="C855" s="33"/>
      <c r="D855" s="41"/>
      <c r="E855" s="33"/>
      <c r="F855" s="33"/>
      <c r="G855" s="33"/>
      <c r="H855" s="33"/>
      <c r="I855" s="33"/>
      <c r="J855" s="33"/>
      <c r="K855" s="33"/>
      <c r="L855" s="33"/>
      <c r="M855" s="33"/>
      <c r="N855" s="33"/>
      <c r="O855" s="33"/>
      <c r="P855" s="33"/>
      <c r="Q855" s="33"/>
      <c r="R855" s="33"/>
      <c r="S855" s="33"/>
      <c r="T855" s="33"/>
      <c r="U855" s="33"/>
      <c r="V855" s="33"/>
      <c r="W855" s="33"/>
      <c r="X855" s="33"/>
    </row>
    <row r="856" spans="1:24" ht="14.4" x14ac:dyDescent="0.55000000000000004">
      <c r="A856" s="40"/>
      <c r="B856" s="33"/>
      <c r="C856" s="33"/>
      <c r="D856" s="41"/>
      <c r="E856" s="33"/>
      <c r="F856" s="33"/>
      <c r="G856" s="33"/>
      <c r="H856" s="33"/>
      <c r="I856" s="33"/>
      <c r="J856" s="33"/>
      <c r="K856" s="33"/>
      <c r="L856" s="33"/>
      <c r="M856" s="33"/>
      <c r="N856" s="33"/>
      <c r="O856" s="33"/>
      <c r="P856" s="33"/>
      <c r="Q856" s="33"/>
      <c r="R856" s="33"/>
      <c r="S856" s="33"/>
      <c r="T856" s="33"/>
      <c r="U856" s="33"/>
      <c r="V856" s="33"/>
      <c r="W856" s="33"/>
      <c r="X856" s="33"/>
    </row>
    <row r="857" spans="1:24" ht="14.4" x14ac:dyDescent="0.55000000000000004">
      <c r="A857" s="40"/>
      <c r="B857" s="33"/>
      <c r="C857" s="33"/>
      <c r="D857" s="41"/>
      <c r="E857" s="33"/>
      <c r="F857" s="33"/>
      <c r="G857" s="33"/>
      <c r="H857" s="33"/>
      <c r="I857" s="33"/>
      <c r="J857" s="33"/>
      <c r="K857" s="33"/>
      <c r="L857" s="33"/>
      <c r="M857" s="33"/>
      <c r="N857" s="33"/>
      <c r="O857" s="33"/>
      <c r="P857" s="33"/>
      <c r="Q857" s="33"/>
      <c r="R857" s="33"/>
      <c r="S857" s="33"/>
      <c r="T857" s="33"/>
      <c r="U857" s="33"/>
      <c r="V857" s="33"/>
      <c r="W857" s="33"/>
      <c r="X857" s="33"/>
    </row>
    <row r="858" spans="1:24" ht="14.4" x14ac:dyDescent="0.55000000000000004">
      <c r="A858" s="40"/>
      <c r="B858" s="33"/>
      <c r="C858" s="33"/>
      <c r="D858" s="41"/>
      <c r="E858" s="33"/>
      <c r="F858" s="33"/>
      <c r="G858" s="33"/>
      <c r="H858" s="33"/>
      <c r="I858" s="33"/>
      <c r="J858" s="33"/>
      <c r="K858" s="33"/>
      <c r="L858" s="33"/>
      <c r="M858" s="33"/>
      <c r="N858" s="33"/>
      <c r="O858" s="33"/>
      <c r="P858" s="33"/>
      <c r="Q858" s="33"/>
      <c r="R858" s="33"/>
      <c r="S858" s="33"/>
      <c r="T858" s="33"/>
      <c r="U858" s="33"/>
      <c r="V858" s="33"/>
      <c r="W858" s="33"/>
      <c r="X858" s="33"/>
    </row>
    <row r="859" spans="1:24" ht="14.4" x14ac:dyDescent="0.55000000000000004">
      <c r="A859" s="40"/>
      <c r="B859" s="33"/>
      <c r="C859" s="33"/>
      <c r="D859" s="41"/>
      <c r="E859" s="33"/>
      <c r="F859" s="33"/>
      <c r="G859" s="33"/>
      <c r="H859" s="33"/>
      <c r="I859" s="33"/>
      <c r="J859" s="33"/>
      <c r="K859" s="33"/>
      <c r="L859" s="33"/>
      <c r="M859" s="33"/>
      <c r="N859" s="33"/>
      <c r="O859" s="33"/>
      <c r="P859" s="33"/>
      <c r="Q859" s="33"/>
      <c r="R859" s="33"/>
      <c r="S859" s="33"/>
      <c r="T859" s="33"/>
      <c r="U859" s="33"/>
      <c r="V859" s="33"/>
      <c r="W859" s="33"/>
      <c r="X859" s="33"/>
    </row>
    <row r="860" spans="1:24" ht="14.4" x14ac:dyDescent="0.55000000000000004">
      <c r="A860" s="40"/>
      <c r="B860" s="33"/>
      <c r="C860" s="33"/>
      <c r="D860" s="41"/>
      <c r="E860" s="33"/>
      <c r="F860" s="33"/>
      <c r="G860" s="33"/>
      <c r="H860" s="33"/>
      <c r="I860" s="33"/>
      <c r="J860" s="33"/>
      <c r="K860" s="33"/>
      <c r="L860" s="33"/>
      <c r="M860" s="33"/>
      <c r="N860" s="33"/>
      <c r="O860" s="33"/>
      <c r="P860" s="33"/>
      <c r="Q860" s="33"/>
      <c r="R860" s="33"/>
      <c r="S860" s="33"/>
      <c r="T860" s="33"/>
      <c r="U860" s="33"/>
      <c r="V860" s="33"/>
      <c r="W860" s="33"/>
      <c r="X860" s="33"/>
    </row>
    <row r="861" spans="1:24" ht="14.4" x14ac:dyDescent="0.55000000000000004">
      <c r="A861" s="40"/>
      <c r="B861" s="33"/>
      <c r="C861" s="33"/>
      <c r="D861" s="41"/>
      <c r="E861" s="33"/>
      <c r="F861" s="33"/>
      <c r="G861" s="33"/>
      <c r="H861" s="33"/>
      <c r="I861" s="33"/>
      <c r="J861" s="33"/>
      <c r="K861" s="33"/>
      <c r="L861" s="33"/>
      <c r="M861" s="33"/>
      <c r="N861" s="33"/>
      <c r="O861" s="33"/>
      <c r="P861" s="33"/>
      <c r="Q861" s="33"/>
      <c r="R861" s="33"/>
      <c r="S861" s="33"/>
      <c r="T861" s="33"/>
      <c r="U861" s="33"/>
      <c r="V861" s="33"/>
      <c r="W861" s="33"/>
      <c r="X861" s="33"/>
    </row>
    <row r="862" spans="1:24" ht="14.4" x14ac:dyDescent="0.55000000000000004">
      <c r="A862" s="40"/>
      <c r="B862" s="33"/>
      <c r="C862" s="33"/>
      <c r="D862" s="41"/>
      <c r="E862" s="33"/>
      <c r="F862" s="33"/>
      <c r="G862" s="33"/>
      <c r="H862" s="33"/>
      <c r="I862" s="33"/>
      <c r="J862" s="33"/>
      <c r="K862" s="33"/>
      <c r="L862" s="33"/>
      <c r="M862" s="33"/>
      <c r="N862" s="33"/>
      <c r="O862" s="33"/>
      <c r="P862" s="33"/>
      <c r="Q862" s="33"/>
      <c r="R862" s="33"/>
      <c r="S862" s="33"/>
      <c r="T862" s="33"/>
      <c r="U862" s="33"/>
      <c r="V862" s="33"/>
      <c r="W862" s="33"/>
      <c r="X862" s="33"/>
    </row>
    <row r="863" spans="1:24" ht="14.4" x14ac:dyDescent="0.55000000000000004">
      <c r="A863" s="40"/>
      <c r="B863" s="33"/>
      <c r="C863" s="33"/>
      <c r="D863" s="41"/>
      <c r="E863" s="33"/>
      <c r="F863" s="33"/>
      <c r="G863" s="33"/>
      <c r="H863" s="33"/>
      <c r="I863" s="33"/>
      <c r="J863" s="33"/>
      <c r="K863" s="33"/>
      <c r="L863" s="33"/>
      <c r="M863" s="33"/>
      <c r="N863" s="33"/>
      <c r="O863" s="33"/>
      <c r="P863" s="33"/>
      <c r="Q863" s="33"/>
      <c r="R863" s="33"/>
      <c r="S863" s="33"/>
      <c r="T863" s="33"/>
      <c r="U863" s="33"/>
      <c r="V863" s="33"/>
      <c r="W863" s="33"/>
      <c r="X863" s="33"/>
    </row>
    <row r="864" spans="1:24" ht="14.4" x14ac:dyDescent="0.55000000000000004">
      <c r="A864" s="40"/>
      <c r="B864" s="33"/>
      <c r="C864" s="33"/>
      <c r="D864" s="41"/>
      <c r="E864" s="33"/>
      <c r="F864" s="33"/>
      <c r="G864" s="33"/>
      <c r="H864" s="33"/>
      <c r="I864" s="33"/>
      <c r="J864" s="33"/>
      <c r="K864" s="33"/>
      <c r="L864" s="33"/>
      <c r="M864" s="33"/>
      <c r="N864" s="33"/>
      <c r="O864" s="33"/>
      <c r="P864" s="33"/>
      <c r="Q864" s="33"/>
      <c r="R864" s="33"/>
      <c r="S864" s="33"/>
      <c r="T864" s="33"/>
      <c r="U864" s="33"/>
      <c r="V864" s="33"/>
      <c r="W864" s="33"/>
      <c r="X864" s="33"/>
    </row>
    <row r="865" spans="1:24" ht="14.4" x14ac:dyDescent="0.55000000000000004">
      <c r="A865" s="40"/>
      <c r="B865" s="33"/>
      <c r="C865" s="33"/>
      <c r="D865" s="41"/>
      <c r="E865" s="33"/>
      <c r="F865" s="33"/>
      <c r="G865" s="33"/>
      <c r="H865" s="33"/>
      <c r="I865" s="33"/>
      <c r="J865" s="33"/>
      <c r="K865" s="33"/>
      <c r="L865" s="33"/>
      <c r="M865" s="33"/>
      <c r="N865" s="33"/>
      <c r="O865" s="33"/>
      <c r="P865" s="33"/>
      <c r="Q865" s="33"/>
      <c r="R865" s="33"/>
      <c r="S865" s="33"/>
      <c r="T865" s="33"/>
      <c r="U865" s="33"/>
      <c r="V865" s="33"/>
      <c r="W865" s="33"/>
      <c r="X865" s="33"/>
    </row>
    <row r="866" spans="1:24" ht="14.4" x14ac:dyDescent="0.55000000000000004">
      <c r="A866" s="40"/>
      <c r="B866" s="33"/>
      <c r="C866" s="33"/>
      <c r="D866" s="41"/>
      <c r="E866" s="33"/>
      <c r="F866" s="33"/>
      <c r="G866" s="33"/>
      <c r="H866" s="33"/>
      <c r="I866" s="33"/>
      <c r="J866" s="33"/>
      <c r="K866" s="33"/>
      <c r="L866" s="33"/>
      <c r="M866" s="33"/>
      <c r="N866" s="33"/>
      <c r="O866" s="33"/>
      <c r="P866" s="33"/>
      <c r="Q866" s="33"/>
      <c r="R866" s="33"/>
      <c r="S866" s="33"/>
      <c r="T866" s="33"/>
      <c r="U866" s="33"/>
      <c r="V866" s="33"/>
      <c r="W866" s="33"/>
      <c r="X866" s="33"/>
    </row>
    <row r="867" spans="1:24" ht="14.4" x14ac:dyDescent="0.55000000000000004">
      <c r="A867" s="40"/>
      <c r="B867" s="33"/>
      <c r="C867" s="33"/>
      <c r="D867" s="41"/>
      <c r="E867" s="33"/>
      <c r="F867" s="33"/>
      <c r="G867" s="33"/>
      <c r="H867" s="33"/>
      <c r="I867" s="33"/>
      <c r="J867" s="33"/>
      <c r="K867" s="33"/>
      <c r="L867" s="33"/>
      <c r="M867" s="33"/>
      <c r="N867" s="33"/>
      <c r="O867" s="33"/>
      <c r="P867" s="33"/>
      <c r="Q867" s="33"/>
      <c r="R867" s="33"/>
      <c r="S867" s="33"/>
      <c r="T867" s="33"/>
      <c r="U867" s="33"/>
      <c r="V867" s="33"/>
      <c r="W867" s="33"/>
      <c r="X867" s="33"/>
    </row>
    <row r="868" spans="1:24" ht="14.4" x14ac:dyDescent="0.55000000000000004">
      <c r="A868" s="40"/>
      <c r="B868" s="33"/>
      <c r="C868" s="33"/>
      <c r="D868" s="41"/>
      <c r="E868" s="33"/>
      <c r="F868" s="33"/>
      <c r="G868" s="33"/>
      <c r="H868" s="33"/>
      <c r="I868" s="33"/>
      <c r="J868" s="33"/>
      <c r="K868" s="33"/>
      <c r="L868" s="33"/>
      <c r="M868" s="33"/>
      <c r="N868" s="33"/>
      <c r="O868" s="33"/>
      <c r="P868" s="33"/>
      <c r="Q868" s="33"/>
      <c r="R868" s="33"/>
      <c r="S868" s="33"/>
      <c r="T868" s="33"/>
      <c r="U868" s="33"/>
      <c r="V868" s="33"/>
      <c r="W868" s="33"/>
      <c r="X868" s="33"/>
    </row>
    <row r="869" spans="1:24" ht="14.4" x14ac:dyDescent="0.55000000000000004">
      <c r="A869" s="40"/>
      <c r="B869" s="33"/>
      <c r="C869" s="33"/>
      <c r="D869" s="41"/>
      <c r="E869" s="33"/>
      <c r="F869" s="33"/>
      <c r="G869" s="33"/>
      <c r="H869" s="33"/>
      <c r="I869" s="33"/>
      <c r="J869" s="33"/>
      <c r="K869" s="33"/>
      <c r="L869" s="33"/>
      <c r="M869" s="33"/>
      <c r="N869" s="33"/>
      <c r="O869" s="33"/>
      <c r="P869" s="33"/>
      <c r="Q869" s="33"/>
      <c r="R869" s="33"/>
      <c r="S869" s="33"/>
      <c r="T869" s="33"/>
      <c r="U869" s="33"/>
      <c r="V869" s="33"/>
      <c r="W869" s="33"/>
      <c r="X869" s="33"/>
    </row>
    <row r="870" spans="1:24" ht="14.4" x14ac:dyDescent="0.55000000000000004">
      <c r="A870" s="40"/>
      <c r="B870" s="33"/>
      <c r="C870" s="33"/>
      <c r="D870" s="41"/>
      <c r="E870" s="33"/>
      <c r="F870" s="33"/>
      <c r="G870" s="33"/>
      <c r="H870" s="33"/>
      <c r="I870" s="33"/>
      <c r="J870" s="33"/>
      <c r="K870" s="33"/>
      <c r="L870" s="33"/>
      <c r="M870" s="33"/>
      <c r="N870" s="33"/>
      <c r="O870" s="33"/>
      <c r="P870" s="33"/>
      <c r="Q870" s="33"/>
      <c r="R870" s="33"/>
      <c r="S870" s="33"/>
      <c r="T870" s="33"/>
      <c r="U870" s="33"/>
      <c r="V870" s="33"/>
      <c r="W870" s="33"/>
      <c r="X870" s="33"/>
    </row>
    <row r="871" spans="1:24" ht="14.4" x14ac:dyDescent="0.55000000000000004">
      <c r="A871" s="40"/>
      <c r="B871" s="33"/>
      <c r="C871" s="33"/>
      <c r="D871" s="41"/>
      <c r="E871" s="33"/>
      <c r="F871" s="33"/>
      <c r="G871" s="33"/>
      <c r="H871" s="33"/>
      <c r="I871" s="33"/>
      <c r="J871" s="33"/>
      <c r="K871" s="33"/>
      <c r="L871" s="33"/>
      <c r="M871" s="33"/>
      <c r="N871" s="33"/>
      <c r="O871" s="33"/>
      <c r="P871" s="33"/>
      <c r="Q871" s="33"/>
      <c r="R871" s="33"/>
      <c r="S871" s="33"/>
      <c r="T871" s="33"/>
      <c r="U871" s="33"/>
      <c r="V871" s="33"/>
      <c r="W871" s="33"/>
      <c r="X871" s="33"/>
    </row>
    <row r="872" spans="1:24" ht="14.4" x14ac:dyDescent="0.55000000000000004">
      <c r="A872" s="40"/>
      <c r="B872" s="33"/>
      <c r="C872" s="33"/>
      <c r="D872" s="41"/>
      <c r="E872" s="33"/>
      <c r="F872" s="33"/>
      <c r="G872" s="33"/>
      <c r="H872" s="33"/>
      <c r="I872" s="33"/>
      <c r="J872" s="33"/>
      <c r="K872" s="33"/>
      <c r="L872" s="33"/>
      <c r="M872" s="33"/>
      <c r="N872" s="33"/>
      <c r="O872" s="33"/>
      <c r="P872" s="33"/>
      <c r="Q872" s="33"/>
      <c r="R872" s="33"/>
      <c r="S872" s="33"/>
      <c r="T872" s="33"/>
      <c r="U872" s="33"/>
      <c r="V872" s="33"/>
      <c r="W872" s="33"/>
      <c r="X872" s="33"/>
    </row>
    <row r="873" spans="1:24" ht="14.4" x14ac:dyDescent="0.55000000000000004">
      <c r="A873" s="40"/>
      <c r="B873" s="33"/>
      <c r="C873" s="33"/>
      <c r="D873" s="41"/>
      <c r="E873" s="33"/>
      <c r="F873" s="33"/>
      <c r="G873" s="33"/>
      <c r="H873" s="33"/>
      <c r="I873" s="33"/>
      <c r="J873" s="33"/>
      <c r="K873" s="33"/>
      <c r="L873" s="33"/>
      <c r="M873" s="33"/>
      <c r="N873" s="33"/>
      <c r="O873" s="33"/>
      <c r="P873" s="33"/>
      <c r="Q873" s="33"/>
      <c r="R873" s="33"/>
      <c r="S873" s="33"/>
      <c r="T873" s="33"/>
      <c r="U873" s="33"/>
      <c r="V873" s="33"/>
      <c r="W873" s="33"/>
      <c r="X873" s="33"/>
    </row>
    <row r="874" spans="1:24" ht="14.4" x14ac:dyDescent="0.55000000000000004">
      <c r="A874" s="40"/>
      <c r="B874" s="33"/>
      <c r="C874" s="33"/>
      <c r="D874" s="41"/>
      <c r="E874" s="33"/>
      <c r="F874" s="33"/>
      <c r="G874" s="33"/>
      <c r="H874" s="33"/>
      <c r="I874" s="33"/>
      <c r="J874" s="33"/>
      <c r="K874" s="33"/>
      <c r="L874" s="33"/>
      <c r="M874" s="33"/>
      <c r="N874" s="33"/>
      <c r="O874" s="33"/>
      <c r="P874" s="33"/>
      <c r="Q874" s="33"/>
      <c r="R874" s="33"/>
      <c r="S874" s="33"/>
      <c r="T874" s="33"/>
      <c r="U874" s="33"/>
      <c r="V874" s="33"/>
      <c r="W874" s="33"/>
      <c r="X874" s="33"/>
    </row>
    <row r="875" spans="1:24" ht="14.4" x14ac:dyDescent="0.55000000000000004">
      <c r="A875" s="40"/>
      <c r="B875" s="33"/>
      <c r="C875" s="33"/>
      <c r="D875" s="41"/>
      <c r="E875" s="33"/>
      <c r="F875" s="33"/>
      <c r="G875" s="33"/>
      <c r="H875" s="33"/>
      <c r="I875" s="33"/>
      <c r="J875" s="33"/>
      <c r="K875" s="33"/>
      <c r="L875" s="33"/>
      <c r="M875" s="33"/>
      <c r="N875" s="33"/>
      <c r="O875" s="33"/>
      <c r="P875" s="33"/>
      <c r="Q875" s="33"/>
      <c r="R875" s="33"/>
      <c r="S875" s="33"/>
      <c r="T875" s="33"/>
      <c r="U875" s="33"/>
      <c r="V875" s="33"/>
      <c r="W875" s="33"/>
      <c r="X875" s="33"/>
    </row>
    <row r="876" spans="1:24" ht="14.4" x14ac:dyDescent="0.55000000000000004">
      <c r="A876" s="40"/>
      <c r="B876" s="33"/>
      <c r="C876" s="33"/>
      <c r="D876" s="41"/>
      <c r="E876" s="33"/>
      <c r="F876" s="33"/>
      <c r="G876" s="33"/>
      <c r="H876" s="33"/>
      <c r="I876" s="33"/>
      <c r="J876" s="33"/>
      <c r="K876" s="33"/>
      <c r="L876" s="33"/>
      <c r="M876" s="33"/>
      <c r="N876" s="33"/>
      <c r="O876" s="33"/>
      <c r="P876" s="33"/>
      <c r="Q876" s="33"/>
      <c r="R876" s="33"/>
      <c r="S876" s="33"/>
      <c r="T876" s="33"/>
      <c r="U876" s="33"/>
      <c r="V876" s="33"/>
      <c r="W876" s="33"/>
      <c r="X876" s="33"/>
    </row>
    <row r="877" spans="1:24" ht="14.4" x14ac:dyDescent="0.55000000000000004">
      <c r="A877" s="40"/>
      <c r="B877" s="33"/>
      <c r="C877" s="33"/>
      <c r="D877" s="41"/>
      <c r="E877" s="33"/>
      <c r="F877" s="33"/>
      <c r="G877" s="33"/>
      <c r="H877" s="33"/>
      <c r="I877" s="33"/>
      <c r="J877" s="33"/>
      <c r="K877" s="33"/>
      <c r="L877" s="33"/>
      <c r="M877" s="33"/>
      <c r="N877" s="33"/>
      <c r="O877" s="33"/>
      <c r="P877" s="33"/>
      <c r="Q877" s="33"/>
      <c r="R877" s="33"/>
      <c r="S877" s="33"/>
      <c r="T877" s="33"/>
      <c r="U877" s="33"/>
      <c r="V877" s="33"/>
      <c r="W877" s="33"/>
      <c r="X877" s="33"/>
    </row>
    <row r="878" spans="1:24" ht="14.4" x14ac:dyDescent="0.55000000000000004">
      <c r="A878" s="40"/>
      <c r="B878" s="33"/>
      <c r="C878" s="33"/>
      <c r="D878" s="41"/>
      <c r="E878" s="33"/>
      <c r="F878" s="33"/>
      <c r="G878" s="33"/>
      <c r="H878" s="33"/>
      <c r="I878" s="33"/>
      <c r="J878" s="33"/>
      <c r="K878" s="33"/>
      <c r="L878" s="33"/>
      <c r="M878" s="33"/>
      <c r="N878" s="33"/>
      <c r="O878" s="33"/>
      <c r="P878" s="33"/>
      <c r="Q878" s="33"/>
      <c r="R878" s="33"/>
      <c r="S878" s="33"/>
      <c r="T878" s="33"/>
      <c r="U878" s="33"/>
      <c r="V878" s="33"/>
      <c r="W878" s="33"/>
      <c r="X878" s="33"/>
    </row>
    <row r="879" spans="1:24" ht="14.4" x14ac:dyDescent="0.55000000000000004">
      <c r="A879" s="40"/>
      <c r="B879" s="33"/>
      <c r="C879" s="33"/>
      <c r="D879" s="41"/>
      <c r="E879" s="33"/>
      <c r="F879" s="33"/>
      <c r="G879" s="33"/>
      <c r="H879" s="33"/>
      <c r="I879" s="33"/>
      <c r="J879" s="33"/>
      <c r="K879" s="33"/>
      <c r="L879" s="33"/>
      <c r="M879" s="33"/>
      <c r="N879" s="33"/>
      <c r="O879" s="33"/>
      <c r="P879" s="33"/>
      <c r="Q879" s="33"/>
      <c r="R879" s="33"/>
      <c r="S879" s="33"/>
      <c r="T879" s="33"/>
      <c r="U879" s="33"/>
      <c r="V879" s="33"/>
      <c r="W879" s="33"/>
      <c r="X879" s="33"/>
    </row>
    <row r="880" spans="1:24" ht="14.4" x14ac:dyDescent="0.55000000000000004">
      <c r="A880" s="40"/>
      <c r="B880" s="33"/>
      <c r="C880" s="33"/>
      <c r="D880" s="41"/>
      <c r="E880" s="33"/>
      <c r="F880" s="33"/>
      <c r="G880" s="33"/>
      <c r="H880" s="33"/>
      <c r="I880" s="33"/>
      <c r="J880" s="33"/>
      <c r="K880" s="33"/>
      <c r="L880" s="33"/>
      <c r="M880" s="33"/>
      <c r="N880" s="33"/>
      <c r="O880" s="33"/>
      <c r="P880" s="33"/>
      <c r="Q880" s="33"/>
      <c r="R880" s="33"/>
      <c r="S880" s="33"/>
      <c r="T880" s="33"/>
      <c r="U880" s="33"/>
      <c r="V880" s="33"/>
      <c r="W880" s="33"/>
      <c r="X880" s="33"/>
    </row>
    <row r="881" spans="1:24" ht="14.4" x14ac:dyDescent="0.55000000000000004">
      <c r="A881" s="40"/>
      <c r="B881" s="33"/>
      <c r="C881" s="33"/>
      <c r="D881" s="41"/>
      <c r="E881" s="33"/>
      <c r="F881" s="33"/>
      <c r="G881" s="33"/>
      <c r="H881" s="33"/>
      <c r="I881" s="33"/>
      <c r="J881" s="33"/>
      <c r="K881" s="33"/>
      <c r="L881" s="33"/>
      <c r="M881" s="33"/>
      <c r="N881" s="33"/>
      <c r="O881" s="33"/>
      <c r="P881" s="33"/>
      <c r="Q881" s="33"/>
      <c r="R881" s="33"/>
      <c r="S881" s="33"/>
      <c r="T881" s="33"/>
      <c r="U881" s="33"/>
      <c r="V881" s="33"/>
      <c r="W881" s="33"/>
      <c r="X881" s="33"/>
    </row>
    <row r="882" spans="1:24" ht="14.4" x14ac:dyDescent="0.55000000000000004">
      <c r="A882" s="40"/>
      <c r="B882" s="33"/>
      <c r="C882" s="33"/>
      <c r="D882" s="41"/>
      <c r="E882" s="33"/>
      <c r="F882" s="33"/>
      <c r="G882" s="33"/>
      <c r="H882" s="33"/>
      <c r="I882" s="33"/>
      <c r="J882" s="33"/>
      <c r="K882" s="33"/>
      <c r="L882" s="33"/>
      <c r="M882" s="33"/>
      <c r="N882" s="33"/>
      <c r="O882" s="33"/>
      <c r="P882" s="33"/>
      <c r="Q882" s="33"/>
      <c r="R882" s="33"/>
      <c r="S882" s="33"/>
      <c r="T882" s="33"/>
      <c r="U882" s="33"/>
      <c r="V882" s="33"/>
      <c r="W882" s="33"/>
      <c r="X882" s="33"/>
    </row>
    <row r="883" spans="1:24" ht="14.4" x14ac:dyDescent="0.55000000000000004">
      <c r="A883" s="40"/>
      <c r="B883" s="33"/>
      <c r="C883" s="33"/>
      <c r="D883" s="41"/>
      <c r="E883" s="33"/>
      <c r="F883" s="33"/>
      <c r="G883" s="33"/>
      <c r="H883" s="33"/>
      <c r="I883" s="33"/>
      <c r="J883" s="33"/>
      <c r="K883" s="33"/>
      <c r="L883" s="33"/>
      <c r="M883" s="33"/>
      <c r="N883" s="33"/>
      <c r="O883" s="33"/>
      <c r="P883" s="33"/>
      <c r="Q883" s="33"/>
      <c r="R883" s="33"/>
      <c r="S883" s="33"/>
      <c r="T883" s="33"/>
      <c r="U883" s="33"/>
      <c r="V883" s="33"/>
      <c r="W883" s="33"/>
      <c r="X883" s="33"/>
    </row>
    <row r="884" spans="1:24" ht="14.4" x14ac:dyDescent="0.55000000000000004">
      <c r="A884" s="40"/>
      <c r="B884" s="33"/>
      <c r="C884" s="33"/>
      <c r="D884" s="41"/>
      <c r="E884" s="33"/>
      <c r="F884" s="33"/>
      <c r="G884" s="33"/>
      <c r="H884" s="33"/>
      <c r="I884" s="33"/>
      <c r="J884" s="33"/>
      <c r="K884" s="33"/>
      <c r="L884" s="33"/>
      <c r="M884" s="33"/>
      <c r="N884" s="33"/>
      <c r="O884" s="33"/>
      <c r="P884" s="33"/>
      <c r="Q884" s="33"/>
      <c r="R884" s="33"/>
      <c r="S884" s="33"/>
      <c r="T884" s="33"/>
      <c r="U884" s="33"/>
      <c r="V884" s="33"/>
      <c r="W884" s="33"/>
      <c r="X884" s="33"/>
    </row>
    <row r="885" spans="1:24" ht="14.4" x14ac:dyDescent="0.55000000000000004">
      <c r="A885" s="40"/>
      <c r="B885" s="33"/>
      <c r="C885" s="33"/>
      <c r="D885" s="41"/>
      <c r="E885" s="33"/>
      <c r="F885" s="33"/>
      <c r="G885" s="33"/>
      <c r="H885" s="33"/>
      <c r="I885" s="33"/>
      <c r="J885" s="33"/>
      <c r="K885" s="33"/>
      <c r="L885" s="33"/>
      <c r="M885" s="33"/>
      <c r="N885" s="33"/>
      <c r="O885" s="33"/>
      <c r="P885" s="33"/>
      <c r="Q885" s="33"/>
      <c r="R885" s="33"/>
      <c r="S885" s="33"/>
      <c r="T885" s="33"/>
      <c r="U885" s="33"/>
      <c r="V885" s="33"/>
      <c r="W885" s="33"/>
      <c r="X885" s="33"/>
    </row>
    <row r="886" spans="1:24" ht="14.4" x14ac:dyDescent="0.55000000000000004">
      <c r="A886" s="40"/>
      <c r="B886" s="33"/>
      <c r="C886" s="33"/>
      <c r="D886" s="41"/>
      <c r="E886" s="33"/>
      <c r="F886" s="33"/>
      <c r="G886" s="33"/>
      <c r="H886" s="33"/>
      <c r="I886" s="33"/>
      <c r="J886" s="33"/>
      <c r="K886" s="33"/>
      <c r="L886" s="33"/>
      <c r="M886" s="33"/>
      <c r="N886" s="33"/>
      <c r="O886" s="33"/>
      <c r="P886" s="33"/>
      <c r="Q886" s="33"/>
      <c r="R886" s="33"/>
      <c r="S886" s="33"/>
      <c r="T886" s="33"/>
      <c r="U886" s="33"/>
      <c r="V886" s="33"/>
      <c r="W886" s="33"/>
      <c r="X886" s="33"/>
    </row>
    <row r="887" spans="1:24" ht="14.4" x14ac:dyDescent="0.55000000000000004">
      <c r="A887" s="40"/>
      <c r="B887" s="33"/>
      <c r="C887" s="33"/>
      <c r="D887" s="41"/>
      <c r="E887" s="33"/>
      <c r="F887" s="33"/>
      <c r="G887" s="33"/>
      <c r="H887" s="33"/>
      <c r="I887" s="33"/>
      <c r="J887" s="33"/>
      <c r="K887" s="33"/>
      <c r="L887" s="33"/>
      <c r="M887" s="33"/>
      <c r="N887" s="33"/>
      <c r="O887" s="33"/>
      <c r="P887" s="33"/>
      <c r="Q887" s="33"/>
      <c r="R887" s="33"/>
      <c r="S887" s="33"/>
      <c r="T887" s="33"/>
      <c r="U887" s="33"/>
      <c r="V887" s="33"/>
      <c r="W887" s="33"/>
      <c r="X887" s="33"/>
    </row>
    <row r="888" spans="1:24" ht="14.4" x14ac:dyDescent="0.55000000000000004">
      <c r="A888" s="40"/>
      <c r="B888" s="33"/>
      <c r="C888" s="33"/>
      <c r="D888" s="41"/>
      <c r="E888" s="33"/>
      <c r="F888" s="33"/>
      <c r="G888" s="33"/>
      <c r="H888" s="33"/>
      <c r="I888" s="33"/>
      <c r="J888" s="33"/>
      <c r="K888" s="33"/>
      <c r="L888" s="33"/>
      <c r="M888" s="33"/>
      <c r="N888" s="33"/>
      <c r="O888" s="33"/>
      <c r="P888" s="33"/>
      <c r="Q888" s="33"/>
      <c r="R888" s="33"/>
      <c r="S888" s="33"/>
      <c r="T888" s="33"/>
      <c r="U888" s="33"/>
      <c r="V888" s="33"/>
      <c r="W888" s="33"/>
      <c r="X888" s="33"/>
    </row>
    <row r="889" spans="1:24" ht="14.4" x14ac:dyDescent="0.55000000000000004">
      <c r="A889" s="40"/>
      <c r="B889" s="33"/>
      <c r="C889" s="33"/>
      <c r="D889" s="41"/>
      <c r="E889" s="33"/>
      <c r="F889" s="33"/>
      <c r="G889" s="33"/>
      <c r="H889" s="33"/>
      <c r="I889" s="33"/>
      <c r="J889" s="33"/>
      <c r="K889" s="33"/>
      <c r="L889" s="33"/>
      <c r="M889" s="33"/>
      <c r="N889" s="33"/>
      <c r="O889" s="33"/>
      <c r="P889" s="33"/>
      <c r="Q889" s="33"/>
      <c r="R889" s="33"/>
      <c r="S889" s="33"/>
      <c r="T889" s="33"/>
      <c r="U889" s="33"/>
      <c r="V889" s="33"/>
      <c r="W889" s="33"/>
      <c r="X889" s="33"/>
    </row>
    <row r="890" spans="1:24" ht="14.4" x14ac:dyDescent="0.55000000000000004">
      <c r="A890" s="40"/>
      <c r="B890" s="33"/>
      <c r="C890" s="33"/>
      <c r="D890" s="41"/>
      <c r="E890" s="33"/>
      <c r="F890" s="33"/>
      <c r="G890" s="33"/>
      <c r="H890" s="33"/>
      <c r="I890" s="33"/>
      <c r="J890" s="33"/>
      <c r="K890" s="33"/>
      <c r="L890" s="33"/>
      <c r="M890" s="33"/>
      <c r="N890" s="33"/>
      <c r="O890" s="33"/>
      <c r="P890" s="33"/>
      <c r="Q890" s="33"/>
      <c r="R890" s="33"/>
      <c r="S890" s="33"/>
      <c r="T890" s="33"/>
      <c r="U890" s="33"/>
      <c r="V890" s="33"/>
      <c r="W890" s="33"/>
      <c r="X890" s="33"/>
    </row>
    <row r="891" spans="1:24" ht="14.4" x14ac:dyDescent="0.55000000000000004">
      <c r="A891" s="40"/>
      <c r="B891" s="33"/>
      <c r="C891" s="33"/>
      <c r="D891" s="41"/>
      <c r="E891" s="33"/>
      <c r="F891" s="33"/>
      <c r="G891" s="33"/>
      <c r="H891" s="33"/>
      <c r="I891" s="33"/>
      <c r="J891" s="33"/>
      <c r="K891" s="33"/>
      <c r="L891" s="33"/>
      <c r="M891" s="33"/>
      <c r="N891" s="33"/>
      <c r="O891" s="33"/>
      <c r="P891" s="33"/>
      <c r="Q891" s="33"/>
      <c r="R891" s="33"/>
      <c r="S891" s="33"/>
      <c r="T891" s="33"/>
      <c r="U891" s="33"/>
      <c r="V891" s="33"/>
      <c r="W891" s="33"/>
      <c r="X891" s="33"/>
    </row>
    <row r="892" spans="1:24" ht="14.4" x14ac:dyDescent="0.55000000000000004">
      <c r="A892" s="40"/>
      <c r="B892" s="33"/>
      <c r="C892" s="33"/>
      <c r="D892" s="41"/>
      <c r="E892" s="33"/>
      <c r="F892" s="33"/>
      <c r="G892" s="33"/>
      <c r="H892" s="33"/>
      <c r="I892" s="33"/>
      <c r="J892" s="33"/>
      <c r="K892" s="33"/>
      <c r="L892" s="33"/>
      <c r="M892" s="33"/>
      <c r="N892" s="33"/>
      <c r="O892" s="33"/>
      <c r="P892" s="33"/>
      <c r="Q892" s="33"/>
      <c r="R892" s="33"/>
      <c r="S892" s="33"/>
      <c r="T892" s="33"/>
      <c r="U892" s="33"/>
      <c r="V892" s="33"/>
      <c r="W892" s="33"/>
      <c r="X892" s="33"/>
    </row>
    <row r="893" spans="1:24" ht="14.4" x14ac:dyDescent="0.55000000000000004">
      <c r="A893" s="40"/>
      <c r="B893" s="33"/>
      <c r="C893" s="33"/>
      <c r="D893" s="41"/>
      <c r="E893" s="33"/>
      <c r="F893" s="33"/>
      <c r="G893" s="33"/>
      <c r="H893" s="33"/>
      <c r="I893" s="33"/>
      <c r="J893" s="33"/>
      <c r="K893" s="33"/>
      <c r="L893" s="33"/>
      <c r="M893" s="33"/>
      <c r="N893" s="33"/>
      <c r="O893" s="33"/>
      <c r="P893" s="33"/>
      <c r="Q893" s="33"/>
      <c r="R893" s="33"/>
      <c r="S893" s="33"/>
      <c r="T893" s="33"/>
      <c r="U893" s="33"/>
      <c r="V893" s="33"/>
      <c r="W893" s="33"/>
      <c r="X893" s="33"/>
    </row>
    <row r="894" spans="1:24" ht="14.4" x14ac:dyDescent="0.55000000000000004">
      <c r="A894" s="40"/>
      <c r="B894" s="33"/>
      <c r="C894" s="33"/>
      <c r="D894" s="41"/>
      <c r="E894" s="33"/>
      <c r="F894" s="33"/>
      <c r="G894" s="33"/>
      <c r="H894" s="33"/>
      <c r="I894" s="33"/>
      <c r="J894" s="33"/>
      <c r="K894" s="33"/>
      <c r="L894" s="33"/>
      <c r="M894" s="33"/>
      <c r="N894" s="33"/>
      <c r="O894" s="33"/>
      <c r="P894" s="33"/>
      <c r="Q894" s="33"/>
      <c r="R894" s="33"/>
      <c r="S894" s="33"/>
      <c r="T894" s="33"/>
      <c r="U894" s="33"/>
      <c r="V894" s="33"/>
      <c r="W894" s="33"/>
      <c r="X894" s="33"/>
    </row>
    <row r="895" spans="1:24" ht="14.4" x14ac:dyDescent="0.55000000000000004">
      <c r="A895" s="40"/>
      <c r="B895" s="33"/>
      <c r="C895" s="33"/>
      <c r="D895" s="41"/>
      <c r="E895" s="33"/>
      <c r="F895" s="33"/>
      <c r="G895" s="33"/>
      <c r="H895" s="33"/>
      <c r="I895" s="33"/>
      <c r="J895" s="33"/>
      <c r="K895" s="33"/>
      <c r="L895" s="33"/>
      <c r="M895" s="33"/>
      <c r="N895" s="33"/>
      <c r="O895" s="33"/>
      <c r="P895" s="33"/>
      <c r="Q895" s="33"/>
      <c r="R895" s="33"/>
      <c r="S895" s="33"/>
      <c r="T895" s="33"/>
      <c r="U895" s="33"/>
      <c r="V895" s="33"/>
      <c r="W895" s="33"/>
      <c r="X895" s="33"/>
    </row>
    <row r="896" spans="1:24" ht="14.4" x14ac:dyDescent="0.55000000000000004">
      <c r="A896" s="40"/>
      <c r="B896" s="33"/>
      <c r="C896" s="33"/>
      <c r="D896" s="41"/>
      <c r="E896" s="33"/>
      <c r="F896" s="33"/>
      <c r="G896" s="33"/>
      <c r="H896" s="33"/>
      <c r="I896" s="33"/>
      <c r="J896" s="33"/>
      <c r="K896" s="33"/>
      <c r="L896" s="33"/>
      <c r="M896" s="33"/>
      <c r="N896" s="33"/>
      <c r="O896" s="33"/>
      <c r="P896" s="33"/>
      <c r="Q896" s="33"/>
      <c r="R896" s="33"/>
      <c r="S896" s="33"/>
      <c r="T896" s="33"/>
      <c r="U896" s="33"/>
      <c r="V896" s="33"/>
      <c r="W896" s="33"/>
      <c r="X896" s="33"/>
    </row>
    <row r="897" spans="1:24" ht="14.4" x14ac:dyDescent="0.55000000000000004">
      <c r="A897" s="40"/>
      <c r="B897" s="33"/>
      <c r="C897" s="33"/>
      <c r="D897" s="41"/>
      <c r="E897" s="33"/>
      <c r="F897" s="33"/>
      <c r="G897" s="33"/>
      <c r="H897" s="33"/>
      <c r="I897" s="33"/>
      <c r="J897" s="33"/>
      <c r="K897" s="33"/>
      <c r="L897" s="33"/>
      <c r="M897" s="33"/>
      <c r="N897" s="33"/>
      <c r="O897" s="33"/>
      <c r="P897" s="33"/>
      <c r="Q897" s="33"/>
      <c r="R897" s="33"/>
      <c r="S897" s="33"/>
      <c r="T897" s="33"/>
      <c r="U897" s="33"/>
      <c r="V897" s="33"/>
      <c r="W897" s="33"/>
      <c r="X897" s="33"/>
    </row>
    <row r="898" spans="1:24" ht="14.4" x14ac:dyDescent="0.55000000000000004">
      <c r="A898" s="40"/>
      <c r="B898" s="33"/>
      <c r="C898" s="33"/>
      <c r="D898" s="41"/>
      <c r="E898" s="33"/>
      <c r="F898" s="33"/>
      <c r="G898" s="33"/>
      <c r="H898" s="33"/>
      <c r="I898" s="33"/>
      <c r="J898" s="33"/>
      <c r="K898" s="33"/>
      <c r="L898" s="33"/>
      <c r="M898" s="33"/>
      <c r="N898" s="33"/>
      <c r="O898" s="33"/>
      <c r="P898" s="33"/>
      <c r="Q898" s="33"/>
      <c r="R898" s="33"/>
      <c r="S898" s="33"/>
      <c r="T898" s="33"/>
      <c r="U898" s="33"/>
      <c r="V898" s="33"/>
      <c r="W898" s="33"/>
      <c r="X898" s="33"/>
    </row>
    <row r="899" spans="1:24" ht="14.4" x14ac:dyDescent="0.55000000000000004">
      <c r="A899" s="40"/>
      <c r="B899" s="33"/>
      <c r="C899" s="33"/>
      <c r="D899" s="41"/>
      <c r="E899" s="33"/>
      <c r="F899" s="33"/>
      <c r="G899" s="33"/>
      <c r="H899" s="33"/>
      <c r="I899" s="33"/>
      <c r="J899" s="33"/>
      <c r="K899" s="33"/>
      <c r="L899" s="33"/>
      <c r="M899" s="33"/>
      <c r="N899" s="33"/>
      <c r="O899" s="33"/>
      <c r="P899" s="33"/>
      <c r="Q899" s="33"/>
      <c r="R899" s="33"/>
      <c r="S899" s="33"/>
      <c r="T899" s="33"/>
      <c r="U899" s="33"/>
      <c r="V899" s="33"/>
      <c r="W899" s="33"/>
      <c r="X899" s="33"/>
    </row>
    <row r="900" spans="1:24" ht="14.4" x14ac:dyDescent="0.55000000000000004">
      <c r="A900" s="40"/>
      <c r="B900" s="33"/>
      <c r="C900" s="33"/>
      <c r="D900" s="41"/>
      <c r="E900" s="33"/>
      <c r="F900" s="33"/>
      <c r="G900" s="33"/>
      <c r="H900" s="33"/>
      <c r="I900" s="33"/>
      <c r="J900" s="33"/>
      <c r="K900" s="33"/>
      <c r="L900" s="33"/>
      <c r="M900" s="33"/>
      <c r="N900" s="33"/>
      <c r="O900" s="33"/>
      <c r="P900" s="33"/>
      <c r="Q900" s="33"/>
      <c r="R900" s="33"/>
      <c r="S900" s="33"/>
      <c r="T900" s="33"/>
      <c r="U900" s="33"/>
      <c r="V900" s="33"/>
      <c r="W900" s="33"/>
      <c r="X900" s="33"/>
    </row>
    <row r="901" spans="1:24" ht="14.4" x14ac:dyDescent="0.55000000000000004">
      <c r="A901" s="40"/>
      <c r="B901" s="33"/>
      <c r="C901" s="33"/>
      <c r="D901" s="41"/>
      <c r="E901" s="33"/>
      <c r="F901" s="33"/>
      <c r="G901" s="33"/>
      <c r="H901" s="33"/>
      <c r="I901" s="33"/>
      <c r="J901" s="33"/>
      <c r="K901" s="33"/>
      <c r="L901" s="33"/>
      <c r="M901" s="33"/>
      <c r="N901" s="33"/>
      <c r="O901" s="33"/>
      <c r="P901" s="33"/>
      <c r="Q901" s="33"/>
      <c r="R901" s="33"/>
      <c r="S901" s="33"/>
      <c r="T901" s="33"/>
      <c r="U901" s="33"/>
      <c r="V901" s="33"/>
      <c r="W901" s="33"/>
      <c r="X901" s="33"/>
    </row>
    <row r="902" spans="1:24" ht="14.4" x14ac:dyDescent="0.55000000000000004">
      <c r="A902" s="40"/>
      <c r="B902" s="33"/>
      <c r="C902" s="33"/>
      <c r="D902" s="41"/>
      <c r="E902" s="33"/>
      <c r="F902" s="33"/>
      <c r="G902" s="33"/>
      <c r="H902" s="33"/>
      <c r="I902" s="33"/>
      <c r="J902" s="33"/>
      <c r="K902" s="33"/>
      <c r="L902" s="33"/>
      <c r="M902" s="33"/>
      <c r="N902" s="33"/>
      <c r="O902" s="33"/>
      <c r="P902" s="33"/>
      <c r="Q902" s="33"/>
      <c r="R902" s="33"/>
      <c r="S902" s="33"/>
      <c r="T902" s="33"/>
      <c r="U902" s="33"/>
      <c r="V902" s="33"/>
      <c r="W902" s="33"/>
      <c r="X902" s="33"/>
    </row>
    <row r="903" spans="1:24" ht="14.4" x14ac:dyDescent="0.55000000000000004">
      <c r="A903" s="40"/>
      <c r="B903" s="33"/>
      <c r="C903" s="33"/>
      <c r="D903" s="41"/>
      <c r="E903" s="33"/>
      <c r="F903" s="33"/>
      <c r="G903" s="33"/>
      <c r="H903" s="33"/>
      <c r="I903" s="33"/>
      <c r="J903" s="33"/>
      <c r="K903" s="33"/>
      <c r="L903" s="33"/>
      <c r="M903" s="33"/>
      <c r="N903" s="33"/>
      <c r="O903" s="33"/>
      <c r="P903" s="33"/>
      <c r="Q903" s="33"/>
      <c r="R903" s="33"/>
      <c r="S903" s="33"/>
      <c r="T903" s="33"/>
      <c r="U903" s="33"/>
      <c r="V903" s="33"/>
      <c r="W903" s="33"/>
      <c r="X903" s="33"/>
    </row>
    <row r="904" spans="1:24" ht="14.4" x14ac:dyDescent="0.55000000000000004">
      <c r="A904" s="40"/>
      <c r="B904" s="33"/>
      <c r="C904" s="33"/>
      <c r="D904" s="41"/>
      <c r="E904" s="33"/>
      <c r="F904" s="33"/>
      <c r="G904" s="33"/>
      <c r="H904" s="33"/>
      <c r="I904" s="33"/>
      <c r="J904" s="33"/>
      <c r="K904" s="33"/>
      <c r="L904" s="33"/>
      <c r="M904" s="33"/>
      <c r="N904" s="33"/>
      <c r="O904" s="33"/>
      <c r="P904" s="33"/>
      <c r="Q904" s="33"/>
      <c r="R904" s="33"/>
      <c r="S904" s="33"/>
      <c r="T904" s="33"/>
      <c r="U904" s="33"/>
      <c r="V904" s="33"/>
      <c r="W904" s="33"/>
      <c r="X904" s="33"/>
    </row>
    <row r="905" spans="1:24" ht="14.4" x14ac:dyDescent="0.55000000000000004">
      <c r="A905" s="40"/>
      <c r="B905" s="33"/>
      <c r="C905" s="33"/>
      <c r="D905" s="41"/>
      <c r="E905" s="33"/>
      <c r="F905" s="33"/>
      <c r="G905" s="33"/>
      <c r="H905" s="33"/>
      <c r="I905" s="33"/>
      <c r="J905" s="33"/>
      <c r="K905" s="33"/>
      <c r="L905" s="33"/>
      <c r="M905" s="33"/>
      <c r="N905" s="33"/>
      <c r="O905" s="33"/>
      <c r="P905" s="33"/>
      <c r="Q905" s="33"/>
      <c r="R905" s="33"/>
      <c r="S905" s="33"/>
      <c r="T905" s="33"/>
      <c r="U905" s="33"/>
      <c r="V905" s="33"/>
      <c r="W905" s="33"/>
      <c r="X905" s="33"/>
    </row>
    <row r="906" spans="1:24" ht="14.4" x14ac:dyDescent="0.55000000000000004">
      <c r="A906" s="40"/>
      <c r="B906" s="33"/>
      <c r="C906" s="33"/>
      <c r="D906" s="41"/>
      <c r="E906" s="33"/>
      <c r="F906" s="33"/>
      <c r="G906" s="33"/>
      <c r="H906" s="33"/>
      <c r="I906" s="33"/>
      <c r="J906" s="33"/>
      <c r="K906" s="33"/>
      <c r="L906" s="33"/>
      <c r="M906" s="33"/>
      <c r="N906" s="33"/>
      <c r="O906" s="33"/>
      <c r="P906" s="33"/>
      <c r="Q906" s="33"/>
      <c r="R906" s="33"/>
      <c r="S906" s="33"/>
      <c r="T906" s="33"/>
      <c r="U906" s="33"/>
      <c r="V906" s="33"/>
      <c r="W906" s="33"/>
      <c r="X906" s="33"/>
    </row>
    <row r="907" spans="1:24" ht="14.4" x14ac:dyDescent="0.55000000000000004">
      <c r="A907" s="40"/>
      <c r="B907" s="33"/>
      <c r="C907" s="33"/>
      <c r="D907" s="41"/>
      <c r="E907" s="33"/>
      <c r="F907" s="33"/>
      <c r="G907" s="33"/>
      <c r="H907" s="33"/>
      <c r="I907" s="33"/>
      <c r="J907" s="33"/>
      <c r="K907" s="33"/>
      <c r="L907" s="33"/>
      <c r="M907" s="33"/>
      <c r="N907" s="33"/>
      <c r="O907" s="33"/>
      <c r="P907" s="33"/>
      <c r="Q907" s="33"/>
      <c r="R907" s="33"/>
      <c r="S907" s="33"/>
      <c r="T907" s="33"/>
      <c r="U907" s="33"/>
      <c r="V907" s="33"/>
      <c r="W907" s="33"/>
      <c r="X907" s="33"/>
    </row>
    <row r="908" spans="1:24" ht="14.4" x14ac:dyDescent="0.55000000000000004">
      <c r="A908" s="40"/>
      <c r="B908" s="33"/>
      <c r="C908" s="33"/>
      <c r="D908" s="41"/>
      <c r="E908" s="33"/>
      <c r="F908" s="33"/>
      <c r="G908" s="33"/>
      <c r="H908" s="33"/>
      <c r="I908" s="33"/>
      <c r="J908" s="33"/>
      <c r="K908" s="33"/>
      <c r="L908" s="33"/>
      <c r="M908" s="33"/>
      <c r="N908" s="33"/>
      <c r="O908" s="33"/>
      <c r="P908" s="33"/>
      <c r="Q908" s="33"/>
      <c r="R908" s="33"/>
      <c r="S908" s="33"/>
      <c r="T908" s="33"/>
      <c r="U908" s="33"/>
      <c r="V908" s="33"/>
      <c r="W908" s="33"/>
      <c r="X908" s="33"/>
    </row>
    <row r="909" spans="1:24" ht="14.4" x14ac:dyDescent="0.55000000000000004">
      <c r="A909" s="40"/>
      <c r="B909" s="33"/>
      <c r="C909" s="33"/>
      <c r="D909" s="41"/>
      <c r="E909" s="33"/>
      <c r="F909" s="33"/>
      <c r="G909" s="33"/>
      <c r="H909" s="33"/>
      <c r="I909" s="33"/>
      <c r="J909" s="33"/>
      <c r="K909" s="33"/>
      <c r="L909" s="33"/>
      <c r="M909" s="33"/>
      <c r="N909" s="33"/>
      <c r="O909" s="33"/>
      <c r="P909" s="33"/>
      <c r="Q909" s="33"/>
      <c r="R909" s="33"/>
      <c r="S909" s="33"/>
      <c r="T909" s="33"/>
      <c r="U909" s="33"/>
      <c r="V909" s="33"/>
      <c r="W909" s="33"/>
      <c r="X909" s="33"/>
    </row>
    <row r="910" spans="1:24" ht="14.4" x14ac:dyDescent="0.55000000000000004">
      <c r="A910" s="40"/>
      <c r="B910" s="33"/>
      <c r="C910" s="33"/>
      <c r="D910" s="41"/>
      <c r="E910" s="33"/>
      <c r="F910" s="33"/>
      <c r="G910" s="33"/>
      <c r="H910" s="33"/>
      <c r="I910" s="33"/>
      <c r="J910" s="33"/>
      <c r="K910" s="33"/>
      <c r="L910" s="33"/>
      <c r="M910" s="33"/>
      <c r="N910" s="33"/>
      <c r="O910" s="33"/>
      <c r="P910" s="33"/>
      <c r="Q910" s="33"/>
      <c r="R910" s="33"/>
      <c r="S910" s="33"/>
      <c r="T910" s="33"/>
      <c r="U910" s="33"/>
      <c r="V910" s="33"/>
      <c r="W910" s="33"/>
      <c r="X910" s="33"/>
    </row>
    <row r="911" spans="1:24" ht="14.4" x14ac:dyDescent="0.55000000000000004">
      <c r="A911" s="40"/>
      <c r="B911" s="33"/>
      <c r="C911" s="33"/>
      <c r="D911" s="41"/>
      <c r="E911" s="33"/>
      <c r="F911" s="33"/>
      <c r="G911" s="33"/>
      <c r="H911" s="33"/>
      <c r="I911" s="33"/>
      <c r="J911" s="33"/>
      <c r="K911" s="33"/>
      <c r="L911" s="33"/>
      <c r="M911" s="33"/>
      <c r="N911" s="33"/>
      <c r="O911" s="33"/>
      <c r="P911" s="33"/>
      <c r="Q911" s="33"/>
      <c r="R911" s="33"/>
      <c r="S911" s="33"/>
      <c r="T911" s="33"/>
      <c r="U911" s="33"/>
      <c r="V911" s="33"/>
      <c r="W911" s="33"/>
      <c r="X911" s="33"/>
    </row>
    <row r="912" spans="1:24" ht="14.4" x14ac:dyDescent="0.55000000000000004">
      <c r="A912" s="40"/>
      <c r="B912" s="33"/>
      <c r="C912" s="33"/>
      <c r="D912" s="41"/>
      <c r="E912" s="33"/>
      <c r="F912" s="33"/>
      <c r="G912" s="33"/>
      <c r="H912" s="33"/>
      <c r="I912" s="33"/>
      <c r="J912" s="33"/>
      <c r="K912" s="33"/>
      <c r="L912" s="33"/>
      <c r="M912" s="33"/>
      <c r="N912" s="33"/>
      <c r="O912" s="33"/>
      <c r="P912" s="33"/>
      <c r="Q912" s="33"/>
      <c r="R912" s="33"/>
      <c r="S912" s="33"/>
      <c r="T912" s="33"/>
      <c r="U912" s="33"/>
      <c r="V912" s="33"/>
      <c r="W912" s="33"/>
      <c r="X912" s="33"/>
    </row>
    <row r="913" spans="1:24" ht="14.4" x14ac:dyDescent="0.55000000000000004">
      <c r="A913" s="40"/>
      <c r="B913" s="33"/>
      <c r="C913" s="33"/>
      <c r="D913" s="41"/>
      <c r="E913" s="33"/>
      <c r="F913" s="33"/>
      <c r="G913" s="33"/>
      <c r="H913" s="33"/>
      <c r="I913" s="33"/>
      <c r="J913" s="33"/>
      <c r="K913" s="33"/>
      <c r="L913" s="33"/>
      <c r="M913" s="33"/>
      <c r="N913" s="33"/>
      <c r="O913" s="33"/>
      <c r="P913" s="33"/>
      <c r="Q913" s="33"/>
      <c r="R913" s="33"/>
      <c r="S913" s="33"/>
      <c r="T913" s="33"/>
      <c r="U913" s="33"/>
      <c r="V913" s="33"/>
      <c r="W913" s="33"/>
      <c r="X913" s="33"/>
    </row>
    <row r="914" spans="1:24" ht="14.4" x14ac:dyDescent="0.55000000000000004">
      <c r="A914" s="40"/>
      <c r="B914" s="33"/>
      <c r="C914" s="33"/>
      <c r="D914" s="41"/>
      <c r="E914" s="33"/>
      <c r="F914" s="33"/>
      <c r="G914" s="33"/>
      <c r="H914" s="33"/>
      <c r="I914" s="33"/>
      <c r="J914" s="33"/>
      <c r="K914" s="33"/>
      <c r="L914" s="33"/>
      <c r="M914" s="33"/>
      <c r="N914" s="33"/>
      <c r="O914" s="33"/>
      <c r="P914" s="33"/>
      <c r="Q914" s="33"/>
      <c r="R914" s="33"/>
      <c r="S914" s="33"/>
      <c r="T914" s="33"/>
      <c r="U914" s="33"/>
      <c r="V914" s="33"/>
      <c r="W914" s="33"/>
      <c r="X914" s="33"/>
    </row>
    <row r="915" spans="1:24" ht="14.4" x14ac:dyDescent="0.55000000000000004">
      <c r="A915" s="40"/>
      <c r="B915" s="33"/>
      <c r="C915" s="33"/>
      <c r="D915" s="41"/>
      <c r="E915" s="33"/>
      <c r="F915" s="33"/>
      <c r="G915" s="33"/>
      <c r="H915" s="33"/>
      <c r="I915" s="33"/>
      <c r="J915" s="33"/>
      <c r="K915" s="33"/>
      <c r="L915" s="33"/>
      <c r="M915" s="33"/>
      <c r="N915" s="33"/>
      <c r="O915" s="33"/>
      <c r="P915" s="33"/>
      <c r="Q915" s="33"/>
      <c r="R915" s="33"/>
      <c r="S915" s="33"/>
      <c r="T915" s="33"/>
      <c r="U915" s="33"/>
      <c r="V915" s="33"/>
      <c r="W915" s="33"/>
      <c r="X915" s="33"/>
    </row>
    <row r="916" spans="1:24" ht="14.4" x14ac:dyDescent="0.55000000000000004">
      <c r="A916" s="40"/>
      <c r="B916" s="33"/>
      <c r="C916" s="33"/>
      <c r="D916" s="41"/>
      <c r="E916" s="33"/>
      <c r="F916" s="33"/>
      <c r="G916" s="33"/>
      <c r="H916" s="33"/>
      <c r="I916" s="33"/>
      <c r="J916" s="33"/>
      <c r="K916" s="33"/>
      <c r="L916" s="33"/>
      <c r="M916" s="33"/>
      <c r="N916" s="33"/>
      <c r="O916" s="33"/>
      <c r="P916" s="33"/>
      <c r="Q916" s="33"/>
      <c r="R916" s="33"/>
      <c r="S916" s="33"/>
      <c r="T916" s="33"/>
      <c r="U916" s="33"/>
      <c r="V916" s="33"/>
      <c r="W916" s="33"/>
      <c r="X916" s="33"/>
    </row>
    <row r="917" spans="1:24" ht="14.4" x14ac:dyDescent="0.55000000000000004">
      <c r="A917" s="40"/>
      <c r="B917" s="33"/>
      <c r="C917" s="33"/>
      <c r="D917" s="41"/>
      <c r="E917" s="33"/>
      <c r="F917" s="33"/>
      <c r="G917" s="33"/>
      <c r="H917" s="33"/>
      <c r="I917" s="33"/>
      <c r="J917" s="33"/>
      <c r="K917" s="33"/>
      <c r="L917" s="33"/>
      <c r="M917" s="33"/>
      <c r="N917" s="33"/>
      <c r="O917" s="33"/>
      <c r="P917" s="33"/>
      <c r="Q917" s="33"/>
      <c r="R917" s="33"/>
      <c r="S917" s="33"/>
      <c r="T917" s="33"/>
      <c r="U917" s="33"/>
      <c r="V917" s="33"/>
      <c r="W917" s="33"/>
      <c r="X917" s="33"/>
    </row>
    <row r="918" spans="1:24" ht="14.4" x14ac:dyDescent="0.55000000000000004">
      <c r="A918" s="40"/>
      <c r="B918" s="33"/>
      <c r="C918" s="33"/>
      <c r="D918" s="41"/>
      <c r="E918" s="33"/>
      <c r="F918" s="33"/>
      <c r="G918" s="33"/>
      <c r="H918" s="33"/>
      <c r="I918" s="33"/>
      <c r="J918" s="33"/>
      <c r="K918" s="33"/>
      <c r="L918" s="33"/>
      <c r="M918" s="33"/>
      <c r="N918" s="33"/>
      <c r="O918" s="33"/>
      <c r="P918" s="33"/>
      <c r="Q918" s="33"/>
      <c r="R918" s="33"/>
      <c r="S918" s="33"/>
      <c r="T918" s="33"/>
      <c r="U918" s="33"/>
      <c r="V918" s="33"/>
      <c r="W918" s="33"/>
      <c r="X918" s="33"/>
    </row>
    <row r="919" spans="1:24" ht="14.4" x14ac:dyDescent="0.55000000000000004">
      <c r="A919" s="40"/>
      <c r="B919" s="33"/>
      <c r="C919" s="33"/>
      <c r="D919" s="41"/>
      <c r="E919" s="33"/>
      <c r="F919" s="33"/>
      <c r="G919" s="33"/>
      <c r="H919" s="33"/>
      <c r="I919" s="33"/>
      <c r="J919" s="33"/>
      <c r="K919" s="33"/>
      <c r="L919" s="33"/>
      <c r="M919" s="33"/>
      <c r="N919" s="33"/>
      <c r="O919" s="33"/>
      <c r="P919" s="33"/>
      <c r="Q919" s="33"/>
      <c r="R919" s="33"/>
      <c r="S919" s="33"/>
      <c r="T919" s="33"/>
      <c r="U919" s="33"/>
      <c r="V919" s="33"/>
      <c r="W919" s="33"/>
      <c r="X919" s="33"/>
    </row>
    <row r="920" spans="1:24" ht="14.4" x14ac:dyDescent="0.55000000000000004">
      <c r="A920" s="40"/>
      <c r="B920" s="33"/>
      <c r="C920" s="33"/>
      <c r="D920" s="41"/>
      <c r="E920" s="33"/>
      <c r="F920" s="33"/>
      <c r="G920" s="33"/>
      <c r="H920" s="33"/>
      <c r="I920" s="33"/>
      <c r="J920" s="33"/>
      <c r="K920" s="33"/>
      <c r="L920" s="33"/>
      <c r="M920" s="33"/>
      <c r="N920" s="33"/>
      <c r="O920" s="33"/>
      <c r="P920" s="33"/>
      <c r="Q920" s="33"/>
      <c r="R920" s="33"/>
      <c r="S920" s="33"/>
      <c r="T920" s="33"/>
      <c r="U920" s="33"/>
      <c r="V920" s="33"/>
      <c r="W920" s="33"/>
      <c r="X920" s="33"/>
    </row>
    <row r="921" spans="1:24" ht="14.4" x14ac:dyDescent="0.55000000000000004">
      <c r="A921" s="40"/>
      <c r="B921" s="33"/>
      <c r="C921" s="33"/>
      <c r="D921" s="41"/>
      <c r="E921" s="33"/>
      <c r="F921" s="33"/>
      <c r="G921" s="33"/>
      <c r="H921" s="33"/>
      <c r="I921" s="33"/>
      <c r="J921" s="33"/>
      <c r="K921" s="33"/>
      <c r="L921" s="33"/>
      <c r="M921" s="33"/>
      <c r="N921" s="33"/>
      <c r="O921" s="33"/>
      <c r="P921" s="33"/>
      <c r="Q921" s="33"/>
      <c r="R921" s="33"/>
      <c r="S921" s="33"/>
      <c r="T921" s="33"/>
      <c r="U921" s="33"/>
      <c r="V921" s="33"/>
      <c r="W921" s="33"/>
      <c r="X921" s="33"/>
    </row>
    <row r="922" spans="1:24" ht="14.4" x14ac:dyDescent="0.55000000000000004">
      <c r="A922" s="40"/>
      <c r="B922" s="33"/>
      <c r="C922" s="33"/>
      <c r="D922" s="41"/>
      <c r="E922" s="33"/>
      <c r="F922" s="33"/>
      <c r="G922" s="33"/>
      <c r="H922" s="33"/>
      <c r="I922" s="33"/>
      <c r="J922" s="33"/>
      <c r="K922" s="33"/>
      <c r="L922" s="33"/>
      <c r="M922" s="33"/>
      <c r="N922" s="33"/>
      <c r="O922" s="33"/>
      <c r="P922" s="33"/>
      <c r="Q922" s="33"/>
      <c r="R922" s="33"/>
      <c r="S922" s="33"/>
      <c r="T922" s="33"/>
      <c r="U922" s="33"/>
      <c r="V922" s="33"/>
      <c r="W922" s="33"/>
      <c r="X922" s="33"/>
    </row>
    <row r="923" spans="1:24" ht="14.4" x14ac:dyDescent="0.55000000000000004">
      <c r="A923" s="40"/>
      <c r="B923" s="33"/>
      <c r="C923" s="33"/>
      <c r="D923" s="41"/>
      <c r="E923" s="33"/>
      <c r="F923" s="33"/>
      <c r="G923" s="33"/>
      <c r="H923" s="33"/>
      <c r="I923" s="33"/>
      <c r="J923" s="33"/>
      <c r="K923" s="33"/>
      <c r="L923" s="33"/>
      <c r="M923" s="33"/>
      <c r="N923" s="33"/>
      <c r="O923" s="33"/>
      <c r="P923" s="33"/>
      <c r="Q923" s="33"/>
      <c r="R923" s="33"/>
      <c r="S923" s="33"/>
      <c r="T923" s="33"/>
      <c r="U923" s="33"/>
      <c r="V923" s="33"/>
      <c r="W923" s="33"/>
      <c r="X923" s="33"/>
    </row>
    <row r="924" spans="1:24" ht="14.4" x14ac:dyDescent="0.55000000000000004">
      <c r="A924" s="40"/>
      <c r="B924" s="33"/>
      <c r="C924" s="33"/>
      <c r="D924" s="41"/>
      <c r="E924" s="33"/>
      <c r="F924" s="33"/>
      <c r="G924" s="33"/>
      <c r="H924" s="33"/>
      <c r="I924" s="33"/>
      <c r="J924" s="33"/>
      <c r="K924" s="33"/>
      <c r="L924" s="33"/>
      <c r="M924" s="33"/>
      <c r="N924" s="33"/>
      <c r="O924" s="33"/>
      <c r="P924" s="33"/>
      <c r="Q924" s="33"/>
      <c r="R924" s="33"/>
      <c r="S924" s="33"/>
      <c r="T924" s="33"/>
      <c r="U924" s="33"/>
      <c r="V924" s="33"/>
      <c r="W924" s="33"/>
      <c r="X924" s="33"/>
    </row>
    <row r="925" spans="1:24" ht="14.4" x14ac:dyDescent="0.55000000000000004">
      <c r="A925" s="40"/>
      <c r="B925" s="33"/>
      <c r="C925" s="33"/>
      <c r="D925" s="41"/>
      <c r="E925" s="33"/>
      <c r="F925" s="33"/>
      <c r="G925" s="33"/>
      <c r="H925" s="33"/>
      <c r="I925" s="33"/>
      <c r="J925" s="33"/>
      <c r="K925" s="33"/>
      <c r="L925" s="33"/>
      <c r="M925" s="33"/>
      <c r="N925" s="33"/>
      <c r="O925" s="33"/>
      <c r="P925" s="33"/>
      <c r="Q925" s="33"/>
      <c r="R925" s="33"/>
      <c r="S925" s="33"/>
      <c r="T925" s="33"/>
      <c r="U925" s="33"/>
      <c r="V925" s="33"/>
      <c r="W925" s="33"/>
      <c r="X925" s="33"/>
    </row>
    <row r="926" spans="1:24" ht="14.4" x14ac:dyDescent="0.55000000000000004">
      <c r="A926" s="40"/>
      <c r="B926" s="33"/>
      <c r="C926" s="33"/>
      <c r="D926" s="41"/>
      <c r="E926" s="33"/>
      <c r="F926" s="33"/>
      <c r="G926" s="33"/>
      <c r="H926" s="33"/>
      <c r="I926" s="33"/>
      <c r="J926" s="33"/>
      <c r="K926" s="33"/>
      <c r="L926" s="33"/>
      <c r="M926" s="33"/>
      <c r="N926" s="33"/>
      <c r="O926" s="33"/>
      <c r="P926" s="33"/>
      <c r="Q926" s="33"/>
      <c r="R926" s="33"/>
      <c r="S926" s="33"/>
      <c r="T926" s="33"/>
      <c r="U926" s="33"/>
      <c r="V926" s="33"/>
      <c r="W926" s="33"/>
      <c r="X926" s="33"/>
    </row>
    <row r="927" spans="1:24" ht="14.4" x14ac:dyDescent="0.55000000000000004">
      <c r="A927" s="40"/>
      <c r="B927" s="33"/>
      <c r="C927" s="33"/>
      <c r="D927" s="41"/>
      <c r="E927" s="33"/>
      <c r="F927" s="33"/>
      <c r="G927" s="33"/>
      <c r="H927" s="33"/>
      <c r="I927" s="33"/>
      <c r="J927" s="33"/>
      <c r="K927" s="33"/>
      <c r="L927" s="33"/>
      <c r="M927" s="33"/>
      <c r="N927" s="33"/>
      <c r="O927" s="33"/>
      <c r="P927" s="33"/>
      <c r="Q927" s="33"/>
      <c r="R927" s="33"/>
      <c r="S927" s="33"/>
      <c r="T927" s="33"/>
      <c r="U927" s="33"/>
      <c r="V927" s="33"/>
      <c r="W927" s="33"/>
      <c r="X927" s="33"/>
    </row>
    <row r="928" spans="1:24" ht="14.4" x14ac:dyDescent="0.55000000000000004">
      <c r="A928" s="40"/>
      <c r="B928" s="33"/>
      <c r="C928" s="33"/>
      <c r="D928" s="41"/>
      <c r="E928" s="33"/>
      <c r="F928" s="33"/>
      <c r="G928" s="33"/>
      <c r="H928" s="33"/>
      <c r="I928" s="33"/>
      <c r="J928" s="33"/>
      <c r="K928" s="33"/>
      <c r="L928" s="33"/>
      <c r="M928" s="33"/>
      <c r="N928" s="33"/>
      <c r="O928" s="33"/>
      <c r="P928" s="33"/>
      <c r="Q928" s="33"/>
      <c r="R928" s="33"/>
      <c r="S928" s="33"/>
      <c r="T928" s="33"/>
      <c r="U928" s="33"/>
      <c r="V928" s="33"/>
      <c r="W928" s="33"/>
      <c r="X928" s="33"/>
    </row>
    <row r="929" spans="1:24" ht="14.4" x14ac:dyDescent="0.55000000000000004">
      <c r="A929" s="40"/>
      <c r="B929" s="33"/>
      <c r="C929" s="33"/>
      <c r="D929" s="41"/>
      <c r="E929" s="33"/>
      <c r="F929" s="33"/>
      <c r="G929" s="33"/>
      <c r="H929" s="33"/>
      <c r="I929" s="33"/>
      <c r="J929" s="33"/>
      <c r="K929" s="33"/>
      <c r="L929" s="33"/>
      <c r="M929" s="33"/>
      <c r="N929" s="33"/>
      <c r="O929" s="33"/>
      <c r="P929" s="33"/>
      <c r="Q929" s="33"/>
      <c r="R929" s="33"/>
      <c r="S929" s="33"/>
      <c r="T929" s="33"/>
      <c r="U929" s="33"/>
      <c r="V929" s="33"/>
      <c r="W929" s="33"/>
      <c r="X929" s="33"/>
    </row>
    <row r="930" spans="1:24" ht="14.4" x14ac:dyDescent="0.55000000000000004">
      <c r="A930" s="40"/>
      <c r="B930" s="33"/>
      <c r="C930" s="33"/>
      <c r="D930" s="41"/>
      <c r="E930" s="33"/>
      <c r="F930" s="33"/>
      <c r="G930" s="33"/>
      <c r="H930" s="33"/>
      <c r="I930" s="33"/>
      <c r="J930" s="33"/>
      <c r="K930" s="33"/>
      <c r="L930" s="33"/>
      <c r="M930" s="33"/>
      <c r="N930" s="33"/>
      <c r="O930" s="33"/>
      <c r="P930" s="33"/>
      <c r="Q930" s="33"/>
      <c r="R930" s="33"/>
      <c r="S930" s="33"/>
      <c r="T930" s="33"/>
      <c r="U930" s="33"/>
      <c r="V930" s="33"/>
      <c r="W930" s="33"/>
      <c r="X930" s="33"/>
    </row>
    <row r="931" spans="1:24" ht="14.4" x14ac:dyDescent="0.55000000000000004">
      <c r="A931" s="40"/>
      <c r="B931" s="33"/>
      <c r="C931" s="33"/>
      <c r="D931" s="41"/>
      <c r="E931" s="33"/>
      <c r="F931" s="33"/>
      <c r="G931" s="33"/>
      <c r="H931" s="33"/>
      <c r="I931" s="33"/>
      <c r="J931" s="33"/>
      <c r="K931" s="33"/>
      <c r="L931" s="33"/>
      <c r="M931" s="33"/>
      <c r="N931" s="33"/>
      <c r="O931" s="33"/>
      <c r="P931" s="33"/>
      <c r="Q931" s="33"/>
      <c r="R931" s="33"/>
      <c r="S931" s="33"/>
      <c r="T931" s="33"/>
      <c r="U931" s="33"/>
      <c r="V931" s="33"/>
      <c r="W931" s="33"/>
      <c r="X931" s="33"/>
    </row>
    <row r="932" spans="1:24" ht="14.4" x14ac:dyDescent="0.55000000000000004">
      <c r="A932" s="40"/>
      <c r="B932" s="33"/>
      <c r="C932" s="33"/>
      <c r="D932" s="41"/>
      <c r="E932" s="33"/>
      <c r="F932" s="33"/>
      <c r="G932" s="33"/>
      <c r="H932" s="33"/>
      <c r="I932" s="33"/>
      <c r="J932" s="33"/>
      <c r="K932" s="33"/>
      <c r="L932" s="33"/>
      <c r="M932" s="33"/>
      <c r="N932" s="33"/>
      <c r="O932" s="33"/>
      <c r="P932" s="33"/>
      <c r="Q932" s="33"/>
      <c r="R932" s="33"/>
      <c r="S932" s="33"/>
      <c r="T932" s="33"/>
      <c r="U932" s="33"/>
      <c r="V932" s="33"/>
      <c r="W932" s="33"/>
      <c r="X932" s="33"/>
    </row>
    <row r="933" spans="1:24" ht="14.4" x14ac:dyDescent="0.55000000000000004">
      <c r="A933" s="40"/>
      <c r="B933" s="33"/>
      <c r="C933" s="33"/>
      <c r="D933" s="41"/>
      <c r="E933" s="33"/>
      <c r="F933" s="33"/>
      <c r="G933" s="33"/>
      <c r="H933" s="33"/>
      <c r="I933" s="33"/>
      <c r="J933" s="33"/>
      <c r="K933" s="33"/>
      <c r="L933" s="33"/>
      <c r="M933" s="33"/>
      <c r="N933" s="33"/>
      <c r="O933" s="33"/>
      <c r="P933" s="33"/>
      <c r="Q933" s="33"/>
      <c r="R933" s="33"/>
      <c r="S933" s="33"/>
      <c r="T933" s="33"/>
      <c r="U933" s="33"/>
      <c r="V933" s="33"/>
      <c r="W933" s="33"/>
      <c r="X933" s="33"/>
    </row>
    <row r="934" spans="1:24" ht="14.4" x14ac:dyDescent="0.55000000000000004">
      <c r="A934" s="40"/>
      <c r="B934" s="33"/>
      <c r="C934" s="33"/>
      <c r="D934" s="41"/>
      <c r="E934" s="33"/>
      <c r="F934" s="33"/>
      <c r="G934" s="33"/>
      <c r="H934" s="33"/>
      <c r="I934" s="33"/>
      <c r="J934" s="33"/>
      <c r="K934" s="33"/>
      <c r="L934" s="33"/>
      <c r="M934" s="33"/>
      <c r="N934" s="33"/>
      <c r="O934" s="33"/>
      <c r="P934" s="33"/>
      <c r="Q934" s="33"/>
      <c r="R934" s="33"/>
      <c r="S934" s="33"/>
      <c r="T934" s="33"/>
      <c r="U934" s="33"/>
      <c r="V934" s="33"/>
      <c r="W934" s="33"/>
      <c r="X934" s="33"/>
    </row>
    <row r="935" spans="1:24" ht="14.4" x14ac:dyDescent="0.55000000000000004">
      <c r="A935" s="40"/>
      <c r="B935" s="33"/>
      <c r="C935" s="33"/>
      <c r="D935" s="41"/>
      <c r="E935" s="33"/>
      <c r="F935" s="33"/>
      <c r="G935" s="33"/>
      <c r="H935" s="33"/>
      <c r="I935" s="33"/>
      <c r="J935" s="33"/>
      <c r="K935" s="33"/>
      <c r="L935" s="33"/>
      <c r="M935" s="33"/>
      <c r="N935" s="33"/>
      <c r="O935" s="33"/>
      <c r="P935" s="33"/>
      <c r="Q935" s="33"/>
      <c r="R935" s="33"/>
      <c r="S935" s="33"/>
      <c r="T935" s="33"/>
      <c r="U935" s="33"/>
      <c r="V935" s="33"/>
      <c r="W935" s="33"/>
      <c r="X935" s="33"/>
    </row>
    <row r="936" spans="1:24" ht="14.4" x14ac:dyDescent="0.55000000000000004">
      <c r="A936" s="40"/>
      <c r="B936" s="33"/>
      <c r="C936" s="33"/>
      <c r="D936" s="41"/>
      <c r="E936" s="33"/>
      <c r="F936" s="33"/>
      <c r="G936" s="33"/>
      <c r="H936" s="33"/>
      <c r="I936" s="33"/>
      <c r="J936" s="33"/>
      <c r="K936" s="33"/>
      <c r="L936" s="33"/>
      <c r="M936" s="33"/>
      <c r="N936" s="33"/>
      <c r="O936" s="33"/>
      <c r="P936" s="33"/>
      <c r="Q936" s="33"/>
      <c r="R936" s="33"/>
      <c r="S936" s="33"/>
      <c r="T936" s="33"/>
      <c r="U936" s="33"/>
      <c r="V936" s="33"/>
      <c r="W936" s="33"/>
      <c r="X936" s="33"/>
    </row>
    <row r="937" spans="1:24" ht="14.4" x14ac:dyDescent="0.55000000000000004">
      <c r="A937" s="40"/>
      <c r="B937" s="33"/>
      <c r="C937" s="33"/>
      <c r="D937" s="41"/>
      <c r="E937" s="33"/>
      <c r="F937" s="33"/>
      <c r="G937" s="33"/>
      <c r="H937" s="33"/>
      <c r="I937" s="33"/>
      <c r="J937" s="33"/>
      <c r="K937" s="33"/>
      <c r="L937" s="33"/>
      <c r="M937" s="33"/>
      <c r="N937" s="33"/>
      <c r="O937" s="33"/>
      <c r="P937" s="33"/>
      <c r="Q937" s="33"/>
      <c r="R937" s="33"/>
      <c r="S937" s="33"/>
      <c r="T937" s="33"/>
      <c r="U937" s="33"/>
      <c r="V937" s="33"/>
      <c r="W937" s="33"/>
      <c r="X937" s="33"/>
    </row>
    <row r="938" spans="1:24" ht="14.4" x14ac:dyDescent="0.55000000000000004">
      <c r="A938" s="40"/>
      <c r="B938" s="33"/>
      <c r="C938" s="33"/>
      <c r="D938" s="41"/>
      <c r="E938" s="33"/>
      <c r="F938" s="33"/>
      <c r="G938" s="33"/>
      <c r="H938" s="33"/>
      <c r="I938" s="33"/>
      <c r="J938" s="33"/>
      <c r="K938" s="33"/>
      <c r="L938" s="33"/>
      <c r="M938" s="33"/>
      <c r="N938" s="33"/>
      <c r="O938" s="33"/>
      <c r="P938" s="33"/>
      <c r="Q938" s="33"/>
      <c r="R938" s="33"/>
      <c r="S938" s="33"/>
      <c r="T938" s="33"/>
      <c r="U938" s="33"/>
      <c r="V938" s="33"/>
      <c r="W938" s="33"/>
      <c r="X938" s="33"/>
    </row>
    <row r="939" spans="1:24" ht="14.4" x14ac:dyDescent="0.55000000000000004">
      <c r="A939" s="40"/>
      <c r="B939" s="33"/>
      <c r="C939" s="33"/>
      <c r="D939" s="41"/>
      <c r="E939" s="33"/>
      <c r="F939" s="33"/>
      <c r="G939" s="33"/>
      <c r="H939" s="33"/>
      <c r="I939" s="33"/>
      <c r="J939" s="33"/>
      <c r="K939" s="33"/>
      <c r="L939" s="33"/>
      <c r="M939" s="33"/>
      <c r="N939" s="33"/>
      <c r="O939" s="33"/>
      <c r="P939" s="33"/>
      <c r="Q939" s="33"/>
      <c r="R939" s="33"/>
      <c r="S939" s="33"/>
      <c r="T939" s="33"/>
      <c r="U939" s="33"/>
      <c r="V939" s="33"/>
      <c r="W939" s="33"/>
      <c r="X939" s="33"/>
    </row>
    <row r="940" spans="1:24" ht="14.4" x14ac:dyDescent="0.55000000000000004">
      <c r="A940" s="40"/>
      <c r="B940" s="33"/>
      <c r="C940" s="33"/>
      <c r="D940" s="41"/>
      <c r="E940" s="33"/>
      <c r="F940" s="33"/>
      <c r="G940" s="33"/>
      <c r="H940" s="33"/>
      <c r="I940" s="33"/>
      <c r="J940" s="33"/>
      <c r="K940" s="33"/>
      <c r="L940" s="33"/>
      <c r="M940" s="33"/>
      <c r="N940" s="33"/>
      <c r="O940" s="33"/>
      <c r="P940" s="33"/>
      <c r="Q940" s="33"/>
      <c r="R940" s="33"/>
      <c r="S940" s="33"/>
      <c r="T940" s="33"/>
      <c r="U940" s="33"/>
      <c r="V940" s="33"/>
      <c r="W940" s="33"/>
      <c r="X940" s="33"/>
    </row>
    <row r="941" spans="1:24" ht="14.4" x14ac:dyDescent="0.55000000000000004">
      <c r="A941" s="40"/>
      <c r="B941" s="33"/>
      <c r="C941" s="33"/>
      <c r="D941" s="41"/>
      <c r="E941" s="33"/>
      <c r="F941" s="33"/>
      <c r="G941" s="33"/>
      <c r="H941" s="33"/>
      <c r="I941" s="33"/>
      <c r="J941" s="33"/>
      <c r="K941" s="33"/>
      <c r="L941" s="33"/>
      <c r="M941" s="33"/>
      <c r="N941" s="33"/>
      <c r="O941" s="33"/>
      <c r="P941" s="33"/>
      <c r="Q941" s="33"/>
      <c r="R941" s="33"/>
      <c r="S941" s="33"/>
      <c r="T941" s="33"/>
      <c r="U941" s="33"/>
      <c r="V941" s="33"/>
      <c r="W941" s="33"/>
      <c r="X941" s="33"/>
    </row>
    <row r="942" spans="1:24" ht="14.4" x14ac:dyDescent="0.55000000000000004">
      <c r="A942" s="40"/>
      <c r="B942" s="33"/>
      <c r="C942" s="33"/>
      <c r="D942" s="41"/>
      <c r="E942" s="33"/>
      <c r="F942" s="33"/>
      <c r="G942" s="33"/>
      <c r="H942" s="33"/>
      <c r="I942" s="33"/>
      <c r="J942" s="33"/>
      <c r="K942" s="33"/>
      <c r="L942" s="33"/>
      <c r="M942" s="33"/>
      <c r="N942" s="33"/>
      <c r="O942" s="33"/>
      <c r="P942" s="33"/>
      <c r="Q942" s="33"/>
      <c r="R942" s="33"/>
      <c r="S942" s="33"/>
      <c r="T942" s="33"/>
      <c r="U942" s="33"/>
      <c r="V942" s="33"/>
      <c r="W942" s="33"/>
      <c r="X942" s="33"/>
    </row>
    <row r="943" spans="1:24" ht="14.4" x14ac:dyDescent="0.55000000000000004">
      <c r="A943" s="40"/>
      <c r="B943" s="33"/>
      <c r="C943" s="33"/>
      <c r="D943" s="41"/>
      <c r="E943" s="33"/>
      <c r="F943" s="33"/>
      <c r="G943" s="33"/>
      <c r="H943" s="33"/>
      <c r="I943" s="33"/>
      <c r="J943" s="33"/>
      <c r="K943" s="33"/>
      <c r="L943" s="33"/>
      <c r="M943" s="33"/>
      <c r="N943" s="33"/>
      <c r="O943" s="33"/>
      <c r="P943" s="33"/>
      <c r="Q943" s="33"/>
      <c r="R943" s="33"/>
      <c r="S943" s="33"/>
      <c r="T943" s="33"/>
      <c r="U943" s="33"/>
      <c r="V943" s="33"/>
      <c r="W943" s="33"/>
      <c r="X943" s="33"/>
    </row>
    <row r="944" spans="1:24" ht="14.4" x14ac:dyDescent="0.55000000000000004">
      <c r="A944" s="40"/>
      <c r="B944" s="33"/>
      <c r="C944" s="33"/>
      <c r="D944" s="41"/>
      <c r="E944" s="33"/>
      <c r="F944" s="33"/>
      <c r="G944" s="33"/>
      <c r="H944" s="33"/>
      <c r="I944" s="33"/>
      <c r="J944" s="33"/>
      <c r="K944" s="33"/>
      <c r="L944" s="33"/>
      <c r="M944" s="33"/>
      <c r="N944" s="33"/>
      <c r="O944" s="33"/>
      <c r="P944" s="33"/>
      <c r="Q944" s="33"/>
      <c r="R944" s="33"/>
      <c r="S944" s="33"/>
      <c r="T944" s="33"/>
      <c r="U944" s="33"/>
      <c r="V944" s="33"/>
      <c r="W944" s="33"/>
      <c r="X944" s="33"/>
    </row>
    <row r="945" spans="1:24" ht="14.4" x14ac:dyDescent="0.55000000000000004">
      <c r="A945" s="40"/>
      <c r="B945" s="33"/>
      <c r="C945" s="33"/>
      <c r="D945" s="41"/>
      <c r="E945" s="33"/>
      <c r="F945" s="33"/>
      <c r="G945" s="33"/>
      <c r="H945" s="33"/>
      <c r="I945" s="33"/>
      <c r="J945" s="33"/>
      <c r="K945" s="33"/>
      <c r="L945" s="33"/>
      <c r="M945" s="33"/>
      <c r="N945" s="33"/>
      <c r="O945" s="33"/>
      <c r="P945" s="33"/>
      <c r="Q945" s="33"/>
      <c r="R945" s="33"/>
      <c r="S945" s="33"/>
      <c r="T945" s="33"/>
      <c r="U945" s="33"/>
      <c r="V945" s="33"/>
      <c r="W945" s="33"/>
      <c r="X945" s="33"/>
    </row>
    <row r="946" spans="1:24" ht="14.4" x14ac:dyDescent="0.55000000000000004">
      <c r="A946" s="40"/>
      <c r="B946" s="33"/>
      <c r="C946" s="33"/>
      <c r="D946" s="41"/>
      <c r="E946" s="33"/>
      <c r="F946" s="33"/>
      <c r="G946" s="33"/>
      <c r="H946" s="33"/>
      <c r="I946" s="33"/>
      <c r="J946" s="33"/>
      <c r="K946" s="33"/>
      <c r="L946" s="33"/>
      <c r="M946" s="33"/>
      <c r="N946" s="33"/>
      <c r="O946" s="33"/>
      <c r="P946" s="33"/>
      <c r="Q946" s="33"/>
      <c r="R946" s="33"/>
      <c r="S946" s="33"/>
      <c r="T946" s="33"/>
      <c r="U946" s="33"/>
      <c r="V946" s="33"/>
      <c r="W946" s="33"/>
      <c r="X946" s="33"/>
    </row>
    <row r="947" spans="1:24" ht="14.4" x14ac:dyDescent="0.55000000000000004">
      <c r="A947" s="40"/>
      <c r="B947" s="33"/>
      <c r="C947" s="33"/>
      <c r="D947" s="41"/>
      <c r="E947" s="33"/>
      <c r="F947" s="33"/>
      <c r="G947" s="33"/>
      <c r="H947" s="33"/>
      <c r="I947" s="33"/>
      <c r="J947" s="33"/>
      <c r="K947" s="33"/>
      <c r="L947" s="33"/>
      <c r="M947" s="33"/>
      <c r="N947" s="33"/>
      <c r="O947" s="33"/>
      <c r="P947" s="33"/>
      <c r="Q947" s="33"/>
      <c r="R947" s="33"/>
      <c r="S947" s="33"/>
      <c r="T947" s="33"/>
      <c r="U947" s="33"/>
      <c r="V947" s="33"/>
      <c r="W947" s="33"/>
      <c r="X947" s="33"/>
    </row>
    <row r="948" spans="1:24" ht="14.4" x14ac:dyDescent="0.55000000000000004">
      <c r="A948" s="40"/>
      <c r="B948" s="33"/>
      <c r="C948" s="33"/>
      <c r="D948" s="41"/>
      <c r="E948" s="33"/>
      <c r="F948" s="33"/>
      <c r="G948" s="33"/>
      <c r="H948" s="33"/>
      <c r="I948" s="33"/>
      <c r="J948" s="33"/>
      <c r="K948" s="33"/>
      <c r="L948" s="33"/>
      <c r="M948" s="33"/>
      <c r="N948" s="33"/>
      <c r="O948" s="33"/>
      <c r="P948" s="33"/>
      <c r="Q948" s="33"/>
      <c r="R948" s="33"/>
      <c r="S948" s="33"/>
      <c r="T948" s="33"/>
      <c r="U948" s="33"/>
      <c r="V948" s="33"/>
      <c r="W948" s="33"/>
      <c r="X948" s="33"/>
    </row>
    <row r="949" spans="1:24" ht="14.4" x14ac:dyDescent="0.55000000000000004">
      <c r="A949" s="40"/>
      <c r="B949" s="33"/>
      <c r="C949" s="33"/>
      <c r="D949" s="41"/>
      <c r="E949" s="33"/>
      <c r="F949" s="33"/>
      <c r="G949" s="33"/>
      <c r="H949" s="33"/>
      <c r="I949" s="33"/>
      <c r="J949" s="33"/>
      <c r="K949" s="33"/>
      <c r="L949" s="33"/>
      <c r="M949" s="33"/>
      <c r="N949" s="33"/>
      <c r="O949" s="33"/>
      <c r="P949" s="33"/>
      <c r="Q949" s="33"/>
      <c r="R949" s="33"/>
      <c r="S949" s="33"/>
      <c r="T949" s="33"/>
      <c r="U949" s="33"/>
      <c r="V949" s="33"/>
      <c r="W949" s="33"/>
      <c r="X949" s="33"/>
    </row>
    <row r="950" spans="1:24" ht="14.4" x14ac:dyDescent="0.55000000000000004">
      <c r="A950" s="40"/>
      <c r="B950" s="33"/>
      <c r="C950" s="33"/>
      <c r="D950" s="41"/>
      <c r="E950" s="33"/>
      <c r="F950" s="33"/>
      <c r="G950" s="33"/>
      <c r="H950" s="33"/>
      <c r="I950" s="33"/>
      <c r="J950" s="33"/>
      <c r="K950" s="33"/>
      <c r="L950" s="33"/>
      <c r="M950" s="33"/>
      <c r="N950" s="33"/>
      <c r="O950" s="33"/>
      <c r="P950" s="33"/>
      <c r="Q950" s="33"/>
      <c r="R950" s="33"/>
      <c r="S950" s="33"/>
      <c r="T950" s="33"/>
      <c r="U950" s="33"/>
      <c r="V950" s="33"/>
      <c r="W950" s="33"/>
      <c r="X950" s="33"/>
    </row>
    <row r="951" spans="1:24" ht="14.4" x14ac:dyDescent="0.55000000000000004">
      <c r="A951" s="40"/>
      <c r="B951" s="33"/>
      <c r="C951" s="33"/>
      <c r="D951" s="41"/>
      <c r="E951" s="33"/>
      <c r="F951" s="33"/>
      <c r="G951" s="33"/>
      <c r="H951" s="33"/>
      <c r="I951" s="33"/>
      <c r="J951" s="33"/>
      <c r="K951" s="33"/>
      <c r="L951" s="33"/>
      <c r="M951" s="33"/>
      <c r="N951" s="33"/>
      <c r="O951" s="33"/>
      <c r="P951" s="33"/>
      <c r="Q951" s="33"/>
      <c r="R951" s="33"/>
      <c r="S951" s="33"/>
      <c r="T951" s="33"/>
      <c r="U951" s="33"/>
      <c r="V951" s="33"/>
      <c r="W951" s="33"/>
      <c r="X951" s="33"/>
    </row>
    <row r="952" spans="1:24" ht="14.4" x14ac:dyDescent="0.55000000000000004">
      <c r="A952" s="40"/>
      <c r="B952" s="33"/>
      <c r="C952" s="33"/>
      <c r="D952" s="41"/>
      <c r="E952" s="33"/>
      <c r="F952" s="33"/>
      <c r="G952" s="33"/>
      <c r="H952" s="33"/>
      <c r="I952" s="33"/>
      <c r="J952" s="33"/>
      <c r="K952" s="33"/>
      <c r="L952" s="33"/>
      <c r="M952" s="33"/>
      <c r="N952" s="33"/>
      <c r="O952" s="33"/>
      <c r="P952" s="33"/>
      <c r="Q952" s="33"/>
      <c r="R952" s="33"/>
      <c r="S952" s="33"/>
      <c r="T952" s="33"/>
      <c r="U952" s="33"/>
      <c r="V952" s="33"/>
      <c r="W952" s="33"/>
      <c r="X952" s="33"/>
    </row>
    <row r="953" spans="1:24" ht="14.4" x14ac:dyDescent="0.55000000000000004">
      <c r="A953" s="40"/>
      <c r="B953" s="33"/>
      <c r="C953" s="33"/>
      <c r="D953" s="41"/>
      <c r="E953" s="33"/>
      <c r="F953" s="33"/>
      <c r="G953" s="33"/>
      <c r="H953" s="33"/>
      <c r="I953" s="33"/>
      <c r="J953" s="33"/>
      <c r="K953" s="33"/>
      <c r="L953" s="33"/>
      <c r="M953" s="33"/>
      <c r="N953" s="33"/>
      <c r="O953" s="33"/>
      <c r="P953" s="33"/>
      <c r="Q953" s="33"/>
      <c r="R953" s="33"/>
      <c r="S953" s="33"/>
      <c r="T953" s="33"/>
      <c r="U953" s="33"/>
      <c r="V953" s="33"/>
      <c r="W953" s="33"/>
      <c r="X953" s="33"/>
    </row>
    <row r="954" spans="1:24" ht="14.4" x14ac:dyDescent="0.55000000000000004">
      <c r="A954" s="40"/>
      <c r="B954" s="33"/>
      <c r="C954" s="33"/>
      <c r="D954" s="41"/>
      <c r="E954" s="33"/>
      <c r="F954" s="33"/>
      <c r="G954" s="33"/>
      <c r="H954" s="33"/>
      <c r="I954" s="33"/>
      <c r="J954" s="33"/>
      <c r="K954" s="33"/>
      <c r="L954" s="33"/>
      <c r="M954" s="33"/>
      <c r="N954" s="33"/>
      <c r="O954" s="33"/>
      <c r="P954" s="33"/>
      <c r="Q954" s="33"/>
      <c r="R954" s="33"/>
      <c r="S954" s="33"/>
      <c r="T954" s="33"/>
      <c r="U954" s="33"/>
      <c r="V954" s="33"/>
      <c r="W954" s="33"/>
      <c r="X954" s="33"/>
    </row>
    <row r="955" spans="1:24" ht="14.4" x14ac:dyDescent="0.55000000000000004">
      <c r="A955" s="40"/>
      <c r="B955" s="33"/>
      <c r="C955" s="33"/>
      <c r="D955" s="41"/>
      <c r="E955" s="33"/>
      <c r="F955" s="33"/>
      <c r="G955" s="33"/>
      <c r="H955" s="33"/>
      <c r="I955" s="33"/>
      <c r="J955" s="33"/>
      <c r="K955" s="33"/>
      <c r="L955" s="33"/>
      <c r="M955" s="33"/>
      <c r="N955" s="33"/>
      <c r="O955" s="33"/>
      <c r="P955" s="33"/>
      <c r="Q955" s="33"/>
      <c r="R955" s="33"/>
      <c r="S955" s="33"/>
      <c r="T955" s="33"/>
      <c r="U955" s="33"/>
      <c r="V955" s="33"/>
      <c r="W955" s="33"/>
      <c r="X955" s="33"/>
    </row>
    <row r="956" spans="1:24" ht="14.4" x14ac:dyDescent="0.55000000000000004">
      <c r="A956" s="40"/>
      <c r="B956" s="33"/>
      <c r="C956" s="33"/>
      <c r="D956" s="41"/>
      <c r="E956" s="33"/>
      <c r="F956" s="33"/>
      <c r="G956" s="33"/>
      <c r="H956" s="33"/>
      <c r="I956" s="33"/>
      <c r="J956" s="33"/>
      <c r="K956" s="33"/>
      <c r="L956" s="33"/>
      <c r="M956" s="33"/>
      <c r="N956" s="33"/>
      <c r="O956" s="33"/>
      <c r="P956" s="33"/>
      <c r="Q956" s="33"/>
      <c r="R956" s="33"/>
      <c r="S956" s="33"/>
      <c r="T956" s="33"/>
      <c r="U956" s="33"/>
      <c r="V956" s="33"/>
      <c r="W956" s="33"/>
      <c r="X956" s="33"/>
    </row>
    <row r="957" spans="1:24" ht="14.4" x14ac:dyDescent="0.55000000000000004">
      <c r="A957" s="40"/>
      <c r="B957" s="33"/>
      <c r="C957" s="33"/>
      <c r="D957" s="41"/>
      <c r="E957" s="33"/>
      <c r="F957" s="33"/>
      <c r="G957" s="33"/>
      <c r="H957" s="33"/>
      <c r="I957" s="33"/>
      <c r="J957" s="33"/>
      <c r="K957" s="33"/>
      <c r="L957" s="33"/>
      <c r="M957" s="33"/>
      <c r="N957" s="33"/>
      <c r="O957" s="33"/>
      <c r="P957" s="33"/>
      <c r="Q957" s="33"/>
      <c r="R957" s="33"/>
      <c r="S957" s="33"/>
      <c r="T957" s="33"/>
      <c r="U957" s="33"/>
      <c r="V957" s="33"/>
      <c r="W957" s="33"/>
      <c r="X957" s="33"/>
    </row>
    <row r="958" spans="1:24" ht="14.4" x14ac:dyDescent="0.55000000000000004">
      <c r="A958" s="40"/>
      <c r="B958" s="33"/>
      <c r="C958" s="33"/>
      <c r="D958" s="41"/>
      <c r="E958" s="33"/>
      <c r="F958" s="33"/>
      <c r="G958" s="33"/>
      <c r="H958" s="33"/>
      <c r="I958" s="33"/>
      <c r="J958" s="33"/>
      <c r="K958" s="33"/>
      <c r="L958" s="33"/>
      <c r="M958" s="33"/>
      <c r="N958" s="33"/>
      <c r="O958" s="33"/>
      <c r="P958" s="33"/>
      <c r="Q958" s="33"/>
      <c r="R958" s="33"/>
      <c r="S958" s="33"/>
      <c r="T958" s="33"/>
      <c r="U958" s="33"/>
      <c r="V958" s="33"/>
      <c r="W958" s="33"/>
      <c r="X958" s="33"/>
    </row>
    <row r="959" spans="1:24" ht="14.4" x14ac:dyDescent="0.55000000000000004">
      <c r="A959" s="40"/>
      <c r="B959" s="33"/>
      <c r="C959" s="33"/>
      <c r="D959" s="41"/>
      <c r="E959" s="33"/>
      <c r="F959" s="33"/>
      <c r="G959" s="33"/>
      <c r="H959" s="33"/>
      <c r="I959" s="33"/>
      <c r="J959" s="33"/>
      <c r="K959" s="33"/>
      <c r="L959" s="33"/>
      <c r="M959" s="33"/>
      <c r="N959" s="33"/>
      <c r="O959" s="33"/>
      <c r="P959" s="33"/>
      <c r="Q959" s="33"/>
      <c r="R959" s="33"/>
      <c r="S959" s="33"/>
      <c r="T959" s="33"/>
      <c r="U959" s="33"/>
      <c r="V959" s="33"/>
      <c r="W959" s="33"/>
      <c r="X959" s="33"/>
    </row>
    <row r="960" spans="1:24" ht="14.4" x14ac:dyDescent="0.55000000000000004">
      <c r="A960" s="40"/>
      <c r="B960" s="33"/>
      <c r="C960" s="33"/>
      <c r="D960" s="41"/>
      <c r="E960" s="33"/>
      <c r="F960" s="33"/>
      <c r="G960" s="33"/>
      <c r="H960" s="33"/>
      <c r="I960" s="33"/>
      <c r="J960" s="33"/>
      <c r="K960" s="33"/>
      <c r="L960" s="33"/>
      <c r="M960" s="33"/>
      <c r="N960" s="33"/>
      <c r="O960" s="33"/>
      <c r="P960" s="33"/>
      <c r="Q960" s="33"/>
      <c r="R960" s="33"/>
      <c r="S960" s="33"/>
      <c r="T960" s="33"/>
      <c r="U960" s="33"/>
      <c r="V960" s="33"/>
      <c r="W960" s="33"/>
      <c r="X960" s="33"/>
    </row>
    <row r="961" spans="1:24" ht="14.4" x14ac:dyDescent="0.55000000000000004">
      <c r="A961" s="40"/>
      <c r="B961" s="33"/>
      <c r="C961" s="33"/>
      <c r="D961" s="41"/>
      <c r="E961" s="33"/>
      <c r="F961" s="33"/>
      <c r="G961" s="33"/>
      <c r="H961" s="33"/>
      <c r="I961" s="33"/>
      <c r="J961" s="33"/>
      <c r="K961" s="33"/>
      <c r="L961" s="33"/>
      <c r="M961" s="33"/>
      <c r="N961" s="33"/>
      <c r="O961" s="33"/>
      <c r="P961" s="33"/>
      <c r="Q961" s="33"/>
      <c r="R961" s="33"/>
      <c r="S961" s="33"/>
      <c r="T961" s="33"/>
      <c r="U961" s="33"/>
      <c r="V961" s="33"/>
      <c r="W961" s="33"/>
      <c r="X961" s="33"/>
    </row>
    <row r="962" spans="1:24" ht="14.4" x14ac:dyDescent="0.55000000000000004">
      <c r="A962" s="40"/>
      <c r="B962" s="33"/>
      <c r="C962" s="33"/>
      <c r="D962" s="41"/>
      <c r="E962" s="33"/>
      <c r="F962" s="33"/>
      <c r="G962" s="33"/>
      <c r="H962" s="33"/>
      <c r="I962" s="33"/>
      <c r="J962" s="33"/>
      <c r="K962" s="33"/>
      <c r="L962" s="33"/>
      <c r="M962" s="33"/>
      <c r="N962" s="33"/>
      <c r="O962" s="33"/>
      <c r="P962" s="33"/>
      <c r="Q962" s="33"/>
      <c r="R962" s="33"/>
      <c r="S962" s="33"/>
      <c r="T962" s="33"/>
      <c r="U962" s="33"/>
      <c r="V962" s="33"/>
      <c r="W962" s="33"/>
      <c r="X962" s="33"/>
    </row>
    <row r="963" spans="1:24" ht="14.4" x14ac:dyDescent="0.55000000000000004">
      <c r="A963" s="40"/>
      <c r="B963" s="33"/>
      <c r="C963" s="33"/>
      <c r="D963" s="41"/>
      <c r="E963" s="33"/>
      <c r="F963" s="33"/>
      <c r="G963" s="33"/>
      <c r="H963" s="33"/>
      <c r="I963" s="33"/>
      <c r="J963" s="33"/>
      <c r="K963" s="33"/>
      <c r="L963" s="33"/>
      <c r="M963" s="33"/>
      <c r="N963" s="33"/>
      <c r="O963" s="33"/>
      <c r="P963" s="33"/>
      <c r="Q963" s="33"/>
      <c r="R963" s="33"/>
      <c r="S963" s="33"/>
      <c r="T963" s="33"/>
      <c r="U963" s="33"/>
      <c r="V963" s="33"/>
      <c r="W963" s="33"/>
      <c r="X963" s="33"/>
    </row>
    <row r="964" spans="1:24" ht="14.4" x14ac:dyDescent="0.55000000000000004">
      <c r="A964" s="40"/>
      <c r="B964" s="33"/>
      <c r="C964" s="33"/>
      <c r="D964" s="41"/>
      <c r="E964" s="33"/>
      <c r="F964" s="33"/>
      <c r="G964" s="33"/>
      <c r="H964" s="33"/>
      <c r="I964" s="33"/>
      <c r="J964" s="33"/>
      <c r="K964" s="33"/>
      <c r="L964" s="33"/>
      <c r="M964" s="33"/>
      <c r="N964" s="33"/>
      <c r="O964" s="33"/>
      <c r="P964" s="33"/>
      <c r="Q964" s="33"/>
      <c r="R964" s="33"/>
      <c r="S964" s="33"/>
      <c r="T964" s="33"/>
      <c r="U964" s="33"/>
      <c r="V964" s="33"/>
      <c r="W964" s="33"/>
      <c r="X964" s="33"/>
    </row>
    <row r="965" spans="1:24" ht="14.4" x14ac:dyDescent="0.55000000000000004">
      <c r="A965" s="40"/>
      <c r="B965" s="33"/>
      <c r="C965" s="33"/>
      <c r="D965" s="41"/>
      <c r="E965" s="33"/>
      <c r="F965" s="33"/>
      <c r="G965" s="33"/>
      <c r="H965" s="33"/>
      <c r="I965" s="33"/>
      <c r="J965" s="33"/>
      <c r="K965" s="33"/>
      <c r="L965" s="33"/>
      <c r="M965" s="33"/>
      <c r="N965" s="33"/>
      <c r="O965" s="33"/>
      <c r="P965" s="33"/>
      <c r="Q965" s="33"/>
      <c r="R965" s="33"/>
      <c r="S965" s="33"/>
      <c r="T965" s="33"/>
      <c r="U965" s="33"/>
      <c r="V965" s="33"/>
      <c r="W965" s="33"/>
      <c r="X965" s="33"/>
    </row>
    <row r="966" spans="1:24" ht="14.4" x14ac:dyDescent="0.55000000000000004">
      <c r="A966" s="40"/>
      <c r="B966" s="33"/>
      <c r="C966" s="33"/>
      <c r="D966" s="41"/>
      <c r="E966" s="33"/>
      <c r="F966" s="33"/>
      <c r="G966" s="33"/>
      <c r="H966" s="33"/>
      <c r="I966" s="33"/>
      <c r="J966" s="33"/>
      <c r="K966" s="33"/>
      <c r="L966" s="33"/>
      <c r="M966" s="33"/>
      <c r="N966" s="33"/>
      <c r="O966" s="33"/>
      <c r="P966" s="33"/>
      <c r="Q966" s="33"/>
      <c r="R966" s="33"/>
      <c r="S966" s="33"/>
      <c r="T966" s="33"/>
      <c r="U966" s="33"/>
      <c r="V966" s="33"/>
      <c r="W966" s="33"/>
      <c r="X966" s="33"/>
    </row>
    <row r="967" spans="1:24" ht="14.4" x14ac:dyDescent="0.55000000000000004">
      <c r="A967" s="40"/>
      <c r="B967" s="33"/>
      <c r="C967" s="33"/>
      <c r="D967" s="41"/>
      <c r="E967" s="33"/>
      <c r="F967" s="33"/>
      <c r="G967" s="33"/>
      <c r="H967" s="33"/>
      <c r="I967" s="33"/>
      <c r="J967" s="33"/>
      <c r="K967" s="33"/>
      <c r="L967" s="33"/>
      <c r="M967" s="33"/>
      <c r="N967" s="33"/>
      <c r="O967" s="33"/>
      <c r="P967" s="33"/>
      <c r="Q967" s="33"/>
      <c r="R967" s="33"/>
      <c r="S967" s="33"/>
      <c r="T967" s="33"/>
      <c r="U967" s="33"/>
      <c r="V967" s="33"/>
      <c r="W967" s="33"/>
      <c r="X967" s="33"/>
    </row>
    <row r="968" spans="1:24" ht="14.4" x14ac:dyDescent="0.55000000000000004">
      <c r="A968" s="40"/>
      <c r="B968" s="33"/>
      <c r="C968" s="33"/>
      <c r="D968" s="41"/>
      <c r="E968" s="33"/>
      <c r="F968" s="33"/>
      <c r="G968" s="33"/>
      <c r="H968" s="33"/>
      <c r="I968" s="33"/>
      <c r="J968" s="33"/>
      <c r="K968" s="33"/>
      <c r="L968" s="33"/>
      <c r="M968" s="33"/>
      <c r="N968" s="33"/>
      <c r="O968" s="33"/>
      <c r="P968" s="33"/>
      <c r="Q968" s="33"/>
      <c r="R968" s="33"/>
      <c r="S968" s="33"/>
      <c r="T968" s="33"/>
      <c r="U968" s="33"/>
      <c r="V968" s="33"/>
      <c r="W968" s="33"/>
      <c r="X968" s="33"/>
    </row>
    <row r="969" spans="1:24" ht="14.4" x14ac:dyDescent="0.55000000000000004">
      <c r="A969" s="40"/>
      <c r="B969" s="33"/>
      <c r="C969" s="33"/>
      <c r="D969" s="41"/>
      <c r="E969" s="33"/>
      <c r="F969" s="33"/>
      <c r="G969" s="33"/>
      <c r="H969" s="33"/>
      <c r="I969" s="33"/>
      <c r="J969" s="33"/>
      <c r="K969" s="33"/>
      <c r="L969" s="33"/>
      <c r="M969" s="33"/>
      <c r="N969" s="33"/>
      <c r="O969" s="33"/>
      <c r="P969" s="33"/>
      <c r="Q969" s="33"/>
      <c r="R969" s="33"/>
      <c r="S969" s="33"/>
      <c r="T969" s="33"/>
      <c r="U969" s="33"/>
      <c r="V969" s="33"/>
      <c r="W969" s="33"/>
      <c r="X969" s="33"/>
    </row>
    <row r="970" spans="1:24" ht="14.4" x14ac:dyDescent="0.55000000000000004">
      <c r="A970" s="40"/>
      <c r="B970" s="33"/>
      <c r="C970" s="33"/>
      <c r="D970" s="41"/>
      <c r="E970" s="33"/>
      <c r="F970" s="33"/>
      <c r="G970" s="33"/>
      <c r="H970" s="33"/>
      <c r="I970" s="33"/>
      <c r="J970" s="33"/>
      <c r="K970" s="33"/>
      <c r="L970" s="33"/>
      <c r="M970" s="33"/>
      <c r="N970" s="33"/>
      <c r="O970" s="33"/>
      <c r="P970" s="33"/>
      <c r="Q970" s="33"/>
      <c r="R970" s="33"/>
      <c r="S970" s="33"/>
      <c r="T970" s="33"/>
      <c r="U970" s="33"/>
      <c r="V970" s="33"/>
      <c r="W970" s="33"/>
      <c r="X970" s="33"/>
    </row>
    <row r="971" spans="1:24" ht="14.4" x14ac:dyDescent="0.55000000000000004">
      <c r="A971" s="40"/>
      <c r="B971" s="33"/>
      <c r="C971" s="33"/>
      <c r="D971" s="41"/>
      <c r="E971" s="33"/>
      <c r="F971" s="33"/>
      <c r="G971" s="33"/>
      <c r="H971" s="33"/>
      <c r="I971" s="33"/>
      <c r="J971" s="33"/>
      <c r="K971" s="33"/>
      <c r="L971" s="33"/>
      <c r="M971" s="33"/>
      <c r="N971" s="33"/>
      <c r="O971" s="33"/>
      <c r="P971" s="33"/>
      <c r="Q971" s="33"/>
      <c r="R971" s="33"/>
      <c r="S971" s="33"/>
      <c r="T971" s="33"/>
      <c r="U971" s="33"/>
      <c r="V971" s="33"/>
      <c r="W971" s="33"/>
      <c r="X971" s="33"/>
    </row>
    <row r="972" spans="1:24" ht="14.4" x14ac:dyDescent="0.55000000000000004">
      <c r="A972" s="40"/>
      <c r="B972" s="33"/>
      <c r="C972" s="33"/>
      <c r="D972" s="41"/>
      <c r="E972" s="33"/>
      <c r="F972" s="33"/>
      <c r="G972" s="33"/>
      <c r="H972" s="33"/>
      <c r="I972" s="33"/>
      <c r="J972" s="33"/>
      <c r="K972" s="33"/>
      <c r="L972" s="33"/>
      <c r="M972" s="33"/>
      <c r="N972" s="33"/>
      <c r="O972" s="33"/>
      <c r="P972" s="33"/>
      <c r="Q972" s="33"/>
      <c r="R972" s="33"/>
      <c r="S972" s="33"/>
      <c r="T972" s="33"/>
      <c r="U972" s="33"/>
      <c r="V972" s="33"/>
      <c r="W972" s="33"/>
      <c r="X972" s="33"/>
    </row>
    <row r="973" spans="1:24" ht="14.4" x14ac:dyDescent="0.55000000000000004">
      <c r="A973" s="40"/>
      <c r="B973" s="33"/>
      <c r="C973" s="33"/>
      <c r="D973" s="41"/>
      <c r="E973" s="33"/>
      <c r="F973" s="33"/>
      <c r="G973" s="33"/>
      <c r="H973" s="33"/>
      <c r="I973" s="33"/>
      <c r="J973" s="33"/>
      <c r="K973" s="33"/>
      <c r="L973" s="33"/>
      <c r="M973" s="33"/>
      <c r="N973" s="33"/>
      <c r="O973" s="33"/>
      <c r="P973" s="33"/>
      <c r="Q973" s="33"/>
      <c r="R973" s="33"/>
      <c r="S973" s="33"/>
      <c r="T973" s="33"/>
      <c r="U973" s="33"/>
      <c r="V973" s="33"/>
      <c r="W973" s="33"/>
      <c r="X973" s="33"/>
    </row>
    <row r="974" spans="1:24" ht="14.4" x14ac:dyDescent="0.55000000000000004">
      <c r="A974" s="40"/>
      <c r="B974" s="33"/>
      <c r="C974" s="33"/>
      <c r="D974" s="41"/>
      <c r="E974" s="33"/>
      <c r="F974" s="33"/>
      <c r="G974" s="33"/>
      <c r="H974" s="33"/>
      <c r="I974" s="33"/>
      <c r="J974" s="33"/>
      <c r="K974" s="33"/>
      <c r="L974" s="33"/>
      <c r="M974" s="33"/>
      <c r="N974" s="33"/>
      <c r="O974" s="33"/>
      <c r="P974" s="33"/>
      <c r="Q974" s="33"/>
      <c r="R974" s="33"/>
      <c r="S974" s="33"/>
      <c r="T974" s="33"/>
      <c r="U974" s="33"/>
      <c r="V974" s="33"/>
      <c r="W974" s="33"/>
      <c r="X974" s="33"/>
    </row>
    <row r="975" spans="1:24" ht="14.4" x14ac:dyDescent="0.55000000000000004">
      <c r="A975" s="40"/>
      <c r="B975" s="33"/>
      <c r="C975" s="33"/>
      <c r="D975" s="41"/>
      <c r="E975" s="33"/>
      <c r="F975" s="33"/>
      <c r="G975" s="33"/>
      <c r="H975" s="33"/>
      <c r="I975" s="33"/>
      <c r="J975" s="33"/>
      <c r="K975" s="33"/>
      <c r="L975" s="33"/>
      <c r="M975" s="33"/>
      <c r="N975" s="33"/>
      <c r="O975" s="33"/>
      <c r="P975" s="33"/>
      <c r="Q975" s="33"/>
      <c r="R975" s="33"/>
      <c r="S975" s="33"/>
      <c r="T975" s="33"/>
      <c r="U975" s="33"/>
      <c r="V975" s="33"/>
      <c r="W975" s="33"/>
      <c r="X975" s="33"/>
    </row>
    <row r="976" spans="1:24" ht="14.4" x14ac:dyDescent="0.55000000000000004">
      <c r="A976" s="40"/>
      <c r="B976" s="33"/>
      <c r="C976" s="33"/>
      <c r="D976" s="41"/>
      <c r="E976" s="33"/>
      <c r="F976" s="33"/>
      <c r="G976" s="33"/>
      <c r="H976" s="33"/>
      <c r="I976" s="33"/>
      <c r="J976" s="33"/>
      <c r="K976" s="33"/>
      <c r="L976" s="33"/>
      <c r="M976" s="33"/>
      <c r="N976" s="33"/>
      <c r="O976" s="33"/>
      <c r="P976" s="33"/>
      <c r="Q976" s="33"/>
      <c r="R976" s="33"/>
      <c r="S976" s="33"/>
      <c r="T976" s="33"/>
      <c r="U976" s="33"/>
      <c r="V976" s="33"/>
      <c r="W976" s="33"/>
      <c r="X976" s="33"/>
    </row>
    <row r="977" spans="1:24" ht="14.4" x14ac:dyDescent="0.55000000000000004">
      <c r="A977" s="40"/>
      <c r="B977" s="33"/>
      <c r="C977" s="33"/>
      <c r="D977" s="41"/>
      <c r="E977" s="33"/>
      <c r="F977" s="33"/>
      <c r="G977" s="33"/>
      <c r="H977" s="33"/>
      <c r="I977" s="33"/>
      <c r="J977" s="33"/>
      <c r="K977" s="33"/>
      <c r="L977" s="33"/>
      <c r="M977" s="33"/>
      <c r="N977" s="33"/>
      <c r="O977" s="33"/>
      <c r="P977" s="33"/>
      <c r="Q977" s="33"/>
      <c r="R977" s="33"/>
      <c r="S977" s="33"/>
      <c r="T977" s="33"/>
      <c r="U977" s="33"/>
      <c r="V977" s="33"/>
      <c r="W977" s="33"/>
      <c r="X977" s="33"/>
    </row>
    <row r="978" spans="1:24" ht="14.4" x14ac:dyDescent="0.55000000000000004">
      <c r="A978" s="40"/>
      <c r="B978" s="33"/>
      <c r="C978" s="33"/>
      <c r="D978" s="41"/>
      <c r="E978" s="33"/>
      <c r="F978" s="33"/>
      <c r="G978" s="33"/>
      <c r="H978" s="33"/>
      <c r="I978" s="33"/>
      <c r="J978" s="33"/>
      <c r="K978" s="33"/>
      <c r="L978" s="33"/>
      <c r="M978" s="33"/>
      <c r="N978" s="33"/>
      <c r="O978" s="33"/>
      <c r="P978" s="33"/>
      <c r="Q978" s="33"/>
      <c r="R978" s="33"/>
      <c r="S978" s="33"/>
      <c r="T978" s="33"/>
      <c r="U978" s="33"/>
      <c r="V978" s="33"/>
      <c r="W978" s="33"/>
      <c r="X978" s="33"/>
    </row>
    <row r="979" spans="1:24" ht="14.4" x14ac:dyDescent="0.55000000000000004">
      <c r="A979" s="40"/>
      <c r="B979" s="33"/>
      <c r="C979" s="33"/>
      <c r="D979" s="41"/>
      <c r="E979" s="33"/>
      <c r="F979" s="33"/>
      <c r="G979" s="33"/>
      <c r="H979" s="33"/>
      <c r="I979" s="33"/>
      <c r="J979" s="33"/>
      <c r="K979" s="33"/>
      <c r="L979" s="33"/>
      <c r="M979" s="33"/>
      <c r="N979" s="33"/>
      <c r="O979" s="33"/>
      <c r="P979" s="33"/>
      <c r="Q979" s="33"/>
      <c r="R979" s="33"/>
      <c r="S979" s="33"/>
      <c r="T979" s="33"/>
      <c r="U979" s="33"/>
      <c r="V979" s="33"/>
      <c r="W979" s="33"/>
      <c r="X979" s="33"/>
    </row>
    <row r="980" spans="1:24" ht="14.4" x14ac:dyDescent="0.55000000000000004">
      <c r="A980" s="40"/>
      <c r="B980" s="33"/>
      <c r="C980" s="33"/>
      <c r="D980" s="41"/>
      <c r="E980" s="33"/>
      <c r="F980" s="33"/>
      <c r="G980" s="33"/>
      <c r="H980" s="33"/>
      <c r="I980" s="33"/>
      <c r="J980" s="33"/>
      <c r="K980" s="33"/>
      <c r="L980" s="33"/>
      <c r="M980" s="33"/>
      <c r="N980" s="33"/>
      <c r="O980" s="33"/>
      <c r="P980" s="33"/>
      <c r="Q980" s="33"/>
      <c r="R980" s="33"/>
      <c r="S980" s="33"/>
      <c r="T980" s="33"/>
      <c r="U980" s="33"/>
      <c r="V980" s="33"/>
      <c r="W980" s="33"/>
      <c r="X980" s="33"/>
    </row>
    <row r="981" spans="1:24" ht="14.4" x14ac:dyDescent="0.55000000000000004">
      <c r="A981" s="40"/>
      <c r="B981" s="33"/>
      <c r="C981" s="33"/>
      <c r="D981" s="41"/>
      <c r="E981" s="33"/>
      <c r="F981" s="33"/>
      <c r="G981" s="33"/>
      <c r="H981" s="33"/>
      <c r="I981" s="33"/>
      <c r="J981" s="33"/>
      <c r="K981" s="33"/>
      <c r="L981" s="33"/>
      <c r="M981" s="33"/>
      <c r="N981" s="33"/>
      <c r="O981" s="33"/>
      <c r="P981" s="33"/>
      <c r="Q981" s="33"/>
      <c r="R981" s="33"/>
      <c r="S981" s="33"/>
      <c r="T981" s="33"/>
      <c r="U981" s="33"/>
      <c r="V981" s="33"/>
      <c r="W981" s="33"/>
      <c r="X981" s="33"/>
    </row>
    <row r="982" spans="1:24" ht="14.4" x14ac:dyDescent="0.55000000000000004">
      <c r="A982" s="40"/>
      <c r="B982" s="33"/>
      <c r="C982" s="33"/>
      <c r="D982" s="41"/>
      <c r="E982" s="33"/>
      <c r="F982" s="33"/>
      <c r="G982" s="33"/>
      <c r="H982" s="33"/>
      <c r="I982" s="33"/>
      <c r="J982" s="33"/>
      <c r="K982" s="33"/>
      <c r="L982" s="33"/>
      <c r="M982" s="33"/>
      <c r="N982" s="33"/>
      <c r="O982" s="33"/>
      <c r="P982" s="33"/>
      <c r="Q982" s="33"/>
      <c r="R982" s="33"/>
      <c r="S982" s="33"/>
      <c r="T982" s="33"/>
      <c r="U982" s="33"/>
      <c r="V982" s="33"/>
      <c r="W982" s="33"/>
      <c r="X982" s="33"/>
    </row>
    <row r="983" spans="1:24" ht="14.4" x14ac:dyDescent="0.55000000000000004">
      <c r="A983" s="40"/>
      <c r="B983" s="33"/>
      <c r="C983" s="33"/>
      <c r="D983" s="41"/>
      <c r="E983" s="33"/>
      <c r="F983" s="33"/>
      <c r="G983" s="33"/>
      <c r="H983" s="33"/>
      <c r="I983" s="33"/>
      <c r="J983" s="33"/>
      <c r="K983" s="33"/>
      <c r="L983" s="33"/>
      <c r="M983" s="33"/>
      <c r="N983" s="33"/>
      <c r="O983" s="33"/>
      <c r="P983" s="33"/>
      <c r="Q983" s="33"/>
      <c r="R983" s="33"/>
      <c r="S983" s="33"/>
      <c r="T983" s="33"/>
      <c r="U983" s="33"/>
      <c r="V983" s="33"/>
      <c r="W983" s="33"/>
      <c r="X983" s="33"/>
    </row>
    <row r="984" spans="1:24" ht="14.4" x14ac:dyDescent="0.55000000000000004">
      <c r="A984" s="40"/>
      <c r="B984" s="33"/>
      <c r="C984" s="33"/>
      <c r="D984" s="41"/>
      <c r="E984" s="33"/>
      <c r="F984" s="33"/>
      <c r="G984" s="33"/>
      <c r="H984" s="33"/>
      <c r="I984" s="33"/>
      <c r="J984" s="33"/>
      <c r="K984" s="33"/>
      <c r="L984" s="33"/>
      <c r="M984" s="33"/>
      <c r="N984" s="33"/>
      <c r="O984" s="33"/>
      <c r="P984" s="33"/>
      <c r="Q984" s="33"/>
      <c r="R984" s="33"/>
      <c r="S984" s="33"/>
      <c r="T984" s="33"/>
      <c r="U984" s="33"/>
      <c r="V984" s="33"/>
      <c r="W984" s="33"/>
      <c r="X984" s="33"/>
    </row>
    <row r="985" spans="1:24" ht="14.4" x14ac:dyDescent="0.55000000000000004">
      <c r="A985" s="40"/>
      <c r="B985" s="33"/>
      <c r="C985" s="33"/>
      <c r="D985" s="41"/>
      <c r="E985" s="33"/>
      <c r="F985" s="33"/>
      <c r="G985" s="33"/>
      <c r="H985" s="33"/>
      <c r="I985" s="33"/>
      <c r="J985" s="33"/>
      <c r="K985" s="33"/>
      <c r="L985" s="33"/>
      <c r="M985" s="33"/>
      <c r="N985" s="33"/>
      <c r="O985" s="33"/>
      <c r="P985" s="33"/>
      <c r="Q985" s="33"/>
      <c r="R985" s="33"/>
      <c r="S985" s="33"/>
      <c r="T985" s="33"/>
      <c r="U985" s="33"/>
      <c r="V985" s="33"/>
      <c r="W985" s="33"/>
      <c r="X985" s="33"/>
    </row>
    <row r="986" spans="1:24" ht="14.4" x14ac:dyDescent="0.55000000000000004">
      <c r="A986" s="40"/>
      <c r="B986" s="33"/>
      <c r="C986" s="33"/>
      <c r="D986" s="41"/>
      <c r="E986" s="33"/>
      <c r="F986" s="33"/>
      <c r="G986" s="33"/>
      <c r="H986" s="33"/>
      <c r="I986" s="33"/>
      <c r="J986" s="33"/>
      <c r="K986" s="33"/>
      <c r="L986" s="33"/>
      <c r="M986" s="33"/>
      <c r="N986" s="33"/>
      <c r="O986" s="33"/>
      <c r="P986" s="33"/>
      <c r="Q986" s="33"/>
      <c r="R986" s="33"/>
      <c r="S986" s="33"/>
      <c r="T986" s="33"/>
      <c r="U986" s="33"/>
      <c r="V986" s="33"/>
      <c r="W986" s="33"/>
      <c r="X986" s="33"/>
    </row>
    <row r="987" spans="1:24" ht="14.4" x14ac:dyDescent="0.55000000000000004">
      <c r="A987" s="40"/>
      <c r="B987" s="33"/>
      <c r="C987" s="33"/>
      <c r="D987" s="41"/>
      <c r="E987" s="33"/>
      <c r="F987" s="33"/>
      <c r="G987" s="33"/>
      <c r="H987" s="33"/>
      <c r="I987" s="33"/>
      <c r="J987" s="33"/>
      <c r="K987" s="33"/>
      <c r="L987" s="33"/>
      <c r="M987" s="33"/>
      <c r="N987" s="33"/>
      <c r="O987" s="33"/>
      <c r="P987" s="33"/>
      <c r="Q987" s="33"/>
      <c r="R987" s="33"/>
      <c r="S987" s="33"/>
      <c r="T987" s="33"/>
      <c r="U987" s="33"/>
      <c r="V987" s="33"/>
      <c r="W987" s="33"/>
      <c r="X987" s="33"/>
    </row>
    <row r="988" spans="1:24" ht="14.4" x14ac:dyDescent="0.55000000000000004">
      <c r="A988" s="40"/>
      <c r="B988" s="33"/>
      <c r="C988" s="33"/>
      <c r="D988" s="41"/>
      <c r="E988" s="33"/>
      <c r="F988" s="33"/>
      <c r="G988" s="33"/>
      <c r="H988" s="33"/>
      <c r="I988" s="33"/>
      <c r="J988" s="33"/>
      <c r="K988" s="33"/>
      <c r="L988" s="33"/>
      <c r="M988" s="33"/>
      <c r="N988" s="33"/>
      <c r="O988" s="33"/>
      <c r="P988" s="33"/>
      <c r="Q988" s="33"/>
      <c r="R988" s="33"/>
      <c r="S988" s="33"/>
      <c r="T988" s="33"/>
      <c r="U988" s="33"/>
      <c r="V988" s="33"/>
      <c r="W988" s="33"/>
      <c r="X988" s="33"/>
    </row>
    <row r="989" spans="1:24" ht="14.4" x14ac:dyDescent="0.55000000000000004">
      <c r="A989" s="40"/>
      <c r="B989" s="33"/>
      <c r="C989" s="33"/>
      <c r="D989" s="41"/>
      <c r="E989" s="33"/>
      <c r="F989" s="33"/>
      <c r="G989" s="33"/>
      <c r="H989" s="33"/>
      <c r="I989" s="33"/>
      <c r="J989" s="33"/>
      <c r="K989" s="33"/>
      <c r="L989" s="33"/>
      <c r="M989" s="33"/>
      <c r="N989" s="33"/>
      <c r="O989" s="33"/>
      <c r="P989" s="33"/>
      <c r="Q989" s="33"/>
      <c r="R989" s="33"/>
      <c r="S989" s="33"/>
      <c r="T989" s="33"/>
      <c r="U989" s="33"/>
      <c r="V989" s="33"/>
      <c r="W989" s="33"/>
      <c r="X989" s="33"/>
    </row>
    <row r="990" spans="1:24" ht="14.4" x14ac:dyDescent="0.55000000000000004">
      <c r="A990" s="40"/>
      <c r="B990" s="33"/>
      <c r="C990" s="33"/>
      <c r="D990" s="41"/>
      <c r="E990" s="33"/>
      <c r="F990" s="33"/>
      <c r="G990" s="33"/>
      <c r="H990" s="33"/>
      <c r="I990" s="33"/>
      <c r="J990" s="33"/>
      <c r="K990" s="33"/>
      <c r="L990" s="33"/>
      <c r="M990" s="33"/>
      <c r="N990" s="33"/>
      <c r="O990" s="33"/>
      <c r="P990" s="33"/>
      <c r="Q990" s="33"/>
      <c r="R990" s="33"/>
      <c r="S990" s="33"/>
      <c r="T990" s="33"/>
      <c r="U990" s="33"/>
      <c r="V990" s="33"/>
      <c r="W990" s="33"/>
      <c r="X990" s="33"/>
    </row>
    <row r="991" spans="1:24" ht="14.4" x14ac:dyDescent="0.55000000000000004">
      <c r="A991" s="40"/>
      <c r="B991" s="33"/>
      <c r="C991" s="33"/>
      <c r="D991" s="41"/>
      <c r="E991" s="33"/>
      <c r="F991" s="33"/>
      <c r="G991" s="33"/>
      <c r="H991" s="33"/>
      <c r="I991" s="33"/>
      <c r="J991" s="33"/>
      <c r="K991" s="33"/>
      <c r="L991" s="33"/>
      <c r="M991" s="33"/>
      <c r="N991" s="33"/>
      <c r="O991" s="33"/>
      <c r="P991" s="33"/>
      <c r="Q991" s="33"/>
      <c r="R991" s="33"/>
      <c r="S991" s="33"/>
      <c r="T991" s="33"/>
      <c r="U991" s="33"/>
      <c r="V991" s="33"/>
      <c r="W991" s="33"/>
      <c r="X991" s="33"/>
    </row>
    <row r="992" spans="1:24" ht="14.4" x14ac:dyDescent="0.55000000000000004">
      <c r="A992" s="40"/>
      <c r="B992" s="33"/>
      <c r="C992" s="33"/>
      <c r="D992" s="41"/>
      <c r="E992" s="33"/>
      <c r="F992" s="33"/>
      <c r="G992" s="33"/>
      <c r="H992" s="33"/>
      <c r="I992" s="33"/>
      <c r="J992" s="33"/>
      <c r="K992" s="33"/>
      <c r="L992" s="33"/>
      <c r="M992" s="33"/>
      <c r="N992" s="33"/>
      <c r="O992" s="33"/>
      <c r="P992" s="33"/>
      <c r="Q992" s="33"/>
      <c r="R992" s="33"/>
      <c r="S992" s="33"/>
      <c r="T992" s="33"/>
      <c r="U992" s="33"/>
      <c r="V992" s="33"/>
      <c r="W992" s="33"/>
      <c r="X992" s="33"/>
    </row>
    <row r="993" spans="1:24" ht="14.4" x14ac:dyDescent="0.55000000000000004">
      <c r="A993" s="40"/>
      <c r="B993" s="33"/>
      <c r="C993" s="33"/>
      <c r="D993" s="41"/>
      <c r="E993" s="33"/>
      <c r="F993" s="33"/>
      <c r="G993" s="33"/>
      <c r="H993" s="33"/>
      <c r="I993" s="33"/>
      <c r="J993" s="33"/>
      <c r="K993" s="33"/>
      <c r="L993" s="33"/>
      <c r="M993" s="33"/>
      <c r="N993" s="33"/>
      <c r="O993" s="33"/>
      <c r="P993" s="33"/>
      <c r="Q993" s="33"/>
      <c r="R993" s="33"/>
      <c r="S993" s="33"/>
      <c r="T993" s="33"/>
      <c r="U993" s="33"/>
      <c r="V993" s="33"/>
      <c r="W993" s="33"/>
      <c r="X993" s="33"/>
    </row>
    <row r="994" spans="1:24" ht="14.4" x14ac:dyDescent="0.55000000000000004">
      <c r="A994" s="40"/>
      <c r="B994" s="33"/>
      <c r="C994" s="33"/>
      <c r="D994" s="41"/>
      <c r="E994" s="33"/>
      <c r="F994" s="33"/>
      <c r="G994" s="33"/>
      <c r="H994" s="33"/>
      <c r="I994" s="33"/>
      <c r="J994" s="33"/>
      <c r="K994" s="33"/>
      <c r="L994" s="33"/>
      <c r="M994" s="33"/>
      <c r="N994" s="33"/>
      <c r="O994" s="33"/>
      <c r="P994" s="33"/>
      <c r="Q994" s="33"/>
      <c r="R994" s="33"/>
      <c r="S994" s="33"/>
      <c r="T994" s="33"/>
      <c r="U994" s="33"/>
      <c r="V994" s="33"/>
      <c r="W994" s="33"/>
      <c r="X994" s="33"/>
    </row>
    <row r="995" spans="1:24" ht="14.4" x14ac:dyDescent="0.55000000000000004">
      <c r="A995" s="40"/>
      <c r="B995" s="33"/>
      <c r="C995" s="33"/>
      <c r="D995" s="41"/>
      <c r="E995" s="33"/>
      <c r="F995" s="33"/>
      <c r="G995" s="33"/>
      <c r="H995" s="33"/>
      <c r="I995" s="33"/>
      <c r="J995" s="33"/>
      <c r="K995" s="33"/>
      <c r="L995" s="33"/>
      <c r="M995" s="33"/>
      <c r="N995" s="33"/>
      <c r="O995" s="33"/>
      <c r="P995" s="33"/>
      <c r="Q995" s="33"/>
      <c r="R995" s="33"/>
      <c r="S995" s="33"/>
      <c r="T995" s="33"/>
      <c r="U995" s="33"/>
      <c r="V995" s="33"/>
      <c r="W995" s="33"/>
      <c r="X995" s="33"/>
    </row>
    <row r="996" spans="1:24" ht="14.4" x14ac:dyDescent="0.55000000000000004">
      <c r="A996" s="40"/>
      <c r="B996" s="33"/>
      <c r="C996" s="33"/>
      <c r="D996" s="41"/>
      <c r="E996" s="33"/>
      <c r="F996" s="33"/>
      <c r="G996" s="33"/>
      <c r="H996" s="33"/>
      <c r="I996" s="33"/>
      <c r="J996" s="33"/>
      <c r="K996" s="33"/>
      <c r="L996" s="33"/>
      <c r="M996" s="33"/>
      <c r="N996" s="33"/>
      <c r="O996" s="33"/>
      <c r="P996" s="33"/>
      <c r="Q996" s="33"/>
      <c r="R996" s="33"/>
      <c r="S996" s="33"/>
      <c r="T996" s="33"/>
      <c r="U996" s="33"/>
      <c r="V996" s="33"/>
      <c r="W996" s="33"/>
      <c r="X996" s="33"/>
    </row>
    <row r="997" spans="1:24" ht="14.4" x14ac:dyDescent="0.55000000000000004">
      <c r="A997" s="40"/>
      <c r="B997" s="33"/>
      <c r="C997" s="33"/>
      <c r="D997" s="41"/>
      <c r="E997" s="33"/>
      <c r="F997" s="33"/>
      <c r="G997" s="33"/>
      <c r="H997" s="33"/>
      <c r="I997" s="33"/>
      <c r="J997" s="33"/>
      <c r="K997" s="33"/>
      <c r="L997" s="33"/>
      <c r="M997" s="33"/>
      <c r="N997" s="33"/>
      <c r="O997" s="33"/>
      <c r="P997" s="33"/>
      <c r="Q997" s="33"/>
      <c r="R997" s="33"/>
      <c r="S997" s="33"/>
      <c r="T997" s="33"/>
      <c r="U997" s="33"/>
      <c r="V997" s="33"/>
      <c r="W997" s="33"/>
      <c r="X997" s="33"/>
    </row>
    <row r="998" spans="1:24" ht="14.4" x14ac:dyDescent="0.55000000000000004">
      <c r="A998" s="40"/>
      <c r="B998" s="33"/>
      <c r="C998" s="33"/>
      <c r="D998" s="41"/>
      <c r="E998" s="33"/>
      <c r="F998" s="33"/>
      <c r="G998" s="33"/>
      <c r="H998" s="33"/>
      <c r="I998" s="33"/>
      <c r="J998" s="33"/>
      <c r="K998" s="33"/>
      <c r="L998" s="33"/>
      <c r="M998" s="33"/>
      <c r="N998" s="33"/>
      <c r="O998" s="33"/>
      <c r="P998" s="33"/>
      <c r="Q998" s="33"/>
      <c r="R998" s="33"/>
      <c r="S998" s="33"/>
      <c r="T998" s="33"/>
      <c r="U998" s="33"/>
      <c r="V998" s="33"/>
      <c r="W998" s="33"/>
      <c r="X998" s="33"/>
    </row>
    <row r="999" spans="1:24" ht="14.4" x14ac:dyDescent="0.55000000000000004">
      <c r="A999" s="40"/>
      <c r="B999" s="33"/>
      <c r="C999" s="33"/>
      <c r="D999" s="41"/>
      <c r="E999" s="33"/>
      <c r="F999" s="33"/>
      <c r="G999" s="33"/>
      <c r="H999" s="33"/>
      <c r="I999" s="33"/>
      <c r="J999" s="33"/>
      <c r="K999" s="33"/>
      <c r="L999" s="33"/>
      <c r="M999" s="33"/>
      <c r="N999" s="33"/>
      <c r="O999" s="33"/>
      <c r="P999" s="33"/>
      <c r="Q999" s="33"/>
      <c r="R999" s="33"/>
      <c r="S999" s="33"/>
      <c r="T999" s="33"/>
      <c r="U999" s="33"/>
      <c r="V999" s="33"/>
      <c r="W999" s="33"/>
      <c r="X999" s="33"/>
    </row>
    <row r="1000" spans="1:24" ht="14.4" x14ac:dyDescent="0.55000000000000004">
      <c r="A1000" s="40"/>
      <c r="B1000" s="33"/>
      <c r="C1000" s="33"/>
      <c r="D1000" s="41"/>
      <c r="E1000" s="33"/>
      <c r="F1000" s="33"/>
      <c r="G1000" s="33"/>
      <c r="H1000" s="33"/>
      <c r="I1000" s="33"/>
      <c r="J1000" s="33"/>
      <c r="K1000" s="33"/>
      <c r="L1000" s="33"/>
      <c r="M1000" s="33"/>
      <c r="N1000" s="33"/>
      <c r="O1000" s="33"/>
      <c r="P1000" s="33"/>
      <c r="Q1000" s="33"/>
      <c r="R1000" s="33"/>
      <c r="S1000" s="33"/>
      <c r="T1000" s="33"/>
      <c r="U1000" s="33"/>
      <c r="V1000" s="33"/>
      <c r="W1000" s="33"/>
      <c r="X1000" s="33"/>
    </row>
    <row r="1001" spans="1:24" ht="14.4" x14ac:dyDescent="0.55000000000000004">
      <c r="A1001" s="40"/>
      <c r="B1001" s="33"/>
      <c r="C1001" s="33"/>
      <c r="D1001" s="41"/>
      <c r="E1001" s="33"/>
      <c r="F1001" s="33"/>
      <c r="G1001" s="33"/>
      <c r="H1001" s="33"/>
      <c r="I1001" s="33"/>
      <c r="J1001" s="33"/>
      <c r="K1001" s="33"/>
      <c r="L1001" s="33"/>
      <c r="M1001" s="33"/>
      <c r="N1001" s="33"/>
      <c r="O1001" s="33"/>
      <c r="P1001" s="33"/>
      <c r="Q1001" s="33"/>
      <c r="R1001" s="33"/>
      <c r="S1001" s="33"/>
      <c r="T1001" s="33"/>
      <c r="U1001" s="33"/>
      <c r="V1001" s="33"/>
      <c r="W1001" s="33"/>
      <c r="X1001" s="33"/>
    </row>
    <row r="1002" spans="1:24" ht="14.4" x14ac:dyDescent="0.55000000000000004">
      <c r="A1002" s="40"/>
      <c r="B1002" s="33"/>
      <c r="C1002" s="33"/>
      <c r="D1002" s="41"/>
      <c r="E1002" s="33"/>
      <c r="F1002" s="33"/>
      <c r="G1002" s="33"/>
      <c r="H1002" s="33"/>
      <c r="I1002" s="33"/>
      <c r="J1002" s="33"/>
      <c r="K1002" s="33"/>
      <c r="L1002" s="33"/>
      <c r="M1002" s="33"/>
      <c r="N1002" s="33"/>
      <c r="O1002" s="33"/>
      <c r="P1002" s="33"/>
      <c r="Q1002" s="33"/>
      <c r="R1002" s="33"/>
      <c r="S1002" s="33"/>
      <c r="T1002" s="33"/>
      <c r="U1002" s="33"/>
      <c r="V1002" s="33"/>
      <c r="W1002" s="33"/>
      <c r="X1002" s="33"/>
    </row>
    <row r="1003" spans="1:24" ht="14.4" x14ac:dyDescent="0.55000000000000004">
      <c r="A1003" s="40"/>
      <c r="B1003" s="33"/>
      <c r="C1003" s="33"/>
      <c r="D1003" s="41"/>
      <c r="E1003" s="33"/>
      <c r="F1003" s="33"/>
      <c r="G1003" s="33"/>
      <c r="H1003" s="33"/>
      <c r="I1003" s="33"/>
      <c r="J1003" s="33"/>
      <c r="K1003" s="33"/>
      <c r="L1003" s="33"/>
      <c r="M1003" s="33"/>
      <c r="N1003" s="33"/>
      <c r="O1003" s="33"/>
      <c r="P1003" s="33"/>
      <c r="Q1003" s="33"/>
      <c r="R1003" s="33"/>
      <c r="S1003" s="33"/>
      <c r="T1003" s="33"/>
      <c r="U1003" s="33"/>
      <c r="V1003" s="33"/>
      <c r="W1003" s="33"/>
      <c r="X1003" s="33"/>
    </row>
    <row r="1004" spans="1:24" ht="14.4" x14ac:dyDescent="0.55000000000000004">
      <c r="A1004" s="40"/>
      <c r="B1004" s="33"/>
      <c r="C1004" s="33"/>
      <c r="D1004" s="41"/>
      <c r="E1004" s="33"/>
      <c r="F1004" s="33"/>
      <c r="G1004" s="33"/>
      <c r="H1004" s="33"/>
      <c r="I1004" s="33"/>
      <c r="J1004" s="33"/>
      <c r="K1004" s="33"/>
      <c r="L1004" s="33"/>
      <c r="M1004" s="33"/>
      <c r="N1004" s="33"/>
      <c r="O1004" s="33"/>
      <c r="P1004" s="33"/>
      <c r="Q1004" s="33"/>
      <c r="R1004" s="33"/>
      <c r="S1004" s="33"/>
      <c r="T1004" s="33"/>
      <c r="U1004" s="33"/>
      <c r="V1004" s="33"/>
      <c r="W1004" s="33"/>
      <c r="X1004" s="33"/>
    </row>
    <row r="1005" spans="1:24" ht="14.4" x14ac:dyDescent="0.55000000000000004">
      <c r="A1005" s="40"/>
      <c r="B1005" s="33"/>
      <c r="C1005" s="33"/>
      <c r="D1005" s="41"/>
      <c r="E1005" s="33"/>
      <c r="F1005" s="33"/>
      <c r="G1005" s="33"/>
      <c r="H1005" s="33"/>
      <c r="I1005" s="33"/>
      <c r="J1005" s="33"/>
      <c r="K1005" s="33"/>
      <c r="L1005" s="33"/>
      <c r="M1005" s="33"/>
      <c r="N1005" s="33"/>
      <c r="O1005" s="33"/>
      <c r="P1005" s="33"/>
      <c r="Q1005" s="33"/>
      <c r="R1005" s="33"/>
      <c r="S1005" s="33"/>
      <c r="T1005" s="33"/>
      <c r="U1005" s="33"/>
      <c r="V1005" s="33"/>
      <c r="W1005" s="33"/>
      <c r="X1005" s="33"/>
    </row>
    <row r="1006" spans="1:24" ht="14.4" x14ac:dyDescent="0.55000000000000004">
      <c r="A1006" s="40"/>
      <c r="B1006" s="33"/>
      <c r="C1006" s="33"/>
      <c r="D1006" s="41"/>
      <c r="E1006" s="33"/>
      <c r="F1006" s="33"/>
      <c r="G1006" s="33"/>
      <c r="H1006" s="33"/>
      <c r="I1006" s="33"/>
      <c r="J1006" s="33"/>
      <c r="K1006" s="33"/>
      <c r="L1006" s="33"/>
      <c r="M1006" s="33"/>
      <c r="N1006" s="33"/>
      <c r="O1006" s="33"/>
      <c r="P1006" s="33"/>
      <c r="Q1006" s="33"/>
      <c r="R1006" s="33"/>
      <c r="S1006" s="33"/>
      <c r="T1006" s="33"/>
      <c r="U1006" s="33"/>
      <c r="V1006" s="33"/>
      <c r="W1006" s="33"/>
      <c r="X1006" s="33"/>
    </row>
    <row r="1007" spans="1:24" ht="14.4" x14ac:dyDescent="0.55000000000000004">
      <c r="A1007" s="40"/>
      <c r="B1007" s="33"/>
      <c r="C1007" s="33"/>
      <c r="D1007" s="41"/>
      <c r="E1007" s="33"/>
      <c r="F1007" s="33"/>
      <c r="G1007" s="33"/>
      <c r="H1007" s="33"/>
      <c r="I1007" s="33"/>
      <c r="J1007" s="33"/>
      <c r="K1007" s="33"/>
      <c r="L1007" s="33"/>
      <c r="M1007" s="33"/>
      <c r="N1007" s="33"/>
      <c r="O1007" s="33"/>
      <c r="P1007" s="33"/>
      <c r="Q1007" s="33"/>
      <c r="R1007" s="33"/>
      <c r="S1007" s="33"/>
      <c r="T1007" s="33"/>
      <c r="U1007" s="33"/>
      <c r="V1007" s="33"/>
      <c r="W1007" s="33"/>
      <c r="X1007" s="33"/>
    </row>
    <row r="1008" spans="1:24" ht="14.4" x14ac:dyDescent="0.55000000000000004">
      <c r="A1008" s="40"/>
      <c r="B1008" s="33"/>
      <c r="C1008" s="33"/>
      <c r="D1008" s="41"/>
      <c r="E1008" s="33"/>
      <c r="F1008" s="33"/>
      <c r="G1008" s="33"/>
      <c r="H1008" s="33"/>
      <c r="I1008" s="33"/>
      <c r="J1008" s="33"/>
      <c r="K1008" s="33"/>
      <c r="L1008" s="33"/>
      <c r="M1008" s="33"/>
      <c r="N1008" s="33"/>
      <c r="O1008" s="33"/>
      <c r="P1008" s="33"/>
      <c r="Q1008" s="33"/>
      <c r="R1008" s="33"/>
      <c r="S1008" s="33"/>
      <c r="T1008" s="33"/>
      <c r="U1008" s="33"/>
      <c r="V1008" s="33"/>
      <c r="W1008" s="33"/>
      <c r="X1008" s="33"/>
    </row>
    <row r="1009" spans="1:24" ht="14.4" x14ac:dyDescent="0.55000000000000004">
      <c r="A1009" s="40"/>
      <c r="B1009" s="33"/>
      <c r="C1009" s="33"/>
      <c r="D1009" s="41"/>
      <c r="E1009" s="33"/>
      <c r="F1009" s="33"/>
      <c r="G1009" s="33"/>
      <c r="H1009" s="33"/>
      <c r="I1009" s="33"/>
      <c r="J1009" s="33"/>
      <c r="K1009" s="33"/>
      <c r="L1009" s="33"/>
      <c r="M1009" s="33"/>
      <c r="N1009" s="33"/>
      <c r="O1009" s="33"/>
      <c r="P1009" s="33"/>
      <c r="Q1009" s="33"/>
      <c r="R1009" s="33"/>
      <c r="S1009" s="33"/>
      <c r="T1009" s="33"/>
      <c r="U1009" s="33"/>
      <c r="V1009" s="33"/>
      <c r="W1009" s="33"/>
      <c r="X1009" s="33"/>
    </row>
    <row r="1010" spans="1:24" ht="14.4" x14ac:dyDescent="0.55000000000000004">
      <c r="A1010" s="40"/>
      <c r="B1010" s="33"/>
      <c r="C1010" s="33"/>
      <c r="D1010" s="41"/>
      <c r="E1010" s="33"/>
      <c r="F1010" s="33"/>
      <c r="G1010" s="33"/>
      <c r="H1010" s="33"/>
      <c r="I1010" s="33"/>
      <c r="J1010" s="33"/>
      <c r="K1010" s="33"/>
      <c r="L1010" s="33"/>
      <c r="M1010" s="33"/>
      <c r="N1010" s="33"/>
      <c r="O1010" s="33"/>
      <c r="P1010" s="33"/>
      <c r="Q1010" s="33"/>
      <c r="R1010" s="33"/>
      <c r="S1010" s="33"/>
      <c r="T1010" s="33"/>
      <c r="U1010" s="33"/>
      <c r="V1010" s="33"/>
      <c r="W1010" s="33"/>
      <c r="X1010" s="33"/>
    </row>
    <row r="1011" spans="1:24" ht="14.4" x14ac:dyDescent="0.55000000000000004">
      <c r="A1011" s="40"/>
      <c r="B1011" s="33"/>
      <c r="C1011" s="33"/>
      <c r="D1011" s="41"/>
      <c r="E1011" s="33"/>
      <c r="F1011" s="33"/>
      <c r="G1011" s="33"/>
      <c r="H1011" s="33"/>
      <c r="I1011" s="33"/>
      <c r="J1011" s="33"/>
      <c r="K1011" s="33"/>
      <c r="L1011" s="33"/>
      <c r="M1011" s="33"/>
      <c r="N1011" s="33"/>
      <c r="O1011" s="33"/>
      <c r="P1011" s="33"/>
      <c r="Q1011" s="33"/>
      <c r="R1011" s="33"/>
      <c r="S1011" s="33"/>
      <c r="T1011" s="33"/>
      <c r="U1011" s="33"/>
      <c r="V1011" s="33"/>
      <c r="W1011" s="33"/>
      <c r="X1011" s="33"/>
    </row>
    <row r="1012" spans="1:24" ht="14.4" x14ac:dyDescent="0.55000000000000004">
      <c r="A1012" s="40"/>
      <c r="B1012" s="33"/>
      <c r="C1012" s="33"/>
      <c r="D1012" s="41"/>
      <c r="E1012" s="33"/>
      <c r="F1012" s="33"/>
      <c r="G1012" s="33"/>
      <c r="H1012" s="33"/>
      <c r="I1012" s="33"/>
      <c r="J1012" s="33"/>
      <c r="K1012" s="33"/>
      <c r="L1012" s="33"/>
      <c r="M1012" s="33"/>
      <c r="N1012" s="33"/>
      <c r="O1012" s="33"/>
      <c r="P1012" s="33"/>
      <c r="Q1012" s="33"/>
      <c r="R1012" s="33"/>
      <c r="S1012" s="33"/>
      <c r="T1012" s="33"/>
      <c r="U1012" s="33"/>
      <c r="V1012" s="33"/>
      <c r="W1012" s="33"/>
      <c r="X1012" s="33"/>
    </row>
    <row r="1013" spans="1:24" ht="14.4" x14ac:dyDescent="0.55000000000000004">
      <c r="A1013" s="40"/>
      <c r="B1013" s="33"/>
      <c r="C1013" s="33"/>
      <c r="D1013" s="41"/>
      <c r="E1013" s="33"/>
      <c r="F1013" s="33"/>
      <c r="G1013" s="33"/>
      <c r="H1013" s="33"/>
      <c r="I1013" s="33"/>
      <c r="J1013" s="33"/>
      <c r="K1013" s="33"/>
      <c r="L1013" s="33"/>
      <c r="M1013" s="33"/>
      <c r="N1013" s="33"/>
      <c r="O1013" s="33"/>
      <c r="P1013" s="33"/>
      <c r="Q1013" s="33"/>
      <c r="R1013" s="33"/>
      <c r="S1013" s="33"/>
      <c r="T1013" s="33"/>
      <c r="U1013" s="33"/>
      <c r="V1013" s="33"/>
      <c r="W1013" s="33"/>
      <c r="X1013" s="33"/>
    </row>
    <row r="1014" spans="1:24" ht="14.4" x14ac:dyDescent="0.55000000000000004">
      <c r="A1014" s="40"/>
      <c r="B1014" s="33"/>
      <c r="C1014" s="33"/>
      <c r="D1014" s="41"/>
      <c r="E1014" s="33"/>
      <c r="F1014" s="33"/>
      <c r="G1014" s="33"/>
      <c r="H1014" s="33"/>
      <c r="I1014" s="33"/>
      <c r="J1014" s="33"/>
      <c r="K1014" s="33"/>
      <c r="L1014" s="33"/>
      <c r="M1014" s="33"/>
      <c r="N1014" s="33"/>
      <c r="O1014" s="33"/>
      <c r="P1014" s="33"/>
      <c r="Q1014" s="33"/>
      <c r="R1014" s="33"/>
      <c r="S1014" s="33"/>
      <c r="T1014" s="33"/>
      <c r="U1014" s="33"/>
      <c r="V1014" s="33"/>
      <c r="W1014" s="33"/>
      <c r="X1014" s="33"/>
    </row>
    <row r="1015" spans="1:24" ht="14.4" x14ac:dyDescent="0.55000000000000004">
      <c r="A1015" s="40"/>
      <c r="B1015" s="33"/>
      <c r="C1015" s="33"/>
      <c r="D1015" s="41"/>
      <c r="E1015" s="33"/>
      <c r="F1015" s="33"/>
      <c r="G1015" s="33"/>
      <c r="H1015" s="33"/>
      <c r="I1015" s="33"/>
      <c r="J1015" s="33"/>
      <c r="K1015" s="33"/>
      <c r="L1015" s="33"/>
      <c r="M1015" s="33"/>
      <c r="N1015" s="33"/>
      <c r="O1015" s="33"/>
      <c r="P1015" s="33"/>
      <c r="Q1015" s="33"/>
      <c r="R1015" s="33"/>
      <c r="S1015" s="33"/>
      <c r="T1015" s="33"/>
      <c r="U1015" s="33"/>
      <c r="V1015" s="33"/>
      <c r="W1015" s="33"/>
      <c r="X1015" s="33"/>
    </row>
    <row r="1016" spans="1:24" ht="14.4" x14ac:dyDescent="0.55000000000000004">
      <c r="A1016" s="40"/>
      <c r="B1016" s="33"/>
      <c r="C1016" s="33"/>
      <c r="D1016" s="41"/>
      <c r="E1016" s="33"/>
      <c r="F1016" s="33"/>
      <c r="G1016" s="33"/>
      <c r="H1016" s="33"/>
      <c r="I1016" s="33"/>
      <c r="J1016" s="33"/>
      <c r="K1016" s="33"/>
      <c r="L1016" s="33"/>
      <c r="M1016" s="33"/>
      <c r="N1016" s="33"/>
      <c r="O1016" s="33"/>
      <c r="P1016" s="33"/>
      <c r="Q1016" s="33"/>
      <c r="R1016" s="33"/>
      <c r="S1016" s="33"/>
      <c r="T1016" s="33"/>
      <c r="U1016" s="33"/>
      <c r="V1016" s="33"/>
      <c r="W1016" s="33"/>
      <c r="X1016" s="33"/>
    </row>
  </sheetData>
  <mergeCells count="29">
    <mergeCell ref="A2:D2"/>
    <mergeCell ref="A5:D5"/>
    <mergeCell ref="A14:D14"/>
    <mergeCell ref="B16:B17"/>
    <mergeCell ref="A18:D18"/>
    <mergeCell ref="A21:D21"/>
    <mergeCell ref="A22:D22"/>
    <mergeCell ref="C30:C33"/>
    <mergeCell ref="D30:D32"/>
    <mergeCell ref="C34:C37"/>
    <mergeCell ref="D34:D36"/>
    <mergeCell ref="C38:C41"/>
    <mergeCell ref="D38:D40"/>
    <mergeCell ref="A43:D43"/>
    <mergeCell ref="D52:D54"/>
    <mergeCell ref="D57:D58"/>
    <mergeCell ref="A65:D65"/>
    <mergeCell ref="A46:D46"/>
    <mergeCell ref="B47:B48"/>
    <mergeCell ref="B49:B50"/>
    <mergeCell ref="A51:D51"/>
    <mergeCell ref="A56:D56"/>
    <mergeCell ref="A57:C57"/>
    <mergeCell ref="A59:D59"/>
    <mergeCell ref="D60:D61"/>
    <mergeCell ref="D63:D64"/>
    <mergeCell ref="C52:C55"/>
    <mergeCell ref="C60:C61"/>
    <mergeCell ref="A62:D6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5868"/>
  <sheetViews>
    <sheetView tabSelected="1" workbookViewId="0">
      <pane xSplit="10" ySplit="1" topLeftCell="K2" activePane="bottomRight" state="frozen"/>
      <selection pane="topRight" activeCell="K1" sqref="K1"/>
      <selection pane="bottomLeft" activeCell="A2" sqref="A2"/>
      <selection pane="bottomRight" activeCell="D14" sqref="D14"/>
    </sheetView>
  </sheetViews>
  <sheetFormatPr baseColWidth="10" defaultColWidth="14.41796875" defaultRowHeight="15" customHeight="1" x14ac:dyDescent="0.55000000000000004"/>
  <cols>
    <col min="1" max="1" width="13.15625" customWidth="1"/>
    <col min="2" max="2" width="23.578125" customWidth="1"/>
    <col min="3" max="3" width="12.26171875" customWidth="1"/>
    <col min="4" max="4" width="9.68359375" customWidth="1"/>
    <col min="5" max="5" width="15" customWidth="1"/>
    <col min="6" max="6" width="16.68359375" customWidth="1"/>
    <col min="7" max="7" width="13.26171875" customWidth="1"/>
    <col min="8" max="8" width="14.578125" customWidth="1"/>
    <col min="9" max="9" width="0.41796875" customWidth="1"/>
    <col min="10" max="10" width="26.83984375" customWidth="1"/>
    <col min="11" max="11" width="16.578125" customWidth="1"/>
    <col min="12" max="24" width="18" customWidth="1"/>
    <col min="25" max="25" width="23.15625" customWidth="1"/>
    <col min="26" max="34" width="18" customWidth="1"/>
    <col min="35" max="35" width="22.41796875" customWidth="1"/>
    <col min="36" max="39" width="18" customWidth="1"/>
    <col min="40" max="40" width="19.15625" customWidth="1"/>
    <col min="41" max="41" width="16.26171875" customWidth="1"/>
    <col min="42" max="42" width="16.41796875" customWidth="1"/>
    <col min="43" max="43" width="14.15625" customWidth="1"/>
    <col min="44" max="44" width="13.15625" customWidth="1"/>
    <col min="45" max="45" width="18.41796875" customWidth="1"/>
    <col min="46" max="49" width="18" customWidth="1"/>
    <col min="50" max="50" width="21.68359375" customWidth="1"/>
  </cols>
  <sheetData>
    <row r="1" spans="1:50" ht="14.25" customHeight="1" x14ac:dyDescent="0.55000000000000004">
      <c r="A1" s="42" t="s">
        <v>126</v>
      </c>
      <c r="B1" s="43" t="s">
        <v>128</v>
      </c>
      <c r="C1" s="43" t="s">
        <v>131</v>
      </c>
      <c r="D1" s="43" t="s">
        <v>133</v>
      </c>
      <c r="E1" s="43" t="s">
        <v>135</v>
      </c>
      <c r="F1" s="43" t="s">
        <v>137</v>
      </c>
      <c r="G1" s="43" t="s">
        <v>139</v>
      </c>
      <c r="H1" s="43" t="s">
        <v>141</v>
      </c>
      <c r="I1" s="43" t="s">
        <v>143</v>
      </c>
      <c r="J1" s="43" t="s">
        <v>145</v>
      </c>
      <c r="K1" s="43" t="s">
        <v>159</v>
      </c>
      <c r="L1" s="43" t="s">
        <v>163</v>
      </c>
      <c r="M1" s="43" t="s">
        <v>148</v>
      </c>
      <c r="N1" s="43" t="s">
        <v>152</v>
      </c>
      <c r="O1" s="43" t="s">
        <v>156</v>
      </c>
      <c r="P1" s="43" t="s">
        <v>169</v>
      </c>
      <c r="Q1" s="43" t="s">
        <v>173</v>
      </c>
      <c r="R1" s="43" t="s">
        <v>176</v>
      </c>
      <c r="S1" s="43" t="s">
        <v>179</v>
      </c>
      <c r="T1" s="43" t="s">
        <v>182</v>
      </c>
      <c r="U1" s="43" t="s">
        <v>185</v>
      </c>
      <c r="V1" s="43" t="s">
        <v>189</v>
      </c>
      <c r="W1" s="43" t="s">
        <v>192</v>
      </c>
      <c r="X1" s="43" t="s">
        <v>196</v>
      </c>
      <c r="Y1" s="43" t="s">
        <v>198</v>
      </c>
      <c r="Z1" s="44" t="s">
        <v>200</v>
      </c>
      <c r="AA1" s="43" t="s">
        <v>203</v>
      </c>
      <c r="AB1" s="43" t="s">
        <v>207</v>
      </c>
      <c r="AC1" s="43" t="s">
        <v>209</v>
      </c>
      <c r="AD1" s="44" t="s">
        <v>211</v>
      </c>
      <c r="AE1" s="43" t="s">
        <v>213</v>
      </c>
      <c r="AF1" s="43" t="s">
        <v>216</v>
      </c>
      <c r="AG1" s="43" t="s">
        <v>218</v>
      </c>
      <c r="AH1" s="44" t="s">
        <v>220</v>
      </c>
      <c r="AI1" s="43" t="s">
        <v>222</v>
      </c>
      <c r="AJ1" s="43" t="s">
        <v>227</v>
      </c>
      <c r="AK1" s="43" t="s">
        <v>231</v>
      </c>
      <c r="AL1" s="43" t="s">
        <v>236</v>
      </c>
      <c r="AM1" s="43" t="s">
        <v>240</v>
      </c>
      <c r="AN1" s="43" t="s">
        <v>281</v>
      </c>
      <c r="AO1" s="43" t="s">
        <v>282</v>
      </c>
      <c r="AP1" s="43" t="s">
        <v>251</v>
      </c>
      <c r="AQ1" s="43" t="s">
        <v>255</v>
      </c>
      <c r="AR1" s="43" t="s">
        <v>283</v>
      </c>
      <c r="AS1" s="44" t="s">
        <v>259</v>
      </c>
      <c r="AT1" s="44" t="s">
        <v>267</v>
      </c>
      <c r="AU1" s="44" t="s">
        <v>270</v>
      </c>
      <c r="AV1" s="44" t="s">
        <v>273</v>
      </c>
      <c r="AW1" s="44" t="s">
        <v>276</v>
      </c>
      <c r="AX1" s="44" t="s">
        <v>279</v>
      </c>
    </row>
    <row r="2" spans="1:50" ht="14.25" customHeight="1" x14ac:dyDescent="0.55000000000000004">
      <c r="A2" s="45">
        <v>5754772</v>
      </c>
      <c r="B2" s="10" t="s">
        <v>284</v>
      </c>
      <c r="C2" s="10" t="s">
        <v>14</v>
      </c>
      <c r="D2" s="10" t="s">
        <v>285</v>
      </c>
      <c r="F2" s="10" t="s">
        <v>286</v>
      </c>
      <c r="G2" s="10" t="s">
        <v>287</v>
      </c>
      <c r="H2" s="10" t="s">
        <v>288</v>
      </c>
      <c r="I2" s="10" t="s">
        <v>289</v>
      </c>
      <c r="J2" s="10" t="s">
        <v>290</v>
      </c>
      <c r="K2" s="10" t="s">
        <v>291</v>
      </c>
      <c r="L2" s="10" t="s">
        <v>292</v>
      </c>
      <c r="M2" s="46" t="s">
        <v>293</v>
      </c>
      <c r="N2" s="10" t="s">
        <v>294</v>
      </c>
      <c r="O2" s="10" t="s">
        <v>294</v>
      </c>
      <c r="P2" s="10" t="s">
        <v>295</v>
      </c>
      <c r="Q2" s="10"/>
      <c r="R2" s="10" t="s">
        <v>291</v>
      </c>
      <c r="T2" s="10" t="s">
        <v>291</v>
      </c>
      <c r="U2" s="10" t="s">
        <v>296</v>
      </c>
      <c r="V2" s="10" t="s">
        <v>291</v>
      </c>
      <c r="Z2" s="47"/>
      <c r="AD2" s="47"/>
      <c r="AH2" s="47"/>
      <c r="AI2" s="10" t="s">
        <v>297</v>
      </c>
      <c r="AJ2" s="10" t="s">
        <v>298</v>
      </c>
      <c r="AK2" s="10" t="s">
        <v>291</v>
      </c>
      <c r="AL2" s="10" t="s">
        <v>299</v>
      </c>
      <c r="AM2" s="10" t="s">
        <v>299</v>
      </c>
      <c r="AN2" s="10" t="s">
        <v>300</v>
      </c>
      <c r="AO2" s="10" t="s">
        <v>300</v>
      </c>
      <c r="AS2" s="48"/>
      <c r="AT2" s="49">
        <v>12.095829999999999</v>
      </c>
      <c r="AU2" s="49">
        <v>23.699169999999999</v>
      </c>
      <c r="AV2" s="49">
        <v>38.818800000000003</v>
      </c>
      <c r="AW2" s="49">
        <v>19.62829</v>
      </c>
      <c r="AX2" s="49">
        <v>275</v>
      </c>
    </row>
    <row r="3" spans="1:50" ht="14.25" customHeight="1" x14ac:dyDescent="0.55000000000000004">
      <c r="A3" s="45">
        <v>1037633</v>
      </c>
      <c r="B3" s="10" t="s">
        <v>284</v>
      </c>
      <c r="C3" s="10" t="s">
        <v>14</v>
      </c>
      <c r="D3" s="10" t="s">
        <v>285</v>
      </c>
      <c r="F3" s="10" t="s">
        <v>286</v>
      </c>
      <c r="G3" s="10" t="s">
        <v>287</v>
      </c>
      <c r="H3" s="10" t="s">
        <v>301</v>
      </c>
      <c r="I3" s="10" t="s">
        <v>302</v>
      </c>
      <c r="J3" s="10" t="s">
        <v>303</v>
      </c>
      <c r="K3" s="10" t="s">
        <v>291</v>
      </c>
      <c r="L3" s="10" t="s">
        <v>292</v>
      </c>
      <c r="M3" s="46"/>
      <c r="N3" s="10" t="s">
        <v>294</v>
      </c>
      <c r="O3" s="10" t="s">
        <v>294</v>
      </c>
      <c r="P3" s="10" t="s">
        <v>295</v>
      </c>
      <c r="Q3" s="10"/>
      <c r="R3" s="10" t="s">
        <v>291</v>
      </c>
      <c r="T3" s="10" t="s">
        <v>291</v>
      </c>
      <c r="U3" s="10" t="s">
        <v>296</v>
      </c>
      <c r="V3" s="10" t="s">
        <v>291</v>
      </c>
      <c r="Z3" s="47"/>
      <c r="AD3" s="47"/>
      <c r="AH3" s="47"/>
      <c r="AI3" s="10" t="s">
        <v>297</v>
      </c>
      <c r="AJ3" s="10" t="s">
        <v>298</v>
      </c>
      <c r="AK3" s="10" t="s">
        <v>291</v>
      </c>
      <c r="AL3" s="10" t="s">
        <v>299</v>
      </c>
      <c r="AM3" s="10" t="s">
        <v>299</v>
      </c>
      <c r="AN3" s="10" t="s">
        <v>300</v>
      </c>
      <c r="AO3" s="10" t="s">
        <v>300</v>
      </c>
      <c r="AS3" s="48"/>
      <c r="AT3" s="50"/>
      <c r="AU3" s="50"/>
      <c r="AV3" s="50"/>
      <c r="AW3" s="50"/>
      <c r="AX3" s="49">
        <v>1</v>
      </c>
    </row>
    <row r="4" spans="1:50" ht="14.25" customHeight="1" x14ac:dyDescent="0.55000000000000004">
      <c r="A4" s="45">
        <v>4749279</v>
      </c>
      <c r="B4" s="10" t="s">
        <v>284</v>
      </c>
      <c r="C4" s="10" t="s">
        <v>14</v>
      </c>
      <c r="D4" s="10" t="s">
        <v>285</v>
      </c>
      <c r="F4" s="10" t="s">
        <v>286</v>
      </c>
      <c r="G4" s="10" t="s">
        <v>287</v>
      </c>
      <c r="H4" s="10" t="s">
        <v>304</v>
      </c>
      <c r="I4" s="10" t="s">
        <v>305</v>
      </c>
      <c r="J4" s="10" t="s">
        <v>306</v>
      </c>
      <c r="K4" s="10" t="s">
        <v>291</v>
      </c>
      <c r="L4" s="10" t="s">
        <v>292</v>
      </c>
      <c r="M4" s="46"/>
      <c r="N4" s="10" t="s">
        <v>294</v>
      </c>
      <c r="O4" s="10" t="s">
        <v>294</v>
      </c>
      <c r="P4" s="10" t="s">
        <v>295</v>
      </c>
      <c r="Q4" s="10"/>
      <c r="R4" s="10" t="s">
        <v>291</v>
      </c>
      <c r="T4" s="10" t="s">
        <v>291</v>
      </c>
      <c r="U4" s="10" t="s">
        <v>296</v>
      </c>
      <c r="V4" s="10" t="s">
        <v>291</v>
      </c>
      <c r="Z4" s="47"/>
      <c r="AD4" s="47"/>
      <c r="AH4" s="47"/>
      <c r="AI4" s="10" t="s">
        <v>297</v>
      </c>
      <c r="AJ4" s="10" t="s">
        <v>298</v>
      </c>
      <c r="AK4" s="10" t="s">
        <v>291</v>
      </c>
      <c r="AL4" s="10" t="s">
        <v>299</v>
      </c>
      <c r="AM4" s="10" t="s">
        <v>299</v>
      </c>
      <c r="AN4" s="10" t="s">
        <v>300</v>
      </c>
      <c r="AO4" s="10" t="s">
        <v>300</v>
      </c>
      <c r="AS4" s="48"/>
      <c r="AT4" s="50"/>
      <c r="AU4" s="50"/>
      <c r="AV4" s="50"/>
      <c r="AW4" s="50"/>
      <c r="AX4" s="49">
        <v>1</v>
      </c>
    </row>
    <row r="5" spans="1:50" ht="14.25" customHeight="1" x14ac:dyDescent="0.55000000000000004">
      <c r="A5" s="45">
        <v>4988484</v>
      </c>
      <c r="B5" s="10" t="s">
        <v>284</v>
      </c>
      <c r="C5" s="10" t="s">
        <v>14</v>
      </c>
      <c r="D5" s="10" t="s">
        <v>285</v>
      </c>
      <c r="F5" s="10" t="s">
        <v>286</v>
      </c>
      <c r="G5" s="10" t="s">
        <v>287</v>
      </c>
      <c r="H5" s="10" t="s">
        <v>307</v>
      </c>
      <c r="I5" s="10" t="s">
        <v>308</v>
      </c>
      <c r="J5" s="10" t="s">
        <v>309</v>
      </c>
      <c r="K5" s="10" t="s">
        <v>291</v>
      </c>
      <c r="L5" s="10" t="s">
        <v>292</v>
      </c>
      <c r="M5" s="46"/>
      <c r="N5" s="10" t="s">
        <v>294</v>
      </c>
      <c r="O5" s="10" t="s">
        <v>294</v>
      </c>
      <c r="P5" s="10" t="s">
        <v>295</v>
      </c>
      <c r="Q5" s="10"/>
      <c r="R5" s="10" t="s">
        <v>291</v>
      </c>
      <c r="T5" s="10" t="s">
        <v>291</v>
      </c>
      <c r="U5" s="10" t="s">
        <v>296</v>
      </c>
      <c r="V5" s="10" t="s">
        <v>291</v>
      </c>
      <c r="Z5" s="47"/>
      <c r="AD5" s="47"/>
      <c r="AH5" s="47"/>
      <c r="AI5" s="10" t="s">
        <v>297</v>
      </c>
      <c r="AJ5" s="10" t="s">
        <v>298</v>
      </c>
      <c r="AK5" s="10" t="s">
        <v>291</v>
      </c>
      <c r="AL5" s="10" t="s">
        <v>299</v>
      </c>
      <c r="AM5" s="10" t="s">
        <v>299</v>
      </c>
      <c r="AN5" s="10" t="s">
        <v>300</v>
      </c>
      <c r="AO5" s="10" t="s">
        <v>300</v>
      </c>
      <c r="AS5" s="48"/>
      <c r="AT5" s="50"/>
      <c r="AU5" s="50"/>
      <c r="AV5" s="50"/>
      <c r="AW5" s="50"/>
      <c r="AX5" s="49">
        <v>1</v>
      </c>
    </row>
    <row r="6" spans="1:50" ht="14.25" customHeight="1" x14ac:dyDescent="0.55000000000000004">
      <c r="A6" s="45">
        <v>1035185</v>
      </c>
      <c r="B6" s="10" t="s">
        <v>284</v>
      </c>
      <c r="C6" s="10" t="s">
        <v>14</v>
      </c>
      <c r="D6" s="10" t="s">
        <v>285</v>
      </c>
      <c r="F6" s="10" t="s">
        <v>286</v>
      </c>
      <c r="G6" s="10" t="s">
        <v>287</v>
      </c>
      <c r="H6" s="10" t="s">
        <v>310</v>
      </c>
      <c r="I6" s="10" t="s">
        <v>311</v>
      </c>
      <c r="J6" s="10" t="s">
        <v>312</v>
      </c>
      <c r="K6" s="10" t="s">
        <v>291</v>
      </c>
      <c r="L6" s="10" t="s">
        <v>292</v>
      </c>
      <c r="M6" s="46" t="s">
        <v>293</v>
      </c>
      <c r="N6" s="10" t="s">
        <v>294</v>
      </c>
      <c r="O6" s="10" t="s">
        <v>294</v>
      </c>
      <c r="P6" s="10" t="s">
        <v>295</v>
      </c>
      <c r="Q6" s="10"/>
      <c r="R6" s="10" t="s">
        <v>291</v>
      </c>
      <c r="T6" s="10" t="s">
        <v>291</v>
      </c>
      <c r="U6" s="10" t="s">
        <v>296</v>
      </c>
      <c r="V6" s="10" t="s">
        <v>291</v>
      </c>
      <c r="Z6" s="47"/>
      <c r="AD6" s="47"/>
      <c r="AH6" s="47"/>
      <c r="AI6" s="10" t="s">
        <v>297</v>
      </c>
      <c r="AJ6" s="10" t="s">
        <v>298</v>
      </c>
      <c r="AK6" s="10" t="s">
        <v>291</v>
      </c>
      <c r="AL6" s="10" t="s">
        <v>299</v>
      </c>
      <c r="AM6" s="10" t="s">
        <v>299</v>
      </c>
      <c r="AN6" s="10" t="s">
        <v>300</v>
      </c>
      <c r="AO6" s="10" t="s">
        <v>300</v>
      </c>
      <c r="AS6" s="48"/>
      <c r="AT6" s="49">
        <v>16.335000000000001</v>
      </c>
      <c r="AU6" s="49">
        <v>23.768329999999999</v>
      </c>
      <c r="AV6" s="49">
        <v>36.769120000000001</v>
      </c>
      <c r="AW6" s="49">
        <v>17.654340000000001</v>
      </c>
      <c r="AX6" s="49">
        <v>317</v>
      </c>
    </row>
    <row r="7" spans="1:50" ht="14.25" customHeight="1" x14ac:dyDescent="0.55000000000000004">
      <c r="A7" s="45">
        <v>1035204</v>
      </c>
      <c r="B7" s="10" t="s">
        <v>313</v>
      </c>
      <c r="C7" s="10" t="s">
        <v>14</v>
      </c>
      <c r="D7" s="10" t="s">
        <v>285</v>
      </c>
      <c r="F7" s="10" t="s">
        <v>286</v>
      </c>
      <c r="G7" s="10" t="s">
        <v>287</v>
      </c>
      <c r="H7" s="10" t="s">
        <v>310</v>
      </c>
      <c r="I7" s="10" t="s">
        <v>314</v>
      </c>
      <c r="J7" s="10" t="s">
        <v>315</v>
      </c>
      <c r="K7" s="10" t="s">
        <v>291</v>
      </c>
      <c r="L7" s="10" t="s">
        <v>316</v>
      </c>
      <c r="M7" s="46" t="s">
        <v>293</v>
      </c>
      <c r="N7" s="10" t="s">
        <v>294</v>
      </c>
      <c r="O7" s="10" t="s">
        <v>294</v>
      </c>
      <c r="P7" s="10" t="s">
        <v>295</v>
      </c>
      <c r="Q7" s="10"/>
      <c r="R7" s="10" t="s">
        <v>291</v>
      </c>
      <c r="T7" s="10" t="s">
        <v>291</v>
      </c>
      <c r="U7" s="10" t="s">
        <v>296</v>
      </c>
      <c r="V7" s="10" t="s">
        <v>291</v>
      </c>
      <c r="Z7" s="47"/>
      <c r="AD7" s="47"/>
      <c r="AH7" s="47"/>
      <c r="AI7" s="10" t="s">
        <v>297</v>
      </c>
      <c r="AJ7" s="10" t="s">
        <v>298</v>
      </c>
      <c r="AK7" s="10" t="s">
        <v>291</v>
      </c>
      <c r="AL7" s="10" t="s">
        <v>299</v>
      </c>
      <c r="AM7" s="10" t="s">
        <v>299</v>
      </c>
      <c r="AN7" s="10" t="s">
        <v>300</v>
      </c>
      <c r="AO7" s="10" t="s">
        <v>300</v>
      </c>
      <c r="AP7" s="10">
        <v>4</v>
      </c>
      <c r="AQ7" s="10">
        <v>7</v>
      </c>
      <c r="AR7" s="10">
        <v>6</v>
      </c>
      <c r="AS7" s="48">
        <v>6</v>
      </c>
      <c r="AT7" s="49">
        <v>13.85</v>
      </c>
      <c r="AU7" s="49">
        <v>29.844169999999998</v>
      </c>
      <c r="AV7" s="49">
        <v>34.60624</v>
      </c>
      <c r="AW7" s="49">
        <v>19.054569999999998</v>
      </c>
      <c r="AX7" s="49">
        <v>207</v>
      </c>
    </row>
    <row r="8" spans="1:50" ht="14.25" customHeight="1" x14ac:dyDescent="0.55000000000000004">
      <c r="A8" s="45">
        <v>1035231</v>
      </c>
      <c r="B8" s="10" t="s">
        <v>284</v>
      </c>
      <c r="C8" s="10" t="s">
        <v>14</v>
      </c>
      <c r="D8" s="10" t="s">
        <v>285</v>
      </c>
      <c r="F8" s="10" t="s">
        <v>286</v>
      </c>
      <c r="G8" s="10" t="s">
        <v>287</v>
      </c>
      <c r="H8" s="10" t="s">
        <v>310</v>
      </c>
      <c r="I8" s="10" t="s">
        <v>317</v>
      </c>
      <c r="J8" s="10" t="s">
        <v>318</v>
      </c>
      <c r="K8" s="10" t="s">
        <v>291</v>
      </c>
      <c r="L8" s="10" t="s">
        <v>292</v>
      </c>
      <c r="M8" s="46"/>
      <c r="N8" s="10" t="s">
        <v>294</v>
      </c>
      <c r="O8" s="10" t="s">
        <v>294</v>
      </c>
      <c r="P8" s="10" t="s">
        <v>295</v>
      </c>
      <c r="Q8" s="10"/>
      <c r="R8" s="10" t="s">
        <v>291</v>
      </c>
      <c r="T8" s="10" t="s">
        <v>291</v>
      </c>
      <c r="U8" s="10" t="s">
        <v>296</v>
      </c>
      <c r="V8" s="10" t="s">
        <v>291</v>
      </c>
      <c r="Z8" s="47"/>
      <c r="AD8" s="47"/>
      <c r="AH8" s="47"/>
      <c r="AI8" s="10" t="s">
        <v>297</v>
      </c>
      <c r="AJ8" s="10" t="s">
        <v>298</v>
      </c>
      <c r="AK8" s="10" t="s">
        <v>291</v>
      </c>
      <c r="AL8" s="10" t="s">
        <v>299</v>
      </c>
      <c r="AM8" s="10" t="s">
        <v>299</v>
      </c>
      <c r="AN8" s="10" t="s">
        <v>300</v>
      </c>
      <c r="AO8" s="10" t="s">
        <v>300</v>
      </c>
      <c r="AS8" s="48"/>
      <c r="AT8" s="50"/>
      <c r="AU8" s="50"/>
      <c r="AV8" s="50"/>
      <c r="AW8" s="50"/>
      <c r="AX8" s="49">
        <v>1</v>
      </c>
    </row>
    <row r="9" spans="1:50" ht="14.25" customHeight="1" x14ac:dyDescent="0.55000000000000004">
      <c r="A9" s="45">
        <v>1035194</v>
      </c>
      <c r="B9" s="10" t="s">
        <v>319</v>
      </c>
      <c r="C9" s="10" t="s">
        <v>14</v>
      </c>
      <c r="D9" s="10" t="s">
        <v>285</v>
      </c>
      <c r="F9" s="10" t="s">
        <v>286</v>
      </c>
      <c r="G9" s="10" t="s">
        <v>287</v>
      </c>
      <c r="H9" s="10" t="s">
        <v>310</v>
      </c>
      <c r="I9" s="10" t="s">
        <v>320</v>
      </c>
      <c r="J9" s="10" t="s">
        <v>321</v>
      </c>
      <c r="K9" s="10" t="s">
        <v>291</v>
      </c>
      <c r="L9" s="10" t="s">
        <v>316</v>
      </c>
      <c r="M9" s="46" t="s">
        <v>293</v>
      </c>
      <c r="N9" s="10" t="s">
        <v>294</v>
      </c>
      <c r="O9" s="10" t="s">
        <v>294</v>
      </c>
      <c r="P9" s="10" t="s">
        <v>295</v>
      </c>
      <c r="Q9" s="10"/>
      <c r="R9" s="10" t="s">
        <v>291</v>
      </c>
      <c r="T9" s="10" t="s">
        <v>291</v>
      </c>
      <c r="U9" s="10" t="s">
        <v>296</v>
      </c>
      <c r="V9" s="10" t="s">
        <v>291</v>
      </c>
      <c r="Z9" s="47"/>
      <c r="AD9" s="47"/>
      <c r="AH9" s="47"/>
      <c r="AI9" s="10" t="s">
        <v>297</v>
      </c>
      <c r="AJ9" s="10" t="s">
        <v>298</v>
      </c>
      <c r="AK9" s="10" t="s">
        <v>291</v>
      </c>
      <c r="AL9" s="10" t="s">
        <v>299</v>
      </c>
      <c r="AM9" s="10" t="s">
        <v>299</v>
      </c>
      <c r="AN9" s="10" t="s">
        <v>300</v>
      </c>
      <c r="AO9" s="10" t="s">
        <v>300</v>
      </c>
      <c r="AS9" s="48"/>
      <c r="AT9" s="49">
        <v>19.504999999999999</v>
      </c>
      <c r="AU9" s="49">
        <v>49.378329999999998</v>
      </c>
      <c r="AV9" s="49">
        <v>37.750079999999997</v>
      </c>
      <c r="AW9" s="49">
        <v>20.691800000000001</v>
      </c>
      <c r="AX9" s="49">
        <v>345</v>
      </c>
    </row>
    <row r="10" spans="1:50" ht="14.25" customHeight="1" x14ac:dyDescent="0.55000000000000004">
      <c r="A10" s="45">
        <v>1035208</v>
      </c>
      <c r="B10" s="10" t="s">
        <v>284</v>
      </c>
      <c r="C10" s="10" t="s">
        <v>14</v>
      </c>
      <c r="D10" s="10" t="s">
        <v>285</v>
      </c>
      <c r="F10" s="10" t="s">
        <v>286</v>
      </c>
      <c r="G10" s="10" t="s">
        <v>287</v>
      </c>
      <c r="H10" s="10" t="s">
        <v>310</v>
      </c>
      <c r="I10" s="10" t="s">
        <v>322</v>
      </c>
      <c r="J10" s="10" t="s">
        <v>323</v>
      </c>
      <c r="K10" s="10" t="s">
        <v>291</v>
      </c>
      <c r="L10" s="10" t="s">
        <v>292</v>
      </c>
      <c r="M10" s="46"/>
      <c r="N10" s="10" t="s">
        <v>294</v>
      </c>
      <c r="O10" s="10" t="s">
        <v>294</v>
      </c>
      <c r="P10" s="10" t="s">
        <v>295</v>
      </c>
      <c r="Q10" s="10"/>
      <c r="R10" s="10" t="s">
        <v>291</v>
      </c>
      <c r="T10" s="10" t="s">
        <v>291</v>
      </c>
      <c r="U10" s="10" t="s">
        <v>296</v>
      </c>
      <c r="V10" s="10" t="s">
        <v>291</v>
      </c>
      <c r="Z10" s="47"/>
      <c r="AD10" s="47"/>
      <c r="AH10" s="47"/>
      <c r="AI10" s="10" t="s">
        <v>297</v>
      </c>
      <c r="AJ10" s="10" t="s">
        <v>298</v>
      </c>
      <c r="AK10" s="10" t="s">
        <v>291</v>
      </c>
      <c r="AL10" s="10" t="s">
        <v>299</v>
      </c>
      <c r="AM10" s="10" t="s">
        <v>299</v>
      </c>
      <c r="AN10" s="10" t="s">
        <v>300</v>
      </c>
      <c r="AO10" s="10" t="s">
        <v>300</v>
      </c>
      <c r="AS10" s="48"/>
      <c r="AT10" s="50"/>
      <c r="AU10" s="50"/>
      <c r="AV10" s="50"/>
      <c r="AW10" s="50"/>
      <c r="AX10" s="49">
        <v>1</v>
      </c>
    </row>
    <row r="11" spans="1:50" ht="14.25" customHeight="1" x14ac:dyDescent="0.55000000000000004">
      <c r="A11" s="45">
        <v>4472849</v>
      </c>
      <c r="B11" s="10" t="s">
        <v>284</v>
      </c>
      <c r="C11" s="10" t="s">
        <v>14</v>
      </c>
      <c r="D11" s="10" t="s">
        <v>285</v>
      </c>
      <c r="F11" s="10" t="s">
        <v>286</v>
      </c>
      <c r="G11" s="10" t="s">
        <v>287</v>
      </c>
      <c r="H11" s="10" t="s">
        <v>310</v>
      </c>
      <c r="I11" s="10" t="s">
        <v>324</v>
      </c>
      <c r="J11" s="10" t="s">
        <v>325</v>
      </c>
      <c r="K11" s="10" t="s">
        <v>291</v>
      </c>
      <c r="L11" s="10" t="s">
        <v>292</v>
      </c>
      <c r="M11" s="46"/>
      <c r="N11" s="10" t="s">
        <v>294</v>
      </c>
      <c r="O11" s="10" t="s">
        <v>294</v>
      </c>
      <c r="P11" s="10" t="s">
        <v>295</v>
      </c>
      <c r="Q11" s="10"/>
      <c r="R11" s="10" t="s">
        <v>291</v>
      </c>
      <c r="T11" s="10" t="s">
        <v>291</v>
      </c>
      <c r="U11" s="10" t="s">
        <v>296</v>
      </c>
      <c r="V11" s="10" t="s">
        <v>291</v>
      </c>
      <c r="Z11" s="47"/>
      <c r="AD11" s="47"/>
      <c r="AH11" s="47"/>
      <c r="AI11" s="10" t="s">
        <v>297</v>
      </c>
      <c r="AJ11" s="10" t="s">
        <v>298</v>
      </c>
      <c r="AK11" s="10" t="s">
        <v>291</v>
      </c>
      <c r="AL11" s="10" t="s">
        <v>299</v>
      </c>
      <c r="AM11" s="10" t="s">
        <v>299</v>
      </c>
      <c r="AN11" s="10" t="s">
        <v>300</v>
      </c>
      <c r="AO11" s="10" t="s">
        <v>300</v>
      </c>
      <c r="AS11" s="48"/>
      <c r="AT11" s="50"/>
      <c r="AU11" s="50"/>
      <c r="AV11" s="50"/>
      <c r="AW11" s="50"/>
      <c r="AX11" s="49">
        <v>1</v>
      </c>
    </row>
    <row r="12" spans="1:50" ht="14.25" customHeight="1" x14ac:dyDescent="0.55000000000000004">
      <c r="A12" s="45">
        <v>4473101</v>
      </c>
      <c r="B12" s="10" t="s">
        <v>319</v>
      </c>
      <c r="C12" s="10" t="s">
        <v>14</v>
      </c>
      <c r="D12" s="10" t="s">
        <v>285</v>
      </c>
      <c r="F12" s="10" t="s">
        <v>286</v>
      </c>
      <c r="G12" s="10" t="s">
        <v>287</v>
      </c>
      <c r="H12" s="10" t="s">
        <v>310</v>
      </c>
      <c r="I12" s="10" t="s">
        <v>326</v>
      </c>
      <c r="J12" s="10" t="s">
        <v>327</v>
      </c>
      <c r="K12" s="10" t="s">
        <v>291</v>
      </c>
      <c r="L12" s="10" t="s">
        <v>316</v>
      </c>
      <c r="M12" s="46" t="s">
        <v>293</v>
      </c>
      <c r="N12" s="10" t="s">
        <v>294</v>
      </c>
      <c r="O12" s="10" t="s">
        <v>294</v>
      </c>
      <c r="P12" s="10" t="s">
        <v>295</v>
      </c>
      <c r="Q12" s="10"/>
      <c r="R12" s="10" t="s">
        <v>291</v>
      </c>
      <c r="T12" s="10" t="s">
        <v>291</v>
      </c>
      <c r="U12" s="10" t="s">
        <v>296</v>
      </c>
      <c r="V12" s="10" t="s">
        <v>291</v>
      </c>
      <c r="Z12" s="47"/>
      <c r="AD12" s="47"/>
      <c r="AH12" s="47"/>
      <c r="AI12" s="10" t="s">
        <v>297</v>
      </c>
      <c r="AJ12" s="10" t="s">
        <v>298</v>
      </c>
      <c r="AK12" s="10" t="s">
        <v>291</v>
      </c>
      <c r="AL12" s="10" t="s">
        <v>299</v>
      </c>
      <c r="AM12" s="10" t="s">
        <v>299</v>
      </c>
      <c r="AN12" s="10" t="s">
        <v>300</v>
      </c>
      <c r="AO12" s="10" t="s">
        <v>300</v>
      </c>
      <c r="AS12" s="48"/>
      <c r="AT12" s="49">
        <v>16.661670000000001</v>
      </c>
      <c r="AU12" s="49">
        <v>20.61917</v>
      </c>
      <c r="AV12" s="49">
        <v>37.795200000000001</v>
      </c>
      <c r="AW12" s="49">
        <v>21.367450000000002</v>
      </c>
      <c r="AX12" s="49">
        <v>208</v>
      </c>
    </row>
    <row r="13" spans="1:50" ht="14.25" customHeight="1" x14ac:dyDescent="0.55000000000000004">
      <c r="A13" s="45">
        <v>1035195</v>
      </c>
      <c r="B13" s="10" t="s">
        <v>284</v>
      </c>
      <c r="C13" s="10" t="s">
        <v>14</v>
      </c>
      <c r="D13" s="10" t="s">
        <v>285</v>
      </c>
      <c r="F13" s="10" t="s">
        <v>286</v>
      </c>
      <c r="G13" s="10" t="s">
        <v>287</v>
      </c>
      <c r="H13" s="10" t="s">
        <v>310</v>
      </c>
      <c r="I13" s="10" t="s">
        <v>328</v>
      </c>
      <c r="J13" s="10" t="s">
        <v>329</v>
      </c>
      <c r="K13" s="10" t="s">
        <v>291</v>
      </c>
      <c r="L13" s="10" t="s">
        <v>292</v>
      </c>
      <c r="M13" s="46"/>
      <c r="N13" s="10" t="s">
        <v>294</v>
      </c>
      <c r="O13" s="10" t="s">
        <v>294</v>
      </c>
      <c r="P13" s="10" t="s">
        <v>295</v>
      </c>
      <c r="Q13" s="10"/>
      <c r="R13" s="10" t="s">
        <v>291</v>
      </c>
      <c r="T13" s="10" t="s">
        <v>291</v>
      </c>
      <c r="U13" s="10" t="s">
        <v>296</v>
      </c>
      <c r="V13" s="10" t="s">
        <v>291</v>
      </c>
      <c r="Z13" s="47"/>
      <c r="AD13" s="47"/>
      <c r="AH13" s="47"/>
      <c r="AI13" s="10" t="s">
        <v>297</v>
      </c>
      <c r="AJ13" s="10" t="s">
        <v>298</v>
      </c>
      <c r="AK13" s="10" t="s">
        <v>291</v>
      </c>
      <c r="AL13" s="10" t="s">
        <v>299</v>
      </c>
      <c r="AM13" s="10" t="s">
        <v>299</v>
      </c>
      <c r="AN13" s="10" t="s">
        <v>300</v>
      </c>
      <c r="AO13" s="10" t="s">
        <v>300</v>
      </c>
      <c r="AP13" s="10">
        <v>32</v>
      </c>
      <c r="AQ13" s="10">
        <v>32</v>
      </c>
      <c r="AR13" s="10">
        <v>32</v>
      </c>
      <c r="AS13" s="48">
        <v>32</v>
      </c>
      <c r="AT13" s="50"/>
      <c r="AU13" s="50"/>
      <c r="AV13" s="50"/>
      <c r="AW13" s="50"/>
      <c r="AX13" s="49">
        <v>1</v>
      </c>
    </row>
    <row r="14" spans="1:50" ht="14.25" customHeight="1" x14ac:dyDescent="0.55000000000000004">
      <c r="A14" s="45">
        <v>9444427</v>
      </c>
      <c r="B14" s="10" t="s">
        <v>284</v>
      </c>
      <c r="C14" s="10" t="s">
        <v>14</v>
      </c>
      <c r="D14" s="10" t="s">
        <v>285</v>
      </c>
      <c r="F14" s="10" t="s">
        <v>286</v>
      </c>
      <c r="G14" s="10" t="s">
        <v>287</v>
      </c>
      <c r="H14" s="10" t="s">
        <v>310</v>
      </c>
      <c r="I14" s="10" t="s">
        <v>330</v>
      </c>
      <c r="J14" s="10" t="s">
        <v>331</v>
      </c>
      <c r="K14" s="10" t="s">
        <v>291</v>
      </c>
      <c r="L14" s="10" t="s">
        <v>292</v>
      </c>
      <c r="M14" s="46"/>
      <c r="N14" s="10" t="s">
        <v>294</v>
      </c>
      <c r="O14" s="10" t="s">
        <v>294</v>
      </c>
      <c r="P14" s="10" t="s">
        <v>295</v>
      </c>
      <c r="Q14" s="10"/>
      <c r="R14" s="10" t="s">
        <v>291</v>
      </c>
      <c r="T14" s="10" t="s">
        <v>291</v>
      </c>
      <c r="U14" s="10" t="s">
        <v>296</v>
      </c>
      <c r="V14" s="10" t="s">
        <v>291</v>
      </c>
      <c r="Z14" s="47"/>
      <c r="AD14" s="47"/>
      <c r="AH14" s="47"/>
      <c r="AI14" s="10" t="s">
        <v>297</v>
      </c>
      <c r="AJ14" s="10" t="s">
        <v>298</v>
      </c>
      <c r="AK14" s="10" t="s">
        <v>291</v>
      </c>
      <c r="AL14" s="10" t="s">
        <v>299</v>
      </c>
      <c r="AM14" s="10" t="s">
        <v>299</v>
      </c>
      <c r="AN14" s="10" t="s">
        <v>300</v>
      </c>
      <c r="AO14" s="10" t="s">
        <v>300</v>
      </c>
      <c r="AS14" s="48"/>
      <c r="AT14" s="50"/>
      <c r="AU14" s="50"/>
      <c r="AV14" s="50"/>
      <c r="AW14" s="50"/>
      <c r="AX14" s="49">
        <v>1</v>
      </c>
    </row>
    <row r="15" spans="1:50" ht="14.25" customHeight="1" x14ac:dyDescent="0.55000000000000004">
      <c r="A15" s="45">
        <v>4473133</v>
      </c>
      <c r="B15" s="10" t="s">
        <v>319</v>
      </c>
      <c r="C15" s="10" t="s">
        <v>14</v>
      </c>
      <c r="D15" s="10" t="s">
        <v>285</v>
      </c>
      <c r="F15" s="10" t="s">
        <v>286</v>
      </c>
      <c r="G15" s="10" t="s">
        <v>287</v>
      </c>
      <c r="H15" s="10" t="s">
        <v>310</v>
      </c>
      <c r="I15" s="10" t="s">
        <v>332</v>
      </c>
      <c r="J15" s="10" t="s">
        <v>333</v>
      </c>
      <c r="K15" s="10" t="s">
        <v>291</v>
      </c>
      <c r="L15" s="10" t="s">
        <v>316</v>
      </c>
      <c r="M15" s="46" t="s">
        <v>293</v>
      </c>
      <c r="N15" s="10" t="s">
        <v>294</v>
      </c>
      <c r="O15" s="10" t="s">
        <v>294</v>
      </c>
      <c r="P15" s="10" t="s">
        <v>295</v>
      </c>
      <c r="Q15" s="10"/>
      <c r="R15" s="10" t="s">
        <v>291</v>
      </c>
      <c r="T15" s="10" t="s">
        <v>291</v>
      </c>
      <c r="U15" s="10" t="s">
        <v>296</v>
      </c>
      <c r="V15" s="10" t="s">
        <v>291</v>
      </c>
      <c r="Z15" s="47"/>
      <c r="AD15" s="47"/>
      <c r="AH15" s="47"/>
      <c r="AI15" s="10" t="s">
        <v>297</v>
      </c>
      <c r="AJ15" s="10" t="s">
        <v>298</v>
      </c>
      <c r="AK15" s="10" t="s">
        <v>291</v>
      </c>
      <c r="AL15" s="10" t="s">
        <v>299</v>
      </c>
      <c r="AM15" s="10" t="s">
        <v>299</v>
      </c>
      <c r="AN15" s="10" t="s">
        <v>300</v>
      </c>
      <c r="AO15" s="10" t="s">
        <v>300</v>
      </c>
      <c r="AS15" s="48"/>
      <c r="AT15" s="49">
        <v>20.77167</v>
      </c>
      <c r="AU15" s="49">
        <v>142.8783</v>
      </c>
      <c r="AV15" s="49">
        <v>52.437040000000003</v>
      </c>
      <c r="AW15" s="49">
        <v>23.353339999999999</v>
      </c>
      <c r="AX15" s="49">
        <v>182</v>
      </c>
    </row>
    <row r="16" spans="1:50" ht="14.25" customHeight="1" x14ac:dyDescent="0.55000000000000004">
      <c r="A16" s="45">
        <v>4472906</v>
      </c>
      <c r="B16" s="10" t="s">
        <v>319</v>
      </c>
      <c r="C16" s="10" t="s">
        <v>14</v>
      </c>
      <c r="D16" s="10" t="s">
        <v>285</v>
      </c>
      <c r="F16" s="10" t="s">
        <v>286</v>
      </c>
      <c r="G16" s="10" t="s">
        <v>287</v>
      </c>
      <c r="H16" s="10" t="s">
        <v>310</v>
      </c>
      <c r="I16" s="10" t="s">
        <v>334</v>
      </c>
      <c r="J16" s="10" t="s">
        <v>335</v>
      </c>
      <c r="K16" s="10" t="s">
        <v>291</v>
      </c>
      <c r="L16" s="10" t="s">
        <v>316</v>
      </c>
      <c r="M16" s="46" t="s">
        <v>293</v>
      </c>
      <c r="N16" s="10" t="s">
        <v>294</v>
      </c>
      <c r="O16" s="10" t="s">
        <v>294</v>
      </c>
      <c r="P16" s="10" t="s">
        <v>295</v>
      </c>
      <c r="Q16" s="10"/>
      <c r="R16" s="10" t="s">
        <v>291</v>
      </c>
      <c r="T16" s="10" t="s">
        <v>291</v>
      </c>
      <c r="U16" s="10" t="s">
        <v>296</v>
      </c>
      <c r="V16" s="10" t="s">
        <v>291</v>
      </c>
      <c r="Z16" s="47"/>
      <c r="AD16" s="47"/>
      <c r="AH16" s="47"/>
      <c r="AI16" s="10" t="s">
        <v>297</v>
      </c>
      <c r="AJ16" s="10" t="s">
        <v>298</v>
      </c>
      <c r="AK16" s="10" t="s">
        <v>291</v>
      </c>
      <c r="AL16" s="10" t="s">
        <v>299</v>
      </c>
      <c r="AM16" s="10" t="s">
        <v>299</v>
      </c>
      <c r="AN16" s="10" t="s">
        <v>300</v>
      </c>
      <c r="AO16" s="10" t="s">
        <v>300</v>
      </c>
      <c r="AS16" s="48"/>
      <c r="AT16" s="49">
        <v>18.5625</v>
      </c>
      <c r="AU16" s="49">
        <v>59.625</v>
      </c>
      <c r="AV16" s="49">
        <v>42.603999999999999</v>
      </c>
      <c r="AW16" s="49">
        <v>22.7254</v>
      </c>
      <c r="AX16" s="49">
        <v>251</v>
      </c>
    </row>
    <row r="17" spans="1:50" ht="14.25" customHeight="1" x14ac:dyDescent="0.55000000000000004">
      <c r="A17" s="45">
        <v>1036917</v>
      </c>
      <c r="B17" s="10" t="s">
        <v>313</v>
      </c>
      <c r="C17" s="10" t="s">
        <v>14</v>
      </c>
      <c r="D17" s="10" t="s">
        <v>285</v>
      </c>
      <c r="F17" s="10" t="s">
        <v>286</v>
      </c>
      <c r="G17" s="10" t="s">
        <v>287</v>
      </c>
      <c r="H17" s="10" t="s">
        <v>336</v>
      </c>
      <c r="I17" s="10" t="s">
        <v>337</v>
      </c>
      <c r="J17" s="10" t="s">
        <v>338</v>
      </c>
      <c r="K17" s="10" t="s">
        <v>291</v>
      </c>
      <c r="L17" s="10" t="s">
        <v>316</v>
      </c>
      <c r="M17" s="46" t="s">
        <v>293</v>
      </c>
      <c r="N17" s="10" t="s">
        <v>294</v>
      </c>
      <c r="O17" s="10" t="s">
        <v>294</v>
      </c>
      <c r="P17" s="10" t="s">
        <v>295</v>
      </c>
      <c r="Q17" s="10"/>
      <c r="R17" s="10" t="s">
        <v>291</v>
      </c>
      <c r="T17" s="10" t="s">
        <v>291</v>
      </c>
      <c r="U17" s="10" t="s">
        <v>296</v>
      </c>
      <c r="V17" s="10" t="s">
        <v>291</v>
      </c>
      <c r="Z17" s="47"/>
      <c r="AD17" s="47"/>
      <c r="AH17" s="47"/>
      <c r="AI17" s="10" t="s">
        <v>297</v>
      </c>
      <c r="AJ17" s="10" t="s">
        <v>298</v>
      </c>
      <c r="AK17" s="10" t="s">
        <v>291</v>
      </c>
      <c r="AL17" s="10" t="s">
        <v>299</v>
      </c>
      <c r="AM17" s="10" t="s">
        <v>299</v>
      </c>
      <c r="AN17" s="10" t="s">
        <v>300</v>
      </c>
      <c r="AO17" s="10" t="s">
        <v>300</v>
      </c>
      <c r="AS17" s="48"/>
      <c r="AT17" s="49">
        <v>13.93125</v>
      </c>
      <c r="AU17" s="49">
        <v>26.917079999999999</v>
      </c>
      <c r="AV17" s="49">
        <v>37.405479999999997</v>
      </c>
      <c r="AW17" s="49">
        <v>17.523849999999999</v>
      </c>
      <c r="AX17" s="49">
        <v>334</v>
      </c>
    </row>
    <row r="18" spans="1:50" ht="14.25" customHeight="1" x14ac:dyDescent="0.55000000000000004">
      <c r="A18" s="45">
        <v>4751302</v>
      </c>
      <c r="B18" s="10" t="s">
        <v>284</v>
      </c>
      <c r="C18" s="10" t="s">
        <v>14</v>
      </c>
      <c r="D18" s="10" t="s">
        <v>285</v>
      </c>
      <c r="F18" s="10" t="s">
        <v>286</v>
      </c>
      <c r="G18" s="10" t="s">
        <v>287</v>
      </c>
      <c r="H18" s="10" t="s">
        <v>339</v>
      </c>
      <c r="I18" s="10" t="s">
        <v>340</v>
      </c>
      <c r="J18" s="10" t="s">
        <v>341</v>
      </c>
      <c r="K18" s="10" t="s">
        <v>291</v>
      </c>
      <c r="L18" s="10" t="s">
        <v>292</v>
      </c>
      <c r="M18" s="46"/>
      <c r="N18" s="10" t="s">
        <v>294</v>
      </c>
      <c r="O18" s="10" t="s">
        <v>294</v>
      </c>
      <c r="P18" s="10" t="s">
        <v>295</v>
      </c>
      <c r="Q18" s="10"/>
      <c r="R18" s="10" t="s">
        <v>291</v>
      </c>
      <c r="T18" s="10" t="s">
        <v>291</v>
      </c>
      <c r="U18" s="10" t="s">
        <v>296</v>
      </c>
      <c r="V18" s="10" t="s">
        <v>291</v>
      </c>
      <c r="Z18" s="47"/>
      <c r="AD18" s="47"/>
      <c r="AH18" s="47"/>
      <c r="AI18" s="10" t="s">
        <v>297</v>
      </c>
      <c r="AJ18" s="10" t="s">
        <v>298</v>
      </c>
      <c r="AK18" s="10" t="s">
        <v>291</v>
      </c>
      <c r="AL18" s="10" t="s">
        <v>299</v>
      </c>
      <c r="AM18" s="10" t="s">
        <v>299</v>
      </c>
      <c r="AN18" s="10" t="s">
        <v>300</v>
      </c>
      <c r="AO18" s="10" t="s">
        <v>300</v>
      </c>
      <c r="AS18" s="48"/>
      <c r="AT18" s="50"/>
      <c r="AU18" s="50"/>
      <c r="AV18" s="50"/>
      <c r="AW18" s="50"/>
      <c r="AX18" s="49">
        <v>1</v>
      </c>
    </row>
    <row r="19" spans="1:50" ht="14.25" customHeight="1" x14ac:dyDescent="0.55000000000000004">
      <c r="A19" s="45">
        <v>4751292</v>
      </c>
      <c r="B19" s="10" t="s">
        <v>284</v>
      </c>
      <c r="C19" s="10" t="s">
        <v>14</v>
      </c>
      <c r="D19" s="10" t="s">
        <v>285</v>
      </c>
      <c r="F19" s="10" t="s">
        <v>286</v>
      </c>
      <c r="G19" s="10" t="s">
        <v>287</v>
      </c>
      <c r="H19" s="10" t="s">
        <v>339</v>
      </c>
      <c r="I19" s="10" t="s">
        <v>342</v>
      </c>
      <c r="J19" s="10" t="s">
        <v>343</v>
      </c>
      <c r="K19" s="10" t="s">
        <v>291</v>
      </c>
      <c r="L19" s="10" t="s">
        <v>292</v>
      </c>
      <c r="M19" s="46"/>
      <c r="N19" s="10" t="s">
        <v>294</v>
      </c>
      <c r="O19" s="10" t="s">
        <v>294</v>
      </c>
      <c r="P19" s="10" t="s">
        <v>295</v>
      </c>
      <c r="Q19" s="10"/>
      <c r="R19" s="10" t="s">
        <v>291</v>
      </c>
      <c r="T19" s="10" t="s">
        <v>291</v>
      </c>
      <c r="U19" s="10" t="s">
        <v>296</v>
      </c>
      <c r="V19" s="10" t="s">
        <v>291</v>
      </c>
      <c r="Z19" s="47"/>
      <c r="AD19" s="47"/>
      <c r="AH19" s="47"/>
      <c r="AI19" s="10" t="s">
        <v>297</v>
      </c>
      <c r="AJ19" s="10" t="s">
        <v>298</v>
      </c>
      <c r="AK19" s="10" t="s">
        <v>291</v>
      </c>
      <c r="AL19" s="10" t="s">
        <v>299</v>
      </c>
      <c r="AM19" s="10" t="s">
        <v>299</v>
      </c>
      <c r="AN19" s="10" t="s">
        <v>300</v>
      </c>
      <c r="AO19" s="10" t="s">
        <v>300</v>
      </c>
      <c r="AS19" s="48"/>
      <c r="AT19" s="50"/>
      <c r="AU19" s="50"/>
      <c r="AV19" s="50"/>
      <c r="AW19" s="50"/>
      <c r="AX19" s="49">
        <v>1</v>
      </c>
    </row>
    <row r="20" spans="1:50" ht="14.25" customHeight="1" x14ac:dyDescent="0.55000000000000004">
      <c r="A20" s="45">
        <v>4752583</v>
      </c>
      <c r="B20" s="10" t="s">
        <v>284</v>
      </c>
      <c r="C20" s="10" t="s">
        <v>14</v>
      </c>
      <c r="D20" s="10" t="s">
        <v>285</v>
      </c>
      <c r="F20" s="10" t="s">
        <v>286</v>
      </c>
      <c r="G20" s="10" t="s">
        <v>287</v>
      </c>
      <c r="H20" s="10" t="s">
        <v>344</v>
      </c>
      <c r="I20" s="10" t="s">
        <v>345</v>
      </c>
      <c r="J20" s="10" t="s">
        <v>346</v>
      </c>
      <c r="K20" s="10" t="s">
        <v>291</v>
      </c>
      <c r="L20" s="10" t="s">
        <v>292</v>
      </c>
      <c r="M20" s="46"/>
      <c r="N20" s="10" t="s">
        <v>294</v>
      </c>
      <c r="O20" s="10" t="s">
        <v>294</v>
      </c>
      <c r="P20" s="10" t="s">
        <v>295</v>
      </c>
      <c r="Q20" s="10"/>
      <c r="R20" s="10" t="s">
        <v>291</v>
      </c>
      <c r="T20" s="10" t="s">
        <v>291</v>
      </c>
      <c r="U20" s="10" t="s">
        <v>296</v>
      </c>
      <c r="V20" s="10" t="s">
        <v>291</v>
      </c>
      <c r="Z20" s="47"/>
      <c r="AD20" s="47"/>
      <c r="AH20" s="47"/>
      <c r="AI20" s="10" t="s">
        <v>297</v>
      </c>
      <c r="AJ20" s="10" t="s">
        <v>298</v>
      </c>
      <c r="AK20" s="10" t="s">
        <v>291</v>
      </c>
      <c r="AL20" s="10" t="s">
        <v>299</v>
      </c>
      <c r="AM20" s="10" t="s">
        <v>299</v>
      </c>
      <c r="AN20" s="10" t="s">
        <v>300</v>
      </c>
      <c r="AO20" s="10" t="s">
        <v>300</v>
      </c>
      <c r="AP20" s="10">
        <v>1.8</v>
      </c>
      <c r="AQ20" s="10">
        <v>2</v>
      </c>
      <c r="AS20" s="48">
        <v>1.9</v>
      </c>
      <c r="AT20" s="50"/>
      <c r="AU20" s="50"/>
      <c r="AV20" s="50"/>
      <c r="AW20" s="50"/>
      <c r="AX20" s="49">
        <v>1</v>
      </c>
    </row>
    <row r="21" spans="1:50" ht="14.25" customHeight="1" x14ac:dyDescent="0.55000000000000004">
      <c r="A21" s="45">
        <v>6097879</v>
      </c>
      <c r="B21" s="10" t="s">
        <v>284</v>
      </c>
      <c r="C21" s="10" t="s">
        <v>14</v>
      </c>
      <c r="D21" s="10" t="s">
        <v>285</v>
      </c>
      <c r="F21" s="10" t="s">
        <v>286</v>
      </c>
      <c r="G21" s="10" t="s">
        <v>287</v>
      </c>
      <c r="H21" s="10" t="s">
        <v>344</v>
      </c>
      <c r="I21" s="10" t="s">
        <v>347</v>
      </c>
      <c r="J21" s="10" t="s">
        <v>348</v>
      </c>
      <c r="K21" s="10" t="s">
        <v>291</v>
      </c>
      <c r="L21" s="10" t="s">
        <v>292</v>
      </c>
      <c r="M21" s="46"/>
      <c r="N21" s="10" t="s">
        <v>294</v>
      </c>
      <c r="O21" s="10" t="s">
        <v>294</v>
      </c>
      <c r="P21" s="10" t="s">
        <v>295</v>
      </c>
      <c r="Q21" s="10"/>
      <c r="R21" s="10" t="s">
        <v>291</v>
      </c>
      <c r="T21" s="10" t="s">
        <v>291</v>
      </c>
      <c r="U21" s="10" t="s">
        <v>296</v>
      </c>
      <c r="V21" s="10" t="s">
        <v>291</v>
      </c>
      <c r="Z21" s="47"/>
      <c r="AD21" s="47"/>
      <c r="AH21" s="47"/>
      <c r="AI21" s="10" t="s">
        <v>297</v>
      </c>
      <c r="AJ21" s="10" t="s">
        <v>298</v>
      </c>
      <c r="AK21" s="10" t="s">
        <v>291</v>
      </c>
      <c r="AL21" s="10" t="s">
        <v>299</v>
      </c>
      <c r="AM21" s="10" t="s">
        <v>299</v>
      </c>
      <c r="AN21" s="10" t="s">
        <v>300</v>
      </c>
      <c r="AO21" s="10" t="s">
        <v>300</v>
      </c>
      <c r="AS21" s="48"/>
      <c r="AT21" s="50"/>
      <c r="AU21" s="50"/>
      <c r="AV21" s="50"/>
      <c r="AW21" s="50"/>
      <c r="AX21" s="49">
        <v>1</v>
      </c>
    </row>
    <row r="22" spans="1:50" ht="14.25" customHeight="1" x14ac:dyDescent="0.55000000000000004">
      <c r="A22" s="45">
        <v>1036192</v>
      </c>
      <c r="B22" s="10" t="s">
        <v>284</v>
      </c>
      <c r="C22" s="10" t="s">
        <v>14</v>
      </c>
      <c r="D22" s="10" t="s">
        <v>285</v>
      </c>
      <c r="F22" s="10" t="s">
        <v>286</v>
      </c>
      <c r="G22" s="10" t="s">
        <v>287</v>
      </c>
      <c r="H22" s="10" t="s">
        <v>344</v>
      </c>
      <c r="I22" s="10" t="s">
        <v>349</v>
      </c>
      <c r="J22" s="10" t="s">
        <v>350</v>
      </c>
      <c r="K22" s="10" t="s">
        <v>291</v>
      </c>
      <c r="L22" s="10" t="s">
        <v>292</v>
      </c>
      <c r="M22" s="46"/>
      <c r="N22" s="10" t="s">
        <v>294</v>
      </c>
      <c r="O22" s="10" t="s">
        <v>294</v>
      </c>
      <c r="P22" s="10" t="s">
        <v>295</v>
      </c>
      <c r="Q22" s="10"/>
      <c r="R22" s="10" t="s">
        <v>291</v>
      </c>
      <c r="T22" s="10" t="s">
        <v>291</v>
      </c>
      <c r="U22" s="10" t="s">
        <v>296</v>
      </c>
      <c r="V22" s="10" t="s">
        <v>291</v>
      </c>
      <c r="Z22" s="47"/>
      <c r="AD22" s="47"/>
      <c r="AH22" s="47"/>
      <c r="AI22" s="10" t="s">
        <v>297</v>
      </c>
      <c r="AJ22" s="10" t="s">
        <v>298</v>
      </c>
      <c r="AK22" s="10" t="s">
        <v>291</v>
      </c>
      <c r="AL22" s="10" t="s">
        <v>299</v>
      </c>
      <c r="AM22" s="10" t="s">
        <v>299</v>
      </c>
      <c r="AN22" s="10" t="s">
        <v>300</v>
      </c>
      <c r="AO22" s="10" t="s">
        <v>300</v>
      </c>
      <c r="AS22" s="48"/>
      <c r="AT22" s="50"/>
      <c r="AU22" s="50"/>
      <c r="AV22" s="50"/>
      <c r="AW22" s="50"/>
      <c r="AX22" s="49">
        <v>1</v>
      </c>
    </row>
    <row r="23" spans="1:50" ht="14.25" customHeight="1" x14ac:dyDescent="0.55000000000000004">
      <c r="A23" s="45">
        <v>1036203</v>
      </c>
      <c r="B23" s="10" t="s">
        <v>284</v>
      </c>
      <c r="C23" s="10" t="s">
        <v>14</v>
      </c>
      <c r="D23" s="10" t="s">
        <v>285</v>
      </c>
      <c r="F23" s="10" t="s">
        <v>286</v>
      </c>
      <c r="G23" s="10" t="s">
        <v>287</v>
      </c>
      <c r="H23" s="10" t="s">
        <v>344</v>
      </c>
      <c r="I23" s="10" t="s">
        <v>351</v>
      </c>
      <c r="J23" s="10" t="s">
        <v>352</v>
      </c>
      <c r="K23" s="10" t="s">
        <v>291</v>
      </c>
      <c r="L23" s="10" t="s">
        <v>292</v>
      </c>
      <c r="M23" s="46"/>
      <c r="N23" s="10" t="s">
        <v>294</v>
      </c>
      <c r="O23" s="10" t="s">
        <v>294</v>
      </c>
      <c r="P23" s="10" t="s">
        <v>295</v>
      </c>
      <c r="Q23" s="10"/>
      <c r="R23" s="10" t="s">
        <v>291</v>
      </c>
      <c r="T23" s="10" t="s">
        <v>291</v>
      </c>
      <c r="U23" s="10" t="s">
        <v>296</v>
      </c>
      <c r="V23" s="10" t="s">
        <v>291</v>
      </c>
      <c r="Z23" s="47"/>
      <c r="AD23" s="47"/>
      <c r="AH23" s="47"/>
      <c r="AI23" s="10" t="s">
        <v>297</v>
      </c>
      <c r="AJ23" s="10" t="s">
        <v>298</v>
      </c>
      <c r="AK23" s="10" t="s">
        <v>291</v>
      </c>
      <c r="AL23" s="10" t="s">
        <v>299</v>
      </c>
      <c r="AM23" s="10" t="s">
        <v>299</v>
      </c>
      <c r="AN23" s="10" t="s">
        <v>300</v>
      </c>
      <c r="AO23" s="10" t="s">
        <v>300</v>
      </c>
      <c r="AS23" s="48"/>
      <c r="AT23" s="50"/>
      <c r="AU23" s="50"/>
      <c r="AV23" s="50"/>
      <c r="AW23" s="50"/>
      <c r="AX23" s="49">
        <v>1</v>
      </c>
    </row>
    <row r="24" spans="1:50" ht="14.25" customHeight="1" x14ac:dyDescent="0.55000000000000004">
      <c r="A24" s="45">
        <v>1037304</v>
      </c>
      <c r="B24" s="10" t="s">
        <v>284</v>
      </c>
      <c r="C24" s="10" t="s">
        <v>14</v>
      </c>
      <c r="D24" s="10" t="s">
        <v>285</v>
      </c>
      <c r="F24" s="10" t="s">
        <v>286</v>
      </c>
      <c r="G24" s="10" t="s">
        <v>287</v>
      </c>
      <c r="H24" s="10" t="s">
        <v>353</v>
      </c>
      <c r="I24" s="10" t="s">
        <v>354</v>
      </c>
      <c r="J24" s="10" t="s">
        <v>355</v>
      </c>
      <c r="K24" s="10" t="s">
        <v>291</v>
      </c>
      <c r="L24" s="10" t="s">
        <v>292</v>
      </c>
      <c r="M24" s="46"/>
      <c r="N24" s="10" t="s">
        <v>294</v>
      </c>
      <c r="O24" s="10" t="s">
        <v>294</v>
      </c>
      <c r="P24" s="10" t="s">
        <v>295</v>
      </c>
      <c r="Q24" s="10"/>
      <c r="R24" s="10" t="s">
        <v>291</v>
      </c>
      <c r="T24" s="10" t="s">
        <v>291</v>
      </c>
      <c r="U24" s="10" t="s">
        <v>296</v>
      </c>
      <c r="V24" s="10" t="s">
        <v>291</v>
      </c>
      <c r="Z24" s="47"/>
      <c r="AD24" s="47"/>
      <c r="AH24" s="47"/>
      <c r="AI24" s="10" t="s">
        <v>297</v>
      </c>
      <c r="AJ24" s="10" t="s">
        <v>298</v>
      </c>
      <c r="AK24" s="10" t="s">
        <v>291</v>
      </c>
      <c r="AL24" s="10" t="s">
        <v>299</v>
      </c>
      <c r="AM24" s="10" t="s">
        <v>299</v>
      </c>
      <c r="AN24" s="10" t="s">
        <v>300</v>
      </c>
      <c r="AO24" s="10" t="s">
        <v>300</v>
      </c>
      <c r="AP24" s="10">
        <v>16</v>
      </c>
      <c r="AQ24" s="10">
        <v>22</v>
      </c>
      <c r="AS24" s="48">
        <v>19</v>
      </c>
      <c r="AT24" s="50"/>
      <c r="AU24" s="50"/>
      <c r="AV24" s="50"/>
      <c r="AW24" s="50"/>
      <c r="AX24" s="49">
        <v>1</v>
      </c>
    </row>
    <row r="25" spans="1:50" ht="14.25" customHeight="1" x14ac:dyDescent="0.55000000000000004">
      <c r="A25" s="45">
        <v>1035434</v>
      </c>
      <c r="B25" s="10" t="s">
        <v>284</v>
      </c>
      <c r="C25" s="10" t="s">
        <v>14</v>
      </c>
      <c r="D25" s="10" t="s">
        <v>285</v>
      </c>
      <c r="F25" s="10" t="s">
        <v>286</v>
      </c>
      <c r="G25" s="10" t="s">
        <v>287</v>
      </c>
      <c r="H25" s="10" t="s">
        <v>356</v>
      </c>
      <c r="I25" s="10" t="s">
        <v>357</v>
      </c>
      <c r="J25" s="10" t="s">
        <v>358</v>
      </c>
      <c r="K25" s="10" t="s">
        <v>291</v>
      </c>
      <c r="L25" s="10" t="s">
        <v>292</v>
      </c>
      <c r="M25" s="46"/>
      <c r="N25" s="10" t="s">
        <v>294</v>
      </c>
      <c r="O25" s="10" t="s">
        <v>294</v>
      </c>
      <c r="P25" s="10" t="s">
        <v>295</v>
      </c>
      <c r="Q25" s="10"/>
      <c r="R25" s="10" t="s">
        <v>291</v>
      </c>
      <c r="T25" s="10" t="s">
        <v>291</v>
      </c>
      <c r="U25" s="10" t="s">
        <v>296</v>
      </c>
      <c r="V25" s="10" t="s">
        <v>291</v>
      </c>
      <c r="Z25" s="47"/>
      <c r="AD25" s="47"/>
      <c r="AH25" s="47"/>
      <c r="AI25" s="10" t="s">
        <v>297</v>
      </c>
      <c r="AJ25" s="10" t="s">
        <v>298</v>
      </c>
      <c r="AK25" s="10" t="s">
        <v>291</v>
      </c>
      <c r="AL25" s="10" t="s">
        <v>299</v>
      </c>
      <c r="AM25" s="10" t="s">
        <v>299</v>
      </c>
      <c r="AN25" s="10" t="s">
        <v>300</v>
      </c>
      <c r="AO25" s="10" t="s">
        <v>300</v>
      </c>
      <c r="AS25" s="48"/>
      <c r="AT25" s="50"/>
      <c r="AU25" s="50"/>
      <c r="AV25" s="50"/>
      <c r="AW25" s="50"/>
      <c r="AX25" s="49">
        <v>1</v>
      </c>
    </row>
    <row r="26" spans="1:50" ht="14.25" customHeight="1" x14ac:dyDescent="0.55000000000000004">
      <c r="A26" s="45">
        <v>4988363</v>
      </c>
      <c r="B26" s="10" t="s">
        <v>284</v>
      </c>
      <c r="C26" s="10" t="s">
        <v>14</v>
      </c>
      <c r="D26" s="10" t="s">
        <v>285</v>
      </c>
      <c r="F26" s="10" t="s">
        <v>286</v>
      </c>
      <c r="G26" s="10" t="s">
        <v>287</v>
      </c>
      <c r="H26" s="10" t="s">
        <v>359</v>
      </c>
      <c r="I26" s="10" t="s">
        <v>360</v>
      </c>
      <c r="J26" s="10" t="s">
        <v>361</v>
      </c>
      <c r="K26" s="10" t="s">
        <v>291</v>
      </c>
      <c r="L26" s="10" t="s">
        <v>292</v>
      </c>
      <c r="M26" s="46"/>
      <c r="N26" s="10" t="s">
        <v>294</v>
      </c>
      <c r="O26" s="10" t="s">
        <v>294</v>
      </c>
      <c r="P26" s="10" t="s">
        <v>295</v>
      </c>
      <c r="Q26" s="10"/>
      <c r="R26" s="10" t="s">
        <v>291</v>
      </c>
      <c r="T26" s="10" t="s">
        <v>291</v>
      </c>
      <c r="U26" s="10" t="s">
        <v>296</v>
      </c>
      <c r="V26" s="10" t="s">
        <v>291</v>
      </c>
      <c r="Z26" s="47"/>
      <c r="AD26" s="47"/>
      <c r="AH26" s="47"/>
      <c r="AI26" s="10" t="s">
        <v>297</v>
      </c>
      <c r="AJ26" s="10" t="s">
        <v>298</v>
      </c>
      <c r="AK26" s="10" t="s">
        <v>291</v>
      </c>
      <c r="AL26" s="10" t="s">
        <v>299</v>
      </c>
      <c r="AM26" s="10" t="s">
        <v>299</v>
      </c>
      <c r="AN26" s="10" t="s">
        <v>300</v>
      </c>
      <c r="AO26" s="10" t="s">
        <v>300</v>
      </c>
      <c r="AS26" s="48"/>
      <c r="AT26" s="50"/>
      <c r="AU26" s="50"/>
      <c r="AV26" s="50"/>
      <c r="AW26" s="50"/>
      <c r="AX26" s="49">
        <v>1</v>
      </c>
    </row>
    <row r="27" spans="1:50" ht="14.25" customHeight="1" x14ac:dyDescent="0.55000000000000004">
      <c r="A27" s="45">
        <v>6097854</v>
      </c>
      <c r="B27" s="10" t="s">
        <v>319</v>
      </c>
      <c r="C27" s="10" t="s">
        <v>14</v>
      </c>
      <c r="D27" s="10" t="s">
        <v>285</v>
      </c>
      <c r="F27" s="10" t="s">
        <v>286</v>
      </c>
      <c r="G27" s="10" t="s">
        <v>287</v>
      </c>
      <c r="H27" s="10" t="s">
        <v>362</v>
      </c>
      <c r="I27" s="10" t="s">
        <v>363</v>
      </c>
      <c r="J27" s="10" t="s">
        <v>364</v>
      </c>
      <c r="K27" s="10" t="s">
        <v>291</v>
      </c>
      <c r="L27" s="10" t="s">
        <v>316</v>
      </c>
      <c r="M27" s="46" t="s">
        <v>293</v>
      </c>
      <c r="N27" s="10" t="s">
        <v>294</v>
      </c>
      <c r="O27" s="10" t="s">
        <v>294</v>
      </c>
      <c r="P27" s="10" t="s">
        <v>295</v>
      </c>
      <c r="Q27" s="10"/>
      <c r="R27" s="10" t="s">
        <v>291</v>
      </c>
      <c r="T27" s="10" t="s">
        <v>291</v>
      </c>
      <c r="U27" s="10" t="s">
        <v>296</v>
      </c>
      <c r="V27" s="10" t="s">
        <v>291</v>
      </c>
      <c r="Z27" s="47"/>
      <c r="AD27" s="47"/>
      <c r="AH27" s="47"/>
      <c r="AI27" s="10" t="s">
        <v>297</v>
      </c>
      <c r="AJ27" s="10" t="s">
        <v>298</v>
      </c>
      <c r="AK27" s="10" t="s">
        <v>291</v>
      </c>
      <c r="AL27" s="10" t="s">
        <v>299</v>
      </c>
      <c r="AM27" s="10" t="s">
        <v>299</v>
      </c>
      <c r="AN27" s="10" t="s">
        <v>300</v>
      </c>
      <c r="AO27" s="10" t="s">
        <v>300</v>
      </c>
      <c r="AS27" s="48"/>
      <c r="AT27" s="49">
        <v>12.7</v>
      </c>
      <c r="AU27" s="49">
        <v>49.777500000000003</v>
      </c>
      <c r="AV27" s="49">
        <v>43.372959999999999</v>
      </c>
      <c r="AW27" s="49">
        <v>21.93554</v>
      </c>
      <c r="AX27" s="49">
        <v>235</v>
      </c>
    </row>
    <row r="28" spans="1:50" ht="14.25" customHeight="1" x14ac:dyDescent="0.55000000000000004">
      <c r="A28" s="45">
        <v>4989308</v>
      </c>
      <c r="B28" s="10" t="s">
        <v>284</v>
      </c>
      <c r="C28" s="10" t="s">
        <v>14</v>
      </c>
      <c r="D28" s="10" t="s">
        <v>285</v>
      </c>
      <c r="F28" s="10" t="s">
        <v>286</v>
      </c>
      <c r="G28" s="10" t="s">
        <v>287</v>
      </c>
      <c r="H28" s="10" t="s">
        <v>365</v>
      </c>
      <c r="I28" s="10" t="s">
        <v>366</v>
      </c>
      <c r="J28" s="10" t="s">
        <v>367</v>
      </c>
      <c r="K28" s="10" t="s">
        <v>291</v>
      </c>
      <c r="L28" s="10" t="s">
        <v>292</v>
      </c>
      <c r="M28" s="46"/>
      <c r="N28" s="10" t="s">
        <v>294</v>
      </c>
      <c r="O28" s="10" t="s">
        <v>294</v>
      </c>
      <c r="P28" s="10" t="s">
        <v>295</v>
      </c>
      <c r="Q28" s="10"/>
      <c r="R28" s="10" t="s">
        <v>291</v>
      </c>
      <c r="T28" s="10" t="s">
        <v>291</v>
      </c>
      <c r="U28" s="10" t="s">
        <v>296</v>
      </c>
      <c r="V28" s="10" t="s">
        <v>291</v>
      </c>
      <c r="Z28" s="47"/>
      <c r="AD28" s="47"/>
      <c r="AH28" s="47"/>
      <c r="AI28" s="10" t="s">
        <v>297</v>
      </c>
      <c r="AJ28" s="10" t="s">
        <v>298</v>
      </c>
      <c r="AK28" s="10" t="s">
        <v>291</v>
      </c>
      <c r="AL28" s="10" t="s">
        <v>299</v>
      </c>
      <c r="AM28" s="10" t="s">
        <v>299</v>
      </c>
      <c r="AN28" s="10" t="s">
        <v>300</v>
      </c>
      <c r="AO28" s="10" t="s">
        <v>300</v>
      </c>
      <c r="AS28" s="48"/>
      <c r="AT28" s="50"/>
      <c r="AU28" s="50"/>
      <c r="AV28" s="50"/>
      <c r="AW28" s="50"/>
      <c r="AX28" s="49">
        <v>1</v>
      </c>
    </row>
    <row r="29" spans="1:50" ht="14.25" customHeight="1" x14ac:dyDescent="0.55000000000000004">
      <c r="A29" s="45">
        <v>1036779</v>
      </c>
      <c r="B29" s="10" t="s">
        <v>284</v>
      </c>
      <c r="C29" s="10" t="s">
        <v>14</v>
      </c>
      <c r="D29" s="10" t="s">
        <v>285</v>
      </c>
      <c r="F29" s="10" t="s">
        <v>286</v>
      </c>
      <c r="G29" s="10" t="s">
        <v>287</v>
      </c>
      <c r="H29" s="10" t="s">
        <v>368</v>
      </c>
      <c r="I29" s="10" t="s">
        <v>369</v>
      </c>
      <c r="J29" s="10" t="s">
        <v>370</v>
      </c>
      <c r="K29" s="10" t="s">
        <v>291</v>
      </c>
      <c r="L29" s="10" t="s">
        <v>292</v>
      </c>
      <c r="M29" s="46"/>
      <c r="N29" s="10" t="s">
        <v>294</v>
      </c>
      <c r="O29" s="10" t="s">
        <v>294</v>
      </c>
      <c r="P29" s="10" t="s">
        <v>295</v>
      </c>
      <c r="Q29" s="10"/>
      <c r="R29" s="10" t="s">
        <v>291</v>
      </c>
      <c r="T29" s="10" t="s">
        <v>291</v>
      </c>
      <c r="U29" s="10" t="s">
        <v>296</v>
      </c>
      <c r="V29" s="10" t="s">
        <v>291</v>
      </c>
      <c r="Z29" s="47"/>
      <c r="AD29" s="47"/>
      <c r="AH29" s="47"/>
      <c r="AI29" s="10" t="s">
        <v>297</v>
      </c>
      <c r="AJ29" s="10" t="s">
        <v>298</v>
      </c>
      <c r="AK29" s="10" t="s">
        <v>291</v>
      </c>
      <c r="AL29" s="10" t="s">
        <v>299</v>
      </c>
      <c r="AM29" s="10" t="s">
        <v>299</v>
      </c>
      <c r="AN29" s="10" t="s">
        <v>300</v>
      </c>
      <c r="AO29" s="10" t="s">
        <v>300</v>
      </c>
      <c r="AP29" s="10">
        <v>26</v>
      </c>
      <c r="AQ29" s="10">
        <v>26</v>
      </c>
      <c r="AR29" s="10">
        <v>26</v>
      </c>
      <c r="AS29" s="48">
        <v>26</v>
      </c>
      <c r="AT29" s="50"/>
      <c r="AU29" s="50"/>
      <c r="AV29" s="50"/>
      <c r="AW29" s="50"/>
      <c r="AX29" s="49">
        <v>1</v>
      </c>
    </row>
    <row r="30" spans="1:50" ht="14.25" customHeight="1" x14ac:dyDescent="0.55000000000000004">
      <c r="A30" s="45">
        <v>4471042</v>
      </c>
      <c r="B30" s="10" t="s">
        <v>319</v>
      </c>
      <c r="C30" s="10" t="s">
        <v>14</v>
      </c>
      <c r="D30" s="10" t="s">
        <v>285</v>
      </c>
      <c r="F30" s="10" t="s">
        <v>286</v>
      </c>
      <c r="G30" s="10" t="s">
        <v>287</v>
      </c>
      <c r="H30" s="10" t="s">
        <v>368</v>
      </c>
      <c r="I30" s="10" t="s">
        <v>371</v>
      </c>
      <c r="J30" s="10" t="s">
        <v>372</v>
      </c>
      <c r="K30" s="10" t="s">
        <v>291</v>
      </c>
      <c r="L30" s="10" t="s">
        <v>316</v>
      </c>
      <c r="M30" s="46" t="s">
        <v>293</v>
      </c>
      <c r="N30" s="10" t="s">
        <v>294</v>
      </c>
      <c r="O30" s="10" t="s">
        <v>294</v>
      </c>
      <c r="P30" s="10" t="s">
        <v>295</v>
      </c>
      <c r="Q30" s="10"/>
      <c r="R30" s="10" t="s">
        <v>291</v>
      </c>
      <c r="T30" s="10" t="s">
        <v>291</v>
      </c>
      <c r="U30" s="10" t="s">
        <v>296</v>
      </c>
      <c r="V30" s="10" t="s">
        <v>291</v>
      </c>
      <c r="Z30" s="47"/>
      <c r="AD30" s="47"/>
      <c r="AH30" s="47"/>
      <c r="AI30" s="10" t="s">
        <v>297</v>
      </c>
      <c r="AJ30" s="10" t="s">
        <v>298</v>
      </c>
      <c r="AK30" s="10" t="s">
        <v>291</v>
      </c>
      <c r="AL30" s="10" t="s">
        <v>299</v>
      </c>
      <c r="AM30" s="10" t="s">
        <v>299</v>
      </c>
      <c r="AN30" s="10" t="s">
        <v>300</v>
      </c>
      <c r="AO30" s="10" t="s">
        <v>300</v>
      </c>
      <c r="AS30" s="48"/>
      <c r="AT30" s="49">
        <v>17.40042</v>
      </c>
      <c r="AU30" s="49">
        <v>74.645830000000004</v>
      </c>
      <c r="AV30" s="49">
        <v>47.959000000000003</v>
      </c>
      <c r="AW30" s="49">
        <v>25.69294</v>
      </c>
      <c r="AX30" s="49">
        <v>278</v>
      </c>
    </row>
    <row r="31" spans="1:50" ht="14.25" customHeight="1" x14ac:dyDescent="0.55000000000000004">
      <c r="A31" s="45">
        <v>1036789</v>
      </c>
      <c r="B31" s="10" t="s">
        <v>284</v>
      </c>
      <c r="C31" s="10" t="s">
        <v>14</v>
      </c>
      <c r="D31" s="10" t="s">
        <v>285</v>
      </c>
      <c r="F31" s="10" t="s">
        <v>286</v>
      </c>
      <c r="G31" s="10" t="s">
        <v>287</v>
      </c>
      <c r="H31" s="10" t="s">
        <v>368</v>
      </c>
      <c r="I31" s="10" t="s">
        <v>373</v>
      </c>
      <c r="J31" s="10" t="s">
        <v>374</v>
      </c>
      <c r="K31" s="10" t="s">
        <v>291</v>
      </c>
      <c r="L31" s="10" t="s">
        <v>292</v>
      </c>
      <c r="M31" s="46"/>
      <c r="N31" s="10" t="s">
        <v>294</v>
      </c>
      <c r="O31" s="10" t="s">
        <v>294</v>
      </c>
      <c r="P31" s="10" t="s">
        <v>295</v>
      </c>
      <c r="Q31" s="10"/>
      <c r="R31" s="10" t="s">
        <v>291</v>
      </c>
      <c r="T31" s="10" t="s">
        <v>291</v>
      </c>
      <c r="U31" s="10" t="s">
        <v>296</v>
      </c>
      <c r="V31" s="10" t="s">
        <v>291</v>
      </c>
      <c r="Z31" s="47"/>
      <c r="AD31" s="47"/>
      <c r="AH31" s="47"/>
      <c r="AI31" s="10" t="s">
        <v>297</v>
      </c>
      <c r="AJ31" s="10" t="s">
        <v>298</v>
      </c>
      <c r="AK31" s="10" t="s">
        <v>291</v>
      </c>
      <c r="AL31" s="10" t="s">
        <v>299</v>
      </c>
      <c r="AM31" s="10" t="s">
        <v>299</v>
      </c>
      <c r="AN31" s="10" t="s">
        <v>300</v>
      </c>
      <c r="AO31" s="10" t="s">
        <v>300</v>
      </c>
      <c r="AS31" s="48"/>
      <c r="AT31" s="50"/>
      <c r="AU31" s="50"/>
      <c r="AV31" s="50"/>
      <c r="AW31" s="50"/>
      <c r="AX31" s="49">
        <v>1</v>
      </c>
    </row>
    <row r="32" spans="1:50" ht="14.25" customHeight="1" x14ac:dyDescent="0.55000000000000004">
      <c r="A32" s="45">
        <v>8056040</v>
      </c>
      <c r="B32" s="10" t="s">
        <v>284</v>
      </c>
      <c r="C32" s="10" t="s">
        <v>14</v>
      </c>
      <c r="D32" s="10" t="s">
        <v>285</v>
      </c>
      <c r="F32" s="10" t="s">
        <v>286</v>
      </c>
      <c r="G32" s="10" t="s">
        <v>287</v>
      </c>
      <c r="H32" s="10" t="s">
        <v>368</v>
      </c>
      <c r="I32" s="10" t="s">
        <v>375</v>
      </c>
      <c r="J32" s="10" t="s">
        <v>376</v>
      </c>
      <c r="K32" s="10" t="s">
        <v>291</v>
      </c>
      <c r="L32" s="10" t="s">
        <v>292</v>
      </c>
      <c r="M32" s="46"/>
      <c r="N32" s="10" t="s">
        <v>294</v>
      </c>
      <c r="O32" s="10" t="s">
        <v>294</v>
      </c>
      <c r="P32" s="10" t="s">
        <v>295</v>
      </c>
      <c r="Q32" s="10"/>
      <c r="R32" s="10" t="s">
        <v>291</v>
      </c>
      <c r="T32" s="10" t="s">
        <v>291</v>
      </c>
      <c r="U32" s="10" t="s">
        <v>296</v>
      </c>
      <c r="V32" s="10" t="s">
        <v>291</v>
      </c>
      <c r="Z32" s="47"/>
      <c r="AD32" s="47"/>
      <c r="AH32" s="47"/>
      <c r="AI32" s="10" t="s">
        <v>297</v>
      </c>
      <c r="AJ32" s="10" t="s">
        <v>298</v>
      </c>
      <c r="AK32" s="10" t="s">
        <v>291</v>
      </c>
      <c r="AL32" s="10" t="s">
        <v>299</v>
      </c>
      <c r="AM32" s="10" t="s">
        <v>299</v>
      </c>
      <c r="AN32" s="10" t="s">
        <v>300</v>
      </c>
      <c r="AO32" s="10" t="s">
        <v>300</v>
      </c>
      <c r="AS32" s="48"/>
      <c r="AT32" s="50"/>
      <c r="AU32" s="50"/>
      <c r="AV32" s="50"/>
      <c r="AW32" s="50"/>
      <c r="AX32" s="49">
        <v>1</v>
      </c>
    </row>
    <row r="33" spans="1:50" ht="14.25" customHeight="1" x14ac:dyDescent="0.55000000000000004">
      <c r="A33" s="45">
        <v>8309254</v>
      </c>
      <c r="B33" s="10" t="s">
        <v>377</v>
      </c>
      <c r="C33" s="10" t="s">
        <v>14</v>
      </c>
      <c r="D33" s="10" t="s">
        <v>285</v>
      </c>
      <c r="F33" s="10" t="s">
        <v>286</v>
      </c>
      <c r="G33" s="10" t="s">
        <v>287</v>
      </c>
      <c r="H33" s="10" t="s">
        <v>378</v>
      </c>
      <c r="I33" s="10" t="s">
        <v>379</v>
      </c>
      <c r="J33" s="10" t="s">
        <v>380</v>
      </c>
      <c r="K33" s="10" t="s">
        <v>381</v>
      </c>
      <c r="L33" s="10" t="s">
        <v>382</v>
      </c>
      <c r="M33" s="46" t="s">
        <v>383</v>
      </c>
      <c r="N33" s="10" t="s">
        <v>294</v>
      </c>
      <c r="O33" s="10" t="s">
        <v>294</v>
      </c>
      <c r="P33" s="10" t="s">
        <v>295</v>
      </c>
      <c r="Q33" s="10"/>
      <c r="R33" s="10" t="s">
        <v>291</v>
      </c>
      <c r="T33" s="10" t="s">
        <v>291</v>
      </c>
      <c r="U33" s="10" t="s">
        <v>296</v>
      </c>
      <c r="V33" s="10" t="s">
        <v>291</v>
      </c>
      <c r="Z33" s="47"/>
      <c r="AD33" s="47"/>
      <c r="AH33" s="47"/>
      <c r="AI33" s="10" t="s">
        <v>297</v>
      </c>
      <c r="AJ33" s="10" t="s">
        <v>298</v>
      </c>
      <c r="AK33" s="10" t="s">
        <v>291</v>
      </c>
      <c r="AL33" s="10" t="s">
        <v>299</v>
      </c>
      <c r="AM33" s="10" t="s">
        <v>299</v>
      </c>
      <c r="AN33" s="10" t="s">
        <v>300</v>
      </c>
      <c r="AO33" s="10" t="s">
        <v>300</v>
      </c>
      <c r="AP33" s="10">
        <v>8</v>
      </c>
      <c r="AQ33" s="10">
        <v>9.3000000000000007</v>
      </c>
      <c r="AR33" s="10">
        <v>8.6999999999999993</v>
      </c>
      <c r="AS33" s="48">
        <v>8.6999999999999993</v>
      </c>
      <c r="AT33" s="49">
        <v>8.6824999999999992</v>
      </c>
      <c r="AU33" s="49">
        <v>12.609170000000001</v>
      </c>
      <c r="AV33" s="49">
        <v>19.248480000000001</v>
      </c>
      <c r="AW33" s="49">
        <v>23.295870000000001</v>
      </c>
      <c r="AX33" s="49">
        <v>22</v>
      </c>
    </row>
    <row r="34" spans="1:50" ht="14.25" customHeight="1" x14ac:dyDescent="0.55000000000000004">
      <c r="A34" s="45">
        <v>4752507</v>
      </c>
      <c r="B34" s="10" t="s">
        <v>284</v>
      </c>
      <c r="C34" s="10" t="s">
        <v>14</v>
      </c>
      <c r="D34" s="10" t="s">
        <v>285</v>
      </c>
      <c r="F34" s="10" t="s">
        <v>286</v>
      </c>
      <c r="G34" s="10" t="s">
        <v>287</v>
      </c>
      <c r="H34" s="10" t="s">
        <v>384</v>
      </c>
      <c r="I34" s="10" t="s">
        <v>385</v>
      </c>
      <c r="J34" s="10" t="s">
        <v>386</v>
      </c>
      <c r="K34" s="10" t="s">
        <v>291</v>
      </c>
      <c r="L34" s="10" t="s">
        <v>292</v>
      </c>
      <c r="M34" s="46"/>
      <c r="N34" s="10" t="s">
        <v>294</v>
      </c>
      <c r="O34" s="10" t="s">
        <v>294</v>
      </c>
      <c r="P34" s="10" t="s">
        <v>295</v>
      </c>
      <c r="Q34" s="10"/>
      <c r="R34" s="10" t="s">
        <v>291</v>
      </c>
      <c r="T34" s="10" t="s">
        <v>291</v>
      </c>
      <c r="U34" s="10" t="s">
        <v>296</v>
      </c>
      <c r="V34" s="10" t="s">
        <v>291</v>
      </c>
      <c r="Z34" s="47"/>
      <c r="AD34" s="47"/>
      <c r="AH34" s="47"/>
      <c r="AI34" s="10" t="s">
        <v>297</v>
      </c>
      <c r="AJ34" s="10" t="s">
        <v>298</v>
      </c>
      <c r="AK34" s="10" t="s">
        <v>291</v>
      </c>
      <c r="AL34" s="10" t="s">
        <v>299</v>
      </c>
      <c r="AM34" s="10" t="s">
        <v>299</v>
      </c>
      <c r="AN34" s="10" t="s">
        <v>300</v>
      </c>
      <c r="AO34" s="10" t="s">
        <v>300</v>
      </c>
      <c r="AS34" s="48"/>
      <c r="AT34" s="50"/>
      <c r="AU34" s="50"/>
      <c r="AV34" s="50"/>
      <c r="AW34" s="50"/>
      <c r="AX34" s="49">
        <v>1</v>
      </c>
    </row>
    <row r="35" spans="1:50" ht="14.25" customHeight="1" x14ac:dyDescent="0.55000000000000004">
      <c r="A35" s="45">
        <v>1036899</v>
      </c>
      <c r="B35" s="10" t="s">
        <v>284</v>
      </c>
      <c r="C35" s="10" t="s">
        <v>14</v>
      </c>
      <c r="D35" s="10" t="s">
        <v>285</v>
      </c>
      <c r="F35" s="10" t="s">
        <v>286</v>
      </c>
      <c r="G35" s="10" t="s">
        <v>287</v>
      </c>
      <c r="H35" s="10" t="s">
        <v>384</v>
      </c>
      <c r="I35" s="10" t="s">
        <v>387</v>
      </c>
      <c r="J35" s="10" t="s">
        <v>388</v>
      </c>
      <c r="K35" s="10" t="s">
        <v>291</v>
      </c>
      <c r="L35" s="10" t="s">
        <v>292</v>
      </c>
      <c r="M35" s="46"/>
      <c r="N35" s="10" t="s">
        <v>294</v>
      </c>
      <c r="O35" s="10" t="s">
        <v>294</v>
      </c>
      <c r="P35" s="10" t="s">
        <v>295</v>
      </c>
      <c r="Q35" s="10"/>
      <c r="R35" s="10" t="s">
        <v>291</v>
      </c>
      <c r="T35" s="10" t="s">
        <v>291</v>
      </c>
      <c r="U35" s="10" t="s">
        <v>296</v>
      </c>
      <c r="V35" s="10" t="s">
        <v>291</v>
      </c>
      <c r="Z35" s="47"/>
      <c r="AD35" s="47"/>
      <c r="AH35" s="47"/>
      <c r="AI35" s="10" t="s">
        <v>297</v>
      </c>
      <c r="AJ35" s="10" t="s">
        <v>298</v>
      </c>
      <c r="AK35" s="10" t="s">
        <v>291</v>
      </c>
      <c r="AL35" s="10" t="s">
        <v>299</v>
      </c>
      <c r="AM35" s="10" t="s">
        <v>299</v>
      </c>
      <c r="AN35" s="10" t="s">
        <v>300</v>
      </c>
      <c r="AO35" s="10" t="s">
        <v>300</v>
      </c>
      <c r="AS35" s="48"/>
      <c r="AT35" s="50"/>
      <c r="AU35" s="50"/>
      <c r="AV35" s="50"/>
      <c r="AW35" s="50"/>
      <c r="AX35" s="49">
        <v>1</v>
      </c>
    </row>
    <row r="36" spans="1:50" ht="14.25" customHeight="1" x14ac:dyDescent="0.55000000000000004">
      <c r="A36" s="45">
        <v>1036893</v>
      </c>
      <c r="B36" s="10" t="s">
        <v>284</v>
      </c>
      <c r="C36" s="10" t="s">
        <v>14</v>
      </c>
      <c r="D36" s="10" t="s">
        <v>285</v>
      </c>
      <c r="F36" s="10" t="s">
        <v>286</v>
      </c>
      <c r="G36" s="10" t="s">
        <v>287</v>
      </c>
      <c r="H36" s="10" t="s">
        <v>384</v>
      </c>
      <c r="I36" s="10" t="s">
        <v>389</v>
      </c>
      <c r="J36" s="10" t="s">
        <v>390</v>
      </c>
      <c r="K36" s="10" t="s">
        <v>291</v>
      </c>
      <c r="L36" s="10" t="s">
        <v>292</v>
      </c>
      <c r="M36" s="46"/>
      <c r="N36" s="10" t="s">
        <v>294</v>
      </c>
      <c r="O36" s="10" t="s">
        <v>294</v>
      </c>
      <c r="P36" s="10" t="s">
        <v>295</v>
      </c>
      <c r="Q36" s="10"/>
      <c r="R36" s="10" t="s">
        <v>291</v>
      </c>
      <c r="T36" s="10" t="s">
        <v>291</v>
      </c>
      <c r="U36" s="10" t="s">
        <v>296</v>
      </c>
      <c r="V36" s="10" t="s">
        <v>291</v>
      </c>
      <c r="Z36" s="47"/>
      <c r="AD36" s="47"/>
      <c r="AH36" s="47"/>
      <c r="AI36" s="10" t="s">
        <v>297</v>
      </c>
      <c r="AJ36" s="10" t="s">
        <v>298</v>
      </c>
      <c r="AK36" s="10" t="s">
        <v>291</v>
      </c>
      <c r="AL36" s="10" t="s">
        <v>299</v>
      </c>
      <c r="AM36" s="10" t="s">
        <v>299</v>
      </c>
      <c r="AN36" s="10" t="s">
        <v>300</v>
      </c>
      <c r="AO36" s="10" t="s">
        <v>300</v>
      </c>
      <c r="AP36" s="10">
        <v>24.4</v>
      </c>
      <c r="AQ36" s="10">
        <v>26.9</v>
      </c>
      <c r="AR36" s="10">
        <v>25</v>
      </c>
      <c r="AS36" s="48">
        <v>25</v>
      </c>
      <c r="AT36" s="50"/>
      <c r="AU36" s="50"/>
      <c r="AV36" s="50"/>
      <c r="AW36" s="50"/>
      <c r="AX36" s="49">
        <v>1</v>
      </c>
    </row>
    <row r="37" spans="1:50" ht="14.25" customHeight="1" x14ac:dyDescent="0.55000000000000004">
      <c r="A37" s="45">
        <v>4752452</v>
      </c>
      <c r="B37" s="10" t="s">
        <v>284</v>
      </c>
      <c r="C37" s="10" t="s">
        <v>14</v>
      </c>
      <c r="D37" s="10" t="s">
        <v>285</v>
      </c>
      <c r="F37" s="10" t="s">
        <v>286</v>
      </c>
      <c r="G37" s="10" t="s">
        <v>287</v>
      </c>
      <c r="H37" s="10" t="s">
        <v>384</v>
      </c>
      <c r="I37" s="10" t="s">
        <v>391</v>
      </c>
      <c r="J37" s="10" t="s">
        <v>392</v>
      </c>
      <c r="K37" s="10" t="s">
        <v>291</v>
      </c>
      <c r="L37" s="10" t="s">
        <v>292</v>
      </c>
      <c r="M37" s="46"/>
      <c r="N37" s="10" t="s">
        <v>294</v>
      </c>
      <c r="O37" s="10" t="s">
        <v>294</v>
      </c>
      <c r="P37" s="10" t="s">
        <v>295</v>
      </c>
      <c r="Q37" s="10"/>
      <c r="R37" s="10" t="s">
        <v>291</v>
      </c>
      <c r="T37" s="10" t="s">
        <v>291</v>
      </c>
      <c r="U37" s="10" t="s">
        <v>296</v>
      </c>
      <c r="V37" s="10" t="s">
        <v>291</v>
      </c>
      <c r="Z37" s="47"/>
      <c r="AD37" s="47"/>
      <c r="AH37" s="47"/>
      <c r="AI37" s="10" t="s">
        <v>297</v>
      </c>
      <c r="AJ37" s="10" t="s">
        <v>298</v>
      </c>
      <c r="AK37" s="10" t="s">
        <v>291</v>
      </c>
      <c r="AL37" s="10" t="s">
        <v>299</v>
      </c>
      <c r="AM37" s="10" t="s">
        <v>299</v>
      </c>
      <c r="AN37" s="10" t="s">
        <v>300</v>
      </c>
      <c r="AO37" s="10" t="s">
        <v>300</v>
      </c>
      <c r="AS37" s="48"/>
      <c r="AT37" s="50"/>
      <c r="AU37" s="50"/>
      <c r="AV37" s="50"/>
      <c r="AW37" s="50"/>
      <c r="AX37" s="49">
        <v>1</v>
      </c>
    </row>
    <row r="38" spans="1:50" ht="14.25" customHeight="1" x14ac:dyDescent="0.55000000000000004">
      <c r="A38" s="45">
        <v>4752489</v>
      </c>
      <c r="B38" s="10" t="s">
        <v>284</v>
      </c>
      <c r="C38" s="10" t="s">
        <v>14</v>
      </c>
      <c r="D38" s="10" t="s">
        <v>285</v>
      </c>
      <c r="F38" s="10" t="s">
        <v>286</v>
      </c>
      <c r="G38" s="10" t="s">
        <v>287</v>
      </c>
      <c r="H38" s="10" t="s">
        <v>384</v>
      </c>
      <c r="I38" s="10" t="s">
        <v>393</v>
      </c>
      <c r="J38" s="10" t="s">
        <v>394</v>
      </c>
      <c r="K38" s="10" t="s">
        <v>291</v>
      </c>
      <c r="L38" s="10" t="s">
        <v>292</v>
      </c>
      <c r="M38" s="46"/>
      <c r="N38" s="10" t="s">
        <v>294</v>
      </c>
      <c r="O38" s="10" t="s">
        <v>294</v>
      </c>
      <c r="P38" s="10" t="s">
        <v>295</v>
      </c>
      <c r="Q38" s="10"/>
      <c r="R38" s="10" t="s">
        <v>291</v>
      </c>
      <c r="T38" s="10" t="s">
        <v>291</v>
      </c>
      <c r="U38" s="10" t="s">
        <v>296</v>
      </c>
      <c r="V38" s="10" t="s">
        <v>291</v>
      </c>
      <c r="Z38" s="47"/>
      <c r="AD38" s="47"/>
      <c r="AH38" s="47"/>
      <c r="AI38" s="10" t="s">
        <v>297</v>
      </c>
      <c r="AJ38" s="10" t="s">
        <v>298</v>
      </c>
      <c r="AK38" s="10" t="s">
        <v>291</v>
      </c>
      <c r="AL38" s="10" t="s">
        <v>299</v>
      </c>
      <c r="AM38" s="10" t="s">
        <v>299</v>
      </c>
      <c r="AN38" s="10" t="s">
        <v>300</v>
      </c>
      <c r="AO38" s="10" t="s">
        <v>300</v>
      </c>
      <c r="AS38" s="48"/>
      <c r="AT38" s="50"/>
      <c r="AU38" s="50"/>
      <c r="AV38" s="50"/>
      <c r="AW38" s="50"/>
      <c r="AX38" s="49">
        <v>1</v>
      </c>
    </row>
    <row r="39" spans="1:50" ht="14.25" customHeight="1" x14ac:dyDescent="0.55000000000000004">
      <c r="A39" s="45">
        <v>5757211</v>
      </c>
      <c r="B39" s="10" t="s">
        <v>284</v>
      </c>
      <c r="C39" s="10" t="s">
        <v>14</v>
      </c>
      <c r="D39" s="10" t="s">
        <v>285</v>
      </c>
      <c r="F39" s="10" t="s">
        <v>286</v>
      </c>
      <c r="G39" s="10" t="s">
        <v>287</v>
      </c>
      <c r="H39" s="10" t="s">
        <v>395</v>
      </c>
      <c r="I39" s="10" t="s">
        <v>396</v>
      </c>
      <c r="J39" s="10" t="s">
        <v>397</v>
      </c>
      <c r="K39" s="10" t="s">
        <v>291</v>
      </c>
      <c r="L39" s="10" t="s">
        <v>292</v>
      </c>
      <c r="M39" s="46"/>
      <c r="N39" s="10" t="s">
        <v>294</v>
      </c>
      <c r="O39" s="10" t="s">
        <v>294</v>
      </c>
      <c r="P39" s="10" t="s">
        <v>295</v>
      </c>
      <c r="Q39" s="10"/>
      <c r="R39" s="10" t="s">
        <v>291</v>
      </c>
      <c r="T39" s="10" t="s">
        <v>291</v>
      </c>
      <c r="U39" s="10" t="s">
        <v>296</v>
      </c>
      <c r="V39" s="10" t="s">
        <v>291</v>
      </c>
      <c r="Z39" s="47"/>
      <c r="AD39" s="47"/>
      <c r="AH39" s="47"/>
      <c r="AI39" s="10" t="s">
        <v>297</v>
      </c>
      <c r="AJ39" s="10" t="s">
        <v>298</v>
      </c>
      <c r="AK39" s="10" t="s">
        <v>291</v>
      </c>
      <c r="AL39" s="10" t="s">
        <v>299</v>
      </c>
      <c r="AM39" s="10" t="s">
        <v>299</v>
      </c>
      <c r="AN39" s="10" t="s">
        <v>300</v>
      </c>
      <c r="AO39" s="10" t="s">
        <v>300</v>
      </c>
      <c r="AS39" s="48"/>
      <c r="AT39" s="50"/>
      <c r="AU39" s="50"/>
      <c r="AV39" s="50"/>
      <c r="AW39" s="50"/>
      <c r="AX39" s="49">
        <v>1</v>
      </c>
    </row>
    <row r="40" spans="1:50" ht="14.25" customHeight="1" x14ac:dyDescent="0.55000000000000004">
      <c r="A40" s="45">
        <v>8163363</v>
      </c>
      <c r="B40" s="10" t="s">
        <v>284</v>
      </c>
      <c r="C40" s="10" t="s">
        <v>14</v>
      </c>
      <c r="D40" s="10" t="s">
        <v>285</v>
      </c>
      <c r="F40" s="10" t="s">
        <v>286</v>
      </c>
      <c r="G40" s="10" t="s">
        <v>287</v>
      </c>
      <c r="H40" s="10" t="s">
        <v>398</v>
      </c>
      <c r="I40" s="10" t="s">
        <v>399</v>
      </c>
      <c r="J40" s="10" t="s">
        <v>400</v>
      </c>
      <c r="K40" s="10" t="s">
        <v>291</v>
      </c>
      <c r="L40" s="10" t="s">
        <v>292</v>
      </c>
      <c r="M40" s="46"/>
      <c r="N40" s="10" t="s">
        <v>294</v>
      </c>
      <c r="O40" s="10" t="s">
        <v>294</v>
      </c>
      <c r="P40" s="10" t="s">
        <v>295</v>
      </c>
      <c r="Q40" s="10"/>
      <c r="R40" s="10" t="s">
        <v>291</v>
      </c>
      <c r="T40" s="10" t="s">
        <v>291</v>
      </c>
      <c r="U40" s="10" t="s">
        <v>296</v>
      </c>
      <c r="V40" s="10" t="s">
        <v>291</v>
      </c>
      <c r="Z40" s="47"/>
      <c r="AD40" s="47"/>
      <c r="AH40" s="47"/>
      <c r="AI40" s="10" t="s">
        <v>297</v>
      </c>
      <c r="AJ40" s="10" t="s">
        <v>298</v>
      </c>
      <c r="AK40" s="10" t="s">
        <v>291</v>
      </c>
      <c r="AL40" s="10" t="s">
        <v>299</v>
      </c>
      <c r="AM40" s="10" t="s">
        <v>299</v>
      </c>
      <c r="AN40" s="10" t="s">
        <v>300</v>
      </c>
      <c r="AO40" s="10" t="s">
        <v>300</v>
      </c>
      <c r="AS40" s="48"/>
      <c r="AT40" s="50"/>
      <c r="AU40" s="50"/>
      <c r="AV40" s="50"/>
      <c r="AW40" s="50"/>
      <c r="AX40" s="49">
        <v>1</v>
      </c>
    </row>
    <row r="41" spans="1:50" ht="14.25" customHeight="1" x14ac:dyDescent="0.55000000000000004">
      <c r="A41" s="45">
        <v>4750894</v>
      </c>
      <c r="B41" s="10" t="s">
        <v>284</v>
      </c>
      <c r="C41" s="10" t="s">
        <v>14</v>
      </c>
      <c r="D41" s="10" t="s">
        <v>285</v>
      </c>
      <c r="F41" s="10" t="s">
        <v>286</v>
      </c>
      <c r="G41" s="10" t="s">
        <v>287</v>
      </c>
      <c r="H41" s="10" t="s">
        <v>401</v>
      </c>
      <c r="I41" s="10" t="s">
        <v>402</v>
      </c>
      <c r="J41" s="10" t="s">
        <v>403</v>
      </c>
      <c r="K41" s="10" t="s">
        <v>291</v>
      </c>
      <c r="L41" s="10" t="s">
        <v>292</v>
      </c>
      <c r="M41" s="46"/>
      <c r="N41" s="10" t="s">
        <v>294</v>
      </c>
      <c r="O41" s="10" t="s">
        <v>294</v>
      </c>
      <c r="P41" s="10" t="s">
        <v>295</v>
      </c>
      <c r="Q41" s="10"/>
      <c r="R41" s="10" t="s">
        <v>291</v>
      </c>
      <c r="T41" s="10" t="s">
        <v>291</v>
      </c>
      <c r="U41" s="10" t="s">
        <v>296</v>
      </c>
      <c r="V41" s="10" t="s">
        <v>291</v>
      </c>
      <c r="Z41" s="47"/>
      <c r="AD41" s="47"/>
      <c r="AH41" s="47"/>
      <c r="AI41" s="10" t="s">
        <v>297</v>
      </c>
      <c r="AJ41" s="10" t="s">
        <v>298</v>
      </c>
      <c r="AK41" s="10" t="s">
        <v>291</v>
      </c>
      <c r="AL41" s="10" t="s">
        <v>299</v>
      </c>
      <c r="AM41" s="10" t="s">
        <v>299</v>
      </c>
      <c r="AN41" s="10" t="s">
        <v>300</v>
      </c>
      <c r="AO41" s="10" t="s">
        <v>300</v>
      </c>
      <c r="AP41" s="10">
        <v>3</v>
      </c>
      <c r="AQ41" s="10">
        <v>5</v>
      </c>
      <c r="AS41" s="48">
        <v>4</v>
      </c>
      <c r="AT41" s="50"/>
      <c r="AU41" s="50"/>
      <c r="AV41" s="50"/>
      <c r="AW41" s="50"/>
      <c r="AX41" s="49">
        <v>1</v>
      </c>
    </row>
    <row r="42" spans="1:50" ht="14.25" customHeight="1" x14ac:dyDescent="0.55000000000000004">
      <c r="A42" s="45">
        <v>4750889</v>
      </c>
      <c r="B42" s="10" t="s">
        <v>284</v>
      </c>
      <c r="C42" s="10" t="s">
        <v>14</v>
      </c>
      <c r="D42" s="10" t="s">
        <v>285</v>
      </c>
      <c r="F42" s="10" t="s">
        <v>286</v>
      </c>
      <c r="G42" s="10" t="s">
        <v>287</v>
      </c>
      <c r="H42" s="10" t="s">
        <v>401</v>
      </c>
      <c r="I42" s="10" t="s">
        <v>404</v>
      </c>
      <c r="J42" s="10" t="s">
        <v>405</v>
      </c>
      <c r="K42" s="10" t="s">
        <v>291</v>
      </c>
      <c r="L42" s="10" t="s">
        <v>292</v>
      </c>
      <c r="M42" s="46"/>
      <c r="N42" s="10" t="s">
        <v>294</v>
      </c>
      <c r="O42" s="10" t="s">
        <v>294</v>
      </c>
      <c r="P42" s="10" t="s">
        <v>295</v>
      </c>
      <c r="Q42" s="10"/>
      <c r="R42" s="10" t="s">
        <v>291</v>
      </c>
      <c r="T42" s="10" t="s">
        <v>291</v>
      </c>
      <c r="U42" s="10" t="s">
        <v>296</v>
      </c>
      <c r="V42" s="10" t="s">
        <v>291</v>
      </c>
      <c r="Z42" s="47"/>
      <c r="AD42" s="47"/>
      <c r="AH42" s="47"/>
      <c r="AI42" s="10" t="s">
        <v>297</v>
      </c>
      <c r="AJ42" s="10" t="s">
        <v>298</v>
      </c>
      <c r="AK42" s="10" t="s">
        <v>291</v>
      </c>
      <c r="AL42" s="10" t="s">
        <v>299</v>
      </c>
      <c r="AM42" s="10" t="s">
        <v>299</v>
      </c>
      <c r="AN42" s="10" t="s">
        <v>300</v>
      </c>
      <c r="AO42" s="10" t="s">
        <v>300</v>
      </c>
      <c r="AP42" s="10">
        <v>2.2000000000000002</v>
      </c>
      <c r="AQ42" s="10">
        <v>3</v>
      </c>
      <c r="AS42" s="48">
        <v>2.6</v>
      </c>
      <c r="AT42" s="50"/>
      <c r="AU42" s="50"/>
      <c r="AV42" s="50"/>
      <c r="AW42" s="50"/>
      <c r="AX42" s="49">
        <v>1</v>
      </c>
    </row>
    <row r="43" spans="1:50" ht="14.25" customHeight="1" x14ac:dyDescent="0.55000000000000004">
      <c r="A43" s="45">
        <v>4752825</v>
      </c>
      <c r="B43" s="10" t="s">
        <v>284</v>
      </c>
      <c r="C43" s="10" t="s">
        <v>14</v>
      </c>
      <c r="D43" s="10" t="s">
        <v>285</v>
      </c>
      <c r="F43" s="10" t="s">
        <v>286</v>
      </c>
      <c r="G43" s="10" t="s">
        <v>287</v>
      </c>
      <c r="H43" s="10" t="s">
        <v>406</v>
      </c>
      <c r="I43" s="10" t="s">
        <v>407</v>
      </c>
      <c r="J43" s="10" t="s">
        <v>408</v>
      </c>
      <c r="K43" s="10" t="s">
        <v>291</v>
      </c>
      <c r="L43" s="10" t="s">
        <v>292</v>
      </c>
      <c r="M43" s="46"/>
      <c r="N43" s="10" t="s">
        <v>294</v>
      </c>
      <c r="O43" s="10" t="s">
        <v>294</v>
      </c>
      <c r="P43" s="10" t="s">
        <v>295</v>
      </c>
      <c r="Q43" s="10"/>
      <c r="R43" s="10" t="s">
        <v>291</v>
      </c>
      <c r="T43" s="10" t="s">
        <v>291</v>
      </c>
      <c r="U43" s="10" t="s">
        <v>296</v>
      </c>
      <c r="V43" s="10" t="s">
        <v>291</v>
      </c>
      <c r="Z43" s="47"/>
      <c r="AD43" s="47"/>
      <c r="AH43" s="47"/>
      <c r="AI43" s="10" t="s">
        <v>297</v>
      </c>
      <c r="AJ43" s="10" t="s">
        <v>298</v>
      </c>
      <c r="AK43" s="10" t="s">
        <v>291</v>
      </c>
      <c r="AL43" s="10" t="s">
        <v>299</v>
      </c>
      <c r="AM43" s="10" t="s">
        <v>299</v>
      </c>
      <c r="AN43" s="10" t="s">
        <v>300</v>
      </c>
      <c r="AO43" s="10" t="s">
        <v>300</v>
      </c>
      <c r="AS43" s="48"/>
      <c r="AT43" s="50"/>
      <c r="AU43" s="50"/>
      <c r="AV43" s="50"/>
      <c r="AW43" s="50"/>
      <c r="AX43" s="49">
        <v>1</v>
      </c>
    </row>
    <row r="44" spans="1:50" ht="14.25" customHeight="1" x14ac:dyDescent="0.55000000000000004">
      <c r="A44" s="45">
        <v>8308366</v>
      </c>
      <c r="B44" s="10" t="s">
        <v>377</v>
      </c>
      <c r="C44" s="10" t="s">
        <v>14</v>
      </c>
      <c r="D44" s="10" t="s">
        <v>285</v>
      </c>
      <c r="F44" s="10" t="s">
        <v>286</v>
      </c>
      <c r="G44" s="10" t="s">
        <v>287</v>
      </c>
      <c r="H44" s="10" t="s">
        <v>409</v>
      </c>
      <c r="I44" s="10" t="s">
        <v>410</v>
      </c>
      <c r="J44" s="10" t="s">
        <v>411</v>
      </c>
      <c r="K44" s="10" t="s">
        <v>381</v>
      </c>
      <c r="L44" s="10" t="s">
        <v>382</v>
      </c>
      <c r="M44" s="46" t="s">
        <v>412</v>
      </c>
      <c r="N44" s="10" t="s">
        <v>294</v>
      </c>
      <c r="O44" s="10" t="s">
        <v>294</v>
      </c>
      <c r="P44" s="10" t="s">
        <v>295</v>
      </c>
      <c r="Q44" s="10"/>
      <c r="R44" s="10" t="s">
        <v>291</v>
      </c>
      <c r="T44" s="10" t="s">
        <v>291</v>
      </c>
      <c r="U44" s="10" t="s">
        <v>296</v>
      </c>
      <c r="V44" s="10" t="s">
        <v>291</v>
      </c>
      <c r="Z44" s="47"/>
      <c r="AD44" s="47"/>
      <c r="AH44" s="47"/>
      <c r="AI44" s="10" t="s">
        <v>297</v>
      </c>
      <c r="AJ44" s="10" t="s">
        <v>298</v>
      </c>
      <c r="AK44" s="10" t="s">
        <v>291</v>
      </c>
      <c r="AL44" s="10" t="s">
        <v>299</v>
      </c>
      <c r="AM44" s="10" t="s">
        <v>299</v>
      </c>
      <c r="AN44" s="10" t="s">
        <v>300</v>
      </c>
      <c r="AO44" s="10" t="s">
        <v>300</v>
      </c>
      <c r="AP44" s="10">
        <v>5.7</v>
      </c>
      <c r="AQ44" s="10">
        <v>6.3</v>
      </c>
      <c r="AR44" s="10">
        <v>6</v>
      </c>
      <c r="AS44" s="48">
        <v>6</v>
      </c>
      <c r="AT44" s="49">
        <v>1.0416669999999999</v>
      </c>
      <c r="AU44" s="49">
        <v>3.875</v>
      </c>
      <c r="AV44" s="49">
        <v>13.744</v>
      </c>
      <c r="AW44" s="49">
        <v>6.6324009999999998</v>
      </c>
      <c r="AX44" s="49">
        <v>3</v>
      </c>
    </row>
    <row r="45" spans="1:50" ht="14.25" customHeight="1" x14ac:dyDescent="0.55000000000000004">
      <c r="A45" s="45">
        <v>8246606</v>
      </c>
      <c r="B45" s="10" t="s">
        <v>284</v>
      </c>
      <c r="C45" s="10" t="s">
        <v>14</v>
      </c>
      <c r="D45" s="10" t="s">
        <v>285</v>
      </c>
      <c r="F45" s="10" t="s">
        <v>286</v>
      </c>
      <c r="G45" s="10" t="s">
        <v>287</v>
      </c>
      <c r="H45" s="10" t="s">
        <v>413</v>
      </c>
      <c r="I45" s="10" t="s">
        <v>414</v>
      </c>
      <c r="J45" s="10" t="s">
        <v>415</v>
      </c>
      <c r="K45" s="10" t="s">
        <v>291</v>
      </c>
      <c r="L45" s="10" t="s">
        <v>292</v>
      </c>
      <c r="M45" s="46"/>
      <c r="N45" s="10" t="s">
        <v>294</v>
      </c>
      <c r="O45" s="10" t="s">
        <v>294</v>
      </c>
      <c r="P45" s="10" t="s">
        <v>295</v>
      </c>
      <c r="Q45" s="10"/>
      <c r="R45" s="10" t="s">
        <v>291</v>
      </c>
      <c r="T45" s="10" t="s">
        <v>291</v>
      </c>
      <c r="U45" s="10" t="s">
        <v>296</v>
      </c>
      <c r="V45" s="10" t="s">
        <v>291</v>
      </c>
      <c r="Z45" s="47"/>
      <c r="AD45" s="47"/>
      <c r="AH45" s="47"/>
      <c r="AI45" s="10" t="s">
        <v>297</v>
      </c>
      <c r="AJ45" s="10" t="s">
        <v>298</v>
      </c>
      <c r="AK45" s="10" t="s">
        <v>291</v>
      </c>
      <c r="AL45" s="10" t="s">
        <v>299</v>
      </c>
      <c r="AM45" s="10" t="s">
        <v>299</v>
      </c>
      <c r="AN45" s="10" t="s">
        <v>300</v>
      </c>
      <c r="AO45" s="10" t="s">
        <v>300</v>
      </c>
      <c r="AS45" s="48"/>
      <c r="AT45" s="50"/>
      <c r="AU45" s="50"/>
      <c r="AV45" s="50"/>
      <c r="AW45" s="50"/>
      <c r="AX45" s="49">
        <v>1</v>
      </c>
    </row>
    <row r="46" spans="1:50" ht="14.25" customHeight="1" x14ac:dyDescent="0.55000000000000004">
      <c r="A46" s="45">
        <v>9750962</v>
      </c>
      <c r="B46" s="10" t="s">
        <v>284</v>
      </c>
      <c r="C46" s="10" t="s">
        <v>14</v>
      </c>
      <c r="D46" s="10" t="s">
        <v>285</v>
      </c>
      <c r="F46" s="10" t="s">
        <v>286</v>
      </c>
      <c r="G46" s="10" t="s">
        <v>287</v>
      </c>
      <c r="H46" s="10" t="s">
        <v>416</v>
      </c>
      <c r="I46" s="10" t="s">
        <v>417</v>
      </c>
      <c r="J46" s="10" t="s">
        <v>418</v>
      </c>
      <c r="K46" s="10" t="s">
        <v>291</v>
      </c>
      <c r="L46" s="10" t="s">
        <v>292</v>
      </c>
      <c r="M46" s="46"/>
      <c r="N46" s="10" t="s">
        <v>294</v>
      </c>
      <c r="O46" s="10" t="s">
        <v>294</v>
      </c>
      <c r="P46" s="10" t="s">
        <v>295</v>
      </c>
      <c r="Q46" s="10"/>
      <c r="R46" s="10" t="s">
        <v>291</v>
      </c>
      <c r="T46" s="10" t="s">
        <v>291</v>
      </c>
      <c r="U46" s="10" t="s">
        <v>296</v>
      </c>
      <c r="V46" s="10" t="s">
        <v>291</v>
      </c>
      <c r="Z46" s="47"/>
      <c r="AD46" s="47"/>
      <c r="AH46" s="47"/>
      <c r="AI46" s="10" t="s">
        <v>297</v>
      </c>
      <c r="AJ46" s="10" t="s">
        <v>298</v>
      </c>
      <c r="AK46" s="10" t="s">
        <v>291</v>
      </c>
      <c r="AL46" s="10" t="s">
        <v>299</v>
      </c>
      <c r="AM46" s="10" t="s">
        <v>299</v>
      </c>
      <c r="AN46" s="10" t="s">
        <v>300</v>
      </c>
      <c r="AO46" s="10" t="s">
        <v>300</v>
      </c>
      <c r="AS46" s="48"/>
      <c r="AT46" s="50"/>
      <c r="AU46" s="50"/>
      <c r="AV46" s="50"/>
      <c r="AW46" s="50"/>
      <c r="AX46" s="49">
        <v>1</v>
      </c>
    </row>
    <row r="47" spans="1:50" ht="14.25" customHeight="1" x14ac:dyDescent="0.55000000000000004">
      <c r="A47" s="45">
        <v>5810327</v>
      </c>
      <c r="B47" s="10" t="s">
        <v>284</v>
      </c>
      <c r="C47" s="10" t="s">
        <v>14</v>
      </c>
      <c r="D47" s="10" t="s">
        <v>285</v>
      </c>
      <c r="F47" s="10" t="s">
        <v>286</v>
      </c>
      <c r="G47" s="10" t="s">
        <v>287</v>
      </c>
      <c r="H47" s="10" t="s">
        <v>416</v>
      </c>
      <c r="I47" s="10" t="s">
        <v>419</v>
      </c>
      <c r="J47" s="10" t="s">
        <v>420</v>
      </c>
      <c r="K47" s="10" t="s">
        <v>291</v>
      </c>
      <c r="L47" s="10" t="s">
        <v>292</v>
      </c>
      <c r="M47" s="46"/>
      <c r="N47" s="10" t="s">
        <v>294</v>
      </c>
      <c r="O47" s="10" t="s">
        <v>294</v>
      </c>
      <c r="P47" s="10" t="s">
        <v>295</v>
      </c>
      <c r="Q47" s="10"/>
      <c r="R47" s="10" t="s">
        <v>291</v>
      </c>
      <c r="T47" s="10" t="s">
        <v>291</v>
      </c>
      <c r="U47" s="10" t="s">
        <v>296</v>
      </c>
      <c r="V47" s="10" t="s">
        <v>291</v>
      </c>
      <c r="Z47" s="47"/>
      <c r="AD47" s="47"/>
      <c r="AH47" s="47"/>
      <c r="AI47" s="10" t="s">
        <v>297</v>
      </c>
      <c r="AJ47" s="10" t="s">
        <v>298</v>
      </c>
      <c r="AK47" s="10" t="s">
        <v>291</v>
      </c>
      <c r="AL47" s="10" t="s">
        <v>299</v>
      </c>
      <c r="AM47" s="10" t="s">
        <v>299</v>
      </c>
      <c r="AN47" s="10" t="s">
        <v>300</v>
      </c>
      <c r="AO47" s="10" t="s">
        <v>300</v>
      </c>
      <c r="AS47" s="48"/>
      <c r="AT47" s="50"/>
      <c r="AU47" s="50"/>
      <c r="AV47" s="50"/>
      <c r="AW47" s="50"/>
      <c r="AX47" s="49">
        <v>1</v>
      </c>
    </row>
    <row r="48" spans="1:50" ht="14.25" customHeight="1" x14ac:dyDescent="0.55000000000000004">
      <c r="A48" s="45">
        <v>8130128</v>
      </c>
      <c r="B48" s="10" t="s">
        <v>319</v>
      </c>
      <c r="C48" s="10" t="s">
        <v>14</v>
      </c>
      <c r="D48" s="10" t="s">
        <v>285</v>
      </c>
      <c r="F48" s="10" t="s">
        <v>286</v>
      </c>
      <c r="G48" s="10" t="s">
        <v>287</v>
      </c>
      <c r="H48" s="10" t="s">
        <v>416</v>
      </c>
      <c r="I48" s="10" t="s">
        <v>421</v>
      </c>
      <c r="J48" s="10" t="s">
        <v>422</v>
      </c>
      <c r="K48" s="10" t="s">
        <v>291</v>
      </c>
      <c r="L48" s="10" t="s">
        <v>316</v>
      </c>
      <c r="M48" s="46" t="s">
        <v>293</v>
      </c>
      <c r="N48" s="10" t="s">
        <v>294</v>
      </c>
      <c r="O48" s="10" t="s">
        <v>294</v>
      </c>
      <c r="P48" s="10" t="s">
        <v>295</v>
      </c>
      <c r="Q48" s="10"/>
      <c r="R48" s="10" t="s">
        <v>291</v>
      </c>
      <c r="T48" s="10" t="s">
        <v>291</v>
      </c>
      <c r="U48" s="10" t="s">
        <v>296</v>
      </c>
      <c r="V48" s="10" t="s">
        <v>291</v>
      </c>
      <c r="Z48" s="47"/>
      <c r="AD48" s="47"/>
      <c r="AH48" s="47"/>
      <c r="AI48" s="10" t="s">
        <v>297</v>
      </c>
      <c r="AJ48" s="10" t="s">
        <v>298</v>
      </c>
      <c r="AK48" s="10" t="s">
        <v>291</v>
      </c>
      <c r="AL48" s="10" t="s">
        <v>299</v>
      </c>
      <c r="AM48" s="10" t="s">
        <v>299</v>
      </c>
      <c r="AN48" s="10" t="s">
        <v>300</v>
      </c>
      <c r="AO48" s="10" t="s">
        <v>300</v>
      </c>
      <c r="AS48" s="48"/>
      <c r="AT48" s="49">
        <v>9.6916670000000007</v>
      </c>
      <c r="AU48" s="49">
        <v>31.20833</v>
      </c>
      <c r="AV48" s="49">
        <v>31.56</v>
      </c>
      <c r="AW48" s="49">
        <v>18.040320000000001</v>
      </c>
      <c r="AX48" s="49">
        <v>81</v>
      </c>
    </row>
    <row r="49" spans="1:50" ht="14.25" customHeight="1" x14ac:dyDescent="0.55000000000000004">
      <c r="A49" s="45">
        <v>9198953</v>
      </c>
      <c r="B49" s="10" t="s">
        <v>284</v>
      </c>
      <c r="C49" s="10" t="s">
        <v>14</v>
      </c>
      <c r="D49" s="10" t="s">
        <v>285</v>
      </c>
      <c r="F49" s="10" t="s">
        <v>286</v>
      </c>
      <c r="G49" s="10" t="s">
        <v>287</v>
      </c>
      <c r="H49" s="10" t="s">
        <v>416</v>
      </c>
      <c r="I49" s="10" t="s">
        <v>423</v>
      </c>
      <c r="J49" s="10" t="s">
        <v>424</v>
      </c>
      <c r="K49" s="10" t="s">
        <v>291</v>
      </c>
      <c r="L49" s="10" t="s">
        <v>292</v>
      </c>
      <c r="M49" s="46"/>
      <c r="N49" s="10" t="s">
        <v>294</v>
      </c>
      <c r="O49" s="10" t="s">
        <v>294</v>
      </c>
      <c r="P49" s="10" t="s">
        <v>295</v>
      </c>
      <c r="Q49" s="10"/>
      <c r="R49" s="10" t="s">
        <v>291</v>
      </c>
      <c r="T49" s="10" t="s">
        <v>291</v>
      </c>
      <c r="U49" s="10" t="s">
        <v>296</v>
      </c>
      <c r="V49" s="10" t="s">
        <v>291</v>
      </c>
      <c r="Z49" s="47"/>
      <c r="AD49" s="47"/>
      <c r="AH49" s="47"/>
      <c r="AI49" s="10" t="s">
        <v>297</v>
      </c>
      <c r="AJ49" s="10" t="s">
        <v>298</v>
      </c>
      <c r="AK49" s="10" t="s">
        <v>291</v>
      </c>
      <c r="AL49" s="10" t="s">
        <v>299</v>
      </c>
      <c r="AM49" s="10" t="s">
        <v>299</v>
      </c>
      <c r="AN49" s="10" t="s">
        <v>300</v>
      </c>
      <c r="AO49" s="10" t="s">
        <v>300</v>
      </c>
      <c r="AS49" s="48"/>
      <c r="AT49" s="50"/>
      <c r="AU49" s="50"/>
      <c r="AV49" s="50"/>
      <c r="AW49" s="50"/>
      <c r="AX49" s="49">
        <v>1</v>
      </c>
    </row>
    <row r="50" spans="1:50" ht="14.25" customHeight="1" x14ac:dyDescent="0.55000000000000004">
      <c r="A50" s="45">
        <v>6097914</v>
      </c>
      <c r="B50" s="10" t="s">
        <v>284</v>
      </c>
      <c r="C50" s="10" t="s">
        <v>14</v>
      </c>
      <c r="D50" s="10" t="s">
        <v>285</v>
      </c>
      <c r="F50" s="10" t="s">
        <v>286</v>
      </c>
      <c r="G50" s="10" t="s">
        <v>287</v>
      </c>
      <c r="H50" s="10" t="s">
        <v>416</v>
      </c>
      <c r="I50" s="10" t="s">
        <v>425</v>
      </c>
      <c r="J50" s="10" t="s">
        <v>426</v>
      </c>
      <c r="K50" s="10" t="s">
        <v>291</v>
      </c>
      <c r="L50" s="10" t="s">
        <v>292</v>
      </c>
      <c r="M50" s="46"/>
      <c r="N50" s="10" t="s">
        <v>294</v>
      </c>
      <c r="O50" s="10" t="s">
        <v>294</v>
      </c>
      <c r="P50" s="10" t="s">
        <v>295</v>
      </c>
      <c r="Q50" s="10"/>
      <c r="R50" s="10" t="s">
        <v>291</v>
      </c>
      <c r="T50" s="10" t="s">
        <v>291</v>
      </c>
      <c r="U50" s="10" t="s">
        <v>296</v>
      </c>
      <c r="V50" s="10" t="s">
        <v>291</v>
      </c>
      <c r="Z50" s="47"/>
      <c r="AD50" s="47"/>
      <c r="AH50" s="47"/>
      <c r="AI50" s="10" t="s">
        <v>297</v>
      </c>
      <c r="AJ50" s="10" t="s">
        <v>298</v>
      </c>
      <c r="AK50" s="10" t="s">
        <v>291</v>
      </c>
      <c r="AL50" s="10" t="s">
        <v>299</v>
      </c>
      <c r="AM50" s="10" t="s">
        <v>299</v>
      </c>
      <c r="AN50" s="10" t="s">
        <v>300</v>
      </c>
      <c r="AO50" s="10" t="s">
        <v>300</v>
      </c>
      <c r="AS50" s="48"/>
      <c r="AT50" s="50"/>
      <c r="AU50" s="50"/>
      <c r="AV50" s="50"/>
      <c r="AW50" s="50"/>
      <c r="AX50" s="49">
        <v>1</v>
      </c>
    </row>
    <row r="51" spans="1:50" ht="14.25" customHeight="1" x14ac:dyDescent="0.55000000000000004">
      <c r="A51" s="45">
        <v>6097924</v>
      </c>
      <c r="B51" s="10" t="s">
        <v>284</v>
      </c>
      <c r="C51" s="10" t="s">
        <v>14</v>
      </c>
      <c r="D51" s="10" t="s">
        <v>285</v>
      </c>
      <c r="F51" s="10" t="s">
        <v>286</v>
      </c>
      <c r="G51" s="10" t="s">
        <v>287</v>
      </c>
      <c r="H51" s="10" t="s">
        <v>416</v>
      </c>
      <c r="I51" s="10" t="s">
        <v>427</v>
      </c>
      <c r="J51" s="10" t="s">
        <v>428</v>
      </c>
      <c r="K51" s="10" t="s">
        <v>291</v>
      </c>
      <c r="L51" s="10" t="s">
        <v>292</v>
      </c>
      <c r="M51" s="46"/>
      <c r="N51" s="10" t="s">
        <v>294</v>
      </c>
      <c r="O51" s="10" t="s">
        <v>294</v>
      </c>
      <c r="P51" s="10" t="s">
        <v>295</v>
      </c>
      <c r="Q51" s="10"/>
      <c r="R51" s="10" t="s">
        <v>291</v>
      </c>
      <c r="T51" s="10" t="s">
        <v>291</v>
      </c>
      <c r="U51" s="10" t="s">
        <v>296</v>
      </c>
      <c r="V51" s="10" t="s">
        <v>291</v>
      </c>
      <c r="Z51" s="47"/>
      <c r="AD51" s="47"/>
      <c r="AH51" s="47"/>
      <c r="AI51" s="10" t="s">
        <v>297</v>
      </c>
      <c r="AJ51" s="10" t="s">
        <v>298</v>
      </c>
      <c r="AK51" s="10" t="s">
        <v>291</v>
      </c>
      <c r="AL51" s="10" t="s">
        <v>299</v>
      </c>
      <c r="AM51" s="10" t="s">
        <v>299</v>
      </c>
      <c r="AN51" s="10" t="s">
        <v>300</v>
      </c>
      <c r="AO51" s="10" t="s">
        <v>300</v>
      </c>
      <c r="AS51" s="48"/>
      <c r="AT51" s="50"/>
      <c r="AU51" s="50"/>
      <c r="AV51" s="50"/>
      <c r="AW51" s="50"/>
      <c r="AX51" s="49">
        <v>1</v>
      </c>
    </row>
    <row r="52" spans="1:50" ht="14.25" customHeight="1" x14ac:dyDescent="0.55000000000000004">
      <c r="A52" s="45">
        <v>4750495</v>
      </c>
      <c r="B52" s="10" t="s">
        <v>284</v>
      </c>
      <c r="C52" s="10" t="s">
        <v>14</v>
      </c>
      <c r="D52" s="10" t="s">
        <v>285</v>
      </c>
      <c r="F52" s="10" t="s">
        <v>286</v>
      </c>
      <c r="G52" s="10" t="s">
        <v>287</v>
      </c>
      <c r="H52" s="10" t="s">
        <v>429</v>
      </c>
      <c r="I52" s="10" t="s">
        <v>430</v>
      </c>
      <c r="J52" s="10" t="s">
        <v>431</v>
      </c>
      <c r="K52" s="10" t="s">
        <v>291</v>
      </c>
      <c r="L52" s="10" t="s">
        <v>292</v>
      </c>
      <c r="M52" s="46"/>
      <c r="N52" s="10" t="s">
        <v>294</v>
      </c>
      <c r="O52" s="10" t="s">
        <v>294</v>
      </c>
      <c r="P52" s="10" t="s">
        <v>295</v>
      </c>
      <c r="Q52" s="10"/>
      <c r="R52" s="10" t="s">
        <v>291</v>
      </c>
      <c r="T52" s="10" t="s">
        <v>291</v>
      </c>
      <c r="U52" s="10" t="s">
        <v>296</v>
      </c>
      <c r="V52" s="10" t="s">
        <v>291</v>
      </c>
      <c r="Z52" s="47"/>
      <c r="AD52" s="47"/>
      <c r="AH52" s="47"/>
      <c r="AI52" s="10" t="s">
        <v>297</v>
      </c>
      <c r="AJ52" s="10" t="s">
        <v>298</v>
      </c>
      <c r="AK52" s="10" t="s">
        <v>291</v>
      </c>
      <c r="AL52" s="10" t="s">
        <v>299</v>
      </c>
      <c r="AM52" s="10" t="s">
        <v>299</v>
      </c>
      <c r="AN52" s="10" t="s">
        <v>300</v>
      </c>
      <c r="AO52" s="10" t="s">
        <v>300</v>
      </c>
      <c r="AP52" s="10">
        <v>2</v>
      </c>
      <c r="AQ52" s="10">
        <v>4</v>
      </c>
      <c r="AS52" s="48">
        <v>3</v>
      </c>
      <c r="AT52" s="50"/>
      <c r="AU52" s="50"/>
      <c r="AV52" s="50"/>
      <c r="AW52" s="50"/>
      <c r="AX52" s="49">
        <v>1</v>
      </c>
    </row>
    <row r="53" spans="1:50" ht="14.25" customHeight="1" x14ac:dyDescent="0.55000000000000004">
      <c r="A53" s="45">
        <v>5755203</v>
      </c>
      <c r="B53" s="10" t="s">
        <v>284</v>
      </c>
      <c r="C53" s="10" t="s">
        <v>14</v>
      </c>
      <c r="D53" s="10" t="s">
        <v>285</v>
      </c>
      <c r="F53" s="10" t="s">
        <v>286</v>
      </c>
      <c r="G53" s="10" t="s">
        <v>287</v>
      </c>
      <c r="H53" s="10" t="s">
        <v>432</v>
      </c>
      <c r="I53" s="10" t="s">
        <v>433</v>
      </c>
      <c r="J53" s="10" t="s">
        <v>434</v>
      </c>
      <c r="K53" s="10" t="s">
        <v>291</v>
      </c>
      <c r="L53" s="10" t="s">
        <v>292</v>
      </c>
      <c r="M53" s="46"/>
      <c r="N53" s="10" t="s">
        <v>294</v>
      </c>
      <c r="O53" s="10" t="s">
        <v>294</v>
      </c>
      <c r="P53" s="10" t="s">
        <v>295</v>
      </c>
      <c r="Q53" s="10"/>
      <c r="R53" s="10" t="s">
        <v>291</v>
      </c>
      <c r="T53" s="10" t="s">
        <v>291</v>
      </c>
      <c r="U53" s="10" t="s">
        <v>296</v>
      </c>
      <c r="V53" s="10" t="s">
        <v>291</v>
      </c>
      <c r="Z53" s="47"/>
      <c r="AD53" s="47"/>
      <c r="AH53" s="47"/>
      <c r="AI53" s="10" t="s">
        <v>297</v>
      </c>
      <c r="AJ53" s="10" t="s">
        <v>298</v>
      </c>
      <c r="AK53" s="10" t="s">
        <v>291</v>
      </c>
      <c r="AL53" s="10" t="s">
        <v>299</v>
      </c>
      <c r="AM53" s="10" t="s">
        <v>299</v>
      </c>
      <c r="AN53" s="10" t="s">
        <v>300</v>
      </c>
      <c r="AO53" s="10" t="s">
        <v>300</v>
      </c>
      <c r="AS53" s="48"/>
      <c r="AT53" s="50"/>
      <c r="AU53" s="50"/>
      <c r="AV53" s="50"/>
      <c r="AW53" s="50"/>
      <c r="AX53" s="49">
        <v>1</v>
      </c>
    </row>
    <row r="54" spans="1:50" ht="14.25" customHeight="1" x14ac:dyDescent="0.55000000000000004">
      <c r="A54" s="45">
        <v>1035535</v>
      </c>
      <c r="B54" s="10" t="s">
        <v>284</v>
      </c>
      <c r="C54" s="10" t="s">
        <v>14</v>
      </c>
      <c r="D54" s="10" t="s">
        <v>285</v>
      </c>
      <c r="F54" s="10" t="s">
        <v>286</v>
      </c>
      <c r="G54" s="10" t="s">
        <v>287</v>
      </c>
      <c r="H54" s="10" t="s">
        <v>432</v>
      </c>
      <c r="I54" s="10" t="s">
        <v>435</v>
      </c>
      <c r="J54" s="10" t="s">
        <v>436</v>
      </c>
      <c r="K54" s="10" t="s">
        <v>291</v>
      </c>
      <c r="L54" s="10" t="s">
        <v>292</v>
      </c>
      <c r="M54" s="46"/>
      <c r="N54" s="10" t="s">
        <v>294</v>
      </c>
      <c r="O54" s="10" t="s">
        <v>294</v>
      </c>
      <c r="P54" s="10" t="s">
        <v>295</v>
      </c>
      <c r="Q54" s="10"/>
      <c r="R54" s="10" t="s">
        <v>291</v>
      </c>
      <c r="T54" s="10" t="s">
        <v>291</v>
      </c>
      <c r="U54" s="10" t="s">
        <v>296</v>
      </c>
      <c r="V54" s="10" t="s">
        <v>291</v>
      </c>
      <c r="Z54" s="47"/>
      <c r="AD54" s="47"/>
      <c r="AH54" s="47"/>
      <c r="AI54" s="10" t="s">
        <v>297</v>
      </c>
      <c r="AJ54" s="10" t="s">
        <v>298</v>
      </c>
      <c r="AK54" s="10" t="s">
        <v>291</v>
      </c>
      <c r="AL54" s="10" t="s">
        <v>299</v>
      </c>
      <c r="AM54" s="10" t="s">
        <v>299</v>
      </c>
      <c r="AN54" s="10" t="s">
        <v>300</v>
      </c>
      <c r="AO54" s="10" t="s">
        <v>300</v>
      </c>
      <c r="AS54" s="48"/>
      <c r="AT54" s="50"/>
      <c r="AU54" s="50"/>
      <c r="AV54" s="50"/>
      <c r="AW54" s="50"/>
      <c r="AX54" s="49">
        <v>1</v>
      </c>
    </row>
    <row r="55" spans="1:50" ht="14.25" customHeight="1" x14ac:dyDescent="0.55000000000000004">
      <c r="A55" s="45">
        <v>1035536</v>
      </c>
      <c r="B55" s="10" t="s">
        <v>284</v>
      </c>
      <c r="C55" s="10" t="s">
        <v>14</v>
      </c>
      <c r="D55" s="10" t="s">
        <v>285</v>
      </c>
      <c r="F55" s="10" t="s">
        <v>286</v>
      </c>
      <c r="G55" s="10" t="s">
        <v>287</v>
      </c>
      <c r="H55" s="10" t="s">
        <v>432</v>
      </c>
      <c r="I55" s="10" t="s">
        <v>437</v>
      </c>
      <c r="J55" s="10" t="s">
        <v>438</v>
      </c>
      <c r="K55" s="10" t="s">
        <v>291</v>
      </c>
      <c r="L55" s="10" t="s">
        <v>292</v>
      </c>
      <c r="M55" s="46"/>
      <c r="N55" s="10" t="s">
        <v>294</v>
      </c>
      <c r="O55" s="10" t="s">
        <v>294</v>
      </c>
      <c r="P55" s="10" t="s">
        <v>295</v>
      </c>
      <c r="Q55" s="10"/>
      <c r="R55" s="10" t="s">
        <v>291</v>
      </c>
      <c r="T55" s="10" t="s">
        <v>291</v>
      </c>
      <c r="U55" s="10" t="s">
        <v>296</v>
      </c>
      <c r="V55" s="10" t="s">
        <v>291</v>
      </c>
      <c r="Z55" s="47"/>
      <c r="AD55" s="47"/>
      <c r="AH55" s="47"/>
      <c r="AI55" s="10" t="s">
        <v>297</v>
      </c>
      <c r="AJ55" s="10" t="s">
        <v>298</v>
      </c>
      <c r="AK55" s="10" t="s">
        <v>291</v>
      </c>
      <c r="AL55" s="10" t="s">
        <v>299</v>
      </c>
      <c r="AM55" s="10" t="s">
        <v>299</v>
      </c>
      <c r="AN55" s="10" t="s">
        <v>300</v>
      </c>
      <c r="AO55" s="10" t="s">
        <v>300</v>
      </c>
      <c r="AS55" s="48"/>
      <c r="AT55" s="50"/>
      <c r="AU55" s="50"/>
      <c r="AV55" s="50"/>
      <c r="AW55" s="50"/>
      <c r="AX55" s="49">
        <v>1</v>
      </c>
    </row>
    <row r="56" spans="1:50" ht="14.25" customHeight="1" x14ac:dyDescent="0.55000000000000004">
      <c r="A56" s="45">
        <v>4988905</v>
      </c>
      <c r="B56" s="10" t="s">
        <v>284</v>
      </c>
      <c r="C56" s="10" t="s">
        <v>14</v>
      </c>
      <c r="D56" s="10" t="s">
        <v>285</v>
      </c>
      <c r="F56" s="10" t="s">
        <v>286</v>
      </c>
      <c r="G56" s="10" t="s">
        <v>287</v>
      </c>
      <c r="H56" s="10" t="s">
        <v>439</v>
      </c>
      <c r="I56" s="10" t="s">
        <v>440</v>
      </c>
      <c r="J56" s="10" t="s">
        <v>441</v>
      </c>
      <c r="K56" s="10" t="s">
        <v>291</v>
      </c>
      <c r="L56" s="10" t="s">
        <v>292</v>
      </c>
      <c r="M56" s="46"/>
      <c r="N56" s="10" t="s">
        <v>294</v>
      </c>
      <c r="O56" s="10" t="s">
        <v>294</v>
      </c>
      <c r="P56" s="10" t="s">
        <v>295</v>
      </c>
      <c r="Q56" s="10"/>
      <c r="R56" s="10" t="s">
        <v>291</v>
      </c>
      <c r="T56" s="10" t="s">
        <v>291</v>
      </c>
      <c r="U56" s="10" t="s">
        <v>296</v>
      </c>
      <c r="V56" s="10" t="s">
        <v>291</v>
      </c>
      <c r="Z56" s="47"/>
      <c r="AD56" s="47"/>
      <c r="AH56" s="47"/>
      <c r="AI56" s="10" t="s">
        <v>297</v>
      </c>
      <c r="AJ56" s="10" t="s">
        <v>298</v>
      </c>
      <c r="AK56" s="10" t="s">
        <v>291</v>
      </c>
      <c r="AL56" s="10" t="s">
        <v>299</v>
      </c>
      <c r="AM56" s="10" t="s">
        <v>299</v>
      </c>
      <c r="AN56" s="10" t="s">
        <v>300</v>
      </c>
      <c r="AO56" s="10" t="s">
        <v>300</v>
      </c>
      <c r="AS56" s="48"/>
      <c r="AT56" s="50"/>
      <c r="AU56" s="50"/>
      <c r="AV56" s="50"/>
      <c r="AW56" s="50"/>
      <c r="AX56" s="49">
        <v>1</v>
      </c>
    </row>
    <row r="57" spans="1:50" ht="14.25" customHeight="1" x14ac:dyDescent="0.55000000000000004">
      <c r="A57" s="45">
        <v>4748707</v>
      </c>
      <c r="B57" s="10" t="s">
        <v>284</v>
      </c>
      <c r="C57" s="10" t="s">
        <v>14</v>
      </c>
      <c r="D57" s="10" t="s">
        <v>285</v>
      </c>
      <c r="F57" s="10" t="s">
        <v>286</v>
      </c>
      <c r="G57" s="10" t="s">
        <v>287</v>
      </c>
      <c r="H57" s="10" t="s">
        <v>442</v>
      </c>
      <c r="I57" s="10" t="s">
        <v>443</v>
      </c>
      <c r="J57" s="10" t="s">
        <v>444</v>
      </c>
      <c r="K57" s="10" t="s">
        <v>291</v>
      </c>
      <c r="L57" s="10" t="s">
        <v>292</v>
      </c>
      <c r="M57" s="46"/>
      <c r="N57" s="10" t="s">
        <v>294</v>
      </c>
      <c r="O57" s="10" t="s">
        <v>294</v>
      </c>
      <c r="P57" s="10" t="s">
        <v>295</v>
      </c>
      <c r="Q57" s="10"/>
      <c r="R57" s="10" t="s">
        <v>291</v>
      </c>
      <c r="T57" s="10" t="s">
        <v>291</v>
      </c>
      <c r="U57" s="10" t="s">
        <v>296</v>
      </c>
      <c r="V57" s="10" t="s">
        <v>291</v>
      </c>
      <c r="Z57" s="47"/>
      <c r="AD57" s="47"/>
      <c r="AH57" s="47"/>
      <c r="AI57" s="10" t="s">
        <v>297</v>
      </c>
      <c r="AJ57" s="10" t="s">
        <v>298</v>
      </c>
      <c r="AK57" s="10" t="s">
        <v>291</v>
      </c>
      <c r="AL57" s="10" t="s">
        <v>299</v>
      </c>
      <c r="AM57" s="10" t="s">
        <v>299</v>
      </c>
      <c r="AN57" s="10" t="s">
        <v>300</v>
      </c>
      <c r="AO57" s="10" t="s">
        <v>300</v>
      </c>
      <c r="AS57" s="48"/>
      <c r="AT57" s="50"/>
      <c r="AU57" s="50"/>
      <c r="AV57" s="50"/>
      <c r="AW57" s="50"/>
      <c r="AX57" s="49">
        <v>1</v>
      </c>
    </row>
    <row r="58" spans="1:50" ht="14.25" customHeight="1" x14ac:dyDescent="0.55000000000000004">
      <c r="A58" s="45">
        <v>4748731</v>
      </c>
      <c r="B58" s="10" t="s">
        <v>284</v>
      </c>
      <c r="C58" s="10" t="s">
        <v>14</v>
      </c>
      <c r="D58" s="10" t="s">
        <v>285</v>
      </c>
      <c r="F58" s="10" t="s">
        <v>286</v>
      </c>
      <c r="G58" s="10" t="s">
        <v>287</v>
      </c>
      <c r="H58" s="10" t="s">
        <v>442</v>
      </c>
      <c r="I58" s="10" t="s">
        <v>445</v>
      </c>
      <c r="J58" s="10" t="s">
        <v>446</v>
      </c>
      <c r="K58" s="10" t="s">
        <v>291</v>
      </c>
      <c r="L58" s="10" t="s">
        <v>292</v>
      </c>
      <c r="M58" s="46"/>
      <c r="N58" s="10" t="s">
        <v>294</v>
      </c>
      <c r="O58" s="10" t="s">
        <v>294</v>
      </c>
      <c r="P58" s="10" t="s">
        <v>295</v>
      </c>
      <c r="Q58" s="10"/>
      <c r="R58" s="10" t="s">
        <v>291</v>
      </c>
      <c r="T58" s="10" t="s">
        <v>291</v>
      </c>
      <c r="U58" s="10" t="s">
        <v>296</v>
      </c>
      <c r="V58" s="10" t="s">
        <v>291</v>
      </c>
      <c r="Z58" s="47"/>
      <c r="AD58" s="47"/>
      <c r="AH58" s="47"/>
      <c r="AI58" s="10" t="s">
        <v>297</v>
      </c>
      <c r="AJ58" s="10" t="s">
        <v>298</v>
      </c>
      <c r="AK58" s="10" t="s">
        <v>291</v>
      </c>
      <c r="AL58" s="10" t="s">
        <v>299</v>
      </c>
      <c r="AM58" s="10" t="s">
        <v>299</v>
      </c>
      <c r="AN58" s="10" t="s">
        <v>300</v>
      </c>
      <c r="AO58" s="10" t="s">
        <v>300</v>
      </c>
      <c r="AS58" s="48"/>
      <c r="AT58" s="50"/>
      <c r="AU58" s="50"/>
      <c r="AV58" s="50"/>
      <c r="AW58" s="50"/>
      <c r="AX58" s="49">
        <v>1</v>
      </c>
    </row>
    <row r="59" spans="1:50" ht="14.25" customHeight="1" x14ac:dyDescent="0.55000000000000004">
      <c r="A59" s="45">
        <v>4748720</v>
      </c>
      <c r="B59" s="10" t="s">
        <v>284</v>
      </c>
      <c r="C59" s="10" t="s">
        <v>14</v>
      </c>
      <c r="D59" s="10" t="s">
        <v>285</v>
      </c>
      <c r="F59" s="10" t="s">
        <v>286</v>
      </c>
      <c r="G59" s="10" t="s">
        <v>287</v>
      </c>
      <c r="H59" s="10" t="s">
        <v>442</v>
      </c>
      <c r="I59" s="10" t="s">
        <v>447</v>
      </c>
      <c r="J59" s="10" t="s">
        <v>448</v>
      </c>
      <c r="K59" s="10" t="s">
        <v>291</v>
      </c>
      <c r="L59" s="10" t="s">
        <v>292</v>
      </c>
      <c r="M59" s="46"/>
      <c r="N59" s="10" t="s">
        <v>294</v>
      </c>
      <c r="O59" s="10" t="s">
        <v>294</v>
      </c>
      <c r="P59" s="10" t="s">
        <v>295</v>
      </c>
      <c r="Q59" s="10"/>
      <c r="R59" s="10" t="s">
        <v>291</v>
      </c>
      <c r="T59" s="10" t="s">
        <v>291</v>
      </c>
      <c r="U59" s="10" t="s">
        <v>296</v>
      </c>
      <c r="V59" s="10" t="s">
        <v>291</v>
      </c>
      <c r="Z59" s="47"/>
      <c r="AD59" s="47"/>
      <c r="AH59" s="47"/>
      <c r="AI59" s="10" t="s">
        <v>297</v>
      </c>
      <c r="AJ59" s="10" t="s">
        <v>298</v>
      </c>
      <c r="AK59" s="10" t="s">
        <v>291</v>
      </c>
      <c r="AL59" s="10" t="s">
        <v>299</v>
      </c>
      <c r="AM59" s="10" t="s">
        <v>299</v>
      </c>
      <c r="AN59" s="10" t="s">
        <v>300</v>
      </c>
      <c r="AO59" s="10" t="s">
        <v>300</v>
      </c>
      <c r="AS59" s="48"/>
      <c r="AT59" s="50"/>
      <c r="AU59" s="50"/>
      <c r="AV59" s="50"/>
      <c r="AW59" s="50"/>
      <c r="AX59" s="49">
        <v>1</v>
      </c>
    </row>
    <row r="60" spans="1:50" ht="14.25" customHeight="1" x14ac:dyDescent="0.55000000000000004">
      <c r="A60" s="45">
        <v>4473860</v>
      </c>
      <c r="B60" s="10" t="s">
        <v>284</v>
      </c>
      <c r="C60" s="10" t="s">
        <v>14</v>
      </c>
      <c r="D60" s="10" t="s">
        <v>285</v>
      </c>
      <c r="F60" s="10" t="s">
        <v>286</v>
      </c>
      <c r="G60" s="10" t="s">
        <v>287</v>
      </c>
      <c r="H60" s="10" t="s">
        <v>449</v>
      </c>
      <c r="I60" s="10" t="s">
        <v>450</v>
      </c>
      <c r="J60" s="10" t="s">
        <v>451</v>
      </c>
      <c r="K60" s="10" t="s">
        <v>291</v>
      </c>
      <c r="L60" s="10" t="s">
        <v>292</v>
      </c>
      <c r="M60" s="46"/>
      <c r="N60" s="10" t="s">
        <v>294</v>
      </c>
      <c r="O60" s="10" t="s">
        <v>294</v>
      </c>
      <c r="P60" s="10" t="s">
        <v>295</v>
      </c>
      <c r="Q60" s="10"/>
      <c r="R60" s="10" t="s">
        <v>291</v>
      </c>
      <c r="T60" s="10" t="s">
        <v>291</v>
      </c>
      <c r="U60" s="10" t="s">
        <v>296</v>
      </c>
      <c r="V60" s="10" t="s">
        <v>291</v>
      </c>
      <c r="Z60" s="47"/>
      <c r="AD60" s="47"/>
      <c r="AH60" s="47"/>
      <c r="AI60" s="10" t="s">
        <v>297</v>
      </c>
      <c r="AJ60" s="10" t="s">
        <v>298</v>
      </c>
      <c r="AK60" s="10" t="s">
        <v>291</v>
      </c>
      <c r="AL60" s="10" t="s">
        <v>299</v>
      </c>
      <c r="AM60" s="10" t="s">
        <v>299</v>
      </c>
      <c r="AN60" s="10" t="s">
        <v>300</v>
      </c>
      <c r="AO60" s="10" t="s">
        <v>300</v>
      </c>
      <c r="AS60" s="48"/>
      <c r="AT60" s="50"/>
      <c r="AU60" s="50"/>
      <c r="AV60" s="50"/>
      <c r="AW60" s="50"/>
      <c r="AX60" s="49">
        <v>1</v>
      </c>
    </row>
    <row r="61" spans="1:50" ht="14.25" customHeight="1" x14ac:dyDescent="0.55000000000000004">
      <c r="A61" s="45">
        <v>4473827</v>
      </c>
      <c r="B61" s="10" t="s">
        <v>319</v>
      </c>
      <c r="C61" s="10" t="s">
        <v>14</v>
      </c>
      <c r="D61" s="10" t="s">
        <v>285</v>
      </c>
      <c r="F61" s="10" t="s">
        <v>286</v>
      </c>
      <c r="G61" s="10" t="s">
        <v>287</v>
      </c>
      <c r="H61" s="10" t="s">
        <v>449</v>
      </c>
      <c r="I61" s="10" t="s">
        <v>452</v>
      </c>
      <c r="J61" s="10" t="s">
        <v>453</v>
      </c>
      <c r="K61" s="10" t="s">
        <v>291</v>
      </c>
      <c r="L61" s="10" t="s">
        <v>316</v>
      </c>
      <c r="M61" s="46" t="s">
        <v>293</v>
      </c>
      <c r="N61" s="10" t="s">
        <v>294</v>
      </c>
      <c r="O61" s="10" t="s">
        <v>294</v>
      </c>
      <c r="P61" s="10" t="s">
        <v>295</v>
      </c>
      <c r="Q61" s="10"/>
      <c r="R61" s="10" t="s">
        <v>291</v>
      </c>
      <c r="T61" s="10" t="s">
        <v>291</v>
      </c>
      <c r="U61" s="10" t="s">
        <v>296</v>
      </c>
      <c r="V61" s="10" t="s">
        <v>291</v>
      </c>
      <c r="Z61" s="47"/>
      <c r="AD61" s="47"/>
      <c r="AH61" s="47"/>
      <c r="AI61" s="10" t="s">
        <v>297</v>
      </c>
      <c r="AJ61" s="10" t="s">
        <v>298</v>
      </c>
      <c r="AK61" s="10" t="s">
        <v>291</v>
      </c>
      <c r="AL61" s="10" t="s">
        <v>299</v>
      </c>
      <c r="AM61" s="10" t="s">
        <v>299</v>
      </c>
      <c r="AN61" s="10" t="s">
        <v>300</v>
      </c>
      <c r="AO61" s="10" t="s">
        <v>300</v>
      </c>
      <c r="AS61" s="48"/>
      <c r="AT61" s="50"/>
      <c r="AU61" s="50"/>
      <c r="AV61" s="50"/>
      <c r="AW61" s="50"/>
      <c r="AX61" s="49">
        <v>1</v>
      </c>
    </row>
    <row r="62" spans="1:50" ht="14.25" customHeight="1" x14ac:dyDescent="0.55000000000000004">
      <c r="A62" s="45">
        <v>4473930</v>
      </c>
      <c r="B62" s="10" t="s">
        <v>284</v>
      </c>
      <c r="C62" s="10" t="s">
        <v>14</v>
      </c>
      <c r="D62" s="10" t="s">
        <v>285</v>
      </c>
      <c r="F62" s="10" t="s">
        <v>286</v>
      </c>
      <c r="G62" s="10" t="s">
        <v>287</v>
      </c>
      <c r="H62" s="10" t="s">
        <v>449</v>
      </c>
      <c r="I62" s="10" t="s">
        <v>454</v>
      </c>
      <c r="J62" s="10" t="s">
        <v>455</v>
      </c>
      <c r="K62" s="10" t="s">
        <v>291</v>
      </c>
      <c r="L62" s="10" t="s">
        <v>292</v>
      </c>
      <c r="M62" s="46"/>
      <c r="N62" s="10" t="s">
        <v>294</v>
      </c>
      <c r="O62" s="10" t="s">
        <v>294</v>
      </c>
      <c r="P62" s="10" t="s">
        <v>295</v>
      </c>
      <c r="Q62" s="10"/>
      <c r="R62" s="10" t="s">
        <v>291</v>
      </c>
      <c r="T62" s="10" t="s">
        <v>291</v>
      </c>
      <c r="U62" s="10" t="s">
        <v>296</v>
      </c>
      <c r="V62" s="10" t="s">
        <v>291</v>
      </c>
      <c r="Z62" s="47"/>
      <c r="AD62" s="47"/>
      <c r="AH62" s="47"/>
      <c r="AI62" s="10" t="s">
        <v>297</v>
      </c>
      <c r="AJ62" s="10" t="s">
        <v>298</v>
      </c>
      <c r="AK62" s="10" t="s">
        <v>291</v>
      </c>
      <c r="AL62" s="10" t="s">
        <v>299</v>
      </c>
      <c r="AM62" s="10" t="s">
        <v>299</v>
      </c>
      <c r="AN62" s="10" t="s">
        <v>300</v>
      </c>
      <c r="AO62" s="10" t="s">
        <v>300</v>
      </c>
      <c r="AS62" s="48"/>
      <c r="AT62" s="50"/>
      <c r="AU62" s="50"/>
      <c r="AV62" s="50"/>
      <c r="AW62" s="50"/>
      <c r="AX62" s="49">
        <v>1</v>
      </c>
    </row>
    <row r="63" spans="1:50" ht="14.25" customHeight="1" x14ac:dyDescent="0.55000000000000004">
      <c r="A63" s="45">
        <v>4473874</v>
      </c>
      <c r="B63" s="10" t="s">
        <v>319</v>
      </c>
      <c r="C63" s="10" t="s">
        <v>14</v>
      </c>
      <c r="D63" s="10" t="s">
        <v>285</v>
      </c>
      <c r="F63" s="10" t="s">
        <v>286</v>
      </c>
      <c r="G63" s="10" t="s">
        <v>287</v>
      </c>
      <c r="H63" s="10" t="s">
        <v>449</v>
      </c>
      <c r="I63" s="10" t="s">
        <v>456</v>
      </c>
      <c r="J63" s="10" t="s">
        <v>457</v>
      </c>
      <c r="K63" s="10" t="s">
        <v>291</v>
      </c>
      <c r="L63" s="10" t="s">
        <v>316</v>
      </c>
      <c r="M63" s="46" t="s">
        <v>293</v>
      </c>
      <c r="N63" s="10" t="s">
        <v>294</v>
      </c>
      <c r="O63" s="10" t="s">
        <v>294</v>
      </c>
      <c r="P63" s="10" t="s">
        <v>295</v>
      </c>
      <c r="Q63" s="10"/>
      <c r="R63" s="10" t="s">
        <v>291</v>
      </c>
      <c r="T63" s="10" t="s">
        <v>291</v>
      </c>
      <c r="U63" s="10" t="s">
        <v>296</v>
      </c>
      <c r="V63" s="10" t="s">
        <v>291</v>
      </c>
      <c r="Z63" s="47"/>
      <c r="AD63" s="47"/>
      <c r="AH63" s="47"/>
      <c r="AI63" s="10" t="s">
        <v>297</v>
      </c>
      <c r="AJ63" s="10" t="s">
        <v>298</v>
      </c>
      <c r="AK63" s="10" t="s">
        <v>291</v>
      </c>
      <c r="AL63" s="10" t="s">
        <v>299</v>
      </c>
      <c r="AM63" s="10" t="s">
        <v>299</v>
      </c>
      <c r="AN63" s="10" t="s">
        <v>300</v>
      </c>
      <c r="AO63" s="10" t="s">
        <v>300</v>
      </c>
      <c r="AS63" s="48"/>
      <c r="AT63" s="49">
        <v>22.942920000000001</v>
      </c>
      <c r="AU63" s="49">
        <v>66.815420000000003</v>
      </c>
      <c r="AV63" s="49">
        <v>38.995759999999997</v>
      </c>
      <c r="AW63" s="49">
        <v>20.494160000000001</v>
      </c>
      <c r="AX63" s="49">
        <v>338</v>
      </c>
    </row>
    <row r="64" spans="1:50" ht="14.25" customHeight="1" x14ac:dyDescent="0.55000000000000004">
      <c r="A64" s="45">
        <v>4475846</v>
      </c>
      <c r="B64" s="10" t="s">
        <v>319</v>
      </c>
      <c r="C64" s="10" t="s">
        <v>14</v>
      </c>
      <c r="D64" s="10" t="s">
        <v>285</v>
      </c>
      <c r="F64" s="10" t="s">
        <v>286</v>
      </c>
      <c r="G64" s="10" t="s">
        <v>287</v>
      </c>
      <c r="H64" s="10" t="s">
        <v>458</v>
      </c>
      <c r="I64" s="10" t="s">
        <v>459</v>
      </c>
      <c r="J64" s="10" t="s">
        <v>460</v>
      </c>
      <c r="K64" s="10" t="s">
        <v>291</v>
      </c>
      <c r="L64" s="10" t="s">
        <v>316</v>
      </c>
      <c r="M64" s="46" t="s">
        <v>293</v>
      </c>
      <c r="N64" s="10" t="s">
        <v>294</v>
      </c>
      <c r="O64" s="10" t="s">
        <v>294</v>
      </c>
      <c r="P64" s="10" t="s">
        <v>295</v>
      </c>
      <c r="Q64" s="10"/>
      <c r="R64" s="10" t="s">
        <v>291</v>
      </c>
      <c r="T64" s="10" t="s">
        <v>291</v>
      </c>
      <c r="U64" s="10" t="s">
        <v>296</v>
      </c>
      <c r="V64" s="10" t="s">
        <v>291</v>
      </c>
      <c r="Z64" s="47"/>
      <c r="AD64" s="47"/>
      <c r="AH64" s="47"/>
      <c r="AI64" s="10" t="s">
        <v>297</v>
      </c>
      <c r="AJ64" s="10" t="s">
        <v>298</v>
      </c>
      <c r="AK64" s="10" t="s">
        <v>291</v>
      </c>
      <c r="AL64" s="10" t="s">
        <v>299</v>
      </c>
      <c r="AM64" s="10" t="s">
        <v>299</v>
      </c>
      <c r="AN64" s="10" t="s">
        <v>300</v>
      </c>
      <c r="AO64" s="10" t="s">
        <v>300</v>
      </c>
      <c r="AP64" s="10">
        <v>6</v>
      </c>
      <c r="AQ64" s="10">
        <v>8</v>
      </c>
      <c r="AR64" s="10">
        <v>7</v>
      </c>
      <c r="AS64" s="48">
        <v>7</v>
      </c>
      <c r="AT64" s="49">
        <v>16.725000000000001</v>
      </c>
      <c r="AU64" s="49">
        <v>23.69</v>
      </c>
      <c r="AV64" s="49">
        <v>37.667520000000003</v>
      </c>
      <c r="AW64" s="49">
        <v>26.86017</v>
      </c>
      <c r="AX64" s="49">
        <v>249</v>
      </c>
    </row>
    <row r="65" spans="1:50" ht="14.25" customHeight="1" x14ac:dyDescent="0.55000000000000004">
      <c r="A65" s="45">
        <v>4479927</v>
      </c>
      <c r="B65" s="10" t="s">
        <v>319</v>
      </c>
      <c r="C65" s="10" t="s">
        <v>14</v>
      </c>
      <c r="D65" s="10" t="s">
        <v>285</v>
      </c>
      <c r="F65" s="10" t="s">
        <v>286</v>
      </c>
      <c r="G65" s="10" t="s">
        <v>287</v>
      </c>
      <c r="H65" s="10" t="s">
        <v>461</v>
      </c>
      <c r="I65" s="10" t="s">
        <v>462</v>
      </c>
      <c r="J65" s="10" t="s">
        <v>463</v>
      </c>
      <c r="K65" s="10" t="s">
        <v>291</v>
      </c>
      <c r="L65" s="10" t="s">
        <v>316</v>
      </c>
      <c r="M65" s="46" t="s">
        <v>293</v>
      </c>
      <c r="N65" s="10" t="s">
        <v>294</v>
      </c>
      <c r="O65" s="10" t="s">
        <v>294</v>
      </c>
      <c r="P65" s="10" t="s">
        <v>295</v>
      </c>
      <c r="Q65" s="10"/>
      <c r="R65" s="10" t="s">
        <v>291</v>
      </c>
      <c r="T65" s="10" t="s">
        <v>291</v>
      </c>
      <c r="U65" s="10" t="s">
        <v>296</v>
      </c>
      <c r="V65" s="10" t="s">
        <v>291</v>
      </c>
      <c r="Z65" s="47"/>
      <c r="AD65" s="47"/>
      <c r="AH65" s="47"/>
      <c r="AI65" s="10" t="s">
        <v>297</v>
      </c>
      <c r="AJ65" s="10" t="s">
        <v>298</v>
      </c>
      <c r="AK65" s="10" t="s">
        <v>291</v>
      </c>
      <c r="AL65" s="10" t="s">
        <v>299</v>
      </c>
      <c r="AM65" s="10" t="s">
        <v>299</v>
      </c>
      <c r="AN65" s="10" t="s">
        <v>300</v>
      </c>
      <c r="AO65" s="10" t="s">
        <v>300</v>
      </c>
      <c r="AS65" s="48"/>
      <c r="AT65" s="49">
        <v>17.935420000000001</v>
      </c>
      <c r="AU65" s="49">
        <v>23.94792</v>
      </c>
      <c r="AV65" s="49">
        <v>42.316000000000003</v>
      </c>
      <c r="AW65" s="49">
        <v>18.158539999999999</v>
      </c>
      <c r="AX65" s="49">
        <v>186</v>
      </c>
    </row>
    <row r="66" spans="1:50" ht="14.25" customHeight="1" x14ac:dyDescent="0.55000000000000004">
      <c r="A66" s="45">
        <v>4750841</v>
      </c>
      <c r="B66" s="10" t="s">
        <v>284</v>
      </c>
      <c r="C66" s="10" t="s">
        <v>14</v>
      </c>
      <c r="D66" s="10" t="s">
        <v>285</v>
      </c>
      <c r="F66" s="10" t="s">
        <v>286</v>
      </c>
      <c r="G66" s="10" t="s">
        <v>287</v>
      </c>
      <c r="H66" s="10" t="s">
        <v>464</v>
      </c>
      <c r="I66" s="10" t="s">
        <v>465</v>
      </c>
      <c r="J66" s="10" t="s">
        <v>466</v>
      </c>
      <c r="K66" s="10" t="s">
        <v>291</v>
      </c>
      <c r="L66" s="10" t="s">
        <v>292</v>
      </c>
      <c r="M66" s="46"/>
      <c r="N66" s="10" t="s">
        <v>294</v>
      </c>
      <c r="O66" s="10" t="s">
        <v>294</v>
      </c>
      <c r="P66" s="10" t="s">
        <v>295</v>
      </c>
      <c r="Q66" s="10"/>
      <c r="R66" s="10" t="s">
        <v>291</v>
      </c>
      <c r="T66" s="10" t="s">
        <v>291</v>
      </c>
      <c r="U66" s="10" t="s">
        <v>296</v>
      </c>
      <c r="V66" s="10" t="s">
        <v>291</v>
      </c>
      <c r="Z66" s="47"/>
      <c r="AD66" s="47"/>
      <c r="AH66" s="47"/>
      <c r="AI66" s="10" t="s">
        <v>297</v>
      </c>
      <c r="AJ66" s="10" t="s">
        <v>298</v>
      </c>
      <c r="AK66" s="10" t="s">
        <v>291</v>
      </c>
      <c r="AL66" s="10" t="s">
        <v>299</v>
      </c>
      <c r="AM66" s="10" t="s">
        <v>299</v>
      </c>
      <c r="AN66" s="10" t="s">
        <v>300</v>
      </c>
      <c r="AO66" s="10" t="s">
        <v>300</v>
      </c>
      <c r="AP66" s="10">
        <v>14</v>
      </c>
      <c r="AQ66" s="10">
        <v>25</v>
      </c>
      <c r="AS66" s="48">
        <v>19.5</v>
      </c>
      <c r="AT66" s="50"/>
      <c r="AU66" s="50"/>
      <c r="AV66" s="50"/>
      <c r="AW66" s="50"/>
      <c r="AX66" s="49">
        <v>1</v>
      </c>
    </row>
    <row r="67" spans="1:50" ht="14.25" customHeight="1" x14ac:dyDescent="0.55000000000000004">
      <c r="A67" s="45">
        <v>8351566</v>
      </c>
      <c r="B67" s="10" t="s">
        <v>319</v>
      </c>
      <c r="C67" s="10" t="s">
        <v>14</v>
      </c>
      <c r="D67" s="10" t="s">
        <v>285</v>
      </c>
      <c r="F67" s="10" t="s">
        <v>286</v>
      </c>
      <c r="G67" s="10" t="s">
        <v>287</v>
      </c>
      <c r="H67" s="10" t="s">
        <v>467</v>
      </c>
      <c r="I67" s="10" t="s">
        <v>468</v>
      </c>
      <c r="J67" s="10" t="s">
        <v>469</v>
      </c>
      <c r="K67" s="10" t="s">
        <v>291</v>
      </c>
      <c r="L67" s="10" t="s">
        <v>316</v>
      </c>
      <c r="M67" s="46" t="s">
        <v>470</v>
      </c>
      <c r="N67" s="10" t="s">
        <v>294</v>
      </c>
      <c r="O67" s="10" t="s">
        <v>294</v>
      </c>
      <c r="P67" s="10" t="s">
        <v>295</v>
      </c>
      <c r="Q67" s="10"/>
      <c r="R67" s="10" t="s">
        <v>291</v>
      </c>
      <c r="T67" s="10" t="s">
        <v>291</v>
      </c>
      <c r="U67" s="10" t="s">
        <v>296</v>
      </c>
      <c r="V67" s="10" t="s">
        <v>291</v>
      </c>
      <c r="Z67" s="47"/>
      <c r="AD67" s="47"/>
      <c r="AH67" s="47"/>
      <c r="AI67" s="10" t="s">
        <v>297</v>
      </c>
      <c r="AJ67" s="10" t="s">
        <v>298</v>
      </c>
      <c r="AK67" s="10" t="s">
        <v>291</v>
      </c>
      <c r="AL67" s="10" t="s">
        <v>299</v>
      </c>
      <c r="AM67" s="10" t="s">
        <v>299</v>
      </c>
      <c r="AN67" s="10" t="s">
        <v>300</v>
      </c>
      <c r="AO67" s="10" t="s">
        <v>300</v>
      </c>
      <c r="AS67" s="48"/>
      <c r="AT67" s="50"/>
      <c r="AU67" s="50"/>
      <c r="AV67" s="50"/>
      <c r="AW67" s="50"/>
      <c r="AX67" s="49">
        <v>1</v>
      </c>
    </row>
    <row r="68" spans="1:50" ht="14.25" customHeight="1" x14ac:dyDescent="0.55000000000000004">
      <c r="A68" s="45">
        <v>1036958</v>
      </c>
      <c r="B68" s="10" t="s">
        <v>284</v>
      </c>
      <c r="C68" s="10" t="s">
        <v>14</v>
      </c>
      <c r="D68" s="10" t="s">
        <v>285</v>
      </c>
      <c r="F68" s="10" t="s">
        <v>286</v>
      </c>
      <c r="G68" s="10" t="s">
        <v>287</v>
      </c>
      <c r="H68" s="10" t="s">
        <v>471</v>
      </c>
      <c r="I68" s="10" t="s">
        <v>472</v>
      </c>
      <c r="J68" s="10" t="s">
        <v>473</v>
      </c>
      <c r="K68" s="10" t="s">
        <v>291</v>
      </c>
      <c r="L68" s="10" t="s">
        <v>292</v>
      </c>
      <c r="M68" s="46"/>
      <c r="N68" s="10" t="s">
        <v>294</v>
      </c>
      <c r="O68" s="10" t="s">
        <v>294</v>
      </c>
      <c r="P68" s="10" t="s">
        <v>295</v>
      </c>
      <c r="Q68" s="10"/>
      <c r="R68" s="10" t="s">
        <v>291</v>
      </c>
      <c r="T68" s="10" t="s">
        <v>291</v>
      </c>
      <c r="U68" s="10" t="s">
        <v>296</v>
      </c>
      <c r="V68" s="10" t="s">
        <v>291</v>
      </c>
      <c r="Z68" s="47"/>
      <c r="AD68" s="47"/>
      <c r="AH68" s="47"/>
      <c r="AI68" s="10" t="s">
        <v>297</v>
      </c>
      <c r="AJ68" s="10" t="s">
        <v>298</v>
      </c>
      <c r="AK68" s="10" t="s">
        <v>291</v>
      </c>
      <c r="AL68" s="10" t="s">
        <v>299</v>
      </c>
      <c r="AM68" s="10" t="s">
        <v>299</v>
      </c>
      <c r="AN68" s="10" t="s">
        <v>300</v>
      </c>
      <c r="AO68" s="10" t="s">
        <v>300</v>
      </c>
      <c r="AS68" s="48"/>
      <c r="AT68" s="50"/>
      <c r="AU68" s="50"/>
      <c r="AV68" s="50"/>
      <c r="AW68" s="50"/>
      <c r="AX68" s="49">
        <v>1</v>
      </c>
    </row>
    <row r="69" spans="1:50" ht="14.25" customHeight="1" x14ac:dyDescent="0.55000000000000004">
      <c r="A69" s="45">
        <v>1035043</v>
      </c>
      <c r="B69" s="10" t="s">
        <v>284</v>
      </c>
      <c r="C69" s="10" t="s">
        <v>14</v>
      </c>
      <c r="D69" s="10" t="s">
        <v>285</v>
      </c>
      <c r="F69" s="10" t="s">
        <v>286</v>
      </c>
      <c r="G69" s="10" t="s">
        <v>287</v>
      </c>
      <c r="H69" s="10" t="s">
        <v>474</v>
      </c>
      <c r="I69" s="10" t="s">
        <v>475</v>
      </c>
      <c r="J69" s="10" t="s">
        <v>476</v>
      </c>
      <c r="K69" s="10" t="s">
        <v>291</v>
      </c>
      <c r="L69" s="10" t="s">
        <v>292</v>
      </c>
      <c r="M69" s="46"/>
      <c r="N69" s="10" t="s">
        <v>294</v>
      </c>
      <c r="O69" s="10" t="s">
        <v>294</v>
      </c>
      <c r="P69" s="10" t="s">
        <v>295</v>
      </c>
      <c r="Q69" s="10"/>
      <c r="R69" s="10" t="s">
        <v>291</v>
      </c>
      <c r="T69" s="10" t="s">
        <v>291</v>
      </c>
      <c r="U69" s="10" t="s">
        <v>296</v>
      </c>
      <c r="V69" s="10" t="s">
        <v>291</v>
      </c>
      <c r="Z69" s="47"/>
      <c r="AD69" s="47"/>
      <c r="AH69" s="47"/>
      <c r="AI69" s="10" t="s">
        <v>297</v>
      </c>
      <c r="AJ69" s="10" t="s">
        <v>298</v>
      </c>
      <c r="AK69" s="10" t="s">
        <v>291</v>
      </c>
      <c r="AL69" s="10" t="s">
        <v>299</v>
      </c>
      <c r="AM69" s="10" t="s">
        <v>299</v>
      </c>
      <c r="AN69" s="10" t="s">
        <v>300</v>
      </c>
      <c r="AO69" s="10" t="s">
        <v>300</v>
      </c>
      <c r="AP69" s="10">
        <v>60</v>
      </c>
      <c r="AQ69" s="10">
        <v>90</v>
      </c>
      <c r="AS69" s="48">
        <v>75</v>
      </c>
      <c r="AT69" s="50"/>
      <c r="AU69" s="50"/>
      <c r="AV69" s="50"/>
      <c r="AW69" s="50"/>
      <c r="AX69" s="49">
        <v>1</v>
      </c>
    </row>
    <row r="70" spans="1:50" ht="14.25" customHeight="1" x14ac:dyDescent="0.55000000000000004">
      <c r="A70" s="45">
        <v>9364935</v>
      </c>
      <c r="B70" s="10" t="s">
        <v>284</v>
      </c>
      <c r="C70" s="10" t="s">
        <v>14</v>
      </c>
      <c r="D70" s="10" t="s">
        <v>285</v>
      </c>
      <c r="F70" s="10" t="s">
        <v>286</v>
      </c>
      <c r="G70" s="10" t="s">
        <v>287</v>
      </c>
      <c r="H70" s="10" t="s">
        <v>477</v>
      </c>
      <c r="I70" s="10" t="s">
        <v>478</v>
      </c>
      <c r="J70" s="10" t="s">
        <v>479</v>
      </c>
      <c r="K70" s="10" t="s">
        <v>291</v>
      </c>
      <c r="L70" s="10" t="s">
        <v>292</v>
      </c>
      <c r="M70" s="46"/>
      <c r="N70" s="10" t="s">
        <v>294</v>
      </c>
      <c r="O70" s="10" t="s">
        <v>294</v>
      </c>
      <c r="P70" s="10" t="s">
        <v>295</v>
      </c>
      <c r="Q70" s="10"/>
      <c r="R70" s="10" t="s">
        <v>291</v>
      </c>
      <c r="T70" s="10" t="s">
        <v>291</v>
      </c>
      <c r="U70" s="10" t="s">
        <v>296</v>
      </c>
      <c r="V70" s="10" t="s">
        <v>291</v>
      </c>
      <c r="Z70" s="47"/>
      <c r="AD70" s="47"/>
      <c r="AH70" s="47"/>
      <c r="AI70" s="10" t="s">
        <v>297</v>
      </c>
      <c r="AJ70" s="10" t="s">
        <v>298</v>
      </c>
      <c r="AK70" s="10" t="s">
        <v>291</v>
      </c>
      <c r="AL70" s="10" t="s">
        <v>299</v>
      </c>
      <c r="AM70" s="10" t="s">
        <v>299</v>
      </c>
      <c r="AN70" s="10" t="s">
        <v>300</v>
      </c>
      <c r="AO70" s="10" t="s">
        <v>300</v>
      </c>
      <c r="AS70" s="48"/>
      <c r="AT70" s="50"/>
      <c r="AU70" s="50"/>
      <c r="AV70" s="50"/>
      <c r="AW70" s="50"/>
      <c r="AX70" s="49">
        <v>1</v>
      </c>
    </row>
    <row r="71" spans="1:50" ht="14.25" customHeight="1" x14ac:dyDescent="0.55000000000000004">
      <c r="A71" s="45">
        <v>4474169</v>
      </c>
      <c r="B71" s="10" t="s">
        <v>313</v>
      </c>
      <c r="C71" s="10" t="s">
        <v>14</v>
      </c>
      <c r="D71" s="10" t="s">
        <v>285</v>
      </c>
      <c r="F71" s="10" t="s">
        <v>286</v>
      </c>
      <c r="G71" s="10" t="s">
        <v>287</v>
      </c>
      <c r="H71" s="10" t="s">
        <v>480</v>
      </c>
      <c r="I71" s="10" t="s">
        <v>481</v>
      </c>
      <c r="J71" s="10" t="s">
        <v>482</v>
      </c>
      <c r="K71" s="10" t="s">
        <v>291</v>
      </c>
      <c r="L71" s="10" t="s">
        <v>316</v>
      </c>
      <c r="M71" s="46" t="s">
        <v>293</v>
      </c>
      <c r="N71" s="10" t="s">
        <v>294</v>
      </c>
      <c r="O71" s="10" t="s">
        <v>294</v>
      </c>
      <c r="P71" s="10" t="s">
        <v>295</v>
      </c>
      <c r="Q71" s="10"/>
      <c r="R71" s="10" t="s">
        <v>291</v>
      </c>
      <c r="T71" s="10" t="s">
        <v>291</v>
      </c>
      <c r="U71" s="10" t="s">
        <v>296</v>
      </c>
      <c r="V71" s="10" t="s">
        <v>291</v>
      </c>
      <c r="Z71" s="47"/>
      <c r="AD71" s="47"/>
      <c r="AH71" s="47"/>
      <c r="AI71" s="10" t="s">
        <v>297</v>
      </c>
      <c r="AJ71" s="10" t="s">
        <v>298</v>
      </c>
      <c r="AK71" s="10" t="s">
        <v>291</v>
      </c>
      <c r="AL71" s="10" t="s">
        <v>299</v>
      </c>
      <c r="AM71" s="10" t="s">
        <v>299</v>
      </c>
      <c r="AN71" s="10" t="s">
        <v>300</v>
      </c>
      <c r="AO71" s="10" t="s">
        <v>300</v>
      </c>
      <c r="AP71" s="10">
        <v>6</v>
      </c>
      <c r="AQ71" s="10">
        <v>9</v>
      </c>
      <c r="AR71" s="10">
        <v>7.5</v>
      </c>
      <c r="AS71" s="48">
        <v>7.5</v>
      </c>
      <c r="AT71" s="49">
        <v>21.59667</v>
      </c>
      <c r="AU71" s="49">
        <v>44.712499999999999</v>
      </c>
      <c r="AV71" s="49">
        <v>39.708320000000001</v>
      </c>
      <c r="AW71" s="49">
        <v>28.805980000000002</v>
      </c>
      <c r="AX71" s="49">
        <v>319</v>
      </c>
    </row>
    <row r="72" spans="1:50" ht="14.25" customHeight="1" x14ac:dyDescent="0.55000000000000004">
      <c r="A72" s="45">
        <v>1035688</v>
      </c>
      <c r="B72" s="10" t="s">
        <v>284</v>
      </c>
      <c r="C72" s="10" t="s">
        <v>14</v>
      </c>
      <c r="D72" s="10" t="s">
        <v>285</v>
      </c>
      <c r="F72" s="10" t="s">
        <v>286</v>
      </c>
      <c r="G72" s="10" t="s">
        <v>287</v>
      </c>
      <c r="H72" s="10" t="s">
        <v>483</v>
      </c>
      <c r="I72" s="10" t="s">
        <v>484</v>
      </c>
      <c r="J72" s="10" t="s">
        <v>485</v>
      </c>
      <c r="K72" s="10" t="s">
        <v>291</v>
      </c>
      <c r="L72" s="10" t="s">
        <v>292</v>
      </c>
      <c r="M72" s="46"/>
      <c r="N72" s="10" t="s">
        <v>294</v>
      </c>
      <c r="O72" s="10" t="s">
        <v>294</v>
      </c>
      <c r="P72" s="10" t="s">
        <v>295</v>
      </c>
      <c r="Q72" s="10"/>
      <c r="R72" s="10" t="s">
        <v>291</v>
      </c>
      <c r="T72" s="10" t="s">
        <v>291</v>
      </c>
      <c r="U72" s="10" t="s">
        <v>296</v>
      </c>
      <c r="V72" s="10" t="s">
        <v>291</v>
      </c>
      <c r="Z72" s="47"/>
      <c r="AD72" s="47"/>
      <c r="AH72" s="47"/>
      <c r="AI72" s="10" t="s">
        <v>297</v>
      </c>
      <c r="AJ72" s="10" t="s">
        <v>298</v>
      </c>
      <c r="AK72" s="10" t="s">
        <v>291</v>
      </c>
      <c r="AL72" s="10" t="s">
        <v>299</v>
      </c>
      <c r="AM72" s="10" t="s">
        <v>299</v>
      </c>
      <c r="AN72" s="10" t="s">
        <v>300</v>
      </c>
      <c r="AO72" s="10" t="s">
        <v>300</v>
      </c>
      <c r="AP72" s="10">
        <v>11</v>
      </c>
      <c r="AQ72" s="10">
        <v>20</v>
      </c>
      <c r="AS72" s="48">
        <v>15.5</v>
      </c>
      <c r="AT72" s="50"/>
      <c r="AU72" s="50"/>
      <c r="AV72" s="50"/>
      <c r="AW72" s="50"/>
      <c r="AX72" s="49">
        <v>1</v>
      </c>
    </row>
    <row r="73" spans="1:50" ht="14.25" customHeight="1" x14ac:dyDescent="0.55000000000000004">
      <c r="A73" s="45">
        <v>9716265</v>
      </c>
      <c r="B73" s="10" t="s">
        <v>313</v>
      </c>
      <c r="C73" s="10" t="s">
        <v>14</v>
      </c>
      <c r="D73" s="10" t="s">
        <v>285</v>
      </c>
      <c r="F73" s="10" t="s">
        <v>286</v>
      </c>
      <c r="G73" s="10" t="s">
        <v>287</v>
      </c>
      <c r="H73" s="10" t="s">
        <v>486</v>
      </c>
      <c r="I73" s="10" t="s">
        <v>487</v>
      </c>
      <c r="J73" s="10" t="s">
        <v>488</v>
      </c>
      <c r="K73" s="10" t="s">
        <v>291</v>
      </c>
      <c r="L73" s="10" t="s">
        <v>316</v>
      </c>
      <c r="M73" s="46" t="s">
        <v>293</v>
      </c>
      <c r="N73" s="10" t="s">
        <v>294</v>
      </c>
      <c r="O73" s="10" t="s">
        <v>294</v>
      </c>
      <c r="P73" s="10" t="s">
        <v>295</v>
      </c>
      <c r="Q73" s="10"/>
      <c r="R73" s="10" t="s">
        <v>291</v>
      </c>
      <c r="T73" s="10" t="s">
        <v>291</v>
      </c>
      <c r="U73" s="10" t="s">
        <v>296</v>
      </c>
      <c r="V73" s="10" t="s">
        <v>291</v>
      </c>
      <c r="Z73" s="47"/>
      <c r="AD73" s="47"/>
      <c r="AH73" s="47"/>
      <c r="AI73" s="10" t="s">
        <v>297</v>
      </c>
      <c r="AJ73" s="10" t="s">
        <v>298</v>
      </c>
      <c r="AK73" s="10" t="s">
        <v>291</v>
      </c>
      <c r="AL73" s="10" t="s">
        <v>299</v>
      </c>
      <c r="AM73" s="10" t="s">
        <v>299</v>
      </c>
      <c r="AN73" s="10" t="s">
        <v>300</v>
      </c>
      <c r="AO73" s="10" t="s">
        <v>300</v>
      </c>
      <c r="AS73" s="48"/>
      <c r="AT73" s="49">
        <v>22.077079999999999</v>
      </c>
      <c r="AU73" s="49">
        <v>130.21459999999999</v>
      </c>
      <c r="AV73" s="49">
        <v>47.3506</v>
      </c>
      <c r="AW73" s="49">
        <v>23.47174</v>
      </c>
      <c r="AX73" s="49">
        <v>206</v>
      </c>
    </row>
    <row r="74" spans="1:50" ht="14.25" customHeight="1" x14ac:dyDescent="0.55000000000000004">
      <c r="A74" s="45">
        <v>4474855</v>
      </c>
      <c r="B74" s="10" t="s">
        <v>284</v>
      </c>
      <c r="C74" s="10" t="s">
        <v>14</v>
      </c>
      <c r="D74" s="10" t="s">
        <v>285</v>
      </c>
      <c r="F74" s="10" t="s">
        <v>286</v>
      </c>
      <c r="G74" s="10" t="s">
        <v>287</v>
      </c>
      <c r="H74" s="10" t="s">
        <v>486</v>
      </c>
      <c r="I74" s="10" t="s">
        <v>489</v>
      </c>
      <c r="J74" s="10" t="s">
        <v>490</v>
      </c>
      <c r="K74" s="10" t="s">
        <v>291</v>
      </c>
      <c r="L74" s="10" t="s">
        <v>292</v>
      </c>
      <c r="M74" s="46"/>
      <c r="N74" s="10" t="s">
        <v>294</v>
      </c>
      <c r="O74" s="10" t="s">
        <v>294</v>
      </c>
      <c r="P74" s="10" t="s">
        <v>295</v>
      </c>
      <c r="Q74" s="10"/>
      <c r="R74" s="10" t="s">
        <v>291</v>
      </c>
      <c r="T74" s="10" t="s">
        <v>291</v>
      </c>
      <c r="U74" s="10" t="s">
        <v>296</v>
      </c>
      <c r="V74" s="10" t="s">
        <v>291</v>
      </c>
      <c r="Z74" s="47"/>
      <c r="AD74" s="47"/>
      <c r="AH74" s="47"/>
      <c r="AI74" s="10" t="s">
        <v>297</v>
      </c>
      <c r="AJ74" s="10" t="s">
        <v>298</v>
      </c>
      <c r="AK74" s="10" t="s">
        <v>291</v>
      </c>
      <c r="AL74" s="10" t="s">
        <v>299</v>
      </c>
      <c r="AM74" s="10" t="s">
        <v>299</v>
      </c>
      <c r="AN74" s="10" t="s">
        <v>300</v>
      </c>
      <c r="AO74" s="10" t="s">
        <v>300</v>
      </c>
      <c r="AS74" s="48"/>
      <c r="AT74" s="50"/>
      <c r="AU74" s="50"/>
      <c r="AV74" s="50"/>
      <c r="AW74" s="50"/>
      <c r="AX74" s="49">
        <v>1</v>
      </c>
    </row>
    <row r="75" spans="1:50" ht="14.25" customHeight="1" x14ac:dyDescent="0.55000000000000004">
      <c r="A75" s="45">
        <v>8413234</v>
      </c>
      <c r="B75" s="10" t="s">
        <v>284</v>
      </c>
      <c r="C75" s="10" t="s">
        <v>14</v>
      </c>
      <c r="D75" s="10" t="s">
        <v>285</v>
      </c>
      <c r="F75" s="10" t="s">
        <v>286</v>
      </c>
      <c r="G75" s="10" t="s">
        <v>287</v>
      </c>
      <c r="H75" s="10" t="s">
        <v>491</v>
      </c>
      <c r="I75" s="10" t="s">
        <v>492</v>
      </c>
      <c r="J75" s="10" t="s">
        <v>493</v>
      </c>
      <c r="K75" s="10" t="s">
        <v>291</v>
      </c>
      <c r="L75" s="10" t="s">
        <v>292</v>
      </c>
      <c r="M75" s="46"/>
      <c r="N75" s="10" t="s">
        <v>294</v>
      </c>
      <c r="O75" s="10" t="s">
        <v>294</v>
      </c>
      <c r="P75" s="10" t="s">
        <v>295</v>
      </c>
      <c r="Q75" s="10"/>
      <c r="R75" s="10" t="s">
        <v>291</v>
      </c>
      <c r="T75" s="10" t="s">
        <v>291</v>
      </c>
      <c r="U75" s="10" t="s">
        <v>296</v>
      </c>
      <c r="V75" s="10" t="s">
        <v>291</v>
      </c>
      <c r="Z75" s="47"/>
      <c r="AD75" s="47"/>
      <c r="AH75" s="47"/>
      <c r="AI75" s="10" t="s">
        <v>297</v>
      </c>
      <c r="AJ75" s="10" t="s">
        <v>298</v>
      </c>
      <c r="AK75" s="10" t="s">
        <v>291</v>
      </c>
      <c r="AL75" s="10" t="s">
        <v>299</v>
      </c>
      <c r="AM75" s="10" t="s">
        <v>299</v>
      </c>
      <c r="AN75" s="10" t="s">
        <v>300</v>
      </c>
      <c r="AO75" s="10" t="s">
        <v>300</v>
      </c>
      <c r="AS75" s="48"/>
      <c r="AT75" s="50"/>
      <c r="AU75" s="50"/>
      <c r="AV75" s="50"/>
      <c r="AW75" s="50"/>
      <c r="AX75" s="49">
        <v>1</v>
      </c>
    </row>
    <row r="76" spans="1:50" ht="14.25" customHeight="1" x14ac:dyDescent="0.55000000000000004">
      <c r="A76" s="45">
        <v>5757175</v>
      </c>
      <c r="B76" s="10" t="s">
        <v>284</v>
      </c>
      <c r="C76" s="10" t="s">
        <v>14</v>
      </c>
      <c r="D76" s="10" t="s">
        <v>285</v>
      </c>
      <c r="F76" s="10" t="s">
        <v>286</v>
      </c>
      <c r="G76" s="10" t="s">
        <v>287</v>
      </c>
      <c r="H76" s="10" t="s">
        <v>494</v>
      </c>
      <c r="I76" s="10" t="s">
        <v>495</v>
      </c>
      <c r="J76" s="10" t="s">
        <v>496</v>
      </c>
      <c r="K76" s="10" t="s">
        <v>291</v>
      </c>
      <c r="L76" s="10" t="s">
        <v>292</v>
      </c>
      <c r="M76" s="46"/>
      <c r="N76" s="10" t="s">
        <v>294</v>
      </c>
      <c r="O76" s="10" t="s">
        <v>294</v>
      </c>
      <c r="P76" s="10" t="s">
        <v>295</v>
      </c>
      <c r="Q76" s="10"/>
      <c r="R76" s="10" t="s">
        <v>291</v>
      </c>
      <c r="T76" s="10" t="s">
        <v>291</v>
      </c>
      <c r="U76" s="10" t="s">
        <v>296</v>
      </c>
      <c r="V76" s="10" t="s">
        <v>291</v>
      </c>
      <c r="Z76" s="47"/>
      <c r="AD76" s="47"/>
      <c r="AH76" s="47"/>
      <c r="AI76" s="10" t="s">
        <v>297</v>
      </c>
      <c r="AJ76" s="10" t="s">
        <v>298</v>
      </c>
      <c r="AK76" s="10" t="s">
        <v>291</v>
      </c>
      <c r="AL76" s="10" t="s">
        <v>299</v>
      </c>
      <c r="AM76" s="10" t="s">
        <v>299</v>
      </c>
      <c r="AN76" s="10" t="s">
        <v>300</v>
      </c>
      <c r="AO76" s="10" t="s">
        <v>300</v>
      </c>
      <c r="AS76" s="48"/>
      <c r="AT76" s="50"/>
      <c r="AU76" s="50"/>
      <c r="AV76" s="50"/>
      <c r="AW76" s="50"/>
      <c r="AX76" s="49">
        <v>1</v>
      </c>
    </row>
    <row r="77" spans="1:50" ht="14.25" customHeight="1" x14ac:dyDescent="0.55000000000000004">
      <c r="A77" s="45">
        <v>1037722</v>
      </c>
      <c r="B77" s="10" t="s">
        <v>284</v>
      </c>
      <c r="C77" s="10" t="s">
        <v>14</v>
      </c>
      <c r="D77" s="10" t="s">
        <v>285</v>
      </c>
      <c r="F77" s="10" t="s">
        <v>286</v>
      </c>
      <c r="G77" s="10" t="s">
        <v>287</v>
      </c>
      <c r="H77" s="10" t="s">
        <v>497</v>
      </c>
      <c r="I77" s="10" t="s">
        <v>498</v>
      </c>
      <c r="J77" s="10" t="s">
        <v>499</v>
      </c>
      <c r="K77" s="10" t="s">
        <v>291</v>
      </c>
      <c r="L77" s="10" t="s">
        <v>292</v>
      </c>
      <c r="M77" s="46"/>
      <c r="N77" s="10" t="s">
        <v>294</v>
      </c>
      <c r="O77" s="10" t="s">
        <v>294</v>
      </c>
      <c r="P77" s="10" t="s">
        <v>295</v>
      </c>
      <c r="Q77" s="10"/>
      <c r="R77" s="10" t="s">
        <v>291</v>
      </c>
      <c r="T77" s="10" t="s">
        <v>291</v>
      </c>
      <c r="U77" s="10" t="s">
        <v>296</v>
      </c>
      <c r="V77" s="10" t="s">
        <v>291</v>
      </c>
      <c r="Z77" s="47"/>
      <c r="AD77" s="47"/>
      <c r="AH77" s="47"/>
      <c r="AI77" s="10" t="s">
        <v>297</v>
      </c>
      <c r="AJ77" s="10" t="s">
        <v>298</v>
      </c>
      <c r="AK77" s="10" t="s">
        <v>291</v>
      </c>
      <c r="AL77" s="10" t="s">
        <v>299</v>
      </c>
      <c r="AM77" s="10" t="s">
        <v>299</v>
      </c>
      <c r="AN77" s="10" t="s">
        <v>300</v>
      </c>
      <c r="AO77" s="10" t="s">
        <v>300</v>
      </c>
      <c r="AS77" s="48"/>
      <c r="AT77" s="50"/>
      <c r="AU77" s="50"/>
      <c r="AV77" s="50"/>
      <c r="AW77" s="50"/>
      <c r="AX77" s="49">
        <v>1</v>
      </c>
    </row>
    <row r="78" spans="1:50" ht="14.25" customHeight="1" x14ac:dyDescent="0.55000000000000004">
      <c r="A78" s="45">
        <v>4752989</v>
      </c>
      <c r="B78" s="10" t="s">
        <v>284</v>
      </c>
      <c r="C78" s="10" t="s">
        <v>14</v>
      </c>
      <c r="D78" s="10" t="s">
        <v>285</v>
      </c>
      <c r="F78" s="10" t="s">
        <v>286</v>
      </c>
      <c r="G78" s="10" t="s">
        <v>287</v>
      </c>
      <c r="H78" s="10" t="s">
        <v>500</v>
      </c>
      <c r="I78" s="10" t="s">
        <v>501</v>
      </c>
      <c r="J78" s="10" t="s">
        <v>502</v>
      </c>
      <c r="K78" s="10" t="s">
        <v>291</v>
      </c>
      <c r="L78" s="10" t="s">
        <v>292</v>
      </c>
      <c r="M78" s="46"/>
      <c r="N78" s="10" t="s">
        <v>294</v>
      </c>
      <c r="O78" s="10" t="s">
        <v>294</v>
      </c>
      <c r="P78" s="10" t="s">
        <v>295</v>
      </c>
      <c r="Q78" s="10"/>
      <c r="R78" s="10" t="s">
        <v>291</v>
      </c>
      <c r="T78" s="10" t="s">
        <v>291</v>
      </c>
      <c r="U78" s="10" t="s">
        <v>296</v>
      </c>
      <c r="V78" s="10" t="s">
        <v>291</v>
      </c>
      <c r="Z78" s="47"/>
      <c r="AD78" s="47"/>
      <c r="AH78" s="47"/>
      <c r="AI78" s="10" t="s">
        <v>297</v>
      </c>
      <c r="AJ78" s="10" t="s">
        <v>298</v>
      </c>
      <c r="AK78" s="10" t="s">
        <v>291</v>
      </c>
      <c r="AL78" s="10" t="s">
        <v>299</v>
      </c>
      <c r="AM78" s="10" t="s">
        <v>299</v>
      </c>
      <c r="AN78" s="10" t="s">
        <v>300</v>
      </c>
      <c r="AO78" s="10" t="s">
        <v>300</v>
      </c>
      <c r="AS78" s="48"/>
      <c r="AT78" s="50"/>
      <c r="AU78" s="50"/>
      <c r="AV78" s="50"/>
      <c r="AW78" s="50"/>
      <c r="AX78" s="49">
        <v>1</v>
      </c>
    </row>
    <row r="79" spans="1:50" ht="14.25" customHeight="1" x14ac:dyDescent="0.55000000000000004">
      <c r="A79" s="45">
        <v>7908831</v>
      </c>
      <c r="B79" s="10" t="s">
        <v>313</v>
      </c>
      <c r="C79" s="10" t="s">
        <v>14</v>
      </c>
      <c r="D79" s="10" t="s">
        <v>285</v>
      </c>
      <c r="F79" s="10" t="s">
        <v>286</v>
      </c>
      <c r="G79" s="10" t="s">
        <v>287</v>
      </c>
      <c r="H79" s="10" t="s">
        <v>503</v>
      </c>
      <c r="I79" s="10" t="s">
        <v>504</v>
      </c>
      <c r="J79" s="10" t="s">
        <v>505</v>
      </c>
      <c r="K79" s="10" t="s">
        <v>291</v>
      </c>
      <c r="L79" s="10" t="s">
        <v>316</v>
      </c>
      <c r="M79" s="46" t="s">
        <v>506</v>
      </c>
      <c r="N79" s="10" t="s">
        <v>294</v>
      </c>
      <c r="O79" s="10" t="s">
        <v>294</v>
      </c>
      <c r="P79" s="10" t="s">
        <v>295</v>
      </c>
      <c r="Q79" s="10"/>
      <c r="R79" s="10" t="s">
        <v>291</v>
      </c>
      <c r="T79" s="10" t="s">
        <v>291</v>
      </c>
      <c r="U79" s="10" t="s">
        <v>296</v>
      </c>
      <c r="V79" s="10" t="s">
        <v>291</v>
      </c>
      <c r="Z79" s="47"/>
      <c r="AD79" s="47"/>
      <c r="AH79" s="47"/>
      <c r="AI79" s="10" t="s">
        <v>297</v>
      </c>
      <c r="AJ79" s="10" t="s">
        <v>298</v>
      </c>
      <c r="AK79" s="10" t="s">
        <v>291</v>
      </c>
      <c r="AL79" s="10" t="s">
        <v>299</v>
      </c>
      <c r="AM79" s="10" t="s">
        <v>299</v>
      </c>
      <c r="AN79" s="10" t="s">
        <v>300</v>
      </c>
      <c r="AO79" s="10" t="s">
        <v>300</v>
      </c>
      <c r="AS79" s="48"/>
      <c r="AT79" s="50"/>
      <c r="AU79" s="50"/>
      <c r="AV79" s="50"/>
      <c r="AW79" s="50"/>
      <c r="AX79" s="49">
        <v>1</v>
      </c>
    </row>
    <row r="80" spans="1:50" ht="14.25" customHeight="1" x14ac:dyDescent="0.55000000000000004">
      <c r="A80" s="45">
        <v>7917481</v>
      </c>
      <c r="B80" s="10" t="s">
        <v>319</v>
      </c>
      <c r="C80" s="10" t="s">
        <v>14</v>
      </c>
      <c r="D80" s="10" t="s">
        <v>285</v>
      </c>
      <c r="F80" s="10" t="s">
        <v>286</v>
      </c>
      <c r="G80" s="10" t="s">
        <v>287</v>
      </c>
      <c r="H80" s="10" t="s">
        <v>503</v>
      </c>
      <c r="I80" s="10" t="s">
        <v>507</v>
      </c>
      <c r="J80" s="10" t="s">
        <v>508</v>
      </c>
      <c r="K80" s="10" t="s">
        <v>291</v>
      </c>
      <c r="L80" s="10" t="s">
        <v>316</v>
      </c>
      <c r="M80" s="46" t="s">
        <v>293</v>
      </c>
      <c r="N80" s="10" t="s">
        <v>294</v>
      </c>
      <c r="O80" s="10" t="s">
        <v>294</v>
      </c>
      <c r="P80" s="10" t="s">
        <v>295</v>
      </c>
      <c r="Q80" s="10"/>
      <c r="R80" s="10" t="s">
        <v>291</v>
      </c>
      <c r="T80" s="10" t="s">
        <v>291</v>
      </c>
      <c r="U80" s="10" t="s">
        <v>296</v>
      </c>
      <c r="V80" s="10" t="s">
        <v>291</v>
      </c>
      <c r="Z80" s="47"/>
      <c r="AD80" s="47"/>
      <c r="AH80" s="47"/>
      <c r="AI80" s="10" t="s">
        <v>297</v>
      </c>
      <c r="AJ80" s="10" t="s">
        <v>298</v>
      </c>
      <c r="AK80" s="10" t="s">
        <v>291</v>
      </c>
      <c r="AL80" s="10" t="s">
        <v>299</v>
      </c>
      <c r="AM80" s="10" t="s">
        <v>299</v>
      </c>
      <c r="AN80" s="10" t="s">
        <v>300</v>
      </c>
      <c r="AO80" s="10" t="s">
        <v>300</v>
      </c>
      <c r="AS80" s="48"/>
      <c r="AT80" s="49">
        <v>13.49333</v>
      </c>
      <c r="AU80" s="49">
        <v>14.41667</v>
      </c>
      <c r="AV80" s="49">
        <v>36.699759999999998</v>
      </c>
      <c r="AW80" s="49">
        <v>22.308150000000001</v>
      </c>
      <c r="AX80" s="49">
        <v>199</v>
      </c>
    </row>
    <row r="81" spans="1:50" ht="14.25" customHeight="1" x14ac:dyDescent="0.55000000000000004">
      <c r="A81" s="45">
        <v>7856746</v>
      </c>
      <c r="B81" s="10" t="s">
        <v>284</v>
      </c>
      <c r="C81" s="10" t="s">
        <v>14</v>
      </c>
      <c r="D81" s="10" t="s">
        <v>285</v>
      </c>
      <c r="F81" s="10" t="s">
        <v>286</v>
      </c>
      <c r="G81" s="10" t="s">
        <v>287</v>
      </c>
      <c r="H81" s="10" t="s">
        <v>503</v>
      </c>
      <c r="I81" s="10" t="s">
        <v>509</v>
      </c>
      <c r="J81" s="10" t="s">
        <v>510</v>
      </c>
      <c r="K81" s="10" t="s">
        <v>291</v>
      </c>
      <c r="L81" s="10" t="s">
        <v>292</v>
      </c>
      <c r="M81" s="46"/>
      <c r="N81" s="10" t="s">
        <v>294</v>
      </c>
      <c r="O81" s="10" t="s">
        <v>294</v>
      </c>
      <c r="P81" s="10" t="s">
        <v>295</v>
      </c>
      <c r="Q81" s="10"/>
      <c r="R81" s="10" t="s">
        <v>291</v>
      </c>
      <c r="T81" s="10" t="s">
        <v>291</v>
      </c>
      <c r="U81" s="10" t="s">
        <v>296</v>
      </c>
      <c r="V81" s="10" t="s">
        <v>291</v>
      </c>
      <c r="Z81" s="47"/>
      <c r="AD81" s="47"/>
      <c r="AH81" s="47"/>
      <c r="AI81" s="10" t="s">
        <v>297</v>
      </c>
      <c r="AJ81" s="10" t="s">
        <v>298</v>
      </c>
      <c r="AK81" s="10" t="s">
        <v>291</v>
      </c>
      <c r="AL81" s="10" t="s">
        <v>299</v>
      </c>
      <c r="AM81" s="10" t="s">
        <v>299</v>
      </c>
      <c r="AN81" s="10" t="s">
        <v>300</v>
      </c>
      <c r="AO81" s="10" t="s">
        <v>300</v>
      </c>
      <c r="AS81" s="48"/>
      <c r="AT81" s="50"/>
      <c r="AU81" s="50"/>
      <c r="AV81" s="50"/>
      <c r="AW81" s="50"/>
      <c r="AX81" s="49">
        <v>1</v>
      </c>
    </row>
    <row r="82" spans="1:50" ht="14.25" customHeight="1" x14ac:dyDescent="0.55000000000000004">
      <c r="A82" s="45">
        <v>8307815</v>
      </c>
      <c r="B82" s="10" t="s">
        <v>319</v>
      </c>
      <c r="C82" s="10" t="s">
        <v>14</v>
      </c>
      <c r="D82" s="10" t="s">
        <v>285</v>
      </c>
      <c r="F82" s="10" t="s">
        <v>286</v>
      </c>
      <c r="G82" s="10" t="s">
        <v>287</v>
      </c>
      <c r="H82" s="10" t="s">
        <v>503</v>
      </c>
      <c r="I82" s="10" t="s">
        <v>511</v>
      </c>
      <c r="J82" s="10" t="s">
        <v>512</v>
      </c>
      <c r="K82" s="10" t="s">
        <v>291</v>
      </c>
      <c r="L82" s="10" t="s">
        <v>316</v>
      </c>
      <c r="M82" s="46" t="s">
        <v>293</v>
      </c>
      <c r="N82" s="10" t="s">
        <v>294</v>
      </c>
      <c r="O82" s="10" t="s">
        <v>294</v>
      </c>
      <c r="P82" s="10" t="s">
        <v>295</v>
      </c>
      <c r="Q82" s="10"/>
      <c r="R82" s="10" t="s">
        <v>291</v>
      </c>
      <c r="T82" s="10" t="s">
        <v>291</v>
      </c>
      <c r="U82" s="10" t="s">
        <v>296</v>
      </c>
      <c r="V82" s="10" t="s">
        <v>291</v>
      </c>
      <c r="Z82" s="47"/>
      <c r="AD82" s="47"/>
      <c r="AH82" s="47"/>
      <c r="AI82" s="10" t="s">
        <v>297</v>
      </c>
      <c r="AJ82" s="10" t="s">
        <v>298</v>
      </c>
      <c r="AK82" s="10" t="s">
        <v>291</v>
      </c>
      <c r="AL82" s="10" t="s">
        <v>299</v>
      </c>
      <c r="AM82" s="10" t="s">
        <v>299</v>
      </c>
      <c r="AN82" s="10" t="s">
        <v>300</v>
      </c>
      <c r="AO82" s="10" t="s">
        <v>300</v>
      </c>
      <c r="AS82" s="48"/>
      <c r="AT82" s="49">
        <v>13.18708</v>
      </c>
      <c r="AU82" s="49">
        <v>49.842500000000001</v>
      </c>
      <c r="AV82" s="49">
        <v>38.577759999999998</v>
      </c>
      <c r="AW82" s="49">
        <v>21.711829999999999</v>
      </c>
      <c r="AX82" s="49">
        <v>140</v>
      </c>
    </row>
    <row r="83" spans="1:50" ht="14.25" customHeight="1" x14ac:dyDescent="0.55000000000000004">
      <c r="A83" s="45">
        <v>7975487</v>
      </c>
      <c r="B83" s="10" t="s">
        <v>284</v>
      </c>
      <c r="C83" s="10" t="s">
        <v>14</v>
      </c>
      <c r="D83" s="10" t="s">
        <v>285</v>
      </c>
      <c r="F83" s="10" t="s">
        <v>286</v>
      </c>
      <c r="G83" s="10" t="s">
        <v>287</v>
      </c>
      <c r="H83" s="10" t="s">
        <v>503</v>
      </c>
      <c r="I83" s="10" t="s">
        <v>513</v>
      </c>
      <c r="J83" s="10" t="s">
        <v>514</v>
      </c>
      <c r="K83" s="10" t="s">
        <v>291</v>
      </c>
      <c r="L83" s="10" t="s">
        <v>292</v>
      </c>
      <c r="M83" s="46"/>
      <c r="N83" s="10" t="s">
        <v>294</v>
      </c>
      <c r="O83" s="10" t="s">
        <v>294</v>
      </c>
      <c r="P83" s="10" t="s">
        <v>295</v>
      </c>
      <c r="Q83" s="10"/>
      <c r="R83" s="10" t="s">
        <v>291</v>
      </c>
      <c r="T83" s="10" t="s">
        <v>291</v>
      </c>
      <c r="U83" s="10" t="s">
        <v>296</v>
      </c>
      <c r="V83" s="10" t="s">
        <v>291</v>
      </c>
      <c r="Z83" s="47"/>
      <c r="AD83" s="47"/>
      <c r="AH83" s="47"/>
      <c r="AI83" s="10" t="s">
        <v>297</v>
      </c>
      <c r="AJ83" s="10" t="s">
        <v>298</v>
      </c>
      <c r="AK83" s="10" t="s">
        <v>291</v>
      </c>
      <c r="AL83" s="10" t="s">
        <v>299</v>
      </c>
      <c r="AM83" s="10" t="s">
        <v>299</v>
      </c>
      <c r="AN83" s="10" t="s">
        <v>300</v>
      </c>
      <c r="AO83" s="10" t="s">
        <v>300</v>
      </c>
      <c r="AS83" s="48"/>
      <c r="AT83" s="50"/>
      <c r="AU83" s="50"/>
      <c r="AV83" s="50"/>
      <c r="AW83" s="50"/>
      <c r="AX83" s="49">
        <v>1</v>
      </c>
    </row>
    <row r="84" spans="1:50" ht="14.25" customHeight="1" x14ac:dyDescent="0.55000000000000004">
      <c r="A84" s="45">
        <v>4750388</v>
      </c>
      <c r="B84" s="10" t="s">
        <v>284</v>
      </c>
      <c r="C84" s="10" t="s">
        <v>14</v>
      </c>
      <c r="D84" s="10" t="s">
        <v>285</v>
      </c>
      <c r="F84" s="10" t="s">
        <v>286</v>
      </c>
      <c r="G84" s="10" t="s">
        <v>287</v>
      </c>
      <c r="H84" s="10" t="s">
        <v>515</v>
      </c>
      <c r="I84" s="10" t="s">
        <v>516</v>
      </c>
      <c r="J84" s="10" t="s">
        <v>517</v>
      </c>
      <c r="K84" s="10" t="s">
        <v>291</v>
      </c>
      <c r="L84" s="10" t="s">
        <v>292</v>
      </c>
      <c r="M84" s="46"/>
      <c r="N84" s="10" t="s">
        <v>294</v>
      </c>
      <c r="O84" s="10" t="s">
        <v>294</v>
      </c>
      <c r="P84" s="10" t="s">
        <v>295</v>
      </c>
      <c r="Q84" s="10"/>
      <c r="R84" s="10" t="s">
        <v>291</v>
      </c>
      <c r="T84" s="10" t="s">
        <v>291</v>
      </c>
      <c r="U84" s="10" t="s">
        <v>296</v>
      </c>
      <c r="V84" s="10" t="s">
        <v>291</v>
      </c>
      <c r="Z84" s="47"/>
      <c r="AD84" s="47"/>
      <c r="AH84" s="47"/>
      <c r="AI84" s="10" t="s">
        <v>297</v>
      </c>
      <c r="AJ84" s="10" t="s">
        <v>298</v>
      </c>
      <c r="AK84" s="10" t="s">
        <v>291</v>
      </c>
      <c r="AL84" s="10" t="s">
        <v>299</v>
      </c>
      <c r="AM84" s="10" t="s">
        <v>299</v>
      </c>
      <c r="AN84" s="10" t="s">
        <v>300</v>
      </c>
      <c r="AO84" s="10" t="s">
        <v>300</v>
      </c>
      <c r="AP84" s="10">
        <v>6</v>
      </c>
      <c r="AQ84" s="10">
        <v>8</v>
      </c>
      <c r="AS84" s="48">
        <v>7</v>
      </c>
      <c r="AT84" s="50"/>
      <c r="AU84" s="50"/>
      <c r="AV84" s="50"/>
      <c r="AW84" s="50"/>
      <c r="AX84" s="49">
        <v>1</v>
      </c>
    </row>
    <row r="85" spans="1:50" ht="14.25" customHeight="1" x14ac:dyDescent="0.55000000000000004">
      <c r="A85" s="45">
        <v>4750378</v>
      </c>
      <c r="B85" s="10" t="s">
        <v>284</v>
      </c>
      <c r="C85" s="10" t="s">
        <v>14</v>
      </c>
      <c r="D85" s="10" t="s">
        <v>285</v>
      </c>
      <c r="F85" s="10" t="s">
        <v>286</v>
      </c>
      <c r="G85" s="10" t="s">
        <v>287</v>
      </c>
      <c r="H85" s="10" t="s">
        <v>515</v>
      </c>
      <c r="I85" s="10" t="s">
        <v>518</v>
      </c>
      <c r="J85" s="10" t="s">
        <v>519</v>
      </c>
      <c r="K85" s="10" t="s">
        <v>291</v>
      </c>
      <c r="L85" s="10" t="s">
        <v>292</v>
      </c>
      <c r="M85" s="46"/>
      <c r="N85" s="10" t="s">
        <v>294</v>
      </c>
      <c r="O85" s="10" t="s">
        <v>294</v>
      </c>
      <c r="P85" s="10" t="s">
        <v>295</v>
      </c>
      <c r="Q85" s="10"/>
      <c r="R85" s="10" t="s">
        <v>291</v>
      </c>
      <c r="T85" s="10" t="s">
        <v>291</v>
      </c>
      <c r="U85" s="10" t="s">
        <v>296</v>
      </c>
      <c r="V85" s="10" t="s">
        <v>291</v>
      </c>
      <c r="Z85" s="47"/>
      <c r="AD85" s="47"/>
      <c r="AH85" s="47"/>
      <c r="AI85" s="10" t="s">
        <v>297</v>
      </c>
      <c r="AJ85" s="10" t="s">
        <v>298</v>
      </c>
      <c r="AK85" s="10" t="s">
        <v>291</v>
      </c>
      <c r="AL85" s="10" t="s">
        <v>299</v>
      </c>
      <c r="AM85" s="10" t="s">
        <v>299</v>
      </c>
      <c r="AN85" s="10" t="s">
        <v>300</v>
      </c>
      <c r="AO85" s="10" t="s">
        <v>300</v>
      </c>
      <c r="AS85" s="48"/>
      <c r="AT85" s="50"/>
      <c r="AU85" s="50"/>
      <c r="AV85" s="50"/>
      <c r="AW85" s="50"/>
      <c r="AX85" s="49">
        <v>1</v>
      </c>
    </row>
    <row r="86" spans="1:50" ht="14.25" customHeight="1" x14ac:dyDescent="0.55000000000000004">
      <c r="A86" s="45">
        <v>1034668</v>
      </c>
      <c r="B86" s="10" t="s">
        <v>319</v>
      </c>
      <c r="C86" s="10" t="s">
        <v>14</v>
      </c>
      <c r="D86" s="10" t="s">
        <v>285</v>
      </c>
      <c r="F86" s="10" t="s">
        <v>286</v>
      </c>
      <c r="G86" s="10" t="s">
        <v>287</v>
      </c>
      <c r="H86" s="10" t="s">
        <v>520</v>
      </c>
      <c r="I86" s="10" t="s">
        <v>521</v>
      </c>
      <c r="J86" s="10" t="s">
        <v>522</v>
      </c>
      <c r="K86" s="10" t="s">
        <v>291</v>
      </c>
      <c r="L86" s="10" t="s">
        <v>316</v>
      </c>
      <c r="M86" s="46" t="s">
        <v>293</v>
      </c>
      <c r="N86" s="10" t="s">
        <v>294</v>
      </c>
      <c r="O86" s="10" t="s">
        <v>294</v>
      </c>
      <c r="P86" s="10" t="s">
        <v>295</v>
      </c>
      <c r="Q86" s="10"/>
      <c r="R86" s="10" t="s">
        <v>291</v>
      </c>
      <c r="T86" s="10" t="s">
        <v>291</v>
      </c>
      <c r="U86" s="10" t="s">
        <v>296</v>
      </c>
      <c r="V86" s="10" t="s">
        <v>291</v>
      </c>
      <c r="Z86" s="47"/>
      <c r="AD86" s="47"/>
      <c r="AH86" s="47"/>
      <c r="AI86" s="10" t="s">
        <v>297</v>
      </c>
      <c r="AJ86" s="10" t="s">
        <v>298</v>
      </c>
      <c r="AK86" s="10" t="s">
        <v>291</v>
      </c>
      <c r="AL86" s="10" t="s">
        <v>299</v>
      </c>
      <c r="AM86" s="10" t="s">
        <v>299</v>
      </c>
      <c r="AN86" s="10" t="s">
        <v>300</v>
      </c>
      <c r="AO86" s="10" t="s">
        <v>300</v>
      </c>
      <c r="AS86" s="48"/>
      <c r="AT86" s="49">
        <v>8.0833329999999997</v>
      </c>
      <c r="AU86" s="49">
        <v>35.583329999999997</v>
      </c>
      <c r="AV86" s="49">
        <v>28.28</v>
      </c>
      <c r="AW86" s="49">
        <v>7.9847979999999996</v>
      </c>
      <c r="AX86" s="49">
        <v>2</v>
      </c>
    </row>
    <row r="87" spans="1:50" ht="14.25" customHeight="1" x14ac:dyDescent="0.55000000000000004">
      <c r="A87" s="45">
        <v>5755291</v>
      </c>
      <c r="B87" s="10" t="s">
        <v>319</v>
      </c>
      <c r="C87" s="10" t="s">
        <v>14</v>
      </c>
      <c r="D87" s="10" t="s">
        <v>285</v>
      </c>
      <c r="F87" s="10" t="s">
        <v>286</v>
      </c>
      <c r="G87" s="10" t="s">
        <v>287</v>
      </c>
      <c r="H87" s="10" t="s">
        <v>523</v>
      </c>
      <c r="I87" s="10" t="s">
        <v>524</v>
      </c>
      <c r="J87" s="10" t="s">
        <v>525</v>
      </c>
      <c r="K87" s="10" t="s">
        <v>291</v>
      </c>
      <c r="L87" s="10" t="s">
        <v>316</v>
      </c>
      <c r="M87" s="46" t="s">
        <v>293</v>
      </c>
      <c r="N87" s="10" t="s">
        <v>294</v>
      </c>
      <c r="O87" s="10" t="s">
        <v>294</v>
      </c>
      <c r="P87" s="10" t="s">
        <v>295</v>
      </c>
      <c r="Q87" s="10"/>
      <c r="R87" s="10" t="s">
        <v>291</v>
      </c>
      <c r="T87" s="10" t="s">
        <v>291</v>
      </c>
      <c r="U87" s="10" t="s">
        <v>296</v>
      </c>
      <c r="V87" s="10" t="s">
        <v>291</v>
      </c>
      <c r="Z87" s="47"/>
      <c r="AD87" s="47"/>
      <c r="AH87" s="47"/>
      <c r="AI87" s="10" t="s">
        <v>297</v>
      </c>
      <c r="AJ87" s="10" t="s">
        <v>298</v>
      </c>
      <c r="AK87" s="10" t="s">
        <v>291</v>
      </c>
      <c r="AL87" s="10" t="s">
        <v>299</v>
      </c>
      <c r="AM87" s="10" t="s">
        <v>299</v>
      </c>
      <c r="AN87" s="10" t="s">
        <v>300</v>
      </c>
      <c r="AO87" s="10" t="s">
        <v>300</v>
      </c>
      <c r="AS87" s="48"/>
      <c r="AT87" s="49">
        <v>19.058330000000002</v>
      </c>
      <c r="AU87" s="49">
        <v>36.79833</v>
      </c>
      <c r="AV87" s="49">
        <v>41.080480000000001</v>
      </c>
      <c r="AW87" s="49">
        <v>21.755849999999999</v>
      </c>
      <c r="AX87" s="49">
        <v>18</v>
      </c>
    </row>
    <row r="88" spans="1:50" ht="14.25" customHeight="1" x14ac:dyDescent="0.55000000000000004">
      <c r="A88" s="45">
        <v>4753208</v>
      </c>
      <c r="B88" s="10" t="s">
        <v>284</v>
      </c>
      <c r="C88" s="10" t="s">
        <v>14</v>
      </c>
      <c r="D88" s="10" t="s">
        <v>285</v>
      </c>
      <c r="F88" s="10" t="s">
        <v>286</v>
      </c>
      <c r="G88" s="10" t="s">
        <v>287</v>
      </c>
      <c r="H88" s="10" t="s">
        <v>526</v>
      </c>
      <c r="I88" s="10" t="s">
        <v>527</v>
      </c>
      <c r="J88" s="10" t="s">
        <v>528</v>
      </c>
      <c r="K88" s="10" t="s">
        <v>291</v>
      </c>
      <c r="L88" s="10" t="s">
        <v>292</v>
      </c>
      <c r="M88" s="46"/>
      <c r="N88" s="10" t="s">
        <v>294</v>
      </c>
      <c r="O88" s="10" t="s">
        <v>294</v>
      </c>
      <c r="P88" s="10" t="s">
        <v>295</v>
      </c>
      <c r="Q88" s="10"/>
      <c r="R88" s="10" t="s">
        <v>291</v>
      </c>
      <c r="T88" s="10" t="s">
        <v>291</v>
      </c>
      <c r="U88" s="10" t="s">
        <v>296</v>
      </c>
      <c r="V88" s="10" t="s">
        <v>291</v>
      </c>
      <c r="Z88" s="47"/>
      <c r="AD88" s="47"/>
      <c r="AH88" s="47"/>
      <c r="AI88" s="10" t="s">
        <v>297</v>
      </c>
      <c r="AJ88" s="10" t="s">
        <v>298</v>
      </c>
      <c r="AK88" s="10" t="s">
        <v>291</v>
      </c>
      <c r="AL88" s="10" t="s">
        <v>299</v>
      </c>
      <c r="AM88" s="10" t="s">
        <v>299</v>
      </c>
      <c r="AN88" s="10" t="s">
        <v>300</v>
      </c>
      <c r="AO88" s="10" t="s">
        <v>300</v>
      </c>
      <c r="AS88" s="48"/>
      <c r="AT88" s="50"/>
      <c r="AU88" s="50"/>
      <c r="AV88" s="50"/>
      <c r="AW88" s="50"/>
      <c r="AX88" s="49">
        <v>1</v>
      </c>
    </row>
    <row r="89" spans="1:50" ht="14.25" customHeight="1" x14ac:dyDescent="0.55000000000000004">
      <c r="A89" s="45">
        <v>4473297</v>
      </c>
      <c r="B89" s="10" t="s">
        <v>284</v>
      </c>
      <c r="C89" s="10" t="s">
        <v>14</v>
      </c>
      <c r="D89" s="10" t="s">
        <v>285</v>
      </c>
      <c r="F89" s="10" t="s">
        <v>286</v>
      </c>
      <c r="G89" s="10" t="s">
        <v>287</v>
      </c>
      <c r="H89" s="10" t="s">
        <v>529</v>
      </c>
      <c r="I89" s="10" t="s">
        <v>530</v>
      </c>
      <c r="J89" s="10" t="s">
        <v>531</v>
      </c>
      <c r="K89" s="10" t="s">
        <v>291</v>
      </c>
      <c r="L89" s="10" t="s">
        <v>292</v>
      </c>
      <c r="M89" s="46"/>
      <c r="N89" s="10" t="s">
        <v>294</v>
      </c>
      <c r="O89" s="10" t="s">
        <v>294</v>
      </c>
      <c r="P89" s="10" t="s">
        <v>295</v>
      </c>
      <c r="Q89" s="10"/>
      <c r="R89" s="10" t="s">
        <v>291</v>
      </c>
      <c r="T89" s="10" t="s">
        <v>291</v>
      </c>
      <c r="U89" s="10" t="s">
        <v>296</v>
      </c>
      <c r="V89" s="10" t="s">
        <v>291</v>
      </c>
      <c r="Z89" s="47"/>
      <c r="AD89" s="47"/>
      <c r="AH89" s="47"/>
      <c r="AI89" s="10" t="s">
        <v>297</v>
      </c>
      <c r="AJ89" s="10" t="s">
        <v>298</v>
      </c>
      <c r="AK89" s="10" t="s">
        <v>291</v>
      </c>
      <c r="AL89" s="10" t="s">
        <v>299</v>
      </c>
      <c r="AM89" s="10" t="s">
        <v>299</v>
      </c>
      <c r="AN89" s="10" t="s">
        <v>300</v>
      </c>
      <c r="AO89" s="10" t="s">
        <v>300</v>
      </c>
      <c r="AS89" s="48"/>
      <c r="AT89" s="50"/>
      <c r="AU89" s="50"/>
      <c r="AV89" s="50"/>
      <c r="AW89" s="50"/>
      <c r="AX89" s="49">
        <v>1</v>
      </c>
    </row>
    <row r="90" spans="1:50" ht="14.25" customHeight="1" x14ac:dyDescent="0.55000000000000004">
      <c r="A90" s="45">
        <v>9294224</v>
      </c>
      <c r="B90" s="10" t="s">
        <v>284</v>
      </c>
      <c r="C90" s="10" t="s">
        <v>14</v>
      </c>
      <c r="D90" s="10" t="s">
        <v>285</v>
      </c>
      <c r="F90" s="10" t="s">
        <v>286</v>
      </c>
      <c r="G90" s="10" t="s">
        <v>287</v>
      </c>
      <c r="H90" s="10" t="s">
        <v>532</v>
      </c>
      <c r="I90" s="10" t="s">
        <v>533</v>
      </c>
      <c r="J90" s="10" t="s">
        <v>534</v>
      </c>
      <c r="K90" s="10" t="s">
        <v>291</v>
      </c>
      <c r="L90" s="10" t="s">
        <v>292</v>
      </c>
      <c r="M90" s="46"/>
      <c r="N90" s="10" t="s">
        <v>294</v>
      </c>
      <c r="O90" s="10" t="s">
        <v>294</v>
      </c>
      <c r="P90" s="10" t="s">
        <v>295</v>
      </c>
      <c r="Q90" s="10"/>
      <c r="R90" s="10" t="s">
        <v>291</v>
      </c>
      <c r="T90" s="10" t="s">
        <v>291</v>
      </c>
      <c r="U90" s="10" t="s">
        <v>296</v>
      </c>
      <c r="V90" s="10" t="s">
        <v>291</v>
      </c>
      <c r="Z90" s="47"/>
      <c r="AD90" s="47"/>
      <c r="AH90" s="47"/>
      <c r="AI90" s="10" t="s">
        <v>297</v>
      </c>
      <c r="AJ90" s="10" t="s">
        <v>298</v>
      </c>
      <c r="AK90" s="10" t="s">
        <v>291</v>
      </c>
      <c r="AL90" s="10" t="s">
        <v>299</v>
      </c>
      <c r="AM90" s="10" t="s">
        <v>299</v>
      </c>
      <c r="AN90" s="10" t="s">
        <v>300</v>
      </c>
      <c r="AO90" s="10" t="s">
        <v>300</v>
      </c>
      <c r="AS90" s="48"/>
      <c r="AT90" s="50"/>
      <c r="AU90" s="50"/>
      <c r="AV90" s="50"/>
      <c r="AW90" s="50"/>
      <c r="AX90" s="49">
        <v>1</v>
      </c>
    </row>
    <row r="91" spans="1:50" ht="14.25" customHeight="1" x14ac:dyDescent="0.55000000000000004">
      <c r="A91" s="45">
        <v>11247372</v>
      </c>
      <c r="B91" s="10" t="s">
        <v>284</v>
      </c>
      <c r="C91" s="10" t="s">
        <v>14</v>
      </c>
      <c r="D91" s="10" t="s">
        <v>285</v>
      </c>
      <c r="F91" s="10" t="s">
        <v>286</v>
      </c>
      <c r="G91" s="10" t="s">
        <v>287</v>
      </c>
      <c r="H91" s="10" t="s">
        <v>532</v>
      </c>
      <c r="I91" s="10" t="s">
        <v>535</v>
      </c>
      <c r="J91" s="10" t="s">
        <v>536</v>
      </c>
      <c r="K91" s="10" t="s">
        <v>291</v>
      </c>
      <c r="L91" s="10" t="s">
        <v>292</v>
      </c>
      <c r="M91" s="46"/>
      <c r="N91" s="10" t="s">
        <v>294</v>
      </c>
      <c r="O91" s="10" t="s">
        <v>294</v>
      </c>
      <c r="P91" s="10" t="s">
        <v>295</v>
      </c>
      <c r="Q91" s="10"/>
      <c r="R91" s="10" t="s">
        <v>291</v>
      </c>
      <c r="T91" s="10" t="s">
        <v>291</v>
      </c>
      <c r="U91" s="10" t="s">
        <v>296</v>
      </c>
      <c r="V91" s="10" t="s">
        <v>291</v>
      </c>
      <c r="Z91" s="47"/>
      <c r="AD91" s="47"/>
      <c r="AH91" s="47"/>
      <c r="AI91" s="10" t="s">
        <v>297</v>
      </c>
      <c r="AJ91" s="10" t="s">
        <v>298</v>
      </c>
      <c r="AK91" s="10" t="s">
        <v>291</v>
      </c>
      <c r="AL91" s="10" t="s">
        <v>299</v>
      </c>
      <c r="AM91" s="10" t="s">
        <v>299</v>
      </c>
      <c r="AN91" s="10" t="s">
        <v>300</v>
      </c>
      <c r="AO91" s="10" t="s">
        <v>300</v>
      </c>
      <c r="AS91" s="48"/>
      <c r="AT91" s="50"/>
      <c r="AU91" s="50"/>
      <c r="AV91" s="50"/>
      <c r="AW91" s="50"/>
      <c r="AX91" s="49">
        <v>1</v>
      </c>
    </row>
    <row r="92" spans="1:50" ht="14.25" customHeight="1" x14ac:dyDescent="0.55000000000000004">
      <c r="A92" s="45">
        <v>1035556</v>
      </c>
      <c r="B92" s="10" t="s">
        <v>319</v>
      </c>
      <c r="C92" s="10" t="s">
        <v>14</v>
      </c>
      <c r="D92" s="10" t="s">
        <v>285</v>
      </c>
      <c r="F92" s="10" t="s">
        <v>286</v>
      </c>
      <c r="G92" s="10" t="s">
        <v>287</v>
      </c>
      <c r="H92" s="10" t="s">
        <v>537</v>
      </c>
      <c r="I92" s="10" t="s">
        <v>538</v>
      </c>
      <c r="J92" s="10" t="s">
        <v>539</v>
      </c>
      <c r="K92" s="10" t="s">
        <v>291</v>
      </c>
      <c r="L92" s="10" t="s">
        <v>316</v>
      </c>
      <c r="M92" s="46" t="s">
        <v>293</v>
      </c>
      <c r="N92" s="10" t="s">
        <v>294</v>
      </c>
      <c r="O92" s="10" t="s">
        <v>294</v>
      </c>
      <c r="P92" s="10" t="s">
        <v>295</v>
      </c>
      <c r="Q92" s="10"/>
      <c r="R92" s="10" t="s">
        <v>291</v>
      </c>
      <c r="T92" s="10" t="s">
        <v>291</v>
      </c>
      <c r="U92" s="10" t="s">
        <v>296</v>
      </c>
      <c r="V92" s="10" t="s">
        <v>291</v>
      </c>
      <c r="Z92" s="47"/>
      <c r="AD92" s="47"/>
      <c r="AH92" s="47"/>
      <c r="AI92" s="10" t="s">
        <v>297</v>
      </c>
      <c r="AJ92" s="10" t="s">
        <v>298</v>
      </c>
      <c r="AK92" s="10" t="s">
        <v>291</v>
      </c>
      <c r="AL92" s="10" t="s">
        <v>299</v>
      </c>
      <c r="AM92" s="10" t="s">
        <v>299</v>
      </c>
      <c r="AN92" s="10" t="s">
        <v>300</v>
      </c>
      <c r="AO92" s="10" t="s">
        <v>300</v>
      </c>
      <c r="AS92" s="48"/>
      <c r="AT92" s="49">
        <v>21.425000000000001</v>
      </c>
      <c r="AU92" s="49">
        <v>45.041670000000003</v>
      </c>
      <c r="AV92" s="49">
        <v>41.532800000000002</v>
      </c>
      <c r="AW92" s="49">
        <v>21.086480000000002</v>
      </c>
      <c r="AX92" s="49">
        <v>361</v>
      </c>
    </row>
    <row r="93" spans="1:50" ht="14.25" customHeight="1" x14ac:dyDescent="0.55000000000000004">
      <c r="A93" s="45">
        <v>7436452</v>
      </c>
      <c r="B93" s="10" t="s">
        <v>319</v>
      </c>
      <c r="C93" s="10" t="s">
        <v>14</v>
      </c>
      <c r="D93" s="10" t="s">
        <v>285</v>
      </c>
      <c r="F93" s="10" t="s">
        <v>286</v>
      </c>
      <c r="G93" s="10" t="s">
        <v>287</v>
      </c>
      <c r="H93" s="10" t="s">
        <v>540</v>
      </c>
      <c r="I93" s="10" t="s">
        <v>541</v>
      </c>
      <c r="J93" s="10" t="s">
        <v>542</v>
      </c>
      <c r="K93" s="10" t="s">
        <v>291</v>
      </c>
      <c r="L93" s="10" t="s">
        <v>316</v>
      </c>
      <c r="M93" s="46" t="s">
        <v>543</v>
      </c>
      <c r="N93" s="10" t="s">
        <v>294</v>
      </c>
      <c r="O93" s="10" t="s">
        <v>294</v>
      </c>
      <c r="P93" s="10" t="s">
        <v>295</v>
      </c>
      <c r="Q93" s="10"/>
      <c r="R93" s="10" t="s">
        <v>291</v>
      </c>
      <c r="T93" s="10" t="s">
        <v>291</v>
      </c>
      <c r="U93" s="10" t="s">
        <v>296</v>
      </c>
      <c r="V93" s="10" t="s">
        <v>291</v>
      </c>
      <c r="Z93" s="47"/>
      <c r="AD93" s="47"/>
      <c r="AH93" s="47"/>
      <c r="AI93" s="10" t="s">
        <v>297</v>
      </c>
      <c r="AJ93" s="10" t="s">
        <v>298</v>
      </c>
      <c r="AK93" s="10" t="s">
        <v>291</v>
      </c>
      <c r="AL93" s="10" t="s">
        <v>299</v>
      </c>
      <c r="AM93" s="10" t="s">
        <v>299</v>
      </c>
      <c r="AN93" s="10" t="s">
        <v>300</v>
      </c>
      <c r="AO93" s="10" t="s">
        <v>300</v>
      </c>
      <c r="AS93" s="48"/>
      <c r="AT93" s="50"/>
      <c r="AU93" s="50"/>
      <c r="AV93" s="50"/>
      <c r="AW93" s="50"/>
      <c r="AX93" s="49">
        <v>1</v>
      </c>
    </row>
    <row r="94" spans="1:50" ht="14.25" customHeight="1" x14ac:dyDescent="0.55000000000000004">
      <c r="A94" s="45">
        <v>1037319</v>
      </c>
      <c r="B94" s="10" t="s">
        <v>284</v>
      </c>
      <c r="C94" s="10" t="s">
        <v>14</v>
      </c>
      <c r="D94" s="10" t="s">
        <v>285</v>
      </c>
      <c r="F94" s="10" t="s">
        <v>286</v>
      </c>
      <c r="G94" s="10" t="s">
        <v>287</v>
      </c>
      <c r="H94" s="10" t="s">
        <v>544</v>
      </c>
      <c r="I94" s="10" t="s">
        <v>545</v>
      </c>
      <c r="J94" s="10" t="s">
        <v>546</v>
      </c>
      <c r="K94" s="10" t="s">
        <v>291</v>
      </c>
      <c r="L94" s="10" t="s">
        <v>292</v>
      </c>
      <c r="M94" s="46"/>
      <c r="N94" s="10" t="s">
        <v>294</v>
      </c>
      <c r="O94" s="10" t="s">
        <v>294</v>
      </c>
      <c r="P94" s="10" t="s">
        <v>295</v>
      </c>
      <c r="Q94" s="10"/>
      <c r="R94" s="10" t="s">
        <v>291</v>
      </c>
      <c r="T94" s="10" t="s">
        <v>291</v>
      </c>
      <c r="U94" s="10" t="s">
        <v>296</v>
      </c>
      <c r="V94" s="10" t="s">
        <v>291</v>
      </c>
      <c r="Z94" s="47"/>
      <c r="AD94" s="47"/>
      <c r="AH94" s="47"/>
      <c r="AI94" s="10" t="s">
        <v>297</v>
      </c>
      <c r="AJ94" s="10" t="s">
        <v>298</v>
      </c>
      <c r="AK94" s="10" t="s">
        <v>291</v>
      </c>
      <c r="AL94" s="10" t="s">
        <v>299</v>
      </c>
      <c r="AM94" s="10" t="s">
        <v>299</v>
      </c>
      <c r="AN94" s="10" t="s">
        <v>300</v>
      </c>
      <c r="AO94" s="10" t="s">
        <v>300</v>
      </c>
      <c r="AS94" s="48"/>
      <c r="AT94" s="50"/>
      <c r="AU94" s="50"/>
      <c r="AV94" s="50"/>
      <c r="AW94" s="50"/>
      <c r="AX94" s="49">
        <v>1</v>
      </c>
    </row>
    <row r="95" spans="1:50" ht="14.25" customHeight="1" x14ac:dyDescent="0.55000000000000004">
      <c r="A95" s="45">
        <v>1037293</v>
      </c>
      <c r="B95" s="10" t="s">
        <v>284</v>
      </c>
      <c r="C95" s="10" t="s">
        <v>14</v>
      </c>
      <c r="D95" s="10" t="s">
        <v>285</v>
      </c>
      <c r="F95" s="10" t="s">
        <v>286</v>
      </c>
      <c r="G95" s="10" t="s">
        <v>287</v>
      </c>
      <c r="H95" s="10" t="s">
        <v>544</v>
      </c>
      <c r="I95" s="10" t="s">
        <v>547</v>
      </c>
      <c r="J95" s="10" t="s">
        <v>548</v>
      </c>
      <c r="K95" s="10" t="s">
        <v>291</v>
      </c>
      <c r="L95" s="10" t="s">
        <v>292</v>
      </c>
      <c r="M95" s="46"/>
      <c r="N95" s="10" t="s">
        <v>294</v>
      </c>
      <c r="O95" s="10" t="s">
        <v>294</v>
      </c>
      <c r="P95" s="10" t="s">
        <v>295</v>
      </c>
      <c r="Q95" s="10"/>
      <c r="R95" s="10" t="s">
        <v>291</v>
      </c>
      <c r="T95" s="10" t="s">
        <v>291</v>
      </c>
      <c r="U95" s="10" t="s">
        <v>296</v>
      </c>
      <c r="V95" s="10" t="s">
        <v>291</v>
      </c>
      <c r="Z95" s="47"/>
      <c r="AD95" s="47"/>
      <c r="AH95" s="47"/>
      <c r="AI95" s="10" t="s">
        <v>297</v>
      </c>
      <c r="AJ95" s="10" t="s">
        <v>298</v>
      </c>
      <c r="AK95" s="10" t="s">
        <v>291</v>
      </c>
      <c r="AL95" s="10" t="s">
        <v>299</v>
      </c>
      <c r="AM95" s="10" t="s">
        <v>299</v>
      </c>
      <c r="AN95" s="10" t="s">
        <v>300</v>
      </c>
      <c r="AO95" s="10" t="s">
        <v>300</v>
      </c>
      <c r="AS95" s="48"/>
      <c r="AT95" s="50"/>
      <c r="AU95" s="50"/>
      <c r="AV95" s="50"/>
      <c r="AW95" s="50"/>
      <c r="AX95" s="49">
        <v>1</v>
      </c>
    </row>
    <row r="96" spans="1:50" ht="14.25" customHeight="1" x14ac:dyDescent="0.55000000000000004">
      <c r="A96" s="45">
        <v>4476584</v>
      </c>
      <c r="B96" s="10" t="s">
        <v>313</v>
      </c>
      <c r="C96" s="10" t="s">
        <v>14</v>
      </c>
      <c r="D96" s="10" t="s">
        <v>285</v>
      </c>
      <c r="F96" s="10" t="s">
        <v>286</v>
      </c>
      <c r="G96" s="10" t="s">
        <v>287</v>
      </c>
      <c r="H96" s="10" t="s">
        <v>544</v>
      </c>
      <c r="I96" s="10" t="s">
        <v>549</v>
      </c>
      <c r="J96" s="10" t="s">
        <v>550</v>
      </c>
      <c r="K96" s="10" t="s">
        <v>291</v>
      </c>
      <c r="L96" s="10" t="s">
        <v>316</v>
      </c>
      <c r="M96" s="46" t="s">
        <v>293</v>
      </c>
      <c r="N96" s="10" t="s">
        <v>294</v>
      </c>
      <c r="O96" s="10" t="s">
        <v>294</v>
      </c>
      <c r="P96" s="10" t="s">
        <v>295</v>
      </c>
      <c r="Q96" s="10"/>
      <c r="R96" s="10" t="s">
        <v>291</v>
      </c>
      <c r="T96" s="10" t="s">
        <v>291</v>
      </c>
      <c r="U96" s="10" t="s">
        <v>296</v>
      </c>
      <c r="V96" s="10" t="s">
        <v>291</v>
      </c>
      <c r="Z96" s="47"/>
      <c r="AD96" s="47"/>
      <c r="AH96" s="47"/>
      <c r="AI96" s="10" t="s">
        <v>297</v>
      </c>
      <c r="AJ96" s="10" t="s">
        <v>298</v>
      </c>
      <c r="AK96" s="10" t="s">
        <v>291</v>
      </c>
      <c r="AL96" s="10" t="s">
        <v>299</v>
      </c>
      <c r="AM96" s="10" t="s">
        <v>299</v>
      </c>
      <c r="AN96" s="10" t="s">
        <v>300</v>
      </c>
      <c r="AO96" s="10" t="s">
        <v>300</v>
      </c>
      <c r="AS96" s="48"/>
      <c r="AT96" s="49">
        <v>3.3937499999999998</v>
      </c>
      <c r="AU96" s="49">
        <v>1.9770829999999999</v>
      </c>
      <c r="AV96" s="49">
        <v>18.779520000000002</v>
      </c>
      <c r="AW96" s="49">
        <v>9.5972200000000001</v>
      </c>
      <c r="AX96" s="49">
        <v>12</v>
      </c>
    </row>
    <row r="97" spans="1:50" ht="14.25" customHeight="1" x14ac:dyDescent="0.55000000000000004">
      <c r="A97" s="45">
        <v>6002001</v>
      </c>
      <c r="B97" s="10" t="s">
        <v>377</v>
      </c>
      <c r="C97" s="10" t="s">
        <v>14</v>
      </c>
      <c r="D97" s="10" t="s">
        <v>285</v>
      </c>
      <c r="F97" s="10" t="s">
        <v>286</v>
      </c>
      <c r="G97" s="10" t="s">
        <v>551</v>
      </c>
      <c r="H97" s="10" t="s">
        <v>552</v>
      </c>
      <c r="I97" s="10" t="s">
        <v>553</v>
      </c>
      <c r="J97" s="10" t="s">
        <v>554</v>
      </c>
      <c r="K97" s="10" t="s">
        <v>381</v>
      </c>
      <c r="L97" s="10" t="s">
        <v>382</v>
      </c>
      <c r="M97" s="46" t="s">
        <v>293</v>
      </c>
      <c r="N97" s="10" t="s">
        <v>555</v>
      </c>
      <c r="O97" s="10" t="s">
        <v>555</v>
      </c>
      <c r="P97" s="10" t="s">
        <v>295</v>
      </c>
      <c r="Q97" s="10"/>
      <c r="R97" s="10"/>
      <c r="T97" s="10" t="s">
        <v>291</v>
      </c>
      <c r="U97" s="10"/>
      <c r="V97" s="10" t="s">
        <v>291</v>
      </c>
      <c r="Z97" s="47"/>
      <c r="AD97" s="47"/>
      <c r="AH97" s="47"/>
      <c r="AI97" s="10" t="s">
        <v>556</v>
      </c>
      <c r="AJ97" s="10" t="s">
        <v>298</v>
      </c>
      <c r="AK97" s="10" t="s">
        <v>291</v>
      </c>
      <c r="AL97" s="10" t="s">
        <v>299</v>
      </c>
      <c r="AM97" s="10" t="s">
        <v>299</v>
      </c>
      <c r="AN97" s="10" t="s">
        <v>300</v>
      </c>
      <c r="AO97" s="10" t="s">
        <v>300</v>
      </c>
      <c r="AS97" s="48"/>
      <c r="AT97" s="50"/>
      <c r="AU97" s="50"/>
      <c r="AV97" s="50"/>
      <c r="AW97" s="50"/>
      <c r="AX97" s="49">
        <v>1</v>
      </c>
    </row>
    <row r="98" spans="1:50" ht="14.25" customHeight="1" x14ac:dyDescent="0.55000000000000004">
      <c r="A98" s="45">
        <v>6000752</v>
      </c>
      <c r="B98" s="10" t="s">
        <v>377</v>
      </c>
      <c r="C98" s="10" t="s">
        <v>14</v>
      </c>
      <c r="D98" s="10" t="s">
        <v>285</v>
      </c>
      <c r="F98" s="10" t="s">
        <v>286</v>
      </c>
      <c r="G98" s="10" t="s">
        <v>551</v>
      </c>
      <c r="H98" s="10" t="s">
        <v>557</v>
      </c>
      <c r="I98" s="10" t="s">
        <v>558</v>
      </c>
      <c r="J98" s="10" t="s">
        <v>559</v>
      </c>
      <c r="K98" s="10" t="s">
        <v>381</v>
      </c>
      <c r="L98" s="10" t="s">
        <v>382</v>
      </c>
      <c r="M98" s="46" t="s">
        <v>560</v>
      </c>
      <c r="N98" s="10" t="s">
        <v>555</v>
      </c>
      <c r="O98" s="10" t="s">
        <v>555</v>
      </c>
      <c r="P98" s="10" t="s">
        <v>295</v>
      </c>
      <c r="Q98" s="10"/>
      <c r="R98" s="10"/>
      <c r="T98" s="10" t="s">
        <v>291</v>
      </c>
      <c r="U98" s="10"/>
      <c r="V98" s="10" t="s">
        <v>291</v>
      </c>
      <c r="Z98" s="47"/>
      <c r="AD98" s="47"/>
      <c r="AH98" s="47"/>
      <c r="AI98" s="10" t="s">
        <v>556</v>
      </c>
      <c r="AJ98" s="10" t="s">
        <v>298</v>
      </c>
      <c r="AK98" s="10" t="s">
        <v>291</v>
      </c>
      <c r="AL98" s="10" t="s">
        <v>299</v>
      </c>
      <c r="AM98" s="10" t="s">
        <v>299</v>
      </c>
      <c r="AN98" s="10" t="s">
        <v>300</v>
      </c>
      <c r="AO98" s="10" t="s">
        <v>300</v>
      </c>
      <c r="AP98" s="10">
        <v>9.3000000000000007</v>
      </c>
      <c r="AQ98" s="10">
        <v>10.199999999999999</v>
      </c>
      <c r="AR98" s="10">
        <v>9.8000000000000007</v>
      </c>
      <c r="AS98" s="48">
        <v>9.8000000000000007</v>
      </c>
      <c r="AT98" s="50"/>
      <c r="AU98" s="50"/>
      <c r="AV98" s="50"/>
      <c r="AW98" s="50"/>
      <c r="AX98" s="49">
        <v>1</v>
      </c>
    </row>
    <row r="99" spans="1:50" ht="14.25" customHeight="1" x14ac:dyDescent="0.55000000000000004">
      <c r="A99" s="45">
        <v>5873965</v>
      </c>
      <c r="B99" s="10" t="s">
        <v>377</v>
      </c>
      <c r="C99" s="10" t="s">
        <v>14</v>
      </c>
      <c r="D99" s="10" t="s">
        <v>285</v>
      </c>
      <c r="F99" s="10" t="s">
        <v>286</v>
      </c>
      <c r="G99" s="10" t="s">
        <v>551</v>
      </c>
      <c r="H99" s="10" t="s">
        <v>557</v>
      </c>
      <c r="I99" s="10" t="s">
        <v>561</v>
      </c>
      <c r="J99" s="10" t="s">
        <v>562</v>
      </c>
      <c r="K99" s="10" t="s">
        <v>381</v>
      </c>
      <c r="L99" s="10" t="s">
        <v>382</v>
      </c>
      <c r="M99" s="46" t="s">
        <v>563</v>
      </c>
      <c r="N99" s="10" t="s">
        <v>555</v>
      </c>
      <c r="O99" s="10" t="s">
        <v>555</v>
      </c>
      <c r="P99" s="10" t="s">
        <v>295</v>
      </c>
      <c r="Q99" s="10"/>
      <c r="R99" s="10"/>
      <c r="T99" s="10" t="s">
        <v>291</v>
      </c>
      <c r="U99" s="10"/>
      <c r="V99" s="10" t="s">
        <v>291</v>
      </c>
      <c r="Z99" s="47"/>
      <c r="AD99" s="47"/>
      <c r="AH99" s="47"/>
      <c r="AI99" s="10" t="s">
        <v>556</v>
      </c>
      <c r="AJ99" s="10" t="s">
        <v>298</v>
      </c>
      <c r="AK99" s="10" t="s">
        <v>291</v>
      </c>
      <c r="AL99" s="10" t="s">
        <v>299</v>
      </c>
      <c r="AM99" s="10" t="s">
        <v>299</v>
      </c>
      <c r="AN99" s="10" t="s">
        <v>300</v>
      </c>
      <c r="AO99" s="10" t="s">
        <v>300</v>
      </c>
      <c r="AS99" s="48"/>
      <c r="AT99" s="49">
        <v>5.7520829999999998</v>
      </c>
      <c r="AU99" s="49">
        <v>14.855829999999999</v>
      </c>
      <c r="AV99" s="49">
        <v>41.213520000000003</v>
      </c>
      <c r="AW99" s="49">
        <v>19.44455</v>
      </c>
      <c r="AX99" s="49">
        <v>74</v>
      </c>
    </row>
    <row r="100" spans="1:50" ht="14.25" customHeight="1" x14ac:dyDescent="0.55000000000000004">
      <c r="A100" s="45">
        <v>6000778</v>
      </c>
      <c r="B100" s="10" t="s">
        <v>377</v>
      </c>
      <c r="C100" s="10" t="s">
        <v>14</v>
      </c>
      <c r="D100" s="10" t="s">
        <v>285</v>
      </c>
      <c r="F100" s="10" t="s">
        <v>286</v>
      </c>
      <c r="G100" s="10" t="s">
        <v>551</v>
      </c>
      <c r="H100" s="10" t="s">
        <v>557</v>
      </c>
      <c r="I100" s="10" t="s">
        <v>564</v>
      </c>
      <c r="J100" s="10" t="s">
        <v>565</v>
      </c>
      <c r="K100" s="10" t="s">
        <v>381</v>
      </c>
      <c r="L100" s="10" t="s">
        <v>382</v>
      </c>
      <c r="M100" s="46" t="s">
        <v>563</v>
      </c>
      <c r="N100" s="10" t="s">
        <v>555</v>
      </c>
      <c r="O100" s="10" t="s">
        <v>555</v>
      </c>
      <c r="P100" s="10" t="s">
        <v>295</v>
      </c>
      <c r="Q100" s="10"/>
      <c r="R100" s="10"/>
      <c r="T100" s="10" t="s">
        <v>291</v>
      </c>
      <c r="U100" s="10"/>
      <c r="V100" s="10" t="s">
        <v>291</v>
      </c>
      <c r="Z100" s="47"/>
      <c r="AD100" s="47"/>
      <c r="AH100" s="47"/>
      <c r="AI100" s="10" t="s">
        <v>556</v>
      </c>
      <c r="AJ100" s="10" t="s">
        <v>298</v>
      </c>
      <c r="AK100" s="10" t="s">
        <v>291</v>
      </c>
      <c r="AL100" s="10" t="s">
        <v>299</v>
      </c>
      <c r="AM100" s="10" t="s">
        <v>299</v>
      </c>
      <c r="AN100" s="10" t="s">
        <v>300</v>
      </c>
      <c r="AO100" s="10" t="s">
        <v>300</v>
      </c>
      <c r="AP100" s="10">
        <v>15</v>
      </c>
      <c r="AQ100" s="10">
        <v>16</v>
      </c>
      <c r="AR100" s="10">
        <v>15.5</v>
      </c>
      <c r="AS100" s="48">
        <v>15.5</v>
      </c>
      <c r="AT100" s="49">
        <v>17.92042</v>
      </c>
      <c r="AU100" s="49">
        <v>31.43167</v>
      </c>
      <c r="AV100" s="49">
        <v>55.926920000000003</v>
      </c>
      <c r="AW100" s="49">
        <v>24.76107</v>
      </c>
      <c r="AX100" s="49">
        <v>50</v>
      </c>
    </row>
    <row r="101" spans="1:50" ht="14.25" customHeight="1" x14ac:dyDescent="0.55000000000000004">
      <c r="A101" s="45">
        <v>6000784</v>
      </c>
      <c r="B101" s="10" t="s">
        <v>377</v>
      </c>
      <c r="C101" s="10" t="s">
        <v>14</v>
      </c>
      <c r="D101" s="10" t="s">
        <v>285</v>
      </c>
      <c r="F101" s="10" t="s">
        <v>286</v>
      </c>
      <c r="G101" s="10" t="s">
        <v>551</v>
      </c>
      <c r="H101" s="10" t="s">
        <v>557</v>
      </c>
      <c r="I101" s="10" t="s">
        <v>566</v>
      </c>
      <c r="J101" s="10" t="s">
        <v>567</v>
      </c>
      <c r="K101" s="10" t="s">
        <v>381</v>
      </c>
      <c r="L101" s="10" t="s">
        <v>382</v>
      </c>
      <c r="M101" s="46" t="s">
        <v>506</v>
      </c>
      <c r="N101" s="10" t="s">
        <v>555</v>
      </c>
      <c r="O101" s="10" t="s">
        <v>555</v>
      </c>
      <c r="P101" s="10" t="s">
        <v>295</v>
      </c>
      <c r="Q101" s="10"/>
      <c r="R101" s="10"/>
      <c r="T101" s="10" t="s">
        <v>291</v>
      </c>
      <c r="U101" s="10"/>
      <c r="V101" s="10" t="s">
        <v>291</v>
      </c>
      <c r="Z101" s="47"/>
      <c r="AD101" s="47"/>
      <c r="AH101" s="47"/>
      <c r="AI101" s="10" t="s">
        <v>556</v>
      </c>
      <c r="AJ101" s="10" t="s">
        <v>298</v>
      </c>
      <c r="AK101" s="10" t="s">
        <v>291</v>
      </c>
      <c r="AL101" s="10" t="s">
        <v>299</v>
      </c>
      <c r="AM101" s="10" t="s">
        <v>299</v>
      </c>
      <c r="AN101" s="10" t="s">
        <v>300</v>
      </c>
      <c r="AO101" s="10" t="s">
        <v>300</v>
      </c>
      <c r="AP101" s="10">
        <v>18</v>
      </c>
      <c r="AQ101" s="10">
        <v>18.5</v>
      </c>
      <c r="AR101" s="10">
        <v>18.25</v>
      </c>
      <c r="AS101" s="48">
        <v>18.25</v>
      </c>
      <c r="AT101" s="50"/>
      <c r="AU101" s="50"/>
      <c r="AV101" s="50"/>
      <c r="AW101" s="50"/>
      <c r="AX101" s="49">
        <v>1</v>
      </c>
    </row>
    <row r="102" spans="1:50" ht="14.25" customHeight="1" x14ac:dyDescent="0.55000000000000004">
      <c r="A102" s="45">
        <v>6000802</v>
      </c>
      <c r="B102" s="10" t="s">
        <v>377</v>
      </c>
      <c r="C102" s="10" t="s">
        <v>14</v>
      </c>
      <c r="D102" s="10" t="s">
        <v>285</v>
      </c>
      <c r="F102" s="10" t="s">
        <v>286</v>
      </c>
      <c r="G102" s="10" t="s">
        <v>551</v>
      </c>
      <c r="H102" s="10" t="s">
        <v>557</v>
      </c>
      <c r="I102" s="10" t="s">
        <v>568</v>
      </c>
      <c r="J102" s="10" t="s">
        <v>569</v>
      </c>
      <c r="K102" s="10" t="s">
        <v>381</v>
      </c>
      <c r="L102" s="10" t="s">
        <v>382</v>
      </c>
      <c r="M102" s="46" t="s">
        <v>570</v>
      </c>
      <c r="N102" s="10" t="s">
        <v>555</v>
      </c>
      <c r="O102" s="10" t="s">
        <v>555</v>
      </c>
      <c r="P102" s="10" t="s">
        <v>295</v>
      </c>
      <c r="Q102" s="10"/>
      <c r="R102" s="10"/>
      <c r="T102" s="10" t="s">
        <v>291</v>
      </c>
      <c r="U102" s="10"/>
      <c r="V102" s="10" t="s">
        <v>291</v>
      </c>
      <c r="Z102" s="47"/>
      <c r="AD102" s="47"/>
      <c r="AH102" s="47"/>
      <c r="AI102" s="10" t="s">
        <v>556</v>
      </c>
      <c r="AJ102" s="10" t="s">
        <v>298</v>
      </c>
      <c r="AK102" s="10" t="s">
        <v>291</v>
      </c>
      <c r="AL102" s="10" t="s">
        <v>299</v>
      </c>
      <c r="AM102" s="10" t="s">
        <v>299</v>
      </c>
      <c r="AN102" s="10" t="s">
        <v>300</v>
      </c>
      <c r="AO102" s="10" t="s">
        <v>300</v>
      </c>
      <c r="AS102" s="48"/>
      <c r="AT102" s="50"/>
      <c r="AU102" s="50"/>
      <c r="AV102" s="50"/>
      <c r="AW102" s="50"/>
      <c r="AX102" s="49">
        <v>1</v>
      </c>
    </row>
    <row r="103" spans="1:50" ht="14.25" customHeight="1" x14ac:dyDescent="0.55000000000000004">
      <c r="A103" s="45">
        <v>1038684</v>
      </c>
      <c r="B103" s="10" t="s">
        <v>377</v>
      </c>
      <c r="C103" s="10" t="s">
        <v>14</v>
      </c>
      <c r="D103" s="10" t="s">
        <v>285</v>
      </c>
      <c r="F103" s="10" t="s">
        <v>286</v>
      </c>
      <c r="G103" s="10" t="s">
        <v>551</v>
      </c>
      <c r="H103" s="10" t="s">
        <v>557</v>
      </c>
      <c r="I103" s="10" t="s">
        <v>571</v>
      </c>
      <c r="J103" s="10" t="s">
        <v>572</v>
      </c>
      <c r="K103" s="10" t="s">
        <v>381</v>
      </c>
      <c r="L103" s="10" t="s">
        <v>382</v>
      </c>
      <c r="M103" s="46" t="s">
        <v>573</v>
      </c>
      <c r="N103" s="10" t="s">
        <v>555</v>
      </c>
      <c r="O103" s="10" t="s">
        <v>555</v>
      </c>
      <c r="P103" s="10" t="s">
        <v>295</v>
      </c>
      <c r="Q103" s="10"/>
      <c r="R103" s="10"/>
      <c r="T103" s="10" t="s">
        <v>291</v>
      </c>
      <c r="U103" s="10"/>
      <c r="V103" s="10" t="s">
        <v>291</v>
      </c>
      <c r="Z103" s="47"/>
      <c r="AD103" s="47"/>
      <c r="AH103" s="47"/>
      <c r="AI103" s="10" t="s">
        <v>556</v>
      </c>
      <c r="AJ103" s="10" t="s">
        <v>298</v>
      </c>
      <c r="AK103" s="10" t="s">
        <v>291</v>
      </c>
      <c r="AL103" s="10" t="s">
        <v>299</v>
      </c>
      <c r="AM103" s="10" t="s">
        <v>299</v>
      </c>
      <c r="AN103" s="10" t="s">
        <v>300</v>
      </c>
      <c r="AO103" s="10" t="s">
        <v>300</v>
      </c>
      <c r="AP103" s="10">
        <v>25</v>
      </c>
      <c r="AQ103" s="10">
        <v>28</v>
      </c>
      <c r="AR103" s="10">
        <v>26.5</v>
      </c>
      <c r="AS103" s="48">
        <v>26.5</v>
      </c>
      <c r="AT103" s="49">
        <v>12.11167</v>
      </c>
      <c r="AU103" s="49">
        <v>12.25333</v>
      </c>
      <c r="AV103" s="49">
        <v>43.71</v>
      </c>
      <c r="AW103" s="49">
        <v>27.276350000000001</v>
      </c>
      <c r="AX103" s="49">
        <v>19</v>
      </c>
    </row>
    <row r="104" spans="1:50" ht="14.25" customHeight="1" x14ac:dyDescent="0.55000000000000004">
      <c r="A104" s="45">
        <v>1038681</v>
      </c>
      <c r="B104" s="10" t="s">
        <v>377</v>
      </c>
      <c r="C104" s="10" t="s">
        <v>14</v>
      </c>
      <c r="D104" s="10" t="s">
        <v>285</v>
      </c>
      <c r="F104" s="10" t="s">
        <v>286</v>
      </c>
      <c r="G104" s="10" t="s">
        <v>551</v>
      </c>
      <c r="H104" s="10" t="s">
        <v>557</v>
      </c>
      <c r="I104" s="10" t="s">
        <v>574</v>
      </c>
      <c r="J104" s="10" t="s">
        <v>575</v>
      </c>
      <c r="K104" s="10" t="s">
        <v>381</v>
      </c>
      <c r="L104" s="10" t="s">
        <v>382</v>
      </c>
      <c r="M104" s="46" t="s">
        <v>573</v>
      </c>
      <c r="N104" s="10" t="s">
        <v>555</v>
      </c>
      <c r="O104" s="10" t="s">
        <v>555</v>
      </c>
      <c r="P104" s="10" t="s">
        <v>295</v>
      </c>
      <c r="Q104" s="10"/>
      <c r="R104" s="10"/>
      <c r="T104" s="10" t="s">
        <v>291</v>
      </c>
      <c r="U104" s="10"/>
      <c r="V104" s="10" t="s">
        <v>291</v>
      </c>
      <c r="Z104" s="47"/>
      <c r="AD104" s="47"/>
      <c r="AH104" s="47"/>
      <c r="AI104" s="10" t="s">
        <v>556</v>
      </c>
      <c r="AJ104" s="10" t="s">
        <v>298</v>
      </c>
      <c r="AK104" s="10" t="s">
        <v>291</v>
      </c>
      <c r="AL104" s="10" t="s">
        <v>299</v>
      </c>
      <c r="AM104" s="10" t="s">
        <v>299</v>
      </c>
      <c r="AN104" s="10" t="s">
        <v>300</v>
      </c>
      <c r="AO104" s="10" t="s">
        <v>300</v>
      </c>
      <c r="AS104" s="48"/>
      <c r="AT104" s="49">
        <v>17.11458</v>
      </c>
      <c r="AU104" s="49">
        <v>29.05208</v>
      </c>
      <c r="AV104" s="49">
        <v>44.423999999999999</v>
      </c>
      <c r="AW104" s="49">
        <v>14.978199999999999</v>
      </c>
      <c r="AX104" s="49">
        <v>326</v>
      </c>
    </row>
    <row r="105" spans="1:50" ht="14.25" customHeight="1" x14ac:dyDescent="0.55000000000000004">
      <c r="A105" s="45">
        <v>5873970</v>
      </c>
      <c r="B105" s="10" t="s">
        <v>377</v>
      </c>
      <c r="C105" s="10" t="s">
        <v>14</v>
      </c>
      <c r="D105" s="10" t="s">
        <v>285</v>
      </c>
      <c r="F105" s="10" t="s">
        <v>286</v>
      </c>
      <c r="G105" s="10" t="s">
        <v>551</v>
      </c>
      <c r="H105" s="10" t="s">
        <v>557</v>
      </c>
      <c r="I105" s="10" t="s">
        <v>576</v>
      </c>
      <c r="J105" s="10" t="s">
        <v>577</v>
      </c>
      <c r="K105" s="10" t="s">
        <v>381</v>
      </c>
      <c r="L105" s="10" t="s">
        <v>382</v>
      </c>
      <c r="M105" s="46" t="s">
        <v>506</v>
      </c>
      <c r="N105" s="10" t="s">
        <v>555</v>
      </c>
      <c r="O105" s="10" t="s">
        <v>555</v>
      </c>
      <c r="P105" s="10" t="s">
        <v>295</v>
      </c>
      <c r="Q105" s="10"/>
      <c r="R105" s="10"/>
      <c r="T105" s="10" t="s">
        <v>291</v>
      </c>
      <c r="U105" s="10"/>
      <c r="V105" s="10" t="s">
        <v>291</v>
      </c>
      <c r="Z105" s="47"/>
      <c r="AD105" s="47"/>
      <c r="AH105" s="47"/>
      <c r="AI105" s="10" t="s">
        <v>556</v>
      </c>
      <c r="AJ105" s="10" t="s">
        <v>298</v>
      </c>
      <c r="AK105" s="10" t="s">
        <v>291</v>
      </c>
      <c r="AL105" s="10" t="s">
        <v>299</v>
      </c>
      <c r="AM105" s="10" t="s">
        <v>299</v>
      </c>
      <c r="AN105" s="10" t="s">
        <v>300</v>
      </c>
      <c r="AO105" s="10" t="s">
        <v>300</v>
      </c>
      <c r="AP105" s="10">
        <v>30</v>
      </c>
      <c r="AQ105" s="10">
        <v>30</v>
      </c>
      <c r="AR105" s="10">
        <v>30</v>
      </c>
      <c r="AS105" s="48">
        <v>30</v>
      </c>
      <c r="AT105" s="49">
        <v>2.375</v>
      </c>
      <c r="AU105" s="49">
        <v>3.4583330000000001</v>
      </c>
      <c r="AV105" s="49">
        <v>21.768000000000001</v>
      </c>
      <c r="AW105" s="49">
        <v>30.150400000000001</v>
      </c>
      <c r="AX105" s="49">
        <v>5</v>
      </c>
    </row>
    <row r="106" spans="1:50" ht="14.25" customHeight="1" x14ac:dyDescent="0.55000000000000004">
      <c r="A106" s="45">
        <v>4470300</v>
      </c>
      <c r="B106" s="10" t="s">
        <v>319</v>
      </c>
      <c r="C106" s="10" t="s">
        <v>14</v>
      </c>
      <c r="D106" s="10" t="s">
        <v>285</v>
      </c>
      <c r="F106" s="10" t="s">
        <v>286</v>
      </c>
      <c r="G106" s="10" t="s">
        <v>551</v>
      </c>
      <c r="H106" s="10" t="s">
        <v>557</v>
      </c>
      <c r="I106" s="10" t="s">
        <v>578</v>
      </c>
      <c r="J106" s="10" t="s">
        <v>579</v>
      </c>
      <c r="K106" s="10" t="s">
        <v>291</v>
      </c>
      <c r="L106" s="10" t="s">
        <v>316</v>
      </c>
      <c r="M106" s="46" t="s">
        <v>293</v>
      </c>
      <c r="N106" s="10" t="s">
        <v>555</v>
      </c>
      <c r="O106" s="10" t="s">
        <v>555</v>
      </c>
      <c r="P106" s="10" t="s">
        <v>295</v>
      </c>
      <c r="Q106" s="10"/>
      <c r="R106" s="10"/>
      <c r="T106" s="10" t="s">
        <v>291</v>
      </c>
      <c r="U106" s="10"/>
      <c r="V106" s="10" t="s">
        <v>291</v>
      </c>
      <c r="Z106" s="47"/>
      <c r="AD106" s="47"/>
      <c r="AH106" s="47"/>
      <c r="AI106" s="10" t="s">
        <v>556</v>
      </c>
      <c r="AJ106" s="10" t="s">
        <v>298</v>
      </c>
      <c r="AK106" s="10" t="s">
        <v>291</v>
      </c>
      <c r="AL106" s="10" t="s">
        <v>299</v>
      </c>
      <c r="AM106" s="10" t="s">
        <v>299</v>
      </c>
      <c r="AN106" s="10" t="s">
        <v>300</v>
      </c>
      <c r="AO106" s="10" t="s">
        <v>300</v>
      </c>
      <c r="AP106" s="51">
        <v>27.43</v>
      </c>
      <c r="AS106" s="51">
        <v>27.43</v>
      </c>
      <c r="AT106" s="49">
        <v>21.66208</v>
      </c>
      <c r="AU106" s="49">
        <v>65.538749999999993</v>
      </c>
      <c r="AV106" s="49">
        <v>44.968400000000003</v>
      </c>
      <c r="AW106" s="49">
        <v>27.277899999999999</v>
      </c>
      <c r="AX106" s="49">
        <v>360</v>
      </c>
    </row>
    <row r="107" spans="1:50" ht="14.25" customHeight="1" x14ac:dyDescent="0.55000000000000004">
      <c r="A107" s="45">
        <v>6000729</v>
      </c>
      <c r="B107" s="10" t="s">
        <v>377</v>
      </c>
      <c r="C107" s="10" t="s">
        <v>14</v>
      </c>
      <c r="D107" s="10" t="s">
        <v>285</v>
      </c>
      <c r="F107" s="10" t="s">
        <v>286</v>
      </c>
      <c r="G107" s="10" t="s">
        <v>551</v>
      </c>
      <c r="H107" s="10" t="s">
        <v>557</v>
      </c>
      <c r="I107" s="10" t="s">
        <v>580</v>
      </c>
      <c r="J107" s="10" t="s">
        <v>581</v>
      </c>
      <c r="K107" s="10" t="s">
        <v>381</v>
      </c>
      <c r="L107" s="10" t="s">
        <v>382</v>
      </c>
      <c r="M107" s="46" t="s">
        <v>560</v>
      </c>
      <c r="N107" s="10" t="s">
        <v>555</v>
      </c>
      <c r="O107" s="10" t="s">
        <v>555</v>
      </c>
      <c r="P107" s="10" t="s">
        <v>295</v>
      </c>
      <c r="Q107" s="10"/>
      <c r="R107" s="10"/>
      <c r="T107" s="10" t="s">
        <v>291</v>
      </c>
      <c r="U107" s="10"/>
      <c r="V107" s="10" t="s">
        <v>291</v>
      </c>
      <c r="Z107" s="47"/>
      <c r="AD107" s="47"/>
      <c r="AH107" s="47"/>
      <c r="AI107" s="10" t="s">
        <v>556</v>
      </c>
      <c r="AJ107" s="10" t="s">
        <v>298</v>
      </c>
      <c r="AK107" s="10" t="s">
        <v>291</v>
      </c>
      <c r="AL107" s="10" t="s">
        <v>299</v>
      </c>
      <c r="AM107" s="10" t="s">
        <v>299</v>
      </c>
      <c r="AN107" s="10" t="s">
        <v>300</v>
      </c>
      <c r="AO107" s="10" t="s">
        <v>300</v>
      </c>
      <c r="AP107" s="10">
        <v>30</v>
      </c>
      <c r="AQ107" s="10">
        <v>30</v>
      </c>
      <c r="AR107" s="10">
        <v>30</v>
      </c>
      <c r="AS107" s="48">
        <v>30</v>
      </c>
      <c r="AT107" s="49">
        <v>7</v>
      </c>
      <c r="AU107" s="49">
        <v>11.125</v>
      </c>
      <c r="AV107" s="49">
        <v>42.643999999999998</v>
      </c>
      <c r="AW107" s="49">
        <v>16.904800000000002</v>
      </c>
      <c r="AX107" s="49">
        <v>4</v>
      </c>
    </row>
    <row r="108" spans="1:50" ht="14.25" customHeight="1" x14ac:dyDescent="0.55000000000000004">
      <c r="A108" s="45">
        <v>6000814</v>
      </c>
      <c r="B108" s="10" t="s">
        <v>377</v>
      </c>
      <c r="C108" s="10" t="s">
        <v>14</v>
      </c>
      <c r="D108" s="10" t="s">
        <v>285</v>
      </c>
      <c r="F108" s="10" t="s">
        <v>286</v>
      </c>
      <c r="G108" s="10" t="s">
        <v>551</v>
      </c>
      <c r="H108" s="10" t="s">
        <v>557</v>
      </c>
      <c r="I108" s="10" t="s">
        <v>582</v>
      </c>
      <c r="J108" s="10" t="s">
        <v>583</v>
      </c>
      <c r="K108" s="10" t="s">
        <v>381</v>
      </c>
      <c r="L108" s="10" t="s">
        <v>382</v>
      </c>
      <c r="M108" s="46" t="s">
        <v>506</v>
      </c>
      <c r="N108" s="10" t="s">
        <v>555</v>
      </c>
      <c r="O108" s="10" t="s">
        <v>555</v>
      </c>
      <c r="P108" s="10" t="s">
        <v>295</v>
      </c>
      <c r="Q108" s="10"/>
      <c r="R108" s="10"/>
      <c r="T108" s="10" t="s">
        <v>291</v>
      </c>
      <c r="U108" s="10"/>
      <c r="V108" s="10" t="s">
        <v>291</v>
      </c>
      <c r="Z108" s="47"/>
      <c r="AD108" s="47"/>
      <c r="AH108" s="47"/>
      <c r="AI108" s="10" t="s">
        <v>556</v>
      </c>
      <c r="AJ108" s="10" t="s">
        <v>298</v>
      </c>
      <c r="AK108" s="10" t="s">
        <v>291</v>
      </c>
      <c r="AL108" s="10" t="s">
        <v>299</v>
      </c>
      <c r="AM108" s="10" t="s">
        <v>299</v>
      </c>
      <c r="AN108" s="10" t="s">
        <v>300</v>
      </c>
      <c r="AO108" s="10" t="s">
        <v>300</v>
      </c>
      <c r="AP108" s="10">
        <v>22</v>
      </c>
      <c r="AQ108" s="10">
        <v>24</v>
      </c>
      <c r="AR108" s="10">
        <v>23</v>
      </c>
      <c r="AS108" s="48">
        <v>23</v>
      </c>
      <c r="AT108" s="49">
        <v>5.5833329999999997</v>
      </c>
      <c r="AU108" s="49">
        <v>15.91667</v>
      </c>
      <c r="AV108" s="49">
        <v>18.984000000000002</v>
      </c>
      <c r="AW108" s="49">
        <v>10.805199999999999</v>
      </c>
      <c r="AX108" s="49">
        <v>3</v>
      </c>
    </row>
    <row r="109" spans="1:50" ht="14.25" customHeight="1" x14ac:dyDescent="0.55000000000000004">
      <c r="A109" s="45">
        <v>6000801</v>
      </c>
      <c r="B109" s="10" t="s">
        <v>377</v>
      </c>
      <c r="C109" s="10" t="s">
        <v>14</v>
      </c>
      <c r="D109" s="10" t="s">
        <v>285</v>
      </c>
      <c r="F109" s="10" t="s">
        <v>286</v>
      </c>
      <c r="G109" s="10" t="s">
        <v>551</v>
      </c>
      <c r="H109" s="10" t="s">
        <v>557</v>
      </c>
      <c r="I109" s="10" t="s">
        <v>584</v>
      </c>
      <c r="J109" s="10" t="s">
        <v>585</v>
      </c>
      <c r="K109" s="10" t="s">
        <v>381</v>
      </c>
      <c r="L109" s="10" t="s">
        <v>382</v>
      </c>
      <c r="M109" s="46" t="s">
        <v>470</v>
      </c>
      <c r="N109" s="10" t="s">
        <v>555</v>
      </c>
      <c r="O109" s="10" t="s">
        <v>555</v>
      </c>
      <c r="P109" s="10" t="s">
        <v>295</v>
      </c>
      <c r="Q109" s="10"/>
      <c r="R109" s="10"/>
      <c r="T109" s="10" t="s">
        <v>291</v>
      </c>
      <c r="U109" s="10"/>
      <c r="V109" s="10" t="s">
        <v>291</v>
      </c>
      <c r="Z109" s="47"/>
      <c r="AD109" s="47"/>
      <c r="AH109" s="47"/>
      <c r="AI109" s="10" t="s">
        <v>556</v>
      </c>
      <c r="AJ109" s="10" t="s">
        <v>298</v>
      </c>
      <c r="AK109" s="10" t="s">
        <v>291</v>
      </c>
      <c r="AL109" s="10" t="s">
        <v>299</v>
      </c>
      <c r="AM109" s="10" t="s">
        <v>299</v>
      </c>
      <c r="AN109" s="10" t="s">
        <v>300</v>
      </c>
      <c r="AO109" s="10" t="s">
        <v>300</v>
      </c>
      <c r="AS109" s="48"/>
      <c r="AT109" s="49">
        <v>0.45833299999999999</v>
      </c>
      <c r="AU109" s="49">
        <v>0.25</v>
      </c>
      <c r="AV109" s="49">
        <v>17.187999999999999</v>
      </c>
      <c r="AW109" s="49">
        <v>11.187200000000001</v>
      </c>
      <c r="AX109" s="49">
        <v>5</v>
      </c>
    </row>
    <row r="110" spans="1:50" ht="14.25" customHeight="1" x14ac:dyDescent="0.55000000000000004">
      <c r="A110" s="45">
        <v>5873977</v>
      </c>
      <c r="B110" s="10" t="s">
        <v>377</v>
      </c>
      <c r="C110" s="10" t="s">
        <v>14</v>
      </c>
      <c r="D110" s="10" t="s">
        <v>285</v>
      </c>
      <c r="F110" s="10" t="s">
        <v>286</v>
      </c>
      <c r="G110" s="10" t="s">
        <v>551</v>
      </c>
      <c r="H110" s="10" t="s">
        <v>557</v>
      </c>
      <c r="I110" s="10" t="s">
        <v>586</v>
      </c>
      <c r="J110" s="10" t="s">
        <v>587</v>
      </c>
      <c r="K110" s="10" t="s">
        <v>381</v>
      </c>
      <c r="L110" s="10" t="s">
        <v>382</v>
      </c>
      <c r="M110" s="46" t="s">
        <v>570</v>
      </c>
      <c r="N110" s="10" t="s">
        <v>555</v>
      </c>
      <c r="O110" s="10" t="s">
        <v>555</v>
      </c>
      <c r="P110" s="10" t="s">
        <v>295</v>
      </c>
      <c r="Q110" s="10"/>
      <c r="R110" s="10"/>
      <c r="T110" s="10" t="s">
        <v>291</v>
      </c>
      <c r="U110" s="10"/>
      <c r="V110" s="10" t="s">
        <v>291</v>
      </c>
      <c r="Z110" s="47"/>
      <c r="AD110" s="47"/>
      <c r="AH110" s="47"/>
      <c r="AI110" s="10" t="s">
        <v>556</v>
      </c>
      <c r="AJ110" s="10" t="s">
        <v>298</v>
      </c>
      <c r="AK110" s="10" t="s">
        <v>291</v>
      </c>
      <c r="AL110" s="10" t="s">
        <v>299</v>
      </c>
      <c r="AM110" s="10" t="s">
        <v>299</v>
      </c>
      <c r="AN110" s="10" t="s">
        <v>300</v>
      </c>
      <c r="AO110" s="10" t="s">
        <v>300</v>
      </c>
      <c r="AS110" s="48"/>
      <c r="AT110" s="50"/>
      <c r="AU110" s="50"/>
      <c r="AV110" s="50"/>
      <c r="AW110" s="50"/>
      <c r="AX110" s="49">
        <v>1</v>
      </c>
    </row>
    <row r="111" spans="1:50" ht="14.25" customHeight="1" x14ac:dyDescent="0.55000000000000004">
      <c r="A111" s="45">
        <v>5873962</v>
      </c>
      <c r="B111" s="10" t="s">
        <v>377</v>
      </c>
      <c r="C111" s="10" t="s">
        <v>14</v>
      </c>
      <c r="D111" s="10" t="s">
        <v>285</v>
      </c>
      <c r="F111" s="10" t="s">
        <v>286</v>
      </c>
      <c r="G111" s="10" t="s">
        <v>551</v>
      </c>
      <c r="H111" s="10" t="s">
        <v>557</v>
      </c>
      <c r="I111" s="10" t="s">
        <v>588</v>
      </c>
      <c r="J111" s="10" t="s">
        <v>589</v>
      </c>
      <c r="K111" s="10" t="s">
        <v>381</v>
      </c>
      <c r="L111" s="10" t="s">
        <v>382</v>
      </c>
      <c r="M111" s="46" t="s">
        <v>506</v>
      </c>
      <c r="N111" s="10" t="s">
        <v>555</v>
      </c>
      <c r="O111" s="10" t="s">
        <v>555</v>
      </c>
      <c r="P111" s="10" t="s">
        <v>295</v>
      </c>
      <c r="Q111" s="10"/>
      <c r="R111" s="10"/>
      <c r="T111" s="10" t="s">
        <v>291</v>
      </c>
      <c r="U111" s="10"/>
      <c r="V111" s="10" t="s">
        <v>291</v>
      </c>
      <c r="Z111" s="47"/>
      <c r="AD111" s="47"/>
      <c r="AH111" s="47"/>
      <c r="AI111" s="10" t="s">
        <v>556</v>
      </c>
      <c r="AJ111" s="10" t="s">
        <v>298</v>
      </c>
      <c r="AK111" s="10" t="s">
        <v>291</v>
      </c>
      <c r="AL111" s="10" t="s">
        <v>299</v>
      </c>
      <c r="AM111" s="10" t="s">
        <v>299</v>
      </c>
      <c r="AN111" s="10" t="s">
        <v>300</v>
      </c>
      <c r="AO111" s="10" t="s">
        <v>300</v>
      </c>
      <c r="AP111" s="10">
        <v>23</v>
      </c>
      <c r="AQ111" s="10">
        <v>23</v>
      </c>
      <c r="AR111" s="10">
        <v>23</v>
      </c>
      <c r="AS111" s="48">
        <v>23</v>
      </c>
      <c r="AT111" s="49">
        <v>0</v>
      </c>
      <c r="AU111" s="49">
        <v>0</v>
      </c>
      <c r="AV111" s="49">
        <v>20.52</v>
      </c>
      <c r="AW111" s="49">
        <v>41.913200000000003</v>
      </c>
      <c r="AX111" s="49">
        <v>1</v>
      </c>
    </row>
    <row r="112" spans="1:50" ht="14.25" customHeight="1" x14ac:dyDescent="0.55000000000000004">
      <c r="A112" s="45">
        <v>6000787</v>
      </c>
      <c r="B112" s="10" t="s">
        <v>377</v>
      </c>
      <c r="C112" s="10" t="s">
        <v>14</v>
      </c>
      <c r="D112" s="10" t="s">
        <v>285</v>
      </c>
      <c r="F112" s="10" t="s">
        <v>286</v>
      </c>
      <c r="G112" s="10" t="s">
        <v>551</v>
      </c>
      <c r="H112" s="10" t="s">
        <v>557</v>
      </c>
      <c r="I112" s="10" t="s">
        <v>590</v>
      </c>
      <c r="J112" s="10" t="s">
        <v>591</v>
      </c>
      <c r="K112" s="10" t="s">
        <v>381</v>
      </c>
      <c r="L112" s="10" t="s">
        <v>382</v>
      </c>
      <c r="M112" s="46" t="s">
        <v>560</v>
      </c>
      <c r="N112" s="10" t="s">
        <v>555</v>
      </c>
      <c r="O112" s="10" t="s">
        <v>555</v>
      </c>
      <c r="P112" s="10" t="s">
        <v>295</v>
      </c>
      <c r="Q112" s="10"/>
      <c r="R112" s="10"/>
      <c r="T112" s="10" t="s">
        <v>291</v>
      </c>
      <c r="U112" s="10"/>
      <c r="V112" s="10" t="s">
        <v>291</v>
      </c>
      <c r="Z112" s="47"/>
      <c r="AD112" s="47"/>
      <c r="AH112" s="47"/>
      <c r="AI112" s="10" t="s">
        <v>556</v>
      </c>
      <c r="AJ112" s="10" t="s">
        <v>298</v>
      </c>
      <c r="AK112" s="10" t="s">
        <v>291</v>
      </c>
      <c r="AL112" s="10" t="s">
        <v>299</v>
      </c>
      <c r="AM112" s="10" t="s">
        <v>299</v>
      </c>
      <c r="AN112" s="10" t="s">
        <v>300</v>
      </c>
      <c r="AO112" s="10" t="s">
        <v>300</v>
      </c>
      <c r="AS112" s="48"/>
      <c r="AT112" s="49">
        <v>6.375</v>
      </c>
      <c r="AU112" s="49">
        <v>48.625</v>
      </c>
      <c r="AV112" s="49">
        <v>30.632000000000001</v>
      </c>
      <c r="AW112" s="49">
        <v>32.614400000000003</v>
      </c>
      <c r="AX112" s="49">
        <v>7</v>
      </c>
    </row>
    <row r="113" spans="1:50" ht="14.25" customHeight="1" x14ac:dyDescent="0.55000000000000004">
      <c r="A113" s="45">
        <v>5873968</v>
      </c>
      <c r="B113" s="10" t="s">
        <v>377</v>
      </c>
      <c r="C113" s="10" t="s">
        <v>14</v>
      </c>
      <c r="D113" s="10" t="s">
        <v>285</v>
      </c>
      <c r="F113" s="10" t="s">
        <v>286</v>
      </c>
      <c r="G113" s="10" t="s">
        <v>551</v>
      </c>
      <c r="H113" s="10" t="s">
        <v>557</v>
      </c>
      <c r="I113" s="10" t="s">
        <v>592</v>
      </c>
      <c r="J113" s="10" t="s">
        <v>593</v>
      </c>
      <c r="K113" s="10" t="s">
        <v>381</v>
      </c>
      <c r="L113" s="10" t="s">
        <v>382</v>
      </c>
      <c r="M113" s="46" t="s">
        <v>594</v>
      </c>
      <c r="N113" s="10" t="s">
        <v>555</v>
      </c>
      <c r="O113" s="10" t="s">
        <v>555</v>
      </c>
      <c r="P113" s="10" t="s">
        <v>295</v>
      </c>
      <c r="Q113" s="10"/>
      <c r="R113" s="10"/>
      <c r="T113" s="10" t="s">
        <v>291</v>
      </c>
      <c r="U113" s="10"/>
      <c r="V113" s="10" t="s">
        <v>291</v>
      </c>
      <c r="Z113" s="47"/>
      <c r="AD113" s="47"/>
      <c r="AH113" s="47"/>
      <c r="AI113" s="10" t="s">
        <v>556</v>
      </c>
      <c r="AJ113" s="10" t="s">
        <v>298</v>
      </c>
      <c r="AK113" s="10" t="s">
        <v>291</v>
      </c>
      <c r="AL113" s="10" t="s">
        <v>299</v>
      </c>
      <c r="AM113" s="10" t="s">
        <v>299</v>
      </c>
      <c r="AN113" s="10" t="s">
        <v>300</v>
      </c>
      <c r="AO113" s="10" t="s">
        <v>300</v>
      </c>
      <c r="AS113" s="48"/>
      <c r="AT113" s="49">
        <v>4.329167</v>
      </c>
      <c r="AU113" s="49">
        <v>41.725000000000001</v>
      </c>
      <c r="AV113" s="49">
        <v>26.660399999999999</v>
      </c>
      <c r="AW113" s="49">
        <v>35.072920000000003</v>
      </c>
      <c r="AX113" s="49">
        <v>11</v>
      </c>
    </row>
    <row r="114" spans="1:50" ht="14.25" customHeight="1" x14ac:dyDescent="0.55000000000000004">
      <c r="A114" s="45">
        <v>4470304</v>
      </c>
      <c r="B114" s="10" t="s">
        <v>377</v>
      </c>
      <c r="C114" s="10" t="s">
        <v>14</v>
      </c>
      <c r="D114" s="10" t="s">
        <v>285</v>
      </c>
      <c r="F114" s="10" t="s">
        <v>286</v>
      </c>
      <c r="G114" s="10" t="s">
        <v>551</v>
      </c>
      <c r="H114" s="10" t="s">
        <v>557</v>
      </c>
      <c r="I114" s="10" t="s">
        <v>595</v>
      </c>
      <c r="J114" s="10" t="s">
        <v>596</v>
      </c>
      <c r="K114" s="10" t="s">
        <v>381</v>
      </c>
      <c r="L114" s="10" t="s">
        <v>382</v>
      </c>
      <c r="M114" s="46" t="s">
        <v>597</v>
      </c>
      <c r="N114" s="10" t="s">
        <v>555</v>
      </c>
      <c r="O114" s="10" t="s">
        <v>555</v>
      </c>
      <c r="P114" s="10" t="s">
        <v>295</v>
      </c>
      <c r="Q114" s="10"/>
      <c r="R114" s="10"/>
      <c r="T114" s="10" t="s">
        <v>291</v>
      </c>
      <c r="U114" s="10"/>
      <c r="V114" s="10" t="s">
        <v>291</v>
      </c>
      <c r="Z114" s="47"/>
      <c r="AD114" s="47"/>
      <c r="AH114" s="47"/>
      <c r="AI114" s="10" t="s">
        <v>556</v>
      </c>
      <c r="AJ114" s="10" t="s">
        <v>298</v>
      </c>
      <c r="AK114" s="10" t="s">
        <v>291</v>
      </c>
      <c r="AL114" s="10" t="s">
        <v>299</v>
      </c>
      <c r="AM114" s="10" t="s">
        <v>299</v>
      </c>
      <c r="AN114" s="10" t="s">
        <v>300</v>
      </c>
      <c r="AO114" s="10" t="s">
        <v>300</v>
      </c>
      <c r="AS114" s="48"/>
      <c r="AT114" s="49">
        <v>77.178330000000003</v>
      </c>
      <c r="AU114" s="49">
        <v>177.66669999999999</v>
      </c>
      <c r="AV114" s="49">
        <v>42.6312</v>
      </c>
      <c r="AW114" s="49">
        <v>36.735230000000001</v>
      </c>
      <c r="AX114" s="49">
        <v>177</v>
      </c>
    </row>
    <row r="115" spans="1:50" ht="14.25" customHeight="1" x14ac:dyDescent="0.55000000000000004">
      <c r="A115" s="45">
        <v>1038062</v>
      </c>
      <c r="B115" s="10" t="s">
        <v>377</v>
      </c>
      <c r="C115" s="10" t="s">
        <v>14</v>
      </c>
      <c r="D115" s="10" t="s">
        <v>285</v>
      </c>
      <c r="F115" s="10" t="s">
        <v>286</v>
      </c>
      <c r="G115" s="10" t="s">
        <v>551</v>
      </c>
      <c r="H115" s="10" t="s">
        <v>598</v>
      </c>
      <c r="I115" s="10" t="s">
        <v>599</v>
      </c>
      <c r="J115" s="10" t="s">
        <v>600</v>
      </c>
      <c r="K115" s="10" t="s">
        <v>381</v>
      </c>
      <c r="L115" s="10" t="s">
        <v>382</v>
      </c>
      <c r="M115" s="46" t="s">
        <v>573</v>
      </c>
      <c r="N115" s="10" t="s">
        <v>555</v>
      </c>
      <c r="O115" s="10" t="s">
        <v>555</v>
      </c>
      <c r="P115" s="10" t="s">
        <v>295</v>
      </c>
      <c r="Q115" s="10"/>
      <c r="R115" s="10"/>
      <c r="T115" s="10" t="s">
        <v>291</v>
      </c>
      <c r="U115" s="10"/>
      <c r="V115" s="10" t="s">
        <v>291</v>
      </c>
      <c r="Z115" s="47"/>
      <c r="AD115" s="47"/>
      <c r="AH115" s="47"/>
      <c r="AI115" s="10" t="s">
        <v>556</v>
      </c>
      <c r="AJ115" s="10" t="s">
        <v>298</v>
      </c>
      <c r="AK115" s="10" t="s">
        <v>291</v>
      </c>
      <c r="AL115" s="10" t="s">
        <v>299</v>
      </c>
      <c r="AM115" s="10" t="s">
        <v>299</v>
      </c>
      <c r="AN115" s="10" t="s">
        <v>300</v>
      </c>
      <c r="AO115" s="10" t="s">
        <v>300</v>
      </c>
      <c r="AS115" s="48"/>
      <c r="AT115" s="49">
        <v>15.125</v>
      </c>
      <c r="AU115" s="49">
        <v>15.98</v>
      </c>
      <c r="AV115" s="49">
        <v>33.482880000000002</v>
      </c>
      <c r="AW115" s="49">
        <v>30.71144</v>
      </c>
      <c r="AX115" s="49">
        <v>45</v>
      </c>
    </row>
    <row r="116" spans="1:50" ht="14.25" customHeight="1" x14ac:dyDescent="0.55000000000000004">
      <c r="A116" s="45">
        <v>1038064</v>
      </c>
      <c r="B116" s="10" t="s">
        <v>377</v>
      </c>
      <c r="C116" s="10" t="s">
        <v>14</v>
      </c>
      <c r="D116" s="10" t="s">
        <v>285</v>
      </c>
      <c r="F116" s="10" t="s">
        <v>286</v>
      </c>
      <c r="G116" s="10" t="s">
        <v>551</v>
      </c>
      <c r="H116" s="10" t="s">
        <v>598</v>
      </c>
      <c r="I116" s="10" t="s">
        <v>601</v>
      </c>
      <c r="J116" s="10" t="s">
        <v>602</v>
      </c>
      <c r="K116" s="10" t="s">
        <v>381</v>
      </c>
      <c r="L116" s="10" t="s">
        <v>382</v>
      </c>
      <c r="M116" s="46" t="s">
        <v>293</v>
      </c>
      <c r="N116" s="10" t="s">
        <v>555</v>
      </c>
      <c r="O116" s="10" t="s">
        <v>555</v>
      </c>
      <c r="P116" s="10" t="s">
        <v>295</v>
      </c>
      <c r="Q116" s="10"/>
      <c r="R116" s="10"/>
      <c r="T116" s="10" t="s">
        <v>291</v>
      </c>
      <c r="U116" s="10"/>
      <c r="V116" s="10" t="s">
        <v>291</v>
      </c>
      <c r="Z116" s="47"/>
      <c r="AD116" s="47"/>
      <c r="AH116" s="47"/>
      <c r="AI116" s="10" t="s">
        <v>556</v>
      </c>
      <c r="AJ116" s="10" t="s">
        <v>298</v>
      </c>
      <c r="AK116" s="10" t="s">
        <v>291</v>
      </c>
      <c r="AL116" s="10" t="s">
        <v>299</v>
      </c>
      <c r="AM116" s="10" t="s">
        <v>299</v>
      </c>
      <c r="AN116" s="10" t="s">
        <v>300</v>
      </c>
      <c r="AO116" s="10" t="s">
        <v>300</v>
      </c>
      <c r="AS116" s="48"/>
      <c r="AT116" s="49">
        <v>22.844169999999998</v>
      </c>
      <c r="AU116" s="49">
        <v>90.647499999999994</v>
      </c>
      <c r="AV116" s="49">
        <v>46.980080000000001</v>
      </c>
      <c r="AW116" s="49">
        <v>22.122129999999999</v>
      </c>
      <c r="AX116" s="49">
        <v>307</v>
      </c>
    </row>
    <row r="117" spans="1:50" ht="14.25" customHeight="1" x14ac:dyDescent="0.55000000000000004">
      <c r="A117" s="45">
        <v>1038072</v>
      </c>
      <c r="B117" s="10" t="s">
        <v>377</v>
      </c>
      <c r="C117" s="10" t="s">
        <v>14</v>
      </c>
      <c r="D117" s="10" t="s">
        <v>285</v>
      </c>
      <c r="F117" s="10" t="s">
        <v>286</v>
      </c>
      <c r="G117" s="10" t="s">
        <v>551</v>
      </c>
      <c r="H117" s="10" t="s">
        <v>598</v>
      </c>
      <c r="I117" s="10" t="s">
        <v>603</v>
      </c>
      <c r="J117" s="10" t="s">
        <v>604</v>
      </c>
      <c r="K117" s="10" t="s">
        <v>381</v>
      </c>
      <c r="L117" s="10" t="s">
        <v>382</v>
      </c>
      <c r="M117" s="46" t="s">
        <v>573</v>
      </c>
      <c r="N117" s="10" t="s">
        <v>555</v>
      </c>
      <c r="O117" s="10" t="s">
        <v>555</v>
      </c>
      <c r="P117" s="10" t="s">
        <v>295</v>
      </c>
      <c r="Q117" s="10"/>
      <c r="R117" s="10"/>
      <c r="T117" s="10" t="s">
        <v>291</v>
      </c>
      <c r="U117" s="10"/>
      <c r="V117" s="10" t="s">
        <v>291</v>
      </c>
      <c r="Z117" s="47"/>
      <c r="AD117" s="47"/>
      <c r="AH117" s="47"/>
      <c r="AI117" s="10" t="s">
        <v>556</v>
      </c>
      <c r="AJ117" s="10" t="s">
        <v>298</v>
      </c>
      <c r="AK117" s="10" t="s">
        <v>291</v>
      </c>
      <c r="AL117" s="10" t="s">
        <v>299</v>
      </c>
      <c r="AM117" s="10" t="s">
        <v>299</v>
      </c>
      <c r="AN117" s="10" t="s">
        <v>300</v>
      </c>
      <c r="AO117" s="10" t="s">
        <v>300</v>
      </c>
      <c r="AS117" s="48"/>
      <c r="AT117" s="49">
        <v>17.845829999999999</v>
      </c>
      <c r="AU117" s="49">
        <v>18.350829999999998</v>
      </c>
      <c r="AV117" s="49">
        <v>51.680520000000001</v>
      </c>
      <c r="AW117" s="49">
        <v>34.575839999999999</v>
      </c>
      <c r="AX117" s="49">
        <v>88</v>
      </c>
    </row>
    <row r="118" spans="1:50" ht="14.25" customHeight="1" x14ac:dyDescent="0.55000000000000004">
      <c r="A118" s="45">
        <v>11158963</v>
      </c>
      <c r="B118" s="10" t="s">
        <v>377</v>
      </c>
      <c r="C118" s="10" t="s">
        <v>14</v>
      </c>
      <c r="D118" s="10" t="s">
        <v>285</v>
      </c>
      <c r="F118" s="10" t="s">
        <v>286</v>
      </c>
      <c r="G118" s="10" t="s">
        <v>551</v>
      </c>
      <c r="H118" s="10" t="s">
        <v>598</v>
      </c>
      <c r="I118" s="10" t="s">
        <v>605</v>
      </c>
      <c r="J118" s="10" t="s">
        <v>606</v>
      </c>
      <c r="K118" s="10" t="s">
        <v>381</v>
      </c>
      <c r="L118" s="10" t="s">
        <v>382</v>
      </c>
      <c r="M118" s="46" t="s">
        <v>506</v>
      </c>
      <c r="N118" s="10" t="s">
        <v>555</v>
      </c>
      <c r="O118" s="10" t="s">
        <v>555</v>
      </c>
      <c r="P118" s="10" t="s">
        <v>295</v>
      </c>
      <c r="Q118" s="10"/>
      <c r="R118" s="10"/>
      <c r="T118" s="10" t="s">
        <v>291</v>
      </c>
      <c r="U118" s="10"/>
      <c r="V118" s="10" t="s">
        <v>291</v>
      </c>
      <c r="Z118" s="47"/>
      <c r="AD118" s="47"/>
      <c r="AH118" s="47"/>
      <c r="AI118" s="10" t="s">
        <v>556</v>
      </c>
      <c r="AJ118" s="10" t="s">
        <v>298</v>
      </c>
      <c r="AK118" s="10" t="s">
        <v>291</v>
      </c>
      <c r="AL118" s="10" t="s">
        <v>299</v>
      </c>
      <c r="AM118" s="10" t="s">
        <v>299</v>
      </c>
      <c r="AN118" s="10" t="s">
        <v>300</v>
      </c>
      <c r="AO118" s="10" t="s">
        <v>300</v>
      </c>
      <c r="AS118" s="48"/>
      <c r="AT118" s="50"/>
      <c r="AU118" s="50"/>
      <c r="AV118" s="50"/>
      <c r="AW118" s="50"/>
      <c r="AX118" s="49">
        <v>1</v>
      </c>
    </row>
    <row r="119" spans="1:50" ht="14.25" customHeight="1" x14ac:dyDescent="0.55000000000000004">
      <c r="A119" s="45">
        <v>4989360</v>
      </c>
      <c r="B119" s="10" t="s">
        <v>377</v>
      </c>
      <c r="C119" s="10" t="s">
        <v>14</v>
      </c>
      <c r="D119" s="10" t="s">
        <v>285</v>
      </c>
      <c r="F119" s="10" t="s">
        <v>286</v>
      </c>
      <c r="G119" s="10" t="s">
        <v>551</v>
      </c>
      <c r="H119" s="10" t="s">
        <v>607</v>
      </c>
      <c r="I119" s="10" t="s">
        <v>608</v>
      </c>
      <c r="J119" s="10" t="s">
        <v>609</v>
      </c>
      <c r="K119" s="10" t="s">
        <v>381</v>
      </c>
      <c r="L119" s="10" t="s">
        <v>382</v>
      </c>
      <c r="M119" s="46" t="s">
        <v>610</v>
      </c>
      <c r="N119" s="10" t="s">
        <v>555</v>
      </c>
      <c r="O119" s="10" t="s">
        <v>555</v>
      </c>
      <c r="P119" s="10" t="s">
        <v>295</v>
      </c>
      <c r="Q119" s="10"/>
      <c r="R119" s="10"/>
      <c r="T119" s="10" t="s">
        <v>291</v>
      </c>
      <c r="U119" s="10"/>
      <c r="V119" s="10" t="s">
        <v>291</v>
      </c>
      <c r="Z119" s="47"/>
      <c r="AD119" s="47"/>
      <c r="AH119" s="47"/>
      <c r="AI119" s="10" t="s">
        <v>556</v>
      </c>
      <c r="AJ119" s="10" t="s">
        <v>298</v>
      </c>
      <c r="AK119" s="10" t="s">
        <v>291</v>
      </c>
      <c r="AL119" s="10" t="s">
        <v>299</v>
      </c>
      <c r="AM119" s="10" t="s">
        <v>299</v>
      </c>
      <c r="AN119" s="10" t="s">
        <v>300</v>
      </c>
      <c r="AO119" s="10" t="s">
        <v>300</v>
      </c>
      <c r="AP119" s="10">
        <v>23</v>
      </c>
      <c r="AQ119" s="10">
        <v>26</v>
      </c>
      <c r="AR119" s="10">
        <v>24.5</v>
      </c>
      <c r="AS119" s="48">
        <v>24.5</v>
      </c>
      <c r="AT119" s="49">
        <v>76.325000000000003</v>
      </c>
      <c r="AU119" s="49">
        <v>261.08539999999999</v>
      </c>
      <c r="AV119" s="49">
        <v>51.77</v>
      </c>
      <c r="AW119" s="49">
        <v>45.022239999999996</v>
      </c>
      <c r="AX119" s="49">
        <v>96</v>
      </c>
    </row>
    <row r="120" spans="1:50" ht="14.25" customHeight="1" x14ac:dyDescent="0.55000000000000004">
      <c r="A120" s="45">
        <v>5873998</v>
      </c>
      <c r="B120" s="10" t="s">
        <v>377</v>
      </c>
      <c r="C120" s="10" t="s">
        <v>14</v>
      </c>
      <c r="D120" s="10" t="s">
        <v>285</v>
      </c>
      <c r="F120" s="10" t="s">
        <v>286</v>
      </c>
      <c r="G120" s="10" t="s">
        <v>551</v>
      </c>
      <c r="H120" s="10" t="s">
        <v>611</v>
      </c>
      <c r="I120" s="10" t="s">
        <v>612</v>
      </c>
      <c r="J120" s="10" t="s">
        <v>613</v>
      </c>
      <c r="K120" s="10" t="s">
        <v>381</v>
      </c>
      <c r="L120" s="10" t="s">
        <v>382</v>
      </c>
      <c r="M120" s="46" t="s">
        <v>506</v>
      </c>
      <c r="N120" s="10" t="s">
        <v>555</v>
      </c>
      <c r="O120" s="10" t="s">
        <v>555</v>
      </c>
      <c r="P120" s="10" t="s">
        <v>295</v>
      </c>
      <c r="Q120" s="10"/>
      <c r="R120" s="10"/>
      <c r="T120" s="10" t="s">
        <v>291</v>
      </c>
      <c r="U120" s="10"/>
      <c r="V120" s="10" t="s">
        <v>291</v>
      </c>
      <c r="Z120" s="47"/>
      <c r="AD120" s="47"/>
      <c r="AH120" s="47"/>
      <c r="AI120" s="10" t="s">
        <v>556</v>
      </c>
      <c r="AJ120" s="10" t="s">
        <v>298</v>
      </c>
      <c r="AK120" s="10" t="s">
        <v>291</v>
      </c>
      <c r="AL120" s="10" t="s">
        <v>299</v>
      </c>
      <c r="AM120" s="10" t="s">
        <v>299</v>
      </c>
      <c r="AN120" s="10" t="s">
        <v>300</v>
      </c>
      <c r="AO120" s="10" t="s">
        <v>300</v>
      </c>
      <c r="AP120" s="10">
        <v>37</v>
      </c>
      <c r="AQ120" s="10">
        <v>37</v>
      </c>
      <c r="AR120" s="10">
        <v>37</v>
      </c>
      <c r="AS120" s="48">
        <v>37</v>
      </c>
      <c r="AT120" s="49">
        <v>13.75667</v>
      </c>
      <c r="AU120" s="49">
        <v>30.196670000000001</v>
      </c>
      <c r="AV120" s="49">
        <v>34.660640000000001</v>
      </c>
      <c r="AW120" s="49">
        <v>22.861329999999999</v>
      </c>
      <c r="AX120" s="49">
        <v>45</v>
      </c>
    </row>
    <row r="121" spans="1:50" ht="14.25" customHeight="1" x14ac:dyDescent="0.55000000000000004">
      <c r="A121" s="45">
        <v>1038308</v>
      </c>
      <c r="B121" s="10" t="s">
        <v>377</v>
      </c>
      <c r="C121" s="10" t="s">
        <v>14</v>
      </c>
      <c r="D121" s="10" t="s">
        <v>285</v>
      </c>
      <c r="F121" s="10" t="s">
        <v>286</v>
      </c>
      <c r="G121" s="10" t="s">
        <v>551</v>
      </c>
      <c r="H121" s="10" t="s">
        <v>614</v>
      </c>
      <c r="I121" s="10" t="s">
        <v>615</v>
      </c>
      <c r="J121" s="10" t="s">
        <v>616</v>
      </c>
      <c r="K121" s="10" t="s">
        <v>381</v>
      </c>
      <c r="L121" s="10" t="s">
        <v>382</v>
      </c>
      <c r="M121" s="46" t="s">
        <v>573</v>
      </c>
      <c r="N121" s="10" t="s">
        <v>555</v>
      </c>
      <c r="O121" s="10" t="s">
        <v>555</v>
      </c>
      <c r="P121" s="10" t="s">
        <v>295</v>
      </c>
      <c r="Q121" s="10"/>
      <c r="R121" s="10"/>
      <c r="T121" s="10" t="s">
        <v>291</v>
      </c>
      <c r="U121" s="10"/>
      <c r="V121" s="10" t="s">
        <v>291</v>
      </c>
      <c r="Z121" s="47"/>
      <c r="AD121" s="47"/>
      <c r="AH121" s="47"/>
      <c r="AI121" s="10" t="s">
        <v>556</v>
      </c>
      <c r="AJ121" s="10" t="s">
        <v>298</v>
      </c>
      <c r="AK121" s="10" t="s">
        <v>291</v>
      </c>
      <c r="AL121" s="10" t="s">
        <v>299</v>
      </c>
      <c r="AM121" s="10" t="s">
        <v>299</v>
      </c>
      <c r="AN121" s="10" t="s">
        <v>300</v>
      </c>
      <c r="AO121" s="10" t="s">
        <v>300</v>
      </c>
      <c r="AS121" s="48"/>
      <c r="AT121" s="49">
        <v>32.801250000000003</v>
      </c>
      <c r="AU121" s="49">
        <v>49.711669999999998</v>
      </c>
      <c r="AV121" s="49">
        <v>44.51876</v>
      </c>
      <c r="AW121" s="49">
        <v>36.437620000000003</v>
      </c>
      <c r="AX121" s="49">
        <v>238</v>
      </c>
    </row>
    <row r="122" spans="1:50" ht="14.25" customHeight="1" x14ac:dyDescent="0.55000000000000004">
      <c r="A122" s="45">
        <v>5999875</v>
      </c>
      <c r="B122" s="10" t="s">
        <v>377</v>
      </c>
      <c r="C122" s="10" t="s">
        <v>14</v>
      </c>
      <c r="D122" s="10" t="s">
        <v>285</v>
      </c>
      <c r="F122" s="10" t="s">
        <v>286</v>
      </c>
      <c r="G122" s="10" t="s">
        <v>551</v>
      </c>
      <c r="H122" s="10" t="s">
        <v>614</v>
      </c>
      <c r="I122" s="10" t="s">
        <v>617</v>
      </c>
      <c r="J122" s="10" t="s">
        <v>618</v>
      </c>
      <c r="K122" s="10" t="s">
        <v>381</v>
      </c>
      <c r="L122" s="10" t="s">
        <v>382</v>
      </c>
      <c r="M122" s="46" t="s">
        <v>506</v>
      </c>
      <c r="N122" s="10" t="s">
        <v>555</v>
      </c>
      <c r="O122" s="10" t="s">
        <v>555</v>
      </c>
      <c r="P122" s="10" t="s">
        <v>295</v>
      </c>
      <c r="Q122" s="10"/>
      <c r="R122" s="10"/>
      <c r="T122" s="10" t="s">
        <v>291</v>
      </c>
      <c r="U122" s="10"/>
      <c r="V122" s="10" t="s">
        <v>291</v>
      </c>
      <c r="Z122" s="47"/>
      <c r="AD122" s="47"/>
      <c r="AH122" s="47"/>
      <c r="AI122" s="10" t="s">
        <v>556</v>
      </c>
      <c r="AJ122" s="10" t="s">
        <v>298</v>
      </c>
      <c r="AK122" s="10" t="s">
        <v>291</v>
      </c>
      <c r="AL122" s="10" t="s">
        <v>299</v>
      </c>
      <c r="AM122" s="10" t="s">
        <v>299</v>
      </c>
      <c r="AN122" s="10" t="s">
        <v>300</v>
      </c>
      <c r="AO122" s="10" t="s">
        <v>300</v>
      </c>
      <c r="AS122" s="48"/>
      <c r="AT122" s="50"/>
      <c r="AU122" s="50"/>
      <c r="AV122" s="50"/>
      <c r="AW122" s="50"/>
      <c r="AX122" s="49">
        <v>1</v>
      </c>
    </row>
    <row r="123" spans="1:50" ht="14.25" customHeight="1" x14ac:dyDescent="0.55000000000000004">
      <c r="A123" s="45">
        <v>6000968</v>
      </c>
      <c r="B123" s="10" t="s">
        <v>319</v>
      </c>
      <c r="C123" s="10" t="s">
        <v>14</v>
      </c>
      <c r="D123" s="10" t="s">
        <v>285</v>
      </c>
      <c r="F123" s="10" t="s">
        <v>286</v>
      </c>
      <c r="G123" s="10" t="s">
        <v>551</v>
      </c>
      <c r="H123" s="10" t="s">
        <v>619</v>
      </c>
      <c r="I123" s="10" t="s">
        <v>620</v>
      </c>
      <c r="J123" s="10" t="s">
        <v>621</v>
      </c>
      <c r="K123" s="10" t="s">
        <v>291</v>
      </c>
      <c r="L123" s="10" t="s">
        <v>316</v>
      </c>
      <c r="M123" s="46" t="s">
        <v>470</v>
      </c>
      <c r="N123" s="10" t="s">
        <v>555</v>
      </c>
      <c r="O123" s="10" t="s">
        <v>555</v>
      </c>
      <c r="P123" s="10" t="s">
        <v>295</v>
      </c>
      <c r="Q123" s="10"/>
      <c r="R123" s="10"/>
      <c r="T123" s="10" t="s">
        <v>291</v>
      </c>
      <c r="U123" s="10"/>
      <c r="V123" s="10" t="s">
        <v>291</v>
      </c>
      <c r="Z123" s="47"/>
      <c r="AD123" s="47"/>
      <c r="AH123" s="47"/>
      <c r="AI123" s="10"/>
      <c r="AJ123" s="10" t="s">
        <v>298</v>
      </c>
      <c r="AK123" s="10" t="s">
        <v>291</v>
      </c>
      <c r="AL123" s="10"/>
      <c r="AM123" s="10"/>
      <c r="AN123" s="10"/>
      <c r="AO123" s="10"/>
      <c r="AS123" s="48"/>
      <c r="AT123" s="50"/>
      <c r="AU123" s="50"/>
      <c r="AV123" s="50"/>
      <c r="AW123" s="50"/>
      <c r="AX123" s="49">
        <v>1</v>
      </c>
    </row>
    <row r="124" spans="1:50" ht="14.25" customHeight="1" x14ac:dyDescent="0.55000000000000004">
      <c r="A124" s="45">
        <v>6000967</v>
      </c>
      <c r="B124" s="10" t="s">
        <v>377</v>
      </c>
      <c r="C124" s="10" t="s">
        <v>14</v>
      </c>
      <c r="D124" s="10" t="s">
        <v>285</v>
      </c>
      <c r="F124" s="10" t="s">
        <v>286</v>
      </c>
      <c r="G124" s="10" t="s">
        <v>551</v>
      </c>
      <c r="H124" s="10" t="s">
        <v>619</v>
      </c>
      <c r="I124" s="10" t="s">
        <v>622</v>
      </c>
      <c r="J124" s="10" t="s">
        <v>623</v>
      </c>
      <c r="K124" s="10" t="s">
        <v>381</v>
      </c>
      <c r="L124" s="10" t="s">
        <v>382</v>
      </c>
      <c r="M124" s="46" t="s">
        <v>470</v>
      </c>
      <c r="N124" s="10" t="s">
        <v>555</v>
      </c>
      <c r="O124" s="10" t="s">
        <v>555</v>
      </c>
      <c r="P124" s="10" t="s">
        <v>295</v>
      </c>
      <c r="Q124" s="10"/>
      <c r="R124" s="10"/>
      <c r="T124" s="10" t="s">
        <v>291</v>
      </c>
      <c r="U124" s="10"/>
      <c r="V124" s="10" t="s">
        <v>291</v>
      </c>
      <c r="Z124" s="47"/>
      <c r="AD124" s="47"/>
      <c r="AH124" s="47"/>
      <c r="AI124" s="10" t="s">
        <v>556</v>
      </c>
      <c r="AJ124" s="10" t="s">
        <v>298</v>
      </c>
      <c r="AK124" s="10" t="s">
        <v>291</v>
      </c>
      <c r="AL124" s="10" t="s">
        <v>299</v>
      </c>
      <c r="AM124" s="10" t="s">
        <v>299</v>
      </c>
      <c r="AN124" s="10" t="s">
        <v>300</v>
      </c>
      <c r="AO124" s="10" t="s">
        <v>300</v>
      </c>
      <c r="AP124" s="10">
        <v>36</v>
      </c>
      <c r="AQ124" s="10">
        <v>43</v>
      </c>
      <c r="AR124" s="10">
        <v>39.5</v>
      </c>
      <c r="AS124" s="48">
        <v>39.5</v>
      </c>
      <c r="AT124" s="49">
        <v>15.79167</v>
      </c>
      <c r="AU124" s="49">
        <v>37.125</v>
      </c>
      <c r="AV124" s="49">
        <v>24.692</v>
      </c>
      <c r="AW124" s="49">
        <v>15.5092</v>
      </c>
      <c r="AX124" s="49">
        <v>7</v>
      </c>
    </row>
    <row r="125" spans="1:50" ht="14.25" customHeight="1" x14ac:dyDescent="0.55000000000000004">
      <c r="A125" s="45">
        <v>6000424</v>
      </c>
      <c r="B125" s="10" t="s">
        <v>377</v>
      </c>
      <c r="C125" s="10" t="s">
        <v>14</v>
      </c>
      <c r="D125" s="10" t="s">
        <v>285</v>
      </c>
      <c r="F125" s="10" t="s">
        <v>286</v>
      </c>
      <c r="G125" s="10" t="s">
        <v>551</v>
      </c>
      <c r="H125" s="10" t="s">
        <v>624</v>
      </c>
      <c r="I125" s="10" t="s">
        <v>625</v>
      </c>
      <c r="J125" s="10" t="s">
        <v>626</v>
      </c>
      <c r="K125" s="10" t="s">
        <v>381</v>
      </c>
      <c r="L125" s="10" t="s">
        <v>382</v>
      </c>
      <c r="M125" s="46" t="s">
        <v>506</v>
      </c>
      <c r="N125" s="10" t="s">
        <v>555</v>
      </c>
      <c r="O125" s="10" t="s">
        <v>555</v>
      </c>
      <c r="P125" s="10" t="s">
        <v>295</v>
      </c>
      <c r="Q125" s="10"/>
      <c r="R125" s="10"/>
      <c r="T125" s="10" t="s">
        <v>291</v>
      </c>
      <c r="U125" s="10"/>
      <c r="V125" s="10" t="s">
        <v>291</v>
      </c>
      <c r="Z125" s="47"/>
      <c r="AD125" s="47"/>
      <c r="AH125" s="47"/>
      <c r="AI125" s="10" t="s">
        <v>556</v>
      </c>
      <c r="AJ125" s="10" t="s">
        <v>298</v>
      </c>
      <c r="AK125" s="10" t="s">
        <v>291</v>
      </c>
      <c r="AL125" s="10" t="s">
        <v>299</v>
      </c>
      <c r="AM125" s="10" t="s">
        <v>299</v>
      </c>
      <c r="AN125" s="10" t="s">
        <v>300</v>
      </c>
      <c r="AO125" s="10" t="s">
        <v>300</v>
      </c>
      <c r="AS125" s="48"/>
      <c r="AT125" s="50"/>
      <c r="AU125" s="50"/>
      <c r="AV125" s="50"/>
      <c r="AW125" s="50"/>
      <c r="AX125" s="49">
        <v>1</v>
      </c>
    </row>
    <row r="126" spans="1:50" ht="14.25" customHeight="1" x14ac:dyDescent="0.55000000000000004">
      <c r="A126" s="45">
        <v>4742748</v>
      </c>
      <c r="B126" s="10" t="s">
        <v>377</v>
      </c>
      <c r="C126" s="10" t="s">
        <v>14</v>
      </c>
      <c r="D126" s="10" t="s">
        <v>285</v>
      </c>
      <c r="F126" s="10" t="s">
        <v>286</v>
      </c>
      <c r="G126" s="10" t="s">
        <v>551</v>
      </c>
      <c r="H126" s="10" t="s">
        <v>627</v>
      </c>
      <c r="I126" s="10" t="s">
        <v>628</v>
      </c>
      <c r="J126" s="10" t="s">
        <v>629</v>
      </c>
      <c r="K126" s="10" t="s">
        <v>381</v>
      </c>
      <c r="L126" s="10" t="s">
        <v>382</v>
      </c>
      <c r="M126" s="46" t="s">
        <v>570</v>
      </c>
      <c r="N126" s="10" t="s">
        <v>555</v>
      </c>
      <c r="O126" s="10" t="s">
        <v>555</v>
      </c>
      <c r="P126" s="10" t="s">
        <v>295</v>
      </c>
      <c r="Q126" s="10"/>
      <c r="R126" s="10"/>
      <c r="T126" s="10" t="s">
        <v>291</v>
      </c>
      <c r="U126" s="10"/>
      <c r="V126" s="10" t="s">
        <v>291</v>
      </c>
      <c r="Z126" s="47"/>
      <c r="AD126" s="47"/>
      <c r="AH126" s="47"/>
      <c r="AI126" s="10" t="s">
        <v>556</v>
      </c>
      <c r="AJ126" s="10" t="s">
        <v>298</v>
      </c>
      <c r="AK126" s="10" t="s">
        <v>291</v>
      </c>
      <c r="AL126" s="10" t="s">
        <v>299</v>
      </c>
      <c r="AM126" s="10" t="s">
        <v>299</v>
      </c>
      <c r="AN126" s="10" t="s">
        <v>300</v>
      </c>
      <c r="AO126" s="10" t="s">
        <v>300</v>
      </c>
      <c r="AS126" s="48"/>
      <c r="AT126" s="49">
        <v>60.023330000000001</v>
      </c>
      <c r="AU126" s="49">
        <v>174.58420000000001</v>
      </c>
      <c r="AV126" s="49">
        <v>39.852240000000002</v>
      </c>
      <c r="AW126" s="49">
        <v>35.218029999999999</v>
      </c>
      <c r="AX126" s="49">
        <v>59</v>
      </c>
    </row>
    <row r="127" spans="1:50" ht="14.25" customHeight="1" x14ac:dyDescent="0.55000000000000004">
      <c r="A127" s="45">
        <v>4989397</v>
      </c>
      <c r="B127" s="10" t="s">
        <v>377</v>
      </c>
      <c r="C127" s="10" t="s">
        <v>14</v>
      </c>
      <c r="D127" s="10" t="s">
        <v>285</v>
      </c>
      <c r="F127" s="10" t="s">
        <v>286</v>
      </c>
      <c r="G127" s="10" t="s">
        <v>551</v>
      </c>
      <c r="H127" s="10" t="s">
        <v>630</v>
      </c>
      <c r="I127" s="10" t="s">
        <v>631</v>
      </c>
      <c r="J127" s="10" t="s">
        <v>632</v>
      </c>
      <c r="K127" s="10" t="s">
        <v>381</v>
      </c>
      <c r="L127" s="10" t="s">
        <v>382</v>
      </c>
      <c r="M127" s="46" t="s">
        <v>573</v>
      </c>
      <c r="N127" s="10" t="s">
        <v>555</v>
      </c>
      <c r="O127" s="10" t="s">
        <v>555</v>
      </c>
      <c r="P127" s="10" t="s">
        <v>295</v>
      </c>
      <c r="Q127" s="10"/>
      <c r="R127" s="10"/>
      <c r="T127" s="10" t="s">
        <v>291</v>
      </c>
      <c r="U127" s="10"/>
      <c r="V127" s="10" t="s">
        <v>291</v>
      </c>
      <c r="Z127" s="47"/>
      <c r="AD127" s="47"/>
      <c r="AH127" s="47"/>
      <c r="AI127" s="10" t="s">
        <v>556</v>
      </c>
      <c r="AJ127" s="10" t="s">
        <v>298</v>
      </c>
      <c r="AK127" s="10" t="s">
        <v>291</v>
      </c>
      <c r="AL127" s="10" t="s">
        <v>299</v>
      </c>
      <c r="AM127" s="10" t="s">
        <v>299</v>
      </c>
      <c r="AN127" s="10" t="s">
        <v>300</v>
      </c>
      <c r="AO127" s="10" t="s">
        <v>300</v>
      </c>
      <c r="AS127" s="48"/>
      <c r="AT127" s="49">
        <v>17.79083</v>
      </c>
      <c r="AU127" s="49">
        <v>22.702500000000001</v>
      </c>
      <c r="AV127" s="49">
        <v>43.710639999999998</v>
      </c>
      <c r="AW127" s="49">
        <v>37.43515</v>
      </c>
      <c r="AX127" s="49">
        <v>47</v>
      </c>
    </row>
    <row r="128" spans="1:50" ht="14.25" customHeight="1" x14ac:dyDescent="0.55000000000000004">
      <c r="A128" s="45">
        <v>4989392</v>
      </c>
      <c r="B128" s="10" t="s">
        <v>377</v>
      </c>
      <c r="C128" s="10" t="s">
        <v>14</v>
      </c>
      <c r="D128" s="10" t="s">
        <v>285</v>
      </c>
      <c r="F128" s="10" t="s">
        <v>286</v>
      </c>
      <c r="G128" s="10" t="s">
        <v>551</v>
      </c>
      <c r="H128" s="10" t="s">
        <v>630</v>
      </c>
      <c r="I128" s="10" t="s">
        <v>633</v>
      </c>
      <c r="J128" s="10" t="s">
        <v>634</v>
      </c>
      <c r="K128" s="10" t="s">
        <v>381</v>
      </c>
      <c r="L128" s="10" t="s">
        <v>382</v>
      </c>
      <c r="M128" s="46" t="s">
        <v>573</v>
      </c>
      <c r="N128" s="10" t="s">
        <v>555</v>
      </c>
      <c r="O128" s="10" t="s">
        <v>555</v>
      </c>
      <c r="P128" s="10" t="s">
        <v>295</v>
      </c>
      <c r="Q128" s="10"/>
      <c r="R128" s="10"/>
      <c r="T128" s="10" t="s">
        <v>291</v>
      </c>
      <c r="U128" s="10"/>
      <c r="V128" s="10" t="s">
        <v>291</v>
      </c>
      <c r="Z128" s="47"/>
      <c r="AD128" s="47"/>
      <c r="AH128" s="47"/>
      <c r="AI128" s="10" t="s">
        <v>556</v>
      </c>
      <c r="AJ128" s="10" t="s">
        <v>298</v>
      </c>
      <c r="AK128" s="10" t="s">
        <v>291</v>
      </c>
      <c r="AL128" s="10" t="s">
        <v>299</v>
      </c>
      <c r="AM128" s="10" t="s">
        <v>299</v>
      </c>
      <c r="AN128" s="10" t="s">
        <v>300</v>
      </c>
      <c r="AO128" s="10" t="s">
        <v>300</v>
      </c>
      <c r="AS128" s="48"/>
      <c r="AT128" s="49">
        <v>14.01667</v>
      </c>
      <c r="AU128" s="49">
        <v>54.213749999999997</v>
      </c>
      <c r="AV128" s="49">
        <v>53.700360000000003</v>
      </c>
      <c r="AW128" s="49">
        <v>37.396610000000003</v>
      </c>
      <c r="AX128" s="49">
        <v>28</v>
      </c>
    </row>
    <row r="129" spans="1:50" ht="14.25" customHeight="1" x14ac:dyDescent="0.55000000000000004">
      <c r="A129" s="45">
        <v>5874482</v>
      </c>
      <c r="B129" s="10" t="s">
        <v>377</v>
      </c>
      <c r="C129" s="10" t="s">
        <v>14</v>
      </c>
      <c r="D129" s="10" t="s">
        <v>285</v>
      </c>
      <c r="F129" s="10" t="s">
        <v>286</v>
      </c>
      <c r="G129" s="10" t="s">
        <v>551</v>
      </c>
      <c r="H129" s="10" t="s">
        <v>630</v>
      </c>
      <c r="I129" s="10" t="s">
        <v>635</v>
      </c>
      <c r="J129" s="10" t="s">
        <v>636</v>
      </c>
      <c r="K129" s="10" t="s">
        <v>381</v>
      </c>
      <c r="L129" s="10" t="s">
        <v>382</v>
      </c>
      <c r="M129" s="46" t="s">
        <v>637</v>
      </c>
      <c r="N129" s="10" t="s">
        <v>555</v>
      </c>
      <c r="O129" s="10" t="s">
        <v>555</v>
      </c>
      <c r="P129" s="10" t="s">
        <v>295</v>
      </c>
      <c r="Q129" s="10"/>
      <c r="R129" s="10"/>
      <c r="T129" s="10" t="s">
        <v>291</v>
      </c>
      <c r="U129" s="10"/>
      <c r="V129" s="10" t="s">
        <v>291</v>
      </c>
      <c r="Z129" s="47"/>
      <c r="AD129" s="47"/>
      <c r="AH129" s="47"/>
      <c r="AI129" s="10" t="s">
        <v>556</v>
      </c>
      <c r="AJ129" s="10" t="s">
        <v>298</v>
      </c>
      <c r="AK129" s="10" t="s">
        <v>291</v>
      </c>
      <c r="AL129" s="10" t="s">
        <v>299</v>
      </c>
      <c r="AM129" s="10" t="s">
        <v>299</v>
      </c>
      <c r="AN129" s="10" t="s">
        <v>300</v>
      </c>
      <c r="AO129" s="10" t="s">
        <v>300</v>
      </c>
      <c r="AS129" s="48"/>
      <c r="AT129" s="49">
        <v>4.4804170000000001</v>
      </c>
      <c r="AU129" s="49">
        <v>3.8008329999999999</v>
      </c>
      <c r="AV129" s="49">
        <v>27.183399999999999</v>
      </c>
      <c r="AW129" s="49">
        <v>24.478269999999998</v>
      </c>
      <c r="AX129" s="49">
        <v>14</v>
      </c>
    </row>
    <row r="130" spans="1:50" ht="14.25" customHeight="1" x14ac:dyDescent="0.55000000000000004">
      <c r="A130" s="45">
        <v>5753539</v>
      </c>
      <c r="B130" s="10" t="s">
        <v>377</v>
      </c>
      <c r="C130" s="10" t="s">
        <v>14</v>
      </c>
      <c r="D130" s="10" t="s">
        <v>285</v>
      </c>
      <c r="F130" s="10" t="s">
        <v>286</v>
      </c>
      <c r="G130" s="10" t="s">
        <v>551</v>
      </c>
      <c r="H130" s="10" t="s">
        <v>630</v>
      </c>
      <c r="I130" s="10" t="s">
        <v>638</v>
      </c>
      <c r="J130" s="10" t="s">
        <v>639</v>
      </c>
      <c r="K130" s="10" t="s">
        <v>381</v>
      </c>
      <c r="L130" s="10" t="s">
        <v>382</v>
      </c>
      <c r="M130" s="46" t="s">
        <v>640</v>
      </c>
      <c r="N130" s="10" t="s">
        <v>555</v>
      </c>
      <c r="O130" s="10" t="s">
        <v>555</v>
      </c>
      <c r="P130" s="10" t="s">
        <v>295</v>
      </c>
      <c r="Q130" s="10"/>
      <c r="R130" s="10"/>
      <c r="T130" s="10" t="s">
        <v>291</v>
      </c>
      <c r="U130" s="10"/>
      <c r="V130" s="10" t="s">
        <v>291</v>
      </c>
      <c r="Z130" s="47"/>
      <c r="AD130" s="47"/>
      <c r="AH130" s="47"/>
      <c r="AI130" s="10" t="s">
        <v>556</v>
      </c>
      <c r="AJ130" s="10" t="s">
        <v>298</v>
      </c>
      <c r="AK130" s="10" t="s">
        <v>291</v>
      </c>
      <c r="AL130" s="10" t="s">
        <v>299</v>
      </c>
      <c r="AM130" s="10" t="s">
        <v>299</v>
      </c>
      <c r="AN130" s="10" t="s">
        <v>300</v>
      </c>
      <c r="AO130" s="10" t="s">
        <v>300</v>
      </c>
      <c r="AS130" s="48"/>
      <c r="AT130" s="49">
        <v>103.42870000000001</v>
      </c>
      <c r="AU130" s="49">
        <v>182.53960000000001</v>
      </c>
      <c r="AV130" s="49">
        <v>43.225879999999997</v>
      </c>
      <c r="AW130" s="49">
        <v>25.315429999999999</v>
      </c>
      <c r="AX130" s="49">
        <v>362</v>
      </c>
    </row>
    <row r="131" spans="1:50" ht="14.25" customHeight="1" x14ac:dyDescent="0.55000000000000004">
      <c r="A131" s="45">
        <v>1037913</v>
      </c>
      <c r="B131" s="10" t="s">
        <v>377</v>
      </c>
      <c r="C131" s="10" t="s">
        <v>14</v>
      </c>
      <c r="D131" s="10" t="s">
        <v>285</v>
      </c>
      <c r="F131" s="10" t="s">
        <v>286</v>
      </c>
      <c r="G131" s="10" t="s">
        <v>551</v>
      </c>
      <c r="H131" s="10" t="s">
        <v>641</v>
      </c>
      <c r="I131" s="10" t="s">
        <v>642</v>
      </c>
      <c r="J131" s="10" t="s">
        <v>643</v>
      </c>
      <c r="K131" s="10" t="s">
        <v>381</v>
      </c>
      <c r="L131" s="10" t="s">
        <v>382</v>
      </c>
      <c r="M131" s="46" t="s">
        <v>573</v>
      </c>
      <c r="N131" s="10" t="s">
        <v>555</v>
      </c>
      <c r="O131" s="10" t="s">
        <v>555</v>
      </c>
      <c r="P131" s="10" t="s">
        <v>295</v>
      </c>
      <c r="Q131" s="10"/>
      <c r="R131" s="10"/>
      <c r="T131" s="10" t="s">
        <v>291</v>
      </c>
      <c r="U131" s="10"/>
      <c r="V131" s="10" t="s">
        <v>291</v>
      </c>
      <c r="Z131" s="47"/>
      <c r="AD131" s="47"/>
      <c r="AH131" s="47"/>
      <c r="AI131" s="10" t="s">
        <v>556</v>
      </c>
      <c r="AJ131" s="10" t="s">
        <v>298</v>
      </c>
      <c r="AK131" s="10" t="s">
        <v>291</v>
      </c>
      <c r="AL131" s="10" t="s">
        <v>299</v>
      </c>
      <c r="AM131" s="10" t="s">
        <v>299</v>
      </c>
      <c r="AN131" s="10" t="s">
        <v>300</v>
      </c>
      <c r="AO131" s="10" t="s">
        <v>300</v>
      </c>
      <c r="AS131" s="48"/>
      <c r="AT131" s="49">
        <v>19.841670000000001</v>
      </c>
      <c r="AU131" s="49">
        <v>27.96</v>
      </c>
      <c r="AV131" s="49">
        <v>39.694879999999998</v>
      </c>
      <c r="AW131" s="49">
        <v>15.866110000000001</v>
      </c>
      <c r="AX131" s="49">
        <v>285</v>
      </c>
    </row>
    <row r="132" spans="1:50" ht="14.25" customHeight="1" x14ac:dyDescent="0.55000000000000004">
      <c r="A132" s="45">
        <v>1037926</v>
      </c>
      <c r="B132" s="10" t="s">
        <v>377</v>
      </c>
      <c r="C132" s="10" t="s">
        <v>14</v>
      </c>
      <c r="D132" s="10" t="s">
        <v>285</v>
      </c>
      <c r="F132" s="10" t="s">
        <v>286</v>
      </c>
      <c r="G132" s="10" t="s">
        <v>551</v>
      </c>
      <c r="H132" s="10" t="s">
        <v>641</v>
      </c>
      <c r="I132" s="10" t="s">
        <v>644</v>
      </c>
      <c r="J132" s="10" t="s">
        <v>645</v>
      </c>
      <c r="K132" s="10" t="s">
        <v>381</v>
      </c>
      <c r="L132" s="10" t="s">
        <v>382</v>
      </c>
      <c r="M132" s="46" t="s">
        <v>573</v>
      </c>
      <c r="N132" s="10" t="s">
        <v>555</v>
      </c>
      <c r="O132" s="10" t="s">
        <v>555</v>
      </c>
      <c r="P132" s="10" t="s">
        <v>295</v>
      </c>
      <c r="Q132" s="10"/>
      <c r="R132" s="10"/>
      <c r="T132" s="10" t="s">
        <v>291</v>
      </c>
      <c r="U132" s="10"/>
      <c r="V132" s="10" t="s">
        <v>291</v>
      </c>
      <c r="Z132" s="47"/>
      <c r="AD132" s="47"/>
      <c r="AH132" s="47"/>
      <c r="AI132" s="10" t="s">
        <v>556</v>
      </c>
      <c r="AJ132" s="10" t="s">
        <v>298</v>
      </c>
      <c r="AK132" s="10" t="s">
        <v>291</v>
      </c>
      <c r="AL132" s="10" t="s">
        <v>299</v>
      </c>
      <c r="AM132" s="10" t="s">
        <v>299</v>
      </c>
      <c r="AN132" s="10" t="s">
        <v>300</v>
      </c>
      <c r="AO132" s="10" t="s">
        <v>300</v>
      </c>
      <c r="AS132" s="48"/>
      <c r="AT132" s="49">
        <v>21.191669999999998</v>
      </c>
      <c r="AU132" s="49">
        <v>19.84667</v>
      </c>
      <c r="AV132" s="49">
        <v>44.283839999999998</v>
      </c>
      <c r="AW132" s="49">
        <v>39.62435</v>
      </c>
      <c r="AX132" s="49">
        <v>285</v>
      </c>
    </row>
    <row r="133" spans="1:50" ht="14.25" customHeight="1" x14ac:dyDescent="0.55000000000000004">
      <c r="A133" s="45">
        <v>5753520</v>
      </c>
      <c r="B133" s="10" t="s">
        <v>377</v>
      </c>
      <c r="C133" s="10" t="s">
        <v>14</v>
      </c>
      <c r="D133" s="10" t="s">
        <v>285</v>
      </c>
      <c r="F133" s="10" t="s">
        <v>286</v>
      </c>
      <c r="G133" s="10" t="s">
        <v>646</v>
      </c>
      <c r="H133" s="10" t="s">
        <v>647</v>
      </c>
      <c r="I133" s="10" t="s">
        <v>648</v>
      </c>
      <c r="J133" s="10" t="s">
        <v>649</v>
      </c>
      <c r="K133" s="10" t="s">
        <v>381</v>
      </c>
      <c r="L133" s="10" t="s">
        <v>382</v>
      </c>
      <c r="M133" s="46" t="s">
        <v>293</v>
      </c>
      <c r="N133" s="10" t="s">
        <v>555</v>
      </c>
      <c r="O133" s="10" t="s">
        <v>555</v>
      </c>
      <c r="P133" s="10" t="s">
        <v>295</v>
      </c>
      <c r="Q133" s="10"/>
      <c r="R133" s="10"/>
      <c r="T133" s="10" t="s">
        <v>291</v>
      </c>
      <c r="U133" s="10"/>
      <c r="V133" s="10" t="s">
        <v>291</v>
      </c>
      <c r="Z133" s="47"/>
      <c r="AD133" s="47"/>
      <c r="AH133" s="47"/>
      <c r="AI133" s="10" t="s">
        <v>556</v>
      </c>
      <c r="AJ133" s="10" t="s">
        <v>298</v>
      </c>
      <c r="AK133" s="10" t="s">
        <v>291</v>
      </c>
      <c r="AL133" s="10" t="s">
        <v>299</v>
      </c>
      <c r="AM133" s="10" t="s">
        <v>299</v>
      </c>
      <c r="AN133" s="10" t="s">
        <v>300</v>
      </c>
      <c r="AO133" s="10" t="s">
        <v>300</v>
      </c>
      <c r="AS133" s="48"/>
      <c r="AT133" s="49">
        <v>6.7079170000000001</v>
      </c>
      <c r="AU133" s="49">
        <v>13.578329999999999</v>
      </c>
      <c r="AV133" s="49">
        <v>36.863280000000003</v>
      </c>
      <c r="AW133" s="49">
        <v>22.814119999999999</v>
      </c>
      <c r="AX133" s="49">
        <v>70</v>
      </c>
    </row>
    <row r="134" spans="1:50" ht="14.25" customHeight="1" x14ac:dyDescent="0.55000000000000004">
      <c r="A134" s="45">
        <v>1034563</v>
      </c>
      <c r="B134" s="10" t="s">
        <v>377</v>
      </c>
      <c r="C134" s="10" t="s">
        <v>14</v>
      </c>
      <c r="D134" s="10" t="s">
        <v>285</v>
      </c>
      <c r="F134" s="10" t="s">
        <v>286</v>
      </c>
      <c r="G134" s="10" t="s">
        <v>646</v>
      </c>
      <c r="H134" s="10" t="s">
        <v>650</v>
      </c>
      <c r="I134" s="10" t="s">
        <v>651</v>
      </c>
      <c r="J134" s="10" t="s">
        <v>652</v>
      </c>
      <c r="K134" s="10" t="s">
        <v>381</v>
      </c>
      <c r="L134" s="10" t="s">
        <v>382</v>
      </c>
      <c r="M134" s="46" t="s">
        <v>573</v>
      </c>
      <c r="N134" s="10" t="s">
        <v>555</v>
      </c>
      <c r="O134" s="10" t="s">
        <v>555</v>
      </c>
      <c r="P134" s="10" t="s">
        <v>295</v>
      </c>
      <c r="Q134" s="10"/>
      <c r="R134" s="10"/>
      <c r="T134" s="10" t="s">
        <v>291</v>
      </c>
      <c r="U134" s="10"/>
      <c r="V134" s="10" t="s">
        <v>291</v>
      </c>
      <c r="Z134" s="47"/>
      <c r="AD134" s="47"/>
      <c r="AH134" s="47"/>
      <c r="AI134" s="10" t="s">
        <v>556</v>
      </c>
      <c r="AJ134" s="10" t="s">
        <v>298</v>
      </c>
      <c r="AK134" s="10" t="s">
        <v>291</v>
      </c>
      <c r="AL134" s="10" t="s">
        <v>299</v>
      </c>
      <c r="AM134" s="10" t="s">
        <v>299</v>
      </c>
      <c r="AN134" s="10" t="s">
        <v>300</v>
      </c>
      <c r="AO134" s="10" t="s">
        <v>300</v>
      </c>
      <c r="AS134" s="48"/>
      <c r="AT134" s="49">
        <v>16.30292</v>
      </c>
      <c r="AU134" s="49">
        <v>19.35333</v>
      </c>
      <c r="AV134" s="49">
        <v>44.081679999999999</v>
      </c>
      <c r="AW134" s="49">
        <v>11.31002</v>
      </c>
      <c r="AX134" s="49">
        <v>12</v>
      </c>
    </row>
    <row r="135" spans="1:50" ht="14.25" customHeight="1" x14ac:dyDescent="0.55000000000000004">
      <c r="A135" s="45">
        <v>7004073</v>
      </c>
      <c r="B135" s="10" t="s">
        <v>377</v>
      </c>
      <c r="C135" s="10" t="s">
        <v>14</v>
      </c>
      <c r="D135" s="10" t="s">
        <v>285</v>
      </c>
      <c r="F135" s="10" t="s">
        <v>286</v>
      </c>
      <c r="G135" s="10" t="s">
        <v>646</v>
      </c>
      <c r="H135" s="10" t="s">
        <v>653</v>
      </c>
      <c r="I135" s="10" t="s">
        <v>654</v>
      </c>
      <c r="J135" s="10" t="s">
        <v>655</v>
      </c>
      <c r="K135" s="10" t="s">
        <v>381</v>
      </c>
      <c r="L135" s="10" t="s">
        <v>382</v>
      </c>
      <c r="M135" s="46" t="s">
        <v>563</v>
      </c>
      <c r="N135" s="10" t="s">
        <v>555</v>
      </c>
      <c r="O135" s="10" t="s">
        <v>555</v>
      </c>
      <c r="P135" s="10" t="s">
        <v>295</v>
      </c>
      <c r="Q135" s="10"/>
      <c r="R135" s="10"/>
      <c r="T135" s="10" t="s">
        <v>291</v>
      </c>
      <c r="U135" s="10"/>
      <c r="V135" s="10" t="s">
        <v>291</v>
      </c>
      <c r="Z135" s="47"/>
      <c r="AD135" s="47"/>
      <c r="AH135" s="47"/>
      <c r="AI135" s="10" t="s">
        <v>556</v>
      </c>
      <c r="AJ135" s="10" t="s">
        <v>298</v>
      </c>
      <c r="AK135" s="10" t="s">
        <v>291</v>
      </c>
      <c r="AL135" s="10" t="s">
        <v>299</v>
      </c>
      <c r="AM135" s="10" t="s">
        <v>299</v>
      </c>
      <c r="AN135" s="10" t="s">
        <v>300</v>
      </c>
      <c r="AO135" s="10" t="s">
        <v>300</v>
      </c>
      <c r="AS135" s="48"/>
      <c r="AT135" s="50"/>
      <c r="AU135" s="50"/>
      <c r="AV135" s="50"/>
      <c r="AW135" s="50"/>
      <c r="AX135" s="49">
        <v>1</v>
      </c>
    </row>
    <row r="136" spans="1:50" ht="14.25" customHeight="1" x14ac:dyDescent="0.55000000000000004">
      <c r="A136" s="45">
        <v>7004113</v>
      </c>
      <c r="B136" s="10" t="s">
        <v>377</v>
      </c>
      <c r="C136" s="10" t="s">
        <v>14</v>
      </c>
      <c r="D136" s="10" t="s">
        <v>285</v>
      </c>
      <c r="F136" s="10" t="s">
        <v>286</v>
      </c>
      <c r="G136" s="10" t="s">
        <v>646</v>
      </c>
      <c r="H136" s="10" t="s">
        <v>653</v>
      </c>
      <c r="I136" s="10" t="s">
        <v>656</v>
      </c>
      <c r="J136" s="10" t="s">
        <v>657</v>
      </c>
      <c r="K136" s="10" t="s">
        <v>381</v>
      </c>
      <c r="L136" s="10" t="s">
        <v>382</v>
      </c>
      <c r="M136" s="46" t="s">
        <v>563</v>
      </c>
      <c r="N136" s="10" t="s">
        <v>555</v>
      </c>
      <c r="O136" s="10" t="s">
        <v>555</v>
      </c>
      <c r="P136" s="10" t="s">
        <v>295</v>
      </c>
      <c r="Q136" s="10"/>
      <c r="R136" s="10"/>
      <c r="T136" s="10" t="s">
        <v>291</v>
      </c>
      <c r="U136" s="10"/>
      <c r="V136" s="10" t="s">
        <v>291</v>
      </c>
      <c r="Z136" s="47"/>
      <c r="AD136" s="47"/>
      <c r="AH136" s="47"/>
      <c r="AI136" s="10" t="s">
        <v>556</v>
      </c>
      <c r="AJ136" s="10" t="s">
        <v>298</v>
      </c>
      <c r="AK136" s="10" t="s">
        <v>291</v>
      </c>
      <c r="AL136" s="10" t="s">
        <v>299</v>
      </c>
      <c r="AM136" s="10" t="s">
        <v>299</v>
      </c>
      <c r="AN136" s="10" t="s">
        <v>300</v>
      </c>
      <c r="AO136" s="10" t="s">
        <v>300</v>
      </c>
      <c r="AS136" s="48"/>
      <c r="AT136" s="49">
        <v>7.4166670000000003</v>
      </c>
      <c r="AU136" s="49">
        <v>14.77</v>
      </c>
      <c r="AV136" s="49">
        <v>41.85472</v>
      </c>
      <c r="AW136" s="49">
        <v>24.284800000000001</v>
      </c>
      <c r="AX136" s="49">
        <v>73</v>
      </c>
    </row>
    <row r="137" spans="1:50" ht="14.25" customHeight="1" x14ac:dyDescent="0.55000000000000004">
      <c r="A137" s="45">
        <v>4988153</v>
      </c>
      <c r="B137" s="10" t="s">
        <v>377</v>
      </c>
      <c r="C137" s="10" t="s">
        <v>14</v>
      </c>
      <c r="D137" s="10" t="s">
        <v>285</v>
      </c>
      <c r="F137" s="10" t="s">
        <v>286</v>
      </c>
      <c r="G137" s="10" t="s">
        <v>646</v>
      </c>
      <c r="H137" s="10" t="s">
        <v>653</v>
      </c>
      <c r="I137" s="10" t="s">
        <v>658</v>
      </c>
      <c r="J137" s="10" t="s">
        <v>659</v>
      </c>
      <c r="K137" s="10" t="s">
        <v>381</v>
      </c>
      <c r="L137" s="10" t="s">
        <v>382</v>
      </c>
      <c r="M137" s="46" t="s">
        <v>573</v>
      </c>
      <c r="N137" s="10" t="s">
        <v>555</v>
      </c>
      <c r="O137" s="10" t="s">
        <v>555</v>
      </c>
      <c r="P137" s="10" t="s">
        <v>295</v>
      </c>
      <c r="Q137" s="10"/>
      <c r="R137" s="10"/>
      <c r="T137" s="10" t="s">
        <v>291</v>
      </c>
      <c r="U137" s="10"/>
      <c r="V137" s="10" t="s">
        <v>291</v>
      </c>
      <c r="Z137" s="47"/>
      <c r="AD137" s="47"/>
      <c r="AH137" s="47"/>
      <c r="AI137" s="10" t="s">
        <v>556</v>
      </c>
      <c r="AJ137" s="10" t="s">
        <v>298</v>
      </c>
      <c r="AK137" s="10" t="s">
        <v>291</v>
      </c>
      <c r="AL137" s="10" t="s">
        <v>299</v>
      </c>
      <c r="AM137" s="10" t="s">
        <v>299</v>
      </c>
      <c r="AN137" s="10" t="s">
        <v>300</v>
      </c>
      <c r="AO137" s="10" t="s">
        <v>300</v>
      </c>
      <c r="AS137" s="48"/>
      <c r="AT137" s="49">
        <v>21.34</v>
      </c>
      <c r="AU137" s="49">
        <v>24.933330000000002</v>
      </c>
      <c r="AV137" s="49">
        <v>37.334600000000002</v>
      </c>
      <c r="AW137" s="49">
        <v>40.684040000000003</v>
      </c>
      <c r="AX137" s="49">
        <v>12</v>
      </c>
    </row>
    <row r="138" spans="1:50" ht="14.25" customHeight="1" x14ac:dyDescent="0.55000000000000004">
      <c r="A138" s="45">
        <v>7877186</v>
      </c>
      <c r="B138" s="10" t="s">
        <v>377</v>
      </c>
      <c r="C138" s="10" t="s">
        <v>14</v>
      </c>
      <c r="D138" s="10" t="s">
        <v>285</v>
      </c>
      <c r="F138" s="10" t="s">
        <v>286</v>
      </c>
      <c r="G138" s="10" t="s">
        <v>646</v>
      </c>
      <c r="H138" s="10" t="s">
        <v>653</v>
      </c>
      <c r="I138" s="10" t="s">
        <v>660</v>
      </c>
      <c r="J138" s="10" t="s">
        <v>661</v>
      </c>
      <c r="K138" s="10" t="s">
        <v>381</v>
      </c>
      <c r="L138" s="10" t="s">
        <v>382</v>
      </c>
      <c r="M138" s="46"/>
      <c r="N138" s="10" t="s">
        <v>555</v>
      </c>
      <c r="O138" s="10" t="s">
        <v>555</v>
      </c>
      <c r="P138" s="10" t="s">
        <v>295</v>
      </c>
      <c r="Q138" s="10"/>
      <c r="R138" s="10"/>
      <c r="T138" s="10" t="s">
        <v>291</v>
      </c>
      <c r="U138" s="10"/>
      <c r="V138" s="10" t="s">
        <v>291</v>
      </c>
      <c r="Z138" s="47"/>
      <c r="AD138" s="47"/>
      <c r="AH138" s="47"/>
      <c r="AI138" s="10" t="s">
        <v>556</v>
      </c>
      <c r="AJ138" s="10" t="s">
        <v>298</v>
      </c>
      <c r="AK138" s="10" t="s">
        <v>291</v>
      </c>
      <c r="AL138" s="10" t="s">
        <v>299</v>
      </c>
      <c r="AM138" s="10" t="s">
        <v>299</v>
      </c>
      <c r="AN138" s="10" t="s">
        <v>300</v>
      </c>
      <c r="AO138" s="10" t="s">
        <v>300</v>
      </c>
      <c r="AS138" s="48"/>
      <c r="AT138" s="50"/>
      <c r="AU138" s="50"/>
      <c r="AV138" s="50"/>
      <c r="AW138" s="50"/>
      <c r="AX138" s="49">
        <v>1</v>
      </c>
    </row>
    <row r="139" spans="1:50" ht="14.25" customHeight="1" x14ac:dyDescent="0.55000000000000004">
      <c r="A139" s="45">
        <v>1044402</v>
      </c>
      <c r="B139" s="10" t="s">
        <v>377</v>
      </c>
      <c r="C139" s="10" t="s">
        <v>14</v>
      </c>
      <c r="D139" s="10" t="s">
        <v>285</v>
      </c>
      <c r="F139" s="10" t="s">
        <v>286</v>
      </c>
      <c r="G139" s="10" t="s">
        <v>662</v>
      </c>
      <c r="H139" s="10" t="s">
        <v>663</v>
      </c>
      <c r="I139" s="10" t="s">
        <v>664</v>
      </c>
      <c r="J139" s="10" t="s">
        <v>665</v>
      </c>
      <c r="K139" s="10" t="s">
        <v>381</v>
      </c>
      <c r="L139" s="10" t="s">
        <v>382</v>
      </c>
      <c r="M139" s="46" t="s">
        <v>573</v>
      </c>
      <c r="N139" s="10" t="s">
        <v>294</v>
      </c>
      <c r="O139" s="10" t="s">
        <v>294</v>
      </c>
      <c r="P139" s="10" t="s">
        <v>295</v>
      </c>
      <c r="Q139" s="10"/>
      <c r="R139" s="10"/>
      <c r="T139" s="10" t="s">
        <v>291</v>
      </c>
      <c r="U139" s="10"/>
      <c r="V139" s="10" t="s">
        <v>291</v>
      </c>
      <c r="Z139" s="47"/>
      <c r="AD139" s="47"/>
      <c r="AH139" s="47"/>
      <c r="AI139" s="10" t="s">
        <v>556</v>
      </c>
      <c r="AJ139" s="10" t="s">
        <v>298</v>
      </c>
      <c r="AK139" s="10" t="s">
        <v>291</v>
      </c>
      <c r="AL139" s="10" t="s">
        <v>666</v>
      </c>
      <c r="AM139" s="10" t="s">
        <v>667</v>
      </c>
      <c r="AN139" s="10" t="s">
        <v>300</v>
      </c>
      <c r="AO139" s="10" t="s">
        <v>300</v>
      </c>
      <c r="AS139" s="48"/>
      <c r="AT139" s="49">
        <v>7.25</v>
      </c>
      <c r="AU139" s="49">
        <v>15.83333</v>
      </c>
      <c r="AV139" s="49">
        <v>28.024000000000001</v>
      </c>
      <c r="AW139" s="49">
        <v>11.556800000000001</v>
      </c>
      <c r="AX139" s="49">
        <v>6</v>
      </c>
    </row>
    <row r="140" spans="1:50" ht="14.25" customHeight="1" x14ac:dyDescent="0.55000000000000004">
      <c r="A140" s="45">
        <v>1044474</v>
      </c>
      <c r="B140" s="10" t="s">
        <v>377</v>
      </c>
      <c r="C140" s="10" t="s">
        <v>14</v>
      </c>
      <c r="D140" s="10" t="s">
        <v>285</v>
      </c>
      <c r="F140" s="10" t="s">
        <v>286</v>
      </c>
      <c r="G140" s="10" t="s">
        <v>662</v>
      </c>
      <c r="H140" s="10" t="s">
        <v>668</v>
      </c>
      <c r="I140" s="10" t="s">
        <v>669</v>
      </c>
      <c r="J140" s="10" t="s">
        <v>670</v>
      </c>
      <c r="K140" s="10" t="s">
        <v>381</v>
      </c>
      <c r="L140" s="10" t="s">
        <v>382</v>
      </c>
      <c r="M140" s="46" t="s">
        <v>573</v>
      </c>
      <c r="N140" s="10" t="s">
        <v>294</v>
      </c>
      <c r="O140" s="10" t="s">
        <v>294</v>
      </c>
      <c r="P140" s="10" t="s">
        <v>295</v>
      </c>
      <c r="Q140" s="10"/>
      <c r="R140" s="10"/>
      <c r="T140" s="10" t="s">
        <v>291</v>
      </c>
      <c r="U140" s="10"/>
      <c r="V140" s="10" t="s">
        <v>291</v>
      </c>
      <c r="Z140" s="47"/>
      <c r="AD140" s="47"/>
      <c r="AH140" s="47"/>
      <c r="AI140" s="10" t="s">
        <v>556</v>
      </c>
      <c r="AJ140" s="10" t="s">
        <v>298</v>
      </c>
      <c r="AK140" s="10" t="s">
        <v>291</v>
      </c>
      <c r="AL140" s="10" t="s">
        <v>666</v>
      </c>
      <c r="AM140" s="10" t="s">
        <v>667</v>
      </c>
      <c r="AN140" s="10" t="s">
        <v>300</v>
      </c>
      <c r="AO140" s="10" t="s">
        <v>300</v>
      </c>
      <c r="AS140" s="48"/>
      <c r="AT140" s="50"/>
      <c r="AU140" s="50"/>
      <c r="AV140" s="50"/>
      <c r="AW140" s="50"/>
      <c r="AX140" s="49">
        <v>1</v>
      </c>
    </row>
    <row r="141" spans="1:50" ht="14.25" customHeight="1" x14ac:dyDescent="0.55000000000000004">
      <c r="A141" s="52">
        <v>1177043400000000</v>
      </c>
      <c r="B141" s="10" t="s">
        <v>377</v>
      </c>
      <c r="C141" s="10" t="s">
        <v>14</v>
      </c>
      <c r="D141" s="10" t="s">
        <v>285</v>
      </c>
      <c r="F141" s="10" t="s">
        <v>286</v>
      </c>
      <c r="G141" s="10" t="s">
        <v>662</v>
      </c>
      <c r="H141" s="10" t="s">
        <v>668</v>
      </c>
      <c r="I141" s="10" t="s">
        <v>671</v>
      </c>
      <c r="J141" s="10" t="s">
        <v>672</v>
      </c>
      <c r="K141" s="10" t="s">
        <v>381</v>
      </c>
      <c r="L141" s="10" t="s">
        <v>382</v>
      </c>
      <c r="M141" s="46" t="s">
        <v>573</v>
      </c>
      <c r="N141" s="10" t="s">
        <v>294</v>
      </c>
      <c r="O141" s="10" t="s">
        <v>294</v>
      </c>
      <c r="P141" s="10" t="s">
        <v>295</v>
      </c>
      <c r="Q141" s="10"/>
      <c r="R141" s="10"/>
      <c r="T141" s="10" t="s">
        <v>291</v>
      </c>
      <c r="U141" s="10"/>
      <c r="V141" s="10" t="s">
        <v>291</v>
      </c>
      <c r="Z141" s="47"/>
      <c r="AD141" s="47"/>
      <c r="AH141" s="47"/>
      <c r="AI141" s="10" t="s">
        <v>556</v>
      </c>
      <c r="AJ141" s="10" t="s">
        <v>298</v>
      </c>
      <c r="AK141" s="10" t="s">
        <v>291</v>
      </c>
      <c r="AL141" s="10" t="s">
        <v>666</v>
      </c>
      <c r="AM141" s="10" t="s">
        <v>667</v>
      </c>
      <c r="AN141" s="10" t="s">
        <v>300</v>
      </c>
      <c r="AO141" s="10" t="s">
        <v>300</v>
      </c>
      <c r="AS141" s="48"/>
      <c r="AT141" s="49">
        <v>12.26083</v>
      </c>
      <c r="AU141" s="49">
        <v>19.20167</v>
      </c>
      <c r="AV141" s="49">
        <v>45.968519999999998</v>
      </c>
      <c r="AW141" s="49">
        <v>50.455080000000002</v>
      </c>
      <c r="AX141" s="49">
        <v>60</v>
      </c>
    </row>
    <row r="142" spans="1:50" ht="14.25" customHeight="1" x14ac:dyDescent="0.55000000000000004">
      <c r="A142" s="45">
        <v>4427567</v>
      </c>
      <c r="B142" s="10" t="s">
        <v>313</v>
      </c>
      <c r="C142" s="10" t="s">
        <v>14</v>
      </c>
      <c r="D142" s="10" t="s">
        <v>673</v>
      </c>
      <c r="E142" s="10" t="s">
        <v>674</v>
      </c>
      <c r="F142" s="10" t="s">
        <v>675</v>
      </c>
      <c r="G142" s="10" t="s">
        <v>676</v>
      </c>
      <c r="H142" s="10" t="s">
        <v>677</v>
      </c>
      <c r="I142" s="10" t="s">
        <v>678</v>
      </c>
      <c r="J142" s="10" t="s">
        <v>679</v>
      </c>
      <c r="K142" s="10" t="s">
        <v>291</v>
      </c>
      <c r="L142" s="10" t="s">
        <v>316</v>
      </c>
      <c r="M142" s="46" t="s">
        <v>680</v>
      </c>
      <c r="N142" s="10" t="s">
        <v>294</v>
      </c>
      <c r="O142" s="10" t="s">
        <v>294</v>
      </c>
      <c r="P142" s="10" t="s">
        <v>295</v>
      </c>
      <c r="Q142" s="10"/>
      <c r="R142" s="10" t="s">
        <v>381</v>
      </c>
      <c r="S142" s="51" t="s">
        <v>681</v>
      </c>
      <c r="T142" s="10" t="s">
        <v>291</v>
      </c>
      <c r="U142" s="10" t="s">
        <v>296</v>
      </c>
      <c r="V142" s="10" t="s">
        <v>291</v>
      </c>
      <c r="Z142" s="47"/>
      <c r="AD142" s="47"/>
      <c r="AH142" s="47"/>
      <c r="AI142" s="10" t="s">
        <v>682</v>
      </c>
      <c r="AJ142" s="10" t="s">
        <v>298</v>
      </c>
      <c r="AK142" s="10" t="s">
        <v>291</v>
      </c>
      <c r="AL142" s="10" t="s">
        <v>666</v>
      </c>
      <c r="AM142" s="10" t="s">
        <v>666</v>
      </c>
      <c r="AN142" s="10" t="s">
        <v>683</v>
      </c>
      <c r="AO142" s="10" t="s">
        <v>300</v>
      </c>
      <c r="AS142" s="48"/>
      <c r="AT142" s="49">
        <v>67.115830000000003</v>
      </c>
      <c r="AU142" s="49">
        <v>34.917499999999997</v>
      </c>
      <c r="AV142" s="49">
        <v>31.505040000000001</v>
      </c>
      <c r="AW142" s="49">
        <v>30.752680000000002</v>
      </c>
      <c r="AX142" s="49">
        <v>20</v>
      </c>
    </row>
    <row r="143" spans="1:50" ht="14.25" customHeight="1" x14ac:dyDescent="0.55000000000000004">
      <c r="A143" s="45">
        <v>4427588</v>
      </c>
      <c r="B143" s="10" t="s">
        <v>319</v>
      </c>
      <c r="C143" s="10" t="s">
        <v>14</v>
      </c>
      <c r="D143" s="10" t="s">
        <v>673</v>
      </c>
      <c r="E143" s="10" t="s">
        <v>674</v>
      </c>
      <c r="F143" s="10" t="s">
        <v>675</v>
      </c>
      <c r="G143" s="10" t="s">
        <v>676</v>
      </c>
      <c r="H143" s="10" t="s">
        <v>684</v>
      </c>
      <c r="I143" s="10" t="s">
        <v>685</v>
      </c>
      <c r="J143" s="10" t="s">
        <v>686</v>
      </c>
      <c r="K143" s="10" t="s">
        <v>291</v>
      </c>
      <c r="L143" s="10" t="s">
        <v>316</v>
      </c>
      <c r="M143" s="46" t="s">
        <v>570</v>
      </c>
      <c r="N143" s="10" t="s">
        <v>294</v>
      </c>
      <c r="O143" s="10" t="s">
        <v>294</v>
      </c>
      <c r="P143" s="10" t="s">
        <v>295</v>
      </c>
      <c r="Q143" s="10"/>
      <c r="R143" s="10"/>
      <c r="T143" s="10" t="s">
        <v>291</v>
      </c>
      <c r="U143" s="10" t="s">
        <v>296</v>
      </c>
      <c r="V143" s="10" t="s">
        <v>291</v>
      </c>
      <c r="Z143" s="47"/>
      <c r="AD143" s="47"/>
      <c r="AH143" s="47"/>
      <c r="AI143" s="10" t="s">
        <v>682</v>
      </c>
      <c r="AJ143" s="10" t="s">
        <v>298</v>
      </c>
      <c r="AK143" s="10" t="s">
        <v>291</v>
      </c>
      <c r="AL143" s="10" t="s">
        <v>666</v>
      </c>
      <c r="AM143" s="10" t="s">
        <v>666</v>
      </c>
      <c r="AN143" s="10" t="s">
        <v>683</v>
      </c>
      <c r="AO143" s="10" t="s">
        <v>300</v>
      </c>
      <c r="AP143" s="51">
        <v>10.1</v>
      </c>
      <c r="AQ143" s="51">
        <v>15.4</v>
      </c>
      <c r="AR143" s="51">
        <v>13.2</v>
      </c>
      <c r="AS143" s="48">
        <v>13.2</v>
      </c>
      <c r="AT143" s="49">
        <v>29.866669999999999</v>
      </c>
      <c r="AU143" s="49">
        <v>34.907499999999999</v>
      </c>
      <c r="AV143" s="49">
        <v>32.381039999999999</v>
      </c>
      <c r="AW143" s="49">
        <v>26.973210000000002</v>
      </c>
      <c r="AX143" s="49">
        <v>27</v>
      </c>
    </row>
    <row r="144" spans="1:50" ht="14.25" customHeight="1" x14ac:dyDescent="0.55000000000000004">
      <c r="A144" s="45">
        <v>4427614</v>
      </c>
      <c r="B144" s="10" t="s">
        <v>319</v>
      </c>
      <c r="C144" s="10" t="s">
        <v>14</v>
      </c>
      <c r="D144" s="10" t="s">
        <v>673</v>
      </c>
      <c r="E144" s="10" t="s">
        <v>674</v>
      </c>
      <c r="F144" s="10" t="s">
        <v>675</v>
      </c>
      <c r="G144" s="10" t="s">
        <v>676</v>
      </c>
      <c r="H144" s="10" t="s">
        <v>687</v>
      </c>
      <c r="I144" s="10" t="s">
        <v>688</v>
      </c>
      <c r="J144" s="10" t="s">
        <v>689</v>
      </c>
      <c r="K144" s="10" t="s">
        <v>291</v>
      </c>
      <c r="L144" s="10" t="s">
        <v>316</v>
      </c>
      <c r="M144" s="46" t="s">
        <v>690</v>
      </c>
      <c r="N144" s="10" t="s">
        <v>294</v>
      </c>
      <c r="O144" s="10" t="s">
        <v>294</v>
      </c>
      <c r="P144" s="10" t="s">
        <v>295</v>
      </c>
      <c r="Q144" s="10"/>
      <c r="R144" s="10"/>
      <c r="T144" s="10" t="s">
        <v>291</v>
      </c>
      <c r="U144" s="10" t="s">
        <v>296</v>
      </c>
      <c r="V144" s="10" t="s">
        <v>291</v>
      </c>
      <c r="Z144" s="47"/>
      <c r="AD144" s="47"/>
      <c r="AH144" s="47"/>
      <c r="AI144" s="10" t="s">
        <v>682</v>
      </c>
      <c r="AJ144" s="10" t="s">
        <v>298</v>
      </c>
      <c r="AK144" s="10" t="s">
        <v>291</v>
      </c>
      <c r="AL144" s="10" t="s">
        <v>666</v>
      </c>
      <c r="AM144" s="10" t="s">
        <v>666</v>
      </c>
      <c r="AN144" s="10" t="s">
        <v>683</v>
      </c>
      <c r="AO144" s="10" t="s">
        <v>300</v>
      </c>
      <c r="AP144" s="10">
        <v>6</v>
      </c>
      <c r="AQ144" s="10">
        <v>8</v>
      </c>
      <c r="AR144" s="10">
        <v>7</v>
      </c>
      <c r="AS144" s="48">
        <v>7</v>
      </c>
      <c r="AT144" s="49">
        <v>32.291670000000003</v>
      </c>
      <c r="AU144" s="49">
        <v>90.708330000000004</v>
      </c>
      <c r="AV144" s="49">
        <v>25.532</v>
      </c>
      <c r="AW144" s="49">
        <v>15.5244</v>
      </c>
      <c r="AX144" s="49">
        <v>2</v>
      </c>
    </row>
    <row r="145" spans="1:50" ht="14.25" customHeight="1" x14ac:dyDescent="0.55000000000000004">
      <c r="A145" s="45">
        <v>1095721</v>
      </c>
      <c r="B145" s="10" t="s">
        <v>313</v>
      </c>
      <c r="C145" s="10" t="s">
        <v>14</v>
      </c>
      <c r="D145" s="10" t="s">
        <v>673</v>
      </c>
      <c r="E145" s="10" t="s">
        <v>674</v>
      </c>
      <c r="F145" s="10" t="s">
        <v>675</v>
      </c>
      <c r="G145" s="10" t="s">
        <v>676</v>
      </c>
      <c r="H145" s="10" t="s">
        <v>687</v>
      </c>
      <c r="I145" s="10" t="s">
        <v>691</v>
      </c>
      <c r="J145" s="10" t="s">
        <v>692</v>
      </c>
      <c r="K145" s="10" t="s">
        <v>291</v>
      </c>
      <c r="L145" s="10" t="s">
        <v>316</v>
      </c>
      <c r="M145" s="46" t="s">
        <v>506</v>
      </c>
      <c r="N145" s="10" t="s">
        <v>294</v>
      </c>
      <c r="O145" s="10" t="s">
        <v>294</v>
      </c>
      <c r="P145" s="10" t="s">
        <v>295</v>
      </c>
      <c r="Q145" s="10"/>
      <c r="R145" s="10"/>
      <c r="T145" s="10" t="s">
        <v>291</v>
      </c>
      <c r="U145" s="10" t="s">
        <v>296</v>
      </c>
      <c r="V145" s="10" t="s">
        <v>291</v>
      </c>
      <c r="W145" s="51">
        <v>16</v>
      </c>
      <c r="X145" s="51">
        <v>74</v>
      </c>
      <c r="Z145" s="47">
        <f>AVERAGE(W145:X145)</f>
        <v>45</v>
      </c>
      <c r="AD145" s="47"/>
      <c r="AH145" s="47"/>
      <c r="AI145" s="10" t="s">
        <v>682</v>
      </c>
      <c r="AJ145" s="10" t="s">
        <v>298</v>
      </c>
      <c r="AK145" s="10" t="s">
        <v>291</v>
      </c>
      <c r="AL145" s="10" t="s">
        <v>666</v>
      </c>
      <c r="AM145" s="10" t="s">
        <v>666</v>
      </c>
      <c r="AN145" s="10" t="s">
        <v>683</v>
      </c>
      <c r="AO145" s="10" t="s">
        <v>300</v>
      </c>
      <c r="AS145" s="48"/>
      <c r="AT145" s="49">
        <v>28.83333</v>
      </c>
      <c r="AU145" s="49">
        <v>37.916670000000003</v>
      </c>
      <c r="AV145" s="49">
        <v>31.431999999999999</v>
      </c>
      <c r="AW145" s="49">
        <v>27.734400000000001</v>
      </c>
      <c r="AX145" s="49">
        <v>3</v>
      </c>
    </row>
    <row r="146" spans="1:50" ht="14.25" customHeight="1" x14ac:dyDescent="0.55000000000000004">
      <c r="A146" s="45">
        <v>4427611</v>
      </c>
      <c r="B146" s="10" t="s">
        <v>284</v>
      </c>
      <c r="C146" s="10" t="s">
        <v>14</v>
      </c>
      <c r="D146" s="10" t="s">
        <v>673</v>
      </c>
      <c r="E146" s="10" t="s">
        <v>674</v>
      </c>
      <c r="F146" s="10" t="s">
        <v>675</v>
      </c>
      <c r="G146" s="10" t="s">
        <v>676</v>
      </c>
      <c r="H146" s="10" t="s">
        <v>687</v>
      </c>
      <c r="I146" s="10" t="s">
        <v>693</v>
      </c>
      <c r="J146" s="10" t="s">
        <v>694</v>
      </c>
      <c r="K146" s="10" t="s">
        <v>291</v>
      </c>
      <c r="L146" s="10" t="s">
        <v>292</v>
      </c>
      <c r="M146" s="46"/>
      <c r="N146" s="10" t="s">
        <v>294</v>
      </c>
      <c r="O146" s="10" t="s">
        <v>294</v>
      </c>
      <c r="P146" s="10" t="s">
        <v>295</v>
      </c>
      <c r="Q146" s="10"/>
      <c r="R146" s="10"/>
      <c r="T146" s="10" t="s">
        <v>291</v>
      </c>
      <c r="U146" s="10" t="s">
        <v>296</v>
      </c>
      <c r="V146" s="10" t="s">
        <v>291</v>
      </c>
      <c r="Z146" s="47"/>
      <c r="AD146" s="47"/>
      <c r="AH146" s="47"/>
      <c r="AI146" s="10" t="s">
        <v>682</v>
      </c>
      <c r="AJ146" s="10" t="s">
        <v>298</v>
      </c>
      <c r="AK146" s="10" t="s">
        <v>291</v>
      </c>
      <c r="AL146" s="10" t="s">
        <v>666</v>
      </c>
      <c r="AM146" s="10" t="s">
        <v>666</v>
      </c>
      <c r="AN146" s="10" t="s">
        <v>683</v>
      </c>
      <c r="AO146" s="10" t="s">
        <v>300</v>
      </c>
      <c r="AP146" s="10">
        <v>5</v>
      </c>
      <c r="AQ146" s="10">
        <v>7</v>
      </c>
      <c r="AS146" s="48">
        <v>6</v>
      </c>
      <c r="AT146" s="50"/>
      <c r="AU146" s="50"/>
      <c r="AV146" s="50"/>
      <c r="AW146" s="50"/>
      <c r="AX146" s="49">
        <v>1</v>
      </c>
    </row>
    <row r="147" spans="1:50" ht="14.25" customHeight="1" x14ac:dyDescent="0.55000000000000004">
      <c r="A147" s="45">
        <v>1095696</v>
      </c>
      <c r="B147" s="10" t="s">
        <v>313</v>
      </c>
      <c r="C147" s="10" t="s">
        <v>14</v>
      </c>
      <c r="D147" s="10" t="s">
        <v>673</v>
      </c>
      <c r="E147" s="10" t="s">
        <v>674</v>
      </c>
      <c r="F147" s="10" t="s">
        <v>675</v>
      </c>
      <c r="G147" s="10" t="s">
        <v>676</v>
      </c>
      <c r="H147" s="10" t="s">
        <v>695</v>
      </c>
      <c r="I147" s="10" t="s">
        <v>696</v>
      </c>
      <c r="J147" s="10" t="s">
        <v>697</v>
      </c>
      <c r="K147" s="10" t="s">
        <v>291</v>
      </c>
      <c r="L147" s="10" t="s">
        <v>316</v>
      </c>
      <c r="M147" s="46" t="s">
        <v>560</v>
      </c>
      <c r="N147" s="10" t="s">
        <v>294</v>
      </c>
      <c r="O147" s="10" t="s">
        <v>294</v>
      </c>
      <c r="P147" s="10" t="s">
        <v>295</v>
      </c>
      <c r="Q147" s="10"/>
      <c r="R147" s="10"/>
      <c r="T147" s="10" t="s">
        <v>291</v>
      </c>
      <c r="U147" s="10" t="s">
        <v>296</v>
      </c>
      <c r="V147" s="10" t="s">
        <v>291</v>
      </c>
      <c r="Z147" s="47"/>
      <c r="AD147" s="47"/>
      <c r="AH147" s="47"/>
      <c r="AI147" s="10" t="s">
        <v>682</v>
      </c>
      <c r="AJ147" s="10" t="s">
        <v>298</v>
      </c>
      <c r="AK147" s="10" t="s">
        <v>291</v>
      </c>
      <c r="AL147" s="10" t="s">
        <v>666</v>
      </c>
      <c r="AM147" s="10" t="s">
        <v>666</v>
      </c>
      <c r="AN147" s="10" t="s">
        <v>683</v>
      </c>
      <c r="AO147" s="10" t="s">
        <v>300</v>
      </c>
      <c r="AS147" s="48"/>
      <c r="AT147" s="49">
        <v>39.083329999999997</v>
      </c>
      <c r="AU147" s="49">
        <v>42.916670000000003</v>
      </c>
      <c r="AV147" s="49">
        <v>43.311999999999998</v>
      </c>
      <c r="AW147" s="49">
        <v>37.385199999999998</v>
      </c>
      <c r="AX147" s="49">
        <v>8</v>
      </c>
    </row>
    <row r="148" spans="1:50" ht="14.25" customHeight="1" x14ac:dyDescent="0.55000000000000004">
      <c r="A148" s="45">
        <v>5879259</v>
      </c>
      <c r="B148" s="10" t="s">
        <v>284</v>
      </c>
      <c r="C148" s="10" t="s">
        <v>14</v>
      </c>
      <c r="D148" s="10" t="s">
        <v>673</v>
      </c>
      <c r="E148" s="10" t="s">
        <v>674</v>
      </c>
      <c r="F148" s="10" t="s">
        <v>675</v>
      </c>
      <c r="G148" s="10" t="s">
        <v>676</v>
      </c>
      <c r="H148" s="10" t="s">
        <v>695</v>
      </c>
      <c r="I148" s="10" t="s">
        <v>698</v>
      </c>
      <c r="J148" s="10" t="s">
        <v>699</v>
      </c>
      <c r="K148" s="10" t="s">
        <v>291</v>
      </c>
      <c r="L148" s="10" t="s">
        <v>292</v>
      </c>
      <c r="M148" s="46"/>
      <c r="N148" s="10" t="s">
        <v>294</v>
      </c>
      <c r="O148" s="10" t="s">
        <v>294</v>
      </c>
      <c r="P148" s="10" t="s">
        <v>295</v>
      </c>
      <c r="Q148" s="10"/>
      <c r="R148" s="10"/>
      <c r="T148" s="10" t="s">
        <v>291</v>
      </c>
      <c r="U148" s="10" t="s">
        <v>296</v>
      </c>
      <c r="V148" s="10" t="s">
        <v>291</v>
      </c>
      <c r="Z148" s="47"/>
      <c r="AD148" s="47"/>
      <c r="AH148" s="47"/>
      <c r="AI148" s="10" t="s">
        <v>682</v>
      </c>
      <c r="AJ148" s="10" t="s">
        <v>298</v>
      </c>
      <c r="AK148" s="10" t="s">
        <v>291</v>
      </c>
      <c r="AL148" s="10" t="s">
        <v>666</v>
      </c>
      <c r="AM148" s="10" t="s">
        <v>666</v>
      </c>
      <c r="AN148" s="10" t="s">
        <v>683</v>
      </c>
      <c r="AO148" s="10" t="s">
        <v>300</v>
      </c>
      <c r="AS148" s="48"/>
      <c r="AT148" s="50"/>
      <c r="AU148" s="50"/>
      <c r="AV148" s="50"/>
      <c r="AW148" s="50"/>
      <c r="AX148" s="49">
        <v>1</v>
      </c>
    </row>
    <row r="149" spans="1:50" ht="14.25" customHeight="1" x14ac:dyDescent="0.55000000000000004">
      <c r="A149" s="45">
        <v>5743297</v>
      </c>
      <c r="B149" s="10" t="s">
        <v>284</v>
      </c>
      <c r="C149" s="10" t="s">
        <v>14</v>
      </c>
      <c r="D149" s="10" t="s">
        <v>673</v>
      </c>
      <c r="E149" s="10" t="s">
        <v>674</v>
      </c>
      <c r="F149" s="10" t="s">
        <v>675</v>
      </c>
      <c r="G149" s="10" t="s">
        <v>676</v>
      </c>
      <c r="H149" s="10" t="s">
        <v>700</v>
      </c>
      <c r="I149" s="10" t="s">
        <v>701</v>
      </c>
      <c r="J149" s="10" t="s">
        <v>702</v>
      </c>
      <c r="K149" s="10" t="s">
        <v>291</v>
      </c>
      <c r="L149" s="10" t="s">
        <v>292</v>
      </c>
      <c r="M149" s="46"/>
      <c r="N149" s="10" t="s">
        <v>294</v>
      </c>
      <c r="O149" s="10" t="s">
        <v>294</v>
      </c>
      <c r="P149" s="10" t="s">
        <v>295</v>
      </c>
      <c r="Q149" s="10"/>
      <c r="R149" s="10"/>
      <c r="T149" s="10" t="s">
        <v>291</v>
      </c>
      <c r="U149" s="10" t="s">
        <v>703</v>
      </c>
      <c r="V149" s="10" t="s">
        <v>291</v>
      </c>
      <c r="Z149" s="47"/>
      <c r="AD149" s="47"/>
      <c r="AH149" s="47"/>
      <c r="AI149" s="10" t="s">
        <v>682</v>
      </c>
      <c r="AJ149" s="10" t="s">
        <v>298</v>
      </c>
      <c r="AK149" s="10" t="s">
        <v>291</v>
      </c>
      <c r="AL149" s="10" t="s">
        <v>666</v>
      </c>
      <c r="AM149" s="10" t="s">
        <v>666</v>
      </c>
      <c r="AN149" s="10" t="s">
        <v>683</v>
      </c>
      <c r="AO149" s="10" t="s">
        <v>300</v>
      </c>
      <c r="AS149" s="48"/>
      <c r="AT149" s="50"/>
      <c r="AU149" s="50"/>
      <c r="AV149" s="50"/>
      <c r="AW149" s="50"/>
      <c r="AX149" s="49">
        <v>1</v>
      </c>
    </row>
    <row r="150" spans="1:50" ht="14.25" customHeight="1" x14ac:dyDescent="0.55000000000000004">
      <c r="A150" s="45">
        <v>1470364</v>
      </c>
      <c r="B150" s="10" t="s">
        <v>284</v>
      </c>
      <c r="C150" s="10" t="s">
        <v>14</v>
      </c>
      <c r="D150" s="10" t="s">
        <v>673</v>
      </c>
      <c r="E150" s="10" t="s">
        <v>674</v>
      </c>
      <c r="F150" s="10" t="s">
        <v>675</v>
      </c>
      <c r="G150" s="10" t="s">
        <v>676</v>
      </c>
      <c r="H150" s="10" t="s">
        <v>700</v>
      </c>
      <c r="I150" s="10" t="s">
        <v>704</v>
      </c>
      <c r="J150" s="10" t="s">
        <v>705</v>
      </c>
      <c r="K150" s="10" t="s">
        <v>291</v>
      </c>
      <c r="L150" s="10" t="s">
        <v>292</v>
      </c>
      <c r="M150" s="46"/>
      <c r="N150" s="10" t="s">
        <v>294</v>
      </c>
      <c r="O150" s="10" t="s">
        <v>294</v>
      </c>
      <c r="P150" s="10" t="s">
        <v>295</v>
      </c>
      <c r="Q150" s="10" t="s">
        <v>381</v>
      </c>
      <c r="R150" s="10"/>
      <c r="T150" s="10" t="s">
        <v>291</v>
      </c>
      <c r="U150" s="10" t="s">
        <v>703</v>
      </c>
      <c r="V150" s="10" t="s">
        <v>291</v>
      </c>
      <c r="W150" s="51">
        <v>353</v>
      </c>
      <c r="X150" s="51">
        <v>410</v>
      </c>
      <c r="Z150" s="47">
        <f>AVERAGE(W150:X150)</f>
        <v>381.5</v>
      </c>
      <c r="AA150" s="51">
        <v>1</v>
      </c>
      <c r="AC150" s="51">
        <v>1</v>
      </c>
      <c r="AD150" s="47">
        <v>1</v>
      </c>
      <c r="AF150" s="51">
        <v>84</v>
      </c>
      <c r="AG150" s="51">
        <v>19.3</v>
      </c>
      <c r="AH150" s="47">
        <v>19.3</v>
      </c>
      <c r="AI150" s="10" t="s">
        <v>682</v>
      </c>
      <c r="AJ150" s="10" t="s">
        <v>298</v>
      </c>
      <c r="AK150" s="10" t="s">
        <v>291</v>
      </c>
      <c r="AL150" s="10" t="s">
        <v>666</v>
      </c>
      <c r="AM150" s="10" t="s">
        <v>666</v>
      </c>
      <c r="AN150" s="10" t="s">
        <v>683</v>
      </c>
      <c r="AO150" s="10" t="s">
        <v>300</v>
      </c>
      <c r="AS150" s="48"/>
      <c r="AT150" s="50"/>
      <c r="AU150" s="50"/>
      <c r="AV150" s="50"/>
      <c r="AW150" s="50"/>
      <c r="AX150" s="49">
        <v>1</v>
      </c>
    </row>
    <row r="151" spans="1:50" ht="14.25" customHeight="1" x14ac:dyDescent="0.55000000000000004">
      <c r="A151" s="45">
        <v>5743301</v>
      </c>
      <c r="B151" s="10" t="s">
        <v>313</v>
      </c>
      <c r="C151" s="10" t="s">
        <v>14</v>
      </c>
      <c r="D151" s="10" t="s">
        <v>673</v>
      </c>
      <c r="E151" s="10" t="s">
        <v>674</v>
      </c>
      <c r="F151" s="10" t="s">
        <v>675</v>
      </c>
      <c r="G151" s="10" t="s">
        <v>676</v>
      </c>
      <c r="H151" s="10" t="s">
        <v>700</v>
      </c>
      <c r="I151" s="10" t="s">
        <v>706</v>
      </c>
      <c r="J151" s="10" t="s">
        <v>707</v>
      </c>
      <c r="K151" s="10" t="s">
        <v>291</v>
      </c>
      <c r="L151" s="10" t="s">
        <v>316</v>
      </c>
      <c r="M151" s="46" t="s">
        <v>573</v>
      </c>
      <c r="N151" s="10" t="s">
        <v>294</v>
      </c>
      <c r="O151" s="10" t="s">
        <v>294</v>
      </c>
      <c r="P151" s="10" t="s">
        <v>295</v>
      </c>
      <c r="Q151" s="10" t="s">
        <v>381</v>
      </c>
      <c r="R151" s="10"/>
      <c r="T151" s="10" t="s">
        <v>291</v>
      </c>
      <c r="U151" s="10" t="s">
        <v>703</v>
      </c>
      <c r="V151" s="10" t="s">
        <v>291</v>
      </c>
      <c r="W151" s="51">
        <v>353</v>
      </c>
      <c r="Z151" s="47"/>
      <c r="AA151" s="51">
        <v>1</v>
      </c>
      <c r="AC151" s="51">
        <v>1</v>
      </c>
      <c r="AD151" s="47">
        <v>1</v>
      </c>
      <c r="AH151" s="47"/>
      <c r="AI151" s="10" t="s">
        <v>682</v>
      </c>
      <c r="AJ151" s="10" t="s">
        <v>298</v>
      </c>
      <c r="AK151" s="10" t="s">
        <v>291</v>
      </c>
      <c r="AL151" s="10" t="s">
        <v>666</v>
      </c>
      <c r="AM151" s="10" t="s">
        <v>666</v>
      </c>
      <c r="AN151" s="10" t="s">
        <v>683</v>
      </c>
      <c r="AO151" s="10" t="s">
        <v>300</v>
      </c>
      <c r="AS151" s="48"/>
      <c r="AT151" s="49">
        <v>8.3637499999999996</v>
      </c>
      <c r="AU151" s="49">
        <v>6.1116669999999997</v>
      </c>
      <c r="AV151" s="49">
        <v>29.708159999999999</v>
      </c>
      <c r="AW151" s="49">
        <v>21.71452</v>
      </c>
      <c r="AX151" s="49">
        <v>14</v>
      </c>
    </row>
    <row r="152" spans="1:50" ht="14.25" customHeight="1" x14ac:dyDescent="0.55000000000000004">
      <c r="A152" s="45">
        <v>5743293</v>
      </c>
      <c r="B152" s="10" t="s">
        <v>284</v>
      </c>
      <c r="C152" s="10" t="s">
        <v>14</v>
      </c>
      <c r="D152" s="10" t="s">
        <v>673</v>
      </c>
      <c r="E152" s="10" t="s">
        <v>674</v>
      </c>
      <c r="F152" s="10" t="s">
        <v>675</v>
      </c>
      <c r="G152" s="10" t="s">
        <v>676</v>
      </c>
      <c r="H152" s="10" t="s">
        <v>700</v>
      </c>
      <c r="I152" s="10" t="s">
        <v>708</v>
      </c>
      <c r="J152" s="10" t="s">
        <v>709</v>
      </c>
      <c r="K152" s="10" t="s">
        <v>291</v>
      </c>
      <c r="L152" s="10" t="s">
        <v>292</v>
      </c>
      <c r="M152" s="46"/>
      <c r="N152" s="10" t="s">
        <v>294</v>
      </c>
      <c r="O152" s="10" t="s">
        <v>294</v>
      </c>
      <c r="P152" s="10" t="s">
        <v>295</v>
      </c>
      <c r="Q152" s="10" t="s">
        <v>381</v>
      </c>
      <c r="R152" s="10"/>
      <c r="T152" s="10" t="s">
        <v>291</v>
      </c>
      <c r="U152" s="10" t="s">
        <v>703</v>
      </c>
      <c r="V152" s="10" t="s">
        <v>291</v>
      </c>
      <c r="W152" s="51">
        <v>353</v>
      </c>
      <c r="X152" s="51">
        <v>374</v>
      </c>
      <c r="Z152" s="47">
        <f>AVERAGE(W152:X152)</f>
        <v>363.5</v>
      </c>
      <c r="AA152" s="51">
        <v>1</v>
      </c>
      <c r="AC152" s="51">
        <v>1</v>
      </c>
      <c r="AD152" s="47">
        <v>1</v>
      </c>
      <c r="AF152" s="51">
        <v>35</v>
      </c>
      <c r="AG152" s="51">
        <v>17.5</v>
      </c>
      <c r="AH152" s="47">
        <v>17.5</v>
      </c>
      <c r="AI152" s="10" t="s">
        <v>682</v>
      </c>
      <c r="AJ152" s="10" t="s">
        <v>298</v>
      </c>
      <c r="AK152" s="10" t="s">
        <v>291</v>
      </c>
      <c r="AL152" s="10" t="s">
        <v>666</v>
      </c>
      <c r="AM152" s="10" t="s">
        <v>666</v>
      </c>
      <c r="AN152" s="10" t="s">
        <v>683</v>
      </c>
      <c r="AO152" s="10" t="s">
        <v>300</v>
      </c>
      <c r="AP152" s="51">
        <v>2.5</v>
      </c>
      <c r="AQ152" s="51">
        <v>5.5</v>
      </c>
      <c r="AS152" s="48"/>
      <c r="AT152" s="50"/>
      <c r="AU152" s="50"/>
      <c r="AV152" s="50"/>
      <c r="AW152" s="50"/>
      <c r="AX152" s="49">
        <v>1</v>
      </c>
    </row>
    <row r="153" spans="1:50" ht="14.25" customHeight="1" x14ac:dyDescent="0.55000000000000004">
      <c r="A153" s="45">
        <v>6005564</v>
      </c>
      <c r="B153" s="10" t="s">
        <v>319</v>
      </c>
      <c r="C153" s="10" t="s">
        <v>14</v>
      </c>
      <c r="D153" s="10" t="s">
        <v>673</v>
      </c>
      <c r="E153" s="10" t="s">
        <v>674</v>
      </c>
      <c r="F153" s="10" t="s">
        <v>675</v>
      </c>
      <c r="G153" s="10" t="s">
        <v>676</v>
      </c>
      <c r="H153" s="10" t="s">
        <v>700</v>
      </c>
      <c r="I153" s="10" t="s">
        <v>710</v>
      </c>
      <c r="J153" s="10" t="s">
        <v>711</v>
      </c>
      <c r="K153" s="10" t="s">
        <v>291</v>
      </c>
      <c r="L153" s="10" t="s">
        <v>316</v>
      </c>
      <c r="M153" s="46" t="s">
        <v>506</v>
      </c>
      <c r="N153" s="10" t="s">
        <v>294</v>
      </c>
      <c r="O153" s="10" t="s">
        <v>294</v>
      </c>
      <c r="P153" s="10" t="s">
        <v>295</v>
      </c>
      <c r="Q153" s="10" t="s">
        <v>381</v>
      </c>
      <c r="R153" s="10"/>
      <c r="T153" s="10" t="s">
        <v>291</v>
      </c>
      <c r="U153" s="10" t="s">
        <v>703</v>
      </c>
      <c r="V153" s="10" t="s">
        <v>291</v>
      </c>
      <c r="W153" s="51">
        <v>353</v>
      </c>
      <c r="Z153" s="47"/>
      <c r="AA153" s="51">
        <v>1</v>
      </c>
      <c r="AC153" s="51">
        <v>1</v>
      </c>
      <c r="AD153" s="47">
        <v>1</v>
      </c>
      <c r="AE153" s="51">
        <v>24</v>
      </c>
      <c r="AF153" s="51">
        <v>30</v>
      </c>
      <c r="AH153" s="47">
        <f>AVERAGE(AE153:AF153)</f>
        <v>27</v>
      </c>
      <c r="AI153" s="10" t="s">
        <v>682</v>
      </c>
      <c r="AJ153" s="10" t="s">
        <v>298</v>
      </c>
      <c r="AK153" s="10" t="s">
        <v>291</v>
      </c>
      <c r="AL153" s="10" t="s">
        <v>666</v>
      </c>
      <c r="AM153" s="10" t="s">
        <v>666</v>
      </c>
      <c r="AN153" s="10" t="s">
        <v>683</v>
      </c>
      <c r="AO153" s="10" t="s">
        <v>300</v>
      </c>
      <c r="AS153" s="48"/>
      <c r="AT153" s="50"/>
      <c r="AU153" s="50"/>
      <c r="AV153" s="50"/>
      <c r="AW153" s="50"/>
      <c r="AX153" s="49">
        <v>1</v>
      </c>
    </row>
    <row r="154" spans="1:50" ht="14.25" customHeight="1" x14ac:dyDescent="0.55000000000000004">
      <c r="A154" s="45">
        <v>4998214</v>
      </c>
      <c r="B154" s="10" t="s">
        <v>284</v>
      </c>
      <c r="C154" s="10" t="s">
        <v>14</v>
      </c>
      <c r="D154" s="10" t="s">
        <v>673</v>
      </c>
      <c r="E154" s="10" t="s">
        <v>674</v>
      </c>
      <c r="F154" s="10" t="s">
        <v>675</v>
      </c>
      <c r="G154" s="10" t="s">
        <v>676</v>
      </c>
      <c r="H154" s="10" t="s">
        <v>700</v>
      </c>
      <c r="I154" s="10" t="s">
        <v>712</v>
      </c>
      <c r="J154" s="10" t="s">
        <v>713</v>
      </c>
      <c r="K154" s="10" t="s">
        <v>291</v>
      </c>
      <c r="L154" s="10" t="s">
        <v>292</v>
      </c>
      <c r="M154" s="46"/>
      <c r="N154" s="10" t="s">
        <v>294</v>
      </c>
      <c r="O154" s="10" t="s">
        <v>294</v>
      </c>
      <c r="P154" s="10" t="s">
        <v>295</v>
      </c>
      <c r="Q154" s="10"/>
      <c r="R154" s="10"/>
      <c r="T154" s="10" t="s">
        <v>291</v>
      </c>
      <c r="U154" s="10" t="s">
        <v>703</v>
      </c>
      <c r="V154" s="10" t="s">
        <v>291</v>
      </c>
      <c r="Z154" s="47"/>
      <c r="AD154" s="47"/>
      <c r="AH154" s="47"/>
      <c r="AI154" s="10" t="s">
        <v>682</v>
      </c>
      <c r="AJ154" s="10" t="s">
        <v>298</v>
      </c>
      <c r="AK154" s="10" t="s">
        <v>291</v>
      </c>
      <c r="AL154" s="10" t="s">
        <v>666</v>
      </c>
      <c r="AM154" s="10" t="s">
        <v>666</v>
      </c>
      <c r="AN154" s="10" t="s">
        <v>683</v>
      </c>
      <c r="AO154" s="10" t="s">
        <v>300</v>
      </c>
      <c r="AS154" s="48"/>
      <c r="AT154" s="50"/>
      <c r="AU154" s="50"/>
      <c r="AV154" s="50"/>
      <c r="AW154" s="50"/>
      <c r="AX154" s="49">
        <v>1</v>
      </c>
    </row>
    <row r="155" spans="1:50" ht="14.25" customHeight="1" x14ac:dyDescent="0.55000000000000004">
      <c r="A155" s="45">
        <v>1095708</v>
      </c>
      <c r="B155" s="10" t="s">
        <v>284</v>
      </c>
      <c r="C155" s="10" t="s">
        <v>14</v>
      </c>
      <c r="D155" s="10" t="s">
        <v>673</v>
      </c>
      <c r="E155" s="10" t="s">
        <v>674</v>
      </c>
      <c r="F155" s="10" t="s">
        <v>675</v>
      </c>
      <c r="G155" s="10" t="s">
        <v>676</v>
      </c>
      <c r="H155" s="10" t="s">
        <v>714</v>
      </c>
      <c r="I155" s="10" t="s">
        <v>715</v>
      </c>
      <c r="J155" s="10" t="s">
        <v>716</v>
      </c>
      <c r="K155" s="10" t="s">
        <v>291</v>
      </c>
      <c r="L155" s="10" t="s">
        <v>292</v>
      </c>
      <c r="M155" s="46"/>
      <c r="N155" s="10" t="s">
        <v>294</v>
      </c>
      <c r="O155" s="10" t="s">
        <v>294</v>
      </c>
      <c r="P155" s="10" t="s">
        <v>295</v>
      </c>
      <c r="Q155" s="10"/>
      <c r="R155" s="10"/>
      <c r="T155" s="10" t="s">
        <v>291</v>
      </c>
      <c r="U155" s="10" t="s">
        <v>296</v>
      </c>
      <c r="V155" s="10" t="s">
        <v>291</v>
      </c>
      <c r="Z155" s="47"/>
      <c r="AD155" s="47"/>
      <c r="AH155" s="47"/>
      <c r="AI155" s="10" t="s">
        <v>682</v>
      </c>
      <c r="AJ155" s="10" t="s">
        <v>298</v>
      </c>
      <c r="AK155" s="10" t="s">
        <v>291</v>
      </c>
      <c r="AL155" s="10" t="s">
        <v>666</v>
      </c>
      <c r="AM155" s="10" t="s">
        <v>666</v>
      </c>
      <c r="AN155" s="10" t="s">
        <v>683</v>
      </c>
      <c r="AO155" s="10" t="s">
        <v>300</v>
      </c>
      <c r="AP155" s="10">
        <v>60</v>
      </c>
      <c r="AQ155" s="10">
        <v>90</v>
      </c>
      <c r="AS155" s="48">
        <v>75</v>
      </c>
      <c r="AT155" s="50"/>
      <c r="AU155" s="50"/>
      <c r="AV155" s="50"/>
      <c r="AW155" s="50"/>
      <c r="AX155" s="49">
        <v>1</v>
      </c>
    </row>
    <row r="156" spans="1:50" ht="14.25" customHeight="1" x14ac:dyDescent="0.55000000000000004">
      <c r="A156" s="45">
        <v>4427618</v>
      </c>
      <c r="B156" s="10" t="s">
        <v>284</v>
      </c>
      <c r="C156" s="10" t="s">
        <v>14</v>
      </c>
      <c r="D156" s="10" t="s">
        <v>673</v>
      </c>
      <c r="E156" s="10" t="s">
        <v>674</v>
      </c>
      <c r="F156" s="10" t="s">
        <v>675</v>
      </c>
      <c r="G156" s="10" t="s">
        <v>676</v>
      </c>
      <c r="H156" s="10" t="s">
        <v>717</v>
      </c>
      <c r="I156" s="10" t="s">
        <v>718</v>
      </c>
      <c r="J156" s="10" t="s">
        <v>719</v>
      </c>
      <c r="K156" s="10" t="s">
        <v>291</v>
      </c>
      <c r="L156" s="10" t="s">
        <v>292</v>
      </c>
      <c r="M156" s="46"/>
      <c r="N156" s="10" t="s">
        <v>294</v>
      </c>
      <c r="O156" s="10" t="s">
        <v>294</v>
      </c>
      <c r="P156" s="10" t="s">
        <v>295</v>
      </c>
      <c r="Q156" s="10"/>
      <c r="R156" s="10"/>
      <c r="T156" s="10" t="s">
        <v>291</v>
      </c>
      <c r="U156" s="10" t="s">
        <v>296</v>
      </c>
      <c r="V156" s="10" t="s">
        <v>291</v>
      </c>
      <c r="Z156" s="47"/>
      <c r="AD156" s="47"/>
      <c r="AH156" s="47"/>
      <c r="AI156" s="10" t="s">
        <v>682</v>
      </c>
      <c r="AJ156" s="10" t="s">
        <v>298</v>
      </c>
      <c r="AK156" s="10" t="s">
        <v>291</v>
      </c>
      <c r="AL156" s="10" t="s">
        <v>666</v>
      </c>
      <c r="AM156" s="10" t="s">
        <v>666</v>
      </c>
      <c r="AN156" s="10" t="s">
        <v>683</v>
      </c>
      <c r="AO156" s="10" t="s">
        <v>300</v>
      </c>
      <c r="AS156" s="48"/>
      <c r="AT156" s="50"/>
      <c r="AU156" s="50"/>
      <c r="AV156" s="50"/>
      <c r="AW156" s="50"/>
      <c r="AX156" s="49">
        <v>1</v>
      </c>
    </row>
    <row r="157" spans="1:50" ht="14.25" customHeight="1" x14ac:dyDescent="0.55000000000000004">
      <c r="A157" s="45">
        <v>4427617</v>
      </c>
      <c r="B157" s="10" t="s">
        <v>313</v>
      </c>
      <c r="C157" s="10" t="s">
        <v>14</v>
      </c>
      <c r="D157" s="10" t="s">
        <v>673</v>
      </c>
      <c r="E157" s="10" t="s">
        <v>674</v>
      </c>
      <c r="F157" s="10" t="s">
        <v>675</v>
      </c>
      <c r="G157" s="10" t="s">
        <v>676</v>
      </c>
      <c r="H157" s="10" t="s">
        <v>717</v>
      </c>
      <c r="I157" s="10" t="s">
        <v>720</v>
      </c>
      <c r="J157" s="10" t="s">
        <v>721</v>
      </c>
      <c r="K157" s="10" t="s">
        <v>291</v>
      </c>
      <c r="L157" s="10" t="s">
        <v>316</v>
      </c>
      <c r="M157" s="46" t="s">
        <v>470</v>
      </c>
      <c r="N157" s="10" t="s">
        <v>294</v>
      </c>
      <c r="O157" s="10" t="s">
        <v>294</v>
      </c>
      <c r="P157" s="10" t="s">
        <v>295</v>
      </c>
      <c r="Q157" s="10"/>
      <c r="R157" s="10"/>
      <c r="T157" s="10" t="s">
        <v>291</v>
      </c>
      <c r="U157" s="10" t="s">
        <v>296</v>
      </c>
      <c r="V157" s="10" t="s">
        <v>291</v>
      </c>
      <c r="Z157" s="47"/>
      <c r="AD157" s="47"/>
      <c r="AH157" s="47"/>
      <c r="AI157" s="10" t="s">
        <v>682</v>
      </c>
      <c r="AJ157" s="10" t="s">
        <v>298</v>
      </c>
      <c r="AK157" s="10" t="s">
        <v>291</v>
      </c>
      <c r="AL157" s="10" t="s">
        <v>666</v>
      </c>
      <c r="AM157" s="10" t="s">
        <v>666</v>
      </c>
      <c r="AN157" s="10" t="s">
        <v>683</v>
      </c>
      <c r="AO157" s="10" t="s">
        <v>300</v>
      </c>
      <c r="AP157" s="10">
        <v>6.5</v>
      </c>
      <c r="AQ157" s="10">
        <v>8</v>
      </c>
      <c r="AR157" s="10">
        <v>7</v>
      </c>
      <c r="AS157" s="48">
        <v>7</v>
      </c>
      <c r="AT157" s="50" t="s">
        <v>722</v>
      </c>
      <c r="AU157" s="50" t="s">
        <v>722</v>
      </c>
      <c r="AV157" s="50" t="s">
        <v>722</v>
      </c>
      <c r="AW157" s="50" t="s">
        <v>722</v>
      </c>
      <c r="AX157" s="49">
        <v>0</v>
      </c>
    </row>
    <row r="158" spans="1:50" ht="14.25" customHeight="1" x14ac:dyDescent="0.55000000000000004">
      <c r="A158" s="45">
        <v>1095716</v>
      </c>
      <c r="B158" s="10" t="s">
        <v>313</v>
      </c>
      <c r="C158" s="10" t="s">
        <v>14</v>
      </c>
      <c r="D158" s="10" t="s">
        <v>673</v>
      </c>
      <c r="E158" s="10" t="s">
        <v>674</v>
      </c>
      <c r="F158" s="10" t="s">
        <v>675</v>
      </c>
      <c r="G158" s="10" t="s">
        <v>676</v>
      </c>
      <c r="H158" s="10" t="s">
        <v>723</v>
      </c>
      <c r="I158" s="10" t="s">
        <v>724</v>
      </c>
      <c r="J158" s="10" t="s">
        <v>725</v>
      </c>
      <c r="K158" s="10" t="s">
        <v>291</v>
      </c>
      <c r="L158" s="10" t="s">
        <v>316</v>
      </c>
      <c r="M158" s="46" t="s">
        <v>506</v>
      </c>
      <c r="N158" s="10" t="s">
        <v>294</v>
      </c>
      <c r="O158" s="10" t="s">
        <v>294</v>
      </c>
      <c r="P158" s="10" t="s">
        <v>295</v>
      </c>
      <c r="Q158" s="10"/>
      <c r="R158" s="10"/>
      <c r="T158" s="10" t="s">
        <v>291</v>
      </c>
      <c r="U158" s="10" t="s">
        <v>296</v>
      </c>
      <c r="V158" s="10" t="s">
        <v>291</v>
      </c>
      <c r="Z158" s="47"/>
      <c r="AD158" s="47"/>
      <c r="AH158" s="47"/>
      <c r="AI158" s="10" t="s">
        <v>682</v>
      </c>
      <c r="AJ158" s="10" t="s">
        <v>298</v>
      </c>
      <c r="AK158" s="10" t="s">
        <v>291</v>
      </c>
      <c r="AL158" s="10" t="s">
        <v>666</v>
      </c>
      <c r="AM158" s="10" t="s">
        <v>666</v>
      </c>
      <c r="AN158" s="10" t="s">
        <v>683</v>
      </c>
      <c r="AO158" s="10" t="s">
        <v>300</v>
      </c>
      <c r="AP158" s="10">
        <v>5</v>
      </c>
      <c r="AQ158" s="10">
        <v>7.5</v>
      </c>
      <c r="AR158" s="10">
        <v>5.5</v>
      </c>
      <c r="AS158" s="48">
        <v>5.5</v>
      </c>
      <c r="AT158" s="49">
        <v>21.662500000000001</v>
      </c>
      <c r="AU158" s="49">
        <v>27.908329999999999</v>
      </c>
      <c r="AV158" s="49">
        <v>37.421599999999998</v>
      </c>
      <c r="AW158" s="49">
        <v>27.704920000000001</v>
      </c>
      <c r="AX158" s="49">
        <v>11</v>
      </c>
    </row>
    <row r="159" spans="1:50" ht="14.25" customHeight="1" x14ac:dyDescent="0.55000000000000004">
      <c r="A159" s="45">
        <v>1095700</v>
      </c>
      <c r="B159" s="10" t="s">
        <v>284</v>
      </c>
      <c r="C159" s="10" t="s">
        <v>14</v>
      </c>
      <c r="D159" s="10" t="s">
        <v>673</v>
      </c>
      <c r="E159" s="10" t="s">
        <v>674</v>
      </c>
      <c r="F159" s="10" t="s">
        <v>675</v>
      </c>
      <c r="G159" s="10" t="s">
        <v>676</v>
      </c>
      <c r="H159" s="10" t="s">
        <v>726</v>
      </c>
      <c r="I159" s="10" t="s">
        <v>727</v>
      </c>
      <c r="J159" s="10" t="s">
        <v>728</v>
      </c>
      <c r="K159" s="10" t="s">
        <v>291</v>
      </c>
      <c r="L159" s="10" t="s">
        <v>292</v>
      </c>
      <c r="M159" s="46"/>
      <c r="N159" s="10" t="s">
        <v>294</v>
      </c>
      <c r="O159" s="10" t="s">
        <v>294</v>
      </c>
      <c r="P159" s="10" t="s">
        <v>295</v>
      </c>
      <c r="Q159" s="10"/>
      <c r="R159" s="10"/>
      <c r="T159" s="10" t="s">
        <v>291</v>
      </c>
      <c r="U159" s="10" t="s">
        <v>296</v>
      </c>
      <c r="V159" s="10" t="s">
        <v>291</v>
      </c>
      <c r="Z159" s="47"/>
      <c r="AD159" s="47"/>
      <c r="AH159" s="47"/>
      <c r="AI159" s="10" t="s">
        <v>682</v>
      </c>
      <c r="AJ159" s="10" t="s">
        <v>298</v>
      </c>
      <c r="AK159" s="10" t="s">
        <v>291</v>
      </c>
      <c r="AL159" s="10" t="s">
        <v>666</v>
      </c>
      <c r="AM159" s="10" t="s">
        <v>666</v>
      </c>
      <c r="AN159" s="10" t="s">
        <v>683</v>
      </c>
      <c r="AO159" s="10" t="s">
        <v>300</v>
      </c>
      <c r="AS159" s="48"/>
      <c r="AT159" s="50"/>
      <c r="AU159" s="50"/>
      <c r="AV159" s="50"/>
      <c r="AW159" s="50"/>
      <c r="AX159" s="49">
        <v>1</v>
      </c>
    </row>
    <row r="160" spans="1:50" ht="14.25" customHeight="1" x14ac:dyDescent="0.55000000000000004">
      <c r="A160" s="45">
        <v>1095705</v>
      </c>
      <c r="B160" s="10" t="s">
        <v>284</v>
      </c>
      <c r="C160" s="10" t="s">
        <v>14</v>
      </c>
      <c r="D160" s="10" t="s">
        <v>673</v>
      </c>
      <c r="E160" s="10" t="s">
        <v>674</v>
      </c>
      <c r="F160" s="10" t="s">
        <v>675</v>
      </c>
      <c r="G160" s="10" t="s">
        <v>676</v>
      </c>
      <c r="H160" s="10" t="s">
        <v>729</v>
      </c>
      <c r="I160" s="10" t="s">
        <v>730</v>
      </c>
      <c r="J160" s="10" t="s">
        <v>731</v>
      </c>
      <c r="K160" s="10" t="s">
        <v>291</v>
      </c>
      <c r="L160" s="10" t="s">
        <v>292</v>
      </c>
      <c r="M160" s="46"/>
      <c r="N160" s="10" t="s">
        <v>294</v>
      </c>
      <c r="O160" s="10" t="s">
        <v>294</v>
      </c>
      <c r="P160" s="10" t="s">
        <v>295</v>
      </c>
      <c r="Q160" s="10"/>
      <c r="R160" s="10"/>
      <c r="T160" s="10" t="s">
        <v>291</v>
      </c>
      <c r="U160" s="10" t="s">
        <v>296</v>
      </c>
      <c r="V160" s="10" t="s">
        <v>291</v>
      </c>
      <c r="Z160" s="47"/>
      <c r="AD160" s="47"/>
      <c r="AH160" s="47"/>
      <c r="AI160" s="10" t="s">
        <v>682</v>
      </c>
      <c r="AJ160" s="10" t="s">
        <v>298</v>
      </c>
      <c r="AK160" s="10" t="s">
        <v>291</v>
      </c>
      <c r="AL160" s="10" t="s">
        <v>666</v>
      </c>
      <c r="AM160" s="10" t="s">
        <v>666</v>
      </c>
      <c r="AN160" s="10" t="s">
        <v>683</v>
      </c>
      <c r="AO160" s="10" t="s">
        <v>300</v>
      </c>
      <c r="AS160" s="48"/>
      <c r="AT160" s="50"/>
      <c r="AU160" s="50"/>
      <c r="AV160" s="50"/>
      <c r="AW160" s="50"/>
      <c r="AX160" s="49">
        <v>1</v>
      </c>
    </row>
    <row r="161" spans="1:50" ht="14.25" customHeight="1" x14ac:dyDescent="0.55000000000000004">
      <c r="A161" s="45">
        <v>4427283</v>
      </c>
      <c r="B161" s="10" t="s">
        <v>313</v>
      </c>
      <c r="C161" s="10" t="s">
        <v>14</v>
      </c>
      <c r="D161" s="10" t="s">
        <v>673</v>
      </c>
      <c r="E161" s="10" t="s">
        <v>674</v>
      </c>
      <c r="F161" s="10" t="s">
        <v>675</v>
      </c>
      <c r="G161" s="10" t="s">
        <v>732</v>
      </c>
      <c r="H161" s="10" t="s">
        <v>733</v>
      </c>
      <c r="I161" s="10" t="s">
        <v>734</v>
      </c>
      <c r="J161" s="10" t="s">
        <v>735</v>
      </c>
      <c r="K161" s="10" t="s">
        <v>291</v>
      </c>
      <c r="L161" s="10" t="s">
        <v>316</v>
      </c>
      <c r="M161" s="46" t="s">
        <v>736</v>
      </c>
      <c r="N161" s="10" t="s">
        <v>294</v>
      </c>
      <c r="O161" s="10" t="s">
        <v>294</v>
      </c>
      <c r="P161" s="10" t="s">
        <v>295</v>
      </c>
      <c r="Q161" s="10" t="s">
        <v>381</v>
      </c>
      <c r="R161" s="10"/>
      <c r="T161" s="10" t="s">
        <v>291</v>
      </c>
      <c r="U161" s="10"/>
      <c r="V161" s="10" t="s">
        <v>291</v>
      </c>
      <c r="W161" s="51">
        <v>24.1</v>
      </c>
      <c r="X161" s="51">
        <v>425.5</v>
      </c>
      <c r="Z161" s="47"/>
      <c r="AD161" s="47"/>
      <c r="AE161" s="51">
        <v>13</v>
      </c>
      <c r="AF161" s="51">
        <v>28</v>
      </c>
      <c r="AH161" s="47"/>
      <c r="AI161" s="10"/>
      <c r="AJ161" s="10" t="s">
        <v>298</v>
      </c>
      <c r="AK161" s="10" t="s">
        <v>291</v>
      </c>
      <c r="AL161" s="10"/>
      <c r="AM161" s="10" t="s">
        <v>666</v>
      </c>
      <c r="AN161" s="10"/>
      <c r="AO161" s="10" t="s">
        <v>300</v>
      </c>
      <c r="AS161" s="48"/>
      <c r="AT161" s="49">
        <v>10.715</v>
      </c>
      <c r="AU161" s="49">
        <v>7.7166670000000002</v>
      </c>
      <c r="AV161" s="49">
        <v>25.84</v>
      </c>
      <c r="AW161" s="49">
        <v>13.44069</v>
      </c>
      <c r="AX161" s="49">
        <v>37</v>
      </c>
    </row>
    <row r="162" spans="1:50" ht="14.25" customHeight="1" x14ac:dyDescent="0.55000000000000004">
      <c r="A162" s="45">
        <v>4427286</v>
      </c>
      <c r="B162" s="10" t="s">
        <v>313</v>
      </c>
      <c r="C162" s="10" t="s">
        <v>14</v>
      </c>
      <c r="D162" s="10" t="s">
        <v>673</v>
      </c>
      <c r="E162" s="10" t="s">
        <v>674</v>
      </c>
      <c r="F162" s="10" t="s">
        <v>675</v>
      </c>
      <c r="G162" s="10" t="s">
        <v>732</v>
      </c>
      <c r="H162" s="10" t="s">
        <v>737</v>
      </c>
      <c r="I162" s="10" t="s">
        <v>738</v>
      </c>
      <c r="J162" s="10" t="s">
        <v>739</v>
      </c>
      <c r="K162" s="10" t="s">
        <v>291</v>
      </c>
      <c r="L162" s="10" t="s">
        <v>316</v>
      </c>
      <c r="M162" s="46" t="s">
        <v>293</v>
      </c>
      <c r="N162" s="10" t="s">
        <v>294</v>
      </c>
      <c r="O162" s="10" t="s">
        <v>294</v>
      </c>
      <c r="P162" s="10" t="s">
        <v>295</v>
      </c>
      <c r="Q162" s="10"/>
      <c r="R162" s="10"/>
      <c r="T162" s="10" t="s">
        <v>291</v>
      </c>
      <c r="U162" s="10"/>
      <c r="V162" s="10" t="s">
        <v>291</v>
      </c>
      <c r="Z162" s="47"/>
      <c r="AD162" s="47"/>
      <c r="AH162" s="47"/>
      <c r="AI162" s="10"/>
      <c r="AJ162" s="10" t="s">
        <v>298</v>
      </c>
      <c r="AK162" s="10" t="s">
        <v>291</v>
      </c>
      <c r="AL162" s="10"/>
      <c r="AM162" s="10"/>
      <c r="AN162" s="10"/>
      <c r="AO162" s="10"/>
      <c r="AS162" s="48"/>
      <c r="AT162" s="50"/>
      <c r="AU162" s="50"/>
      <c r="AV162" s="50"/>
      <c r="AW162" s="50"/>
      <c r="AX162" s="49">
        <v>1</v>
      </c>
    </row>
    <row r="163" spans="1:50" ht="14.25" customHeight="1" x14ac:dyDescent="0.55000000000000004">
      <c r="A163" s="45">
        <v>1095893</v>
      </c>
      <c r="B163" s="10" t="s">
        <v>284</v>
      </c>
      <c r="C163" s="10" t="s">
        <v>14</v>
      </c>
      <c r="D163" s="10" t="s">
        <v>673</v>
      </c>
      <c r="E163" s="10" t="s">
        <v>674</v>
      </c>
      <c r="F163" s="10" t="s">
        <v>675</v>
      </c>
      <c r="G163" s="10" t="s">
        <v>732</v>
      </c>
      <c r="H163" s="10" t="s">
        <v>737</v>
      </c>
      <c r="I163" s="10" t="s">
        <v>740</v>
      </c>
      <c r="J163" s="10" t="s">
        <v>741</v>
      </c>
      <c r="K163" s="10" t="s">
        <v>291</v>
      </c>
      <c r="L163" s="10" t="s">
        <v>292</v>
      </c>
      <c r="M163" s="46"/>
      <c r="N163" s="10" t="s">
        <v>294</v>
      </c>
      <c r="O163" s="10" t="s">
        <v>294</v>
      </c>
      <c r="P163" s="10" t="s">
        <v>295</v>
      </c>
      <c r="Q163" s="10"/>
      <c r="R163" s="10"/>
      <c r="T163" s="10" t="s">
        <v>291</v>
      </c>
      <c r="U163" s="10"/>
      <c r="V163" s="10" t="s">
        <v>291</v>
      </c>
      <c r="Z163" s="47"/>
      <c r="AD163" s="47"/>
      <c r="AH163" s="47"/>
      <c r="AI163" s="10"/>
      <c r="AJ163" s="10" t="s">
        <v>298</v>
      </c>
      <c r="AK163" s="10" t="s">
        <v>291</v>
      </c>
      <c r="AL163" s="10"/>
      <c r="AM163" s="10"/>
      <c r="AN163" s="10"/>
      <c r="AO163" s="10"/>
      <c r="AS163" s="48"/>
      <c r="AT163" s="50"/>
      <c r="AU163" s="50"/>
      <c r="AV163" s="50"/>
      <c r="AW163" s="50"/>
      <c r="AX163" s="49">
        <v>1</v>
      </c>
    </row>
    <row r="164" spans="1:50" ht="14.25" customHeight="1" x14ac:dyDescent="0.55000000000000004">
      <c r="A164" s="45">
        <v>4427320</v>
      </c>
      <c r="B164" s="10" t="s">
        <v>319</v>
      </c>
      <c r="C164" s="10" t="s">
        <v>14</v>
      </c>
      <c r="D164" s="10" t="s">
        <v>673</v>
      </c>
      <c r="E164" s="10" t="s">
        <v>674</v>
      </c>
      <c r="F164" s="10" t="s">
        <v>675</v>
      </c>
      <c r="G164" s="10" t="s">
        <v>732</v>
      </c>
      <c r="H164" s="10" t="s">
        <v>737</v>
      </c>
      <c r="I164" s="10" t="s">
        <v>742</v>
      </c>
      <c r="J164" s="10" t="s">
        <v>743</v>
      </c>
      <c r="K164" s="10" t="s">
        <v>291</v>
      </c>
      <c r="L164" s="10" t="s">
        <v>316</v>
      </c>
      <c r="M164" s="46" t="s">
        <v>293</v>
      </c>
      <c r="N164" s="10" t="s">
        <v>294</v>
      </c>
      <c r="O164" s="10" t="s">
        <v>294</v>
      </c>
      <c r="P164" s="10" t="s">
        <v>295</v>
      </c>
      <c r="Q164" s="10"/>
      <c r="R164" s="10"/>
      <c r="T164" s="10" t="s">
        <v>291</v>
      </c>
      <c r="U164" s="10"/>
      <c r="V164" s="10" t="s">
        <v>291</v>
      </c>
      <c r="Z164" s="47"/>
      <c r="AD164" s="47"/>
      <c r="AH164" s="47"/>
      <c r="AI164" s="10"/>
      <c r="AJ164" s="10" t="s">
        <v>298</v>
      </c>
      <c r="AK164" s="10" t="s">
        <v>291</v>
      </c>
      <c r="AL164" s="10"/>
      <c r="AM164" s="10"/>
      <c r="AN164" s="10"/>
      <c r="AO164" s="10"/>
      <c r="AP164" s="51">
        <v>2.2949999999999999</v>
      </c>
      <c r="AQ164" s="51">
        <v>2.6440000000000001</v>
      </c>
      <c r="AS164" s="48"/>
      <c r="AT164" s="49">
        <v>7.2458330000000002</v>
      </c>
      <c r="AU164" s="49">
        <v>15.725</v>
      </c>
      <c r="AV164" s="49">
        <v>37.870800000000003</v>
      </c>
      <c r="AW164" s="49">
        <v>23.747440000000001</v>
      </c>
      <c r="AX164" s="49">
        <v>231</v>
      </c>
    </row>
    <row r="165" spans="1:50" ht="14.25" customHeight="1" x14ac:dyDescent="0.55000000000000004">
      <c r="A165" s="45">
        <v>4427293</v>
      </c>
      <c r="B165" s="10" t="s">
        <v>313</v>
      </c>
      <c r="C165" s="10" t="s">
        <v>14</v>
      </c>
      <c r="D165" s="10" t="s">
        <v>673</v>
      </c>
      <c r="E165" s="10" t="s">
        <v>674</v>
      </c>
      <c r="F165" s="10" t="s">
        <v>675</v>
      </c>
      <c r="G165" s="10" t="s">
        <v>732</v>
      </c>
      <c r="H165" s="10" t="s">
        <v>737</v>
      </c>
      <c r="I165" s="10" t="s">
        <v>744</v>
      </c>
      <c r="J165" s="10" t="s">
        <v>745</v>
      </c>
      <c r="K165" s="10" t="s">
        <v>291</v>
      </c>
      <c r="L165" s="10" t="s">
        <v>316</v>
      </c>
      <c r="M165" s="46" t="s">
        <v>293</v>
      </c>
      <c r="N165" s="10" t="s">
        <v>294</v>
      </c>
      <c r="O165" s="10" t="s">
        <v>294</v>
      </c>
      <c r="P165" s="10" t="s">
        <v>295</v>
      </c>
      <c r="Q165" s="10"/>
      <c r="R165" s="10"/>
      <c r="T165" s="10" t="s">
        <v>291</v>
      </c>
      <c r="U165" s="10"/>
      <c r="V165" s="10" t="s">
        <v>291</v>
      </c>
      <c r="Z165" s="47"/>
      <c r="AD165" s="47"/>
      <c r="AH165" s="47"/>
      <c r="AI165" s="10"/>
      <c r="AJ165" s="10" t="s">
        <v>298</v>
      </c>
      <c r="AK165" s="10" t="s">
        <v>291</v>
      </c>
      <c r="AL165" s="10" t="s">
        <v>666</v>
      </c>
      <c r="AM165" s="10" t="s">
        <v>666</v>
      </c>
      <c r="AN165" s="10"/>
      <c r="AO165" s="10"/>
      <c r="AP165" s="10">
        <v>2.5</v>
      </c>
      <c r="AQ165" s="10">
        <v>3.5</v>
      </c>
      <c r="AR165" s="10">
        <v>3</v>
      </c>
      <c r="AS165" s="48">
        <v>3</v>
      </c>
      <c r="AT165" s="49">
        <v>13.91667</v>
      </c>
      <c r="AU165" s="49">
        <v>54.333329999999997</v>
      </c>
      <c r="AV165" s="49">
        <v>47.612000000000002</v>
      </c>
      <c r="AW165" s="49">
        <v>28.145600000000002</v>
      </c>
      <c r="AX165" s="49">
        <v>5</v>
      </c>
    </row>
    <row r="166" spans="1:50" ht="14.25" customHeight="1" x14ac:dyDescent="0.55000000000000004">
      <c r="A166" s="45">
        <v>1095905</v>
      </c>
      <c r="B166" s="10" t="s">
        <v>284</v>
      </c>
      <c r="C166" s="10" t="s">
        <v>14</v>
      </c>
      <c r="D166" s="10" t="s">
        <v>673</v>
      </c>
      <c r="E166" s="10" t="s">
        <v>674</v>
      </c>
      <c r="F166" s="10" t="s">
        <v>675</v>
      </c>
      <c r="G166" s="10" t="s">
        <v>732</v>
      </c>
      <c r="H166" s="10" t="s">
        <v>737</v>
      </c>
      <c r="I166" s="10" t="s">
        <v>746</v>
      </c>
      <c r="J166" s="10" t="s">
        <v>747</v>
      </c>
      <c r="K166" s="10" t="s">
        <v>291</v>
      </c>
      <c r="L166" s="10" t="s">
        <v>292</v>
      </c>
      <c r="M166" s="46"/>
      <c r="N166" s="10" t="s">
        <v>294</v>
      </c>
      <c r="O166" s="10" t="s">
        <v>294</v>
      </c>
      <c r="P166" s="10" t="s">
        <v>295</v>
      </c>
      <c r="Q166" s="10"/>
      <c r="R166" s="10"/>
      <c r="T166" s="10" t="s">
        <v>291</v>
      </c>
      <c r="U166" s="10"/>
      <c r="V166" s="10" t="s">
        <v>291</v>
      </c>
      <c r="Z166" s="47"/>
      <c r="AD166" s="47"/>
      <c r="AH166" s="47"/>
      <c r="AI166" s="10"/>
      <c r="AJ166" s="10" t="s">
        <v>298</v>
      </c>
      <c r="AK166" s="10" t="s">
        <v>291</v>
      </c>
      <c r="AL166" s="10"/>
      <c r="AM166" s="10"/>
      <c r="AN166" s="10"/>
      <c r="AO166" s="10"/>
      <c r="AS166" s="48"/>
      <c r="AT166" s="50"/>
      <c r="AU166" s="50"/>
      <c r="AV166" s="50"/>
      <c r="AW166" s="50"/>
      <c r="AX166" s="49">
        <v>1</v>
      </c>
    </row>
    <row r="167" spans="1:50" ht="14.25" customHeight="1" x14ac:dyDescent="0.55000000000000004">
      <c r="A167" s="45">
        <v>1095903</v>
      </c>
      <c r="B167" s="10" t="s">
        <v>284</v>
      </c>
      <c r="C167" s="10" t="s">
        <v>14</v>
      </c>
      <c r="D167" s="10" t="s">
        <v>673</v>
      </c>
      <c r="E167" s="10" t="s">
        <v>674</v>
      </c>
      <c r="F167" s="10" t="s">
        <v>675</v>
      </c>
      <c r="G167" s="10" t="s">
        <v>732</v>
      </c>
      <c r="H167" s="10" t="s">
        <v>737</v>
      </c>
      <c r="I167" s="10" t="s">
        <v>748</v>
      </c>
      <c r="J167" s="10" t="s">
        <v>749</v>
      </c>
      <c r="K167" s="10" t="s">
        <v>291</v>
      </c>
      <c r="L167" s="10" t="s">
        <v>292</v>
      </c>
      <c r="M167" s="46"/>
      <c r="N167" s="10" t="s">
        <v>294</v>
      </c>
      <c r="O167" s="10" t="s">
        <v>294</v>
      </c>
      <c r="P167" s="10" t="s">
        <v>295</v>
      </c>
      <c r="Q167" s="10"/>
      <c r="R167" s="10"/>
      <c r="T167" s="10" t="s">
        <v>291</v>
      </c>
      <c r="U167" s="10"/>
      <c r="V167" s="10" t="s">
        <v>291</v>
      </c>
      <c r="Z167" s="47"/>
      <c r="AD167" s="47"/>
      <c r="AH167" s="47"/>
      <c r="AI167" s="10"/>
      <c r="AJ167" s="10" t="s">
        <v>298</v>
      </c>
      <c r="AK167" s="10" t="s">
        <v>291</v>
      </c>
      <c r="AL167" s="10" t="s">
        <v>667</v>
      </c>
      <c r="AM167" s="10" t="s">
        <v>666</v>
      </c>
      <c r="AN167" s="10"/>
      <c r="AO167" s="10"/>
      <c r="AS167" s="48"/>
      <c r="AT167" s="50"/>
      <c r="AU167" s="50"/>
      <c r="AV167" s="50"/>
      <c r="AW167" s="50"/>
      <c r="AX167" s="49">
        <v>1</v>
      </c>
    </row>
    <row r="168" spans="1:50" ht="14.25" customHeight="1" x14ac:dyDescent="0.55000000000000004">
      <c r="A168" s="45">
        <v>1095904</v>
      </c>
      <c r="B168" s="10" t="s">
        <v>319</v>
      </c>
      <c r="C168" s="10" t="s">
        <v>14</v>
      </c>
      <c r="D168" s="10" t="s">
        <v>673</v>
      </c>
      <c r="E168" s="10" t="s">
        <v>674</v>
      </c>
      <c r="F168" s="10" t="s">
        <v>675</v>
      </c>
      <c r="G168" s="10" t="s">
        <v>732</v>
      </c>
      <c r="H168" s="10" t="s">
        <v>737</v>
      </c>
      <c r="I168" s="10" t="s">
        <v>750</v>
      </c>
      <c r="J168" s="10" t="s">
        <v>751</v>
      </c>
      <c r="K168" s="10" t="s">
        <v>291</v>
      </c>
      <c r="L168" s="10" t="s">
        <v>316</v>
      </c>
      <c r="M168" s="46" t="s">
        <v>293</v>
      </c>
      <c r="N168" s="10" t="s">
        <v>294</v>
      </c>
      <c r="O168" s="10" t="s">
        <v>294</v>
      </c>
      <c r="P168" s="10" t="s">
        <v>295</v>
      </c>
      <c r="Q168" s="10"/>
      <c r="R168" s="10"/>
      <c r="T168" s="10" t="s">
        <v>291</v>
      </c>
      <c r="U168" s="10"/>
      <c r="V168" s="10" t="s">
        <v>291</v>
      </c>
      <c r="Z168" s="47"/>
      <c r="AD168" s="47"/>
      <c r="AH168" s="47"/>
      <c r="AI168" s="10"/>
      <c r="AJ168" s="10" t="s">
        <v>298</v>
      </c>
      <c r="AK168" s="10" t="s">
        <v>291</v>
      </c>
      <c r="AL168" s="10"/>
      <c r="AM168" s="10" t="s">
        <v>667</v>
      </c>
      <c r="AN168" s="10"/>
      <c r="AO168" s="10"/>
      <c r="AS168" s="48"/>
      <c r="AT168" s="49">
        <v>19.12</v>
      </c>
      <c r="AU168" s="49">
        <v>65.957920000000001</v>
      </c>
      <c r="AV168" s="49">
        <v>41.027639999999998</v>
      </c>
      <c r="AW168" s="49">
        <v>21.73264</v>
      </c>
      <c r="AX168" s="49">
        <v>354</v>
      </c>
    </row>
    <row r="169" spans="1:50" ht="14.25" customHeight="1" x14ac:dyDescent="0.55000000000000004">
      <c r="A169" s="45">
        <v>1095892</v>
      </c>
      <c r="B169" s="10" t="s">
        <v>284</v>
      </c>
      <c r="C169" s="10" t="s">
        <v>14</v>
      </c>
      <c r="D169" s="10" t="s">
        <v>673</v>
      </c>
      <c r="E169" s="10" t="s">
        <v>674</v>
      </c>
      <c r="F169" s="10" t="s">
        <v>675</v>
      </c>
      <c r="G169" s="10" t="s">
        <v>732</v>
      </c>
      <c r="H169" s="10" t="s">
        <v>737</v>
      </c>
      <c r="I169" s="10" t="s">
        <v>752</v>
      </c>
      <c r="J169" s="10" t="s">
        <v>753</v>
      </c>
      <c r="K169" s="10" t="s">
        <v>291</v>
      </c>
      <c r="L169" s="10" t="s">
        <v>292</v>
      </c>
      <c r="M169" s="46"/>
      <c r="N169" s="10" t="s">
        <v>294</v>
      </c>
      <c r="O169" s="10" t="s">
        <v>294</v>
      </c>
      <c r="P169" s="10" t="s">
        <v>295</v>
      </c>
      <c r="Q169" s="10"/>
      <c r="R169" s="10"/>
      <c r="T169" s="10" t="s">
        <v>291</v>
      </c>
      <c r="U169" s="10"/>
      <c r="V169" s="10" t="s">
        <v>291</v>
      </c>
      <c r="Z169" s="47"/>
      <c r="AD169" s="47"/>
      <c r="AH169" s="47"/>
      <c r="AI169" s="10"/>
      <c r="AJ169" s="10" t="s">
        <v>298</v>
      </c>
      <c r="AK169" s="10" t="s">
        <v>291</v>
      </c>
      <c r="AL169" s="10"/>
      <c r="AM169" s="10"/>
      <c r="AN169" s="10"/>
      <c r="AO169" s="10"/>
      <c r="AS169" s="48"/>
      <c r="AT169" s="50"/>
      <c r="AU169" s="50"/>
      <c r="AV169" s="50"/>
      <c r="AW169" s="50"/>
      <c r="AX169" s="49">
        <v>1</v>
      </c>
    </row>
    <row r="170" spans="1:50" ht="14.25" customHeight="1" x14ac:dyDescent="0.55000000000000004">
      <c r="A170" s="45">
        <v>4427298</v>
      </c>
      <c r="B170" s="10" t="s">
        <v>319</v>
      </c>
      <c r="C170" s="10" t="s">
        <v>14</v>
      </c>
      <c r="D170" s="10" t="s">
        <v>673</v>
      </c>
      <c r="E170" s="10" t="s">
        <v>674</v>
      </c>
      <c r="F170" s="10" t="s">
        <v>675</v>
      </c>
      <c r="G170" s="10" t="s">
        <v>732</v>
      </c>
      <c r="H170" s="10" t="s">
        <v>737</v>
      </c>
      <c r="I170" s="10" t="s">
        <v>754</v>
      </c>
      <c r="J170" s="10" t="s">
        <v>755</v>
      </c>
      <c r="K170" s="10" t="s">
        <v>291</v>
      </c>
      <c r="L170" s="10" t="s">
        <v>316</v>
      </c>
      <c r="M170" s="46"/>
      <c r="N170" s="10" t="s">
        <v>294</v>
      </c>
      <c r="O170" s="10" t="s">
        <v>294</v>
      </c>
      <c r="P170" s="10" t="s">
        <v>295</v>
      </c>
      <c r="Q170" s="10"/>
      <c r="R170" s="10"/>
      <c r="T170" s="10" t="s">
        <v>291</v>
      </c>
      <c r="U170" s="10"/>
      <c r="V170" s="10" t="s">
        <v>291</v>
      </c>
      <c r="Z170" s="47"/>
      <c r="AD170" s="47"/>
      <c r="AH170" s="47"/>
      <c r="AI170" s="10"/>
      <c r="AJ170" s="10" t="s">
        <v>298</v>
      </c>
      <c r="AK170" s="10" t="s">
        <v>291</v>
      </c>
      <c r="AL170" s="10"/>
      <c r="AM170" s="10"/>
      <c r="AN170" s="10"/>
      <c r="AO170" s="10"/>
      <c r="AS170" s="48"/>
      <c r="AT170" s="50"/>
      <c r="AU170" s="50"/>
      <c r="AV170" s="50"/>
      <c r="AW170" s="50"/>
      <c r="AX170" s="49">
        <v>1</v>
      </c>
    </row>
    <row r="171" spans="1:50" ht="14.25" customHeight="1" x14ac:dyDescent="0.55000000000000004">
      <c r="A171" s="45">
        <v>1095906</v>
      </c>
      <c r="B171" s="10" t="s">
        <v>319</v>
      </c>
      <c r="C171" s="10" t="s">
        <v>14</v>
      </c>
      <c r="D171" s="10" t="s">
        <v>673</v>
      </c>
      <c r="E171" s="10" t="s">
        <v>674</v>
      </c>
      <c r="F171" s="10" t="s">
        <v>675</v>
      </c>
      <c r="G171" s="10" t="s">
        <v>732</v>
      </c>
      <c r="H171" s="10" t="s">
        <v>737</v>
      </c>
      <c r="I171" s="10" t="s">
        <v>756</v>
      </c>
      <c r="J171" s="10" t="s">
        <v>757</v>
      </c>
      <c r="K171" s="10" t="s">
        <v>291</v>
      </c>
      <c r="L171" s="10" t="s">
        <v>316</v>
      </c>
      <c r="M171" s="46" t="s">
        <v>293</v>
      </c>
      <c r="N171" s="10" t="s">
        <v>294</v>
      </c>
      <c r="O171" s="10" t="s">
        <v>294</v>
      </c>
      <c r="P171" s="10" t="s">
        <v>295</v>
      </c>
      <c r="Q171" s="10"/>
      <c r="R171" s="10"/>
      <c r="T171" s="10" t="s">
        <v>291</v>
      </c>
      <c r="U171" s="10"/>
      <c r="V171" s="10" t="s">
        <v>291</v>
      </c>
      <c r="Z171" s="47"/>
      <c r="AD171" s="47"/>
      <c r="AH171" s="47"/>
      <c r="AI171" s="10"/>
      <c r="AJ171" s="10" t="s">
        <v>298</v>
      </c>
      <c r="AK171" s="10" t="s">
        <v>291</v>
      </c>
      <c r="AL171" s="10"/>
      <c r="AM171" s="10" t="s">
        <v>667</v>
      </c>
      <c r="AN171" s="10"/>
      <c r="AO171" s="10"/>
      <c r="AS171" s="48"/>
      <c r="AT171" s="49">
        <v>11.918329999999999</v>
      </c>
      <c r="AU171" s="49">
        <v>33.73583</v>
      </c>
      <c r="AV171" s="49">
        <v>36.396720000000002</v>
      </c>
      <c r="AW171" s="49">
        <v>19.901979999999998</v>
      </c>
      <c r="AX171" s="49">
        <v>355</v>
      </c>
    </row>
    <row r="172" spans="1:50" ht="14.25" customHeight="1" x14ac:dyDescent="0.55000000000000004">
      <c r="A172" s="45">
        <v>1095899</v>
      </c>
      <c r="B172" s="10" t="s">
        <v>284</v>
      </c>
      <c r="C172" s="10" t="s">
        <v>14</v>
      </c>
      <c r="D172" s="10" t="s">
        <v>673</v>
      </c>
      <c r="E172" s="10" t="s">
        <v>674</v>
      </c>
      <c r="F172" s="10" t="s">
        <v>675</v>
      </c>
      <c r="G172" s="10" t="s">
        <v>732</v>
      </c>
      <c r="H172" s="10" t="s">
        <v>737</v>
      </c>
      <c r="I172" s="10" t="s">
        <v>758</v>
      </c>
      <c r="J172" s="10" t="s">
        <v>759</v>
      </c>
      <c r="K172" s="10" t="s">
        <v>291</v>
      </c>
      <c r="L172" s="10" t="s">
        <v>292</v>
      </c>
      <c r="M172" s="46"/>
      <c r="N172" s="10" t="s">
        <v>294</v>
      </c>
      <c r="O172" s="10" t="s">
        <v>294</v>
      </c>
      <c r="P172" s="10" t="s">
        <v>295</v>
      </c>
      <c r="Q172" s="10"/>
      <c r="R172" s="10"/>
      <c r="T172" s="10" t="s">
        <v>291</v>
      </c>
      <c r="U172" s="10"/>
      <c r="V172" s="10" t="s">
        <v>291</v>
      </c>
      <c r="Z172" s="47"/>
      <c r="AD172" s="47"/>
      <c r="AH172" s="47"/>
      <c r="AI172" s="10"/>
      <c r="AJ172" s="10" t="s">
        <v>298</v>
      </c>
      <c r="AK172" s="10" t="s">
        <v>291</v>
      </c>
      <c r="AL172" s="10"/>
      <c r="AM172" s="10" t="s">
        <v>667</v>
      </c>
      <c r="AN172" s="10"/>
      <c r="AO172" s="10"/>
      <c r="AS172" s="48"/>
      <c r="AT172" s="50"/>
      <c r="AU172" s="50"/>
      <c r="AV172" s="50"/>
      <c r="AW172" s="50"/>
      <c r="AX172" s="49">
        <v>1</v>
      </c>
    </row>
    <row r="173" spans="1:50" ht="14.25" customHeight="1" x14ac:dyDescent="0.55000000000000004">
      <c r="A173" s="45">
        <v>1095895</v>
      </c>
      <c r="B173" s="10" t="s">
        <v>313</v>
      </c>
      <c r="C173" s="10" t="s">
        <v>14</v>
      </c>
      <c r="D173" s="10" t="s">
        <v>673</v>
      </c>
      <c r="E173" s="10" t="s">
        <v>674</v>
      </c>
      <c r="F173" s="10" t="s">
        <v>675</v>
      </c>
      <c r="G173" s="10" t="s">
        <v>732</v>
      </c>
      <c r="H173" s="10" t="s">
        <v>737</v>
      </c>
      <c r="I173" s="10" t="s">
        <v>760</v>
      </c>
      <c r="J173" s="10" t="s">
        <v>761</v>
      </c>
      <c r="K173" s="10" t="s">
        <v>291</v>
      </c>
      <c r="L173" s="10" t="s">
        <v>316</v>
      </c>
      <c r="M173" s="46" t="s">
        <v>293</v>
      </c>
      <c r="N173" s="10" t="s">
        <v>294</v>
      </c>
      <c r="O173" s="10" t="s">
        <v>294</v>
      </c>
      <c r="P173" s="10" t="s">
        <v>295</v>
      </c>
      <c r="Q173" s="10"/>
      <c r="R173" s="10"/>
      <c r="T173" s="10" t="s">
        <v>291</v>
      </c>
      <c r="U173" s="10"/>
      <c r="V173" s="10" t="s">
        <v>291</v>
      </c>
      <c r="Z173" s="47"/>
      <c r="AD173" s="47"/>
      <c r="AH173" s="47"/>
      <c r="AI173" s="10"/>
      <c r="AJ173" s="10" t="s">
        <v>298</v>
      </c>
      <c r="AK173" s="10" t="s">
        <v>291</v>
      </c>
      <c r="AL173" s="10"/>
      <c r="AM173" s="10"/>
      <c r="AN173" s="10"/>
      <c r="AO173" s="10"/>
      <c r="AS173" s="48"/>
      <c r="AT173" s="49">
        <v>23.098330000000001</v>
      </c>
      <c r="AU173" s="49">
        <v>39.997920000000001</v>
      </c>
      <c r="AV173" s="49">
        <v>40.104599999999998</v>
      </c>
      <c r="AW173" s="49">
        <v>21.594670000000001</v>
      </c>
      <c r="AX173" s="49">
        <v>148</v>
      </c>
    </row>
    <row r="174" spans="1:50" ht="14.25" customHeight="1" x14ac:dyDescent="0.55000000000000004">
      <c r="A174" s="45">
        <v>4427480</v>
      </c>
      <c r="B174" s="10" t="s">
        <v>319</v>
      </c>
      <c r="C174" s="10" t="s">
        <v>14</v>
      </c>
      <c r="D174" s="10" t="s">
        <v>673</v>
      </c>
      <c r="E174" s="10" t="s">
        <v>674</v>
      </c>
      <c r="F174" s="10" t="s">
        <v>675</v>
      </c>
      <c r="G174" s="10" t="s">
        <v>732</v>
      </c>
      <c r="H174" s="10" t="s">
        <v>762</v>
      </c>
      <c r="I174" s="10" t="s">
        <v>763</v>
      </c>
      <c r="J174" s="10" t="s">
        <v>764</v>
      </c>
      <c r="K174" s="10" t="s">
        <v>291</v>
      </c>
      <c r="L174" s="10" t="s">
        <v>316</v>
      </c>
      <c r="M174" s="46" t="s">
        <v>293</v>
      </c>
      <c r="N174" s="10" t="s">
        <v>294</v>
      </c>
      <c r="O174" s="10" t="s">
        <v>294</v>
      </c>
      <c r="P174" s="10" t="s">
        <v>295</v>
      </c>
      <c r="Q174" s="10"/>
      <c r="R174" s="10"/>
      <c r="T174" s="10" t="s">
        <v>291</v>
      </c>
      <c r="U174" s="10"/>
      <c r="V174" s="10" t="s">
        <v>291</v>
      </c>
      <c r="Z174" s="47"/>
      <c r="AD174" s="47"/>
      <c r="AH174" s="47"/>
      <c r="AI174" s="10"/>
      <c r="AJ174" s="10" t="s">
        <v>298</v>
      </c>
      <c r="AK174" s="10" t="s">
        <v>291</v>
      </c>
      <c r="AL174" s="10"/>
      <c r="AM174" s="10"/>
      <c r="AN174" s="10"/>
      <c r="AO174" s="10"/>
      <c r="AS174" s="48"/>
      <c r="AT174" s="49">
        <v>12.31583</v>
      </c>
      <c r="AU174" s="49">
        <v>33.789580000000001</v>
      </c>
      <c r="AV174" s="49">
        <v>35.544400000000003</v>
      </c>
      <c r="AW174" s="49">
        <v>22.405860000000001</v>
      </c>
      <c r="AX174" s="49">
        <v>22</v>
      </c>
    </row>
    <row r="175" spans="1:50" ht="14.25" customHeight="1" x14ac:dyDescent="0.55000000000000004">
      <c r="A175" s="45">
        <v>1095950</v>
      </c>
      <c r="B175" s="10" t="s">
        <v>284</v>
      </c>
      <c r="C175" s="10" t="s">
        <v>14</v>
      </c>
      <c r="D175" s="10" t="s">
        <v>673</v>
      </c>
      <c r="E175" s="10" t="s">
        <v>674</v>
      </c>
      <c r="F175" s="10" t="s">
        <v>675</v>
      </c>
      <c r="G175" s="10" t="s">
        <v>732</v>
      </c>
      <c r="H175" s="10" t="s">
        <v>762</v>
      </c>
      <c r="I175" s="10" t="s">
        <v>765</v>
      </c>
      <c r="J175" s="10" t="s">
        <v>766</v>
      </c>
      <c r="K175" s="10" t="s">
        <v>291</v>
      </c>
      <c r="L175" s="10" t="s">
        <v>292</v>
      </c>
      <c r="M175" s="46"/>
      <c r="N175" s="10" t="s">
        <v>294</v>
      </c>
      <c r="O175" s="10" t="s">
        <v>294</v>
      </c>
      <c r="P175" s="10" t="s">
        <v>295</v>
      </c>
      <c r="Q175" s="10"/>
      <c r="R175" s="10"/>
      <c r="T175" s="10" t="s">
        <v>291</v>
      </c>
      <c r="U175" s="10"/>
      <c r="V175" s="10" t="s">
        <v>291</v>
      </c>
      <c r="Z175" s="47"/>
      <c r="AD175" s="47"/>
      <c r="AH175" s="47"/>
      <c r="AI175" s="10"/>
      <c r="AJ175" s="10" t="s">
        <v>298</v>
      </c>
      <c r="AK175" s="10" t="s">
        <v>291</v>
      </c>
      <c r="AL175" s="10"/>
      <c r="AM175" s="10"/>
      <c r="AN175" s="10"/>
      <c r="AO175" s="10"/>
      <c r="AS175" s="48"/>
      <c r="AT175" s="50"/>
      <c r="AU175" s="50"/>
      <c r="AV175" s="50"/>
      <c r="AW175" s="50"/>
      <c r="AX175" s="49">
        <v>1</v>
      </c>
    </row>
    <row r="176" spans="1:50" ht="14.25" customHeight="1" x14ac:dyDescent="0.55000000000000004">
      <c r="A176" s="45">
        <v>6965560</v>
      </c>
      <c r="B176" s="10" t="s">
        <v>319</v>
      </c>
      <c r="C176" s="10" t="s">
        <v>14</v>
      </c>
      <c r="D176" s="10" t="s">
        <v>673</v>
      </c>
      <c r="E176" s="10" t="s">
        <v>674</v>
      </c>
      <c r="F176" s="10" t="s">
        <v>675</v>
      </c>
      <c r="G176" s="10" t="s">
        <v>732</v>
      </c>
      <c r="H176" s="10" t="s">
        <v>762</v>
      </c>
      <c r="I176" s="10" t="s">
        <v>767</v>
      </c>
      <c r="J176" s="10" t="s">
        <v>768</v>
      </c>
      <c r="K176" s="10" t="s">
        <v>291</v>
      </c>
      <c r="L176" s="10" t="s">
        <v>316</v>
      </c>
      <c r="M176" s="46" t="s">
        <v>293</v>
      </c>
      <c r="N176" s="10" t="s">
        <v>294</v>
      </c>
      <c r="O176" s="10" t="s">
        <v>294</v>
      </c>
      <c r="P176" s="10" t="s">
        <v>295</v>
      </c>
      <c r="Q176" s="10"/>
      <c r="R176" s="10"/>
      <c r="T176" s="10" t="s">
        <v>291</v>
      </c>
      <c r="U176" s="10"/>
      <c r="V176" s="10" t="s">
        <v>291</v>
      </c>
      <c r="Z176" s="47"/>
      <c r="AD176" s="47"/>
      <c r="AH176" s="47"/>
      <c r="AI176" s="10"/>
      <c r="AJ176" s="10" t="s">
        <v>298</v>
      </c>
      <c r="AK176" s="10" t="s">
        <v>291</v>
      </c>
      <c r="AL176" s="10"/>
      <c r="AM176" s="10"/>
      <c r="AN176" s="10"/>
      <c r="AO176" s="10"/>
      <c r="AS176" s="48"/>
      <c r="AT176" s="50"/>
      <c r="AU176" s="50"/>
      <c r="AV176" s="50"/>
      <c r="AW176" s="50"/>
      <c r="AX176" s="49">
        <v>1</v>
      </c>
    </row>
    <row r="177" spans="1:50" ht="14.25" customHeight="1" x14ac:dyDescent="0.55000000000000004">
      <c r="A177" s="45">
        <v>1095947</v>
      </c>
      <c r="B177" s="10" t="s">
        <v>319</v>
      </c>
      <c r="C177" s="10" t="s">
        <v>14</v>
      </c>
      <c r="D177" s="10" t="s">
        <v>673</v>
      </c>
      <c r="E177" s="10" t="s">
        <v>674</v>
      </c>
      <c r="F177" s="10" t="s">
        <v>675</v>
      </c>
      <c r="G177" s="10" t="s">
        <v>732</v>
      </c>
      <c r="H177" s="10" t="s">
        <v>762</v>
      </c>
      <c r="I177" s="10" t="s">
        <v>769</v>
      </c>
      <c r="J177" s="10" t="s">
        <v>770</v>
      </c>
      <c r="K177" s="10" t="s">
        <v>291</v>
      </c>
      <c r="L177" s="10" t="s">
        <v>316</v>
      </c>
      <c r="M177" s="46" t="s">
        <v>293</v>
      </c>
      <c r="N177" s="10" t="s">
        <v>294</v>
      </c>
      <c r="O177" s="10" t="s">
        <v>294</v>
      </c>
      <c r="P177" s="10" t="s">
        <v>295</v>
      </c>
      <c r="Q177" s="10"/>
      <c r="R177" s="10"/>
      <c r="T177" s="10" t="s">
        <v>291</v>
      </c>
      <c r="U177" s="10"/>
      <c r="V177" s="10" t="s">
        <v>291</v>
      </c>
      <c r="Z177" s="47"/>
      <c r="AD177" s="47"/>
      <c r="AH177" s="47"/>
      <c r="AI177" s="10"/>
      <c r="AJ177" s="10" t="s">
        <v>298</v>
      </c>
      <c r="AK177" s="10" t="s">
        <v>291</v>
      </c>
      <c r="AL177" s="10"/>
      <c r="AM177" s="10"/>
      <c r="AN177" s="10"/>
      <c r="AO177" s="10"/>
      <c r="AS177" s="48"/>
      <c r="AT177" s="50"/>
      <c r="AU177" s="50"/>
      <c r="AV177" s="50"/>
      <c r="AW177" s="50"/>
      <c r="AX177" s="49">
        <v>1</v>
      </c>
    </row>
    <row r="178" spans="1:50" ht="14.25" customHeight="1" x14ac:dyDescent="0.55000000000000004">
      <c r="A178" s="45">
        <v>4427472</v>
      </c>
      <c r="B178" s="10" t="s">
        <v>319</v>
      </c>
      <c r="C178" s="10" t="s">
        <v>14</v>
      </c>
      <c r="D178" s="10" t="s">
        <v>673</v>
      </c>
      <c r="E178" s="10" t="s">
        <v>674</v>
      </c>
      <c r="F178" s="10" t="s">
        <v>675</v>
      </c>
      <c r="G178" s="10" t="s">
        <v>732</v>
      </c>
      <c r="H178" s="10" t="s">
        <v>762</v>
      </c>
      <c r="I178" s="10" t="s">
        <v>771</v>
      </c>
      <c r="J178" s="10" t="s">
        <v>772</v>
      </c>
      <c r="K178" s="10" t="s">
        <v>291</v>
      </c>
      <c r="L178" s="10" t="s">
        <v>316</v>
      </c>
      <c r="M178" s="46" t="s">
        <v>293</v>
      </c>
      <c r="N178" s="10" t="s">
        <v>294</v>
      </c>
      <c r="O178" s="10" t="s">
        <v>294</v>
      </c>
      <c r="P178" s="10" t="s">
        <v>295</v>
      </c>
      <c r="Q178" s="10"/>
      <c r="R178" s="10"/>
      <c r="T178" s="10" t="s">
        <v>291</v>
      </c>
      <c r="U178" s="10"/>
      <c r="V178" s="10" t="s">
        <v>291</v>
      </c>
      <c r="Z178" s="47"/>
      <c r="AD178" s="47"/>
      <c r="AH178" s="47"/>
      <c r="AI178" s="10"/>
      <c r="AJ178" s="10" t="s">
        <v>298</v>
      </c>
      <c r="AK178" s="10" t="s">
        <v>291</v>
      </c>
      <c r="AL178" s="10" t="s">
        <v>666</v>
      </c>
      <c r="AM178" s="10" t="s">
        <v>666</v>
      </c>
      <c r="AN178" s="10"/>
      <c r="AO178" s="10"/>
      <c r="AP178" s="10">
        <v>1.8</v>
      </c>
      <c r="AQ178" s="10">
        <v>3</v>
      </c>
      <c r="AR178" s="10">
        <v>2.5</v>
      </c>
      <c r="AS178" s="48">
        <v>2.5</v>
      </c>
      <c r="AT178" s="49">
        <v>0.25</v>
      </c>
      <c r="AU178" s="49">
        <v>1.5</v>
      </c>
      <c r="AV178" s="49">
        <v>39.72</v>
      </c>
      <c r="AW178" s="49">
        <v>23.71</v>
      </c>
      <c r="AX178" s="49">
        <v>3</v>
      </c>
    </row>
    <row r="179" spans="1:50" ht="14.25" customHeight="1" x14ac:dyDescent="0.55000000000000004">
      <c r="A179" s="45">
        <v>1095953</v>
      </c>
      <c r="B179" s="10" t="s">
        <v>313</v>
      </c>
      <c r="C179" s="10" t="s">
        <v>14</v>
      </c>
      <c r="D179" s="10" t="s">
        <v>673</v>
      </c>
      <c r="E179" s="10" t="s">
        <v>674</v>
      </c>
      <c r="F179" s="10" t="s">
        <v>675</v>
      </c>
      <c r="G179" s="10" t="s">
        <v>732</v>
      </c>
      <c r="H179" s="10" t="s">
        <v>762</v>
      </c>
      <c r="I179" s="10" t="s">
        <v>773</v>
      </c>
      <c r="J179" s="10" t="s">
        <v>774</v>
      </c>
      <c r="K179" s="10" t="s">
        <v>291</v>
      </c>
      <c r="L179" s="10" t="s">
        <v>316</v>
      </c>
      <c r="M179" s="46" t="s">
        <v>293</v>
      </c>
      <c r="N179" s="10" t="s">
        <v>294</v>
      </c>
      <c r="O179" s="10" t="s">
        <v>294</v>
      </c>
      <c r="P179" s="10" t="s">
        <v>295</v>
      </c>
      <c r="Q179" s="10"/>
      <c r="R179" s="10"/>
      <c r="T179" s="10" t="s">
        <v>291</v>
      </c>
      <c r="U179" s="10"/>
      <c r="V179" s="10" t="s">
        <v>291</v>
      </c>
      <c r="Z179" s="47"/>
      <c r="AD179" s="47"/>
      <c r="AH179" s="47"/>
      <c r="AI179" s="10"/>
      <c r="AJ179" s="10" t="s">
        <v>298</v>
      </c>
      <c r="AK179" s="10" t="s">
        <v>291</v>
      </c>
      <c r="AL179" s="10"/>
      <c r="AM179" s="10"/>
      <c r="AN179" s="10"/>
      <c r="AO179" s="10"/>
      <c r="AS179" s="48"/>
      <c r="AT179" s="49">
        <v>20.58042</v>
      </c>
      <c r="AU179" s="49">
        <v>31.032499999999999</v>
      </c>
      <c r="AV179" s="49">
        <v>36.666719999999998</v>
      </c>
      <c r="AW179" s="49">
        <v>19.195399999999999</v>
      </c>
      <c r="AX179" s="49">
        <v>402</v>
      </c>
    </row>
    <row r="180" spans="1:50" ht="14.25" customHeight="1" x14ac:dyDescent="0.55000000000000004">
      <c r="A180" s="45">
        <v>4427437</v>
      </c>
      <c r="B180" s="10" t="s">
        <v>319</v>
      </c>
      <c r="C180" s="10" t="s">
        <v>14</v>
      </c>
      <c r="D180" s="10" t="s">
        <v>673</v>
      </c>
      <c r="E180" s="10" t="s">
        <v>674</v>
      </c>
      <c r="F180" s="10" t="s">
        <v>675</v>
      </c>
      <c r="G180" s="10" t="s">
        <v>732</v>
      </c>
      <c r="H180" s="10" t="s">
        <v>762</v>
      </c>
      <c r="I180" s="10" t="s">
        <v>775</v>
      </c>
      <c r="J180" s="10" t="s">
        <v>776</v>
      </c>
      <c r="K180" s="10" t="s">
        <v>291</v>
      </c>
      <c r="L180" s="10" t="s">
        <v>316</v>
      </c>
      <c r="M180" s="46" t="s">
        <v>293</v>
      </c>
      <c r="N180" s="10" t="s">
        <v>294</v>
      </c>
      <c r="O180" s="10" t="s">
        <v>294</v>
      </c>
      <c r="P180" s="10" t="s">
        <v>295</v>
      </c>
      <c r="Q180" s="10"/>
      <c r="R180" s="10"/>
      <c r="T180" s="10" t="s">
        <v>291</v>
      </c>
      <c r="U180" s="10"/>
      <c r="V180" s="10" t="s">
        <v>291</v>
      </c>
      <c r="Z180" s="47"/>
      <c r="AD180" s="47"/>
      <c r="AH180" s="47"/>
      <c r="AI180" s="10"/>
      <c r="AJ180" s="10" t="s">
        <v>298</v>
      </c>
      <c r="AK180" s="10" t="s">
        <v>291</v>
      </c>
      <c r="AL180" s="10"/>
      <c r="AM180" s="10"/>
      <c r="AN180" s="10"/>
      <c r="AO180" s="10"/>
      <c r="AS180" s="48"/>
      <c r="AT180" s="49">
        <v>4.516667</v>
      </c>
      <c r="AU180" s="49">
        <v>14.47292</v>
      </c>
      <c r="AV180" s="49">
        <v>40.91836</v>
      </c>
      <c r="AW180" s="49">
        <v>22.051030000000001</v>
      </c>
      <c r="AX180" s="49">
        <v>34</v>
      </c>
    </row>
    <row r="181" spans="1:50" ht="14.25" customHeight="1" x14ac:dyDescent="0.55000000000000004">
      <c r="A181" s="45">
        <v>4427416</v>
      </c>
      <c r="B181" s="10" t="s">
        <v>319</v>
      </c>
      <c r="C181" s="10" t="s">
        <v>14</v>
      </c>
      <c r="D181" s="10" t="s">
        <v>673</v>
      </c>
      <c r="E181" s="10" t="s">
        <v>674</v>
      </c>
      <c r="F181" s="10" t="s">
        <v>675</v>
      </c>
      <c r="G181" s="10" t="s">
        <v>732</v>
      </c>
      <c r="H181" s="10" t="s">
        <v>762</v>
      </c>
      <c r="I181" s="10" t="s">
        <v>777</v>
      </c>
      <c r="J181" s="10" t="s">
        <v>778</v>
      </c>
      <c r="K181" s="10" t="s">
        <v>291</v>
      </c>
      <c r="L181" s="10" t="s">
        <v>316</v>
      </c>
      <c r="M181" s="46" t="s">
        <v>293</v>
      </c>
      <c r="N181" s="10" t="s">
        <v>294</v>
      </c>
      <c r="O181" s="10" t="s">
        <v>294</v>
      </c>
      <c r="P181" s="10" t="s">
        <v>295</v>
      </c>
      <c r="Q181" s="10"/>
      <c r="R181" s="10"/>
      <c r="T181" s="10" t="s">
        <v>291</v>
      </c>
      <c r="U181" s="10"/>
      <c r="V181" s="10" t="s">
        <v>291</v>
      </c>
      <c r="Z181" s="47"/>
      <c r="AD181" s="47"/>
      <c r="AH181" s="47"/>
      <c r="AI181" s="10"/>
      <c r="AJ181" s="10" t="s">
        <v>298</v>
      </c>
      <c r="AK181" s="10" t="s">
        <v>291</v>
      </c>
      <c r="AL181" s="10" t="s">
        <v>666</v>
      </c>
      <c r="AM181" s="10"/>
      <c r="AN181" s="10"/>
      <c r="AO181" s="10"/>
      <c r="AP181" s="10">
        <v>5</v>
      </c>
      <c r="AQ181" s="10">
        <v>7</v>
      </c>
      <c r="AR181" s="10">
        <v>6</v>
      </c>
      <c r="AS181" s="48">
        <v>6</v>
      </c>
      <c r="AT181" s="50"/>
      <c r="AU181" s="50"/>
      <c r="AV181" s="50"/>
      <c r="AW181" s="50"/>
      <c r="AX181" s="49">
        <v>1</v>
      </c>
    </row>
    <row r="182" spans="1:50" ht="14.25" customHeight="1" x14ac:dyDescent="0.55000000000000004">
      <c r="A182" s="45">
        <v>4427418</v>
      </c>
      <c r="B182" s="10" t="s">
        <v>319</v>
      </c>
      <c r="C182" s="10" t="s">
        <v>14</v>
      </c>
      <c r="D182" s="10" t="s">
        <v>673</v>
      </c>
      <c r="E182" s="10" t="s">
        <v>674</v>
      </c>
      <c r="F182" s="10" t="s">
        <v>675</v>
      </c>
      <c r="G182" s="10" t="s">
        <v>732</v>
      </c>
      <c r="H182" s="10" t="s">
        <v>762</v>
      </c>
      <c r="I182" s="10" t="s">
        <v>779</v>
      </c>
      <c r="J182" s="10" t="s">
        <v>780</v>
      </c>
      <c r="K182" s="10" t="s">
        <v>291</v>
      </c>
      <c r="L182" s="10" t="s">
        <v>316</v>
      </c>
      <c r="M182" s="46" t="s">
        <v>293</v>
      </c>
      <c r="N182" s="10" t="s">
        <v>294</v>
      </c>
      <c r="O182" s="10" t="s">
        <v>294</v>
      </c>
      <c r="P182" s="10" t="s">
        <v>295</v>
      </c>
      <c r="Q182" s="10"/>
      <c r="R182" s="10"/>
      <c r="T182" s="10" t="s">
        <v>291</v>
      </c>
      <c r="U182" s="10"/>
      <c r="V182" s="10" t="s">
        <v>291</v>
      </c>
      <c r="Z182" s="47"/>
      <c r="AD182" s="47"/>
      <c r="AH182" s="47"/>
      <c r="AI182" s="10"/>
      <c r="AJ182" s="10" t="s">
        <v>298</v>
      </c>
      <c r="AK182" s="10" t="s">
        <v>291</v>
      </c>
      <c r="AL182" s="10" t="s">
        <v>666</v>
      </c>
      <c r="AM182" s="10"/>
      <c r="AN182" s="10"/>
      <c r="AO182" s="10"/>
      <c r="AP182" s="10">
        <v>6</v>
      </c>
      <c r="AQ182" s="10">
        <v>7</v>
      </c>
      <c r="AR182" s="10">
        <v>5</v>
      </c>
      <c r="AS182" s="48">
        <v>5</v>
      </c>
      <c r="AT182" s="49">
        <v>0.33333299999999999</v>
      </c>
      <c r="AU182" s="49">
        <v>0.29166700000000001</v>
      </c>
      <c r="AV182" s="49">
        <v>29.931999999999999</v>
      </c>
      <c r="AW182" s="49">
        <v>10.7256</v>
      </c>
      <c r="AX182" s="49">
        <v>4</v>
      </c>
    </row>
    <row r="183" spans="1:50" ht="14.25" customHeight="1" x14ac:dyDescent="0.55000000000000004">
      <c r="A183" s="45">
        <v>4427466</v>
      </c>
      <c r="B183" s="10" t="s">
        <v>313</v>
      </c>
      <c r="C183" s="10" t="s">
        <v>14</v>
      </c>
      <c r="D183" s="10" t="s">
        <v>673</v>
      </c>
      <c r="E183" s="10" t="s">
        <v>674</v>
      </c>
      <c r="F183" s="10" t="s">
        <v>675</v>
      </c>
      <c r="G183" s="10" t="s">
        <v>732</v>
      </c>
      <c r="H183" s="10" t="s">
        <v>762</v>
      </c>
      <c r="I183" s="10" t="s">
        <v>781</v>
      </c>
      <c r="J183" s="10" t="s">
        <v>782</v>
      </c>
      <c r="K183" s="10" t="s">
        <v>291</v>
      </c>
      <c r="L183" s="10" t="s">
        <v>316</v>
      </c>
      <c r="M183" s="46" t="s">
        <v>293</v>
      </c>
      <c r="N183" s="10" t="s">
        <v>294</v>
      </c>
      <c r="O183" s="10" t="s">
        <v>294</v>
      </c>
      <c r="P183" s="10" t="s">
        <v>295</v>
      </c>
      <c r="Q183" s="10"/>
      <c r="R183" s="10"/>
      <c r="T183" s="10" t="s">
        <v>291</v>
      </c>
      <c r="U183" s="10"/>
      <c r="V183" s="10" t="s">
        <v>291</v>
      </c>
      <c r="Z183" s="47"/>
      <c r="AD183" s="47"/>
      <c r="AH183" s="47"/>
      <c r="AI183" s="10"/>
      <c r="AJ183" s="10" t="s">
        <v>298</v>
      </c>
      <c r="AK183" s="10" t="s">
        <v>291</v>
      </c>
      <c r="AL183" s="10"/>
      <c r="AM183" s="10"/>
      <c r="AN183" s="10"/>
      <c r="AO183" s="10"/>
      <c r="AS183" s="48"/>
      <c r="AT183" s="49">
        <v>18.286670000000001</v>
      </c>
      <c r="AU183" s="49">
        <v>69.587500000000006</v>
      </c>
      <c r="AV183" s="49">
        <v>47.514800000000001</v>
      </c>
      <c r="AW183" s="49">
        <v>22.349299999999999</v>
      </c>
      <c r="AX183" s="49">
        <v>303</v>
      </c>
    </row>
    <row r="184" spans="1:50" ht="14.25" customHeight="1" x14ac:dyDescent="0.55000000000000004">
      <c r="A184" s="45">
        <v>4427468</v>
      </c>
      <c r="B184" s="10" t="s">
        <v>319</v>
      </c>
      <c r="C184" s="10" t="s">
        <v>14</v>
      </c>
      <c r="D184" s="10" t="s">
        <v>673</v>
      </c>
      <c r="E184" s="10" t="s">
        <v>674</v>
      </c>
      <c r="F184" s="10" t="s">
        <v>675</v>
      </c>
      <c r="G184" s="10" t="s">
        <v>732</v>
      </c>
      <c r="H184" s="10" t="s">
        <v>762</v>
      </c>
      <c r="I184" s="10" t="s">
        <v>783</v>
      </c>
      <c r="J184" s="10" t="s">
        <v>784</v>
      </c>
      <c r="K184" s="10" t="s">
        <v>291</v>
      </c>
      <c r="L184" s="10" t="s">
        <v>316</v>
      </c>
      <c r="M184" s="46" t="s">
        <v>293</v>
      </c>
      <c r="N184" s="10" t="s">
        <v>294</v>
      </c>
      <c r="O184" s="10" t="s">
        <v>294</v>
      </c>
      <c r="P184" s="10" t="s">
        <v>295</v>
      </c>
      <c r="Q184" s="10"/>
      <c r="R184" s="10"/>
      <c r="T184" s="10" t="s">
        <v>291</v>
      </c>
      <c r="U184" s="10"/>
      <c r="V184" s="10" t="s">
        <v>291</v>
      </c>
      <c r="Z184" s="47"/>
      <c r="AD184" s="47"/>
      <c r="AH184" s="47"/>
      <c r="AI184" s="10"/>
      <c r="AJ184" s="10" t="s">
        <v>298</v>
      </c>
      <c r="AK184" s="10" t="s">
        <v>291</v>
      </c>
      <c r="AL184" s="10"/>
      <c r="AM184" s="10"/>
      <c r="AN184" s="10"/>
      <c r="AO184" s="10"/>
      <c r="AS184" s="48"/>
      <c r="AT184" s="49">
        <v>9.6125000000000007</v>
      </c>
      <c r="AU184" s="49">
        <v>16.795829999999999</v>
      </c>
      <c r="AV184" s="49">
        <v>41.538400000000003</v>
      </c>
      <c r="AW184" s="49">
        <v>25.475079999999998</v>
      </c>
      <c r="AX184" s="49">
        <v>331</v>
      </c>
    </row>
    <row r="185" spans="1:50" ht="14.25" customHeight="1" x14ac:dyDescent="0.55000000000000004">
      <c r="A185" s="45">
        <v>1095958</v>
      </c>
      <c r="B185" s="10" t="s">
        <v>313</v>
      </c>
      <c r="C185" s="10" t="s">
        <v>14</v>
      </c>
      <c r="D185" s="10" t="s">
        <v>673</v>
      </c>
      <c r="E185" s="10" t="s">
        <v>674</v>
      </c>
      <c r="F185" s="10" t="s">
        <v>675</v>
      </c>
      <c r="G185" s="10" t="s">
        <v>732</v>
      </c>
      <c r="H185" s="10" t="s">
        <v>762</v>
      </c>
      <c r="I185" s="10" t="s">
        <v>785</v>
      </c>
      <c r="J185" s="10" t="s">
        <v>786</v>
      </c>
      <c r="K185" s="10" t="s">
        <v>291</v>
      </c>
      <c r="L185" s="10" t="s">
        <v>316</v>
      </c>
      <c r="M185" s="46" t="s">
        <v>293</v>
      </c>
      <c r="N185" s="10" t="s">
        <v>294</v>
      </c>
      <c r="O185" s="10" t="s">
        <v>294</v>
      </c>
      <c r="P185" s="10" t="s">
        <v>295</v>
      </c>
      <c r="Q185" s="10"/>
      <c r="R185" s="10"/>
      <c r="T185" s="10" t="s">
        <v>291</v>
      </c>
      <c r="U185" s="10"/>
      <c r="V185" s="10" t="s">
        <v>291</v>
      </c>
      <c r="Z185" s="47"/>
      <c r="AD185" s="47"/>
      <c r="AH185" s="47"/>
      <c r="AI185" s="10"/>
      <c r="AJ185" s="10" t="s">
        <v>298</v>
      </c>
      <c r="AK185" s="10" t="s">
        <v>291</v>
      </c>
      <c r="AL185" s="10" t="s">
        <v>666</v>
      </c>
      <c r="AM185" s="10"/>
      <c r="AN185" s="10"/>
      <c r="AO185" s="10"/>
      <c r="AP185" s="10">
        <v>3</v>
      </c>
      <c r="AQ185" s="10">
        <v>5</v>
      </c>
      <c r="AR185" s="10">
        <v>4</v>
      </c>
      <c r="AS185" s="48">
        <v>4</v>
      </c>
      <c r="AT185" s="49">
        <v>21.18167</v>
      </c>
      <c r="AU185" s="49">
        <v>59.020829999999997</v>
      </c>
      <c r="AV185" s="49">
        <v>46.101599999999998</v>
      </c>
      <c r="AW185" s="49">
        <v>23.264569999999999</v>
      </c>
      <c r="AX185" s="49">
        <v>212</v>
      </c>
    </row>
    <row r="186" spans="1:50" ht="14.25" customHeight="1" x14ac:dyDescent="0.55000000000000004">
      <c r="A186" s="45">
        <v>1095855</v>
      </c>
      <c r="B186" s="10" t="s">
        <v>313</v>
      </c>
      <c r="C186" s="10" t="s">
        <v>14</v>
      </c>
      <c r="D186" s="10" t="s">
        <v>673</v>
      </c>
      <c r="E186" s="10" t="s">
        <v>674</v>
      </c>
      <c r="F186" s="10" t="s">
        <v>675</v>
      </c>
      <c r="G186" s="10" t="s">
        <v>732</v>
      </c>
      <c r="H186" s="10" t="s">
        <v>787</v>
      </c>
      <c r="I186" s="10" t="s">
        <v>788</v>
      </c>
      <c r="J186" s="10" t="s">
        <v>789</v>
      </c>
      <c r="K186" s="10" t="s">
        <v>291</v>
      </c>
      <c r="L186" s="10" t="s">
        <v>316</v>
      </c>
      <c r="M186" s="46" t="s">
        <v>573</v>
      </c>
      <c r="N186" s="10" t="s">
        <v>294</v>
      </c>
      <c r="O186" s="10" t="s">
        <v>294</v>
      </c>
      <c r="P186" s="10" t="s">
        <v>295</v>
      </c>
      <c r="Q186" s="10"/>
      <c r="R186" s="10"/>
      <c r="T186" s="10" t="s">
        <v>291</v>
      </c>
      <c r="U186" s="10"/>
      <c r="V186" s="10" t="s">
        <v>291</v>
      </c>
      <c r="Z186" s="47"/>
      <c r="AD186" s="47"/>
      <c r="AH186" s="47"/>
      <c r="AI186" s="10" t="s">
        <v>790</v>
      </c>
      <c r="AJ186" s="10" t="s">
        <v>298</v>
      </c>
      <c r="AK186" s="10" t="s">
        <v>291</v>
      </c>
      <c r="AL186" s="10"/>
      <c r="AM186" s="10"/>
      <c r="AN186" s="10"/>
      <c r="AO186" s="10"/>
      <c r="AS186" s="48"/>
      <c r="AT186" s="49">
        <v>16.5</v>
      </c>
      <c r="AU186" s="49">
        <v>45.875</v>
      </c>
      <c r="AV186" s="49">
        <v>53.204000000000001</v>
      </c>
      <c r="AW186" s="49">
        <v>14.878</v>
      </c>
      <c r="AX186" s="49">
        <v>10</v>
      </c>
    </row>
    <row r="187" spans="1:50" ht="14.25" customHeight="1" x14ac:dyDescent="0.55000000000000004">
      <c r="A187" s="45">
        <v>1095847</v>
      </c>
      <c r="B187" s="10" t="s">
        <v>284</v>
      </c>
      <c r="C187" s="10" t="s">
        <v>14</v>
      </c>
      <c r="D187" s="10" t="s">
        <v>673</v>
      </c>
      <c r="E187" s="10" t="s">
        <v>674</v>
      </c>
      <c r="F187" s="10" t="s">
        <v>675</v>
      </c>
      <c r="G187" s="10" t="s">
        <v>732</v>
      </c>
      <c r="H187" s="10" t="s">
        <v>787</v>
      </c>
      <c r="I187" s="10" t="s">
        <v>791</v>
      </c>
      <c r="J187" s="10" t="s">
        <v>792</v>
      </c>
      <c r="K187" s="10" t="s">
        <v>291</v>
      </c>
      <c r="L187" s="10" t="s">
        <v>292</v>
      </c>
      <c r="M187" s="46"/>
      <c r="N187" s="10" t="s">
        <v>294</v>
      </c>
      <c r="O187" s="10" t="s">
        <v>294</v>
      </c>
      <c r="P187" s="10" t="s">
        <v>295</v>
      </c>
      <c r="Q187" s="10"/>
      <c r="R187" s="10"/>
      <c r="T187" s="10" t="s">
        <v>291</v>
      </c>
      <c r="U187" s="10"/>
      <c r="V187" s="10" t="s">
        <v>291</v>
      </c>
      <c r="Z187" s="47"/>
      <c r="AD187" s="47"/>
      <c r="AH187" s="47"/>
      <c r="AI187" s="10"/>
      <c r="AJ187" s="10" t="s">
        <v>298</v>
      </c>
      <c r="AK187" s="10" t="s">
        <v>291</v>
      </c>
      <c r="AL187" s="10"/>
      <c r="AM187" s="10"/>
      <c r="AN187" s="10"/>
      <c r="AO187" s="10"/>
      <c r="AS187" s="48"/>
      <c r="AT187" s="50"/>
      <c r="AU187" s="50"/>
      <c r="AV187" s="50"/>
      <c r="AW187" s="50"/>
      <c r="AX187" s="49">
        <v>1</v>
      </c>
    </row>
    <row r="188" spans="1:50" ht="14.25" customHeight="1" x14ac:dyDescent="0.55000000000000004">
      <c r="A188" s="45">
        <v>4427395</v>
      </c>
      <c r="B188" s="10" t="s">
        <v>313</v>
      </c>
      <c r="C188" s="10" t="s">
        <v>14</v>
      </c>
      <c r="D188" s="10" t="s">
        <v>673</v>
      </c>
      <c r="E188" s="10" t="s">
        <v>674</v>
      </c>
      <c r="F188" s="10" t="s">
        <v>675</v>
      </c>
      <c r="G188" s="10" t="s">
        <v>732</v>
      </c>
      <c r="H188" s="10" t="s">
        <v>787</v>
      </c>
      <c r="I188" s="10" t="s">
        <v>793</v>
      </c>
      <c r="J188" s="10" t="s">
        <v>794</v>
      </c>
      <c r="K188" s="10" t="s">
        <v>291</v>
      </c>
      <c r="L188" s="10" t="s">
        <v>316</v>
      </c>
      <c r="M188" s="46" t="s">
        <v>293</v>
      </c>
      <c r="N188" s="10" t="s">
        <v>294</v>
      </c>
      <c r="O188" s="10" t="s">
        <v>294</v>
      </c>
      <c r="P188" s="10" t="s">
        <v>295</v>
      </c>
      <c r="Q188" s="10"/>
      <c r="R188" s="10"/>
      <c r="T188" s="10" t="s">
        <v>291</v>
      </c>
      <c r="U188" s="10"/>
      <c r="V188" s="10" t="s">
        <v>291</v>
      </c>
      <c r="Z188" s="47"/>
      <c r="AD188" s="47"/>
      <c r="AH188" s="47"/>
      <c r="AI188" s="10"/>
      <c r="AJ188" s="10" t="s">
        <v>298</v>
      </c>
      <c r="AK188" s="10" t="s">
        <v>291</v>
      </c>
      <c r="AL188" s="10"/>
      <c r="AM188" s="10"/>
      <c r="AN188" s="10"/>
      <c r="AO188" s="10"/>
      <c r="AS188" s="48"/>
      <c r="AT188" s="49">
        <v>12.56667</v>
      </c>
      <c r="AU188" s="49">
        <v>38.729170000000003</v>
      </c>
      <c r="AV188" s="49">
        <v>51.403599999999997</v>
      </c>
      <c r="AW188" s="49">
        <v>34.691839999999999</v>
      </c>
      <c r="AX188" s="49">
        <v>11</v>
      </c>
    </row>
    <row r="189" spans="1:50" ht="14.25" customHeight="1" x14ac:dyDescent="0.55000000000000004">
      <c r="A189" s="45">
        <v>4427382</v>
      </c>
      <c r="B189" s="10" t="s">
        <v>284</v>
      </c>
      <c r="C189" s="10" t="s">
        <v>14</v>
      </c>
      <c r="D189" s="10" t="s">
        <v>673</v>
      </c>
      <c r="E189" s="10" t="s">
        <v>674</v>
      </c>
      <c r="F189" s="10" t="s">
        <v>675</v>
      </c>
      <c r="G189" s="10" t="s">
        <v>732</v>
      </c>
      <c r="H189" s="10" t="s">
        <v>787</v>
      </c>
      <c r="I189" s="10" t="s">
        <v>795</v>
      </c>
      <c r="J189" s="10" t="s">
        <v>796</v>
      </c>
      <c r="K189" s="10" t="s">
        <v>291</v>
      </c>
      <c r="L189" s="10" t="s">
        <v>292</v>
      </c>
      <c r="M189" s="46"/>
      <c r="N189" s="10" t="s">
        <v>294</v>
      </c>
      <c r="O189" s="10" t="s">
        <v>294</v>
      </c>
      <c r="P189" s="10" t="s">
        <v>295</v>
      </c>
      <c r="Q189" s="10"/>
      <c r="R189" s="10"/>
      <c r="T189" s="10" t="s">
        <v>291</v>
      </c>
      <c r="U189" s="10"/>
      <c r="V189" s="10" t="s">
        <v>291</v>
      </c>
      <c r="Z189" s="47"/>
      <c r="AD189" s="47"/>
      <c r="AH189" s="47"/>
      <c r="AI189" s="10" t="s">
        <v>790</v>
      </c>
      <c r="AJ189" s="10" t="s">
        <v>298</v>
      </c>
      <c r="AK189" s="10" t="s">
        <v>291</v>
      </c>
      <c r="AL189" s="10"/>
      <c r="AM189" s="10"/>
      <c r="AN189" s="10"/>
      <c r="AO189" s="10"/>
      <c r="AS189" s="48"/>
      <c r="AT189" s="50"/>
      <c r="AU189" s="50"/>
      <c r="AV189" s="50"/>
      <c r="AW189" s="50"/>
      <c r="AX189" s="49">
        <v>1</v>
      </c>
    </row>
    <row r="190" spans="1:50" ht="14.25" customHeight="1" x14ac:dyDescent="0.55000000000000004">
      <c r="A190" s="45">
        <v>1095848</v>
      </c>
      <c r="B190" s="10" t="s">
        <v>284</v>
      </c>
      <c r="C190" s="10" t="s">
        <v>14</v>
      </c>
      <c r="D190" s="10" t="s">
        <v>673</v>
      </c>
      <c r="E190" s="10" t="s">
        <v>674</v>
      </c>
      <c r="F190" s="10" t="s">
        <v>675</v>
      </c>
      <c r="G190" s="10" t="s">
        <v>732</v>
      </c>
      <c r="H190" s="10" t="s">
        <v>787</v>
      </c>
      <c r="I190" s="10" t="s">
        <v>797</v>
      </c>
      <c r="J190" s="10" t="s">
        <v>798</v>
      </c>
      <c r="K190" s="10" t="s">
        <v>291</v>
      </c>
      <c r="L190" s="10" t="s">
        <v>292</v>
      </c>
      <c r="M190" s="46"/>
      <c r="N190" s="10" t="s">
        <v>294</v>
      </c>
      <c r="O190" s="10" t="s">
        <v>294</v>
      </c>
      <c r="P190" s="10" t="s">
        <v>295</v>
      </c>
      <c r="Q190" s="10"/>
      <c r="R190" s="10"/>
      <c r="T190" s="10" t="s">
        <v>291</v>
      </c>
      <c r="U190" s="10"/>
      <c r="V190" s="10" t="s">
        <v>291</v>
      </c>
      <c r="Z190" s="47"/>
      <c r="AD190" s="47"/>
      <c r="AH190" s="47"/>
      <c r="AI190" s="10" t="s">
        <v>790</v>
      </c>
      <c r="AJ190" s="10" t="s">
        <v>298</v>
      </c>
      <c r="AK190" s="10" t="s">
        <v>291</v>
      </c>
      <c r="AL190" s="10"/>
      <c r="AM190" s="10"/>
      <c r="AN190" s="10"/>
      <c r="AO190" s="10"/>
      <c r="AS190" s="48"/>
      <c r="AT190" s="50"/>
      <c r="AU190" s="50"/>
      <c r="AV190" s="50"/>
      <c r="AW190" s="50"/>
      <c r="AX190" s="49">
        <v>1</v>
      </c>
    </row>
    <row r="191" spans="1:50" ht="14.25" customHeight="1" x14ac:dyDescent="0.55000000000000004">
      <c r="A191" s="45">
        <v>1095863</v>
      </c>
      <c r="B191" s="10" t="s">
        <v>284</v>
      </c>
      <c r="C191" s="10" t="s">
        <v>14</v>
      </c>
      <c r="D191" s="10" t="s">
        <v>673</v>
      </c>
      <c r="E191" s="10" t="s">
        <v>674</v>
      </c>
      <c r="F191" s="10" t="s">
        <v>675</v>
      </c>
      <c r="G191" s="10" t="s">
        <v>732</v>
      </c>
      <c r="H191" s="10" t="s">
        <v>787</v>
      </c>
      <c r="I191" s="10" t="s">
        <v>799</v>
      </c>
      <c r="J191" s="10" t="s">
        <v>800</v>
      </c>
      <c r="K191" s="10" t="s">
        <v>291</v>
      </c>
      <c r="L191" s="10" t="s">
        <v>292</v>
      </c>
      <c r="M191" s="46"/>
      <c r="N191" s="10" t="s">
        <v>294</v>
      </c>
      <c r="O191" s="10" t="s">
        <v>294</v>
      </c>
      <c r="P191" s="10" t="s">
        <v>295</v>
      </c>
      <c r="Q191" s="10"/>
      <c r="R191" s="10"/>
      <c r="T191" s="10" t="s">
        <v>291</v>
      </c>
      <c r="U191" s="10"/>
      <c r="V191" s="10" t="s">
        <v>291</v>
      </c>
      <c r="Z191" s="47"/>
      <c r="AD191" s="47"/>
      <c r="AH191" s="47"/>
      <c r="AI191" s="10" t="s">
        <v>790</v>
      </c>
      <c r="AJ191" s="10" t="s">
        <v>298</v>
      </c>
      <c r="AK191" s="10" t="s">
        <v>291</v>
      </c>
      <c r="AL191" s="10"/>
      <c r="AM191" s="10"/>
      <c r="AN191" s="10"/>
      <c r="AO191" s="10"/>
      <c r="AS191" s="48"/>
      <c r="AT191" s="50"/>
      <c r="AU191" s="50"/>
      <c r="AV191" s="50"/>
      <c r="AW191" s="50"/>
      <c r="AX191" s="49">
        <v>1</v>
      </c>
    </row>
    <row r="192" spans="1:50" ht="14.25" customHeight="1" x14ac:dyDescent="0.55000000000000004">
      <c r="A192" s="45">
        <v>1095856</v>
      </c>
      <c r="B192" s="10" t="s">
        <v>284</v>
      </c>
      <c r="C192" s="10" t="s">
        <v>14</v>
      </c>
      <c r="D192" s="10" t="s">
        <v>673</v>
      </c>
      <c r="E192" s="10" t="s">
        <v>674</v>
      </c>
      <c r="F192" s="10" t="s">
        <v>675</v>
      </c>
      <c r="G192" s="10" t="s">
        <v>732</v>
      </c>
      <c r="H192" s="10" t="s">
        <v>787</v>
      </c>
      <c r="I192" s="10" t="s">
        <v>801</v>
      </c>
      <c r="J192" s="10" t="s">
        <v>802</v>
      </c>
      <c r="K192" s="10" t="s">
        <v>291</v>
      </c>
      <c r="L192" s="10" t="s">
        <v>292</v>
      </c>
      <c r="M192" s="46"/>
      <c r="N192" s="10" t="s">
        <v>294</v>
      </c>
      <c r="O192" s="10" t="s">
        <v>294</v>
      </c>
      <c r="P192" s="10" t="s">
        <v>295</v>
      </c>
      <c r="Q192" s="10"/>
      <c r="R192" s="10"/>
      <c r="T192" s="10" t="s">
        <v>291</v>
      </c>
      <c r="U192" s="10"/>
      <c r="V192" s="10" t="s">
        <v>291</v>
      </c>
      <c r="Z192" s="47"/>
      <c r="AD192" s="47"/>
      <c r="AH192" s="47"/>
      <c r="AI192" s="10" t="s">
        <v>790</v>
      </c>
      <c r="AJ192" s="10" t="s">
        <v>298</v>
      </c>
      <c r="AK192" s="10" t="s">
        <v>291</v>
      </c>
      <c r="AL192" s="10"/>
      <c r="AM192" s="10"/>
      <c r="AN192" s="10"/>
      <c r="AO192" s="10"/>
      <c r="AS192" s="48"/>
      <c r="AT192" s="50"/>
      <c r="AU192" s="50"/>
      <c r="AV192" s="50"/>
      <c r="AW192" s="50"/>
      <c r="AX192" s="49">
        <v>1</v>
      </c>
    </row>
    <row r="193" spans="1:50" ht="14.25" customHeight="1" x14ac:dyDescent="0.55000000000000004">
      <c r="A193" s="45">
        <v>1095857</v>
      </c>
      <c r="B193" s="10" t="s">
        <v>284</v>
      </c>
      <c r="C193" s="10" t="s">
        <v>14</v>
      </c>
      <c r="D193" s="10" t="s">
        <v>673</v>
      </c>
      <c r="E193" s="10" t="s">
        <v>674</v>
      </c>
      <c r="F193" s="10" t="s">
        <v>675</v>
      </c>
      <c r="G193" s="10" t="s">
        <v>732</v>
      </c>
      <c r="H193" s="10" t="s">
        <v>787</v>
      </c>
      <c r="I193" s="10" t="s">
        <v>803</v>
      </c>
      <c r="J193" s="10" t="s">
        <v>804</v>
      </c>
      <c r="K193" s="10" t="s">
        <v>291</v>
      </c>
      <c r="L193" s="10" t="s">
        <v>292</v>
      </c>
      <c r="M193" s="46"/>
      <c r="N193" s="10" t="s">
        <v>294</v>
      </c>
      <c r="O193" s="10" t="s">
        <v>294</v>
      </c>
      <c r="P193" s="10" t="s">
        <v>295</v>
      </c>
      <c r="Q193" s="10"/>
      <c r="R193" s="10"/>
      <c r="T193" s="10" t="s">
        <v>291</v>
      </c>
      <c r="U193" s="10"/>
      <c r="V193" s="10" t="s">
        <v>291</v>
      </c>
      <c r="Z193" s="47"/>
      <c r="AD193" s="47"/>
      <c r="AH193" s="47"/>
      <c r="AI193" s="10"/>
      <c r="AJ193" s="10" t="s">
        <v>298</v>
      </c>
      <c r="AK193" s="10" t="s">
        <v>291</v>
      </c>
      <c r="AL193" s="10"/>
      <c r="AM193" s="10"/>
      <c r="AN193" s="10"/>
      <c r="AO193" s="10"/>
      <c r="AP193" s="10">
        <v>17</v>
      </c>
      <c r="AQ193" s="10">
        <v>19</v>
      </c>
      <c r="AS193" s="48">
        <v>18</v>
      </c>
      <c r="AT193" s="50"/>
      <c r="AU193" s="50"/>
      <c r="AV193" s="50"/>
      <c r="AW193" s="50"/>
      <c r="AX193" s="49">
        <v>1</v>
      </c>
    </row>
    <row r="194" spans="1:50" ht="14.25" customHeight="1" x14ac:dyDescent="0.55000000000000004">
      <c r="A194" s="45">
        <v>7943314</v>
      </c>
      <c r="B194" s="10" t="s">
        <v>319</v>
      </c>
      <c r="C194" s="10" t="s">
        <v>14</v>
      </c>
      <c r="D194" s="10" t="s">
        <v>673</v>
      </c>
      <c r="E194" s="10" t="s">
        <v>674</v>
      </c>
      <c r="F194" s="10" t="s">
        <v>675</v>
      </c>
      <c r="G194" s="10" t="s">
        <v>732</v>
      </c>
      <c r="H194" s="10" t="s">
        <v>805</v>
      </c>
      <c r="I194" s="10" t="s">
        <v>806</v>
      </c>
      <c r="J194" s="10" t="s">
        <v>807</v>
      </c>
      <c r="K194" s="10" t="s">
        <v>291</v>
      </c>
      <c r="L194" s="10" t="s">
        <v>316</v>
      </c>
      <c r="M194" s="46" t="s">
        <v>293</v>
      </c>
      <c r="N194" s="10" t="s">
        <v>294</v>
      </c>
      <c r="O194" s="10" t="s">
        <v>294</v>
      </c>
      <c r="P194" s="10" t="s">
        <v>295</v>
      </c>
      <c r="Q194" s="10"/>
      <c r="R194" s="10"/>
      <c r="T194" s="10" t="s">
        <v>291</v>
      </c>
      <c r="U194" s="10"/>
      <c r="V194" s="10" t="s">
        <v>291</v>
      </c>
      <c r="Z194" s="47"/>
      <c r="AD194" s="47"/>
      <c r="AH194" s="47"/>
      <c r="AI194" s="10"/>
      <c r="AJ194" s="10" t="s">
        <v>298</v>
      </c>
      <c r="AK194" s="10" t="s">
        <v>291</v>
      </c>
      <c r="AL194" s="10"/>
      <c r="AM194" s="10"/>
      <c r="AN194" s="10"/>
      <c r="AO194" s="10"/>
      <c r="AS194" s="48"/>
      <c r="AT194" s="49">
        <v>1.0833330000000001</v>
      </c>
      <c r="AU194" s="49">
        <v>0.54166700000000001</v>
      </c>
      <c r="AV194" s="49">
        <v>31.404</v>
      </c>
      <c r="AW194" s="49">
        <v>13.598800000000001</v>
      </c>
      <c r="AX194" s="49">
        <v>2</v>
      </c>
    </row>
    <row r="195" spans="1:50" ht="14.25" customHeight="1" x14ac:dyDescent="0.55000000000000004">
      <c r="A195" s="45">
        <v>1095842</v>
      </c>
      <c r="B195" s="10" t="s">
        <v>319</v>
      </c>
      <c r="C195" s="10" t="s">
        <v>14</v>
      </c>
      <c r="D195" s="10" t="s">
        <v>673</v>
      </c>
      <c r="E195" s="10" t="s">
        <v>674</v>
      </c>
      <c r="F195" s="10" t="s">
        <v>675</v>
      </c>
      <c r="G195" s="10" t="s">
        <v>732</v>
      </c>
      <c r="H195" s="10" t="s">
        <v>808</v>
      </c>
      <c r="I195" s="10" t="s">
        <v>809</v>
      </c>
      <c r="J195" s="10" t="s">
        <v>810</v>
      </c>
      <c r="K195" s="10" t="s">
        <v>291</v>
      </c>
      <c r="L195" s="10" t="s">
        <v>316</v>
      </c>
      <c r="M195" s="46" t="s">
        <v>293</v>
      </c>
      <c r="N195" s="10" t="s">
        <v>294</v>
      </c>
      <c r="O195" s="10" t="s">
        <v>294</v>
      </c>
      <c r="P195" s="10" t="s">
        <v>295</v>
      </c>
      <c r="Q195" s="10"/>
      <c r="R195" s="10"/>
      <c r="T195" s="10" t="s">
        <v>291</v>
      </c>
      <c r="U195" s="10"/>
      <c r="V195" s="10" t="s">
        <v>291</v>
      </c>
      <c r="Z195" s="47"/>
      <c r="AD195" s="47"/>
      <c r="AH195" s="47"/>
      <c r="AI195" s="10"/>
      <c r="AJ195" s="10" t="s">
        <v>298</v>
      </c>
      <c r="AK195" s="10" t="s">
        <v>291</v>
      </c>
      <c r="AL195" s="10"/>
      <c r="AM195" s="10"/>
      <c r="AN195" s="10"/>
      <c r="AO195" s="10"/>
      <c r="AS195" s="48"/>
      <c r="AT195" s="50"/>
      <c r="AU195" s="50"/>
      <c r="AV195" s="50"/>
      <c r="AW195" s="50"/>
      <c r="AX195" s="49">
        <v>1</v>
      </c>
    </row>
    <row r="196" spans="1:50" ht="14.25" customHeight="1" x14ac:dyDescent="0.55000000000000004">
      <c r="A196" s="45">
        <v>1095834</v>
      </c>
      <c r="B196" s="10" t="s">
        <v>319</v>
      </c>
      <c r="C196" s="10" t="s">
        <v>14</v>
      </c>
      <c r="D196" s="10" t="s">
        <v>673</v>
      </c>
      <c r="E196" s="10" t="s">
        <v>674</v>
      </c>
      <c r="F196" s="10" t="s">
        <v>675</v>
      </c>
      <c r="G196" s="10" t="s">
        <v>732</v>
      </c>
      <c r="H196" s="10" t="s">
        <v>811</v>
      </c>
      <c r="I196" s="10" t="s">
        <v>812</v>
      </c>
      <c r="J196" s="10" t="s">
        <v>813</v>
      </c>
      <c r="K196" s="10" t="s">
        <v>291</v>
      </c>
      <c r="L196" s="10" t="s">
        <v>316</v>
      </c>
      <c r="M196" s="46" t="s">
        <v>560</v>
      </c>
      <c r="N196" s="10" t="s">
        <v>294</v>
      </c>
      <c r="O196" s="10" t="s">
        <v>294</v>
      </c>
      <c r="P196" s="10" t="s">
        <v>295</v>
      </c>
      <c r="Q196" s="10"/>
      <c r="R196" s="10"/>
      <c r="T196" s="10" t="s">
        <v>291</v>
      </c>
      <c r="U196" s="10"/>
      <c r="V196" s="10" t="s">
        <v>291</v>
      </c>
      <c r="Z196" s="47"/>
      <c r="AD196" s="47"/>
      <c r="AH196" s="47"/>
      <c r="AI196" s="10"/>
      <c r="AJ196" s="10" t="s">
        <v>298</v>
      </c>
      <c r="AK196" s="10" t="s">
        <v>291</v>
      </c>
      <c r="AL196" s="10" t="s">
        <v>666</v>
      </c>
      <c r="AM196" s="10"/>
      <c r="AN196" s="10"/>
      <c r="AO196" s="10"/>
      <c r="AP196" s="10">
        <v>2.5</v>
      </c>
      <c r="AQ196" s="10">
        <v>4</v>
      </c>
      <c r="AR196" s="10">
        <v>3.5</v>
      </c>
      <c r="AS196" s="48">
        <v>3.5</v>
      </c>
      <c r="AT196" s="50"/>
      <c r="AU196" s="50"/>
      <c r="AV196" s="50"/>
      <c r="AW196" s="50"/>
      <c r="AX196" s="49">
        <v>1</v>
      </c>
    </row>
    <row r="197" spans="1:50" ht="14.25" customHeight="1" x14ac:dyDescent="0.55000000000000004">
      <c r="A197" s="45">
        <v>6966757</v>
      </c>
      <c r="B197" s="10" t="s">
        <v>319</v>
      </c>
      <c r="C197" s="10" t="s">
        <v>14</v>
      </c>
      <c r="D197" s="10" t="s">
        <v>673</v>
      </c>
      <c r="E197" s="10" t="s">
        <v>674</v>
      </c>
      <c r="F197" s="10" t="s">
        <v>675</v>
      </c>
      <c r="G197" s="10" t="s">
        <v>732</v>
      </c>
      <c r="H197" s="10" t="s">
        <v>814</v>
      </c>
      <c r="I197" s="10" t="s">
        <v>815</v>
      </c>
      <c r="J197" s="10" t="s">
        <v>816</v>
      </c>
      <c r="K197" s="10" t="s">
        <v>291</v>
      </c>
      <c r="L197" s="10" t="s">
        <v>316</v>
      </c>
      <c r="M197" s="46" t="s">
        <v>817</v>
      </c>
      <c r="N197" s="10" t="s">
        <v>294</v>
      </c>
      <c r="O197" s="10" t="s">
        <v>294</v>
      </c>
      <c r="P197" s="10" t="s">
        <v>295</v>
      </c>
      <c r="Q197" s="10"/>
      <c r="R197" s="10"/>
      <c r="T197" s="10" t="s">
        <v>291</v>
      </c>
      <c r="U197" s="10"/>
      <c r="V197" s="10" t="s">
        <v>291</v>
      </c>
      <c r="Z197" s="47"/>
      <c r="AD197" s="47"/>
      <c r="AH197" s="47"/>
      <c r="AI197" s="10"/>
      <c r="AJ197" s="10" t="s">
        <v>298</v>
      </c>
      <c r="AK197" s="10" t="s">
        <v>291</v>
      </c>
      <c r="AL197" s="10"/>
      <c r="AM197" s="10"/>
      <c r="AN197" s="10"/>
      <c r="AO197" s="10"/>
      <c r="AS197" s="48"/>
      <c r="AT197" s="50"/>
      <c r="AU197" s="50"/>
      <c r="AV197" s="50"/>
      <c r="AW197" s="50"/>
      <c r="AX197" s="49">
        <v>1</v>
      </c>
    </row>
    <row r="198" spans="1:50" ht="14.25" customHeight="1" x14ac:dyDescent="0.55000000000000004">
      <c r="A198" s="45">
        <v>1095946</v>
      </c>
      <c r="B198" s="10" t="s">
        <v>313</v>
      </c>
      <c r="C198" s="10" t="s">
        <v>14</v>
      </c>
      <c r="D198" s="10" t="s">
        <v>673</v>
      </c>
      <c r="E198" s="10" t="s">
        <v>674</v>
      </c>
      <c r="F198" s="10" t="s">
        <v>675</v>
      </c>
      <c r="G198" s="10" t="s">
        <v>732</v>
      </c>
      <c r="H198" s="10" t="s">
        <v>818</v>
      </c>
      <c r="I198" s="10" t="s">
        <v>819</v>
      </c>
      <c r="J198" s="10" t="s">
        <v>820</v>
      </c>
      <c r="K198" s="10" t="s">
        <v>291</v>
      </c>
      <c r="L198" s="10" t="s">
        <v>316</v>
      </c>
      <c r="M198" s="46" t="s">
        <v>573</v>
      </c>
      <c r="N198" s="10" t="s">
        <v>294</v>
      </c>
      <c r="O198" s="10" t="s">
        <v>294</v>
      </c>
      <c r="P198" s="10" t="s">
        <v>295</v>
      </c>
      <c r="Q198" s="10"/>
      <c r="R198" s="10"/>
      <c r="T198" s="10" t="s">
        <v>291</v>
      </c>
      <c r="U198" s="10"/>
      <c r="V198" s="10" t="s">
        <v>291</v>
      </c>
      <c r="Z198" s="47"/>
      <c r="AD198" s="47"/>
      <c r="AH198" s="47"/>
      <c r="AI198" s="10"/>
      <c r="AJ198" s="10" t="s">
        <v>298</v>
      </c>
      <c r="AK198" s="10" t="s">
        <v>291</v>
      </c>
      <c r="AL198" s="10"/>
      <c r="AM198" s="10"/>
      <c r="AN198" s="10"/>
      <c r="AO198" s="10"/>
      <c r="AS198" s="48"/>
      <c r="AT198" s="49">
        <v>36.378329999999998</v>
      </c>
      <c r="AU198" s="49">
        <v>90.646249999999995</v>
      </c>
      <c r="AV198" s="49">
        <v>57.631120000000003</v>
      </c>
      <c r="AW198" s="49">
        <v>32.66724</v>
      </c>
      <c r="AX198" s="49">
        <v>68</v>
      </c>
    </row>
    <row r="199" spans="1:50" ht="14.25" customHeight="1" x14ac:dyDescent="0.55000000000000004">
      <c r="A199" s="45">
        <v>4427489</v>
      </c>
      <c r="B199" s="10" t="s">
        <v>284</v>
      </c>
      <c r="C199" s="10" t="s">
        <v>14</v>
      </c>
      <c r="D199" s="10" t="s">
        <v>673</v>
      </c>
      <c r="E199" s="10" t="s">
        <v>674</v>
      </c>
      <c r="F199" s="10" t="s">
        <v>675</v>
      </c>
      <c r="G199" s="10" t="s">
        <v>732</v>
      </c>
      <c r="H199" s="10" t="s">
        <v>821</v>
      </c>
      <c r="I199" s="10" t="s">
        <v>822</v>
      </c>
      <c r="J199" s="10" t="s">
        <v>823</v>
      </c>
      <c r="K199" s="10" t="s">
        <v>291</v>
      </c>
      <c r="L199" s="10" t="s">
        <v>292</v>
      </c>
      <c r="M199" s="46"/>
      <c r="N199" s="10" t="s">
        <v>294</v>
      </c>
      <c r="O199" s="10" t="s">
        <v>294</v>
      </c>
      <c r="P199" s="10" t="s">
        <v>295</v>
      </c>
      <c r="Q199" s="10"/>
      <c r="R199" s="10"/>
      <c r="T199" s="10" t="s">
        <v>291</v>
      </c>
      <c r="U199" s="10"/>
      <c r="V199" s="10" t="s">
        <v>291</v>
      </c>
      <c r="Z199" s="47"/>
      <c r="AD199" s="47"/>
      <c r="AH199" s="47"/>
      <c r="AI199" s="10"/>
      <c r="AJ199" s="10" t="s">
        <v>298</v>
      </c>
      <c r="AK199" s="10" t="s">
        <v>291</v>
      </c>
      <c r="AL199" s="10"/>
      <c r="AM199" s="10"/>
      <c r="AN199" s="10"/>
      <c r="AO199" s="10"/>
      <c r="AS199" s="48"/>
      <c r="AT199" s="50"/>
      <c r="AU199" s="50"/>
      <c r="AV199" s="50"/>
      <c r="AW199" s="50"/>
      <c r="AX199" s="49">
        <v>1</v>
      </c>
    </row>
    <row r="200" spans="1:50" ht="14.25" customHeight="1" x14ac:dyDescent="0.55000000000000004">
      <c r="A200" s="45">
        <v>1095910</v>
      </c>
      <c r="B200" s="10" t="s">
        <v>284</v>
      </c>
      <c r="C200" s="10" t="s">
        <v>14</v>
      </c>
      <c r="D200" s="10" t="s">
        <v>673</v>
      </c>
      <c r="E200" s="10" t="s">
        <v>674</v>
      </c>
      <c r="F200" s="10" t="s">
        <v>675</v>
      </c>
      <c r="G200" s="10" t="s">
        <v>732</v>
      </c>
      <c r="H200" s="10" t="s">
        <v>824</v>
      </c>
      <c r="I200" s="10" t="s">
        <v>825</v>
      </c>
      <c r="J200" s="10" t="s">
        <v>826</v>
      </c>
      <c r="K200" s="10" t="s">
        <v>291</v>
      </c>
      <c r="L200" s="10" t="s">
        <v>292</v>
      </c>
      <c r="M200" s="46"/>
      <c r="N200" s="10" t="s">
        <v>294</v>
      </c>
      <c r="O200" s="10" t="s">
        <v>294</v>
      </c>
      <c r="P200" s="10" t="s">
        <v>295</v>
      </c>
      <c r="Q200" s="10"/>
      <c r="R200" s="10"/>
      <c r="T200" s="10" t="s">
        <v>291</v>
      </c>
      <c r="U200" s="10"/>
      <c r="V200" s="10" t="s">
        <v>291</v>
      </c>
      <c r="Z200" s="47"/>
      <c r="AD200" s="47"/>
      <c r="AH200" s="47"/>
      <c r="AI200" s="10"/>
      <c r="AJ200" s="10" t="s">
        <v>298</v>
      </c>
      <c r="AK200" s="10" t="s">
        <v>291</v>
      </c>
      <c r="AL200" s="10"/>
      <c r="AM200" s="10"/>
      <c r="AN200" s="10"/>
      <c r="AO200" s="10"/>
      <c r="AS200" s="48"/>
      <c r="AT200" s="50"/>
      <c r="AU200" s="50"/>
      <c r="AV200" s="50"/>
      <c r="AW200" s="50"/>
      <c r="AX200" s="49">
        <v>1</v>
      </c>
    </row>
    <row r="201" spans="1:50" ht="14.25" customHeight="1" x14ac:dyDescent="0.55000000000000004">
      <c r="A201" s="45">
        <v>1095808</v>
      </c>
      <c r="B201" s="10" t="s">
        <v>313</v>
      </c>
      <c r="C201" s="10" t="s">
        <v>14</v>
      </c>
      <c r="D201" s="10" t="s">
        <v>673</v>
      </c>
      <c r="E201" s="10" t="s">
        <v>674</v>
      </c>
      <c r="F201" s="10" t="s">
        <v>675</v>
      </c>
      <c r="G201" s="10" t="s">
        <v>732</v>
      </c>
      <c r="H201" s="10" t="s">
        <v>827</v>
      </c>
      <c r="I201" s="10" t="s">
        <v>828</v>
      </c>
      <c r="J201" s="10" t="s">
        <v>829</v>
      </c>
      <c r="K201" s="10" t="s">
        <v>291</v>
      </c>
      <c r="L201" s="10" t="s">
        <v>316</v>
      </c>
      <c r="M201" s="46" t="s">
        <v>293</v>
      </c>
      <c r="N201" s="10" t="s">
        <v>294</v>
      </c>
      <c r="O201" s="10" t="s">
        <v>294</v>
      </c>
      <c r="P201" s="10" t="s">
        <v>295</v>
      </c>
      <c r="Q201" s="10"/>
      <c r="R201" s="10"/>
      <c r="T201" s="10" t="s">
        <v>291</v>
      </c>
      <c r="U201" s="10"/>
      <c r="V201" s="10" t="s">
        <v>291</v>
      </c>
      <c r="Z201" s="47"/>
      <c r="AD201" s="47"/>
      <c r="AH201" s="47"/>
      <c r="AI201" s="10"/>
      <c r="AJ201" s="10" t="s">
        <v>298</v>
      </c>
      <c r="AK201" s="10" t="s">
        <v>291</v>
      </c>
      <c r="AL201" s="10"/>
      <c r="AM201" s="10"/>
      <c r="AN201" s="10"/>
      <c r="AO201" s="10"/>
      <c r="AS201" s="48"/>
      <c r="AT201" s="49">
        <v>22.106249999999999</v>
      </c>
      <c r="AU201" s="49">
        <v>80.344170000000005</v>
      </c>
      <c r="AV201" s="49">
        <v>50.891719999999999</v>
      </c>
      <c r="AW201" s="49">
        <v>31.380490000000002</v>
      </c>
      <c r="AX201" s="49">
        <v>28</v>
      </c>
    </row>
    <row r="202" spans="1:50" ht="14.25" customHeight="1" x14ac:dyDescent="0.55000000000000004">
      <c r="A202" s="45">
        <v>1095984</v>
      </c>
      <c r="B202" s="10" t="s">
        <v>313</v>
      </c>
      <c r="C202" s="10" t="s">
        <v>14</v>
      </c>
      <c r="D202" s="10" t="s">
        <v>673</v>
      </c>
      <c r="E202" s="10" t="s">
        <v>674</v>
      </c>
      <c r="F202" s="10" t="s">
        <v>675</v>
      </c>
      <c r="G202" s="10" t="s">
        <v>732</v>
      </c>
      <c r="H202" s="10" t="s">
        <v>830</v>
      </c>
      <c r="I202" s="10" t="s">
        <v>831</v>
      </c>
      <c r="J202" s="10" t="s">
        <v>832</v>
      </c>
      <c r="K202" s="10" t="s">
        <v>291</v>
      </c>
      <c r="L202" s="10" t="s">
        <v>316</v>
      </c>
      <c r="M202" s="46" t="s">
        <v>470</v>
      </c>
      <c r="N202" s="10" t="s">
        <v>294</v>
      </c>
      <c r="O202" s="10" t="s">
        <v>294</v>
      </c>
      <c r="P202" s="10" t="s">
        <v>295</v>
      </c>
      <c r="Q202" s="10"/>
      <c r="R202" s="10"/>
      <c r="T202" s="10" t="s">
        <v>291</v>
      </c>
      <c r="U202" s="10"/>
      <c r="V202" s="10" t="s">
        <v>291</v>
      </c>
      <c r="Z202" s="47"/>
      <c r="AD202" s="47"/>
      <c r="AH202" s="47"/>
      <c r="AI202" s="10"/>
      <c r="AJ202" s="10" t="s">
        <v>298</v>
      </c>
      <c r="AK202" s="10" t="s">
        <v>291</v>
      </c>
      <c r="AL202" s="10"/>
      <c r="AM202" s="10"/>
      <c r="AN202" s="10"/>
      <c r="AO202" s="10"/>
      <c r="AS202" s="48"/>
      <c r="AT202" s="49">
        <v>22.20833</v>
      </c>
      <c r="AU202" s="49">
        <v>2.9583330000000001</v>
      </c>
      <c r="AV202" s="49">
        <v>34.5</v>
      </c>
      <c r="AW202" s="49">
        <v>23.752400000000002</v>
      </c>
      <c r="AX202" s="49">
        <v>6</v>
      </c>
    </row>
    <row r="203" spans="1:50" ht="14.25" customHeight="1" x14ac:dyDescent="0.55000000000000004">
      <c r="A203" s="45">
        <v>1095973</v>
      </c>
      <c r="B203" s="10" t="s">
        <v>313</v>
      </c>
      <c r="C203" s="10" t="s">
        <v>14</v>
      </c>
      <c r="D203" s="10" t="s">
        <v>673</v>
      </c>
      <c r="E203" s="10" t="s">
        <v>674</v>
      </c>
      <c r="F203" s="10" t="s">
        <v>675</v>
      </c>
      <c r="G203" s="10" t="s">
        <v>732</v>
      </c>
      <c r="H203" s="10" t="s">
        <v>830</v>
      </c>
      <c r="I203" s="10" t="s">
        <v>833</v>
      </c>
      <c r="J203" s="10" t="s">
        <v>834</v>
      </c>
      <c r="K203" s="10" t="s">
        <v>291</v>
      </c>
      <c r="L203" s="10" t="s">
        <v>316</v>
      </c>
      <c r="M203" s="46" t="s">
        <v>835</v>
      </c>
      <c r="N203" s="10" t="s">
        <v>294</v>
      </c>
      <c r="O203" s="10" t="s">
        <v>294</v>
      </c>
      <c r="P203" s="10" t="s">
        <v>295</v>
      </c>
      <c r="Q203" s="10"/>
      <c r="R203" s="10"/>
      <c r="T203" s="10" t="s">
        <v>291</v>
      </c>
      <c r="U203" s="10"/>
      <c r="V203" s="10" t="s">
        <v>291</v>
      </c>
      <c r="Z203" s="47"/>
      <c r="AD203" s="47"/>
      <c r="AH203" s="47"/>
      <c r="AI203" s="10"/>
      <c r="AJ203" s="10" t="s">
        <v>298</v>
      </c>
      <c r="AK203" s="10" t="s">
        <v>291</v>
      </c>
      <c r="AL203" s="10" t="s">
        <v>666</v>
      </c>
      <c r="AM203" s="10"/>
      <c r="AN203" s="10"/>
      <c r="AO203" s="10"/>
      <c r="AP203" s="10">
        <v>4.5</v>
      </c>
      <c r="AQ203" s="10">
        <v>6</v>
      </c>
      <c r="AR203" s="10">
        <v>5</v>
      </c>
      <c r="AS203" s="48">
        <v>5</v>
      </c>
      <c r="AT203" s="49">
        <v>24.595420000000001</v>
      </c>
      <c r="AU203" s="49">
        <v>133.60249999999999</v>
      </c>
      <c r="AV203" s="49">
        <v>43.569800000000001</v>
      </c>
      <c r="AW203" s="49">
        <v>23.68019</v>
      </c>
      <c r="AX203" s="49">
        <v>272</v>
      </c>
    </row>
    <row r="204" spans="1:50" ht="14.25" customHeight="1" x14ac:dyDescent="0.55000000000000004">
      <c r="A204" s="45">
        <v>1095979</v>
      </c>
      <c r="B204" s="10" t="s">
        <v>313</v>
      </c>
      <c r="C204" s="10" t="s">
        <v>14</v>
      </c>
      <c r="D204" s="10" t="s">
        <v>673</v>
      </c>
      <c r="E204" s="10" t="s">
        <v>674</v>
      </c>
      <c r="F204" s="10" t="s">
        <v>675</v>
      </c>
      <c r="G204" s="10" t="s">
        <v>732</v>
      </c>
      <c r="H204" s="10" t="s">
        <v>830</v>
      </c>
      <c r="I204" s="10" t="s">
        <v>836</v>
      </c>
      <c r="J204" s="10" t="s">
        <v>837</v>
      </c>
      <c r="K204" s="10" t="s">
        <v>291</v>
      </c>
      <c r="L204" s="10" t="s">
        <v>316</v>
      </c>
      <c r="M204" s="46" t="s">
        <v>560</v>
      </c>
      <c r="N204" s="10" t="s">
        <v>294</v>
      </c>
      <c r="O204" s="10" t="s">
        <v>294</v>
      </c>
      <c r="P204" s="10" t="s">
        <v>295</v>
      </c>
      <c r="Q204" s="10" t="s">
        <v>381</v>
      </c>
      <c r="R204" s="10" t="s">
        <v>291</v>
      </c>
      <c r="T204" s="10" t="s">
        <v>291</v>
      </c>
      <c r="U204" s="10"/>
      <c r="V204" s="10" t="s">
        <v>291</v>
      </c>
      <c r="W204" s="51">
        <v>26</v>
      </c>
      <c r="X204" s="51">
        <v>220</v>
      </c>
      <c r="Y204" s="10"/>
      <c r="Z204" s="47">
        <v>123</v>
      </c>
      <c r="AA204" s="51">
        <v>1</v>
      </c>
      <c r="AB204" s="51">
        <v>10</v>
      </c>
      <c r="AD204" s="47">
        <v>5.5</v>
      </c>
      <c r="AE204" s="10">
        <v>50</v>
      </c>
      <c r="AF204" s="10">
        <v>100</v>
      </c>
      <c r="AG204" s="10">
        <v>52.6</v>
      </c>
      <c r="AH204" s="47">
        <v>52.6</v>
      </c>
      <c r="AI204" s="10" t="s">
        <v>297</v>
      </c>
      <c r="AJ204" s="10" t="s">
        <v>298</v>
      </c>
      <c r="AK204" s="10" t="s">
        <v>291</v>
      </c>
      <c r="AL204" s="10" t="s">
        <v>666</v>
      </c>
      <c r="AM204" s="10" t="s">
        <v>666</v>
      </c>
      <c r="AN204" s="10" t="s">
        <v>300</v>
      </c>
      <c r="AO204" s="10" t="s">
        <v>300</v>
      </c>
      <c r="AP204" s="51">
        <v>1.4</v>
      </c>
      <c r="AQ204" s="51">
        <v>2.2999999999999998</v>
      </c>
      <c r="AS204" s="48">
        <v>1.85</v>
      </c>
      <c r="AT204" s="49">
        <v>0</v>
      </c>
      <c r="AU204" s="49">
        <v>0</v>
      </c>
      <c r="AV204" s="49">
        <v>29.68</v>
      </c>
      <c r="AW204" s="49">
        <v>27.998799999999999</v>
      </c>
      <c r="AX204" s="49">
        <v>1</v>
      </c>
    </row>
    <row r="205" spans="1:50" ht="14.25" customHeight="1" x14ac:dyDescent="0.55000000000000004">
      <c r="A205" s="45">
        <v>1095977</v>
      </c>
      <c r="B205" s="10" t="s">
        <v>284</v>
      </c>
      <c r="C205" s="10" t="s">
        <v>14</v>
      </c>
      <c r="D205" s="10" t="s">
        <v>673</v>
      </c>
      <c r="E205" s="10" t="s">
        <v>674</v>
      </c>
      <c r="F205" s="10" t="s">
        <v>675</v>
      </c>
      <c r="G205" s="10" t="s">
        <v>732</v>
      </c>
      <c r="H205" s="10" t="s">
        <v>830</v>
      </c>
      <c r="I205" s="10" t="s">
        <v>838</v>
      </c>
      <c r="J205" s="10" t="s">
        <v>839</v>
      </c>
      <c r="K205" s="10" t="s">
        <v>291</v>
      </c>
      <c r="L205" s="10" t="s">
        <v>292</v>
      </c>
      <c r="M205" s="46"/>
      <c r="N205" s="10" t="s">
        <v>294</v>
      </c>
      <c r="O205" s="10" t="s">
        <v>294</v>
      </c>
      <c r="P205" s="10" t="s">
        <v>295</v>
      </c>
      <c r="Q205" s="10"/>
      <c r="R205" s="10"/>
      <c r="T205" s="10" t="s">
        <v>291</v>
      </c>
      <c r="U205" s="10"/>
      <c r="V205" s="10" t="s">
        <v>291</v>
      </c>
      <c r="Z205" s="47"/>
      <c r="AD205" s="47"/>
      <c r="AH205" s="47"/>
      <c r="AI205" s="10"/>
      <c r="AJ205" s="10" t="s">
        <v>298</v>
      </c>
      <c r="AK205" s="10" t="s">
        <v>291</v>
      </c>
      <c r="AL205" s="10"/>
      <c r="AM205" s="10"/>
      <c r="AN205" s="10"/>
      <c r="AO205" s="10"/>
      <c r="AS205" s="48"/>
      <c r="AT205" s="50"/>
      <c r="AU205" s="50"/>
      <c r="AV205" s="50"/>
      <c r="AW205" s="50"/>
      <c r="AX205" s="49">
        <v>1</v>
      </c>
    </row>
    <row r="206" spans="1:50" ht="14.25" customHeight="1" x14ac:dyDescent="0.55000000000000004">
      <c r="A206" s="45">
        <v>4427357</v>
      </c>
      <c r="B206" s="10" t="s">
        <v>313</v>
      </c>
      <c r="C206" s="10" t="s">
        <v>14</v>
      </c>
      <c r="D206" s="10" t="s">
        <v>673</v>
      </c>
      <c r="E206" s="10" t="s">
        <v>674</v>
      </c>
      <c r="F206" s="10" t="s">
        <v>675</v>
      </c>
      <c r="G206" s="10" t="s">
        <v>732</v>
      </c>
      <c r="H206" s="10" t="s">
        <v>830</v>
      </c>
      <c r="I206" s="10" t="s">
        <v>840</v>
      </c>
      <c r="J206" s="10" t="s">
        <v>841</v>
      </c>
      <c r="K206" s="10" t="s">
        <v>291</v>
      </c>
      <c r="L206" s="10" t="s">
        <v>316</v>
      </c>
      <c r="M206" s="46" t="s">
        <v>560</v>
      </c>
      <c r="N206" s="10" t="s">
        <v>294</v>
      </c>
      <c r="O206" s="10" t="s">
        <v>294</v>
      </c>
      <c r="P206" s="10" t="s">
        <v>295</v>
      </c>
      <c r="Q206" s="10"/>
      <c r="R206" s="10"/>
      <c r="T206" s="10" t="s">
        <v>291</v>
      </c>
      <c r="U206" s="10"/>
      <c r="V206" s="10" t="s">
        <v>291</v>
      </c>
      <c r="Z206" s="47"/>
      <c r="AD206" s="47"/>
      <c r="AH206" s="47"/>
      <c r="AI206" s="10"/>
      <c r="AJ206" s="10" t="s">
        <v>298</v>
      </c>
      <c r="AK206" s="10" t="s">
        <v>291</v>
      </c>
      <c r="AL206" s="10"/>
      <c r="AM206" s="10"/>
      <c r="AN206" s="10"/>
      <c r="AO206" s="10"/>
      <c r="AS206" s="48"/>
      <c r="AT206" s="49">
        <v>5</v>
      </c>
      <c r="AU206" s="49">
        <v>1.0416669999999999</v>
      </c>
      <c r="AV206" s="49">
        <v>39.44</v>
      </c>
      <c r="AW206" s="49">
        <v>17.521999999999998</v>
      </c>
      <c r="AX206" s="49">
        <v>4</v>
      </c>
    </row>
    <row r="207" spans="1:50" ht="14.25" customHeight="1" x14ac:dyDescent="0.55000000000000004">
      <c r="A207" s="45">
        <v>4427351</v>
      </c>
      <c r="B207" s="10" t="s">
        <v>313</v>
      </c>
      <c r="C207" s="10" t="s">
        <v>14</v>
      </c>
      <c r="D207" s="10" t="s">
        <v>673</v>
      </c>
      <c r="E207" s="10" t="s">
        <v>674</v>
      </c>
      <c r="F207" s="10" t="s">
        <v>675</v>
      </c>
      <c r="G207" s="10" t="s">
        <v>732</v>
      </c>
      <c r="H207" s="10" t="s">
        <v>830</v>
      </c>
      <c r="I207" s="10" t="s">
        <v>842</v>
      </c>
      <c r="J207" s="10" t="s">
        <v>843</v>
      </c>
      <c r="K207" s="10" t="s">
        <v>291</v>
      </c>
      <c r="L207" s="10" t="s">
        <v>316</v>
      </c>
      <c r="M207" s="46" t="s">
        <v>470</v>
      </c>
      <c r="N207" s="10" t="s">
        <v>294</v>
      </c>
      <c r="O207" s="10" t="s">
        <v>294</v>
      </c>
      <c r="P207" s="10" t="s">
        <v>295</v>
      </c>
      <c r="Q207" s="10"/>
      <c r="R207" s="10"/>
      <c r="T207" s="10" t="s">
        <v>291</v>
      </c>
      <c r="U207" s="10"/>
      <c r="V207" s="10" t="s">
        <v>291</v>
      </c>
      <c r="Z207" s="47"/>
      <c r="AD207" s="47"/>
      <c r="AH207" s="47"/>
      <c r="AI207" s="10"/>
      <c r="AJ207" s="10" t="s">
        <v>298</v>
      </c>
      <c r="AK207" s="10" t="s">
        <v>291</v>
      </c>
      <c r="AL207" s="10" t="s">
        <v>666</v>
      </c>
      <c r="AM207" s="10"/>
      <c r="AN207" s="10"/>
      <c r="AO207" s="10"/>
      <c r="AP207" s="10">
        <v>5</v>
      </c>
      <c r="AQ207" s="10">
        <v>7</v>
      </c>
      <c r="AS207" s="48">
        <v>6</v>
      </c>
      <c r="AT207" s="50"/>
      <c r="AU207" s="50"/>
      <c r="AV207" s="50"/>
      <c r="AW207" s="50"/>
      <c r="AX207" s="49">
        <v>1</v>
      </c>
    </row>
    <row r="208" spans="1:50" ht="14.25" customHeight="1" x14ac:dyDescent="0.55000000000000004">
      <c r="A208" s="45">
        <v>1095983</v>
      </c>
      <c r="B208" s="10" t="s">
        <v>284</v>
      </c>
      <c r="C208" s="10" t="s">
        <v>14</v>
      </c>
      <c r="D208" s="10" t="s">
        <v>673</v>
      </c>
      <c r="E208" s="10" t="s">
        <v>674</v>
      </c>
      <c r="F208" s="10" t="s">
        <v>675</v>
      </c>
      <c r="G208" s="10" t="s">
        <v>732</v>
      </c>
      <c r="H208" s="10" t="s">
        <v>830</v>
      </c>
      <c r="I208" s="10" t="s">
        <v>844</v>
      </c>
      <c r="J208" s="10" t="s">
        <v>845</v>
      </c>
      <c r="K208" s="10" t="s">
        <v>291</v>
      </c>
      <c r="L208" s="10" t="s">
        <v>292</v>
      </c>
      <c r="M208" s="46"/>
      <c r="N208" s="10" t="s">
        <v>294</v>
      </c>
      <c r="O208" s="10" t="s">
        <v>294</v>
      </c>
      <c r="P208" s="10" t="s">
        <v>295</v>
      </c>
      <c r="Q208" s="10"/>
      <c r="R208" s="10"/>
      <c r="T208" s="10" t="s">
        <v>291</v>
      </c>
      <c r="U208" s="10"/>
      <c r="V208" s="10" t="s">
        <v>291</v>
      </c>
      <c r="Z208" s="47"/>
      <c r="AD208" s="47"/>
      <c r="AH208" s="47"/>
      <c r="AI208" s="10"/>
      <c r="AJ208" s="10" t="s">
        <v>298</v>
      </c>
      <c r="AK208" s="10" t="s">
        <v>291</v>
      </c>
      <c r="AL208" s="10"/>
      <c r="AM208" s="10"/>
      <c r="AN208" s="10"/>
      <c r="AO208" s="10"/>
      <c r="AS208" s="48"/>
      <c r="AT208" s="50"/>
      <c r="AU208" s="50"/>
      <c r="AV208" s="50"/>
      <c r="AW208" s="50"/>
      <c r="AX208" s="49">
        <v>1</v>
      </c>
    </row>
    <row r="209" spans="1:50" ht="14.25" customHeight="1" x14ac:dyDescent="0.55000000000000004">
      <c r="A209" s="45">
        <v>1095971</v>
      </c>
      <c r="B209" s="10" t="s">
        <v>313</v>
      </c>
      <c r="C209" s="10" t="s">
        <v>14</v>
      </c>
      <c r="D209" s="10" t="s">
        <v>673</v>
      </c>
      <c r="E209" s="10" t="s">
        <v>674</v>
      </c>
      <c r="F209" s="10" t="s">
        <v>675</v>
      </c>
      <c r="G209" s="10" t="s">
        <v>732</v>
      </c>
      <c r="H209" s="10" t="s">
        <v>830</v>
      </c>
      <c r="I209" s="10" t="s">
        <v>846</v>
      </c>
      <c r="J209" s="10" t="s">
        <v>847</v>
      </c>
      <c r="K209" s="10" t="s">
        <v>291</v>
      </c>
      <c r="L209" s="10" t="s">
        <v>316</v>
      </c>
      <c r="M209" s="46" t="s">
        <v>293</v>
      </c>
      <c r="N209" s="10" t="s">
        <v>294</v>
      </c>
      <c r="O209" s="10" t="s">
        <v>294</v>
      </c>
      <c r="P209" s="10" t="s">
        <v>295</v>
      </c>
      <c r="Q209" s="10"/>
      <c r="R209" s="10"/>
      <c r="T209" s="10" t="s">
        <v>291</v>
      </c>
      <c r="U209" s="10"/>
      <c r="V209" s="10" t="s">
        <v>291</v>
      </c>
      <c r="Z209" s="47"/>
      <c r="AD209" s="47"/>
      <c r="AH209" s="47"/>
      <c r="AI209" s="10"/>
      <c r="AJ209" s="10" t="s">
        <v>298</v>
      </c>
      <c r="AK209" s="10" t="s">
        <v>291</v>
      </c>
      <c r="AL209" s="10"/>
      <c r="AM209" s="10"/>
      <c r="AN209" s="10"/>
      <c r="AO209" s="10"/>
      <c r="AS209" s="48"/>
      <c r="AT209" s="49">
        <v>22.69333</v>
      </c>
      <c r="AU209" s="49">
        <v>42.91</v>
      </c>
      <c r="AV209" s="49">
        <v>41.014240000000001</v>
      </c>
      <c r="AW209" s="49">
        <v>23.441120000000002</v>
      </c>
      <c r="AX209" s="49">
        <v>13</v>
      </c>
    </row>
    <row r="210" spans="1:50" ht="14.25" customHeight="1" x14ac:dyDescent="0.55000000000000004">
      <c r="A210" s="45">
        <v>1095976</v>
      </c>
      <c r="B210" s="10" t="s">
        <v>319</v>
      </c>
      <c r="C210" s="10" t="s">
        <v>14</v>
      </c>
      <c r="D210" s="10" t="s">
        <v>673</v>
      </c>
      <c r="E210" s="10" t="s">
        <v>674</v>
      </c>
      <c r="F210" s="10" t="s">
        <v>675</v>
      </c>
      <c r="G210" s="10" t="s">
        <v>732</v>
      </c>
      <c r="H210" s="10" t="s">
        <v>830</v>
      </c>
      <c r="I210" s="10" t="s">
        <v>848</v>
      </c>
      <c r="J210" s="10" t="s">
        <v>849</v>
      </c>
      <c r="K210" s="10" t="s">
        <v>291</v>
      </c>
      <c r="L210" s="10" t="s">
        <v>316</v>
      </c>
      <c r="M210" s="46" t="s">
        <v>293</v>
      </c>
      <c r="N210" s="10" t="s">
        <v>294</v>
      </c>
      <c r="O210" s="10" t="s">
        <v>294</v>
      </c>
      <c r="P210" s="10" t="s">
        <v>295</v>
      </c>
      <c r="Q210" s="10"/>
      <c r="R210" s="10"/>
      <c r="T210" s="10" t="s">
        <v>291</v>
      </c>
      <c r="U210" s="10"/>
      <c r="V210" s="10" t="s">
        <v>291</v>
      </c>
      <c r="Z210" s="47"/>
      <c r="AD210" s="47"/>
      <c r="AH210" s="47"/>
      <c r="AI210" s="10"/>
      <c r="AJ210" s="10" t="s">
        <v>298</v>
      </c>
      <c r="AK210" s="10" t="s">
        <v>291</v>
      </c>
      <c r="AL210" s="10"/>
      <c r="AM210" s="10"/>
      <c r="AN210" s="10"/>
      <c r="AO210" s="10"/>
      <c r="AS210" s="48"/>
      <c r="AT210" s="49">
        <v>18.54167</v>
      </c>
      <c r="AU210" s="49">
        <v>43.010420000000003</v>
      </c>
      <c r="AV210" s="49">
        <v>43.021999999999998</v>
      </c>
      <c r="AW210" s="49">
        <v>23.230899999999998</v>
      </c>
      <c r="AX210" s="49">
        <v>76</v>
      </c>
    </row>
    <row r="211" spans="1:50" ht="14.25" customHeight="1" x14ac:dyDescent="0.55000000000000004">
      <c r="A211" s="45">
        <v>1095310</v>
      </c>
      <c r="B211" s="10" t="s">
        <v>284</v>
      </c>
      <c r="C211" s="10" t="s">
        <v>14</v>
      </c>
      <c r="D211" s="10" t="s">
        <v>673</v>
      </c>
      <c r="E211" s="10" t="s">
        <v>674</v>
      </c>
      <c r="F211" s="10" t="s">
        <v>675</v>
      </c>
      <c r="G211" s="10" t="s">
        <v>850</v>
      </c>
      <c r="H211" s="10" t="s">
        <v>851</v>
      </c>
      <c r="I211" s="10" t="s">
        <v>852</v>
      </c>
      <c r="J211" s="10" t="s">
        <v>853</v>
      </c>
      <c r="K211" s="10" t="s">
        <v>291</v>
      </c>
      <c r="L211" s="10" t="s">
        <v>292</v>
      </c>
      <c r="M211" s="46" t="s">
        <v>293</v>
      </c>
      <c r="N211" s="10" t="s">
        <v>294</v>
      </c>
      <c r="O211" s="10" t="s">
        <v>294</v>
      </c>
      <c r="P211" s="10" t="s">
        <v>295</v>
      </c>
      <c r="Q211" s="10"/>
      <c r="R211" s="10"/>
      <c r="T211" s="10" t="s">
        <v>291</v>
      </c>
      <c r="U211" s="10"/>
      <c r="V211" s="10" t="s">
        <v>291</v>
      </c>
      <c r="Z211" s="47"/>
      <c r="AD211" s="47"/>
      <c r="AH211" s="47"/>
      <c r="AI211" s="10"/>
      <c r="AJ211" s="10" t="s">
        <v>298</v>
      </c>
      <c r="AK211" s="10" t="s">
        <v>291</v>
      </c>
      <c r="AL211" s="10"/>
      <c r="AM211" s="10"/>
      <c r="AN211" s="10"/>
      <c r="AO211" s="10"/>
      <c r="AS211" s="48"/>
      <c r="AT211" s="49">
        <v>23.907920000000001</v>
      </c>
      <c r="AU211" s="49">
        <v>50.103749999999998</v>
      </c>
      <c r="AV211" s="49">
        <v>39.445399999999999</v>
      </c>
      <c r="AW211" s="49">
        <v>17.579339999999998</v>
      </c>
      <c r="AX211" s="49">
        <v>270</v>
      </c>
    </row>
    <row r="212" spans="1:50" ht="14.25" customHeight="1" x14ac:dyDescent="0.55000000000000004">
      <c r="A212" s="45">
        <v>4427083</v>
      </c>
      <c r="B212" s="10" t="s">
        <v>319</v>
      </c>
      <c r="C212" s="10" t="s">
        <v>14</v>
      </c>
      <c r="D212" s="10" t="s">
        <v>673</v>
      </c>
      <c r="E212" s="10" t="s">
        <v>674</v>
      </c>
      <c r="F212" s="10" t="s">
        <v>675</v>
      </c>
      <c r="G212" s="10" t="s">
        <v>850</v>
      </c>
      <c r="H212" s="10" t="s">
        <v>854</v>
      </c>
      <c r="I212" s="10" t="s">
        <v>855</v>
      </c>
      <c r="J212" s="10" t="s">
        <v>856</v>
      </c>
      <c r="K212" s="10" t="s">
        <v>291</v>
      </c>
      <c r="L212" s="10" t="s">
        <v>316</v>
      </c>
      <c r="M212" s="46" t="s">
        <v>470</v>
      </c>
      <c r="N212" s="10" t="s">
        <v>294</v>
      </c>
      <c r="O212" s="10" t="s">
        <v>294</v>
      </c>
      <c r="P212" s="10" t="s">
        <v>295</v>
      </c>
      <c r="Q212" s="10"/>
      <c r="R212" s="10"/>
      <c r="T212" s="10" t="s">
        <v>291</v>
      </c>
      <c r="U212" s="10"/>
      <c r="V212" s="10" t="s">
        <v>291</v>
      </c>
      <c r="Z212" s="47"/>
      <c r="AD212" s="47"/>
      <c r="AH212" s="47"/>
      <c r="AI212" s="10"/>
      <c r="AJ212" s="10" t="s">
        <v>298</v>
      </c>
      <c r="AK212" s="10" t="s">
        <v>291</v>
      </c>
      <c r="AL212" s="10"/>
      <c r="AM212" s="10"/>
      <c r="AN212" s="10"/>
      <c r="AO212" s="10"/>
      <c r="AS212" s="48"/>
      <c r="AT212" s="50"/>
      <c r="AU212" s="50"/>
      <c r="AV212" s="50"/>
      <c r="AW212" s="50"/>
      <c r="AX212" s="49">
        <v>1</v>
      </c>
    </row>
    <row r="213" spans="1:50" ht="14.25" customHeight="1" x14ac:dyDescent="0.55000000000000004">
      <c r="A213" s="45">
        <v>4426634</v>
      </c>
      <c r="B213" s="10" t="s">
        <v>313</v>
      </c>
      <c r="C213" s="10" t="s">
        <v>14</v>
      </c>
      <c r="D213" s="10" t="s">
        <v>673</v>
      </c>
      <c r="E213" s="10" t="s">
        <v>674</v>
      </c>
      <c r="F213" s="10" t="s">
        <v>675</v>
      </c>
      <c r="G213" s="10" t="s">
        <v>850</v>
      </c>
      <c r="H213" s="10" t="s">
        <v>857</v>
      </c>
      <c r="I213" s="10" t="s">
        <v>858</v>
      </c>
      <c r="J213" s="10" t="s">
        <v>859</v>
      </c>
      <c r="K213" s="10" t="s">
        <v>291</v>
      </c>
      <c r="L213" s="10" t="s">
        <v>316</v>
      </c>
      <c r="M213" s="46" t="s">
        <v>293</v>
      </c>
      <c r="N213" s="10" t="s">
        <v>294</v>
      </c>
      <c r="O213" s="10" t="s">
        <v>294</v>
      </c>
      <c r="P213" s="10" t="s">
        <v>295</v>
      </c>
      <c r="Q213" s="10"/>
      <c r="R213" s="10"/>
      <c r="T213" s="10" t="s">
        <v>291</v>
      </c>
      <c r="U213" s="10"/>
      <c r="V213" s="10" t="s">
        <v>291</v>
      </c>
      <c r="Z213" s="47"/>
      <c r="AD213" s="47"/>
      <c r="AH213" s="47"/>
      <c r="AI213" s="10"/>
      <c r="AJ213" s="10" t="s">
        <v>298</v>
      </c>
      <c r="AK213" s="10" t="s">
        <v>291</v>
      </c>
      <c r="AL213" s="10"/>
      <c r="AM213" s="10"/>
      <c r="AN213" s="10"/>
      <c r="AO213" s="10"/>
      <c r="AS213" s="48"/>
      <c r="AT213" s="49">
        <v>21.58792</v>
      </c>
      <c r="AU213" s="49">
        <v>24.085000000000001</v>
      </c>
      <c r="AV213" s="49">
        <v>38.72504</v>
      </c>
      <c r="AW213" s="49">
        <v>18.7532</v>
      </c>
      <c r="AX213" s="49">
        <v>108</v>
      </c>
    </row>
    <row r="214" spans="1:50" ht="14.25" customHeight="1" x14ac:dyDescent="0.55000000000000004">
      <c r="A214" s="45">
        <v>1095803</v>
      </c>
      <c r="B214" s="10" t="s">
        <v>284</v>
      </c>
      <c r="C214" s="10" t="s">
        <v>14</v>
      </c>
      <c r="D214" s="10" t="s">
        <v>673</v>
      </c>
      <c r="E214" s="10" t="s">
        <v>674</v>
      </c>
      <c r="F214" s="10" t="s">
        <v>675</v>
      </c>
      <c r="G214" s="10" t="s">
        <v>850</v>
      </c>
      <c r="H214" s="10" t="s">
        <v>857</v>
      </c>
      <c r="I214" s="10" t="s">
        <v>860</v>
      </c>
      <c r="J214" s="10" t="s">
        <v>861</v>
      </c>
      <c r="K214" s="10" t="s">
        <v>291</v>
      </c>
      <c r="L214" s="10" t="s">
        <v>292</v>
      </c>
      <c r="M214" s="46"/>
      <c r="N214" s="10" t="s">
        <v>294</v>
      </c>
      <c r="O214" s="10" t="s">
        <v>294</v>
      </c>
      <c r="P214" s="10" t="s">
        <v>295</v>
      </c>
      <c r="Q214" s="10"/>
      <c r="R214" s="10"/>
      <c r="T214" s="10" t="s">
        <v>291</v>
      </c>
      <c r="U214" s="10"/>
      <c r="V214" s="10" t="s">
        <v>291</v>
      </c>
      <c r="Z214" s="47"/>
      <c r="AD214" s="47"/>
      <c r="AH214" s="47"/>
      <c r="AI214" s="10"/>
      <c r="AJ214" s="10" t="s">
        <v>298</v>
      </c>
      <c r="AK214" s="10" t="s">
        <v>291</v>
      </c>
      <c r="AL214" s="10"/>
      <c r="AM214" s="10"/>
      <c r="AN214" s="10"/>
      <c r="AO214" s="10"/>
      <c r="AP214" s="10">
        <v>7.5</v>
      </c>
      <c r="AQ214" s="10">
        <v>9</v>
      </c>
      <c r="AS214" s="48">
        <v>8.25</v>
      </c>
      <c r="AT214" s="50"/>
      <c r="AU214" s="50"/>
      <c r="AV214" s="50"/>
      <c r="AW214" s="50"/>
      <c r="AX214" s="49">
        <v>1</v>
      </c>
    </row>
    <row r="215" spans="1:50" ht="14.25" customHeight="1" x14ac:dyDescent="0.55000000000000004">
      <c r="A215" s="45">
        <v>1095202</v>
      </c>
      <c r="B215" s="10" t="s">
        <v>284</v>
      </c>
      <c r="C215" s="10" t="s">
        <v>14</v>
      </c>
      <c r="D215" s="10" t="s">
        <v>673</v>
      </c>
      <c r="E215" s="10" t="s">
        <v>674</v>
      </c>
      <c r="F215" s="10" t="s">
        <v>675</v>
      </c>
      <c r="G215" s="10" t="s">
        <v>850</v>
      </c>
      <c r="H215" s="10" t="s">
        <v>862</v>
      </c>
      <c r="I215" s="10" t="s">
        <v>863</v>
      </c>
      <c r="J215" s="10" t="s">
        <v>864</v>
      </c>
      <c r="K215" s="10" t="s">
        <v>291</v>
      </c>
      <c r="L215" s="10" t="s">
        <v>292</v>
      </c>
      <c r="M215" s="46" t="s">
        <v>293</v>
      </c>
      <c r="N215" s="10" t="s">
        <v>294</v>
      </c>
      <c r="O215" s="10" t="s">
        <v>294</v>
      </c>
      <c r="P215" s="10" t="s">
        <v>295</v>
      </c>
      <c r="Q215" s="10"/>
      <c r="R215" s="10"/>
      <c r="T215" s="10" t="s">
        <v>291</v>
      </c>
      <c r="U215" s="10"/>
      <c r="V215" s="10" t="s">
        <v>291</v>
      </c>
      <c r="Z215" s="47"/>
      <c r="AD215" s="47"/>
      <c r="AH215" s="47"/>
      <c r="AI215" s="10"/>
      <c r="AJ215" s="10" t="s">
        <v>298</v>
      </c>
      <c r="AK215" s="10" t="s">
        <v>291</v>
      </c>
      <c r="AL215" s="10"/>
      <c r="AM215" s="10" t="s">
        <v>666</v>
      </c>
      <c r="AN215" s="10"/>
      <c r="AO215" s="10"/>
      <c r="AS215" s="48"/>
      <c r="AT215" s="49">
        <v>19.700420000000001</v>
      </c>
      <c r="AU215" s="49">
        <v>26.684170000000002</v>
      </c>
      <c r="AV215" s="49">
        <v>41.174239999999998</v>
      </c>
      <c r="AW215" s="49">
        <v>21.291340000000002</v>
      </c>
      <c r="AX215" s="49">
        <v>274</v>
      </c>
    </row>
    <row r="216" spans="1:50" ht="14.25" customHeight="1" x14ac:dyDescent="0.55000000000000004">
      <c r="A216" s="45" t="s">
        <v>865</v>
      </c>
      <c r="B216" s="10" t="s">
        <v>319</v>
      </c>
      <c r="C216" s="10" t="s">
        <v>14</v>
      </c>
      <c r="D216" s="10" t="s">
        <v>673</v>
      </c>
      <c r="E216" s="10" t="s">
        <v>674</v>
      </c>
      <c r="F216" s="10" t="s">
        <v>675</v>
      </c>
      <c r="G216" s="10" t="s">
        <v>850</v>
      </c>
      <c r="H216" s="10" t="s">
        <v>866</v>
      </c>
      <c r="I216" s="10" t="s">
        <v>867</v>
      </c>
      <c r="J216" s="10" t="s">
        <v>868</v>
      </c>
      <c r="K216" s="10" t="s">
        <v>291</v>
      </c>
      <c r="L216" s="10" t="s">
        <v>316</v>
      </c>
      <c r="M216" s="46" t="s">
        <v>869</v>
      </c>
      <c r="N216" s="10" t="s">
        <v>294</v>
      </c>
      <c r="O216" s="10" t="s">
        <v>294</v>
      </c>
      <c r="P216" s="10" t="s">
        <v>295</v>
      </c>
      <c r="Q216" s="10"/>
      <c r="R216" s="10"/>
      <c r="T216" s="10" t="s">
        <v>291</v>
      </c>
      <c r="U216" s="10"/>
      <c r="V216" s="10" t="s">
        <v>291</v>
      </c>
      <c r="Z216" s="47"/>
      <c r="AD216" s="47"/>
      <c r="AH216" s="47"/>
      <c r="AI216" s="10"/>
      <c r="AJ216" s="10" t="s">
        <v>298</v>
      </c>
      <c r="AK216" s="10" t="s">
        <v>291</v>
      </c>
      <c r="AL216" s="10"/>
      <c r="AM216" s="10"/>
      <c r="AN216" s="10"/>
      <c r="AO216" s="10"/>
      <c r="AS216" s="48"/>
      <c r="AT216" s="49">
        <v>0</v>
      </c>
      <c r="AU216" s="49">
        <v>0</v>
      </c>
      <c r="AV216" s="49">
        <v>24.556000000000001</v>
      </c>
      <c r="AW216" s="49">
        <v>5.9592020000000003</v>
      </c>
      <c r="AX216" s="49">
        <v>1</v>
      </c>
    </row>
    <row r="217" spans="1:50" ht="14.25" customHeight="1" x14ac:dyDescent="0.55000000000000004">
      <c r="A217" s="45">
        <v>1095750</v>
      </c>
      <c r="B217" s="10" t="s">
        <v>313</v>
      </c>
      <c r="C217" s="10" t="s">
        <v>14</v>
      </c>
      <c r="D217" s="10" t="s">
        <v>673</v>
      </c>
      <c r="E217" s="10" t="s">
        <v>674</v>
      </c>
      <c r="F217" s="10" t="s">
        <v>675</v>
      </c>
      <c r="G217" s="10" t="s">
        <v>850</v>
      </c>
      <c r="H217" s="10" t="s">
        <v>866</v>
      </c>
      <c r="I217" s="10" t="s">
        <v>870</v>
      </c>
      <c r="J217" s="10" t="s">
        <v>871</v>
      </c>
      <c r="K217" s="10" t="s">
        <v>291</v>
      </c>
      <c r="L217" s="10" t="s">
        <v>316</v>
      </c>
      <c r="M217" s="46" t="s">
        <v>872</v>
      </c>
      <c r="N217" s="10" t="s">
        <v>294</v>
      </c>
      <c r="O217" s="10" t="s">
        <v>294</v>
      </c>
      <c r="P217" s="10" t="s">
        <v>295</v>
      </c>
      <c r="Q217" s="10"/>
      <c r="R217" s="10"/>
      <c r="T217" s="10" t="s">
        <v>291</v>
      </c>
      <c r="U217" s="10"/>
      <c r="V217" s="10" t="s">
        <v>291</v>
      </c>
      <c r="Z217" s="47"/>
      <c r="AD217" s="47"/>
      <c r="AH217" s="47"/>
      <c r="AI217" s="10"/>
      <c r="AJ217" s="10" t="s">
        <v>298</v>
      </c>
      <c r="AK217" s="10" t="s">
        <v>291</v>
      </c>
      <c r="AL217" s="10" t="s">
        <v>666</v>
      </c>
      <c r="AM217" s="10"/>
      <c r="AN217" s="10"/>
      <c r="AO217" s="10"/>
      <c r="AP217" s="10">
        <v>12.5</v>
      </c>
      <c r="AQ217" s="10">
        <v>13</v>
      </c>
      <c r="AS217" s="48">
        <v>12.75</v>
      </c>
      <c r="AT217" s="49">
        <v>14.106249999999999</v>
      </c>
      <c r="AU217" s="49">
        <v>26.19792</v>
      </c>
      <c r="AV217" s="49">
        <v>43.452399999999997</v>
      </c>
      <c r="AW217" s="49">
        <v>25.07592</v>
      </c>
      <c r="AX217" s="49">
        <v>96</v>
      </c>
    </row>
    <row r="218" spans="1:50" ht="14.25" customHeight="1" x14ac:dyDescent="0.55000000000000004">
      <c r="A218" s="45">
        <v>4998194</v>
      </c>
      <c r="B218" s="10" t="s">
        <v>313</v>
      </c>
      <c r="C218" s="10" t="s">
        <v>14</v>
      </c>
      <c r="D218" s="10" t="s">
        <v>673</v>
      </c>
      <c r="E218" s="10" t="s">
        <v>674</v>
      </c>
      <c r="F218" s="10" t="s">
        <v>675</v>
      </c>
      <c r="G218" s="10" t="s">
        <v>850</v>
      </c>
      <c r="H218" s="10" t="s">
        <v>873</v>
      </c>
      <c r="I218" s="10" t="s">
        <v>874</v>
      </c>
      <c r="J218" s="10" t="s">
        <v>875</v>
      </c>
      <c r="K218" s="10" t="s">
        <v>291</v>
      </c>
      <c r="L218" s="10" t="s">
        <v>316</v>
      </c>
      <c r="M218" s="46" t="s">
        <v>470</v>
      </c>
      <c r="N218" s="10" t="s">
        <v>294</v>
      </c>
      <c r="O218" s="10" t="s">
        <v>294</v>
      </c>
      <c r="P218" s="10" t="s">
        <v>295</v>
      </c>
      <c r="Q218" s="10" t="s">
        <v>381</v>
      </c>
      <c r="R218" s="10"/>
      <c r="T218" s="10" t="s">
        <v>291</v>
      </c>
      <c r="U218" s="10"/>
      <c r="V218" s="10" t="s">
        <v>291</v>
      </c>
      <c r="Z218" s="47"/>
      <c r="AD218" s="47"/>
      <c r="AE218" s="10">
        <v>10</v>
      </c>
      <c r="AF218" s="10">
        <v>100</v>
      </c>
      <c r="AH218" s="47">
        <v>55</v>
      </c>
      <c r="AI218" s="10"/>
      <c r="AJ218" s="10" t="s">
        <v>298</v>
      </c>
      <c r="AK218" s="10" t="s">
        <v>291</v>
      </c>
      <c r="AL218" s="10"/>
      <c r="AM218" s="10"/>
      <c r="AN218" s="10"/>
      <c r="AO218" s="10"/>
      <c r="AS218" s="48"/>
      <c r="AT218" s="49">
        <v>45.641669999999998</v>
      </c>
      <c r="AU218" s="49">
        <v>35.800829999999998</v>
      </c>
      <c r="AV218" s="49">
        <v>27.46312</v>
      </c>
      <c r="AW218" s="49">
        <v>23.365770000000001</v>
      </c>
      <c r="AX218" s="49">
        <v>34</v>
      </c>
    </row>
    <row r="219" spans="1:50" ht="14.25" customHeight="1" x14ac:dyDescent="0.55000000000000004">
      <c r="A219" s="45">
        <v>1095739</v>
      </c>
      <c r="B219" s="10" t="s">
        <v>284</v>
      </c>
      <c r="C219" s="10" t="s">
        <v>14</v>
      </c>
      <c r="D219" s="10" t="s">
        <v>673</v>
      </c>
      <c r="E219" s="10" t="s">
        <v>674</v>
      </c>
      <c r="F219" s="10" t="s">
        <v>675</v>
      </c>
      <c r="G219" s="10" t="s">
        <v>850</v>
      </c>
      <c r="H219" s="10" t="s">
        <v>876</v>
      </c>
      <c r="I219" s="10" t="s">
        <v>877</v>
      </c>
      <c r="J219" s="10" t="s">
        <v>878</v>
      </c>
      <c r="K219" s="10" t="s">
        <v>291</v>
      </c>
      <c r="L219" s="10" t="s">
        <v>292</v>
      </c>
      <c r="M219" s="46"/>
      <c r="N219" s="10" t="s">
        <v>294</v>
      </c>
      <c r="O219" s="10" t="s">
        <v>294</v>
      </c>
      <c r="P219" s="10" t="s">
        <v>295</v>
      </c>
      <c r="Q219" s="10"/>
      <c r="R219" s="10"/>
      <c r="T219" s="10" t="s">
        <v>291</v>
      </c>
      <c r="U219" s="10"/>
      <c r="V219" s="10" t="s">
        <v>291</v>
      </c>
      <c r="Z219" s="47"/>
      <c r="AD219" s="47"/>
      <c r="AH219" s="47"/>
      <c r="AI219" s="10"/>
      <c r="AJ219" s="10" t="s">
        <v>298</v>
      </c>
      <c r="AK219" s="10" t="s">
        <v>291</v>
      </c>
      <c r="AL219" s="10"/>
      <c r="AM219" s="10"/>
      <c r="AN219" s="10"/>
      <c r="AO219" s="10"/>
      <c r="AS219" s="48"/>
      <c r="AT219" s="50"/>
      <c r="AU219" s="50"/>
      <c r="AV219" s="50"/>
      <c r="AW219" s="50"/>
      <c r="AX219" s="49">
        <v>1</v>
      </c>
    </row>
    <row r="220" spans="1:50" ht="14.25" customHeight="1" x14ac:dyDescent="0.55000000000000004">
      <c r="A220" s="45">
        <v>1095740</v>
      </c>
      <c r="B220" s="10" t="s">
        <v>284</v>
      </c>
      <c r="C220" s="10" t="s">
        <v>14</v>
      </c>
      <c r="D220" s="10" t="s">
        <v>673</v>
      </c>
      <c r="E220" s="10" t="s">
        <v>674</v>
      </c>
      <c r="F220" s="10" t="s">
        <v>675</v>
      </c>
      <c r="G220" s="10" t="s">
        <v>850</v>
      </c>
      <c r="H220" s="10" t="s">
        <v>876</v>
      </c>
      <c r="I220" s="10" t="s">
        <v>879</v>
      </c>
      <c r="J220" s="10" t="s">
        <v>880</v>
      </c>
      <c r="K220" s="10" t="s">
        <v>291</v>
      </c>
      <c r="L220" s="10" t="s">
        <v>292</v>
      </c>
      <c r="M220" s="46"/>
      <c r="N220" s="10" t="s">
        <v>294</v>
      </c>
      <c r="O220" s="10" t="s">
        <v>294</v>
      </c>
      <c r="P220" s="10" t="s">
        <v>295</v>
      </c>
      <c r="Q220" s="10"/>
      <c r="R220" s="10"/>
      <c r="T220" s="10" t="s">
        <v>291</v>
      </c>
      <c r="U220" s="10"/>
      <c r="V220" s="10" t="s">
        <v>291</v>
      </c>
      <c r="Z220" s="47"/>
      <c r="AD220" s="47"/>
      <c r="AH220" s="47"/>
      <c r="AI220" s="10"/>
      <c r="AJ220" s="10" t="s">
        <v>298</v>
      </c>
      <c r="AK220" s="10" t="s">
        <v>291</v>
      </c>
      <c r="AL220" s="10"/>
      <c r="AM220" s="10"/>
      <c r="AN220" s="10"/>
      <c r="AO220" s="10"/>
      <c r="AP220" s="10">
        <v>1.8</v>
      </c>
      <c r="AQ220" s="10">
        <v>2.4</v>
      </c>
      <c r="AS220" s="48">
        <v>2.1</v>
      </c>
      <c r="AT220" s="50"/>
      <c r="AU220" s="50"/>
      <c r="AV220" s="50"/>
      <c r="AW220" s="50"/>
      <c r="AX220" s="49">
        <v>1</v>
      </c>
    </row>
    <row r="221" spans="1:50" ht="14.25" customHeight="1" x14ac:dyDescent="0.55000000000000004">
      <c r="A221" s="45">
        <v>1095270</v>
      </c>
      <c r="B221" s="10" t="s">
        <v>284</v>
      </c>
      <c r="C221" s="10" t="s">
        <v>14</v>
      </c>
      <c r="D221" s="10" t="s">
        <v>673</v>
      </c>
      <c r="E221" s="10" t="s">
        <v>674</v>
      </c>
      <c r="F221" s="10" t="s">
        <v>675</v>
      </c>
      <c r="G221" s="10" t="s">
        <v>850</v>
      </c>
      <c r="H221" s="10" t="s">
        <v>881</v>
      </c>
      <c r="I221" s="10" t="s">
        <v>882</v>
      </c>
      <c r="J221" s="10" t="s">
        <v>883</v>
      </c>
      <c r="K221" s="10" t="s">
        <v>291</v>
      </c>
      <c r="L221" s="10" t="s">
        <v>292</v>
      </c>
      <c r="M221" s="46"/>
      <c r="N221" s="10" t="s">
        <v>294</v>
      </c>
      <c r="O221" s="10" t="s">
        <v>294</v>
      </c>
      <c r="P221" s="10" t="s">
        <v>295</v>
      </c>
      <c r="Q221" s="10"/>
      <c r="R221" s="10"/>
      <c r="T221" s="10" t="s">
        <v>291</v>
      </c>
      <c r="U221" s="10"/>
      <c r="V221" s="10" t="s">
        <v>291</v>
      </c>
      <c r="Z221" s="47"/>
      <c r="AD221" s="47"/>
      <c r="AH221" s="47"/>
      <c r="AI221" s="10"/>
      <c r="AJ221" s="10" t="s">
        <v>298</v>
      </c>
      <c r="AK221" s="10" t="s">
        <v>291</v>
      </c>
      <c r="AL221" s="10"/>
      <c r="AM221" s="10"/>
      <c r="AN221" s="10"/>
      <c r="AO221" s="10"/>
      <c r="AS221" s="48"/>
      <c r="AT221" s="50"/>
      <c r="AU221" s="50"/>
      <c r="AV221" s="50"/>
      <c r="AW221" s="50"/>
      <c r="AX221" s="49">
        <v>1</v>
      </c>
    </row>
    <row r="222" spans="1:50" ht="14.25" customHeight="1" x14ac:dyDescent="0.55000000000000004">
      <c r="A222" s="45">
        <v>1095760</v>
      </c>
      <c r="B222" s="10" t="s">
        <v>284</v>
      </c>
      <c r="C222" s="10" t="s">
        <v>14</v>
      </c>
      <c r="D222" s="10" t="s">
        <v>673</v>
      </c>
      <c r="E222" s="10" t="s">
        <v>674</v>
      </c>
      <c r="F222" s="10" t="s">
        <v>675</v>
      </c>
      <c r="G222" s="10" t="s">
        <v>850</v>
      </c>
      <c r="H222" s="10" t="s">
        <v>884</v>
      </c>
      <c r="I222" s="10" t="s">
        <v>885</v>
      </c>
      <c r="J222" s="10" t="s">
        <v>886</v>
      </c>
      <c r="K222" s="10" t="s">
        <v>291</v>
      </c>
      <c r="L222" s="10" t="s">
        <v>292</v>
      </c>
      <c r="M222" s="46"/>
      <c r="N222" s="10" t="s">
        <v>294</v>
      </c>
      <c r="O222" s="10" t="s">
        <v>294</v>
      </c>
      <c r="P222" s="10" t="s">
        <v>295</v>
      </c>
      <c r="Q222" s="10"/>
      <c r="R222" s="10"/>
      <c r="T222" s="10" t="s">
        <v>291</v>
      </c>
      <c r="U222" s="10"/>
      <c r="V222" s="10" t="s">
        <v>291</v>
      </c>
      <c r="Z222" s="47"/>
      <c r="AD222" s="47"/>
      <c r="AH222" s="47"/>
      <c r="AI222" s="10"/>
      <c r="AJ222" s="10" t="s">
        <v>298</v>
      </c>
      <c r="AK222" s="10" t="s">
        <v>291</v>
      </c>
      <c r="AL222" s="10"/>
      <c r="AM222" s="10"/>
      <c r="AN222" s="10"/>
      <c r="AO222" s="10"/>
      <c r="AS222" s="48"/>
      <c r="AT222" s="50"/>
      <c r="AU222" s="50"/>
      <c r="AV222" s="50"/>
      <c r="AW222" s="50"/>
      <c r="AX222" s="49">
        <v>1</v>
      </c>
    </row>
    <row r="223" spans="1:50" ht="14.25" customHeight="1" x14ac:dyDescent="0.55000000000000004">
      <c r="A223" s="45">
        <v>1095277</v>
      </c>
      <c r="B223" s="10" t="s">
        <v>313</v>
      </c>
      <c r="C223" s="10" t="s">
        <v>14</v>
      </c>
      <c r="D223" s="10" t="s">
        <v>673</v>
      </c>
      <c r="E223" s="10" t="s">
        <v>674</v>
      </c>
      <c r="F223" s="10" t="s">
        <v>675</v>
      </c>
      <c r="G223" s="10" t="s">
        <v>850</v>
      </c>
      <c r="H223" s="10" t="s">
        <v>887</v>
      </c>
      <c r="I223" s="10" t="s">
        <v>888</v>
      </c>
      <c r="J223" s="10" t="s">
        <v>889</v>
      </c>
      <c r="K223" s="10" t="s">
        <v>291</v>
      </c>
      <c r="L223" s="10" t="s">
        <v>316</v>
      </c>
      <c r="M223" s="46" t="s">
        <v>573</v>
      </c>
      <c r="N223" s="10" t="s">
        <v>294</v>
      </c>
      <c r="O223" s="10" t="s">
        <v>294</v>
      </c>
      <c r="P223" s="10" t="s">
        <v>295</v>
      </c>
      <c r="Q223" s="10"/>
      <c r="R223" s="10"/>
      <c r="T223" s="10" t="s">
        <v>291</v>
      </c>
      <c r="U223" s="10"/>
      <c r="V223" s="10" t="s">
        <v>291</v>
      </c>
      <c r="Z223" s="47"/>
      <c r="AD223" s="47"/>
      <c r="AH223" s="47"/>
      <c r="AI223" s="10"/>
      <c r="AJ223" s="10" t="s">
        <v>298</v>
      </c>
      <c r="AK223" s="10" t="s">
        <v>291</v>
      </c>
      <c r="AL223" s="10" t="s">
        <v>666</v>
      </c>
      <c r="AM223" s="10"/>
      <c r="AN223" s="10"/>
      <c r="AO223" s="10"/>
      <c r="AP223" s="10">
        <v>25</v>
      </c>
      <c r="AQ223" s="10">
        <v>45</v>
      </c>
      <c r="AR223" s="10">
        <v>30</v>
      </c>
      <c r="AS223" s="48">
        <v>30</v>
      </c>
      <c r="AT223" s="49">
        <v>8.5908329999999999</v>
      </c>
      <c r="AU223" s="49">
        <v>5.8724999999999996</v>
      </c>
      <c r="AV223" s="49">
        <v>36.968559999999997</v>
      </c>
      <c r="AW223" s="49">
        <v>29.865210000000001</v>
      </c>
      <c r="AX223" s="49">
        <v>79</v>
      </c>
    </row>
    <row r="224" spans="1:50" ht="14.25" customHeight="1" x14ac:dyDescent="0.55000000000000004">
      <c r="A224" s="45">
        <v>1095733</v>
      </c>
      <c r="B224" s="10" t="s">
        <v>313</v>
      </c>
      <c r="C224" s="10" t="s">
        <v>14</v>
      </c>
      <c r="D224" s="10" t="s">
        <v>673</v>
      </c>
      <c r="E224" s="10" t="s">
        <v>674</v>
      </c>
      <c r="F224" s="10" t="s">
        <v>675</v>
      </c>
      <c r="G224" s="10" t="s">
        <v>850</v>
      </c>
      <c r="H224" s="10" t="s">
        <v>890</v>
      </c>
      <c r="I224" s="10" t="s">
        <v>891</v>
      </c>
      <c r="J224" s="10" t="s">
        <v>892</v>
      </c>
      <c r="K224" s="10" t="s">
        <v>291</v>
      </c>
      <c r="L224" s="10" t="s">
        <v>316</v>
      </c>
      <c r="M224" s="46" t="s">
        <v>893</v>
      </c>
      <c r="N224" s="10" t="s">
        <v>294</v>
      </c>
      <c r="O224" s="10" t="s">
        <v>294</v>
      </c>
      <c r="P224" s="10" t="s">
        <v>295</v>
      </c>
      <c r="Q224" s="10"/>
      <c r="R224" s="10"/>
      <c r="T224" s="10" t="s">
        <v>291</v>
      </c>
      <c r="U224" s="10"/>
      <c r="V224" s="10" t="s">
        <v>291</v>
      </c>
      <c r="Z224" s="47"/>
      <c r="AD224" s="47"/>
      <c r="AH224" s="47"/>
      <c r="AI224" s="10"/>
      <c r="AJ224" s="10" t="s">
        <v>298</v>
      </c>
      <c r="AK224" s="10" t="s">
        <v>291</v>
      </c>
      <c r="AL224" s="10" t="s">
        <v>666</v>
      </c>
      <c r="AM224" s="10"/>
      <c r="AN224" s="10"/>
      <c r="AO224" s="10"/>
      <c r="AP224" s="10">
        <v>7</v>
      </c>
      <c r="AQ224" s="10">
        <v>9</v>
      </c>
      <c r="AS224" s="48">
        <v>8</v>
      </c>
      <c r="AT224" s="49">
        <v>3.4166669999999999</v>
      </c>
      <c r="AU224" s="49">
        <v>5.4166670000000003</v>
      </c>
      <c r="AV224" s="49">
        <v>28.347999999999999</v>
      </c>
      <c r="AW224" s="49">
        <v>14.82681</v>
      </c>
      <c r="AX224" s="49">
        <v>6</v>
      </c>
    </row>
    <row r="225" spans="1:50" ht="14.25" customHeight="1" x14ac:dyDescent="0.55000000000000004">
      <c r="A225" s="45">
        <v>1095559</v>
      </c>
      <c r="B225" s="10" t="s">
        <v>313</v>
      </c>
      <c r="C225" s="10" t="s">
        <v>14</v>
      </c>
      <c r="D225" s="10" t="s">
        <v>673</v>
      </c>
      <c r="E225" s="10" t="s">
        <v>674</v>
      </c>
      <c r="F225" s="10" t="s">
        <v>675</v>
      </c>
      <c r="G225" s="10" t="s">
        <v>850</v>
      </c>
      <c r="H225" s="10" t="s">
        <v>894</v>
      </c>
      <c r="I225" s="10" t="s">
        <v>895</v>
      </c>
      <c r="J225" s="10" t="s">
        <v>896</v>
      </c>
      <c r="K225" s="10" t="s">
        <v>291</v>
      </c>
      <c r="L225" s="10" t="s">
        <v>316</v>
      </c>
      <c r="M225" s="46" t="s">
        <v>560</v>
      </c>
      <c r="N225" s="10" t="s">
        <v>294</v>
      </c>
      <c r="O225" s="10" t="s">
        <v>294</v>
      </c>
      <c r="P225" s="10" t="s">
        <v>295</v>
      </c>
      <c r="Q225" s="10"/>
      <c r="R225" s="10"/>
      <c r="T225" s="10" t="s">
        <v>291</v>
      </c>
      <c r="U225" s="10"/>
      <c r="V225" s="10" t="s">
        <v>291</v>
      </c>
      <c r="Z225" s="47"/>
      <c r="AD225" s="47"/>
      <c r="AH225" s="47"/>
      <c r="AI225" s="10"/>
      <c r="AJ225" s="10" t="s">
        <v>298</v>
      </c>
      <c r="AK225" s="10" t="s">
        <v>291</v>
      </c>
      <c r="AL225" s="10"/>
      <c r="AM225" s="10"/>
      <c r="AN225" s="10"/>
      <c r="AO225" s="10"/>
      <c r="AS225" s="48"/>
      <c r="AT225" s="49">
        <v>0</v>
      </c>
      <c r="AU225" s="49">
        <v>0</v>
      </c>
      <c r="AV225" s="49">
        <v>35.356000000000002</v>
      </c>
      <c r="AW225" s="49">
        <v>7.752796</v>
      </c>
      <c r="AX225" s="49">
        <v>1</v>
      </c>
    </row>
    <row r="226" spans="1:50" ht="14.25" customHeight="1" x14ac:dyDescent="0.55000000000000004">
      <c r="A226" s="45">
        <v>1095148</v>
      </c>
      <c r="B226" s="10" t="s">
        <v>313</v>
      </c>
      <c r="C226" s="10" t="s">
        <v>14</v>
      </c>
      <c r="D226" s="10" t="s">
        <v>673</v>
      </c>
      <c r="E226" s="10" t="s">
        <v>674</v>
      </c>
      <c r="F226" s="10" t="s">
        <v>675</v>
      </c>
      <c r="G226" s="10" t="s">
        <v>850</v>
      </c>
      <c r="H226" s="10" t="s">
        <v>897</v>
      </c>
      <c r="I226" s="10" t="s">
        <v>898</v>
      </c>
      <c r="J226" s="10" t="s">
        <v>899</v>
      </c>
      <c r="K226" s="10" t="s">
        <v>291</v>
      </c>
      <c r="L226" s="10" t="s">
        <v>316</v>
      </c>
      <c r="M226" s="46" t="s">
        <v>293</v>
      </c>
      <c r="N226" s="10" t="s">
        <v>294</v>
      </c>
      <c r="O226" s="10" t="s">
        <v>294</v>
      </c>
      <c r="P226" s="10" t="s">
        <v>295</v>
      </c>
      <c r="Q226" s="10"/>
      <c r="R226" s="10"/>
      <c r="T226" s="10" t="s">
        <v>291</v>
      </c>
      <c r="U226" s="10"/>
      <c r="V226" s="10" t="s">
        <v>291</v>
      </c>
      <c r="Z226" s="47"/>
      <c r="AD226" s="47"/>
      <c r="AH226" s="47"/>
      <c r="AI226" s="10"/>
      <c r="AJ226" s="10" t="s">
        <v>298</v>
      </c>
      <c r="AK226" s="10" t="s">
        <v>291</v>
      </c>
      <c r="AL226" s="10"/>
      <c r="AM226" s="10"/>
      <c r="AN226" s="10"/>
      <c r="AO226" s="10"/>
      <c r="AS226" s="48"/>
      <c r="AT226" s="49">
        <v>14.75042</v>
      </c>
      <c r="AU226" s="49">
        <v>24.529579999999999</v>
      </c>
      <c r="AV226" s="49">
        <v>37.524720000000002</v>
      </c>
      <c r="AW226" s="49">
        <v>19.109369999999998</v>
      </c>
      <c r="AX226" s="49">
        <v>242</v>
      </c>
    </row>
    <row r="227" spans="1:50" ht="14.25" customHeight="1" x14ac:dyDescent="0.55000000000000004">
      <c r="A227" s="45">
        <v>1095788</v>
      </c>
      <c r="B227" s="10" t="s">
        <v>313</v>
      </c>
      <c r="C227" s="10" t="s">
        <v>14</v>
      </c>
      <c r="D227" s="10" t="s">
        <v>673</v>
      </c>
      <c r="E227" s="10" t="s">
        <v>674</v>
      </c>
      <c r="F227" s="10" t="s">
        <v>675</v>
      </c>
      <c r="G227" s="10" t="s">
        <v>850</v>
      </c>
      <c r="H227" s="10" t="s">
        <v>900</v>
      </c>
      <c r="I227" s="10" t="s">
        <v>901</v>
      </c>
      <c r="J227" s="10" t="s">
        <v>902</v>
      </c>
      <c r="K227" s="10" t="s">
        <v>291</v>
      </c>
      <c r="L227" s="10" t="s">
        <v>316</v>
      </c>
      <c r="M227" s="46" t="s">
        <v>293</v>
      </c>
      <c r="N227" s="10" t="s">
        <v>294</v>
      </c>
      <c r="O227" s="10" t="s">
        <v>294</v>
      </c>
      <c r="P227" s="10" t="s">
        <v>295</v>
      </c>
      <c r="Q227" s="10"/>
      <c r="R227" s="10"/>
      <c r="T227" s="10" t="s">
        <v>291</v>
      </c>
      <c r="U227" s="10"/>
      <c r="V227" s="10" t="s">
        <v>291</v>
      </c>
      <c r="Z227" s="47"/>
      <c r="AD227" s="47"/>
      <c r="AH227" s="47"/>
      <c r="AI227" s="10"/>
      <c r="AJ227" s="10" t="s">
        <v>298</v>
      </c>
      <c r="AK227" s="10" t="s">
        <v>291</v>
      </c>
      <c r="AL227" s="10" t="s">
        <v>666</v>
      </c>
      <c r="AM227" s="10"/>
      <c r="AN227" s="10"/>
      <c r="AO227" s="10"/>
      <c r="AP227" s="10">
        <v>13</v>
      </c>
      <c r="AQ227" s="10">
        <v>40</v>
      </c>
      <c r="AS227" s="48">
        <v>26.5</v>
      </c>
      <c r="AT227" s="49">
        <v>10</v>
      </c>
      <c r="AU227" s="49">
        <v>33.208329999999997</v>
      </c>
      <c r="AV227" s="49">
        <v>35.052</v>
      </c>
      <c r="AW227" s="49">
        <v>19.2896</v>
      </c>
      <c r="AX227" s="49">
        <v>3</v>
      </c>
    </row>
    <row r="228" spans="1:50" ht="14.25" customHeight="1" x14ac:dyDescent="0.55000000000000004">
      <c r="A228" s="45">
        <v>1095773</v>
      </c>
      <c r="B228" s="10" t="s">
        <v>284</v>
      </c>
      <c r="C228" s="10" t="s">
        <v>14</v>
      </c>
      <c r="D228" s="10" t="s">
        <v>673</v>
      </c>
      <c r="E228" s="10" t="s">
        <v>674</v>
      </c>
      <c r="F228" s="10" t="s">
        <v>675</v>
      </c>
      <c r="G228" s="10" t="s">
        <v>850</v>
      </c>
      <c r="H228" s="10" t="s">
        <v>900</v>
      </c>
      <c r="I228" s="10" t="s">
        <v>903</v>
      </c>
      <c r="J228" s="10" t="s">
        <v>904</v>
      </c>
      <c r="K228" s="10" t="s">
        <v>291</v>
      </c>
      <c r="L228" s="10" t="s">
        <v>292</v>
      </c>
      <c r="M228" s="46"/>
      <c r="N228" s="10" t="s">
        <v>294</v>
      </c>
      <c r="O228" s="10" t="s">
        <v>294</v>
      </c>
      <c r="P228" s="10" t="s">
        <v>295</v>
      </c>
      <c r="Q228" s="10"/>
      <c r="R228" s="10"/>
      <c r="T228" s="10" t="s">
        <v>291</v>
      </c>
      <c r="U228" s="10"/>
      <c r="V228" s="10" t="s">
        <v>291</v>
      </c>
      <c r="Z228" s="47"/>
      <c r="AD228" s="47"/>
      <c r="AH228" s="47"/>
      <c r="AI228" s="10"/>
      <c r="AJ228" s="10" t="s">
        <v>298</v>
      </c>
      <c r="AK228" s="10" t="s">
        <v>291</v>
      </c>
      <c r="AL228" s="10"/>
      <c r="AM228" s="10"/>
      <c r="AN228" s="10"/>
      <c r="AO228" s="10"/>
      <c r="AP228" s="10">
        <v>7</v>
      </c>
      <c r="AQ228" s="10">
        <v>8</v>
      </c>
      <c r="AS228" s="48">
        <v>7.5</v>
      </c>
      <c r="AT228" s="50"/>
      <c r="AU228" s="50"/>
      <c r="AV228" s="50"/>
      <c r="AW228" s="50"/>
      <c r="AX228" s="49">
        <v>1</v>
      </c>
    </row>
    <row r="229" spans="1:50" ht="14.25" customHeight="1" x14ac:dyDescent="0.55000000000000004">
      <c r="A229" s="45">
        <v>1095800</v>
      </c>
      <c r="B229" s="10" t="s">
        <v>284</v>
      </c>
      <c r="C229" s="10" t="s">
        <v>14</v>
      </c>
      <c r="D229" s="10" t="s">
        <v>673</v>
      </c>
      <c r="E229" s="10" t="s">
        <v>674</v>
      </c>
      <c r="F229" s="10" t="s">
        <v>675</v>
      </c>
      <c r="G229" s="10" t="s">
        <v>850</v>
      </c>
      <c r="H229" s="10" t="s">
        <v>900</v>
      </c>
      <c r="I229" s="10" t="s">
        <v>905</v>
      </c>
      <c r="J229" s="10" t="s">
        <v>906</v>
      </c>
      <c r="K229" s="10" t="s">
        <v>291</v>
      </c>
      <c r="L229" s="10" t="s">
        <v>292</v>
      </c>
      <c r="M229" s="46"/>
      <c r="N229" s="10" t="s">
        <v>294</v>
      </c>
      <c r="O229" s="10" t="s">
        <v>294</v>
      </c>
      <c r="P229" s="10" t="s">
        <v>295</v>
      </c>
      <c r="Q229" s="10"/>
      <c r="R229" s="10"/>
      <c r="T229" s="10" t="s">
        <v>291</v>
      </c>
      <c r="U229" s="10"/>
      <c r="V229" s="10" t="s">
        <v>291</v>
      </c>
      <c r="Z229" s="47"/>
      <c r="AD229" s="47"/>
      <c r="AH229" s="47"/>
      <c r="AI229" s="10"/>
      <c r="AJ229" s="10" t="s">
        <v>298</v>
      </c>
      <c r="AK229" s="10" t="s">
        <v>291</v>
      </c>
      <c r="AL229" s="10"/>
      <c r="AM229" s="10"/>
      <c r="AN229" s="10"/>
      <c r="AO229" s="10"/>
      <c r="AS229" s="48"/>
      <c r="AT229" s="50"/>
      <c r="AU229" s="50"/>
      <c r="AV229" s="50"/>
      <c r="AW229" s="50"/>
      <c r="AX229" s="49">
        <v>1</v>
      </c>
    </row>
    <row r="230" spans="1:50" ht="14.25" customHeight="1" x14ac:dyDescent="0.55000000000000004">
      <c r="A230" s="45">
        <v>1095784</v>
      </c>
      <c r="B230" s="10" t="s">
        <v>284</v>
      </c>
      <c r="C230" s="10" t="s">
        <v>14</v>
      </c>
      <c r="D230" s="10" t="s">
        <v>673</v>
      </c>
      <c r="E230" s="10" t="s">
        <v>674</v>
      </c>
      <c r="F230" s="10" t="s">
        <v>675</v>
      </c>
      <c r="G230" s="10" t="s">
        <v>850</v>
      </c>
      <c r="H230" s="10" t="s">
        <v>900</v>
      </c>
      <c r="I230" s="10" t="s">
        <v>907</v>
      </c>
      <c r="J230" s="10" t="s">
        <v>908</v>
      </c>
      <c r="K230" s="10" t="s">
        <v>291</v>
      </c>
      <c r="L230" s="10" t="s">
        <v>292</v>
      </c>
      <c r="M230" s="46"/>
      <c r="N230" s="10" t="s">
        <v>294</v>
      </c>
      <c r="O230" s="10" t="s">
        <v>294</v>
      </c>
      <c r="P230" s="10" t="s">
        <v>295</v>
      </c>
      <c r="Q230" s="10"/>
      <c r="R230" s="10"/>
      <c r="T230" s="10" t="s">
        <v>291</v>
      </c>
      <c r="U230" s="10"/>
      <c r="V230" s="10" t="s">
        <v>291</v>
      </c>
      <c r="Z230" s="47"/>
      <c r="AD230" s="47"/>
      <c r="AH230" s="47"/>
      <c r="AI230" s="10"/>
      <c r="AJ230" s="10" t="s">
        <v>298</v>
      </c>
      <c r="AK230" s="10" t="s">
        <v>291</v>
      </c>
      <c r="AL230" s="10"/>
      <c r="AM230" s="10"/>
      <c r="AN230" s="10"/>
      <c r="AO230" s="10"/>
      <c r="AS230" s="48"/>
      <c r="AT230" s="50"/>
      <c r="AU230" s="50"/>
      <c r="AV230" s="50"/>
      <c r="AW230" s="50"/>
      <c r="AX230" s="49">
        <v>1</v>
      </c>
    </row>
    <row r="231" spans="1:50" ht="14.25" customHeight="1" x14ac:dyDescent="0.55000000000000004">
      <c r="A231" s="45">
        <v>1095791</v>
      </c>
      <c r="B231" s="10" t="s">
        <v>284</v>
      </c>
      <c r="C231" s="10" t="s">
        <v>14</v>
      </c>
      <c r="D231" s="10" t="s">
        <v>673</v>
      </c>
      <c r="E231" s="10" t="s">
        <v>674</v>
      </c>
      <c r="F231" s="10" t="s">
        <v>675</v>
      </c>
      <c r="G231" s="10" t="s">
        <v>850</v>
      </c>
      <c r="H231" s="10" t="s">
        <v>900</v>
      </c>
      <c r="I231" s="10" t="s">
        <v>909</v>
      </c>
      <c r="J231" s="10" t="s">
        <v>910</v>
      </c>
      <c r="K231" s="10" t="s">
        <v>291</v>
      </c>
      <c r="L231" s="10" t="s">
        <v>292</v>
      </c>
      <c r="M231" s="46"/>
      <c r="N231" s="10" t="s">
        <v>294</v>
      </c>
      <c r="O231" s="10" t="s">
        <v>294</v>
      </c>
      <c r="P231" s="10" t="s">
        <v>295</v>
      </c>
      <c r="Q231" s="10"/>
      <c r="R231" s="10"/>
      <c r="T231" s="10" t="s">
        <v>291</v>
      </c>
      <c r="U231" s="10"/>
      <c r="V231" s="10" t="s">
        <v>291</v>
      </c>
      <c r="Z231" s="47"/>
      <c r="AD231" s="47"/>
      <c r="AH231" s="47"/>
      <c r="AI231" s="10"/>
      <c r="AJ231" s="10" t="s">
        <v>298</v>
      </c>
      <c r="AK231" s="10" t="s">
        <v>291</v>
      </c>
      <c r="AL231" s="10"/>
      <c r="AM231" s="10"/>
      <c r="AN231" s="10"/>
      <c r="AO231" s="10"/>
      <c r="AS231" s="48"/>
      <c r="AT231" s="50"/>
      <c r="AU231" s="50"/>
      <c r="AV231" s="50"/>
      <c r="AW231" s="50"/>
      <c r="AX231" s="49">
        <v>1</v>
      </c>
    </row>
    <row r="232" spans="1:50" ht="14.25" customHeight="1" x14ac:dyDescent="0.55000000000000004">
      <c r="A232" s="45">
        <v>4426507</v>
      </c>
      <c r="B232" s="10" t="s">
        <v>284</v>
      </c>
      <c r="C232" s="10" t="s">
        <v>14</v>
      </c>
      <c r="D232" s="10" t="s">
        <v>673</v>
      </c>
      <c r="E232" s="10" t="s">
        <v>674</v>
      </c>
      <c r="F232" s="10" t="s">
        <v>675</v>
      </c>
      <c r="G232" s="10" t="s">
        <v>850</v>
      </c>
      <c r="H232" s="10" t="s">
        <v>900</v>
      </c>
      <c r="I232" s="10" t="s">
        <v>911</v>
      </c>
      <c r="J232" s="10" t="s">
        <v>912</v>
      </c>
      <c r="K232" s="10" t="s">
        <v>291</v>
      </c>
      <c r="L232" s="10" t="s">
        <v>292</v>
      </c>
      <c r="M232" s="46"/>
      <c r="N232" s="10" t="s">
        <v>294</v>
      </c>
      <c r="O232" s="10" t="s">
        <v>294</v>
      </c>
      <c r="P232" s="10" t="s">
        <v>295</v>
      </c>
      <c r="Q232" s="10"/>
      <c r="R232" s="10"/>
      <c r="T232" s="10" t="s">
        <v>291</v>
      </c>
      <c r="U232" s="10"/>
      <c r="V232" s="10" t="s">
        <v>291</v>
      </c>
      <c r="Z232" s="47"/>
      <c r="AD232" s="47"/>
      <c r="AH232" s="47"/>
      <c r="AI232" s="10"/>
      <c r="AJ232" s="10" t="s">
        <v>298</v>
      </c>
      <c r="AK232" s="10" t="s">
        <v>291</v>
      </c>
      <c r="AL232" s="10"/>
      <c r="AM232" s="10"/>
      <c r="AN232" s="10"/>
      <c r="AO232" s="10"/>
      <c r="AS232" s="48"/>
      <c r="AT232" s="50"/>
      <c r="AU232" s="50"/>
      <c r="AV232" s="50"/>
      <c r="AW232" s="50"/>
      <c r="AX232" s="49">
        <v>1</v>
      </c>
    </row>
    <row r="233" spans="1:50" ht="14.25" customHeight="1" x14ac:dyDescent="0.55000000000000004">
      <c r="A233" s="45">
        <v>1095783</v>
      </c>
      <c r="B233" s="10" t="s">
        <v>284</v>
      </c>
      <c r="C233" s="10" t="s">
        <v>14</v>
      </c>
      <c r="D233" s="10" t="s">
        <v>673</v>
      </c>
      <c r="E233" s="10" t="s">
        <v>674</v>
      </c>
      <c r="F233" s="10" t="s">
        <v>675</v>
      </c>
      <c r="G233" s="10" t="s">
        <v>850</v>
      </c>
      <c r="H233" s="10" t="s">
        <v>900</v>
      </c>
      <c r="I233" s="10" t="s">
        <v>913</v>
      </c>
      <c r="J233" s="10" t="s">
        <v>914</v>
      </c>
      <c r="K233" s="10" t="s">
        <v>291</v>
      </c>
      <c r="L233" s="10" t="s">
        <v>292</v>
      </c>
      <c r="M233" s="46"/>
      <c r="N233" s="10" t="s">
        <v>294</v>
      </c>
      <c r="O233" s="10" t="s">
        <v>294</v>
      </c>
      <c r="P233" s="10" t="s">
        <v>295</v>
      </c>
      <c r="Q233" s="10"/>
      <c r="R233" s="10"/>
      <c r="T233" s="10" t="s">
        <v>291</v>
      </c>
      <c r="U233" s="10"/>
      <c r="V233" s="10" t="s">
        <v>291</v>
      </c>
      <c r="Z233" s="47"/>
      <c r="AD233" s="47"/>
      <c r="AH233" s="47"/>
      <c r="AI233" s="10"/>
      <c r="AJ233" s="10" t="s">
        <v>298</v>
      </c>
      <c r="AK233" s="10" t="s">
        <v>291</v>
      </c>
      <c r="AL233" s="10"/>
      <c r="AM233" s="10"/>
      <c r="AN233" s="10"/>
      <c r="AO233" s="10"/>
      <c r="AS233" s="48"/>
      <c r="AT233" s="50"/>
      <c r="AU233" s="50"/>
      <c r="AV233" s="50"/>
      <c r="AW233" s="50"/>
      <c r="AX233" s="49">
        <v>1</v>
      </c>
    </row>
    <row r="234" spans="1:50" ht="14.25" customHeight="1" x14ac:dyDescent="0.55000000000000004">
      <c r="A234" s="45">
        <v>1095778</v>
      </c>
      <c r="B234" s="10" t="s">
        <v>284</v>
      </c>
      <c r="C234" s="10" t="s">
        <v>14</v>
      </c>
      <c r="D234" s="10" t="s">
        <v>673</v>
      </c>
      <c r="E234" s="10" t="s">
        <v>674</v>
      </c>
      <c r="F234" s="10" t="s">
        <v>675</v>
      </c>
      <c r="G234" s="10" t="s">
        <v>850</v>
      </c>
      <c r="H234" s="10" t="s">
        <v>900</v>
      </c>
      <c r="I234" s="10" t="s">
        <v>915</v>
      </c>
      <c r="J234" s="10" t="s">
        <v>916</v>
      </c>
      <c r="K234" s="10" t="s">
        <v>291</v>
      </c>
      <c r="L234" s="10" t="s">
        <v>292</v>
      </c>
      <c r="M234" s="46"/>
      <c r="N234" s="10" t="s">
        <v>294</v>
      </c>
      <c r="O234" s="10" t="s">
        <v>294</v>
      </c>
      <c r="P234" s="10" t="s">
        <v>295</v>
      </c>
      <c r="Q234" s="10"/>
      <c r="R234" s="10"/>
      <c r="T234" s="10" t="s">
        <v>291</v>
      </c>
      <c r="U234" s="10"/>
      <c r="V234" s="10" t="s">
        <v>291</v>
      </c>
      <c r="Z234" s="47"/>
      <c r="AD234" s="47"/>
      <c r="AH234" s="47"/>
      <c r="AI234" s="10"/>
      <c r="AJ234" s="10" t="s">
        <v>298</v>
      </c>
      <c r="AK234" s="10" t="s">
        <v>291</v>
      </c>
      <c r="AL234" s="10"/>
      <c r="AM234" s="10"/>
      <c r="AN234" s="10"/>
      <c r="AO234" s="10"/>
      <c r="AS234" s="48"/>
      <c r="AT234" s="50"/>
      <c r="AU234" s="50"/>
      <c r="AV234" s="50"/>
      <c r="AW234" s="50"/>
      <c r="AX234" s="49">
        <v>1</v>
      </c>
    </row>
    <row r="235" spans="1:50" ht="14.25" customHeight="1" x14ac:dyDescent="0.55000000000000004">
      <c r="A235" s="45">
        <v>1095763</v>
      </c>
      <c r="B235" s="10" t="s">
        <v>284</v>
      </c>
      <c r="C235" s="10" t="s">
        <v>14</v>
      </c>
      <c r="D235" s="10" t="s">
        <v>673</v>
      </c>
      <c r="E235" s="10" t="s">
        <v>674</v>
      </c>
      <c r="F235" s="10" t="s">
        <v>675</v>
      </c>
      <c r="G235" s="10" t="s">
        <v>850</v>
      </c>
      <c r="H235" s="10" t="s">
        <v>917</v>
      </c>
      <c r="I235" s="10" t="s">
        <v>918</v>
      </c>
      <c r="J235" s="10" t="s">
        <v>919</v>
      </c>
      <c r="K235" s="10" t="s">
        <v>291</v>
      </c>
      <c r="L235" s="10" t="s">
        <v>292</v>
      </c>
      <c r="M235" s="46"/>
      <c r="N235" s="10" t="s">
        <v>294</v>
      </c>
      <c r="O235" s="10" t="s">
        <v>294</v>
      </c>
      <c r="P235" s="10" t="s">
        <v>295</v>
      </c>
      <c r="Q235" s="10"/>
      <c r="R235" s="10"/>
      <c r="T235" s="10" t="s">
        <v>291</v>
      </c>
      <c r="U235" s="10"/>
      <c r="V235" s="10" t="s">
        <v>291</v>
      </c>
      <c r="Z235" s="47"/>
      <c r="AD235" s="47"/>
      <c r="AH235" s="47"/>
      <c r="AI235" s="10"/>
      <c r="AJ235" s="10" t="s">
        <v>298</v>
      </c>
      <c r="AK235" s="10" t="s">
        <v>291</v>
      </c>
      <c r="AL235" s="10"/>
      <c r="AM235" s="10"/>
      <c r="AN235" s="10"/>
      <c r="AO235" s="10"/>
      <c r="AP235" s="10">
        <v>9</v>
      </c>
      <c r="AQ235" s="10">
        <v>12</v>
      </c>
      <c r="AS235" s="48">
        <v>10.5</v>
      </c>
      <c r="AT235" s="50"/>
      <c r="AU235" s="50"/>
      <c r="AV235" s="50"/>
      <c r="AW235" s="50"/>
      <c r="AX235" s="49">
        <v>1</v>
      </c>
    </row>
    <row r="236" spans="1:50" ht="14.25" customHeight="1" x14ac:dyDescent="0.55000000000000004">
      <c r="A236" s="45">
        <v>6964183</v>
      </c>
      <c r="B236" s="10" t="s">
        <v>319</v>
      </c>
      <c r="C236" s="10" t="s">
        <v>14</v>
      </c>
      <c r="D236" s="10" t="s">
        <v>673</v>
      </c>
      <c r="E236" s="10" t="s">
        <v>674</v>
      </c>
      <c r="F236" s="10" t="s">
        <v>675</v>
      </c>
      <c r="G236" s="10" t="s">
        <v>850</v>
      </c>
      <c r="H236" s="10" t="s">
        <v>917</v>
      </c>
      <c r="I236" s="10" t="s">
        <v>920</v>
      </c>
      <c r="J236" s="10" t="s">
        <v>921</v>
      </c>
      <c r="K236" s="10" t="s">
        <v>291</v>
      </c>
      <c r="L236" s="10" t="s">
        <v>316</v>
      </c>
      <c r="M236" s="46" t="s">
        <v>293</v>
      </c>
      <c r="N236" s="10" t="s">
        <v>294</v>
      </c>
      <c r="O236" s="10" t="s">
        <v>294</v>
      </c>
      <c r="P236" s="10" t="s">
        <v>295</v>
      </c>
      <c r="Q236" s="10"/>
      <c r="R236" s="10"/>
      <c r="T236" s="10" t="s">
        <v>291</v>
      </c>
      <c r="U236" s="10"/>
      <c r="V236" s="10" t="s">
        <v>291</v>
      </c>
      <c r="Z236" s="47"/>
      <c r="AD236" s="47"/>
      <c r="AH236" s="47"/>
      <c r="AI236" s="10"/>
      <c r="AJ236" s="10" t="s">
        <v>298</v>
      </c>
      <c r="AK236" s="10" t="s">
        <v>291</v>
      </c>
      <c r="AL236" s="10"/>
      <c r="AM236" s="10"/>
      <c r="AN236" s="10"/>
      <c r="AO236" s="10"/>
      <c r="AS236" s="48"/>
      <c r="AT236" s="49">
        <v>13.45833</v>
      </c>
      <c r="AU236" s="49">
        <v>38.125</v>
      </c>
      <c r="AV236" s="49">
        <v>27.783999999999999</v>
      </c>
      <c r="AW236" s="49">
        <v>12.2372</v>
      </c>
      <c r="AX236" s="49">
        <v>6</v>
      </c>
    </row>
    <row r="237" spans="1:50" ht="14.25" customHeight="1" x14ac:dyDescent="0.55000000000000004">
      <c r="A237" s="45">
        <v>1095652</v>
      </c>
      <c r="B237" s="10" t="s">
        <v>313</v>
      </c>
      <c r="C237" s="10" t="s">
        <v>14</v>
      </c>
      <c r="D237" s="10" t="s">
        <v>673</v>
      </c>
      <c r="E237" s="10" t="s">
        <v>674</v>
      </c>
      <c r="F237" s="10" t="s">
        <v>675</v>
      </c>
      <c r="G237" s="10" t="s">
        <v>850</v>
      </c>
      <c r="H237" s="10" t="s">
        <v>922</v>
      </c>
      <c r="I237" s="10" t="s">
        <v>923</v>
      </c>
      <c r="J237" s="10" t="s">
        <v>924</v>
      </c>
      <c r="K237" s="10" t="s">
        <v>291</v>
      </c>
      <c r="L237" s="10" t="s">
        <v>316</v>
      </c>
      <c r="M237" s="46" t="s">
        <v>293</v>
      </c>
      <c r="N237" s="10" t="s">
        <v>294</v>
      </c>
      <c r="O237" s="10" t="s">
        <v>294</v>
      </c>
      <c r="P237" s="10" t="s">
        <v>295</v>
      </c>
      <c r="Q237" s="10"/>
      <c r="R237" s="10"/>
      <c r="T237" s="10" t="s">
        <v>291</v>
      </c>
      <c r="U237" s="10"/>
      <c r="V237" s="10" t="s">
        <v>291</v>
      </c>
      <c r="Z237" s="47"/>
      <c r="AD237" s="47"/>
      <c r="AH237" s="47"/>
      <c r="AI237" s="10"/>
      <c r="AJ237" s="10" t="s">
        <v>298</v>
      </c>
      <c r="AK237" s="10" t="s">
        <v>291</v>
      </c>
      <c r="AL237" s="10"/>
      <c r="AM237" s="10"/>
      <c r="AN237" s="10"/>
      <c r="AO237" s="10"/>
      <c r="AS237" s="48"/>
      <c r="AT237" s="49">
        <v>28.46</v>
      </c>
      <c r="AU237" s="49">
        <v>52.414580000000001</v>
      </c>
      <c r="AV237" s="49">
        <v>44.522759999999998</v>
      </c>
      <c r="AW237" s="49">
        <v>28.136420000000001</v>
      </c>
      <c r="AX237" s="49">
        <v>284</v>
      </c>
    </row>
    <row r="238" spans="1:50" ht="14.25" customHeight="1" x14ac:dyDescent="0.55000000000000004">
      <c r="A238" s="45">
        <v>1095392</v>
      </c>
      <c r="B238" s="10" t="s">
        <v>284</v>
      </c>
      <c r="C238" s="10" t="s">
        <v>14</v>
      </c>
      <c r="D238" s="10" t="s">
        <v>673</v>
      </c>
      <c r="E238" s="10" t="s">
        <v>674</v>
      </c>
      <c r="F238" s="10" t="s">
        <v>675</v>
      </c>
      <c r="G238" s="10" t="s">
        <v>850</v>
      </c>
      <c r="H238" s="10" t="s">
        <v>925</v>
      </c>
      <c r="I238" s="10" t="s">
        <v>926</v>
      </c>
      <c r="J238" s="10" t="s">
        <v>927</v>
      </c>
      <c r="K238" s="10" t="s">
        <v>291</v>
      </c>
      <c r="L238" s="10" t="s">
        <v>292</v>
      </c>
      <c r="M238" s="46"/>
      <c r="N238" s="10" t="s">
        <v>294</v>
      </c>
      <c r="O238" s="10" t="s">
        <v>294</v>
      </c>
      <c r="P238" s="10" t="s">
        <v>295</v>
      </c>
      <c r="Q238" s="10"/>
      <c r="R238" s="10"/>
      <c r="T238" s="10" t="s">
        <v>291</v>
      </c>
      <c r="U238" s="10"/>
      <c r="V238" s="10" t="s">
        <v>291</v>
      </c>
      <c r="Z238" s="47"/>
      <c r="AD238" s="47"/>
      <c r="AH238" s="47"/>
      <c r="AI238" s="10"/>
      <c r="AJ238" s="10" t="s">
        <v>298</v>
      </c>
      <c r="AK238" s="10" t="s">
        <v>291</v>
      </c>
      <c r="AL238" s="10"/>
      <c r="AM238" s="10"/>
      <c r="AN238" s="10"/>
      <c r="AO238" s="10"/>
      <c r="AS238" s="48"/>
      <c r="AT238" s="50"/>
      <c r="AU238" s="50"/>
      <c r="AV238" s="50"/>
      <c r="AW238" s="50"/>
      <c r="AX238" s="49">
        <v>1</v>
      </c>
    </row>
    <row r="239" spans="1:50" ht="14.25" customHeight="1" x14ac:dyDescent="0.55000000000000004">
      <c r="A239" s="45">
        <v>1095370</v>
      </c>
      <c r="B239" s="10" t="s">
        <v>313</v>
      </c>
      <c r="C239" s="10" t="s">
        <v>14</v>
      </c>
      <c r="D239" s="10" t="s">
        <v>673</v>
      </c>
      <c r="E239" s="10" t="s">
        <v>674</v>
      </c>
      <c r="F239" s="10" t="s">
        <v>675</v>
      </c>
      <c r="G239" s="10" t="s">
        <v>850</v>
      </c>
      <c r="H239" s="10" t="s">
        <v>925</v>
      </c>
      <c r="I239" s="10" t="s">
        <v>928</v>
      </c>
      <c r="J239" s="10" t="s">
        <v>929</v>
      </c>
      <c r="K239" s="10" t="s">
        <v>291</v>
      </c>
      <c r="L239" s="10" t="s">
        <v>316</v>
      </c>
      <c r="M239" s="46" t="s">
        <v>293</v>
      </c>
      <c r="N239" s="10" t="s">
        <v>294</v>
      </c>
      <c r="O239" s="10" t="s">
        <v>294</v>
      </c>
      <c r="P239" s="10" t="s">
        <v>295</v>
      </c>
      <c r="Q239" s="10"/>
      <c r="R239" s="10"/>
      <c r="T239" s="10" t="s">
        <v>291</v>
      </c>
      <c r="U239" s="10"/>
      <c r="V239" s="10" t="s">
        <v>291</v>
      </c>
      <c r="Z239" s="47"/>
      <c r="AD239" s="47"/>
      <c r="AH239" s="47"/>
      <c r="AI239" s="10"/>
      <c r="AJ239" s="10" t="s">
        <v>298</v>
      </c>
      <c r="AK239" s="10" t="s">
        <v>291</v>
      </c>
      <c r="AL239" s="10"/>
      <c r="AM239" s="10"/>
      <c r="AN239" s="10"/>
      <c r="AO239" s="10"/>
      <c r="AS239" s="48"/>
      <c r="AT239" s="50"/>
      <c r="AU239" s="50"/>
      <c r="AV239" s="50"/>
      <c r="AW239" s="50"/>
      <c r="AX239" s="49">
        <v>1</v>
      </c>
    </row>
    <row r="240" spans="1:50" ht="14.25" customHeight="1" x14ac:dyDescent="0.55000000000000004">
      <c r="A240" s="45">
        <v>4998217</v>
      </c>
      <c r="B240" s="10" t="s">
        <v>313</v>
      </c>
      <c r="C240" s="10" t="s">
        <v>14</v>
      </c>
      <c r="D240" s="10" t="s">
        <v>673</v>
      </c>
      <c r="E240" s="10" t="s">
        <v>674</v>
      </c>
      <c r="F240" s="10" t="s">
        <v>675</v>
      </c>
      <c r="G240" s="10" t="s">
        <v>850</v>
      </c>
      <c r="H240" s="10" t="s">
        <v>930</v>
      </c>
      <c r="I240" s="10" t="s">
        <v>931</v>
      </c>
      <c r="J240" s="10" t="s">
        <v>932</v>
      </c>
      <c r="K240" s="10" t="s">
        <v>291</v>
      </c>
      <c r="L240" s="10" t="s">
        <v>316</v>
      </c>
      <c r="M240" s="46" t="s">
        <v>470</v>
      </c>
      <c r="N240" s="10" t="s">
        <v>294</v>
      </c>
      <c r="O240" s="10" t="s">
        <v>294</v>
      </c>
      <c r="P240" s="10" t="s">
        <v>295</v>
      </c>
      <c r="Q240" s="10"/>
      <c r="R240" s="10"/>
      <c r="T240" s="10" t="s">
        <v>291</v>
      </c>
      <c r="U240" s="10"/>
      <c r="V240" s="10" t="s">
        <v>291</v>
      </c>
      <c r="Z240" s="47"/>
      <c r="AD240" s="47"/>
      <c r="AH240" s="47"/>
      <c r="AI240" s="10"/>
      <c r="AJ240" s="10" t="s">
        <v>298</v>
      </c>
      <c r="AK240" s="10" t="s">
        <v>291</v>
      </c>
      <c r="AL240" s="10"/>
      <c r="AM240" s="10"/>
      <c r="AN240" s="10"/>
      <c r="AO240" s="10"/>
      <c r="AS240" s="48"/>
      <c r="AT240" s="49">
        <v>16.33333</v>
      </c>
      <c r="AU240" s="49">
        <v>10.33333</v>
      </c>
      <c r="AV240" s="49">
        <v>19.788</v>
      </c>
      <c r="AW240" s="49">
        <v>15.8264</v>
      </c>
      <c r="AX240" s="49">
        <v>2</v>
      </c>
    </row>
    <row r="241" spans="1:50" ht="14.25" customHeight="1" x14ac:dyDescent="0.55000000000000004">
      <c r="A241" s="45">
        <v>8624968</v>
      </c>
      <c r="B241" s="10" t="s">
        <v>377</v>
      </c>
      <c r="C241" s="10" t="s">
        <v>14</v>
      </c>
      <c r="D241" s="10" t="s">
        <v>673</v>
      </c>
      <c r="E241" s="10" t="s">
        <v>933</v>
      </c>
      <c r="F241" s="10" t="s">
        <v>934</v>
      </c>
      <c r="G241" s="10" t="s">
        <v>935</v>
      </c>
      <c r="H241" s="10" t="s">
        <v>936</v>
      </c>
      <c r="I241" s="10" t="s">
        <v>937</v>
      </c>
      <c r="J241" s="10" t="s">
        <v>938</v>
      </c>
      <c r="K241" s="10" t="s">
        <v>381</v>
      </c>
      <c r="L241" s="10" t="s">
        <v>382</v>
      </c>
      <c r="M241" s="46" t="s">
        <v>506</v>
      </c>
      <c r="N241" s="10" t="s">
        <v>294</v>
      </c>
      <c r="O241" s="10" t="s">
        <v>294</v>
      </c>
      <c r="P241" s="10" t="s">
        <v>295</v>
      </c>
      <c r="Q241" s="10" t="s">
        <v>381</v>
      </c>
      <c r="R241" s="10" t="s">
        <v>381</v>
      </c>
      <c r="T241" s="10" t="s">
        <v>291</v>
      </c>
      <c r="U241" s="10" t="s">
        <v>296</v>
      </c>
      <c r="V241" s="10" t="s">
        <v>291</v>
      </c>
      <c r="Z241" s="47"/>
      <c r="AD241" s="47"/>
      <c r="AH241" s="47"/>
      <c r="AI241" s="10" t="s">
        <v>682</v>
      </c>
      <c r="AJ241" s="10" t="s">
        <v>298</v>
      </c>
      <c r="AK241" s="10" t="s">
        <v>939</v>
      </c>
      <c r="AL241" s="10" t="s">
        <v>666</v>
      </c>
      <c r="AM241" s="10" t="s">
        <v>666</v>
      </c>
      <c r="AN241" s="10" t="s">
        <v>683</v>
      </c>
      <c r="AO241" s="10" t="s">
        <v>300</v>
      </c>
      <c r="AS241" s="48"/>
      <c r="AT241" s="49">
        <v>17.601669999999999</v>
      </c>
      <c r="AU241" s="49">
        <v>12.293329999999999</v>
      </c>
      <c r="AV241" s="49">
        <v>31.594719999999999</v>
      </c>
      <c r="AW241" s="49">
        <v>39.777709999999999</v>
      </c>
      <c r="AX241" s="49">
        <v>17</v>
      </c>
    </row>
    <row r="242" spans="1:50" ht="14.25" customHeight="1" x14ac:dyDescent="0.55000000000000004">
      <c r="A242" s="45">
        <v>1118064</v>
      </c>
      <c r="B242" s="10" t="s">
        <v>940</v>
      </c>
      <c r="C242" s="10" t="s">
        <v>14</v>
      </c>
      <c r="D242" s="10" t="s">
        <v>673</v>
      </c>
      <c r="E242" s="10" t="s">
        <v>933</v>
      </c>
      <c r="F242" s="10" t="s">
        <v>934</v>
      </c>
      <c r="G242" s="10" t="s">
        <v>935</v>
      </c>
      <c r="H242" s="10" t="s">
        <v>941</v>
      </c>
      <c r="I242" s="10" t="s">
        <v>942</v>
      </c>
      <c r="J242" s="10" t="s">
        <v>943</v>
      </c>
      <c r="K242" s="10" t="s">
        <v>381</v>
      </c>
      <c r="L242" s="10" t="s">
        <v>382</v>
      </c>
      <c r="M242" s="46" t="s">
        <v>470</v>
      </c>
      <c r="N242" s="10" t="s">
        <v>294</v>
      </c>
      <c r="O242" s="10" t="s">
        <v>294</v>
      </c>
      <c r="P242" s="10" t="s">
        <v>295</v>
      </c>
      <c r="Q242" s="10" t="s">
        <v>381</v>
      </c>
      <c r="R242" s="10" t="s">
        <v>381</v>
      </c>
      <c r="S242" s="10" t="s">
        <v>944</v>
      </c>
      <c r="T242" s="10" t="s">
        <v>291</v>
      </c>
      <c r="U242" s="10" t="s">
        <v>296</v>
      </c>
      <c r="V242" s="10" t="s">
        <v>291</v>
      </c>
      <c r="W242" s="10">
        <v>120</v>
      </c>
      <c r="X242" s="10">
        <v>365</v>
      </c>
      <c r="Y242" s="10">
        <v>365</v>
      </c>
      <c r="Z242" s="47">
        <v>365</v>
      </c>
      <c r="AA242" s="10">
        <v>1</v>
      </c>
      <c r="AB242" s="10">
        <v>1</v>
      </c>
      <c r="AC242" s="10">
        <v>1</v>
      </c>
      <c r="AD242" s="47">
        <v>1</v>
      </c>
      <c r="AE242" s="10">
        <v>15</v>
      </c>
      <c r="AF242" s="10">
        <v>20</v>
      </c>
      <c r="AH242" s="47">
        <v>17.5</v>
      </c>
      <c r="AI242" s="10" t="s">
        <v>682</v>
      </c>
      <c r="AJ242" s="10" t="s">
        <v>298</v>
      </c>
      <c r="AK242" s="10" t="s">
        <v>939</v>
      </c>
      <c r="AL242" s="10" t="s">
        <v>666</v>
      </c>
      <c r="AM242" s="10" t="s">
        <v>666</v>
      </c>
      <c r="AN242" s="10" t="s">
        <v>683</v>
      </c>
      <c r="AO242" s="10" t="s">
        <v>300</v>
      </c>
      <c r="AP242" s="10">
        <v>36</v>
      </c>
      <c r="AQ242" s="10">
        <v>48</v>
      </c>
      <c r="AR242" s="10">
        <v>42</v>
      </c>
      <c r="AS242" s="48">
        <v>42</v>
      </c>
      <c r="AT242" s="49">
        <v>51.40625</v>
      </c>
      <c r="AU242" s="49">
        <v>65.8</v>
      </c>
      <c r="AV242" s="49">
        <v>25.937200000000001</v>
      </c>
      <c r="AW242" s="49">
        <v>31.266459999999999</v>
      </c>
      <c r="AX242" s="49">
        <v>346</v>
      </c>
    </row>
    <row r="243" spans="1:50" ht="14.25" customHeight="1" x14ac:dyDescent="0.55000000000000004">
      <c r="A243" s="45">
        <v>6267489</v>
      </c>
      <c r="B243" s="10" t="s">
        <v>377</v>
      </c>
      <c r="C243" s="10" t="s">
        <v>14</v>
      </c>
      <c r="D243" s="10" t="s">
        <v>673</v>
      </c>
      <c r="E243" s="10" t="s">
        <v>933</v>
      </c>
      <c r="F243" s="10" t="s">
        <v>934</v>
      </c>
      <c r="G243" s="10" t="s">
        <v>935</v>
      </c>
      <c r="H243" s="10" t="s">
        <v>945</v>
      </c>
      <c r="I243" s="10" t="s">
        <v>946</v>
      </c>
      <c r="J243" s="10" t="s">
        <v>947</v>
      </c>
      <c r="K243" s="10" t="s">
        <v>381</v>
      </c>
      <c r="L243" s="10" t="s">
        <v>382</v>
      </c>
      <c r="M243" s="46" t="s">
        <v>293</v>
      </c>
      <c r="N243" s="10" t="s">
        <v>294</v>
      </c>
      <c r="O243" s="10" t="s">
        <v>294</v>
      </c>
      <c r="P243" s="10" t="s">
        <v>295</v>
      </c>
      <c r="Q243" s="10" t="s">
        <v>381</v>
      </c>
      <c r="R243" s="10" t="s">
        <v>381</v>
      </c>
      <c r="S243" s="10" t="s">
        <v>948</v>
      </c>
      <c r="T243" s="10" t="s">
        <v>291</v>
      </c>
      <c r="U243" s="10" t="s">
        <v>296</v>
      </c>
      <c r="V243" s="10" t="s">
        <v>291</v>
      </c>
      <c r="W243" s="10">
        <v>730</v>
      </c>
      <c r="X243" s="10">
        <v>730</v>
      </c>
      <c r="Y243" s="10">
        <v>730</v>
      </c>
      <c r="Z243" s="47">
        <v>730</v>
      </c>
      <c r="AA243" s="10">
        <v>1</v>
      </c>
      <c r="AB243" s="10">
        <v>1</v>
      </c>
      <c r="AC243" s="10">
        <v>1</v>
      </c>
      <c r="AD243" s="47">
        <v>1</v>
      </c>
      <c r="AH243" s="47"/>
      <c r="AI243" s="10" t="s">
        <v>682</v>
      </c>
      <c r="AJ243" s="10" t="s">
        <v>298</v>
      </c>
      <c r="AK243" s="10" t="s">
        <v>939</v>
      </c>
      <c r="AL243" s="10" t="s">
        <v>666</v>
      </c>
      <c r="AM243" s="10" t="s">
        <v>666</v>
      </c>
      <c r="AN243" s="10" t="s">
        <v>683</v>
      </c>
      <c r="AO243" s="10" t="s">
        <v>300</v>
      </c>
      <c r="AP243" s="10">
        <v>55</v>
      </c>
      <c r="AQ243" s="10">
        <v>60</v>
      </c>
      <c r="AR243" s="10">
        <v>60</v>
      </c>
      <c r="AS243" s="48">
        <v>60</v>
      </c>
      <c r="AT243" s="49">
        <v>10.515420000000001</v>
      </c>
      <c r="AU243" s="49">
        <v>26.690829999999998</v>
      </c>
      <c r="AV243" s="49">
        <v>46.345399999999998</v>
      </c>
      <c r="AW243" s="49">
        <v>28.538869999999999</v>
      </c>
      <c r="AX243" s="49">
        <v>308</v>
      </c>
    </row>
    <row r="244" spans="1:50" ht="14.25" customHeight="1" x14ac:dyDescent="0.55000000000000004">
      <c r="A244" s="45">
        <v>8378336</v>
      </c>
      <c r="B244" s="10" t="s">
        <v>319</v>
      </c>
      <c r="C244" s="10" t="s">
        <v>14</v>
      </c>
      <c r="D244" s="10" t="s">
        <v>673</v>
      </c>
      <c r="E244" s="10" t="s">
        <v>933</v>
      </c>
      <c r="F244" s="10" t="s">
        <v>934</v>
      </c>
      <c r="G244" s="10" t="s">
        <v>935</v>
      </c>
      <c r="H244" s="10" t="s">
        <v>949</v>
      </c>
      <c r="I244" s="10" t="s">
        <v>950</v>
      </c>
      <c r="J244" s="10" t="s">
        <v>951</v>
      </c>
      <c r="K244" s="10" t="s">
        <v>291</v>
      </c>
      <c r="L244" s="10" t="s">
        <v>316</v>
      </c>
      <c r="M244" s="46" t="s">
        <v>560</v>
      </c>
      <c r="N244" s="10" t="s">
        <v>294</v>
      </c>
      <c r="O244" s="10" t="s">
        <v>294</v>
      </c>
      <c r="P244" s="10" t="s">
        <v>295</v>
      </c>
      <c r="Q244" s="10" t="s">
        <v>381</v>
      </c>
      <c r="R244" s="10" t="s">
        <v>381</v>
      </c>
      <c r="T244" s="10" t="s">
        <v>291</v>
      </c>
      <c r="U244" s="10" t="s">
        <v>296</v>
      </c>
      <c r="V244" s="10" t="s">
        <v>291</v>
      </c>
      <c r="Z244" s="47"/>
      <c r="AA244" s="10">
        <v>1</v>
      </c>
      <c r="AB244" s="10">
        <v>1</v>
      </c>
      <c r="AC244" s="10">
        <v>1</v>
      </c>
      <c r="AD244" s="47">
        <v>1</v>
      </c>
      <c r="AH244" s="47"/>
      <c r="AI244" s="10" t="s">
        <v>682</v>
      </c>
      <c r="AJ244" s="10" t="s">
        <v>298</v>
      </c>
      <c r="AK244" s="10" t="s">
        <v>939</v>
      </c>
      <c r="AL244" s="10" t="s">
        <v>666</v>
      </c>
      <c r="AM244" s="10" t="s">
        <v>666</v>
      </c>
      <c r="AN244" s="10" t="s">
        <v>683</v>
      </c>
      <c r="AO244" s="10" t="s">
        <v>300</v>
      </c>
      <c r="AS244" s="48"/>
      <c r="AT244" s="49">
        <v>0</v>
      </c>
      <c r="AU244" s="49">
        <v>0</v>
      </c>
      <c r="AV244" s="49">
        <v>26.568000000000001</v>
      </c>
      <c r="AW244" s="49">
        <v>25.987200000000001</v>
      </c>
      <c r="AX244" s="49">
        <v>1</v>
      </c>
    </row>
    <row r="245" spans="1:50" ht="14.25" customHeight="1" x14ac:dyDescent="0.55000000000000004">
      <c r="A245" s="45">
        <v>1160956</v>
      </c>
      <c r="B245" s="10" t="s">
        <v>319</v>
      </c>
      <c r="C245" s="10" t="s">
        <v>14</v>
      </c>
      <c r="D245" s="10" t="s">
        <v>673</v>
      </c>
      <c r="E245" s="10" t="s">
        <v>933</v>
      </c>
      <c r="F245" s="10" t="s">
        <v>934</v>
      </c>
      <c r="G245" s="10" t="s">
        <v>935</v>
      </c>
      <c r="H245" s="10" t="s">
        <v>949</v>
      </c>
      <c r="I245" s="10" t="s">
        <v>952</v>
      </c>
      <c r="J245" s="10" t="s">
        <v>953</v>
      </c>
      <c r="K245" s="10" t="s">
        <v>291</v>
      </c>
      <c r="L245" s="10" t="s">
        <v>316</v>
      </c>
      <c r="M245" s="46" t="s">
        <v>560</v>
      </c>
      <c r="N245" s="10" t="s">
        <v>294</v>
      </c>
      <c r="O245" s="10" t="s">
        <v>294</v>
      </c>
      <c r="P245" s="10" t="s">
        <v>295</v>
      </c>
      <c r="Q245" s="10" t="s">
        <v>381</v>
      </c>
      <c r="R245" s="10" t="s">
        <v>381</v>
      </c>
      <c r="T245" s="10" t="s">
        <v>291</v>
      </c>
      <c r="U245" s="10" t="s">
        <v>296</v>
      </c>
      <c r="V245" s="10" t="s">
        <v>291</v>
      </c>
      <c r="Z245" s="47"/>
      <c r="AD245" s="47"/>
      <c r="AH245" s="47"/>
      <c r="AI245" s="10" t="s">
        <v>682</v>
      </c>
      <c r="AJ245" s="10" t="s">
        <v>298</v>
      </c>
      <c r="AK245" s="10" t="s">
        <v>939</v>
      </c>
      <c r="AL245" s="10" t="s">
        <v>666</v>
      </c>
      <c r="AM245" s="10" t="s">
        <v>666</v>
      </c>
      <c r="AN245" s="10" t="s">
        <v>683</v>
      </c>
      <c r="AO245" s="10" t="s">
        <v>300</v>
      </c>
      <c r="AS245" s="48"/>
      <c r="AT245" s="50" t="s">
        <v>722</v>
      </c>
      <c r="AU245" s="50" t="s">
        <v>722</v>
      </c>
      <c r="AV245" s="50" t="s">
        <v>722</v>
      </c>
      <c r="AW245" s="50" t="s">
        <v>722</v>
      </c>
      <c r="AX245" s="49">
        <v>0</v>
      </c>
    </row>
    <row r="246" spans="1:50" ht="14.25" customHeight="1" x14ac:dyDescent="0.55000000000000004">
      <c r="A246" s="45">
        <v>1142249</v>
      </c>
      <c r="B246" s="10" t="s">
        <v>284</v>
      </c>
      <c r="C246" s="10" t="s">
        <v>14</v>
      </c>
      <c r="D246" s="10" t="s">
        <v>673</v>
      </c>
      <c r="E246" s="10" t="s">
        <v>933</v>
      </c>
      <c r="F246" s="10" t="s">
        <v>934</v>
      </c>
      <c r="G246" s="10" t="s">
        <v>935</v>
      </c>
      <c r="H246" s="10" t="s">
        <v>954</v>
      </c>
      <c r="I246" s="10" t="s">
        <v>955</v>
      </c>
      <c r="J246" s="10" t="s">
        <v>956</v>
      </c>
      <c r="K246" s="10" t="s">
        <v>291</v>
      </c>
      <c r="L246" s="10" t="s">
        <v>292</v>
      </c>
      <c r="M246" s="46" t="s">
        <v>470</v>
      </c>
      <c r="N246" s="10" t="s">
        <v>294</v>
      </c>
      <c r="O246" s="10" t="s">
        <v>294</v>
      </c>
      <c r="P246" s="10" t="s">
        <v>295</v>
      </c>
      <c r="Q246" s="10" t="s">
        <v>381</v>
      </c>
      <c r="R246" s="10" t="s">
        <v>381</v>
      </c>
      <c r="T246" s="10" t="s">
        <v>291</v>
      </c>
      <c r="U246" s="10" t="s">
        <v>296</v>
      </c>
      <c r="V246" s="10" t="s">
        <v>291</v>
      </c>
      <c r="Z246" s="47"/>
      <c r="AD246" s="47"/>
      <c r="AH246" s="47"/>
      <c r="AI246" s="10" t="s">
        <v>682</v>
      </c>
      <c r="AJ246" s="10" t="s">
        <v>298</v>
      </c>
      <c r="AK246" s="10" t="s">
        <v>939</v>
      </c>
      <c r="AL246" s="10" t="s">
        <v>666</v>
      </c>
      <c r="AM246" s="10" t="s">
        <v>666</v>
      </c>
      <c r="AN246" s="10" t="s">
        <v>683</v>
      </c>
      <c r="AO246" s="10" t="s">
        <v>300</v>
      </c>
      <c r="AS246" s="48"/>
      <c r="AT246" s="49">
        <v>18.484580000000001</v>
      </c>
      <c r="AU246" s="49">
        <v>21.512920000000001</v>
      </c>
      <c r="AV246" s="49">
        <v>27.5168</v>
      </c>
      <c r="AW246" s="49">
        <v>18.590900000000001</v>
      </c>
      <c r="AX246" s="49">
        <v>32</v>
      </c>
    </row>
    <row r="247" spans="1:50" ht="14.25" customHeight="1" x14ac:dyDescent="0.55000000000000004">
      <c r="A247" s="45">
        <v>1146728</v>
      </c>
      <c r="B247" s="10" t="s">
        <v>377</v>
      </c>
      <c r="C247" s="10" t="s">
        <v>14</v>
      </c>
      <c r="D247" s="10" t="s">
        <v>673</v>
      </c>
      <c r="E247" s="10" t="s">
        <v>933</v>
      </c>
      <c r="F247" s="10" t="s">
        <v>934</v>
      </c>
      <c r="G247" s="10" t="s">
        <v>935</v>
      </c>
      <c r="H247" s="10" t="s">
        <v>957</v>
      </c>
      <c r="I247" s="10" t="s">
        <v>958</v>
      </c>
      <c r="J247" s="10" t="s">
        <v>959</v>
      </c>
      <c r="K247" s="10" t="s">
        <v>381</v>
      </c>
      <c r="L247" s="10" t="s">
        <v>382</v>
      </c>
      <c r="M247" s="46" t="s">
        <v>960</v>
      </c>
      <c r="N247" s="10" t="s">
        <v>294</v>
      </c>
      <c r="O247" s="10" t="s">
        <v>294</v>
      </c>
      <c r="P247" s="10" t="s">
        <v>295</v>
      </c>
      <c r="Q247" s="10" t="s">
        <v>381</v>
      </c>
      <c r="R247" s="10" t="s">
        <v>381</v>
      </c>
      <c r="S247" s="10" t="s">
        <v>961</v>
      </c>
      <c r="T247" s="10" t="s">
        <v>291</v>
      </c>
      <c r="U247" s="10" t="s">
        <v>296</v>
      </c>
      <c r="V247" s="10" t="s">
        <v>291</v>
      </c>
      <c r="W247" s="10">
        <v>365</v>
      </c>
      <c r="X247" s="10">
        <v>1460</v>
      </c>
      <c r="Z247" s="47">
        <v>912.5</v>
      </c>
      <c r="AD247" s="47"/>
      <c r="AE247" s="10">
        <v>18</v>
      </c>
      <c r="AH247" s="47"/>
      <c r="AI247" s="10" t="s">
        <v>682</v>
      </c>
      <c r="AJ247" s="10" t="s">
        <v>298</v>
      </c>
      <c r="AK247" s="10" t="s">
        <v>939</v>
      </c>
      <c r="AL247" s="10" t="s">
        <v>666</v>
      </c>
      <c r="AM247" s="10" t="s">
        <v>666</v>
      </c>
      <c r="AN247" s="10" t="s">
        <v>683</v>
      </c>
      <c r="AO247" s="10" t="s">
        <v>300</v>
      </c>
      <c r="AP247" s="10">
        <v>20</v>
      </c>
      <c r="AQ247" s="10">
        <v>25</v>
      </c>
      <c r="AR247" s="10">
        <v>22</v>
      </c>
      <c r="AS247" s="48">
        <v>22</v>
      </c>
      <c r="AT247" s="49">
        <v>19.700420000000001</v>
      </c>
      <c r="AU247" s="49">
        <v>8.125</v>
      </c>
      <c r="AV247" s="49">
        <v>30.412199999999999</v>
      </c>
      <c r="AW247" s="49">
        <v>24.06983</v>
      </c>
      <c r="AX247" s="49">
        <v>308</v>
      </c>
    </row>
    <row r="248" spans="1:50" ht="14.25" customHeight="1" x14ac:dyDescent="0.55000000000000004">
      <c r="A248" s="45">
        <v>4899435</v>
      </c>
      <c r="B248" s="10" t="s">
        <v>377</v>
      </c>
      <c r="C248" s="10" t="s">
        <v>14</v>
      </c>
      <c r="D248" s="10" t="s">
        <v>673</v>
      </c>
      <c r="E248" s="10" t="s">
        <v>933</v>
      </c>
      <c r="F248" s="10" t="s">
        <v>934</v>
      </c>
      <c r="G248" s="10" t="s">
        <v>935</v>
      </c>
      <c r="H248" s="10" t="s">
        <v>962</v>
      </c>
      <c r="I248" s="10" t="s">
        <v>963</v>
      </c>
      <c r="J248" s="10" t="s">
        <v>964</v>
      </c>
      <c r="K248" s="10" t="s">
        <v>381</v>
      </c>
      <c r="L248" s="10" t="s">
        <v>382</v>
      </c>
      <c r="M248" s="46" t="s">
        <v>570</v>
      </c>
      <c r="N248" s="10" t="s">
        <v>294</v>
      </c>
      <c r="O248" s="10" t="s">
        <v>294</v>
      </c>
      <c r="P248" s="10" t="s">
        <v>295</v>
      </c>
      <c r="Q248" s="10" t="s">
        <v>381</v>
      </c>
      <c r="R248" s="10" t="s">
        <v>381</v>
      </c>
      <c r="T248" s="10" t="s">
        <v>291</v>
      </c>
      <c r="U248" s="10" t="s">
        <v>296</v>
      </c>
      <c r="V248" s="10" t="s">
        <v>291</v>
      </c>
      <c r="Z248" s="47"/>
      <c r="AD248" s="47"/>
      <c r="AH248" s="47"/>
      <c r="AI248" s="10" t="s">
        <v>682</v>
      </c>
      <c r="AJ248" s="10" t="s">
        <v>298</v>
      </c>
      <c r="AK248" s="10" t="s">
        <v>939</v>
      </c>
      <c r="AL248" s="10" t="s">
        <v>666</v>
      </c>
      <c r="AM248" s="10" t="s">
        <v>666</v>
      </c>
      <c r="AN248" s="10" t="s">
        <v>683</v>
      </c>
      <c r="AO248" s="10" t="s">
        <v>300</v>
      </c>
      <c r="AS248" s="48"/>
      <c r="AT248" s="49">
        <v>38.028329999999997</v>
      </c>
      <c r="AU248" s="49">
        <v>55.101669999999999</v>
      </c>
      <c r="AV248" s="49">
        <v>32.117919999999998</v>
      </c>
      <c r="AW248" s="49">
        <v>46.928429999999999</v>
      </c>
      <c r="AX248" s="49">
        <v>33</v>
      </c>
    </row>
    <row r="249" spans="1:50" ht="14.25" customHeight="1" x14ac:dyDescent="0.55000000000000004">
      <c r="A249" s="45">
        <v>1101947</v>
      </c>
      <c r="B249" s="10" t="s">
        <v>377</v>
      </c>
      <c r="C249" s="10" t="s">
        <v>14</v>
      </c>
      <c r="D249" s="10" t="s">
        <v>673</v>
      </c>
      <c r="E249" s="10" t="s">
        <v>933</v>
      </c>
      <c r="F249" s="10" t="s">
        <v>934</v>
      </c>
      <c r="G249" s="10" t="s">
        <v>935</v>
      </c>
      <c r="H249" s="10" t="s">
        <v>965</v>
      </c>
      <c r="I249" s="10" t="s">
        <v>966</v>
      </c>
      <c r="J249" s="10" t="s">
        <v>967</v>
      </c>
      <c r="K249" s="10" t="s">
        <v>381</v>
      </c>
      <c r="L249" s="10" t="s">
        <v>382</v>
      </c>
      <c r="M249" s="46" t="s">
        <v>506</v>
      </c>
      <c r="N249" s="10" t="s">
        <v>294</v>
      </c>
      <c r="O249" s="10" t="s">
        <v>294</v>
      </c>
      <c r="P249" s="10" t="s">
        <v>295</v>
      </c>
      <c r="Q249" s="10" t="s">
        <v>381</v>
      </c>
      <c r="R249" s="10" t="s">
        <v>381</v>
      </c>
      <c r="S249" s="10" t="s">
        <v>968</v>
      </c>
      <c r="T249" s="10" t="s">
        <v>291</v>
      </c>
      <c r="U249" s="10" t="s">
        <v>296</v>
      </c>
      <c r="V249" s="10" t="s">
        <v>291</v>
      </c>
      <c r="W249" s="10">
        <v>365</v>
      </c>
      <c r="Z249" s="47"/>
      <c r="AD249" s="47"/>
      <c r="AH249" s="47"/>
      <c r="AI249" s="10" t="s">
        <v>682</v>
      </c>
      <c r="AJ249" s="10" t="s">
        <v>298</v>
      </c>
      <c r="AK249" s="10" t="s">
        <v>939</v>
      </c>
      <c r="AL249" s="10" t="s">
        <v>666</v>
      </c>
      <c r="AM249" s="10" t="s">
        <v>666</v>
      </c>
      <c r="AN249" s="10" t="s">
        <v>683</v>
      </c>
      <c r="AO249" s="10" t="s">
        <v>300</v>
      </c>
      <c r="AP249" s="10">
        <v>25</v>
      </c>
      <c r="AQ249" s="10">
        <v>38</v>
      </c>
      <c r="AR249" s="10">
        <v>30</v>
      </c>
      <c r="AS249" s="48">
        <v>30</v>
      </c>
      <c r="AT249" s="50"/>
      <c r="AU249" s="50"/>
      <c r="AV249" s="50"/>
      <c r="AW249" s="50"/>
      <c r="AX249" s="49">
        <v>1</v>
      </c>
    </row>
    <row r="250" spans="1:50" ht="14.25" customHeight="1" x14ac:dyDescent="0.55000000000000004">
      <c r="A250" s="45">
        <v>9202887</v>
      </c>
      <c r="B250" s="10" t="s">
        <v>319</v>
      </c>
      <c r="C250" s="10" t="s">
        <v>14</v>
      </c>
      <c r="D250" s="10" t="s">
        <v>673</v>
      </c>
      <c r="E250" s="10" t="s">
        <v>933</v>
      </c>
      <c r="F250" s="10" t="s">
        <v>934</v>
      </c>
      <c r="G250" s="10" t="s">
        <v>935</v>
      </c>
      <c r="H250" s="10" t="s">
        <v>969</v>
      </c>
      <c r="I250" s="10" t="s">
        <v>970</v>
      </c>
      <c r="J250" s="10" t="s">
        <v>971</v>
      </c>
      <c r="K250" s="10" t="s">
        <v>291</v>
      </c>
      <c r="L250" s="10" t="s">
        <v>316</v>
      </c>
      <c r="M250" s="46" t="s">
        <v>293</v>
      </c>
      <c r="N250" s="10" t="s">
        <v>294</v>
      </c>
      <c r="O250" s="10" t="s">
        <v>294</v>
      </c>
      <c r="P250" s="10" t="s">
        <v>295</v>
      </c>
      <c r="Q250" s="10" t="s">
        <v>381</v>
      </c>
      <c r="R250" s="10" t="s">
        <v>381</v>
      </c>
      <c r="T250" s="10" t="s">
        <v>291</v>
      </c>
      <c r="U250" s="10" t="s">
        <v>296</v>
      </c>
      <c r="V250" s="10" t="s">
        <v>291</v>
      </c>
      <c r="W250" s="10">
        <v>730</v>
      </c>
      <c r="X250" s="10">
        <v>1095</v>
      </c>
      <c r="Y250" s="10">
        <v>730</v>
      </c>
      <c r="Z250" s="47">
        <v>730</v>
      </c>
      <c r="AA250" s="10">
        <v>1</v>
      </c>
      <c r="AB250" s="10">
        <v>1</v>
      </c>
      <c r="AD250" s="47">
        <v>1</v>
      </c>
      <c r="AH250" s="47"/>
      <c r="AI250" s="10" t="s">
        <v>682</v>
      </c>
      <c r="AJ250" s="10" t="s">
        <v>298</v>
      </c>
      <c r="AK250" s="10" t="s">
        <v>939</v>
      </c>
      <c r="AL250" s="10" t="s">
        <v>666</v>
      </c>
      <c r="AM250" s="10" t="s">
        <v>666</v>
      </c>
      <c r="AN250" s="10" t="s">
        <v>683</v>
      </c>
      <c r="AO250" s="10" t="s">
        <v>300</v>
      </c>
      <c r="AS250" s="48"/>
      <c r="AT250" s="49">
        <v>6.875</v>
      </c>
      <c r="AU250" s="49">
        <v>38.083329999999997</v>
      </c>
      <c r="AV250" s="49">
        <v>48.731999999999999</v>
      </c>
      <c r="AW250" s="49">
        <v>25.702400000000001</v>
      </c>
      <c r="AX250" s="49">
        <v>4</v>
      </c>
    </row>
    <row r="251" spans="1:50" ht="14.25" customHeight="1" x14ac:dyDescent="0.55000000000000004">
      <c r="A251" s="45">
        <v>7987143</v>
      </c>
      <c r="B251" s="10" t="s">
        <v>940</v>
      </c>
      <c r="C251" s="10" t="s">
        <v>14</v>
      </c>
      <c r="D251" s="10" t="s">
        <v>673</v>
      </c>
      <c r="E251" s="10" t="s">
        <v>933</v>
      </c>
      <c r="F251" s="10" t="s">
        <v>934</v>
      </c>
      <c r="G251" s="10" t="s">
        <v>935</v>
      </c>
      <c r="H251" s="10" t="s">
        <v>972</v>
      </c>
      <c r="I251" s="10" t="s">
        <v>973</v>
      </c>
      <c r="J251" s="10" t="s">
        <v>974</v>
      </c>
      <c r="K251" s="10" t="s">
        <v>381</v>
      </c>
      <c r="L251" s="10" t="s">
        <v>316</v>
      </c>
      <c r="M251" s="46" t="s">
        <v>560</v>
      </c>
      <c r="N251" s="10" t="s">
        <v>294</v>
      </c>
      <c r="O251" s="10" t="s">
        <v>294</v>
      </c>
      <c r="P251" s="10" t="s">
        <v>295</v>
      </c>
      <c r="Q251" s="10" t="s">
        <v>381</v>
      </c>
      <c r="R251" s="10" t="s">
        <v>381</v>
      </c>
      <c r="S251" s="10" t="s">
        <v>975</v>
      </c>
      <c r="T251" s="10" t="s">
        <v>291</v>
      </c>
      <c r="U251" s="10" t="s">
        <v>296</v>
      </c>
      <c r="V251" s="10" t="s">
        <v>291</v>
      </c>
      <c r="X251" s="10">
        <v>730</v>
      </c>
      <c r="Y251" s="10">
        <v>365</v>
      </c>
      <c r="Z251" s="47">
        <v>365</v>
      </c>
      <c r="AC251" s="10">
        <v>1</v>
      </c>
      <c r="AD251" s="47">
        <v>1</v>
      </c>
      <c r="AF251" s="10">
        <v>190</v>
      </c>
      <c r="AG251" s="10">
        <v>70</v>
      </c>
      <c r="AH251" s="47">
        <v>70</v>
      </c>
      <c r="AI251" s="10" t="s">
        <v>976</v>
      </c>
      <c r="AJ251" s="10" t="s">
        <v>298</v>
      </c>
      <c r="AK251" s="10" t="s">
        <v>939</v>
      </c>
      <c r="AL251" s="10" t="s">
        <v>666</v>
      </c>
      <c r="AM251" s="10" t="s">
        <v>666</v>
      </c>
      <c r="AN251" s="10" t="s">
        <v>683</v>
      </c>
      <c r="AO251" s="10" t="s">
        <v>300</v>
      </c>
      <c r="AS251" s="48"/>
      <c r="AT251" s="49">
        <v>20.780830000000002</v>
      </c>
      <c r="AU251" s="49">
        <v>37.768329999999999</v>
      </c>
      <c r="AV251" s="49">
        <v>46.921559999999999</v>
      </c>
      <c r="AW251" s="49">
        <v>28.353490000000001</v>
      </c>
      <c r="AX251" s="49">
        <v>364</v>
      </c>
    </row>
    <row r="252" spans="1:50" ht="14.25" customHeight="1" x14ac:dyDescent="0.55000000000000004">
      <c r="A252" s="45">
        <v>7572133</v>
      </c>
      <c r="B252" s="10" t="s">
        <v>940</v>
      </c>
      <c r="C252" s="10" t="s">
        <v>14</v>
      </c>
      <c r="D252" s="10" t="s">
        <v>673</v>
      </c>
      <c r="E252" s="10" t="s">
        <v>933</v>
      </c>
      <c r="F252" s="10" t="s">
        <v>934</v>
      </c>
      <c r="G252" s="10" t="s">
        <v>935</v>
      </c>
      <c r="H252" s="10" t="s">
        <v>972</v>
      </c>
      <c r="I252" s="10" t="s">
        <v>977</v>
      </c>
      <c r="J252" s="10" t="s">
        <v>978</v>
      </c>
      <c r="K252" s="10" t="s">
        <v>381</v>
      </c>
      <c r="L252" s="10" t="s">
        <v>316</v>
      </c>
      <c r="M252" s="46" t="s">
        <v>560</v>
      </c>
      <c r="N252" s="10" t="s">
        <v>294</v>
      </c>
      <c r="O252" s="10" t="s">
        <v>294</v>
      </c>
      <c r="P252" s="10" t="s">
        <v>295</v>
      </c>
      <c r="Q252" s="10" t="s">
        <v>381</v>
      </c>
      <c r="R252" s="10" t="s">
        <v>381</v>
      </c>
      <c r="S252" s="10" t="s">
        <v>979</v>
      </c>
      <c r="T252" s="10" t="s">
        <v>291</v>
      </c>
      <c r="U252" s="10" t="s">
        <v>296</v>
      </c>
      <c r="V252" s="10" t="s">
        <v>291</v>
      </c>
      <c r="W252" s="10">
        <v>365</v>
      </c>
      <c r="X252" s="10">
        <v>730</v>
      </c>
      <c r="Y252" s="10">
        <v>365</v>
      </c>
      <c r="Z252" s="47">
        <v>365</v>
      </c>
      <c r="AA252" s="10">
        <v>1</v>
      </c>
      <c r="AB252" s="10">
        <v>2</v>
      </c>
      <c r="AC252" s="10">
        <v>1</v>
      </c>
      <c r="AD252" s="47">
        <v>1</v>
      </c>
      <c r="AE252" s="10">
        <v>45</v>
      </c>
      <c r="AF252" s="10">
        <v>105</v>
      </c>
      <c r="AH252" s="47">
        <v>75</v>
      </c>
      <c r="AI252" s="10" t="s">
        <v>976</v>
      </c>
      <c r="AJ252" s="10" t="s">
        <v>298</v>
      </c>
      <c r="AK252" s="10" t="s">
        <v>939</v>
      </c>
      <c r="AL252" s="10" t="s">
        <v>666</v>
      </c>
      <c r="AM252" s="10" t="s">
        <v>666</v>
      </c>
      <c r="AN252" s="10" t="s">
        <v>683</v>
      </c>
      <c r="AO252" s="10" t="s">
        <v>300</v>
      </c>
      <c r="AP252" s="10">
        <v>35</v>
      </c>
      <c r="AQ252" s="10">
        <v>45</v>
      </c>
      <c r="AR252" s="10">
        <v>40</v>
      </c>
      <c r="AS252" s="48">
        <v>40</v>
      </c>
      <c r="AT252" s="49">
        <v>21.456669999999999</v>
      </c>
      <c r="AU252" s="49">
        <v>43.106670000000001</v>
      </c>
      <c r="AV252" s="49">
        <v>58.224800000000002</v>
      </c>
      <c r="AW252" s="49">
        <v>37.343969999999999</v>
      </c>
      <c r="AX252" s="49">
        <v>155</v>
      </c>
    </row>
    <row r="253" spans="1:50" ht="14.25" customHeight="1" x14ac:dyDescent="0.55000000000000004">
      <c r="A253" s="45">
        <v>1105788</v>
      </c>
      <c r="B253" s="10" t="s">
        <v>377</v>
      </c>
      <c r="C253" s="10" t="s">
        <v>14</v>
      </c>
      <c r="D253" s="10" t="s">
        <v>673</v>
      </c>
      <c r="E253" s="10" t="s">
        <v>933</v>
      </c>
      <c r="F253" s="10" t="s">
        <v>934</v>
      </c>
      <c r="G253" s="10" t="s">
        <v>935</v>
      </c>
      <c r="H253" s="10" t="s">
        <v>980</v>
      </c>
      <c r="I253" s="10" t="s">
        <v>981</v>
      </c>
      <c r="J253" s="10" t="s">
        <v>982</v>
      </c>
      <c r="K253" s="10" t="s">
        <v>381</v>
      </c>
      <c r="L253" s="10" t="s">
        <v>382</v>
      </c>
      <c r="M253" s="46" t="s">
        <v>570</v>
      </c>
      <c r="N253" s="10" t="s">
        <v>294</v>
      </c>
      <c r="O253" s="10" t="s">
        <v>294</v>
      </c>
      <c r="P253" s="10" t="s">
        <v>295</v>
      </c>
      <c r="Q253" s="10" t="s">
        <v>381</v>
      </c>
      <c r="R253" s="10" t="s">
        <v>381</v>
      </c>
      <c r="T253" s="10" t="s">
        <v>291</v>
      </c>
      <c r="U253" s="10" t="s">
        <v>296</v>
      </c>
      <c r="V253" s="10" t="s">
        <v>291</v>
      </c>
      <c r="W253" s="10">
        <v>730</v>
      </c>
      <c r="X253" s="10">
        <v>1095</v>
      </c>
      <c r="Y253" s="10">
        <v>730</v>
      </c>
      <c r="Z253" s="47">
        <v>730</v>
      </c>
      <c r="AA253" s="10">
        <v>1</v>
      </c>
      <c r="AB253" s="10">
        <v>1</v>
      </c>
      <c r="AC253" s="10">
        <v>1</v>
      </c>
      <c r="AD253" s="47">
        <v>1</v>
      </c>
      <c r="AH253" s="47"/>
      <c r="AI253" s="10" t="s">
        <v>682</v>
      </c>
      <c r="AJ253" s="10" t="s">
        <v>298</v>
      </c>
      <c r="AK253" s="10" t="s">
        <v>939</v>
      </c>
      <c r="AL253" s="10" t="s">
        <v>666</v>
      </c>
      <c r="AM253" s="10" t="s">
        <v>666</v>
      </c>
      <c r="AN253" s="10" t="s">
        <v>683</v>
      </c>
      <c r="AO253" s="10" t="s">
        <v>300</v>
      </c>
      <c r="AP253" s="10">
        <v>15</v>
      </c>
      <c r="AQ253" s="10">
        <v>22</v>
      </c>
      <c r="AR253" s="10">
        <v>18</v>
      </c>
      <c r="AS253" s="48">
        <v>18</v>
      </c>
      <c r="AT253" s="49">
        <v>15.5975</v>
      </c>
      <c r="AU253" s="49">
        <v>9.1950000000000003</v>
      </c>
      <c r="AV253" s="49">
        <v>32.740319999999997</v>
      </c>
      <c r="AW253" s="49">
        <v>26.61036</v>
      </c>
      <c r="AX253" s="49">
        <v>63</v>
      </c>
    </row>
    <row r="254" spans="1:50" ht="14.25" customHeight="1" x14ac:dyDescent="0.55000000000000004">
      <c r="A254" s="45">
        <v>1110045</v>
      </c>
      <c r="B254" s="10" t="s">
        <v>377</v>
      </c>
      <c r="C254" s="10" t="s">
        <v>14</v>
      </c>
      <c r="D254" s="10" t="s">
        <v>673</v>
      </c>
      <c r="E254" s="10" t="s">
        <v>933</v>
      </c>
      <c r="F254" s="10" t="s">
        <v>934</v>
      </c>
      <c r="G254" s="10" t="s">
        <v>935</v>
      </c>
      <c r="H254" s="10" t="s">
        <v>983</v>
      </c>
      <c r="I254" s="10" t="s">
        <v>984</v>
      </c>
      <c r="J254" s="10" t="s">
        <v>985</v>
      </c>
      <c r="K254" s="10" t="s">
        <v>381</v>
      </c>
      <c r="L254" s="10" t="s">
        <v>382</v>
      </c>
      <c r="M254" s="46" t="s">
        <v>506</v>
      </c>
      <c r="N254" s="10" t="s">
        <v>294</v>
      </c>
      <c r="O254" s="10" t="s">
        <v>294</v>
      </c>
      <c r="P254" s="10" t="s">
        <v>295</v>
      </c>
      <c r="Q254" s="10" t="s">
        <v>381</v>
      </c>
      <c r="R254" s="10" t="s">
        <v>381</v>
      </c>
      <c r="T254" s="10" t="s">
        <v>291</v>
      </c>
      <c r="U254" s="10" t="s">
        <v>296</v>
      </c>
      <c r="V254" s="10" t="s">
        <v>291</v>
      </c>
      <c r="Z254" s="47"/>
      <c r="AA254" s="10">
        <v>1</v>
      </c>
      <c r="AB254" s="10">
        <v>1</v>
      </c>
      <c r="AC254" s="10">
        <v>1</v>
      </c>
      <c r="AD254" s="47">
        <v>1</v>
      </c>
      <c r="AH254" s="47"/>
      <c r="AI254" s="10" t="s">
        <v>682</v>
      </c>
      <c r="AJ254" s="10" t="s">
        <v>298</v>
      </c>
      <c r="AK254" s="10" t="s">
        <v>939</v>
      </c>
      <c r="AL254" s="10" t="s">
        <v>666</v>
      </c>
      <c r="AM254" s="10" t="s">
        <v>666</v>
      </c>
      <c r="AN254" s="10" t="s">
        <v>683</v>
      </c>
      <c r="AO254" s="10" t="s">
        <v>300</v>
      </c>
      <c r="AS254" s="48"/>
      <c r="AT254" s="50"/>
      <c r="AU254" s="50"/>
      <c r="AV254" s="50"/>
      <c r="AW254" s="50"/>
      <c r="AX254" s="49">
        <v>1</v>
      </c>
    </row>
    <row r="255" spans="1:50" ht="14.25" customHeight="1" x14ac:dyDescent="0.55000000000000004">
      <c r="A255" s="45">
        <v>1125747</v>
      </c>
      <c r="B255" s="10" t="s">
        <v>377</v>
      </c>
      <c r="C255" s="10" t="s">
        <v>14</v>
      </c>
      <c r="D255" s="10" t="s">
        <v>673</v>
      </c>
      <c r="E255" s="10" t="s">
        <v>933</v>
      </c>
      <c r="F255" s="10" t="s">
        <v>934</v>
      </c>
      <c r="G255" s="10" t="s">
        <v>935</v>
      </c>
      <c r="H255" s="10" t="s">
        <v>986</v>
      </c>
      <c r="I255" s="10" t="s">
        <v>987</v>
      </c>
      <c r="J255" s="10" t="s">
        <v>988</v>
      </c>
      <c r="K255" s="10" t="s">
        <v>381</v>
      </c>
      <c r="L255" s="10" t="s">
        <v>382</v>
      </c>
      <c r="M255" s="46" t="s">
        <v>573</v>
      </c>
      <c r="N255" s="10" t="s">
        <v>294</v>
      </c>
      <c r="O255" s="10" t="s">
        <v>294</v>
      </c>
      <c r="P255" s="10" t="s">
        <v>295</v>
      </c>
      <c r="Q255" s="10" t="s">
        <v>381</v>
      </c>
      <c r="R255" s="10" t="s">
        <v>381</v>
      </c>
      <c r="T255" s="10" t="s">
        <v>291</v>
      </c>
      <c r="U255" s="10" t="s">
        <v>296</v>
      </c>
      <c r="V255" s="10" t="s">
        <v>291</v>
      </c>
      <c r="Z255" s="47"/>
      <c r="AA255" s="10">
        <v>1</v>
      </c>
      <c r="AB255" s="10">
        <v>1</v>
      </c>
      <c r="AC255" s="10">
        <v>1</v>
      </c>
      <c r="AD255" s="47">
        <v>1</v>
      </c>
      <c r="AH255" s="47"/>
      <c r="AI255" s="10" t="s">
        <v>682</v>
      </c>
      <c r="AJ255" s="10" t="s">
        <v>298</v>
      </c>
      <c r="AK255" s="10" t="s">
        <v>939</v>
      </c>
      <c r="AL255" s="10" t="s">
        <v>666</v>
      </c>
      <c r="AM255" s="10" t="s">
        <v>666</v>
      </c>
      <c r="AN255" s="10" t="s">
        <v>683</v>
      </c>
      <c r="AO255" s="10" t="s">
        <v>300</v>
      </c>
      <c r="AS255" s="48"/>
      <c r="AT255" s="49">
        <v>6.45</v>
      </c>
      <c r="AU255" s="49">
        <v>11.158329999999999</v>
      </c>
      <c r="AV255" s="49">
        <v>28.073599999999999</v>
      </c>
      <c r="AW255" s="49">
        <v>25.031120000000001</v>
      </c>
      <c r="AX255" s="49">
        <v>41</v>
      </c>
    </row>
    <row r="256" spans="1:50" ht="14.25" customHeight="1" x14ac:dyDescent="0.55000000000000004">
      <c r="A256" s="45">
        <v>8607294</v>
      </c>
      <c r="B256" s="10" t="s">
        <v>377</v>
      </c>
      <c r="C256" s="10" t="s">
        <v>14</v>
      </c>
      <c r="D256" s="10" t="s">
        <v>673</v>
      </c>
      <c r="E256" s="10" t="s">
        <v>933</v>
      </c>
      <c r="F256" s="10" t="s">
        <v>934</v>
      </c>
      <c r="G256" s="10" t="s">
        <v>935</v>
      </c>
      <c r="H256" s="10" t="s">
        <v>989</v>
      </c>
      <c r="I256" s="10" t="s">
        <v>990</v>
      </c>
      <c r="J256" s="10" t="s">
        <v>991</v>
      </c>
      <c r="K256" s="10" t="s">
        <v>381</v>
      </c>
      <c r="L256" s="10" t="s">
        <v>382</v>
      </c>
      <c r="M256" s="46" t="s">
        <v>506</v>
      </c>
      <c r="N256" s="10" t="s">
        <v>294</v>
      </c>
      <c r="O256" s="10" t="s">
        <v>294</v>
      </c>
      <c r="P256" s="10" t="s">
        <v>295</v>
      </c>
      <c r="Q256" s="10" t="s">
        <v>381</v>
      </c>
      <c r="R256" s="10" t="s">
        <v>381</v>
      </c>
      <c r="T256" s="10" t="s">
        <v>291</v>
      </c>
      <c r="U256" s="10" t="s">
        <v>296</v>
      </c>
      <c r="V256" s="10" t="s">
        <v>291</v>
      </c>
      <c r="Z256" s="47"/>
      <c r="AA256" s="10">
        <v>1</v>
      </c>
      <c r="AB256" s="10">
        <v>1</v>
      </c>
      <c r="AC256" s="10">
        <v>1</v>
      </c>
      <c r="AD256" s="47">
        <v>1</v>
      </c>
      <c r="AH256" s="47"/>
      <c r="AI256" s="10" t="s">
        <v>682</v>
      </c>
      <c r="AJ256" s="10" t="s">
        <v>298</v>
      </c>
      <c r="AK256" s="10" t="s">
        <v>939</v>
      </c>
      <c r="AL256" s="10" t="s">
        <v>666</v>
      </c>
      <c r="AM256" s="10" t="s">
        <v>666</v>
      </c>
      <c r="AN256" s="10" t="s">
        <v>683</v>
      </c>
      <c r="AO256" s="10" t="s">
        <v>300</v>
      </c>
      <c r="AS256" s="48"/>
      <c r="AT256" s="49">
        <v>32.61542</v>
      </c>
      <c r="AU256" s="49">
        <v>39.529170000000001</v>
      </c>
      <c r="AV256" s="49">
        <v>46.868279999999999</v>
      </c>
      <c r="AW256" s="49">
        <v>26.53396</v>
      </c>
      <c r="AX256" s="49">
        <v>14</v>
      </c>
    </row>
    <row r="257" spans="1:50" ht="14.25" customHeight="1" x14ac:dyDescent="0.55000000000000004">
      <c r="A257" s="45">
        <v>5003762</v>
      </c>
      <c r="B257" s="10" t="s">
        <v>377</v>
      </c>
      <c r="C257" s="10" t="s">
        <v>14</v>
      </c>
      <c r="D257" s="10" t="s">
        <v>673</v>
      </c>
      <c r="E257" s="10" t="s">
        <v>933</v>
      </c>
      <c r="F257" s="10" t="s">
        <v>934</v>
      </c>
      <c r="G257" s="10" t="s">
        <v>935</v>
      </c>
      <c r="H257" s="10" t="s">
        <v>989</v>
      </c>
      <c r="I257" s="10" t="s">
        <v>992</v>
      </c>
      <c r="J257" s="10" t="s">
        <v>993</v>
      </c>
      <c r="K257" s="10" t="s">
        <v>381</v>
      </c>
      <c r="L257" s="10" t="s">
        <v>382</v>
      </c>
      <c r="M257" s="46" t="s">
        <v>506</v>
      </c>
      <c r="N257" s="10" t="s">
        <v>294</v>
      </c>
      <c r="O257" s="10" t="s">
        <v>294</v>
      </c>
      <c r="P257" s="10" t="s">
        <v>295</v>
      </c>
      <c r="Q257" s="10" t="s">
        <v>381</v>
      </c>
      <c r="R257" s="10" t="s">
        <v>381</v>
      </c>
      <c r="T257" s="10" t="s">
        <v>291</v>
      </c>
      <c r="U257" s="10" t="s">
        <v>296</v>
      </c>
      <c r="V257" s="10" t="s">
        <v>291</v>
      </c>
      <c r="Z257" s="47"/>
      <c r="AA257" s="10">
        <v>1</v>
      </c>
      <c r="AB257" s="10">
        <v>1</v>
      </c>
      <c r="AC257" s="10">
        <v>1</v>
      </c>
      <c r="AD257" s="47">
        <v>1</v>
      </c>
      <c r="AH257" s="47"/>
      <c r="AI257" s="10" t="s">
        <v>682</v>
      </c>
      <c r="AJ257" s="10" t="s">
        <v>298</v>
      </c>
      <c r="AK257" s="10" t="s">
        <v>939</v>
      </c>
      <c r="AL257" s="10" t="s">
        <v>666</v>
      </c>
      <c r="AM257" s="10" t="s">
        <v>666</v>
      </c>
      <c r="AN257" s="10" t="s">
        <v>683</v>
      </c>
      <c r="AO257" s="10" t="s">
        <v>300</v>
      </c>
      <c r="AS257" s="48"/>
      <c r="AT257" s="49">
        <v>18.037500000000001</v>
      </c>
      <c r="AU257" s="49">
        <v>35.716670000000001</v>
      </c>
      <c r="AV257" s="49">
        <v>44.700400000000002</v>
      </c>
      <c r="AW257" s="49">
        <v>30.95654</v>
      </c>
      <c r="AX257" s="49">
        <v>306</v>
      </c>
    </row>
    <row r="258" spans="1:50" ht="14.25" customHeight="1" x14ac:dyDescent="0.55000000000000004">
      <c r="A258" s="45">
        <v>1115830</v>
      </c>
      <c r="B258" s="10" t="s">
        <v>284</v>
      </c>
      <c r="C258" s="10" t="s">
        <v>14</v>
      </c>
      <c r="D258" s="10" t="s">
        <v>673</v>
      </c>
      <c r="E258" s="10" t="s">
        <v>933</v>
      </c>
      <c r="F258" s="10" t="s">
        <v>934</v>
      </c>
      <c r="G258" s="10" t="s">
        <v>935</v>
      </c>
      <c r="H258" s="10" t="s">
        <v>994</v>
      </c>
      <c r="I258" s="10" t="s">
        <v>995</v>
      </c>
      <c r="J258" s="10" t="s">
        <v>996</v>
      </c>
      <c r="K258" s="10" t="s">
        <v>291</v>
      </c>
      <c r="L258" s="10" t="s">
        <v>292</v>
      </c>
      <c r="M258" s="46" t="s">
        <v>293</v>
      </c>
      <c r="N258" s="10" t="s">
        <v>294</v>
      </c>
      <c r="O258" s="10" t="s">
        <v>294</v>
      </c>
      <c r="P258" s="10" t="s">
        <v>295</v>
      </c>
      <c r="Q258" s="10" t="s">
        <v>381</v>
      </c>
      <c r="R258" s="10" t="s">
        <v>381</v>
      </c>
      <c r="T258" s="10" t="s">
        <v>291</v>
      </c>
      <c r="U258" s="10" t="s">
        <v>296</v>
      </c>
      <c r="V258" s="10" t="s">
        <v>291</v>
      </c>
      <c r="W258" s="10">
        <v>1095</v>
      </c>
      <c r="X258" s="10">
        <v>1460</v>
      </c>
      <c r="Z258" s="47">
        <v>1277.5</v>
      </c>
      <c r="AA258" s="10">
        <v>1</v>
      </c>
      <c r="AB258" s="10">
        <v>1</v>
      </c>
      <c r="AC258" s="10">
        <v>1</v>
      </c>
      <c r="AD258" s="47">
        <v>1</v>
      </c>
      <c r="AH258" s="47"/>
      <c r="AI258" s="10" t="s">
        <v>682</v>
      </c>
      <c r="AJ258" s="10" t="s">
        <v>298</v>
      </c>
      <c r="AK258" s="10" t="s">
        <v>939</v>
      </c>
      <c r="AL258" s="10" t="s">
        <v>666</v>
      </c>
      <c r="AM258" s="10" t="s">
        <v>666</v>
      </c>
      <c r="AN258" s="10" t="s">
        <v>683</v>
      </c>
      <c r="AO258" s="10" t="s">
        <v>300</v>
      </c>
      <c r="AS258" s="48"/>
      <c r="AT258" s="49">
        <v>19.987500000000001</v>
      </c>
      <c r="AU258" s="49">
        <v>44.465000000000003</v>
      </c>
      <c r="AV258" s="49">
        <v>41.606479999999998</v>
      </c>
      <c r="AW258" s="49">
        <v>26.362159999999999</v>
      </c>
      <c r="AX258" s="49">
        <v>247</v>
      </c>
    </row>
    <row r="259" spans="1:50" ht="14.25" customHeight="1" x14ac:dyDescent="0.55000000000000004">
      <c r="A259" s="45">
        <v>4292492</v>
      </c>
      <c r="B259" s="10" t="s">
        <v>377</v>
      </c>
      <c r="C259" s="10" t="s">
        <v>14</v>
      </c>
      <c r="D259" s="10" t="s">
        <v>673</v>
      </c>
      <c r="E259" s="10" t="s">
        <v>933</v>
      </c>
      <c r="F259" s="10" t="s">
        <v>934</v>
      </c>
      <c r="G259" s="10" t="s">
        <v>935</v>
      </c>
      <c r="H259" s="10" t="s">
        <v>994</v>
      </c>
      <c r="I259" s="10" t="s">
        <v>997</v>
      </c>
      <c r="J259" s="10" t="s">
        <v>998</v>
      </c>
      <c r="K259" s="10" t="s">
        <v>381</v>
      </c>
      <c r="L259" s="10" t="s">
        <v>382</v>
      </c>
      <c r="M259" s="46" t="s">
        <v>293</v>
      </c>
      <c r="N259" s="10" t="s">
        <v>294</v>
      </c>
      <c r="O259" s="10" t="s">
        <v>294</v>
      </c>
      <c r="P259" s="10" t="s">
        <v>295</v>
      </c>
      <c r="Q259" s="10" t="s">
        <v>381</v>
      </c>
      <c r="R259" s="10" t="s">
        <v>381</v>
      </c>
      <c r="T259" s="10" t="s">
        <v>291</v>
      </c>
      <c r="U259" s="10" t="s">
        <v>296</v>
      </c>
      <c r="V259" s="10" t="s">
        <v>291</v>
      </c>
      <c r="W259" s="10">
        <v>730</v>
      </c>
      <c r="X259" s="10">
        <v>1095</v>
      </c>
      <c r="Z259" s="47">
        <v>912.5</v>
      </c>
      <c r="AA259" s="10">
        <v>1</v>
      </c>
      <c r="AB259" s="10">
        <v>1</v>
      </c>
      <c r="AC259" s="10">
        <v>1</v>
      </c>
      <c r="AD259" s="47">
        <v>1</v>
      </c>
      <c r="AH259" s="47"/>
      <c r="AI259" s="10" t="s">
        <v>682</v>
      </c>
      <c r="AJ259" s="10" t="s">
        <v>298</v>
      </c>
      <c r="AK259" s="10" t="s">
        <v>939</v>
      </c>
      <c r="AL259" s="10" t="s">
        <v>666</v>
      </c>
      <c r="AM259" s="10" t="s">
        <v>666</v>
      </c>
      <c r="AN259" s="10" t="s">
        <v>683</v>
      </c>
      <c r="AO259" s="10" t="s">
        <v>300</v>
      </c>
      <c r="AP259" s="10">
        <v>30</v>
      </c>
      <c r="AQ259" s="10">
        <v>40</v>
      </c>
      <c r="AR259" s="10">
        <v>35</v>
      </c>
      <c r="AS259" s="48">
        <v>35</v>
      </c>
      <c r="AT259" s="49">
        <v>25.86</v>
      </c>
      <c r="AU259" s="49">
        <v>156.80170000000001</v>
      </c>
      <c r="AV259" s="49">
        <v>42.456159999999997</v>
      </c>
      <c r="AW259" s="49">
        <v>30.06973</v>
      </c>
      <c r="AX259" s="49">
        <v>345</v>
      </c>
    </row>
    <row r="260" spans="1:50" ht="14.25" customHeight="1" x14ac:dyDescent="0.55000000000000004">
      <c r="A260" s="45">
        <v>1117891</v>
      </c>
      <c r="B260" s="10" t="s">
        <v>284</v>
      </c>
      <c r="C260" s="10" t="s">
        <v>14</v>
      </c>
      <c r="D260" s="10" t="s">
        <v>673</v>
      </c>
      <c r="E260" s="10" t="s">
        <v>933</v>
      </c>
      <c r="F260" s="10" t="s">
        <v>934</v>
      </c>
      <c r="G260" s="10" t="s">
        <v>935</v>
      </c>
      <c r="H260" s="10" t="s">
        <v>999</v>
      </c>
      <c r="I260" s="10" t="s">
        <v>1000</v>
      </c>
      <c r="J260" s="10" t="s">
        <v>1001</v>
      </c>
      <c r="K260" s="10" t="s">
        <v>291</v>
      </c>
      <c r="L260" s="10" t="s">
        <v>292</v>
      </c>
      <c r="M260" s="46" t="s">
        <v>960</v>
      </c>
      <c r="N260" s="10" t="s">
        <v>294</v>
      </c>
      <c r="O260" s="10" t="s">
        <v>294</v>
      </c>
      <c r="P260" s="10" t="s">
        <v>295</v>
      </c>
      <c r="Q260" s="10" t="s">
        <v>381</v>
      </c>
      <c r="R260" s="10" t="s">
        <v>381</v>
      </c>
      <c r="T260" s="10" t="s">
        <v>291</v>
      </c>
      <c r="U260" s="10" t="s">
        <v>296</v>
      </c>
      <c r="V260" s="10" t="s">
        <v>291</v>
      </c>
      <c r="Z260" s="47"/>
      <c r="AA260" s="10">
        <v>1</v>
      </c>
      <c r="AB260" s="10">
        <v>1</v>
      </c>
      <c r="AC260" s="10">
        <v>1</v>
      </c>
      <c r="AD260" s="47">
        <v>1</v>
      </c>
      <c r="AH260" s="47"/>
      <c r="AI260" s="10" t="s">
        <v>682</v>
      </c>
      <c r="AJ260" s="10" t="s">
        <v>298</v>
      </c>
      <c r="AK260" s="10" t="s">
        <v>939</v>
      </c>
      <c r="AL260" s="10" t="s">
        <v>666</v>
      </c>
      <c r="AM260" s="10" t="s">
        <v>666</v>
      </c>
      <c r="AN260" s="10" t="s">
        <v>683</v>
      </c>
      <c r="AO260" s="10" t="s">
        <v>300</v>
      </c>
      <c r="AS260" s="48"/>
      <c r="AT260" s="49">
        <v>19.289580000000001</v>
      </c>
      <c r="AU260" s="49">
        <v>8.1237499999999994</v>
      </c>
      <c r="AV260" s="49">
        <v>30.076640000000001</v>
      </c>
      <c r="AW260" s="49">
        <v>16.996449999999999</v>
      </c>
      <c r="AX260" s="49">
        <v>302</v>
      </c>
    </row>
    <row r="261" spans="1:50" ht="14.25" customHeight="1" x14ac:dyDescent="0.55000000000000004">
      <c r="A261" s="45">
        <v>5996912</v>
      </c>
      <c r="B261" s="10" t="s">
        <v>377</v>
      </c>
      <c r="C261" s="10" t="s">
        <v>14</v>
      </c>
      <c r="D261" s="10" t="s">
        <v>673</v>
      </c>
      <c r="E261" s="10" t="s">
        <v>933</v>
      </c>
      <c r="F261" s="10" t="s">
        <v>934</v>
      </c>
      <c r="G261" s="10" t="s">
        <v>935</v>
      </c>
      <c r="H261" s="10" t="s">
        <v>1002</v>
      </c>
      <c r="I261" s="10" t="s">
        <v>1003</v>
      </c>
      <c r="J261" s="10" t="s">
        <v>1004</v>
      </c>
      <c r="K261" s="10" t="s">
        <v>381</v>
      </c>
      <c r="L261" s="10" t="s">
        <v>382</v>
      </c>
      <c r="M261" s="46" t="s">
        <v>506</v>
      </c>
      <c r="N261" s="10" t="s">
        <v>294</v>
      </c>
      <c r="O261" s="10" t="s">
        <v>294</v>
      </c>
      <c r="P261" s="10" t="s">
        <v>295</v>
      </c>
      <c r="Q261" s="10" t="s">
        <v>381</v>
      </c>
      <c r="R261" s="10" t="s">
        <v>381</v>
      </c>
      <c r="T261" s="10" t="s">
        <v>291</v>
      </c>
      <c r="U261" s="10" t="s">
        <v>296</v>
      </c>
      <c r="V261" s="10" t="s">
        <v>291</v>
      </c>
      <c r="Z261" s="47"/>
      <c r="AA261" s="10">
        <v>1</v>
      </c>
      <c r="AB261" s="10">
        <v>1</v>
      </c>
      <c r="AC261" s="10">
        <v>1</v>
      </c>
      <c r="AD261" s="47">
        <v>1</v>
      </c>
      <c r="AH261" s="47"/>
      <c r="AI261" s="10" t="s">
        <v>682</v>
      </c>
      <c r="AJ261" s="10" t="s">
        <v>298</v>
      </c>
      <c r="AK261" s="10" t="s">
        <v>939</v>
      </c>
      <c r="AL261" s="10" t="s">
        <v>666</v>
      </c>
      <c r="AM261" s="10" t="s">
        <v>666</v>
      </c>
      <c r="AN261" s="10" t="s">
        <v>683</v>
      </c>
      <c r="AO261" s="10" t="s">
        <v>300</v>
      </c>
      <c r="AS261" s="48"/>
      <c r="AT261" s="49">
        <v>14.37167</v>
      </c>
      <c r="AU261" s="49">
        <v>21.225000000000001</v>
      </c>
      <c r="AV261" s="49">
        <v>30.826560000000001</v>
      </c>
      <c r="AW261" s="49">
        <v>31.288589999999999</v>
      </c>
      <c r="AX261" s="49">
        <v>113</v>
      </c>
    </row>
    <row r="262" spans="1:50" ht="14.25" customHeight="1" x14ac:dyDescent="0.55000000000000004">
      <c r="A262" s="45">
        <v>5001658</v>
      </c>
      <c r="B262" s="10" t="s">
        <v>940</v>
      </c>
      <c r="C262" s="10" t="s">
        <v>14</v>
      </c>
      <c r="D262" s="10" t="s">
        <v>673</v>
      </c>
      <c r="E262" s="10" t="s">
        <v>933</v>
      </c>
      <c r="F262" s="10" t="s">
        <v>934</v>
      </c>
      <c r="G262" s="10" t="s">
        <v>935</v>
      </c>
      <c r="H262" s="10" t="s">
        <v>1005</v>
      </c>
      <c r="I262" s="10" t="s">
        <v>1006</v>
      </c>
      <c r="J262" s="10" t="s">
        <v>1007</v>
      </c>
      <c r="K262" s="10" t="s">
        <v>381</v>
      </c>
      <c r="L262" s="10" t="s">
        <v>316</v>
      </c>
      <c r="M262" s="46" t="s">
        <v>560</v>
      </c>
      <c r="N262" s="10" t="s">
        <v>294</v>
      </c>
      <c r="O262" s="10" t="s">
        <v>294</v>
      </c>
      <c r="P262" s="10" t="s">
        <v>295</v>
      </c>
      <c r="Q262" s="10" t="s">
        <v>381</v>
      </c>
      <c r="R262" s="10" t="s">
        <v>381</v>
      </c>
      <c r="S262" s="10" t="s">
        <v>1008</v>
      </c>
      <c r="T262" s="10" t="s">
        <v>291</v>
      </c>
      <c r="U262" s="10" t="s">
        <v>296</v>
      </c>
      <c r="V262" s="10" t="s">
        <v>291</v>
      </c>
      <c r="W262" s="10">
        <v>365</v>
      </c>
      <c r="X262" s="10">
        <v>1460</v>
      </c>
      <c r="Z262" s="47">
        <v>912.5</v>
      </c>
      <c r="AA262" s="10">
        <v>1</v>
      </c>
      <c r="AB262" s="10">
        <v>1</v>
      </c>
      <c r="AC262" s="10">
        <v>1</v>
      </c>
      <c r="AD262" s="47">
        <v>1</v>
      </c>
      <c r="AG262" s="10">
        <v>587</v>
      </c>
      <c r="AH262" s="47">
        <v>587</v>
      </c>
      <c r="AI262" s="10" t="s">
        <v>976</v>
      </c>
      <c r="AJ262" s="10" t="s">
        <v>298</v>
      </c>
      <c r="AK262" s="10" t="s">
        <v>939</v>
      </c>
      <c r="AL262" s="10" t="s">
        <v>666</v>
      </c>
      <c r="AM262" s="10" t="s">
        <v>666</v>
      </c>
      <c r="AN262" s="10" t="s">
        <v>683</v>
      </c>
      <c r="AO262" s="10" t="s">
        <v>300</v>
      </c>
      <c r="AP262" s="10">
        <v>40</v>
      </c>
      <c r="AQ262" s="10">
        <v>55</v>
      </c>
      <c r="AR262" s="10">
        <v>45</v>
      </c>
      <c r="AS262" s="48">
        <v>45</v>
      </c>
      <c r="AT262" s="49">
        <v>19.783329999999999</v>
      </c>
      <c r="AU262" s="49">
        <v>35.655000000000001</v>
      </c>
      <c r="AV262" s="49">
        <v>56.283999999999999</v>
      </c>
      <c r="AW262" s="49">
        <v>28.034189999999999</v>
      </c>
      <c r="AX262" s="49">
        <v>189</v>
      </c>
    </row>
    <row r="263" spans="1:50" ht="14.25" customHeight="1" x14ac:dyDescent="0.55000000000000004">
      <c r="A263" s="45">
        <v>6269772</v>
      </c>
      <c r="B263" s="10" t="s">
        <v>377</v>
      </c>
      <c r="C263" s="10" t="s">
        <v>14</v>
      </c>
      <c r="D263" s="10" t="s">
        <v>673</v>
      </c>
      <c r="E263" s="10" t="s">
        <v>933</v>
      </c>
      <c r="F263" s="10" t="s">
        <v>934</v>
      </c>
      <c r="G263" s="10" t="s">
        <v>935</v>
      </c>
      <c r="H263" s="10" t="s">
        <v>1009</v>
      </c>
      <c r="I263" s="10" t="s">
        <v>1010</v>
      </c>
      <c r="J263" s="10" t="s">
        <v>1011</v>
      </c>
      <c r="K263" s="10" t="s">
        <v>381</v>
      </c>
      <c r="L263" s="10" t="s">
        <v>382</v>
      </c>
      <c r="M263" s="46" t="s">
        <v>506</v>
      </c>
      <c r="N263" s="10" t="s">
        <v>294</v>
      </c>
      <c r="O263" s="10" t="s">
        <v>294</v>
      </c>
      <c r="P263" s="10" t="s">
        <v>295</v>
      </c>
      <c r="Q263" s="10" t="s">
        <v>381</v>
      </c>
      <c r="R263" s="10" t="s">
        <v>381</v>
      </c>
      <c r="T263" s="10" t="s">
        <v>291</v>
      </c>
      <c r="U263" s="10" t="s">
        <v>296</v>
      </c>
      <c r="V263" s="10" t="s">
        <v>291</v>
      </c>
      <c r="Z263" s="47"/>
      <c r="AA263" s="10">
        <v>1</v>
      </c>
      <c r="AB263" s="10">
        <v>1</v>
      </c>
      <c r="AC263" s="10">
        <v>1</v>
      </c>
      <c r="AD263" s="47">
        <v>1</v>
      </c>
      <c r="AH263" s="47"/>
      <c r="AI263" s="10" t="s">
        <v>682</v>
      </c>
      <c r="AJ263" s="10" t="s">
        <v>298</v>
      </c>
      <c r="AK263" s="10" t="s">
        <v>939</v>
      </c>
      <c r="AL263" s="10" t="s">
        <v>666</v>
      </c>
      <c r="AM263" s="10" t="s">
        <v>666</v>
      </c>
      <c r="AN263" s="10" t="s">
        <v>683</v>
      </c>
      <c r="AO263" s="10" t="s">
        <v>300</v>
      </c>
      <c r="AS263" s="48"/>
      <c r="AT263" s="49">
        <v>38.154170000000001</v>
      </c>
      <c r="AU263" s="49">
        <v>46.802079999999997</v>
      </c>
      <c r="AV263" s="49">
        <v>41.563200000000002</v>
      </c>
      <c r="AW263" s="49">
        <v>39.682479999999998</v>
      </c>
      <c r="AX263" s="49">
        <v>46</v>
      </c>
    </row>
    <row r="264" spans="1:50" ht="14.25" customHeight="1" x14ac:dyDescent="0.55000000000000004">
      <c r="A264" s="45">
        <v>5004120</v>
      </c>
      <c r="B264" s="10" t="s">
        <v>377</v>
      </c>
      <c r="C264" s="10" t="s">
        <v>14</v>
      </c>
      <c r="D264" s="10" t="s">
        <v>673</v>
      </c>
      <c r="E264" s="10" t="s">
        <v>933</v>
      </c>
      <c r="F264" s="10" t="s">
        <v>934</v>
      </c>
      <c r="G264" s="10" t="s">
        <v>935</v>
      </c>
      <c r="H264" s="10" t="s">
        <v>1012</v>
      </c>
      <c r="I264" s="10" t="s">
        <v>1013</v>
      </c>
      <c r="J264" s="10" t="s">
        <v>1014</v>
      </c>
      <c r="K264" s="10" t="s">
        <v>381</v>
      </c>
      <c r="L264" s="10" t="s">
        <v>382</v>
      </c>
      <c r="M264" s="46" t="s">
        <v>960</v>
      </c>
      <c r="N264" s="10" t="s">
        <v>294</v>
      </c>
      <c r="O264" s="10" t="s">
        <v>294</v>
      </c>
      <c r="P264" s="10" t="s">
        <v>295</v>
      </c>
      <c r="Q264" s="10" t="s">
        <v>381</v>
      </c>
      <c r="R264" s="10" t="s">
        <v>381</v>
      </c>
      <c r="T264" s="10" t="s">
        <v>291</v>
      </c>
      <c r="U264" s="10" t="s">
        <v>296</v>
      </c>
      <c r="V264" s="10" t="s">
        <v>291</v>
      </c>
      <c r="Z264" s="47"/>
      <c r="AA264" s="10">
        <v>1</v>
      </c>
      <c r="AB264" s="10">
        <v>1</v>
      </c>
      <c r="AC264" s="10">
        <v>1</v>
      </c>
      <c r="AD264" s="47">
        <v>1</v>
      </c>
      <c r="AH264" s="47"/>
      <c r="AI264" s="10" t="s">
        <v>682</v>
      </c>
      <c r="AJ264" s="10" t="s">
        <v>298</v>
      </c>
      <c r="AK264" s="10" t="s">
        <v>939</v>
      </c>
      <c r="AL264" s="10" t="s">
        <v>666</v>
      </c>
      <c r="AM264" s="10" t="s">
        <v>666</v>
      </c>
      <c r="AN264" s="10" t="s">
        <v>683</v>
      </c>
      <c r="AO264" s="10" t="s">
        <v>300</v>
      </c>
      <c r="AS264" s="48"/>
      <c r="AT264" s="49">
        <v>69.16</v>
      </c>
      <c r="AU264" s="49">
        <v>118.825</v>
      </c>
      <c r="AV264" s="49">
        <v>27.790800000000001</v>
      </c>
      <c r="AW264" s="49">
        <v>14.968909999999999</v>
      </c>
      <c r="AX264" s="49">
        <v>15</v>
      </c>
    </row>
    <row r="265" spans="1:50" ht="14.25" customHeight="1" x14ac:dyDescent="0.55000000000000004">
      <c r="A265" s="45">
        <v>1133694</v>
      </c>
      <c r="B265" s="10" t="s">
        <v>377</v>
      </c>
      <c r="C265" s="10" t="s">
        <v>14</v>
      </c>
      <c r="D265" s="10" t="s">
        <v>673</v>
      </c>
      <c r="E265" s="10" t="s">
        <v>933</v>
      </c>
      <c r="F265" s="10" t="s">
        <v>934</v>
      </c>
      <c r="G265" s="10" t="s">
        <v>935</v>
      </c>
      <c r="H265" s="10" t="s">
        <v>1015</v>
      </c>
      <c r="I265" s="10" t="s">
        <v>1016</v>
      </c>
      <c r="J265" s="10" t="s">
        <v>1017</v>
      </c>
      <c r="K265" s="10" t="s">
        <v>381</v>
      </c>
      <c r="L265" s="10" t="s">
        <v>382</v>
      </c>
      <c r="M265" s="46" t="s">
        <v>506</v>
      </c>
      <c r="N265" s="10" t="s">
        <v>294</v>
      </c>
      <c r="O265" s="10" t="s">
        <v>294</v>
      </c>
      <c r="P265" s="10" t="s">
        <v>295</v>
      </c>
      <c r="Q265" s="10" t="s">
        <v>381</v>
      </c>
      <c r="R265" s="10" t="s">
        <v>381</v>
      </c>
      <c r="T265" s="10" t="s">
        <v>291</v>
      </c>
      <c r="U265" s="10" t="s">
        <v>296</v>
      </c>
      <c r="V265" s="10" t="s">
        <v>291</v>
      </c>
      <c r="Z265" s="47"/>
      <c r="AA265" s="10">
        <v>1</v>
      </c>
      <c r="AB265" s="10">
        <v>1</v>
      </c>
      <c r="AC265" s="10">
        <v>1</v>
      </c>
      <c r="AD265" s="47">
        <v>1</v>
      </c>
      <c r="AH265" s="47"/>
      <c r="AI265" s="10" t="s">
        <v>682</v>
      </c>
      <c r="AJ265" s="10" t="s">
        <v>298</v>
      </c>
      <c r="AK265" s="10" t="s">
        <v>939</v>
      </c>
      <c r="AL265" s="10" t="s">
        <v>666</v>
      </c>
      <c r="AM265" s="10" t="s">
        <v>666</v>
      </c>
      <c r="AN265" s="10" t="s">
        <v>683</v>
      </c>
      <c r="AO265" s="10" t="s">
        <v>300</v>
      </c>
      <c r="AS265" s="48"/>
      <c r="AT265" s="49">
        <v>21.928329999999999</v>
      </c>
      <c r="AU265" s="49">
        <v>35.477919999999997</v>
      </c>
      <c r="AV265" s="49">
        <v>36.062399999999997</v>
      </c>
      <c r="AW265" s="49">
        <v>24.24823</v>
      </c>
      <c r="AX265" s="49">
        <v>24</v>
      </c>
    </row>
    <row r="266" spans="1:50" ht="14.25" customHeight="1" x14ac:dyDescent="0.55000000000000004">
      <c r="A266" s="45">
        <v>1133745</v>
      </c>
      <c r="B266" s="10" t="s">
        <v>377</v>
      </c>
      <c r="C266" s="10" t="s">
        <v>14</v>
      </c>
      <c r="D266" s="10" t="s">
        <v>673</v>
      </c>
      <c r="E266" s="10" t="s">
        <v>933</v>
      </c>
      <c r="F266" s="10" t="s">
        <v>934</v>
      </c>
      <c r="G266" s="10" t="s">
        <v>935</v>
      </c>
      <c r="H266" s="10" t="s">
        <v>1015</v>
      </c>
      <c r="I266" s="10" t="s">
        <v>1018</v>
      </c>
      <c r="J266" s="10" t="s">
        <v>1019</v>
      </c>
      <c r="K266" s="10" t="s">
        <v>381</v>
      </c>
      <c r="L266" s="10" t="s">
        <v>382</v>
      </c>
      <c r="M266" s="46" t="s">
        <v>506</v>
      </c>
      <c r="N266" s="10" t="s">
        <v>294</v>
      </c>
      <c r="O266" s="10" t="s">
        <v>294</v>
      </c>
      <c r="P266" s="10" t="s">
        <v>295</v>
      </c>
      <c r="Q266" s="10" t="s">
        <v>381</v>
      </c>
      <c r="R266" s="10" t="s">
        <v>381</v>
      </c>
      <c r="T266" s="10" t="s">
        <v>291</v>
      </c>
      <c r="U266" s="10" t="s">
        <v>296</v>
      </c>
      <c r="V266" s="10" t="s">
        <v>291</v>
      </c>
      <c r="Z266" s="47"/>
      <c r="AA266" s="10">
        <v>1</v>
      </c>
      <c r="AB266" s="10">
        <v>1</v>
      </c>
      <c r="AC266" s="10">
        <v>1</v>
      </c>
      <c r="AD266" s="47">
        <v>1</v>
      </c>
      <c r="AH266" s="47"/>
      <c r="AI266" s="10" t="s">
        <v>682</v>
      </c>
      <c r="AJ266" s="10" t="s">
        <v>298</v>
      </c>
      <c r="AK266" s="10" t="s">
        <v>939</v>
      </c>
      <c r="AL266" s="10" t="s">
        <v>666</v>
      </c>
      <c r="AM266" s="10" t="s">
        <v>666</v>
      </c>
      <c r="AN266" s="10" t="s">
        <v>683</v>
      </c>
      <c r="AO266" s="10" t="s">
        <v>300</v>
      </c>
      <c r="AS266" s="48"/>
      <c r="AT266" s="49">
        <v>0.33333299999999999</v>
      </c>
      <c r="AU266" s="49">
        <v>0.25</v>
      </c>
      <c r="AV266" s="49">
        <v>10.32</v>
      </c>
      <c r="AW266" s="49">
        <v>7.6059989999999997</v>
      </c>
      <c r="AX266" s="49">
        <v>2</v>
      </c>
    </row>
    <row r="267" spans="1:50" ht="14.25" customHeight="1" x14ac:dyDescent="0.55000000000000004">
      <c r="A267" s="45">
        <v>1133603</v>
      </c>
      <c r="B267" s="10" t="s">
        <v>377</v>
      </c>
      <c r="C267" s="10" t="s">
        <v>14</v>
      </c>
      <c r="D267" s="10" t="s">
        <v>673</v>
      </c>
      <c r="E267" s="10" t="s">
        <v>933</v>
      </c>
      <c r="F267" s="10" t="s">
        <v>934</v>
      </c>
      <c r="G267" s="10" t="s">
        <v>935</v>
      </c>
      <c r="H267" s="10" t="s">
        <v>1015</v>
      </c>
      <c r="I267" s="10" t="s">
        <v>1020</v>
      </c>
      <c r="J267" s="10" t="s">
        <v>1021</v>
      </c>
      <c r="K267" s="10" t="s">
        <v>381</v>
      </c>
      <c r="L267" s="10" t="s">
        <v>382</v>
      </c>
      <c r="M267" s="46" t="s">
        <v>506</v>
      </c>
      <c r="N267" s="10" t="s">
        <v>294</v>
      </c>
      <c r="O267" s="10" t="s">
        <v>294</v>
      </c>
      <c r="P267" s="10" t="s">
        <v>295</v>
      </c>
      <c r="Q267" s="10" t="s">
        <v>381</v>
      </c>
      <c r="R267" s="10" t="s">
        <v>381</v>
      </c>
      <c r="T267" s="10" t="s">
        <v>291</v>
      </c>
      <c r="U267" s="10" t="s">
        <v>296</v>
      </c>
      <c r="V267" s="10" t="s">
        <v>291</v>
      </c>
      <c r="Z267" s="47"/>
      <c r="AA267" s="10">
        <v>1</v>
      </c>
      <c r="AB267" s="10">
        <v>1</v>
      </c>
      <c r="AC267" s="10">
        <v>1</v>
      </c>
      <c r="AD267" s="47">
        <v>1</v>
      </c>
      <c r="AH267" s="47"/>
      <c r="AI267" s="10" t="s">
        <v>682</v>
      </c>
      <c r="AJ267" s="10" t="s">
        <v>298</v>
      </c>
      <c r="AK267" s="10" t="s">
        <v>939</v>
      </c>
      <c r="AL267" s="10" t="s">
        <v>666</v>
      </c>
      <c r="AM267" s="10" t="s">
        <v>666</v>
      </c>
      <c r="AN267" s="10" t="s">
        <v>683</v>
      </c>
      <c r="AO267" s="10" t="s">
        <v>300</v>
      </c>
      <c r="AS267" s="48"/>
      <c r="AT267" s="49">
        <v>17.425000000000001</v>
      </c>
      <c r="AU267" s="49">
        <v>37.24333</v>
      </c>
      <c r="AV267" s="49">
        <v>45.311360000000001</v>
      </c>
      <c r="AW267" s="49">
        <v>25.045950000000001</v>
      </c>
      <c r="AX267" s="49">
        <v>169</v>
      </c>
    </row>
    <row r="268" spans="1:50" ht="14.25" customHeight="1" x14ac:dyDescent="0.55000000000000004">
      <c r="A268" s="45">
        <v>8276657</v>
      </c>
      <c r="B268" s="10" t="s">
        <v>377</v>
      </c>
      <c r="C268" s="10" t="s">
        <v>14</v>
      </c>
      <c r="D268" s="10" t="s">
        <v>673</v>
      </c>
      <c r="E268" s="10" t="s">
        <v>933</v>
      </c>
      <c r="F268" s="10" t="s">
        <v>934</v>
      </c>
      <c r="G268" s="10" t="s">
        <v>935</v>
      </c>
      <c r="H268" s="10" t="s">
        <v>1015</v>
      </c>
      <c r="I268" s="10" t="s">
        <v>1022</v>
      </c>
      <c r="J268" s="10" t="s">
        <v>1023</v>
      </c>
      <c r="K268" s="10" t="s">
        <v>381</v>
      </c>
      <c r="L268" s="10" t="s">
        <v>382</v>
      </c>
      <c r="M268" s="46" t="s">
        <v>506</v>
      </c>
      <c r="N268" s="10" t="s">
        <v>294</v>
      </c>
      <c r="O268" s="10" t="s">
        <v>294</v>
      </c>
      <c r="P268" s="10" t="s">
        <v>295</v>
      </c>
      <c r="Q268" s="10" t="s">
        <v>381</v>
      </c>
      <c r="R268" s="10" t="s">
        <v>381</v>
      </c>
      <c r="T268" s="10" t="s">
        <v>291</v>
      </c>
      <c r="U268" s="10" t="s">
        <v>296</v>
      </c>
      <c r="V268" s="10" t="s">
        <v>291</v>
      </c>
      <c r="Z268" s="47"/>
      <c r="AA268" s="10">
        <v>1</v>
      </c>
      <c r="AB268" s="10">
        <v>1</v>
      </c>
      <c r="AC268" s="10">
        <v>1</v>
      </c>
      <c r="AD268" s="47">
        <v>1</v>
      </c>
      <c r="AH268" s="47"/>
      <c r="AI268" s="10" t="s">
        <v>682</v>
      </c>
      <c r="AJ268" s="10" t="s">
        <v>298</v>
      </c>
      <c r="AK268" s="10" t="s">
        <v>939</v>
      </c>
      <c r="AL268" s="10" t="s">
        <v>666</v>
      </c>
      <c r="AM268" s="10" t="s">
        <v>666</v>
      </c>
      <c r="AN268" s="10" t="s">
        <v>683</v>
      </c>
      <c r="AO268" s="10" t="s">
        <v>300</v>
      </c>
      <c r="AS268" s="48"/>
      <c r="AT268" s="50"/>
      <c r="AU268" s="50"/>
      <c r="AV268" s="50"/>
      <c r="AW268" s="50"/>
      <c r="AX268" s="49">
        <v>1</v>
      </c>
    </row>
    <row r="269" spans="1:50" ht="14.25" customHeight="1" x14ac:dyDescent="0.55000000000000004">
      <c r="A269" s="45">
        <v>1133667</v>
      </c>
      <c r="B269" s="10" t="s">
        <v>377</v>
      </c>
      <c r="C269" s="10" t="s">
        <v>14</v>
      </c>
      <c r="D269" s="10" t="s">
        <v>673</v>
      </c>
      <c r="E269" s="10" t="s">
        <v>933</v>
      </c>
      <c r="F269" s="10" t="s">
        <v>934</v>
      </c>
      <c r="G269" s="10" t="s">
        <v>935</v>
      </c>
      <c r="H269" s="10" t="s">
        <v>1015</v>
      </c>
      <c r="I269" s="10" t="s">
        <v>1024</v>
      </c>
      <c r="J269" s="10" t="s">
        <v>1025</v>
      </c>
      <c r="K269" s="10" t="s">
        <v>381</v>
      </c>
      <c r="L269" s="10" t="s">
        <v>382</v>
      </c>
      <c r="M269" s="46" t="s">
        <v>506</v>
      </c>
      <c r="N269" s="10" t="s">
        <v>294</v>
      </c>
      <c r="O269" s="10" t="s">
        <v>294</v>
      </c>
      <c r="P269" s="10" t="s">
        <v>295</v>
      </c>
      <c r="Q269" s="10" t="s">
        <v>381</v>
      </c>
      <c r="R269" s="10" t="s">
        <v>381</v>
      </c>
      <c r="T269" s="10" t="s">
        <v>291</v>
      </c>
      <c r="U269" s="10" t="s">
        <v>296</v>
      </c>
      <c r="V269" s="10" t="s">
        <v>291</v>
      </c>
      <c r="Z269" s="47"/>
      <c r="AA269" s="10">
        <v>1</v>
      </c>
      <c r="AB269" s="10">
        <v>1</v>
      </c>
      <c r="AC269" s="10">
        <v>1</v>
      </c>
      <c r="AD269" s="47">
        <v>1</v>
      </c>
      <c r="AH269" s="47"/>
      <c r="AI269" s="10" t="s">
        <v>682</v>
      </c>
      <c r="AJ269" s="10" t="s">
        <v>298</v>
      </c>
      <c r="AK269" s="10" t="s">
        <v>939</v>
      </c>
      <c r="AL269" s="10" t="s">
        <v>666</v>
      </c>
      <c r="AM269" s="10" t="s">
        <v>666</v>
      </c>
      <c r="AN269" s="10" t="s">
        <v>683</v>
      </c>
      <c r="AO269" s="10" t="s">
        <v>300</v>
      </c>
      <c r="AS269" s="48"/>
      <c r="AT269" s="49">
        <v>34.81</v>
      </c>
      <c r="AU269" s="49">
        <v>41.421669999999999</v>
      </c>
      <c r="AV269" s="49">
        <v>30.60528</v>
      </c>
      <c r="AW269" s="49">
        <v>33.709180000000003</v>
      </c>
      <c r="AX269" s="49">
        <v>45</v>
      </c>
    </row>
    <row r="270" spans="1:50" ht="14.25" customHeight="1" x14ac:dyDescent="0.55000000000000004">
      <c r="A270" s="45">
        <v>1133716</v>
      </c>
      <c r="B270" s="10" t="s">
        <v>377</v>
      </c>
      <c r="C270" s="10" t="s">
        <v>14</v>
      </c>
      <c r="D270" s="10" t="s">
        <v>673</v>
      </c>
      <c r="E270" s="10" t="s">
        <v>933</v>
      </c>
      <c r="F270" s="10" t="s">
        <v>934</v>
      </c>
      <c r="G270" s="10" t="s">
        <v>935</v>
      </c>
      <c r="H270" s="10" t="s">
        <v>1015</v>
      </c>
      <c r="I270" s="10" t="s">
        <v>1026</v>
      </c>
      <c r="J270" s="10" t="s">
        <v>1027</v>
      </c>
      <c r="K270" s="10" t="s">
        <v>381</v>
      </c>
      <c r="L270" s="10" t="s">
        <v>382</v>
      </c>
      <c r="M270" s="46" t="s">
        <v>506</v>
      </c>
      <c r="N270" s="10" t="s">
        <v>294</v>
      </c>
      <c r="O270" s="10" t="s">
        <v>294</v>
      </c>
      <c r="P270" s="10" t="s">
        <v>295</v>
      </c>
      <c r="Q270" s="10" t="s">
        <v>381</v>
      </c>
      <c r="R270" s="10" t="s">
        <v>381</v>
      </c>
      <c r="T270" s="10" t="s">
        <v>291</v>
      </c>
      <c r="U270" s="10" t="s">
        <v>296</v>
      </c>
      <c r="V270" s="10" t="s">
        <v>291</v>
      </c>
      <c r="Z270" s="47"/>
      <c r="AA270" s="10">
        <v>1</v>
      </c>
      <c r="AB270" s="10">
        <v>1</v>
      </c>
      <c r="AC270" s="10">
        <v>1</v>
      </c>
      <c r="AD270" s="47">
        <v>1</v>
      </c>
      <c r="AH270" s="47"/>
      <c r="AI270" s="10" t="s">
        <v>682</v>
      </c>
      <c r="AJ270" s="10" t="s">
        <v>298</v>
      </c>
      <c r="AK270" s="10" t="s">
        <v>939</v>
      </c>
      <c r="AL270" s="10" t="s">
        <v>666</v>
      </c>
      <c r="AM270" s="10" t="s">
        <v>666</v>
      </c>
      <c r="AN270" s="10" t="s">
        <v>683</v>
      </c>
      <c r="AO270" s="10" t="s">
        <v>300</v>
      </c>
      <c r="AS270" s="48"/>
      <c r="AT270" s="49">
        <v>38.308329999999998</v>
      </c>
      <c r="AU270" s="49">
        <v>40.789580000000001</v>
      </c>
      <c r="AV270" s="49">
        <v>32.224800000000002</v>
      </c>
      <c r="AW270" s="49">
        <v>33.872920000000001</v>
      </c>
      <c r="AX270" s="49">
        <v>16</v>
      </c>
    </row>
    <row r="271" spans="1:50" ht="14.25" customHeight="1" x14ac:dyDescent="0.55000000000000004">
      <c r="A271" s="45">
        <v>1133631</v>
      </c>
      <c r="B271" s="10" t="s">
        <v>377</v>
      </c>
      <c r="C271" s="10" t="s">
        <v>14</v>
      </c>
      <c r="D271" s="10" t="s">
        <v>673</v>
      </c>
      <c r="E271" s="10" t="s">
        <v>933</v>
      </c>
      <c r="F271" s="10" t="s">
        <v>934</v>
      </c>
      <c r="G271" s="10" t="s">
        <v>935</v>
      </c>
      <c r="H271" s="10" t="s">
        <v>1015</v>
      </c>
      <c r="I271" s="10" t="s">
        <v>1028</v>
      </c>
      <c r="J271" s="10" t="s">
        <v>1029</v>
      </c>
      <c r="K271" s="10" t="s">
        <v>381</v>
      </c>
      <c r="L271" s="10" t="s">
        <v>382</v>
      </c>
      <c r="M271" s="46" t="s">
        <v>506</v>
      </c>
      <c r="N271" s="10" t="s">
        <v>294</v>
      </c>
      <c r="O271" s="10" t="s">
        <v>294</v>
      </c>
      <c r="P271" s="10" t="s">
        <v>295</v>
      </c>
      <c r="Q271" s="10" t="s">
        <v>381</v>
      </c>
      <c r="R271" s="10" t="s">
        <v>381</v>
      </c>
      <c r="T271" s="10" t="s">
        <v>291</v>
      </c>
      <c r="U271" s="10" t="s">
        <v>296</v>
      </c>
      <c r="V271" s="10" t="s">
        <v>291</v>
      </c>
      <c r="Z271" s="47"/>
      <c r="AA271" s="10">
        <v>1</v>
      </c>
      <c r="AB271" s="10">
        <v>1</v>
      </c>
      <c r="AC271" s="10">
        <v>1</v>
      </c>
      <c r="AD271" s="47">
        <v>1</v>
      </c>
      <c r="AH271" s="47"/>
      <c r="AI271" s="10" t="s">
        <v>682</v>
      </c>
      <c r="AJ271" s="10" t="s">
        <v>298</v>
      </c>
      <c r="AK271" s="10" t="s">
        <v>939</v>
      </c>
      <c r="AL271" s="10" t="s">
        <v>666</v>
      </c>
      <c r="AM271" s="10" t="s">
        <v>666</v>
      </c>
      <c r="AN271" s="10" t="s">
        <v>683</v>
      </c>
      <c r="AO271" s="10" t="s">
        <v>300</v>
      </c>
      <c r="AS271" s="48"/>
      <c r="AT271" s="49">
        <v>9.0833329999999997</v>
      </c>
      <c r="AU271" s="49">
        <v>16.58333</v>
      </c>
      <c r="AV271" s="49">
        <v>30.187999999999999</v>
      </c>
      <c r="AW271" s="49">
        <v>26.764800000000001</v>
      </c>
      <c r="AX271" s="49">
        <v>7</v>
      </c>
    </row>
    <row r="272" spans="1:50" ht="14.25" customHeight="1" x14ac:dyDescent="0.55000000000000004">
      <c r="A272" s="45">
        <v>9127314</v>
      </c>
      <c r="B272" s="10" t="s">
        <v>377</v>
      </c>
      <c r="C272" s="10" t="s">
        <v>14</v>
      </c>
      <c r="D272" s="10" t="s">
        <v>673</v>
      </c>
      <c r="E272" s="10" t="s">
        <v>933</v>
      </c>
      <c r="F272" s="10" t="s">
        <v>934</v>
      </c>
      <c r="G272" s="10" t="s">
        <v>935</v>
      </c>
      <c r="H272" s="10" t="s">
        <v>1015</v>
      </c>
      <c r="I272" s="10" t="s">
        <v>1030</v>
      </c>
      <c r="J272" s="10" t="s">
        <v>1031</v>
      </c>
      <c r="K272" s="10" t="s">
        <v>381</v>
      </c>
      <c r="L272" s="10" t="s">
        <v>382</v>
      </c>
      <c r="M272" s="46" t="s">
        <v>506</v>
      </c>
      <c r="N272" s="10" t="s">
        <v>294</v>
      </c>
      <c r="O272" s="10" t="s">
        <v>294</v>
      </c>
      <c r="P272" s="10" t="s">
        <v>295</v>
      </c>
      <c r="Q272" s="10" t="s">
        <v>381</v>
      </c>
      <c r="R272" s="10" t="s">
        <v>381</v>
      </c>
      <c r="T272" s="10" t="s">
        <v>291</v>
      </c>
      <c r="U272" s="10" t="s">
        <v>296</v>
      </c>
      <c r="V272" s="10" t="s">
        <v>291</v>
      </c>
      <c r="Z272" s="47"/>
      <c r="AA272" s="10">
        <v>1</v>
      </c>
      <c r="AB272" s="10">
        <v>1</v>
      </c>
      <c r="AC272" s="10">
        <v>1</v>
      </c>
      <c r="AD272" s="47">
        <v>1</v>
      </c>
      <c r="AH272" s="47"/>
      <c r="AI272" s="10" t="s">
        <v>682</v>
      </c>
      <c r="AJ272" s="10" t="s">
        <v>298</v>
      </c>
      <c r="AK272" s="10" t="s">
        <v>939</v>
      </c>
      <c r="AL272" s="10" t="s">
        <v>666</v>
      </c>
      <c r="AM272" s="10" t="s">
        <v>666</v>
      </c>
      <c r="AN272" s="10" t="s">
        <v>683</v>
      </c>
      <c r="AO272" s="10" t="s">
        <v>300</v>
      </c>
      <c r="AS272" s="48"/>
      <c r="AT272" s="49">
        <v>35.929169999999999</v>
      </c>
      <c r="AU272" s="49">
        <v>50.4375</v>
      </c>
      <c r="AV272" s="49">
        <v>28.052399999999999</v>
      </c>
      <c r="AW272" s="49">
        <v>27.46996</v>
      </c>
      <c r="AX272" s="49">
        <v>211</v>
      </c>
    </row>
    <row r="273" spans="1:50" ht="14.25" customHeight="1" x14ac:dyDescent="0.55000000000000004">
      <c r="A273" s="45">
        <v>8324927</v>
      </c>
      <c r="B273" s="10" t="s">
        <v>940</v>
      </c>
      <c r="C273" s="10" t="s">
        <v>14</v>
      </c>
      <c r="D273" s="10" t="s">
        <v>673</v>
      </c>
      <c r="E273" s="10" t="s">
        <v>933</v>
      </c>
      <c r="F273" s="10" t="s">
        <v>934</v>
      </c>
      <c r="G273" s="10" t="s">
        <v>935</v>
      </c>
      <c r="H273" s="10" t="s">
        <v>1015</v>
      </c>
      <c r="I273" s="10" t="s">
        <v>1032</v>
      </c>
      <c r="J273" s="10" t="s">
        <v>1033</v>
      </c>
      <c r="K273" s="10" t="s">
        <v>381</v>
      </c>
      <c r="L273" s="10" t="s">
        <v>316</v>
      </c>
      <c r="M273" s="46" t="s">
        <v>560</v>
      </c>
      <c r="N273" s="10" t="s">
        <v>294</v>
      </c>
      <c r="O273" s="10" t="s">
        <v>294</v>
      </c>
      <c r="P273" s="10" t="s">
        <v>295</v>
      </c>
      <c r="Q273" s="10" t="s">
        <v>381</v>
      </c>
      <c r="R273" s="10" t="s">
        <v>381</v>
      </c>
      <c r="S273" s="10" t="s">
        <v>1034</v>
      </c>
      <c r="T273" s="10" t="s">
        <v>291</v>
      </c>
      <c r="U273" s="10" t="s">
        <v>296</v>
      </c>
      <c r="V273" s="10" t="s">
        <v>291</v>
      </c>
      <c r="W273" s="10">
        <v>365</v>
      </c>
      <c r="X273" s="10">
        <v>730</v>
      </c>
      <c r="Z273" s="47">
        <v>547.5</v>
      </c>
      <c r="AA273" s="10">
        <v>1</v>
      </c>
      <c r="AB273" s="10">
        <v>1</v>
      </c>
      <c r="AC273" s="10">
        <v>1</v>
      </c>
      <c r="AD273" s="47">
        <v>1</v>
      </c>
      <c r="AG273" s="10">
        <v>250</v>
      </c>
      <c r="AH273" s="47">
        <v>250</v>
      </c>
      <c r="AI273" s="10" t="s">
        <v>976</v>
      </c>
      <c r="AJ273" s="10" t="s">
        <v>298</v>
      </c>
      <c r="AK273" s="10" t="s">
        <v>939</v>
      </c>
      <c r="AL273" s="10" t="s">
        <v>666</v>
      </c>
      <c r="AM273" s="10" t="s">
        <v>666</v>
      </c>
      <c r="AN273" s="10" t="s">
        <v>683</v>
      </c>
      <c r="AO273" s="10" t="s">
        <v>300</v>
      </c>
      <c r="AP273" s="10">
        <v>20</v>
      </c>
      <c r="AQ273" s="10">
        <v>30</v>
      </c>
      <c r="AR273" s="10">
        <v>25</v>
      </c>
      <c r="AS273" s="48">
        <v>25</v>
      </c>
      <c r="AT273" s="49">
        <v>22.399170000000002</v>
      </c>
      <c r="AU273" s="49">
        <v>35.660829999999997</v>
      </c>
      <c r="AV273" s="49">
        <v>34.467080000000003</v>
      </c>
      <c r="AW273" s="49">
        <v>44.931950000000001</v>
      </c>
      <c r="AX273" s="49">
        <v>270</v>
      </c>
    </row>
    <row r="274" spans="1:50" ht="14.25" customHeight="1" x14ac:dyDescent="0.55000000000000004">
      <c r="A274" s="45">
        <v>4739701</v>
      </c>
      <c r="B274" s="10" t="s">
        <v>284</v>
      </c>
      <c r="C274" s="10" t="s">
        <v>14</v>
      </c>
      <c r="D274" s="10" t="s">
        <v>673</v>
      </c>
      <c r="E274" s="10" t="s">
        <v>933</v>
      </c>
      <c r="F274" s="10" t="s">
        <v>934</v>
      </c>
      <c r="G274" s="10" t="s">
        <v>935</v>
      </c>
      <c r="H274" s="10" t="s">
        <v>1035</v>
      </c>
      <c r="I274" s="10" t="s">
        <v>1036</v>
      </c>
      <c r="J274" s="10" t="s">
        <v>1037</v>
      </c>
      <c r="K274" s="10" t="s">
        <v>291</v>
      </c>
      <c r="L274" s="10" t="s">
        <v>292</v>
      </c>
      <c r="M274" s="46" t="s">
        <v>960</v>
      </c>
      <c r="N274" s="10" t="s">
        <v>294</v>
      </c>
      <c r="O274" s="10" t="s">
        <v>294</v>
      </c>
      <c r="P274" s="10" t="s">
        <v>295</v>
      </c>
      <c r="Q274" s="10" t="s">
        <v>381</v>
      </c>
      <c r="R274" s="10" t="s">
        <v>381</v>
      </c>
      <c r="T274" s="10" t="s">
        <v>291</v>
      </c>
      <c r="U274" s="10" t="s">
        <v>296</v>
      </c>
      <c r="V274" s="10" t="s">
        <v>291</v>
      </c>
      <c r="Z274" s="47"/>
      <c r="AA274" s="10">
        <v>1</v>
      </c>
      <c r="AB274" s="10">
        <v>1</v>
      </c>
      <c r="AC274" s="10">
        <v>1</v>
      </c>
      <c r="AD274" s="47">
        <v>1</v>
      </c>
      <c r="AH274" s="47"/>
      <c r="AI274" s="10" t="s">
        <v>682</v>
      </c>
      <c r="AJ274" s="10" t="s">
        <v>298</v>
      </c>
      <c r="AK274" s="10" t="s">
        <v>939</v>
      </c>
      <c r="AL274" s="10" t="s">
        <v>666</v>
      </c>
      <c r="AM274" s="10" t="s">
        <v>666</v>
      </c>
      <c r="AN274" s="10" t="s">
        <v>683</v>
      </c>
      <c r="AO274" s="10" t="s">
        <v>300</v>
      </c>
      <c r="AS274" s="48"/>
      <c r="AT274" s="49">
        <v>6.0533330000000003</v>
      </c>
      <c r="AU274" s="49">
        <v>32.97833</v>
      </c>
      <c r="AV274" s="49">
        <v>25.827680000000001</v>
      </c>
      <c r="AW274" s="49">
        <v>10.751440000000001</v>
      </c>
      <c r="AX274" s="49">
        <v>13</v>
      </c>
    </row>
    <row r="275" spans="1:50" ht="14.25" customHeight="1" x14ac:dyDescent="0.55000000000000004">
      <c r="A275" s="45">
        <v>1152188</v>
      </c>
      <c r="B275" s="10" t="s">
        <v>284</v>
      </c>
      <c r="C275" s="10" t="s">
        <v>14</v>
      </c>
      <c r="D275" s="10" t="s">
        <v>673</v>
      </c>
      <c r="E275" s="10" t="s">
        <v>933</v>
      </c>
      <c r="F275" s="10" t="s">
        <v>934</v>
      </c>
      <c r="G275" s="10" t="s">
        <v>935</v>
      </c>
      <c r="H275" s="10" t="s">
        <v>1038</v>
      </c>
      <c r="I275" s="10" t="s">
        <v>1039</v>
      </c>
      <c r="J275" s="10" t="s">
        <v>1040</v>
      </c>
      <c r="K275" s="10" t="s">
        <v>291</v>
      </c>
      <c r="L275" s="10" t="s">
        <v>292</v>
      </c>
      <c r="M275" s="46" t="s">
        <v>563</v>
      </c>
      <c r="N275" s="10" t="s">
        <v>294</v>
      </c>
      <c r="O275" s="10" t="s">
        <v>294</v>
      </c>
      <c r="P275" s="10" t="s">
        <v>295</v>
      </c>
      <c r="Q275" s="10" t="s">
        <v>381</v>
      </c>
      <c r="R275" s="10" t="s">
        <v>381</v>
      </c>
      <c r="T275" s="10" t="s">
        <v>291</v>
      </c>
      <c r="U275" s="10" t="s">
        <v>296</v>
      </c>
      <c r="V275" s="10" t="s">
        <v>291</v>
      </c>
      <c r="Z275" s="47"/>
      <c r="AA275" s="10">
        <v>1</v>
      </c>
      <c r="AB275" s="10">
        <v>1</v>
      </c>
      <c r="AC275" s="10">
        <v>1</v>
      </c>
      <c r="AD275" s="47">
        <v>1</v>
      </c>
      <c r="AH275" s="47"/>
      <c r="AI275" s="10" t="s">
        <v>682</v>
      </c>
      <c r="AJ275" s="10" t="s">
        <v>298</v>
      </c>
      <c r="AK275" s="10" t="s">
        <v>939</v>
      </c>
      <c r="AL275" s="10" t="s">
        <v>666</v>
      </c>
      <c r="AM275" s="10" t="s">
        <v>666</v>
      </c>
      <c r="AN275" s="10" t="s">
        <v>683</v>
      </c>
      <c r="AO275" s="10" t="s">
        <v>300</v>
      </c>
      <c r="AS275" s="48"/>
      <c r="AT275" s="49">
        <v>6.2912499999999998</v>
      </c>
      <c r="AU275" s="49">
        <v>15.00292</v>
      </c>
      <c r="AV275" s="49">
        <v>43.423679999999997</v>
      </c>
      <c r="AW275" s="49">
        <v>20.24166</v>
      </c>
      <c r="AX275" s="49">
        <v>64</v>
      </c>
    </row>
    <row r="276" spans="1:50" ht="14.25" customHeight="1" x14ac:dyDescent="0.55000000000000004">
      <c r="A276" s="45">
        <v>1152186</v>
      </c>
      <c r="B276" s="10" t="s">
        <v>319</v>
      </c>
      <c r="C276" s="10" t="s">
        <v>14</v>
      </c>
      <c r="D276" s="10" t="s">
        <v>673</v>
      </c>
      <c r="E276" s="10" t="s">
        <v>933</v>
      </c>
      <c r="F276" s="10" t="s">
        <v>934</v>
      </c>
      <c r="G276" s="10" t="s">
        <v>935</v>
      </c>
      <c r="H276" s="10" t="s">
        <v>1038</v>
      </c>
      <c r="I276" s="10" t="s">
        <v>1041</v>
      </c>
      <c r="J276" s="10" t="s">
        <v>1042</v>
      </c>
      <c r="K276" s="10" t="s">
        <v>291</v>
      </c>
      <c r="L276" s="10" t="s">
        <v>316</v>
      </c>
      <c r="M276" s="46" t="s">
        <v>560</v>
      </c>
      <c r="N276" s="10" t="s">
        <v>294</v>
      </c>
      <c r="O276" s="10" t="s">
        <v>294</v>
      </c>
      <c r="P276" s="10" t="s">
        <v>295</v>
      </c>
      <c r="Q276" s="10" t="s">
        <v>381</v>
      </c>
      <c r="R276" s="10" t="s">
        <v>381</v>
      </c>
      <c r="T276" s="10" t="s">
        <v>291</v>
      </c>
      <c r="U276" s="10" t="s">
        <v>296</v>
      </c>
      <c r="V276" s="10" t="s">
        <v>291</v>
      </c>
      <c r="Z276" s="47"/>
      <c r="AA276" s="10">
        <v>1</v>
      </c>
      <c r="AB276" s="10">
        <v>1</v>
      </c>
      <c r="AC276" s="10">
        <v>1</v>
      </c>
      <c r="AD276" s="47">
        <v>1</v>
      </c>
      <c r="AH276" s="47"/>
      <c r="AI276" s="10" t="s">
        <v>682</v>
      </c>
      <c r="AJ276" s="10" t="s">
        <v>298</v>
      </c>
      <c r="AK276" s="10" t="s">
        <v>939</v>
      </c>
      <c r="AL276" s="10" t="s">
        <v>666</v>
      </c>
      <c r="AM276" s="10" t="s">
        <v>666</v>
      </c>
      <c r="AN276" s="10" t="s">
        <v>683</v>
      </c>
      <c r="AO276" s="10" t="s">
        <v>300</v>
      </c>
      <c r="AS276" s="48"/>
      <c r="AT276" s="49">
        <v>6.7520829999999998</v>
      </c>
      <c r="AU276" s="49">
        <v>15.11042</v>
      </c>
      <c r="AV276" s="49">
        <v>43.438600000000001</v>
      </c>
      <c r="AW276" s="49">
        <v>19.75572</v>
      </c>
      <c r="AX276" s="49">
        <v>86</v>
      </c>
    </row>
    <row r="277" spans="1:50" ht="14.25" customHeight="1" x14ac:dyDescent="0.55000000000000004">
      <c r="A277" s="45">
        <v>1152241</v>
      </c>
      <c r="B277" s="10" t="s">
        <v>284</v>
      </c>
      <c r="C277" s="10" t="s">
        <v>14</v>
      </c>
      <c r="D277" s="10" t="s">
        <v>673</v>
      </c>
      <c r="E277" s="10" t="s">
        <v>933</v>
      </c>
      <c r="F277" s="10" t="s">
        <v>934</v>
      </c>
      <c r="G277" s="10" t="s">
        <v>935</v>
      </c>
      <c r="H277" s="10" t="s">
        <v>1043</v>
      </c>
      <c r="I277" s="10" t="s">
        <v>1044</v>
      </c>
      <c r="J277" s="10" t="s">
        <v>1045</v>
      </c>
      <c r="K277" s="10" t="s">
        <v>291</v>
      </c>
      <c r="L277" s="10" t="s">
        <v>292</v>
      </c>
      <c r="M277" s="46" t="s">
        <v>563</v>
      </c>
      <c r="N277" s="10" t="s">
        <v>294</v>
      </c>
      <c r="O277" s="10" t="s">
        <v>294</v>
      </c>
      <c r="P277" s="10" t="s">
        <v>295</v>
      </c>
      <c r="Q277" s="10" t="s">
        <v>381</v>
      </c>
      <c r="R277" s="10" t="s">
        <v>381</v>
      </c>
      <c r="T277" s="10" t="s">
        <v>291</v>
      </c>
      <c r="U277" s="10" t="s">
        <v>296</v>
      </c>
      <c r="V277" s="10" t="s">
        <v>291</v>
      </c>
      <c r="Z277" s="47"/>
      <c r="AA277" s="10">
        <v>1</v>
      </c>
      <c r="AB277" s="10">
        <v>1</v>
      </c>
      <c r="AC277" s="10">
        <v>1</v>
      </c>
      <c r="AD277" s="47">
        <v>1</v>
      </c>
      <c r="AH277" s="47"/>
      <c r="AI277" s="10" t="s">
        <v>682</v>
      </c>
      <c r="AJ277" s="10" t="s">
        <v>298</v>
      </c>
      <c r="AK277" s="10" t="s">
        <v>939</v>
      </c>
      <c r="AL277" s="10" t="s">
        <v>666</v>
      </c>
      <c r="AM277" s="10" t="s">
        <v>666</v>
      </c>
      <c r="AN277" s="10" t="s">
        <v>683</v>
      </c>
      <c r="AO277" s="10" t="s">
        <v>300</v>
      </c>
      <c r="AS277" s="48"/>
      <c r="AT277" s="50"/>
      <c r="AU277" s="50"/>
      <c r="AV277" s="50"/>
      <c r="AW277" s="50"/>
      <c r="AX277" s="49">
        <v>1</v>
      </c>
    </row>
    <row r="278" spans="1:50" ht="14.25" customHeight="1" x14ac:dyDescent="0.55000000000000004">
      <c r="A278" s="45">
        <v>1126665</v>
      </c>
      <c r="B278" s="10" t="s">
        <v>284</v>
      </c>
      <c r="C278" s="10" t="s">
        <v>14</v>
      </c>
      <c r="D278" s="10" t="s">
        <v>673</v>
      </c>
      <c r="E278" s="10" t="s">
        <v>933</v>
      </c>
      <c r="F278" s="10" t="s">
        <v>934</v>
      </c>
      <c r="G278" s="10" t="s">
        <v>935</v>
      </c>
      <c r="H278" s="10" t="s">
        <v>1046</v>
      </c>
      <c r="I278" s="10" t="s">
        <v>1047</v>
      </c>
      <c r="J278" s="10" t="s">
        <v>1048</v>
      </c>
      <c r="K278" s="10" t="s">
        <v>291</v>
      </c>
      <c r="L278" s="10" t="s">
        <v>292</v>
      </c>
      <c r="M278" s="46" t="s">
        <v>293</v>
      </c>
      <c r="N278" s="10" t="s">
        <v>294</v>
      </c>
      <c r="O278" s="10" t="s">
        <v>294</v>
      </c>
      <c r="P278" s="10" t="s">
        <v>295</v>
      </c>
      <c r="Q278" s="10" t="s">
        <v>381</v>
      </c>
      <c r="R278" s="10" t="s">
        <v>381</v>
      </c>
      <c r="T278" s="10" t="s">
        <v>291</v>
      </c>
      <c r="U278" s="10" t="s">
        <v>296</v>
      </c>
      <c r="V278" s="10" t="s">
        <v>291</v>
      </c>
      <c r="Z278" s="47"/>
      <c r="AA278" s="10">
        <v>1</v>
      </c>
      <c r="AB278" s="10">
        <v>1</v>
      </c>
      <c r="AC278" s="10">
        <v>1</v>
      </c>
      <c r="AD278" s="47">
        <v>1</v>
      </c>
      <c r="AH278" s="47"/>
      <c r="AI278" s="10" t="s">
        <v>682</v>
      </c>
      <c r="AJ278" s="10" t="s">
        <v>298</v>
      </c>
      <c r="AK278" s="10" t="s">
        <v>939</v>
      </c>
      <c r="AL278" s="10" t="s">
        <v>666</v>
      </c>
      <c r="AM278" s="10" t="s">
        <v>666</v>
      </c>
      <c r="AN278" s="10" t="s">
        <v>683</v>
      </c>
      <c r="AO278" s="10" t="s">
        <v>300</v>
      </c>
      <c r="AS278" s="48"/>
      <c r="AT278" s="49">
        <v>18.579170000000001</v>
      </c>
      <c r="AU278" s="49">
        <v>65.599999999999994</v>
      </c>
      <c r="AV278" s="49">
        <v>45.899639999999998</v>
      </c>
      <c r="AW278" s="49">
        <v>21.844380000000001</v>
      </c>
      <c r="AX278" s="49">
        <v>412</v>
      </c>
    </row>
    <row r="279" spans="1:50" ht="14.25" customHeight="1" x14ac:dyDescent="0.55000000000000004">
      <c r="A279" s="45">
        <v>1371531</v>
      </c>
      <c r="B279" s="10" t="s">
        <v>377</v>
      </c>
      <c r="C279" s="10" t="s">
        <v>14</v>
      </c>
      <c r="D279" s="10" t="s">
        <v>673</v>
      </c>
      <c r="E279" s="10" t="s">
        <v>933</v>
      </c>
      <c r="F279" s="10" t="s">
        <v>934</v>
      </c>
      <c r="G279" s="10" t="s">
        <v>935</v>
      </c>
      <c r="H279" s="10" t="s">
        <v>1049</v>
      </c>
      <c r="I279" s="10" t="s">
        <v>1050</v>
      </c>
      <c r="J279" s="10" t="s">
        <v>1051</v>
      </c>
      <c r="K279" s="10" t="s">
        <v>381</v>
      </c>
      <c r="L279" s="10" t="s">
        <v>382</v>
      </c>
      <c r="M279" s="46" t="s">
        <v>470</v>
      </c>
      <c r="N279" s="10" t="s">
        <v>294</v>
      </c>
      <c r="O279" s="10" t="s">
        <v>294</v>
      </c>
      <c r="P279" s="10" t="s">
        <v>295</v>
      </c>
      <c r="Q279" s="10" t="s">
        <v>381</v>
      </c>
      <c r="R279" s="10" t="s">
        <v>381</v>
      </c>
      <c r="T279" s="10" t="s">
        <v>291</v>
      </c>
      <c r="U279" s="10" t="s">
        <v>296</v>
      </c>
      <c r="V279" s="10" t="s">
        <v>291</v>
      </c>
      <c r="Z279" s="47"/>
      <c r="AA279" s="10">
        <v>1</v>
      </c>
      <c r="AB279" s="10">
        <v>1</v>
      </c>
      <c r="AC279" s="10">
        <v>1</v>
      </c>
      <c r="AD279" s="47">
        <v>1</v>
      </c>
      <c r="AH279" s="47"/>
      <c r="AI279" s="10" t="s">
        <v>682</v>
      </c>
      <c r="AJ279" s="10" t="s">
        <v>298</v>
      </c>
      <c r="AK279" s="10" t="s">
        <v>939</v>
      </c>
      <c r="AL279" s="10" t="s">
        <v>666</v>
      </c>
      <c r="AM279" s="10" t="s">
        <v>666</v>
      </c>
      <c r="AN279" s="10" t="s">
        <v>683</v>
      </c>
      <c r="AO279" s="10" t="s">
        <v>300</v>
      </c>
      <c r="AS279" s="48"/>
      <c r="AT279" s="49">
        <v>9.5266669999999998</v>
      </c>
      <c r="AU279" s="49">
        <v>15.7</v>
      </c>
      <c r="AV279" s="49">
        <v>21.49616</v>
      </c>
      <c r="AW279" s="49">
        <v>25.208020000000001</v>
      </c>
      <c r="AX279" s="49">
        <v>53</v>
      </c>
    </row>
    <row r="280" spans="1:50" ht="14.25" customHeight="1" x14ac:dyDescent="0.55000000000000004">
      <c r="A280" s="45">
        <v>5998035</v>
      </c>
      <c r="B280" s="10" t="s">
        <v>319</v>
      </c>
      <c r="C280" s="10" t="s">
        <v>14</v>
      </c>
      <c r="D280" s="10" t="s">
        <v>673</v>
      </c>
      <c r="E280" s="10" t="s">
        <v>933</v>
      </c>
      <c r="F280" s="10" t="s">
        <v>934</v>
      </c>
      <c r="G280" s="10" t="s">
        <v>935</v>
      </c>
      <c r="H280" s="10" t="s">
        <v>1052</v>
      </c>
      <c r="I280" s="10" t="s">
        <v>1053</v>
      </c>
      <c r="J280" s="10" t="s">
        <v>1054</v>
      </c>
      <c r="K280" s="10" t="s">
        <v>291</v>
      </c>
      <c r="L280" s="10" t="s">
        <v>316</v>
      </c>
      <c r="M280" s="46" t="s">
        <v>293</v>
      </c>
      <c r="N280" s="10" t="s">
        <v>294</v>
      </c>
      <c r="O280" s="10" t="s">
        <v>294</v>
      </c>
      <c r="P280" s="10" t="s">
        <v>295</v>
      </c>
      <c r="Q280" s="10" t="s">
        <v>381</v>
      </c>
      <c r="R280" s="10" t="s">
        <v>381</v>
      </c>
      <c r="T280" s="10" t="s">
        <v>291</v>
      </c>
      <c r="U280" s="10" t="s">
        <v>296</v>
      </c>
      <c r="V280" s="10" t="s">
        <v>291</v>
      </c>
      <c r="Z280" s="47"/>
      <c r="AA280" s="10">
        <v>1</v>
      </c>
      <c r="AB280" s="10">
        <v>1</v>
      </c>
      <c r="AC280" s="10">
        <v>1</v>
      </c>
      <c r="AD280" s="47">
        <v>1</v>
      </c>
      <c r="AH280" s="47"/>
      <c r="AI280" s="10" t="s">
        <v>682</v>
      </c>
      <c r="AJ280" s="10" t="s">
        <v>298</v>
      </c>
      <c r="AK280" s="10" t="s">
        <v>939</v>
      </c>
      <c r="AL280" s="10" t="s">
        <v>666</v>
      </c>
      <c r="AM280" s="10" t="s">
        <v>666</v>
      </c>
      <c r="AN280" s="10" t="s">
        <v>683</v>
      </c>
      <c r="AO280" s="10" t="s">
        <v>300</v>
      </c>
      <c r="AS280" s="48"/>
      <c r="AT280" s="49">
        <v>9.25</v>
      </c>
      <c r="AU280" s="49">
        <v>18.875</v>
      </c>
      <c r="AV280" s="49">
        <v>35.311999999999998</v>
      </c>
      <c r="AW280" s="49">
        <v>23.4024</v>
      </c>
      <c r="AX280" s="49">
        <v>9</v>
      </c>
    </row>
    <row r="281" spans="1:50" ht="14.25" customHeight="1" x14ac:dyDescent="0.55000000000000004">
      <c r="A281" s="45">
        <v>1105149</v>
      </c>
      <c r="B281" s="10" t="s">
        <v>377</v>
      </c>
      <c r="C281" s="10" t="s">
        <v>14</v>
      </c>
      <c r="D281" s="10" t="s">
        <v>673</v>
      </c>
      <c r="E281" s="10" t="s">
        <v>933</v>
      </c>
      <c r="F281" s="10" t="s">
        <v>934</v>
      </c>
      <c r="G281" s="10" t="s">
        <v>935</v>
      </c>
      <c r="H281" s="10" t="s">
        <v>1055</v>
      </c>
      <c r="I281" s="10" t="s">
        <v>1056</v>
      </c>
      <c r="J281" s="10" t="s">
        <v>1057</v>
      </c>
      <c r="K281" s="10" t="s">
        <v>381</v>
      </c>
      <c r="L281" s="10" t="s">
        <v>382</v>
      </c>
      <c r="M281" s="46" t="s">
        <v>570</v>
      </c>
      <c r="N281" s="10" t="s">
        <v>294</v>
      </c>
      <c r="O281" s="10" t="s">
        <v>294</v>
      </c>
      <c r="P281" s="10" t="s">
        <v>295</v>
      </c>
      <c r="Q281" s="10" t="s">
        <v>381</v>
      </c>
      <c r="R281" s="10" t="s">
        <v>381</v>
      </c>
      <c r="T281" s="10" t="s">
        <v>291</v>
      </c>
      <c r="U281" s="10" t="s">
        <v>296</v>
      </c>
      <c r="V281" s="10" t="s">
        <v>291</v>
      </c>
      <c r="Z281" s="47"/>
      <c r="AA281" s="10">
        <v>1</v>
      </c>
      <c r="AB281" s="10">
        <v>1</v>
      </c>
      <c r="AC281" s="10">
        <v>1</v>
      </c>
      <c r="AD281" s="47">
        <v>1</v>
      </c>
      <c r="AH281" s="47"/>
      <c r="AI281" s="10" t="s">
        <v>682</v>
      </c>
      <c r="AJ281" s="10" t="s">
        <v>298</v>
      </c>
      <c r="AK281" s="10" t="s">
        <v>939</v>
      </c>
      <c r="AL281" s="10" t="s">
        <v>666</v>
      </c>
      <c r="AM281" s="10" t="s">
        <v>666</v>
      </c>
      <c r="AN281" s="10" t="s">
        <v>683</v>
      </c>
      <c r="AO281" s="10" t="s">
        <v>300</v>
      </c>
      <c r="AS281" s="48"/>
      <c r="AT281" s="49">
        <v>3.875</v>
      </c>
      <c r="AU281" s="49">
        <v>8.7916670000000003</v>
      </c>
      <c r="AV281" s="49">
        <v>23.64</v>
      </c>
      <c r="AW281" s="49">
        <v>28.1708</v>
      </c>
      <c r="AX281" s="49">
        <v>4</v>
      </c>
    </row>
    <row r="282" spans="1:50" ht="14.25" customHeight="1" x14ac:dyDescent="0.55000000000000004">
      <c r="A282" s="45">
        <v>7561729</v>
      </c>
      <c r="B282" s="10" t="s">
        <v>377</v>
      </c>
      <c r="C282" s="10" t="s">
        <v>14</v>
      </c>
      <c r="D282" s="10" t="s">
        <v>673</v>
      </c>
      <c r="E282" s="10" t="s">
        <v>933</v>
      </c>
      <c r="F282" s="10" t="s">
        <v>934</v>
      </c>
      <c r="G282" s="10" t="s">
        <v>935</v>
      </c>
      <c r="H282" s="10" t="s">
        <v>1058</v>
      </c>
      <c r="I282" s="10" t="s">
        <v>1059</v>
      </c>
      <c r="J282" s="10" t="s">
        <v>1060</v>
      </c>
      <c r="K282" s="10" t="s">
        <v>381</v>
      </c>
      <c r="L282" s="10" t="s">
        <v>382</v>
      </c>
      <c r="M282" s="46" t="s">
        <v>506</v>
      </c>
      <c r="N282" s="10" t="s">
        <v>294</v>
      </c>
      <c r="O282" s="10" t="s">
        <v>294</v>
      </c>
      <c r="P282" s="10" t="s">
        <v>295</v>
      </c>
      <c r="Q282" s="10" t="s">
        <v>381</v>
      </c>
      <c r="R282" s="10" t="s">
        <v>381</v>
      </c>
      <c r="T282" s="10" t="s">
        <v>291</v>
      </c>
      <c r="U282" s="10" t="s">
        <v>296</v>
      </c>
      <c r="V282" s="10" t="s">
        <v>291</v>
      </c>
      <c r="Z282" s="47"/>
      <c r="AA282" s="10">
        <v>1</v>
      </c>
      <c r="AB282" s="10">
        <v>1</v>
      </c>
      <c r="AC282" s="10">
        <v>1</v>
      </c>
      <c r="AD282" s="47">
        <v>1</v>
      </c>
      <c r="AH282" s="47"/>
      <c r="AI282" s="10" t="s">
        <v>682</v>
      </c>
      <c r="AJ282" s="10" t="s">
        <v>298</v>
      </c>
      <c r="AK282" s="10" t="s">
        <v>939</v>
      </c>
      <c r="AL282" s="10" t="s">
        <v>666</v>
      </c>
      <c r="AM282" s="10" t="s">
        <v>666</v>
      </c>
      <c r="AN282" s="10" t="s">
        <v>683</v>
      </c>
      <c r="AO282" s="10" t="s">
        <v>300</v>
      </c>
      <c r="AS282" s="48"/>
      <c r="AT282" s="49">
        <v>45.783329999999999</v>
      </c>
      <c r="AU282" s="49">
        <v>27.091670000000001</v>
      </c>
      <c r="AV282" s="49">
        <v>30.556799999999999</v>
      </c>
      <c r="AW282" s="49">
        <v>45.222079999999998</v>
      </c>
      <c r="AX282" s="49">
        <v>81</v>
      </c>
    </row>
    <row r="283" spans="1:50" ht="14.25" customHeight="1" x14ac:dyDescent="0.55000000000000004">
      <c r="A283" s="45">
        <v>1111797</v>
      </c>
      <c r="B283" s="10" t="s">
        <v>284</v>
      </c>
      <c r="C283" s="10" t="s">
        <v>14</v>
      </c>
      <c r="D283" s="10" t="s">
        <v>673</v>
      </c>
      <c r="E283" s="10" t="s">
        <v>933</v>
      </c>
      <c r="F283" s="10" t="s">
        <v>934</v>
      </c>
      <c r="G283" s="10" t="s">
        <v>935</v>
      </c>
      <c r="H283" s="10" t="s">
        <v>1061</v>
      </c>
      <c r="I283" s="10" t="s">
        <v>1062</v>
      </c>
      <c r="J283" s="10" t="s">
        <v>1063</v>
      </c>
      <c r="K283" s="10" t="s">
        <v>291</v>
      </c>
      <c r="L283" s="10" t="s">
        <v>292</v>
      </c>
      <c r="M283" s="46" t="s">
        <v>506</v>
      </c>
      <c r="N283" s="10" t="s">
        <v>294</v>
      </c>
      <c r="O283" s="10" t="s">
        <v>294</v>
      </c>
      <c r="P283" s="10" t="s">
        <v>295</v>
      </c>
      <c r="Q283" s="10" t="s">
        <v>381</v>
      </c>
      <c r="R283" s="10" t="s">
        <v>381</v>
      </c>
      <c r="T283" s="10" t="s">
        <v>291</v>
      </c>
      <c r="U283" s="10" t="s">
        <v>296</v>
      </c>
      <c r="V283" s="10" t="s">
        <v>291</v>
      </c>
      <c r="Z283" s="47"/>
      <c r="AD283" s="47"/>
      <c r="AH283" s="47"/>
      <c r="AI283" s="10" t="s">
        <v>682</v>
      </c>
      <c r="AJ283" s="10" t="s">
        <v>298</v>
      </c>
      <c r="AK283" s="10" t="s">
        <v>939</v>
      </c>
      <c r="AL283" s="10" t="s">
        <v>666</v>
      </c>
      <c r="AM283" s="10" t="s">
        <v>666</v>
      </c>
      <c r="AN283" s="10" t="s">
        <v>683</v>
      </c>
      <c r="AO283" s="10" t="s">
        <v>300</v>
      </c>
      <c r="AS283" s="48"/>
      <c r="AT283" s="49">
        <v>39.045830000000002</v>
      </c>
      <c r="AU283" s="49">
        <v>49.5625</v>
      </c>
      <c r="AV283" s="49">
        <v>33.564399999999999</v>
      </c>
      <c r="AW283" s="49">
        <v>37.565919999999998</v>
      </c>
      <c r="AX283" s="49">
        <v>171</v>
      </c>
    </row>
    <row r="284" spans="1:50" ht="14.25" customHeight="1" x14ac:dyDescent="0.55000000000000004">
      <c r="A284" s="45">
        <v>1111924</v>
      </c>
      <c r="B284" s="10" t="s">
        <v>284</v>
      </c>
      <c r="C284" s="10" t="s">
        <v>14</v>
      </c>
      <c r="D284" s="10" t="s">
        <v>673</v>
      </c>
      <c r="E284" s="10" t="s">
        <v>933</v>
      </c>
      <c r="F284" s="10" t="s">
        <v>934</v>
      </c>
      <c r="G284" s="10" t="s">
        <v>935</v>
      </c>
      <c r="H284" s="10" t="s">
        <v>1061</v>
      </c>
      <c r="I284" s="10" t="s">
        <v>1064</v>
      </c>
      <c r="J284" s="10" t="s">
        <v>1065</v>
      </c>
      <c r="K284" s="10" t="s">
        <v>291</v>
      </c>
      <c r="L284" s="10" t="s">
        <v>292</v>
      </c>
      <c r="M284" s="46" t="s">
        <v>293</v>
      </c>
      <c r="N284" s="10" t="s">
        <v>294</v>
      </c>
      <c r="O284" s="10" t="s">
        <v>294</v>
      </c>
      <c r="P284" s="10" t="s">
        <v>295</v>
      </c>
      <c r="Q284" s="10" t="s">
        <v>381</v>
      </c>
      <c r="R284" s="10" t="s">
        <v>381</v>
      </c>
      <c r="T284" s="10" t="s">
        <v>291</v>
      </c>
      <c r="U284" s="10" t="s">
        <v>296</v>
      </c>
      <c r="V284" s="10" t="s">
        <v>291</v>
      </c>
      <c r="Z284" s="47"/>
      <c r="AD284" s="47"/>
      <c r="AH284" s="47"/>
      <c r="AI284" s="10" t="s">
        <v>682</v>
      </c>
      <c r="AJ284" s="10" t="s">
        <v>298</v>
      </c>
      <c r="AK284" s="10" t="s">
        <v>939</v>
      </c>
      <c r="AL284" s="10" t="s">
        <v>666</v>
      </c>
      <c r="AM284" s="10" t="s">
        <v>666</v>
      </c>
      <c r="AN284" s="10" t="s">
        <v>683</v>
      </c>
      <c r="AO284" s="10" t="s">
        <v>300</v>
      </c>
      <c r="AS284" s="48"/>
      <c r="AT284" s="49">
        <v>10.747920000000001</v>
      </c>
      <c r="AU284" s="49">
        <v>23.02</v>
      </c>
      <c r="AV284" s="49">
        <v>34.575119999999998</v>
      </c>
      <c r="AW284" s="49">
        <v>19.440860000000001</v>
      </c>
      <c r="AX284" s="49">
        <v>422</v>
      </c>
    </row>
    <row r="285" spans="1:50" ht="14.25" customHeight="1" x14ac:dyDescent="0.55000000000000004">
      <c r="A285" s="45">
        <v>7994366</v>
      </c>
      <c r="B285" s="10" t="s">
        <v>319</v>
      </c>
      <c r="C285" s="10" t="s">
        <v>14</v>
      </c>
      <c r="D285" s="10" t="s">
        <v>673</v>
      </c>
      <c r="E285" s="10" t="s">
        <v>933</v>
      </c>
      <c r="F285" s="10" t="s">
        <v>934</v>
      </c>
      <c r="G285" s="10" t="s">
        <v>935</v>
      </c>
      <c r="H285" s="10" t="s">
        <v>1066</v>
      </c>
      <c r="I285" s="10" t="s">
        <v>1067</v>
      </c>
      <c r="J285" s="10" t="s">
        <v>1068</v>
      </c>
      <c r="K285" s="10" t="s">
        <v>291</v>
      </c>
      <c r="L285" s="10" t="s">
        <v>316</v>
      </c>
      <c r="M285" s="46" t="s">
        <v>293</v>
      </c>
      <c r="N285" s="10" t="s">
        <v>294</v>
      </c>
      <c r="O285" s="10" t="s">
        <v>294</v>
      </c>
      <c r="P285" s="10" t="s">
        <v>295</v>
      </c>
      <c r="Q285" s="10" t="s">
        <v>381</v>
      </c>
      <c r="R285" s="10" t="s">
        <v>381</v>
      </c>
      <c r="T285" s="10" t="s">
        <v>291</v>
      </c>
      <c r="U285" s="10" t="s">
        <v>296</v>
      </c>
      <c r="V285" s="10" t="s">
        <v>291</v>
      </c>
      <c r="Z285" s="47"/>
      <c r="AD285" s="47"/>
      <c r="AH285" s="47"/>
      <c r="AI285" s="10" t="s">
        <v>682</v>
      </c>
      <c r="AJ285" s="10" t="s">
        <v>298</v>
      </c>
      <c r="AK285" s="10" t="s">
        <v>939</v>
      </c>
      <c r="AL285" s="10" t="s">
        <v>666</v>
      </c>
      <c r="AM285" s="10" t="s">
        <v>666</v>
      </c>
      <c r="AN285" s="10" t="s">
        <v>683</v>
      </c>
      <c r="AO285" s="10" t="s">
        <v>300</v>
      </c>
      <c r="AS285" s="48"/>
      <c r="AT285" s="49">
        <v>18.125</v>
      </c>
      <c r="AU285" s="49">
        <v>30.1875</v>
      </c>
      <c r="AV285" s="49">
        <v>36.281999999999996</v>
      </c>
      <c r="AW285" s="49">
        <v>20.134</v>
      </c>
      <c r="AX285" s="49">
        <v>426</v>
      </c>
    </row>
    <row r="286" spans="1:50" ht="14.25" customHeight="1" x14ac:dyDescent="0.55000000000000004">
      <c r="A286" s="45">
        <v>1126897</v>
      </c>
      <c r="B286" s="10" t="s">
        <v>377</v>
      </c>
      <c r="C286" s="10" t="s">
        <v>14</v>
      </c>
      <c r="D286" s="10" t="s">
        <v>673</v>
      </c>
      <c r="E286" s="10" t="s">
        <v>933</v>
      </c>
      <c r="F286" s="10" t="s">
        <v>934</v>
      </c>
      <c r="G286" s="10" t="s">
        <v>935</v>
      </c>
      <c r="H286" s="10" t="s">
        <v>1069</v>
      </c>
      <c r="I286" s="10" t="s">
        <v>1070</v>
      </c>
      <c r="J286" s="10" t="s">
        <v>1071</v>
      </c>
      <c r="K286" s="10" t="s">
        <v>381</v>
      </c>
      <c r="L286" s="10" t="s">
        <v>382</v>
      </c>
      <c r="M286" s="46" t="s">
        <v>960</v>
      </c>
      <c r="N286" s="10" t="s">
        <v>294</v>
      </c>
      <c r="O286" s="10" t="s">
        <v>294</v>
      </c>
      <c r="P286" s="10" t="s">
        <v>295</v>
      </c>
      <c r="Q286" s="10" t="s">
        <v>381</v>
      </c>
      <c r="R286" s="10" t="s">
        <v>381</v>
      </c>
      <c r="T286" s="10" t="s">
        <v>291</v>
      </c>
      <c r="U286" s="10" t="s">
        <v>296</v>
      </c>
      <c r="V286" s="10" t="s">
        <v>291</v>
      </c>
      <c r="Z286" s="47"/>
      <c r="AA286" s="10">
        <v>1</v>
      </c>
      <c r="AB286" s="10">
        <v>1</v>
      </c>
      <c r="AC286" s="10">
        <v>1</v>
      </c>
      <c r="AD286" s="47">
        <v>1</v>
      </c>
      <c r="AH286" s="47"/>
      <c r="AI286" s="10" t="s">
        <v>682</v>
      </c>
      <c r="AJ286" s="10" t="s">
        <v>298</v>
      </c>
      <c r="AK286" s="10" t="s">
        <v>939</v>
      </c>
      <c r="AL286" s="10" t="s">
        <v>666</v>
      </c>
      <c r="AM286" s="10" t="s">
        <v>666</v>
      </c>
      <c r="AN286" s="10" t="s">
        <v>683</v>
      </c>
      <c r="AO286" s="10" t="s">
        <v>300</v>
      </c>
      <c r="AS286" s="48"/>
      <c r="AT286" s="49">
        <v>2.9166669999999999</v>
      </c>
      <c r="AU286" s="49">
        <v>2.5</v>
      </c>
      <c r="AV286" s="49">
        <v>24.635999999999999</v>
      </c>
      <c r="AW286" s="49">
        <v>10.4292</v>
      </c>
      <c r="AX286" s="49">
        <v>2</v>
      </c>
    </row>
    <row r="287" spans="1:50" ht="14.25" customHeight="1" x14ac:dyDescent="0.55000000000000004">
      <c r="A287" s="45">
        <v>1126893</v>
      </c>
      <c r="B287" s="10" t="s">
        <v>377</v>
      </c>
      <c r="C287" s="10" t="s">
        <v>14</v>
      </c>
      <c r="D287" s="10" t="s">
        <v>673</v>
      </c>
      <c r="E287" s="10" t="s">
        <v>933</v>
      </c>
      <c r="F287" s="10" t="s">
        <v>934</v>
      </c>
      <c r="G287" s="10" t="s">
        <v>935</v>
      </c>
      <c r="H287" s="10" t="s">
        <v>1069</v>
      </c>
      <c r="I287" s="10" t="s">
        <v>1072</v>
      </c>
      <c r="J287" s="10" t="s">
        <v>1073</v>
      </c>
      <c r="K287" s="10" t="s">
        <v>381</v>
      </c>
      <c r="L287" s="10" t="s">
        <v>382</v>
      </c>
      <c r="M287" s="46" t="s">
        <v>960</v>
      </c>
      <c r="N287" s="10" t="s">
        <v>294</v>
      </c>
      <c r="O287" s="10" t="s">
        <v>294</v>
      </c>
      <c r="P287" s="10" t="s">
        <v>295</v>
      </c>
      <c r="Q287" s="10" t="s">
        <v>381</v>
      </c>
      <c r="R287" s="10" t="s">
        <v>381</v>
      </c>
      <c r="T287" s="10" t="s">
        <v>291</v>
      </c>
      <c r="U287" s="10" t="s">
        <v>296</v>
      </c>
      <c r="V287" s="10" t="s">
        <v>291</v>
      </c>
      <c r="Z287" s="47"/>
      <c r="AA287" s="10">
        <v>1</v>
      </c>
      <c r="AB287" s="10">
        <v>1</v>
      </c>
      <c r="AC287" s="10">
        <v>1</v>
      </c>
      <c r="AD287" s="47">
        <v>1</v>
      </c>
      <c r="AH287" s="47"/>
      <c r="AI287" s="10" t="s">
        <v>682</v>
      </c>
      <c r="AJ287" s="10" t="s">
        <v>298</v>
      </c>
      <c r="AK287" s="10" t="s">
        <v>939</v>
      </c>
      <c r="AL287" s="10" t="s">
        <v>666</v>
      </c>
      <c r="AM287" s="10" t="s">
        <v>666</v>
      </c>
      <c r="AN287" s="10" t="s">
        <v>683</v>
      </c>
      <c r="AO287" s="10" t="s">
        <v>300</v>
      </c>
      <c r="AS287" s="48"/>
      <c r="AT287" s="50"/>
      <c r="AU287" s="50"/>
      <c r="AV287" s="50"/>
      <c r="AW287" s="50"/>
      <c r="AX287" s="49">
        <v>1</v>
      </c>
    </row>
    <row r="288" spans="1:50" ht="14.25" customHeight="1" x14ac:dyDescent="0.55000000000000004">
      <c r="A288" s="45">
        <v>1100090</v>
      </c>
      <c r="B288" s="10" t="s">
        <v>377</v>
      </c>
      <c r="C288" s="10" t="s">
        <v>14</v>
      </c>
      <c r="D288" s="10" t="s">
        <v>673</v>
      </c>
      <c r="E288" s="10" t="s">
        <v>933</v>
      </c>
      <c r="F288" s="10" t="s">
        <v>934</v>
      </c>
      <c r="G288" s="10" t="s">
        <v>935</v>
      </c>
      <c r="H288" s="10" t="s">
        <v>1074</v>
      </c>
      <c r="I288" s="10" t="s">
        <v>1075</v>
      </c>
      <c r="J288" s="10" t="s">
        <v>1076</v>
      </c>
      <c r="K288" s="10" t="s">
        <v>381</v>
      </c>
      <c r="L288" s="10" t="s">
        <v>382</v>
      </c>
      <c r="M288" s="46" t="s">
        <v>1077</v>
      </c>
      <c r="N288" s="10" t="s">
        <v>294</v>
      </c>
      <c r="O288" s="10" t="s">
        <v>294</v>
      </c>
      <c r="P288" s="10" t="s">
        <v>295</v>
      </c>
      <c r="Q288" s="10" t="s">
        <v>381</v>
      </c>
      <c r="R288" s="10" t="s">
        <v>381</v>
      </c>
      <c r="T288" s="10" t="s">
        <v>291</v>
      </c>
      <c r="U288" s="10" t="s">
        <v>296</v>
      </c>
      <c r="V288" s="10" t="s">
        <v>291</v>
      </c>
      <c r="Z288" s="47"/>
      <c r="AA288" s="10">
        <v>1</v>
      </c>
      <c r="AB288" s="10">
        <v>1</v>
      </c>
      <c r="AC288" s="10">
        <v>1</v>
      </c>
      <c r="AD288" s="47">
        <v>1</v>
      </c>
      <c r="AH288" s="47"/>
      <c r="AI288" s="10" t="s">
        <v>682</v>
      </c>
      <c r="AJ288" s="10" t="s">
        <v>298</v>
      </c>
      <c r="AK288" s="10" t="s">
        <v>939</v>
      </c>
      <c r="AL288" s="10" t="s">
        <v>666</v>
      </c>
      <c r="AM288" s="10" t="s">
        <v>666</v>
      </c>
      <c r="AN288" s="10" t="s">
        <v>683</v>
      </c>
      <c r="AO288" s="10" t="s">
        <v>300</v>
      </c>
      <c r="AS288" s="48"/>
      <c r="AT288" s="49">
        <v>4.4166670000000003</v>
      </c>
      <c r="AU288" s="49">
        <v>6.6666670000000003</v>
      </c>
      <c r="AV288" s="49">
        <v>19.411999999999999</v>
      </c>
      <c r="AW288" s="49">
        <v>20.2532</v>
      </c>
      <c r="AX288" s="49">
        <v>6</v>
      </c>
    </row>
    <row r="289" spans="1:50" ht="14.25" customHeight="1" x14ac:dyDescent="0.55000000000000004">
      <c r="A289" s="45">
        <v>1105851</v>
      </c>
      <c r="B289" s="10" t="s">
        <v>313</v>
      </c>
      <c r="C289" s="10" t="s">
        <v>14</v>
      </c>
      <c r="D289" s="10" t="s">
        <v>673</v>
      </c>
      <c r="E289" s="10" t="s">
        <v>933</v>
      </c>
      <c r="F289" s="10" t="s">
        <v>934</v>
      </c>
      <c r="G289" s="10" t="s">
        <v>935</v>
      </c>
      <c r="H289" s="10" t="s">
        <v>1078</v>
      </c>
      <c r="I289" s="10" t="s">
        <v>1079</v>
      </c>
      <c r="J289" s="10" t="s">
        <v>1080</v>
      </c>
      <c r="K289" s="10" t="s">
        <v>291</v>
      </c>
      <c r="L289" s="10" t="s">
        <v>316</v>
      </c>
      <c r="M289" s="46" t="s">
        <v>1081</v>
      </c>
      <c r="N289" s="10" t="s">
        <v>294</v>
      </c>
      <c r="O289" s="10" t="s">
        <v>294</v>
      </c>
      <c r="P289" s="10" t="s">
        <v>295</v>
      </c>
      <c r="Q289" s="10" t="s">
        <v>381</v>
      </c>
      <c r="R289" s="10" t="s">
        <v>381</v>
      </c>
      <c r="T289" s="10" t="s">
        <v>291</v>
      </c>
      <c r="U289" s="10" t="s">
        <v>296</v>
      </c>
      <c r="V289" s="10" t="s">
        <v>291</v>
      </c>
      <c r="Z289" s="47"/>
      <c r="AA289" s="10">
        <v>1</v>
      </c>
      <c r="AB289" s="10">
        <v>1</v>
      </c>
      <c r="AC289" s="10">
        <v>1</v>
      </c>
      <c r="AD289" s="47">
        <v>1</v>
      </c>
      <c r="AH289" s="47"/>
      <c r="AI289" s="10" t="s">
        <v>682</v>
      </c>
      <c r="AJ289" s="10" t="s">
        <v>298</v>
      </c>
      <c r="AK289" s="10" t="s">
        <v>939</v>
      </c>
      <c r="AL289" s="10" t="s">
        <v>666</v>
      </c>
      <c r="AM289" s="10" t="s">
        <v>666</v>
      </c>
      <c r="AN289" s="10" t="s">
        <v>300</v>
      </c>
      <c r="AO289" s="10" t="s">
        <v>300</v>
      </c>
      <c r="AS289" s="48"/>
      <c r="AT289" s="49">
        <v>12.5</v>
      </c>
      <c r="AU289" s="49">
        <v>15.16667</v>
      </c>
      <c r="AV289" s="49">
        <v>39.072000000000003</v>
      </c>
      <c r="AW289" s="49">
        <v>30.434000000000001</v>
      </c>
      <c r="AX289" s="49">
        <v>4</v>
      </c>
    </row>
    <row r="290" spans="1:50" ht="14.25" customHeight="1" x14ac:dyDescent="0.55000000000000004">
      <c r="A290" s="45">
        <v>1138532</v>
      </c>
      <c r="B290" s="10" t="s">
        <v>284</v>
      </c>
      <c r="C290" s="10" t="s">
        <v>14</v>
      </c>
      <c r="D290" s="10" t="s">
        <v>673</v>
      </c>
      <c r="E290" s="10" t="s">
        <v>933</v>
      </c>
      <c r="F290" s="10" t="s">
        <v>934</v>
      </c>
      <c r="G290" s="10" t="s">
        <v>935</v>
      </c>
      <c r="H290" s="10" t="s">
        <v>1082</v>
      </c>
      <c r="I290" s="10" t="s">
        <v>1083</v>
      </c>
      <c r="J290" s="10" t="s">
        <v>1084</v>
      </c>
      <c r="K290" s="10" t="s">
        <v>291</v>
      </c>
      <c r="L290" s="10" t="s">
        <v>292</v>
      </c>
      <c r="M290" s="46" t="s">
        <v>1085</v>
      </c>
      <c r="N290" s="10" t="s">
        <v>294</v>
      </c>
      <c r="O290" s="10" t="s">
        <v>294</v>
      </c>
      <c r="P290" s="10" t="s">
        <v>295</v>
      </c>
      <c r="Q290" s="10" t="s">
        <v>381</v>
      </c>
      <c r="R290" s="10" t="s">
        <v>381</v>
      </c>
      <c r="T290" s="10" t="s">
        <v>291</v>
      </c>
      <c r="U290" s="10" t="s">
        <v>296</v>
      </c>
      <c r="V290" s="10" t="s">
        <v>291</v>
      </c>
      <c r="Z290" s="47"/>
      <c r="AA290" s="10">
        <v>1</v>
      </c>
      <c r="AB290" s="10">
        <v>1</v>
      </c>
      <c r="AC290" s="10">
        <v>1</v>
      </c>
      <c r="AD290" s="47">
        <v>1</v>
      </c>
      <c r="AH290" s="47"/>
      <c r="AI290" s="10" t="s">
        <v>682</v>
      </c>
      <c r="AJ290" s="10" t="s">
        <v>298</v>
      </c>
      <c r="AK290" s="10" t="s">
        <v>939</v>
      </c>
      <c r="AL290" s="10" t="s">
        <v>666</v>
      </c>
      <c r="AM290" s="10" t="s">
        <v>666</v>
      </c>
      <c r="AN290" s="10" t="s">
        <v>683</v>
      </c>
      <c r="AO290" s="10" t="s">
        <v>300</v>
      </c>
      <c r="AS290" s="48"/>
      <c r="AT290" s="50" t="s">
        <v>722</v>
      </c>
      <c r="AU290" s="50" t="s">
        <v>722</v>
      </c>
      <c r="AV290" s="50" t="s">
        <v>722</v>
      </c>
      <c r="AW290" s="50" t="s">
        <v>722</v>
      </c>
      <c r="AX290" s="49">
        <v>0</v>
      </c>
    </row>
    <row r="291" spans="1:50" ht="14.25" customHeight="1" x14ac:dyDescent="0.55000000000000004">
      <c r="A291" s="45">
        <v>7976611</v>
      </c>
      <c r="B291" s="10" t="s">
        <v>377</v>
      </c>
      <c r="C291" s="10" t="s">
        <v>14</v>
      </c>
      <c r="D291" s="10" t="s">
        <v>673</v>
      </c>
      <c r="E291" s="10" t="s">
        <v>933</v>
      </c>
      <c r="F291" s="10" t="s">
        <v>934</v>
      </c>
      <c r="G291" s="10" t="s">
        <v>935</v>
      </c>
      <c r="H291" s="10" t="s">
        <v>1086</v>
      </c>
      <c r="I291" s="10" t="s">
        <v>1087</v>
      </c>
      <c r="J291" s="10" t="s">
        <v>1088</v>
      </c>
      <c r="K291" s="10" t="s">
        <v>381</v>
      </c>
      <c r="L291" s="10" t="s">
        <v>382</v>
      </c>
      <c r="M291" s="46" t="s">
        <v>570</v>
      </c>
      <c r="N291" s="10" t="s">
        <v>294</v>
      </c>
      <c r="O291" s="10" t="s">
        <v>294</v>
      </c>
      <c r="P291" s="10" t="s">
        <v>295</v>
      </c>
      <c r="Q291" s="10" t="s">
        <v>381</v>
      </c>
      <c r="R291" s="10" t="s">
        <v>381</v>
      </c>
      <c r="T291" s="10" t="s">
        <v>291</v>
      </c>
      <c r="U291" s="10" t="s">
        <v>296</v>
      </c>
      <c r="V291" s="10" t="s">
        <v>291</v>
      </c>
      <c r="Z291" s="47"/>
      <c r="AA291" s="10">
        <v>1</v>
      </c>
      <c r="AB291" s="10">
        <v>1</v>
      </c>
      <c r="AC291" s="10">
        <v>1</v>
      </c>
      <c r="AD291" s="47">
        <v>1</v>
      </c>
      <c r="AH291" s="47"/>
      <c r="AI291" s="10" t="s">
        <v>682</v>
      </c>
      <c r="AJ291" s="10" t="s">
        <v>298</v>
      </c>
      <c r="AK291" s="10" t="s">
        <v>939</v>
      </c>
      <c r="AL291" s="10" t="s">
        <v>666</v>
      </c>
      <c r="AM291" s="10" t="s">
        <v>666</v>
      </c>
      <c r="AN291" s="10" t="s">
        <v>683</v>
      </c>
      <c r="AO291" s="10" t="s">
        <v>300</v>
      </c>
      <c r="AS291" s="48"/>
      <c r="AT291" s="49">
        <v>10.71167</v>
      </c>
      <c r="AU291" s="49">
        <v>48.74</v>
      </c>
      <c r="AV291" s="49">
        <v>24.25384</v>
      </c>
      <c r="AW291" s="49">
        <v>46.34872</v>
      </c>
      <c r="AX291" s="49">
        <v>75</v>
      </c>
    </row>
    <row r="292" spans="1:50" ht="14.25" customHeight="1" x14ac:dyDescent="0.55000000000000004">
      <c r="A292" s="45">
        <v>1131497</v>
      </c>
      <c r="B292" s="10" t="s">
        <v>284</v>
      </c>
      <c r="C292" s="10" t="s">
        <v>14</v>
      </c>
      <c r="D292" s="10" t="s">
        <v>673</v>
      </c>
      <c r="E292" s="10" t="s">
        <v>933</v>
      </c>
      <c r="F292" s="10" t="s">
        <v>934</v>
      </c>
      <c r="G292" s="10" t="s">
        <v>935</v>
      </c>
      <c r="H292" s="10" t="s">
        <v>1089</v>
      </c>
      <c r="I292" s="10" t="s">
        <v>1090</v>
      </c>
      <c r="J292" s="10" t="s">
        <v>1091</v>
      </c>
      <c r="K292" s="10" t="s">
        <v>291</v>
      </c>
      <c r="L292" s="10" t="s">
        <v>292</v>
      </c>
      <c r="M292" s="46" t="s">
        <v>960</v>
      </c>
      <c r="N292" s="10" t="s">
        <v>294</v>
      </c>
      <c r="O292" s="10" t="s">
        <v>294</v>
      </c>
      <c r="P292" s="10" t="s">
        <v>295</v>
      </c>
      <c r="Q292" s="10" t="s">
        <v>381</v>
      </c>
      <c r="R292" s="10" t="s">
        <v>381</v>
      </c>
      <c r="T292" s="10" t="s">
        <v>291</v>
      </c>
      <c r="U292" s="10" t="s">
        <v>296</v>
      </c>
      <c r="V292" s="10" t="s">
        <v>291</v>
      </c>
      <c r="Z292" s="47"/>
      <c r="AA292" s="10">
        <v>1</v>
      </c>
      <c r="AB292" s="10">
        <v>1</v>
      </c>
      <c r="AC292" s="10">
        <v>1</v>
      </c>
      <c r="AD292" s="47">
        <v>1</v>
      </c>
      <c r="AH292" s="47"/>
      <c r="AI292" s="10" t="s">
        <v>682</v>
      </c>
      <c r="AJ292" s="10" t="s">
        <v>298</v>
      </c>
      <c r="AK292" s="10" t="s">
        <v>939</v>
      </c>
      <c r="AL292" s="10" t="s">
        <v>666</v>
      </c>
      <c r="AM292" s="10" t="s">
        <v>666</v>
      </c>
      <c r="AN292" s="10" t="s">
        <v>683</v>
      </c>
      <c r="AO292" s="10" t="s">
        <v>300</v>
      </c>
      <c r="AS292" s="48"/>
      <c r="AT292" s="49">
        <v>21.0425</v>
      </c>
      <c r="AU292" s="49">
        <v>31.152920000000002</v>
      </c>
      <c r="AV292" s="49">
        <v>29.262080000000001</v>
      </c>
      <c r="AW292" s="49">
        <v>17.563490000000002</v>
      </c>
      <c r="AX292" s="49">
        <v>134</v>
      </c>
    </row>
    <row r="293" spans="1:50" ht="14.25" customHeight="1" x14ac:dyDescent="0.55000000000000004">
      <c r="A293" s="45">
        <v>1119960</v>
      </c>
      <c r="B293" s="10" t="s">
        <v>377</v>
      </c>
      <c r="C293" s="10" t="s">
        <v>14</v>
      </c>
      <c r="D293" s="10" t="s">
        <v>673</v>
      </c>
      <c r="E293" s="10" t="s">
        <v>933</v>
      </c>
      <c r="F293" s="10" t="s">
        <v>934</v>
      </c>
      <c r="G293" s="10" t="s">
        <v>935</v>
      </c>
      <c r="H293" s="10" t="s">
        <v>1092</v>
      </c>
      <c r="I293" s="10" t="s">
        <v>1093</v>
      </c>
      <c r="J293" s="10" t="s">
        <v>1094</v>
      </c>
      <c r="K293" s="10" t="s">
        <v>381</v>
      </c>
      <c r="L293" s="10" t="s">
        <v>382</v>
      </c>
      <c r="M293" s="46" t="s">
        <v>506</v>
      </c>
      <c r="N293" s="10" t="s">
        <v>294</v>
      </c>
      <c r="O293" s="10" t="s">
        <v>294</v>
      </c>
      <c r="P293" s="10" t="s">
        <v>295</v>
      </c>
      <c r="Q293" s="10" t="s">
        <v>381</v>
      </c>
      <c r="R293" s="10" t="s">
        <v>381</v>
      </c>
      <c r="S293" s="10" t="s">
        <v>1095</v>
      </c>
      <c r="T293" s="10" t="s">
        <v>291</v>
      </c>
      <c r="U293" s="10" t="s">
        <v>296</v>
      </c>
      <c r="V293" s="10" t="s">
        <v>291</v>
      </c>
      <c r="Z293" s="47"/>
      <c r="AA293" s="10">
        <v>1</v>
      </c>
      <c r="AB293" s="10">
        <v>1</v>
      </c>
      <c r="AC293" s="10">
        <v>1</v>
      </c>
      <c r="AD293" s="47">
        <v>1</v>
      </c>
      <c r="AH293" s="47"/>
      <c r="AI293" s="10" t="s">
        <v>682</v>
      </c>
      <c r="AJ293" s="10" t="s">
        <v>298</v>
      </c>
      <c r="AK293" s="10" t="s">
        <v>939</v>
      </c>
      <c r="AL293" s="10" t="s">
        <v>666</v>
      </c>
      <c r="AM293" s="10" t="s">
        <v>666</v>
      </c>
      <c r="AN293" s="10" t="s">
        <v>683</v>
      </c>
      <c r="AO293" s="10" t="s">
        <v>300</v>
      </c>
      <c r="AS293" s="48"/>
      <c r="AT293" s="49">
        <v>31.95833</v>
      </c>
      <c r="AU293" s="49">
        <v>34.916670000000003</v>
      </c>
      <c r="AV293" s="49">
        <v>23.256</v>
      </c>
      <c r="AW293" s="49">
        <v>25.922799999999999</v>
      </c>
      <c r="AX293" s="49">
        <v>5</v>
      </c>
    </row>
    <row r="294" spans="1:50" ht="14.25" customHeight="1" x14ac:dyDescent="0.55000000000000004">
      <c r="A294" s="45">
        <v>7548159</v>
      </c>
      <c r="B294" s="10" t="s">
        <v>377</v>
      </c>
      <c r="C294" s="10" t="s">
        <v>14</v>
      </c>
      <c r="D294" s="10" t="s">
        <v>673</v>
      </c>
      <c r="E294" s="10" t="s">
        <v>933</v>
      </c>
      <c r="F294" s="10" t="s">
        <v>934</v>
      </c>
      <c r="G294" s="10" t="s">
        <v>935</v>
      </c>
      <c r="H294" s="10" t="s">
        <v>1092</v>
      </c>
      <c r="I294" s="10" t="s">
        <v>1096</v>
      </c>
      <c r="J294" s="10" t="s">
        <v>1097</v>
      </c>
      <c r="K294" s="10" t="s">
        <v>381</v>
      </c>
      <c r="L294" s="10" t="s">
        <v>382</v>
      </c>
      <c r="M294" s="46" t="s">
        <v>506</v>
      </c>
      <c r="N294" s="10" t="s">
        <v>294</v>
      </c>
      <c r="O294" s="10" t="s">
        <v>294</v>
      </c>
      <c r="P294" s="10" t="s">
        <v>295</v>
      </c>
      <c r="Q294" s="10" t="s">
        <v>381</v>
      </c>
      <c r="R294" s="10" t="s">
        <v>381</v>
      </c>
      <c r="T294" s="10" t="s">
        <v>291</v>
      </c>
      <c r="U294" s="10" t="s">
        <v>296</v>
      </c>
      <c r="V294" s="10" t="s">
        <v>291</v>
      </c>
      <c r="Z294" s="47"/>
      <c r="AA294" s="10">
        <v>1</v>
      </c>
      <c r="AB294" s="10">
        <v>1</v>
      </c>
      <c r="AC294" s="10">
        <v>1</v>
      </c>
      <c r="AD294" s="47">
        <v>1</v>
      </c>
      <c r="AH294" s="47"/>
      <c r="AI294" s="10" t="s">
        <v>682</v>
      </c>
      <c r="AJ294" s="10" t="s">
        <v>298</v>
      </c>
      <c r="AK294" s="10" t="s">
        <v>939</v>
      </c>
      <c r="AL294" s="10" t="s">
        <v>666</v>
      </c>
      <c r="AM294" s="10" t="s">
        <v>666</v>
      </c>
      <c r="AN294" s="10" t="s">
        <v>683</v>
      </c>
      <c r="AO294" s="10" t="s">
        <v>300</v>
      </c>
      <c r="AS294" s="48"/>
      <c r="AT294" s="49">
        <v>32.959580000000003</v>
      </c>
      <c r="AU294" s="49">
        <v>68.788749999999993</v>
      </c>
      <c r="AV294" s="49">
        <v>32.517000000000003</v>
      </c>
      <c r="AW294" s="49">
        <v>31.084389999999999</v>
      </c>
      <c r="AX294" s="49">
        <v>50</v>
      </c>
    </row>
    <row r="295" spans="1:50" ht="14.25" customHeight="1" x14ac:dyDescent="0.55000000000000004">
      <c r="A295" s="45">
        <v>1119966</v>
      </c>
      <c r="B295" s="10" t="s">
        <v>377</v>
      </c>
      <c r="C295" s="10" t="s">
        <v>14</v>
      </c>
      <c r="D295" s="10" t="s">
        <v>673</v>
      </c>
      <c r="E295" s="10" t="s">
        <v>933</v>
      </c>
      <c r="F295" s="10" t="s">
        <v>934</v>
      </c>
      <c r="G295" s="10" t="s">
        <v>935</v>
      </c>
      <c r="H295" s="10" t="s">
        <v>1092</v>
      </c>
      <c r="I295" s="10" t="s">
        <v>1098</v>
      </c>
      <c r="J295" s="10" t="s">
        <v>1099</v>
      </c>
      <c r="K295" s="10" t="s">
        <v>381</v>
      </c>
      <c r="L295" s="10" t="s">
        <v>382</v>
      </c>
      <c r="M295" s="46" t="s">
        <v>506</v>
      </c>
      <c r="N295" s="10" t="s">
        <v>294</v>
      </c>
      <c r="O295" s="10" t="s">
        <v>294</v>
      </c>
      <c r="P295" s="10" t="s">
        <v>295</v>
      </c>
      <c r="Q295" s="10" t="s">
        <v>381</v>
      </c>
      <c r="R295" s="10" t="s">
        <v>381</v>
      </c>
      <c r="T295" s="10" t="s">
        <v>291</v>
      </c>
      <c r="U295" s="10" t="s">
        <v>296</v>
      </c>
      <c r="V295" s="10" t="s">
        <v>291</v>
      </c>
      <c r="Z295" s="47"/>
      <c r="AA295" s="10">
        <v>1</v>
      </c>
      <c r="AB295" s="10">
        <v>1</v>
      </c>
      <c r="AC295" s="10">
        <v>1</v>
      </c>
      <c r="AD295" s="47">
        <v>1</v>
      </c>
      <c r="AH295" s="47"/>
      <c r="AI295" s="10" t="s">
        <v>682</v>
      </c>
      <c r="AJ295" s="10" t="s">
        <v>298</v>
      </c>
      <c r="AK295" s="10" t="s">
        <v>939</v>
      </c>
      <c r="AL295" s="10" t="s">
        <v>666</v>
      </c>
      <c r="AM295" s="10" t="s">
        <v>666</v>
      </c>
      <c r="AN295" s="10" t="s">
        <v>683</v>
      </c>
      <c r="AO295" s="10" t="s">
        <v>300</v>
      </c>
      <c r="AS295" s="48"/>
      <c r="AT295" s="50"/>
      <c r="AU295" s="50"/>
      <c r="AV295" s="50"/>
      <c r="AW295" s="50"/>
      <c r="AX295" s="49">
        <v>1</v>
      </c>
    </row>
    <row r="296" spans="1:50" ht="14.25" customHeight="1" x14ac:dyDescent="0.55000000000000004">
      <c r="A296" s="45">
        <v>1119943</v>
      </c>
      <c r="B296" s="10" t="s">
        <v>377</v>
      </c>
      <c r="C296" s="10" t="s">
        <v>14</v>
      </c>
      <c r="D296" s="10" t="s">
        <v>673</v>
      </c>
      <c r="E296" s="10" t="s">
        <v>933</v>
      </c>
      <c r="F296" s="10" t="s">
        <v>934</v>
      </c>
      <c r="G296" s="10" t="s">
        <v>935</v>
      </c>
      <c r="H296" s="10" t="s">
        <v>1092</v>
      </c>
      <c r="I296" s="10" t="s">
        <v>1100</v>
      </c>
      <c r="J296" s="10" t="s">
        <v>1101</v>
      </c>
      <c r="K296" s="10" t="s">
        <v>381</v>
      </c>
      <c r="L296" s="10" t="s">
        <v>382</v>
      </c>
      <c r="M296" s="46" t="s">
        <v>506</v>
      </c>
      <c r="N296" s="10" t="s">
        <v>294</v>
      </c>
      <c r="O296" s="10" t="s">
        <v>294</v>
      </c>
      <c r="P296" s="10" t="s">
        <v>295</v>
      </c>
      <c r="Q296" s="10" t="s">
        <v>381</v>
      </c>
      <c r="R296" s="10" t="s">
        <v>381</v>
      </c>
      <c r="T296" s="10" t="s">
        <v>291</v>
      </c>
      <c r="U296" s="10" t="s">
        <v>296</v>
      </c>
      <c r="V296" s="10" t="s">
        <v>291</v>
      </c>
      <c r="Z296" s="47"/>
      <c r="AA296" s="10">
        <v>1</v>
      </c>
      <c r="AB296" s="10">
        <v>1</v>
      </c>
      <c r="AC296" s="10">
        <v>1</v>
      </c>
      <c r="AD296" s="47">
        <v>1</v>
      </c>
      <c r="AH296" s="47"/>
      <c r="AI296" s="10" t="s">
        <v>682</v>
      </c>
      <c r="AJ296" s="10" t="s">
        <v>298</v>
      </c>
      <c r="AK296" s="10" t="s">
        <v>939</v>
      </c>
      <c r="AL296" s="10" t="s">
        <v>666</v>
      </c>
      <c r="AM296" s="10" t="s">
        <v>666</v>
      </c>
      <c r="AN296" s="10" t="s">
        <v>683</v>
      </c>
      <c r="AO296" s="10" t="s">
        <v>300</v>
      </c>
      <c r="AP296" s="10">
        <v>1.5</v>
      </c>
      <c r="AQ296" s="10">
        <v>5</v>
      </c>
      <c r="AR296" s="10">
        <v>3</v>
      </c>
      <c r="AS296" s="48">
        <v>3</v>
      </c>
      <c r="AT296" s="49">
        <v>9.5183330000000002</v>
      </c>
      <c r="AU296" s="49">
        <v>11.05667</v>
      </c>
      <c r="AV296" s="49">
        <v>23.337119999999999</v>
      </c>
      <c r="AW296" s="49">
        <v>28.24597</v>
      </c>
      <c r="AX296" s="49">
        <v>25</v>
      </c>
    </row>
    <row r="297" spans="1:50" ht="14.25" customHeight="1" x14ac:dyDescent="0.55000000000000004">
      <c r="A297" s="45">
        <v>5997111</v>
      </c>
      <c r="B297" s="10" t="s">
        <v>284</v>
      </c>
      <c r="C297" s="10" t="s">
        <v>14</v>
      </c>
      <c r="D297" s="10" t="s">
        <v>673</v>
      </c>
      <c r="E297" s="10" t="s">
        <v>933</v>
      </c>
      <c r="F297" s="10" t="s">
        <v>934</v>
      </c>
      <c r="G297" s="10" t="s">
        <v>935</v>
      </c>
      <c r="H297" s="10" t="s">
        <v>1102</v>
      </c>
      <c r="I297" s="10" t="s">
        <v>1103</v>
      </c>
      <c r="J297" s="10" t="s">
        <v>1104</v>
      </c>
      <c r="K297" s="10" t="s">
        <v>291</v>
      </c>
      <c r="L297" s="10" t="s">
        <v>292</v>
      </c>
      <c r="M297" s="46" t="s">
        <v>470</v>
      </c>
      <c r="N297" s="10" t="s">
        <v>294</v>
      </c>
      <c r="O297" s="10" t="s">
        <v>294</v>
      </c>
      <c r="P297" s="10" t="s">
        <v>295</v>
      </c>
      <c r="Q297" s="10" t="s">
        <v>381</v>
      </c>
      <c r="R297" s="10" t="s">
        <v>381</v>
      </c>
      <c r="T297" s="10" t="s">
        <v>291</v>
      </c>
      <c r="U297" s="10" t="s">
        <v>296</v>
      </c>
      <c r="V297" s="10" t="s">
        <v>291</v>
      </c>
      <c r="Z297" s="47"/>
      <c r="AA297" s="10">
        <v>1</v>
      </c>
      <c r="AB297" s="10">
        <v>1</v>
      </c>
      <c r="AC297" s="10">
        <v>1</v>
      </c>
      <c r="AD297" s="47">
        <v>1</v>
      </c>
      <c r="AH297" s="47"/>
      <c r="AI297" s="10" t="s">
        <v>682</v>
      </c>
      <c r="AJ297" s="10" t="s">
        <v>298</v>
      </c>
      <c r="AK297" s="10" t="s">
        <v>939</v>
      </c>
      <c r="AL297" s="10" t="s">
        <v>666</v>
      </c>
      <c r="AM297" s="10" t="s">
        <v>666</v>
      </c>
      <c r="AN297" s="10" t="s">
        <v>683</v>
      </c>
      <c r="AO297" s="10" t="s">
        <v>300</v>
      </c>
      <c r="AS297" s="48"/>
      <c r="AT297" s="50"/>
      <c r="AU297" s="50"/>
      <c r="AV297" s="50"/>
      <c r="AW297" s="50"/>
      <c r="AX297" s="49">
        <v>1</v>
      </c>
    </row>
    <row r="298" spans="1:50" ht="14.25" customHeight="1" x14ac:dyDescent="0.55000000000000004">
      <c r="A298" s="45">
        <v>5997031</v>
      </c>
      <c r="B298" s="10" t="s">
        <v>284</v>
      </c>
      <c r="C298" s="10" t="s">
        <v>14</v>
      </c>
      <c r="D298" s="10" t="s">
        <v>673</v>
      </c>
      <c r="E298" s="10" t="s">
        <v>933</v>
      </c>
      <c r="F298" s="10" t="s">
        <v>934</v>
      </c>
      <c r="G298" s="10" t="s">
        <v>935</v>
      </c>
      <c r="H298" s="10" t="s">
        <v>1102</v>
      </c>
      <c r="I298" s="10" t="s">
        <v>1105</v>
      </c>
      <c r="J298" s="10" t="s">
        <v>1106</v>
      </c>
      <c r="K298" s="10" t="s">
        <v>291</v>
      </c>
      <c r="L298" s="10" t="s">
        <v>292</v>
      </c>
      <c r="M298" s="46" t="s">
        <v>470</v>
      </c>
      <c r="N298" s="10" t="s">
        <v>294</v>
      </c>
      <c r="O298" s="10" t="s">
        <v>294</v>
      </c>
      <c r="P298" s="10" t="s">
        <v>295</v>
      </c>
      <c r="Q298" s="10" t="s">
        <v>381</v>
      </c>
      <c r="R298" s="10" t="s">
        <v>381</v>
      </c>
      <c r="T298" s="10" t="s">
        <v>291</v>
      </c>
      <c r="U298" s="10" t="s">
        <v>296</v>
      </c>
      <c r="V298" s="10" t="s">
        <v>291</v>
      </c>
      <c r="Z298" s="47"/>
      <c r="AA298" s="10">
        <v>1</v>
      </c>
      <c r="AB298" s="10">
        <v>1</v>
      </c>
      <c r="AC298" s="10">
        <v>1</v>
      </c>
      <c r="AD298" s="47">
        <v>1</v>
      </c>
      <c r="AH298" s="47"/>
      <c r="AI298" s="10" t="s">
        <v>682</v>
      </c>
      <c r="AJ298" s="10" t="s">
        <v>298</v>
      </c>
      <c r="AK298" s="10" t="s">
        <v>939</v>
      </c>
      <c r="AL298" s="10" t="s">
        <v>666</v>
      </c>
      <c r="AM298" s="10" t="s">
        <v>666</v>
      </c>
      <c r="AN298" s="10" t="s">
        <v>683</v>
      </c>
      <c r="AO298" s="10" t="s">
        <v>300</v>
      </c>
      <c r="AS298" s="48"/>
      <c r="AT298" s="49">
        <v>17.26125</v>
      </c>
      <c r="AU298" s="49">
        <v>20.750419999999998</v>
      </c>
      <c r="AV298" s="49">
        <v>16.658999999999999</v>
      </c>
      <c r="AW298" s="49">
        <v>34.296790000000001</v>
      </c>
      <c r="AX298" s="49">
        <v>38</v>
      </c>
    </row>
    <row r="299" spans="1:50" ht="14.25" customHeight="1" x14ac:dyDescent="0.55000000000000004">
      <c r="A299" s="45">
        <v>8099068</v>
      </c>
      <c r="B299" s="10" t="s">
        <v>319</v>
      </c>
      <c r="C299" s="10" t="s">
        <v>14</v>
      </c>
      <c r="D299" s="10" t="s">
        <v>673</v>
      </c>
      <c r="E299" s="10" t="s">
        <v>933</v>
      </c>
      <c r="F299" s="10" t="s">
        <v>934</v>
      </c>
      <c r="G299" s="10" t="s">
        <v>935</v>
      </c>
      <c r="H299" s="10" t="s">
        <v>1107</v>
      </c>
      <c r="I299" s="10" t="s">
        <v>1108</v>
      </c>
      <c r="J299" s="10" t="s">
        <v>1109</v>
      </c>
      <c r="K299" s="10" t="s">
        <v>291</v>
      </c>
      <c r="L299" s="10" t="s">
        <v>316</v>
      </c>
      <c r="M299" s="46" t="s">
        <v>293</v>
      </c>
      <c r="N299" s="10" t="s">
        <v>294</v>
      </c>
      <c r="O299" s="10" t="s">
        <v>294</v>
      </c>
      <c r="P299" s="10" t="s">
        <v>295</v>
      </c>
      <c r="Q299" s="10" t="s">
        <v>381</v>
      </c>
      <c r="R299" s="10" t="s">
        <v>381</v>
      </c>
      <c r="T299" s="10" t="s">
        <v>291</v>
      </c>
      <c r="U299" s="10" t="s">
        <v>296</v>
      </c>
      <c r="V299" s="10" t="s">
        <v>291</v>
      </c>
      <c r="Z299" s="47"/>
      <c r="AA299" s="10">
        <v>1</v>
      </c>
      <c r="AB299" s="10">
        <v>1</v>
      </c>
      <c r="AC299" s="10">
        <v>1</v>
      </c>
      <c r="AD299" s="47">
        <v>1</v>
      </c>
      <c r="AH299" s="47"/>
      <c r="AI299" s="10" t="s">
        <v>682</v>
      </c>
      <c r="AJ299" s="10" t="s">
        <v>298</v>
      </c>
      <c r="AK299" s="10" t="s">
        <v>939</v>
      </c>
      <c r="AL299" s="10" t="s">
        <v>666</v>
      </c>
      <c r="AM299" s="10" t="s">
        <v>666</v>
      </c>
      <c r="AN299" s="10" t="s">
        <v>683</v>
      </c>
      <c r="AO299" s="10" t="s">
        <v>300</v>
      </c>
      <c r="AS299" s="48"/>
      <c r="AT299" s="49">
        <v>5.1383330000000003</v>
      </c>
      <c r="AU299" s="49">
        <v>68.25</v>
      </c>
      <c r="AV299" s="49">
        <v>53.185279999999999</v>
      </c>
      <c r="AW299" s="49">
        <v>23.988610000000001</v>
      </c>
      <c r="AX299" s="49">
        <v>29</v>
      </c>
    </row>
    <row r="300" spans="1:50" ht="14.25" customHeight="1" x14ac:dyDescent="0.55000000000000004">
      <c r="A300" s="45">
        <v>1144775</v>
      </c>
      <c r="B300" s="10" t="s">
        <v>284</v>
      </c>
      <c r="C300" s="10" t="s">
        <v>14</v>
      </c>
      <c r="D300" s="10" t="s">
        <v>673</v>
      </c>
      <c r="E300" s="10" t="s">
        <v>933</v>
      </c>
      <c r="F300" s="10" t="s">
        <v>934</v>
      </c>
      <c r="G300" s="10" t="s">
        <v>935</v>
      </c>
      <c r="H300" s="10" t="s">
        <v>1110</v>
      </c>
      <c r="I300" s="10" t="s">
        <v>1111</v>
      </c>
      <c r="J300" s="10" t="s">
        <v>1112</v>
      </c>
      <c r="K300" s="10" t="s">
        <v>291</v>
      </c>
      <c r="L300" s="10" t="s">
        <v>292</v>
      </c>
      <c r="M300" s="46" t="s">
        <v>960</v>
      </c>
      <c r="N300" s="10" t="s">
        <v>294</v>
      </c>
      <c r="O300" s="10" t="s">
        <v>294</v>
      </c>
      <c r="P300" s="10" t="s">
        <v>295</v>
      </c>
      <c r="Q300" s="10" t="s">
        <v>381</v>
      </c>
      <c r="R300" s="10" t="s">
        <v>381</v>
      </c>
      <c r="T300" s="10" t="s">
        <v>291</v>
      </c>
      <c r="U300" s="10" t="s">
        <v>296</v>
      </c>
      <c r="V300" s="10" t="s">
        <v>291</v>
      </c>
      <c r="Z300" s="47"/>
      <c r="AA300" s="10">
        <v>1</v>
      </c>
      <c r="AB300" s="10">
        <v>1</v>
      </c>
      <c r="AC300" s="10">
        <v>1</v>
      </c>
      <c r="AD300" s="47">
        <v>1</v>
      </c>
      <c r="AH300" s="47"/>
      <c r="AI300" s="10" t="s">
        <v>682</v>
      </c>
      <c r="AJ300" s="10" t="s">
        <v>298</v>
      </c>
      <c r="AK300" s="10" t="s">
        <v>939</v>
      </c>
      <c r="AL300" s="10" t="s">
        <v>666</v>
      </c>
      <c r="AM300" s="10" t="s">
        <v>666</v>
      </c>
      <c r="AN300" s="10" t="s">
        <v>683</v>
      </c>
      <c r="AO300" s="10" t="s">
        <v>300</v>
      </c>
      <c r="AS300" s="48"/>
      <c r="AT300" s="49">
        <v>11.259169999999999</v>
      </c>
      <c r="AU300" s="49">
        <v>33.79833</v>
      </c>
      <c r="AV300" s="49">
        <v>29.980799999999999</v>
      </c>
      <c r="AW300" s="49">
        <v>17.286079999999998</v>
      </c>
      <c r="AX300" s="49">
        <v>118</v>
      </c>
    </row>
    <row r="301" spans="1:50" ht="14.25" customHeight="1" x14ac:dyDescent="0.55000000000000004">
      <c r="A301" s="45">
        <v>1151958</v>
      </c>
      <c r="B301" s="10" t="s">
        <v>284</v>
      </c>
      <c r="C301" s="10" t="s">
        <v>14</v>
      </c>
      <c r="D301" s="10" t="s">
        <v>673</v>
      </c>
      <c r="E301" s="10" t="s">
        <v>933</v>
      </c>
      <c r="F301" s="10" t="s">
        <v>934</v>
      </c>
      <c r="G301" s="10" t="s">
        <v>935</v>
      </c>
      <c r="H301" s="10" t="s">
        <v>1113</v>
      </c>
      <c r="I301" s="10" t="s">
        <v>1114</v>
      </c>
      <c r="J301" s="10" t="s">
        <v>1115</v>
      </c>
      <c r="K301" s="10" t="s">
        <v>291</v>
      </c>
      <c r="L301" s="10" t="s">
        <v>292</v>
      </c>
      <c r="M301" s="46" t="s">
        <v>470</v>
      </c>
      <c r="N301" s="10" t="s">
        <v>294</v>
      </c>
      <c r="O301" s="10" t="s">
        <v>294</v>
      </c>
      <c r="P301" s="10" t="s">
        <v>295</v>
      </c>
      <c r="Q301" s="10" t="s">
        <v>381</v>
      </c>
      <c r="R301" s="10" t="s">
        <v>381</v>
      </c>
      <c r="T301" s="10" t="s">
        <v>291</v>
      </c>
      <c r="U301" s="10" t="s">
        <v>296</v>
      </c>
      <c r="V301" s="10" t="s">
        <v>291</v>
      </c>
      <c r="Z301" s="47"/>
      <c r="AA301" s="10">
        <v>1</v>
      </c>
      <c r="AB301" s="10">
        <v>1</v>
      </c>
      <c r="AC301" s="10">
        <v>1</v>
      </c>
      <c r="AD301" s="47">
        <v>1</v>
      </c>
      <c r="AH301" s="47"/>
      <c r="AI301" s="10" t="s">
        <v>682</v>
      </c>
      <c r="AJ301" s="10" t="s">
        <v>298</v>
      </c>
      <c r="AK301" s="10" t="s">
        <v>939</v>
      </c>
      <c r="AL301" s="10" t="s">
        <v>666</v>
      </c>
      <c r="AM301" s="10" t="s">
        <v>666</v>
      </c>
      <c r="AN301" s="10" t="s">
        <v>683</v>
      </c>
      <c r="AO301" s="10" t="s">
        <v>300</v>
      </c>
      <c r="AS301" s="48"/>
      <c r="AT301" s="50"/>
      <c r="AU301" s="50"/>
      <c r="AV301" s="50"/>
      <c r="AW301" s="50"/>
      <c r="AX301" s="49">
        <v>1</v>
      </c>
    </row>
    <row r="302" spans="1:50" ht="14.25" customHeight="1" x14ac:dyDescent="0.55000000000000004">
      <c r="A302" s="45">
        <v>1154172</v>
      </c>
      <c r="B302" s="10" t="s">
        <v>377</v>
      </c>
      <c r="C302" s="10" t="s">
        <v>14</v>
      </c>
      <c r="D302" s="10" t="s">
        <v>673</v>
      </c>
      <c r="E302" s="10" t="s">
        <v>933</v>
      </c>
      <c r="F302" s="10" t="s">
        <v>934</v>
      </c>
      <c r="G302" s="10" t="s">
        <v>935</v>
      </c>
      <c r="H302" s="10" t="s">
        <v>1116</v>
      </c>
      <c r="I302" s="10" t="s">
        <v>1117</v>
      </c>
      <c r="J302" s="10" t="s">
        <v>1118</v>
      </c>
      <c r="K302" s="10" t="s">
        <v>381</v>
      </c>
      <c r="L302" s="10" t="s">
        <v>382</v>
      </c>
      <c r="M302" s="46" t="s">
        <v>470</v>
      </c>
      <c r="N302" s="10" t="s">
        <v>294</v>
      </c>
      <c r="O302" s="10" t="s">
        <v>294</v>
      </c>
      <c r="P302" s="10" t="s">
        <v>295</v>
      </c>
      <c r="Q302" s="10" t="s">
        <v>381</v>
      </c>
      <c r="R302" s="10" t="s">
        <v>381</v>
      </c>
      <c r="T302" s="10" t="s">
        <v>291</v>
      </c>
      <c r="U302" s="10" t="s">
        <v>296</v>
      </c>
      <c r="V302" s="10" t="s">
        <v>291</v>
      </c>
      <c r="Z302" s="47"/>
      <c r="AA302" s="10">
        <v>1</v>
      </c>
      <c r="AB302" s="10">
        <v>1</v>
      </c>
      <c r="AC302" s="10">
        <v>1</v>
      </c>
      <c r="AD302" s="47">
        <v>1</v>
      </c>
      <c r="AH302" s="47"/>
      <c r="AI302" s="10" t="s">
        <v>682</v>
      </c>
      <c r="AJ302" s="10" t="s">
        <v>298</v>
      </c>
      <c r="AK302" s="10" t="s">
        <v>939</v>
      </c>
      <c r="AL302" s="10" t="s">
        <v>666</v>
      </c>
      <c r="AM302" s="10" t="s">
        <v>666</v>
      </c>
      <c r="AN302" s="10" t="s">
        <v>683</v>
      </c>
      <c r="AO302" s="10" t="s">
        <v>300</v>
      </c>
      <c r="AS302" s="48"/>
      <c r="AT302" s="49">
        <v>24.702500000000001</v>
      </c>
      <c r="AU302" s="49">
        <v>35.309170000000002</v>
      </c>
      <c r="AV302" s="49">
        <v>34.618319999999997</v>
      </c>
      <c r="AW302" s="49">
        <v>25.946100000000001</v>
      </c>
      <c r="AX302" s="49">
        <v>19</v>
      </c>
    </row>
    <row r="303" spans="1:50" ht="14.25" customHeight="1" x14ac:dyDescent="0.55000000000000004">
      <c r="A303" s="45">
        <v>4738539</v>
      </c>
      <c r="B303" s="10" t="s">
        <v>377</v>
      </c>
      <c r="C303" s="10" t="s">
        <v>14</v>
      </c>
      <c r="D303" s="10" t="s">
        <v>673</v>
      </c>
      <c r="E303" s="10" t="s">
        <v>933</v>
      </c>
      <c r="F303" s="10" t="s">
        <v>934</v>
      </c>
      <c r="G303" s="10" t="s">
        <v>935</v>
      </c>
      <c r="H303" s="10" t="s">
        <v>1119</v>
      </c>
      <c r="I303" s="10" t="s">
        <v>1120</v>
      </c>
      <c r="J303" s="10" t="s">
        <v>1121</v>
      </c>
      <c r="K303" s="10" t="s">
        <v>381</v>
      </c>
      <c r="L303" s="10" t="s">
        <v>382</v>
      </c>
      <c r="M303" s="46" t="s">
        <v>506</v>
      </c>
      <c r="N303" s="10" t="s">
        <v>294</v>
      </c>
      <c r="O303" s="10" t="s">
        <v>294</v>
      </c>
      <c r="P303" s="10" t="s">
        <v>295</v>
      </c>
      <c r="Q303" s="10" t="s">
        <v>381</v>
      </c>
      <c r="R303" s="10" t="s">
        <v>381</v>
      </c>
      <c r="T303" s="10" t="s">
        <v>291</v>
      </c>
      <c r="U303" s="10" t="s">
        <v>296</v>
      </c>
      <c r="V303" s="10" t="s">
        <v>291</v>
      </c>
      <c r="Z303" s="47"/>
      <c r="AA303" s="10">
        <v>1</v>
      </c>
      <c r="AB303" s="10">
        <v>1</v>
      </c>
      <c r="AC303" s="10">
        <v>1</v>
      </c>
      <c r="AD303" s="47">
        <v>1</v>
      </c>
      <c r="AH303" s="47"/>
      <c r="AI303" s="10" t="s">
        <v>682</v>
      </c>
      <c r="AJ303" s="10" t="s">
        <v>298</v>
      </c>
      <c r="AK303" s="10" t="s">
        <v>939</v>
      </c>
      <c r="AL303" s="10" t="s">
        <v>666</v>
      </c>
      <c r="AM303" s="10" t="s">
        <v>666</v>
      </c>
      <c r="AN303" s="10" t="s">
        <v>683</v>
      </c>
      <c r="AO303" s="10" t="s">
        <v>300</v>
      </c>
      <c r="AS303" s="48"/>
      <c r="AT303" s="49">
        <v>13.5625</v>
      </c>
      <c r="AU303" s="49">
        <v>19.66667</v>
      </c>
      <c r="AV303" s="49">
        <v>26.073</v>
      </c>
      <c r="AW303" s="49">
        <v>27.993300000000001</v>
      </c>
      <c r="AX303" s="49">
        <v>76</v>
      </c>
    </row>
    <row r="304" spans="1:50" ht="14.25" customHeight="1" x14ac:dyDescent="0.55000000000000004">
      <c r="A304" s="45">
        <v>5000208</v>
      </c>
      <c r="B304" s="10" t="s">
        <v>313</v>
      </c>
      <c r="C304" s="10" t="s">
        <v>14</v>
      </c>
      <c r="D304" s="10" t="s">
        <v>673</v>
      </c>
      <c r="E304" s="10" t="s">
        <v>933</v>
      </c>
      <c r="F304" s="10" t="s">
        <v>934</v>
      </c>
      <c r="G304" s="10" t="s">
        <v>935</v>
      </c>
      <c r="H304" s="10" t="s">
        <v>1122</v>
      </c>
      <c r="I304" s="10" t="s">
        <v>1123</v>
      </c>
      <c r="J304" s="10" t="s">
        <v>1124</v>
      </c>
      <c r="K304" s="10" t="s">
        <v>291</v>
      </c>
      <c r="L304" s="10" t="s">
        <v>316</v>
      </c>
      <c r="M304" s="46" t="s">
        <v>293</v>
      </c>
      <c r="N304" s="10" t="s">
        <v>294</v>
      </c>
      <c r="O304" s="10" t="s">
        <v>294</v>
      </c>
      <c r="P304" s="10" t="s">
        <v>295</v>
      </c>
      <c r="Q304" s="10" t="s">
        <v>381</v>
      </c>
      <c r="R304" s="10" t="s">
        <v>381</v>
      </c>
      <c r="T304" s="10" t="s">
        <v>291</v>
      </c>
      <c r="U304" s="10" t="s">
        <v>296</v>
      </c>
      <c r="V304" s="10" t="s">
        <v>291</v>
      </c>
      <c r="W304" s="10">
        <v>365</v>
      </c>
      <c r="X304" s="10">
        <v>730</v>
      </c>
      <c r="Z304" s="47">
        <v>547.5</v>
      </c>
      <c r="AA304" s="10">
        <v>1</v>
      </c>
      <c r="AB304" s="10">
        <v>1</v>
      </c>
      <c r="AC304" s="10">
        <v>1</v>
      </c>
      <c r="AD304" s="47">
        <v>1</v>
      </c>
      <c r="AH304" s="47"/>
      <c r="AI304" s="10" t="s">
        <v>682</v>
      </c>
      <c r="AJ304" s="10" t="s">
        <v>298</v>
      </c>
      <c r="AK304" s="10" t="s">
        <v>939</v>
      </c>
      <c r="AL304" s="10" t="s">
        <v>666</v>
      </c>
      <c r="AM304" s="10" t="s">
        <v>666</v>
      </c>
      <c r="AN304" s="10" t="s">
        <v>683</v>
      </c>
      <c r="AO304" s="10" t="s">
        <v>300</v>
      </c>
      <c r="AS304" s="48"/>
      <c r="AT304" s="49">
        <v>15.82917</v>
      </c>
      <c r="AU304" s="49">
        <v>30.004999999999999</v>
      </c>
      <c r="AV304" s="49">
        <v>33.416800000000002</v>
      </c>
      <c r="AW304" s="49">
        <v>20.717860000000002</v>
      </c>
      <c r="AX304" s="49">
        <v>263</v>
      </c>
    </row>
    <row r="305" spans="1:50" ht="14.25" customHeight="1" x14ac:dyDescent="0.55000000000000004">
      <c r="A305" s="45">
        <v>4459177</v>
      </c>
      <c r="B305" s="10" t="s">
        <v>284</v>
      </c>
      <c r="C305" s="10" t="s">
        <v>14</v>
      </c>
      <c r="D305" s="10" t="s">
        <v>673</v>
      </c>
      <c r="E305" s="10" t="s">
        <v>933</v>
      </c>
      <c r="F305" s="10" t="s">
        <v>934</v>
      </c>
      <c r="G305" s="10" t="s">
        <v>935</v>
      </c>
      <c r="H305" s="10" t="s">
        <v>1125</v>
      </c>
      <c r="I305" s="10" t="s">
        <v>1126</v>
      </c>
      <c r="J305" s="10" t="s">
        <v>1127</v>
      </c>
      <c r="K305" s="10" t="s">
        <v>291</v>
      </c>
      <c r="L305" s="10" t="s">
        <v>292</v>
      </c>
      <c r="M305" s="46" t="s">
        <v>293</v>
      </c>
      <c r="N305" s="10" t="s">
        <v>294</v>
      </c>
      <c r="O305" s="10" t="s">
        <v>294</v>
      </c>
      <c r="P305" s="10" t="s">
        <v>295</v>
      </c>
      <c r="Q305" s="10" t="s">
        <v>381</v>
      </c>
      <c r="R305" s="10" t="s">
        <v>381</v>
      </c>
      <c r="T305" s="10" t="s">
        <v>291</v>
      </c>
      <c r="U305" s="10" t="s">
        <v>296</v>
      </c>
      <c r="V305" s="10" t="s">
        <v>291</v>
      </c>
      <c r="W305" s="10">
        <v>730</v>
      </c>
      <c r="X305" s="10">
        <v>1095</v>
      </c>
      <c r="Z305" s="47">
        <v>912.5</v>
      </c>
      <c r="AA305" s="10">
        <v>1</v>
      </c>
      <c r="AB305" s="10">
        <v>1</v>
      </c>
      <c r="AC305" s="10">
        <v>1</v>
      </c>
      <c r="AD305" s="47">
        <v>1</v>
      </c>
      <c r="AH305" s="47"/>
      <c r="AI305" s="10" t="s">
        <v>682</v>
      </c>
      <c r="AJ305" s="10" t="s">
        <v>298</v>
      </c>
      <c r="AK305" s="10" t="s">
        <v>939</v>
      </c>
      <c r="AL305" s="10" t="s">
        <v>666</v>
      </c>
      <c r="AM305" s="10" t="s">
        <v>666</v>
      </c>
      <c r="AN305" s="10" t="s">
        <v>683</v>
      </c>
      <c r="AO305" s="10" t="s">
        <v>300</v>
      </c>
      <c r="AS305" s="48"/>
      <c r="AT305" s="49">
        <v>9.2808329999999994</v>
      </c>
      <c r="AU305" s="49">
        <v>20.177499999999998</v>
      </c>
      <c r="AV305" s="49">
        <v>37.306240000000003</v>
      </c>
      <c r="AW305" s="49">
        <v>18.501999999999999</v>
      </c>
      <c r="AX305" s="49">
        <v>383</v>
      </c>
    </row>
    <row r="306" spans="1:50" ht="14.25" customHeight="1" x14ac:dyDescent="0.55000000000000004">
      <c r="A306" s="45">
        <v>1145484</v>
      </c>
      <c r="B306" s="10" t="s">
        <v>284</v>
      </c>
      <c r="C306" s="10" t="s">
        <v>14</v>
      </c>
      <c r="D306" s="10" t="s">
        <v>673</v>
      </c>
      <c r="E306" s="10" t="s">
        <v>933</v>
      </c>
      <c r="F306" s="10" t="s">
        <v>934</v>
      </c>
      <c r="G306" s="10" t="s">
        <v>935</v>
      </c>
      <c r="H306" s="10" t="s">
        <v>1128</v>
      </c>
      <c r="I306" s="10" t="s">
        <v>1129</v>
      </c>
      <c r="J306" s="10" t="s">
        <v>1130</v>
      </c>
      <c r="K306" s="10" t="s">
        <v>291</v>
      </c>
      <c r="L306" s="10" t="s">
        <v>292</v>
      </c>
      <c r="M306" s="46" t="s">
        <v>573</v>
      </c>
      <c r="N306" s="10" t="s">
        <v>294</v>
      </c>
      <c r="O306" s="10" t="s">
        <v>294</v>
      </c>
      <c r="P306" s="10" t="s">
        <v>295</v>
      </c>
      <c r="Q306" s="10" t="s">
        <v>381</v>
      </c>
      <c r="R306" s="10" t="s">
        <v>381</v>
      </c>
      <c r="T306" s="10" t="s">
        <v>291</v>
      </c>
      <c r="U306" s="10" t="s">
        <v>296</v>
      </c>
      <c r="V306" s="10" t="s">
        <v>291</v>
      </c>
      <c r="Z306" s="47"/>
      <c r="AA306" s="10">
        <v>1</v>
      </c>
      <c r="AB306" s="10">
        <v>1</v>
      </c>
      <c r="AC306" s="10">
        <v>1</v>
      </c>
      <c r="AD306" s="47">
        <v>1</v>
      </c>
      <c r="AH306" s="47"/>
      <c r="AI306" s="10" t="s">
        <v>682</v>
      </c>
      <c r="AJ306" s="10" t="s">
        <v>298</v>
      </c>
      <c r="AK306" s="10" t="s">
        <v>939</v>
      </c>
      <c r="AL306" s="10" t="s">
        <v>666</v>
      </c>
      <c r="AM306" s="10" t="s">
        <v>666</v>
      </c>
      <c r="AN306" s="10" t="s">
        <v>683</v>
      </c>
      <c r="AO306" s="10" t="s">
        <v>300</v>
      </c>
      <c r="AS306" s="48"/>
      <c r="AT306" s="50"/>
      <c r="AU306" s="50"/>
      <c r="AV306" s="50"/>
      <c r="AW306" s="50"/>
      <c r="AX306" s="49">
        <v>1</v>
      </c>
    </row>
    <row r="307" spans="1:50" ht="14.25" customHeight="1" x14ac:dyDescent="0.55000000000000004">
      <c r="A307" s="45">
        <v>1152551</v>
      </c>
      <c r="B307" s="10" t="s">
        <v>377</v>
      </c>
      <c r="C307" s="10" t="s">
        <v>14</v>
      </c>
      <c r="D307" s="10" t="s">
        <v>673</v>
      </c>
      <c r="E307" s="10" t="s">
        <v>933</v>
      </c>
      <c r="F307" s="10" t="s">
        <v>934</v>
      </c>
      <c r="G307" s="10" t="s">
        <v>935</v>
      </c>
      <c r="H307" s="10" t="s">
        <v>1131</v>
      </c>
      <c r="I307" s="10" t="s">
        <v>1132</v>
      </c>
      <c r="J307" s="10" t="s">
        <v>1133</v>
      </c>
      <c r="K307" s="10" t="s">
        <v>381</v>
      </c>
      <c r="L307" s="10" t="s">
        <v>382</v>
      </c>
      <c r="M307" s="46" t="s">
        <v>506</v>
      </c>
      <c r="N307" s="10" t="s">
        <v>294</v>
      </c>
      <c r="O307" s="10" t="s">
        <v>294</v>
      </c>
      <c r="P307" s="10" t="s">
        <v>295</v>
      </c>
      <c r="Q307" s="10" t="s">
        <v>381</v>
      </c>
      <c r="R307" s="10" t="s">
        <v>381</v>
      </c>
      <c r="T307" s="10" t="s">
        <v>291</v>
      </c>
      <c r="U307" s="10" t="s">
        <v>296</v>
      </c>
      <c r="V307" s="10" t="s">
        <v>291</v>
      </c>
      <c r="Z307" s="47"/>
      <c r="AA307" s="10">
        <v>1</v>
      </c>
      <c r="AB307" s="10">
        <v>1</v>
      </c>
      <c r="AC307" s="10">
        <v>1</v>
      </c>
      <c r="AD307" s="47">
        <v>1</v>
      </c>
      <c r="AH307" s="47"/>
      <c r="AI307" s="10" t="s">
        <v>682</v>
      </c>
      <c r="AJ307" s="10" t="s">
        <v>298</v>
      </c>
      <c r="AK307" s="10" t="s">
        <v>939</v>
      </c>
      <c r="AL307" s="10" t="s">
        <v>666</v>
      </c>
      <c r="AM307" s="10" t="s">
        <v>666</v>
      </c>
      <c r="AN307" s="10" t="s">
        <v>683</v>
      </c>
      <c r="AO307" s="10" t="s">
        <v>300</v>
      </c>
      <c r="AS307" s="48"/>
      <c r="AT307" s="50"/>
      <c r="AU307" s="50"/>
      <c r="AV307" s="50"/>
      <c r="AW307" s="50"/>
      <c r="AX307" s="49">
        <v>1</v>
      </c>
    </row>
    <row r="308" spans="1:50" ht="14.25" customHeight="1" x14ac:dyDescent="0.55000000000000004">
      <c r="A308" s="45">
        <v>1152553</v>
      </c>
      <c r="B308" s="10" t="s">
        <v>377</v>
      </c>
      <c r="C308" s="10" t="s">
        <v>14</v>
      </c>
      <c r="D308" s="10" t="s">
        <v>673</v>
      </c>
      <c r="E308" s="10" t="s">
        <v>933</v>
      </c>
      <c r="F308" s="10" t="s">
        <v>934</v>
      </c>
      <c r="G308" s="10" t="s">
        <v>935</v>
      </c>
      <c r="H308" s="10" t="s">
        <v>1131</v>
      </c>
      <c r="I308" s="10" t="s">
        <v>1134</v>
      </c>
      <c r="J308" s="10" t="s">
        <v>1135</v>
      </c>
      <c r="K308" s="10" t="s">
        <v>381</v>
      </c>
      <c r="L308" s="10" t="s">
        <v>382</v>
      </c>
      <c r="M308" s="46" t="s">
        <v>506</v>
      </c>
      <c r="N308" s="10" t="s">
        <v>294</v>
      </c>
      <c r="O308" s="10" t="s">
        <v>294</v>
      </c>
      <c r="P308" s="10" t="s">
        <v>295</v>
      </c>
      <c r="Q308" s="10" t="s">
        <v>381</v>
      </c>
      <c r="R308" s="10" t="s">
        <v>381</v>
      </c>
      <c r="T308" s="10" t="s">
        <v>291</v>
      </c>
      <c r="U308" s="10" t="s">
        <v>296</v>
      </c>
      <c r="V308" s="10" t="s">
        <v>291</v>
      </c>
      <c r="Z308" s="47"/>
      <c r="AA308" s="10">
        <v>1</v>
      </c>
      <c r="AB308" s="10">
        <v>1</v>
      </c>
      <c r="AC308" s="10">
        <v>1</v>
      </c>
      <c r="AD308" s="47">
        <v>1</v>
      </c>
      <c r="AH308" s="47"/>
      <c r="AI308" s="10" t="s">
        <v>682</v>
      </c>
      <c r="AJ308" s="10" t="s">
        <v>298</v>
      </c>
      <c r="AK308" s="10" t="s">
        <v>939</v>
      </c>
      <c r="AL308" s="10" t="s">
        <v>666</v>
      </c>
      <c r="AM308" s="10" t="s">
        <v>666</v>
      </c>
      <c r="AN308" s="10" t="s">
        <v>683</v>
      </c>
      <c r="AO308" s="10" t="s">
        <v>300</v>
      </c>
      <c r="AS308" s="48"/>
      <c r="AT308" s="49">
        <v>28.510829999999999</v>
      </c>
      <c r="AU308" s="49">
        <v>36.578330000000001</v>
      </c>
      <c r="AV308" s="49">
        <v>33.08652</v>
      </c>
      <c r="AW308" s="49">
        <v>35.95843</v>
      </c>
      <c r="AX308" s="49">
        <v>54</v>
      </c>
    </row>
    <row r="309" spans="1:50" ht="14.25" customHeight="1" x14ac:dyDescent="0.55000000000000004">
      <c r="A309" s="45">
        <v>6268983</v>
      </c>
      <c r="B309" s="10" t="s">
        <v>377</v>
      </c>
      <c r="C309" s="10" t="s">
        <v>14</v>
      </c>
      <c r="D309" s="10" t="s">
        <v>673</v>
      </c>
      <c r="E309" s="10" t="s">
        <v>933</v>
      </c>
      <c r="F309" s="10" t="s">
        <v>934</v>
      </c>
      <c r="G309" s="10" t="s">
        <v>935</v>
      </c>
      <c r="H309" s="10" t="s">
        <v>1136</v>
      </c>
      <c r="I309" s="10" t="s">
        <v>1137</v>
      </c>
      <c r="J309" s="10" t="s">
        <v>1138</v>
      </c>
      <c r="K309" s="10" t="s">
        <v>381</v>
      </c>
      <c r="L309" s="10" t="s">
        <v>382</v>
      </c>
      <c r="M309" s="46" t="s">
        <v>470</v>
      </c>
      <c r="N309" s="10" t="s">
        <v>294</v>
      </c>
      <c r="O309" s="10" t="s">
        <v>294</v>
      </c>
      <c r="P309" s="10" t="s">
        <v>295</v>
      </c>
      <c r="Q309" s="10" t="s">
        <v>381</v>
      </c>
      <c r="R309" s="10" t="s">
        <v>381</v>
      </c>
      <c r="T309" s="10" t="s">
        <v>291</v>
      </c>
      <c r="U309" s="10" t="s">
        <v>296</v>
      </c>
      <c r="V309" s="10" t="s">
        <v>291</v>
      </c>
      <c r="Z309" s="47"/>
      <c r="AA309" s="10">
        <v>1</v>
      </c>
      <c r="AB309" s="10">
        <v>1</v>
      </c>
      <c r="AC309" s="10">
        <v>1</v>
      </c>
      <c r="AD309" s="47">
        <v>1</v>
      </c>
      <c r="AH309" s="47"/>
      <c r="AI309" s="10" t="s">
        <v>682</v>
      </c>
      <c r="AJ309" s="10" t="s">
        <v>298</v>
      </c>
      <c r="AK309" s="10" t="s">
        <v>939</v>
      </c>
      <c r="AL309" s="10" t="s">
        <v>666</v>
      </c>
      <c r="AM309" s="10" t="s">
        <v>666</v>
      </c>
      <c r="AN309" s="10" t="s">
        <v>683</v>
      </c>
      <c r="AO309" s="10" t="s">
        <v>300</v>
      </c>
      <c r="AS309" s="48"/>
      <c r="AT309" s="49">
        <v>2.0416669999999999</v>
      </c>
      <c r="AU309" s="49">
        <v>1.4583330000000001</v>
      </c>
      <c r="AV309" s="49">
        <v>6.5759999999999996</v>
      </c>
      <c r="AW309" s="49">
        <v>8.7127949999999998</v>
      </c>
      <c r="AX309" s="49">
        <v>5</v>
      </c>
    </row>
    <row r="310" spans="1:50" ht="14.25" customHeight="1" x14ac:dyDescent="0.55000000000000004">
      <c r="A310" s="45">
        <v>7576840</v>
      </c>
      <c r="B310" s="10" t="s">
        <v>284</v>
      </c>
      <c r="C310" s="10" t="s">
        <v>14</v>
      </c>
      <c r="D310" s="10" t="s">
        <v>673</v>
      </c>
      <c r="E310" s="10" t="s">
        <v>933</v>
      </c>
      <c r="F310" s="10" t="s">
        <v>934</v>
      </c>
      <c r="G310" s="10" t="s">
        <v>935</v>
      </c>
      <c r="H310" s="10" t="s">
        <v>1139</v>
      </c>
      <c r="I310" s="10" t="s">
        <v>1140</v>
      </c>
      <c r="J310" s="10" t="s">
        <v>1141</v>
      </c>
      <c r="K310" s="10" t="s">
        <v>291</v>
      </c>
      <c r="L310" s="10" t="s">
        <v>292</v>
      </c>
      <c r="M310" s="46" t="s">
        <v>293</v>
      </c>
      <c r="N310" s="10" t="s">
        <v>294</v>
      </c>
      <c r="O310" s="10" t="s">
        <v>294</v>
      </c>
      <c r="P310" s="10" t="s">
        <v>295</v>
      </c>
      <c r="Q310" s="10" t="s">
        <v>381</v>
      </c>
      <c r="R310" s="10" t="s">
        <v>381</v>
      </c>
      <c r="T310" s="10" t="s">
        <v>291</v>
      </c>
      <c r="U310" s="10" t="s">
        <v>296</v>
      </c>
      <c r="V310" s="10" t="s">
        <v>291</v>
      </c>
      <c r="W310" s="10">
        <v>730</v>
      </c>
      <c r="X310" s="10">
        <v>1095</v>
      </c>
      <c r="Z310" s="47">
        <v>912.5</v>
      </c>
      <c r="AA310" s="10">
        <v>1</v>
      </c>
      <c r="AB310" s="10">
        <v>1</v>
      </c>
      <c r="AC310" s="10">
        <v>1</v>
      </c>
      <c r="AD310" s="47">
        <v>1</v>
      </c>
      <c r="AH310" s="47"/>
      <c r="AI310" s="10" t="s">
        <v>682</v>
      </c>
      <c r="AJ310" s="10" t="s">
        <v>298</v>
      </c>
      <c r="AK310" s="10" t="s">
        <v>939</v>
      </c>
      <c r="AL310" s="10" t="s">
        <v>666</v>
      </c>
      <c r="AM310" s="10" t="s">
        <v>666</v>
      </c>
      <c r="AN310" s="10" t="s">
        <v>683</v>
      </c>
      <c r="AO310" s="10" t="s">
        <v>300</v>
      </c>
      <c r="AS310" s="48"/>
      <c r="AT310" s="49">
        <v>21.261669999999999</v>
      </c>
      <c r="AU310" s="49">
        <v>51.225000000000001</v>
      </c>
      <c r="AV310" s="49">
        <v>41.754480000000001</v>
      </c>
      <c r="AW310" s="49">
        <v>25.239809999999999</v>
      </c>
      <c r="AX310" s="49">
        <v>394</v>
      </c>
    </row>
    <row r="311" spans="1:50" ht="14.25" customHeight="1" x14ac:dyDescent="0.55000000000000004">
      <c r="A311" s="45">
        <v>1115380</v>
      </c>
      <c r="B311" s="10" t="s">
        <v>377</v>
      </c>
      <c r="C311" s="10" t="s">
        <v>14</v>
      </c>
      <c r="D311" s="10" t="s">
        <v>673</v>
      </c>
      <c r="E311" s="10" t="s">
        <v>933</v>
      </c>
      <c r="F311" s="10" t="s">
        <v>934</v>
      </c>
      <c r="G311" s="10" t="s">
        <v>935</v>
      </c>
      <c r="H311" s="10" t="s">
        <v>1142</v>
      </c>
      <c r="I311" s="10" t="s">
        <v>1143</v>
      </c>
      <c r="J311" s="10" t="s">
        <v>1144</v>
      </c>
      <c r="K311" s="10" t="s">
        <v>381</v>
      </c>
      <c r="L311" s="10" t="s">
        <v>382</v>
      </c>
      <c r="M311" s="46" t="s">
        <v>470</v>
      </c>
      <c r="N311" s="10" t="s">
        <v>294</v>
      </c>
      <c r="O311" s="10" t="s">
        <v>294</v>
      </c>
      <c r="P311" s="10" t="s">
        <v>295</v>
      </c>
      <c r="Q311" s="10" t="s">
        <v>381</v>
      </c>
      <c r="R311" s="10" t="s">
        <v>381</v>
      </c>
      <c r="T311" s="10" t="s">
        <v>291</v>
      </c>
      <c r="U311" s="10" t="s">
        <v>296</v>
      </c>
      <c r="V311" s="10" t="s">
        <v>291</v>
      </c>
      <c r="Z311" s="47"/>
      <c r="AA311" s="10">
        <v>1</v>
      </c>
      <c r="AB311" s="10">
        <v>1</v>
      </c>
      <c r="AC311" s="10">
        <v>1</v>
      </c>
      <c r="AD311" s="47">
        <v>1</v>
      </c>
      <c r="AH311" s="47"/>
      <c r="AI311" s="10" t="s">
        <v>682</v>
      </c>
      <c r="AJ311" s="10" t="s">
        <v>298</v>
      </c>
      <c r="AK311" s="10" t="s">
        <v>939</v>
      </c>
      <c r="AL311" s="10" t="s">
        <v>666</v>
      </c>
      <c r="AM311" s="10" t="s">
        <v>666</v>
      </c>
      <c r="AN311" s="10" t="s">
        <v>683</v>
      </c>
      <c r="AO311" s="10" t="s">
        <v>300</v>
      </c>
      <c r="AS311" s="48"/>
      <c r="AT311" s="49">
        <v>1.992917</v>
      </c>
      <c r="AU311" s="49">
        <v>2.6379169999999998</v>
      </c>
      <c r="AV311" s="49">
        <v>18.964359999999999</v>
      </c>
      <c r="AW311" s="49">
        <v>20.920919999999999</v>
      </c>
      <c r="AX311" s="49">
        <v>14</v>
      </c>
    </row>
    <row r="312" spans="1:50" ht="14.25" customHeight="1" x14ac:dyDescent="0.55000000000000004">
      <c r="A312" s="45">
        <v>8660938</v>
      </c>
      <c r="B312" s="10" t="s">
        <v>284</v>
      </c>
      <c r="C312" s="10" t="s">
        <v>14</v>
      </c>
      <c r="D312" s="10" t="s">
        <v>673</v>
      </c>
      <c r="E312" s="10" t="s">
        <v>933</v>
      </c>
      <c r="F312" s="10" t="s">
        <v>934</v>
      </c>
      <c r="G312" s="10" t="s">
        <v>935</v>
      </c>
      <c r="H312" s="10" t="s">
        <v>1145</v>
      </c>
      <c r="I312" s="10" t="s">
        <v>1146</v>
      </c>
      <c r="J312" s="10" t="s">
        <v>1147</v>
      </c>
      <c r="K312" s="10" t="s">
        <v>291</v>
      </c>
      <c r="L312" s="10" t="s">
        <v>292</v>
      </c>
      <c r="M312" s="46" t="s">
        <v>293</v>
      </c>
      <c r="N312" s="10" t="s">
        <v>294</v>
      </c>
      <c r="O312" s="10" t="s">
        <v>294</v>
      </c>
      <c r="P312" s="10" t="s">
        <v>295</v>
      </c>
      <c r="Q312" s="10" t="s">
        <v>381</v>
      </c>
      <c r="R312" s="10" t="s">
        <v>381</v>
      </c>
      <c r="T312" s="10" t="s">
        <v>291</v>
      </c>
      <c r="U312" s="10" t="s">
        <v>296</v>
      </c>
      <c r="V312" s="10" t="s">
        <v>291</v>
      </c>
      <c r="Z312" s="47"/>
      <c r="AA312" s="10">
        <v>1</v>
      </c>
      <c r="AB312" s="10">
        <v>1</v>
      </c>
      <c r="AC312" s="10">
        <v>1</v>
      </c>
      <c r="AD312" s="47">
        <v>1</v>
      </c>
      <c r="AH312" s="47"/>
      <c r="AI312" s="10" t="s">
        <v>682</v>
      </c>
      <c r="AJ312" s="10" t="s">
        <v>298</v>
      </c>
      <c r="AK312" s="10" t="s">
        <v>939</v>
      </c>
      <c r="AL312" s="10" t="s">
        <v>666</v>
      </c>
      <c r="AM312" s="10" t="s">
        <v>666</v>
      </c>
      <c r="AN312" s="10" t="s">
        <v>683</v>
      </c>
      <c r="AO312" s="10" t="s">
        <v>300</v>
      </c>
      <c r="AS312" s="48"/>
      <c r="AT312" s="49">
        <v>7.74</v>
      </c>
      <c r="AU312" s="49">
        <v>12.525</v>
      </c>
      <c r="AV312" s="49">
        <v>30.420480000000001</v>
      </c>
      <c r="AW312" s="49">
        <v>13.13453</v>
      </c>
      <c r="AX312" s="49">
        <v>17</v>
      </c>
    </row>
    <row r="313" spans="1:50" ht="14.25" customHeight="1" x14ac:dyDescent="0.55000000000000004">
      <c r="A313" s="45">
        <v>9347307</v>
      </c>
      <c r="B313" s="10" t="s">
        <v>377</v>
      </c>
      <c r="C313" s="10" t="s">
        <v>14</v>
      </c>
      <c r="D313" s="10" t="s">
        <v>673</v>
      </c>
      <c r="E313" s="10" t="s">
        <v>933</v>
      </c>
      <c r="F313" s="10" t="s">
        <v>934</v>
      </c>
      <c r="G313" s="10" t="s">
        <v>935</v>
      </c>
      <c r="H313" s="10" t="s">
        <v>1148</v>
      </c>
      <c r="I313" s="10" t="s">
        <v>1149</v>
      </c>
      <c r="J313" s="10" t="s">
        <v>1150</v>
      </c>
      <c r="K313" s="10" t="s">
        <v>381</v>
      </c>
      <c r="L313" s="10" t="s">
        <v>382</v>
      </c>
      <c r="M313" s="46" t="s">
        <v>506</v>
      </c>
      <c r="N313" s="10" t="s">
        <v>294</v>
      </c>
      <c r="O313" s="10" t="s">
        <v>294</v>
      </c>
      <c r="P313" s="10" t="s">
        <v>295</v>
      </c>
      <c r="Q313" s="10" t="s">
        <v>381</v>
      </c>
      <c r="R313" s="10" t="s">
        <v>381</v>
      </c>
      <c r="T313" s="10" t="s">
        <v>291</v>
      </c>
      <c r="U313" s="10" t="s">
        <v>296</v>
      </c>
      <c r="V313" s="10" t="s">
        <v>291</v>
      </c>
      <c r="Z313" s="47"/>
      <c r="AA313" s="10">
        <v>1</v>
      </c>
      <c r="AB313" s="10">
        <v>1</v>
      </c>
      <c r="AC313" s="10">
        <v>1</v>
      </c>
      <c r="AD313" s="47">
        <v>1</v>
      </c>
      <c r="AH313" s="47"/>
      <c r="AI313" s="10" t="s">
        <v>682</v>
      </c>
      <c r="AJ313" s="10" t="s">
        <v>298</v>
      </c>
      <c r="AK313" s="10" t="s">
        <v>939</v>
      </c>
      <c r="AL313" s="10" t="s">
        <v>666</v>
      </c>
      <c r="AM313" s="10" t="s">
        <v>666</v>
      </c>
      <c r="AN313" s="10" t="s">
        <v>683</v>
      </c>
      <c r="AO313" s="10" t="s">
        <v>300</v>
      </c>
      <c r="AS313" s="48"/>
      <c r="AT313" s="49">
        <v>16.265419999999999</v>
      </c>
      <c r="AU313" s="49">
        <v>20.171669999999999</v>
      </c>
      <c r="AV313" s="49">
        <v>32.154040000000002</v>
      </c>
      <c r="AW313" s="49">
        <v>31.52862</v>
      </c>
      <c r="AX313" s="49">
        <v>72</v>
      </c>
    </row>
    <row r="314" spans="1:50" ht="14.25" customHeight="1" x14ac:dyDescent="0.55000000000000004">
      <c r="A314" s="45">
        <v>1157367</v>
      </c>
      <c r="B314" s="10" t="s">
        <v>377</v>
      </c>
      <c r="C314" s="10" t="s">
        <v>14</v>
      </c>
      <c r="D314" s="10" t="s">
        <v>673</v>
      </c>
      <c r="E314" s="10" t="s">
        <v>933</v>
      </c>
      <c r="F314" s="10" t="s">
        <v>934</v>
      </c>
      <c r="G314" s="10" t="s">
        <v>935</v>
      </c>
      <c r="H314" s="10" t="s">
        <v>1151</v>
      </c>
      <c r="I314" s="10" t="s">
        <v>1152</v>
      </c>
      <c r="J314" s="10" t="s">
        <v>1153</v>
      </c>
      <c r="K314" s="10" t="s">
        <v>381</v>
      </c>
      <c r="L314" s="10" t="s">
        <v>382</v>
      </c>
      <c r="M314" s="46" t="s">
        <v>470</v>
      </c>
      <c r="N314" s="10" t="s">
        <v>294</v>
      </c>
      <c r="O314" s="10" t="s">
        <v>294</v>
      </c>
      <c r="P314" s="10" t="s">
        <v>295</v>
      </c>
      <c r="Q314" s="10" t="s">
        <v>381</v>
      </c>
      <c r="R314" s="10" t="s">
        <v>381</v>
      </c>
      <c r="T314" s="10" t="s">
        <v>291</v>
      </c>
      <c r="U314" s="10" t="s">
        <v>296</v>
      </c>
      <c r="V314" s="10" t="s">
        <v>291</v>
      </c>
      <c r="Z314" s="47"/>
      <c r="AA314" s="10">
        <v>1</v>
      </c>
      <c r="AB314" s="10">
        <v>1</v>
      </c>
      <c r="AC314" s="10">
        <v>1</v>
      </c>
      <c r="AD314" s="47">
        <v>1</v>
      </c>
      <c r="AH314" s="47"/>
      <c r="AI314" s="10" t="s">
        <v>682</v>
      </c>
      <c r="AJ314" s="10" t="s">
        <v>298</v>
      </c>
      <c r="AK314" s="10" t="s">
        <v>939</v>
      </c>
      <c r="AL314" s="10" t="s">
        <v>666</v>
      </c>
      <c r="AM314" s="10" t="s">
        <v>666</v>
      </c>
      <c r="AN314" s="10" t="s">
        <v>683</v>
      </c>
      <c r="AO314" s="10" t="s">
        <v>300</v>
      </c>
      <c r="AS314" s="48"/>
      <c r="AT314" s="49">
        <v>34.630000000000003</v>
      </c>
      <c r="AU314" s="49">
        <v>38.747920000000001</v>
      </c>
      <c r="AV314" s="49">
        <v>23.197479999999999</v>
      </c>
      <c r="AW314" s="49">
        <v>27.034389999999998</v>
      </c>
      <c r="AX314" s="49">
        <v>88</v>
      </c>
    </row>
    <row r="315" spans="1:50" ht="14.25" customHeight="1" x14ac:dyDescent="0.55000000000000004">
      <c r="A315" s="45">
        <v>5005486</v>
      </c>
      <c r="B315" s="10" t="s">
        <v>377</v>
      </c>
      <c r="C315" s="10" t="s">
        <v>14</v>
      </c>
      <c r="D315" s="10" t="s">
        <v>673</v>
      </c>
      <c r="E315" s="10" t="s">
        <v>933</v>
      </c>
      <c r="F315" s="10" t="s">
        <v>934</v>
      </c>
      <c r="G315" s="10" t="s">
        <v>935</v>
      </c>
      <c r="H315" s="10" t="s">
        <v>1154</v>
      </c>
      <c r="I315" s="10" t="s">
        <v>1155</v>
      </c>
      <c r="J315" s="10" t="s">
        <v>1156</v>
      </c>
      <c r="K315" s="10" t="s">
        <v>381</v>
      </c>
      <c r="L315" s="10" t="s">
        <v>382</v>
      </c>
      <c r="M315" s="46" t="s">
        <v>570</v>
      </c>
      <c r="N315" s="10" t="s">
        <v>294</v>
      </c>
      <c r="O315" s="10" t="s">
        <v>294</v>
      </c>
      <c r="P315" s="10" t="s">
        <v>295</v>
      </c>
      <c r="Q315" s="10" t="s">
        <v>381</v>
      </c>
      <c r="R315" s="10" t="s">
        <v>381</v>
      </c>
      <c r="T315" s="10" t="s">
        <v>291</v>
      </c>
      <c r="U315" s="10" t="s">
        <v>296</v>
      </c>
      <c r="V315" s="10" t="s">
        <v>291</v>
      </c>
      <c r="Z315" s="47"/>
      <c r="AA315" s="10">
        <v>1</v>
      </c>
      <c r="AB315" s="10">
        <v>1</v>
      </c>
      <c r="AC315" s="10">
        <v>1</v>
      </c>
      <c r="AD315" s="47">
        <v>1</v>
      </c>
      <c r="AH315" s="47"/>
      <c r="AI315" s="10" t="s">
        <v>682</v>
      </c>
      <c r="AJ315" s="10" t="s">
        <v>298</v>
      </c>
      <c r="AK315" s="10" t="s">
        <v>939</v>
      </c>
      <c r="AL315" s="10" t="s">
        <v>666</v>
      </c>
      <c r="AM315" s="10" t="s">
        <v>666</v>
      </c>
      <c r="AN315" s="10" t="s">
        <v>683</v>
      </c>
      <c r="AO315" s="10" t="s">
        <v>300</v>
      </c>
      <c r="AS315" s="48"/>
      <c r="AT315" s="49">
        <v>32.802500000000002</v>
      </c>
      <c r="AU315" s="49">
        <v>15.02792</v>
      </c>
      <c r="AV315" s="49">
        <v>31.647960000000001</v>
      </c>
      <c r="AW315" s="49">
        <v>29.48911</v>
      </c>
      <c r="AX315" s="49">
        <v>80</v>
      </c>
    </row>
    <row r="316" spans="1:50" ht="14.25" customHeight="1" x14ac:dyDescent="0.55000000000000004">
      <c r="A316" s="45">
        <v>4907686</v>
      </c>
      <c r="B316" s="10" t="s">
        <v>377</v>
      </c>
      <c r="C316" s="10" t="s">
        <v>14</v>
      </c>
      <c r="D316" s="10" t="s">
        <v>673</v>
      </c>
      <c r="E316" s="10" t="s">
        <v>933</v>
      </c>
      <c r="F316" s="10" t="s">
        <v>934</v>
      </c>
      <c r="G316" s="10" t="s">
        <v>935</v>
      </c>
      <c r="H316" s="10" t="s">
        <v>1157</v>
      </c>
      <c r="I316" s="10" t="s">
        <v>1158</v>
      </c>
      <c r="J316" s="10" t="s">
        <v>1159</v>
      </c>
      <c r="K316" s="10" t="s">
        <v>381</v>
      </c>
      <c r="L316" s="10" t="s">
        <v>382</v>
      </c>
      <c r="M316" s="46" t="s">
        <v>470</v>
      </c>
      <c r="N316" s="10" t="s">
        <v>294</v>
      </c>
      <c r="O316" s="10" t="s">
        <v>294</v>
      </c>
      <c r="P316" s="10" t="s">
        <v>295</v>
      </c>
      <c r="Q316" s="10" t="s">
        <v>381</v>
      </c>
      <c r="R316" s="10" t="s">
        <v>381</v>
      </c>
      <c r="T316" s="10" t="s">
        <v>291</v>
      </c>
      <c r="U316" s="10" t="s">
        <v>296</v>
      </c>
      <c r="V316" s="10" t="s">
        <v>291</v>
      </c>
      <c r="Z316" s="47"/>
      <c r="AA316" s="10">
        <v>1</v>
      </c>
      <c r="AB316" s="10">
        <v>1</v>
      </c>
      <c r="AC316" s="10">
        <v>1</v>
      </c>
      <c r="AD316" s="47">
        <v>1</v>
      </c>
      <c r="AH316" s="47"/>
      <c r="AI316" s="10" t="s">
        <v>682</v>
      </c>
      <c r="AJ316" s="10" t="s">
        <v>298</v>
      </c>
      <c r="AK316" s="10" t="s">
        <v>939</v>
      </c>
      <c r="AL316" s="10" t="s">
        <v>666</v>
      </c>
      <c r="AM316" s="10" t="s">
        <v>666</v>
      </c>
      <c r="AN316" s="10" t="s">
        <v>683</v>
      </c>
      <c r="AO316" s="10" t="s">
        <v>300</v>
      </c>
      <c r="AS316" s="48"/>
      <c r="AT316" s="49">
        <v>27.913329999999998</v>
      </c>
      <c r="AU316" s="49">
        <v>35.566670000000002</v>
      </c>
      <c r="AV316" s="49">
        <v>30.506720000000001</v>
      </c>
      <c r="AW316" s="49">
        <v>39.160269999999997</v>
      </c>
      <c r="AX316" s="49">
        <v>133</v>
      </c>
    </row>
    <row r="317" spans="1:50" ht="14.25" customHeight="1" x14ac:dyDescent="0.55000000000000004">
      <c r="A317" s="45">
        <v>1112382</v>
      </c>
      <c r="B317" s="10" t="s">
        <v>377</v>
      </c>
      <c r="C317" s="10" t="s">
        <v>14</v>
      </c>
      <c r="D317" s="10" t="s">
        <v>673</v>
      </c>
      <c r="E317" s="10" t="s">
        <v>933</v>
      </c>
      <c r="F317" s="10" t="s">
        <v>934</v>
      </c>
      <c r="G317" s="10" t="s">
        <v>935</v>
      </c>
      <c r="H317" s="10" t="s">
        <v>1157</v>
      </c>
      <c r="I317" s="10" t="s">
        <v>1160</v>
      </c>
      <c r="J317" s="10" t="s">
        <v>1161</v>
      </c>
      <c r="K317" s="10" t="s">
        <v>381</v>
      </c>
      <c r="L317" s="10" t="s">
        <v>382</v>
      </c>
      <c r="M317" s="46" t="s">
        <v>570</v>
      </c>
      <c r="N317" s="10" t="s">
        <v>294</v>
      </c>
      <c r="O317" s="10" t="s">
        <v>294</v>
      </c>
      <c r="P317" s="10" t="s">
        <v>295</v>
      </c>
      <c r="Q317" s="10" t="s">
        <v>381</v>
      </c>
      <c r="R317" s="10" t="s">
        <v>381</v>
      </c>
      <c r="T317" s="10" t="s">
        <v>291</v>
      </c>
      <c r="U317" s="10" t="s">
        <v>296</v>
      </c>
      <c r="V317" s="10" t="s">
        <v>291</v>
      </c>
      <c r="Z317" s="47"/>
      <c r="AA317" s="10">
        <v>1</v>
      </c>
      <c r="AB317" s="10">
        <v>1</v>
      </c>
      <c r="AC317" s="10">
        <v>1</v>
      </c>
      <c r="AD317" s="47">
        <v>1</v>
      </c>
      <c r="AH317" s="47"/>
      <c r="AI317" s="10" t="s">
        <v>682</v>
      </c>
      <c r="AJ317" s="10" t="s">
        <v>298</v>
      </c>
      <c r="AK317" s="10" t="s">
        <v>939</v>
      </c>
      <c r="AL317" s="10" t="s">
        <v>666</v>
      </c>
      <c r="AM317" s="10" t="s">
        <v>666</v>
      </c>
      <c r="AN317" s="10" t="s">
        <v>683</v>
      </c>
      <c r="AO317" s="10" t="s">
        <v>300</v>
      </c>
      <c r="AS317" s="48"/>
      <c r="AT317" s="49">
        <v>2.5291670000000002</v>
      </c>
      <c r="AU317" s="49">
        <v>11.279170000000001</v>
      </c>
      <c r="AV317" s="49">
        <v>13.481</v>
      </c>
      <c r="AW317" s="49">
        <v>21.11326</v>
      </c>
      <c r="AX317" s="49">
        <v>16</v>
      </c>
    </row>
    <row r="318" spans="1:50" ht="14.25" customHeight="1" x14ac:dyDescent="0.55000000000000004">
      <c r="A318" s="45">
        <v>4739415</v>
      </c>
      <c r="B318" s="10" t="s">
        <v>313</v>
      </c>
      <c r="C318" s="10" t="s">
        <v>14</v>
      </c>
      <c r="D318" s="10" t="s">
        <v>673</v>
      </c>
      <c r="E318" s="10" t="s">
        <v>933</v>
      </c>
      <c r="F318" s="10" t="s">
        <v>934</v>
      </c>
      <c r="G318" s="10" t="s">
        <v>935</v>
      </c>
      <c r="H318" s="10" t="s">
        <v>1162</v>
      </c>
      <c r="I318" s="10" t="s">
        <v>1163</v>
      </c>
      <c r="J318" s="10" t="s">
        <v>1164</v>
      </c>
      <c r="K318" s="10" t="s">
        <v>291</v>
      </c>
      <c r="L318" s="10" t="s">
        <v>316</v>
      </c>
      <c r="M318" s="46" t="s">
        <v>563</v>
      </c>
      <c r="N318" s="10" t="s">
        <v>294</v>
      </c>
      <c r="O318" s="10" t="s">
        <v>294</v>
      </c>
      <c r="P318" s="10" t="s">
        <v>295</v>
      </c>
      <c r="Q318" s="10" t="s">
        <v>381</v>
      </c>
      <c r="R318" s="10" t="s">
        <v>381</v>
      </c>
      <c r="T318" s="10" t="s">
        <v>291</v>
      </c>
      <c r="U318" s="10" t="s">
        <v>296</v>
      </c>
      <c r="V318" s="10" t="s">
        <v>291</v>
      </c>
      <c r="Z318" s="47"/>
      <c r="AA318" s="10">
        <v>1</v>
      </c>
      <c r="AB318" s="10">
        <v>1</v>
      </c>
      <c r="AC318" s="10">
        <v>1</v>
      </c>
      <c r="AD318" s="47">
        <v>1</v>
      </c>
      <c r="AH318" s="47"/>
      <c r="AI318" s="10" t="s">
        <v>682</v>
      </c>
      <c r="AJ318" s="10" t="s">
        <v>298</v>
      </c>
      <c r="AK318" s="10" t="s">
        <v>939</v>
      </c>
      <c r="AL318" s="10" t="s">
        <v>666</v>
      </c>
      <c r="AM318" s="10" t="s">
        <v>666</v>
      </c>
      <c r="AN318" s="10" t="s">
        <v>683</v>
      </c>
      <c r="AO318" s="10" t="s">
        <v>300</v>
      </c>
      <c r="AS318" s="48"/>
      <c r="AT318" s="49">
        <v>17.554169999999999</v>
      </c>
      <c r="AU318" s="49">
        <v>36.045830000000002</v>
      </c>
      <c r="AV318" s="49">
        <v>46.525199999999998</v>
      </c>
      <c r="AW318" s="49">
        <v>31.364799999999999</v>
      </c>
      <c r="AX318" s="49">
        <v>71</v>
      </c>
    </row>
    <row r="319" spans="1:50" ht="14.25" customHeight="1" x14ac:dyDescent="0.55000000000000004">
      <c r="A319" s="45">
        <v>4293493</v>
      </c>
      <c r="B319" s="10" t="s">
        <v>319</v>
      </c>
      <c r="C319" s="10" t="s">
        <v>14</v>
      </c>
      <c r="D319" s="10" t="s">
        <v>673</v>
      </c>
      <c r="E319" s="10" t="s">
        <v>933</v>
      </c>
      <c r="F319" s="10" t="s">
        <v>934</v>
      </c>
      <c r="G319" s="10" t="s">
        <v>935</v>
      </c>
      <c r="H319" s="10" t="s">
        <v>1162</v>
      </c>
      <c r="I319" s="10" t="s">
        <v>1165</v>
      </c>
      <c r="J319" s="10" t="s">
        <v>1166</v>
      </c>
      <c r="K319" s="10" t="s">
        <v>291</v>
      </c>
      <c r="L319" s="10" t="s">
        <v>316</v>
      </c>
      <c r="M319" s="46" t="s">
        <v>573</v>
      </c>
      <c r="N319" s="10" t="s">
        <v>294</v>
      </c>
      <c r="O319" s="10" t="s">
        <v>294</v>
      </c>
      <c r="P319" s="10" t="s">
        <v>295</v>
      </c>
      <c r="Q319" s="10" t="s">
        <v>381</v>
      </c>
      <c r="R319" s="10" t="s">
        <v>381</v>
      </c>
      <c r="T319" s="10" t="s">
        <v>291</v>
      </c>
      <c r="U319" s="10" t="s">
        <v>296</v>
      </c>
      <c r="V319" s="10" t="s">
        <v>291</v>
      </c>
      <c r="Z319" s="47"/>
      <c r="AA319" s="10">
        <v>1</v>
      </c>
      <c r="AB319" s="10">
        <v>1</v>
      </c>
      <c r="AC319" s="10">
        <v>1</v>
      </c>
      <c r="AD319" s="47">
        <v>1</v>
      </c>
      <c r="AH319" s="47"/>
      <c r="AI319" s="10" t="s">
        <v>682</v>
      </c>
      <c r="AJ319" s="10" t="s">
        <v>298</v>
      </c>
      <c r="AK319" s="10" t="s">
        <v>939</v>
      </c>
      <c r="AL319" s="10" t="s">
        <v>666</v>
      </c>
      <c r="AM319" s="10" t="s">
        <v>666</v>
      </c>
      <c r="AN319" s="10" t="s">
        <v>683</v>
      </c>
      <c r="AO319" s="10" t="s">
        <v>300</v>
      </c>
      <c r="AS319" s="48"/>
      <c r="AT319" s="49">
        <v>19.652920000000002</v>
      </c>
      <c r="AU319" s="49">
        <v>20.914169999999999</v>
      </c>
      <c r="AV319" s="49">
        <v>50.378839999999997</v>
      </c>
      <c r="AW319" s="49">
        <v>34.966729999999998</v>
      </c>
      <c r="AX319" s="49">
        <v>404</v>
      </c>
    </row>
    <row r="320" spans="1:50" ht="14.25" customHeight="1" x14ac:dyDescent="0.55000000000000004">
      <c r="A320" s="45">
        <v>8062758</v>
      </c>
      <c r="B320" s="10" t="s">
        <v>319</v>
      </c>
      <c r="C320" s="10" t="s">
        <v>14</v>
      </c>
      <c r="D320" s="10" t="s">
        <v>673</v>
      </c>
      <c r="E320" s="10" t="s">
        <v>933</v>
      </c>
      <c r="F320" s="10" t="s">
        <v>934</v>
      </c>
      <c r="G320" s="10" t="s">
        <v>935</v>
      </c>
      <c r="H320" s="10" t="s">
        <v>1162</v>
      </c>
      <c r="I320" s="10" t="s">
        <v>1167</v>
      </c>
      <c r="J320" s="10" t="s">
        <v>1168</v>
      </c>
      <c r="K320" s="10" t="s">
        <v>291</v>
      </c>
      <c r="L320" s="10" t="s">
        <v>316</v>
      </c>
      <c r="M320" s="46" t="s">
        <v>293</v>
      </c>
      <c r="N320" s="10" t="s">
        <v>294</v>
      </c>
      <c r="O320" s="10" t="s">
        <v>294</v>
      </c>
      <c r="P320" s="10" t="s">
        <v>295</v>
      </c>
      <c r="Q320" s="10" t="s">
        <v>381</v>
      </c>
      <c r="R320" s="10" t="s">
        <v>381</v>
      </c>
      <c r="T320" s="10" t="s">
        <v>291</v>
      </c>
      <c r="U320" s="10" t="s">
        <v>296</v>
      </c>
      <c r="V320" s="10" t="s">
        <v>291</v>
      </c>
      <c r="Z320" s="47"/>
      <c r="AA320" s="10">
        <v>1</v>
      </c>
      <c r="AB320" s="10">
        <v>1</v>
      </c>
      <c r="AC320" s="10">
        <v>1</v>
      </c>
      <c r="AD320" s="47">
        <v>1</v>
      </c>
      <c r="AH320" s="47"/>
      <c r="AI320" s="10" t="s">
        <v>682</v>
      </c>
      <c r="AJ320" s="10" t="s">
        <v>298</v>
      </c>
      <c r="AK320" s="10" t="s">
        <v>939</v>
      </c>
      <c r="AL320" s="10" t="s">
        <v>666</v>
      </c>
      <c r="AM320" s="10" t="s">
        <v>666</v>
      </c>
      <c r="AN320" s="10" t="s">
        <v>683</v>
      </c>
      <c r="AO320" s="10" t="s">
        <v>300</v>
      </c>
      <c r="AS320" s="48"/>
      <c r="AT320" s="49">
        <v>27.237079999999999</v>
      </c>
      <c r="AU320" s="49">
        <v>92.148330000000001</v>
      </c>
      <c r="AV320" s="49">
        <v>49.862760000000002</v>
      </c>
      <c r="AW320" s="49">
        <v>27.692730000000001</v>
      </c>
      <c r="AX320" s="49">
        <v>412</v>
      </c>
    </row>
    <row r="321" spans="1:50" ht="14.25" customHeight="1" x14ac:dyDescent="0.55000000000000004">
      <c r="A321" s="45">
        <v>1155940</v>
      </c>
      <c r="B321" s="10" t="s">
        <v>319</v>
      </c>
      <c r="C321" s="10" t="s">
        <v>14</v>
      </c>
      <c r="D321" s="10" t="s">
        <v>673</v>
      </c>
      <c r="E321" s="10" t="s">
        <v>933</v>
      </c>
      <c r="F321" s="10" t="s">
        <v>934</v>
      </c>
      <c r="G321" s="10" t="s">
        <v>935</v>
      </c>
      <c r="H321" s="10" t="s">
        <v>1162</v>
      </c>
      <c r="I321" s="10" t="s">
        <v>1169</v>
      </c>
      <c r="J321" s="10" t="s">
        <v>1170</v>
      </c>
      <c r="K321" s="10" t="s">
        <v>291</v>
      </c>
      <c r="L321" s="10" t="s">
        <v>316</v>
      </c>
      <c r="M321" s="46" t="s">
        <v>293</v>
      </c>
      <c r="N321" s="10" t="s">
        <v>294</v>
      </c>
      <c r="O321" s="10" t="s">
        <v>294</v>
      </c>
      <c r="P321" s="10" t="s">
        <v>295</v>
      </c>
      <c r="Q321" s="10" t="s">
        <v>381</v>
      </c>
      <c r="R321" s="10" t="s">
        <v>381</v>
      </c>
      <c r="T321" s="10" t="s">
        <v>291</v>
      </c>
      <c r="U321" s="10" t="s">
        <v>296</v>
      </c>
      <c r="V321" s="10" t="s">
        <v>291</v>
      </c>
      <c r="Z321" s="47"/>
      <c r="AA321" s="10">
        <v>1</v>
      </c>
      <c r="AB321" s="10">
        <v>1</v>
      </c>
      <c r="AC321" s="10">
        <v>1</v>
      </c>
      <c r="AD321" s="47">
        <v>1</v>
      </c>
      <c r="AH321" s="47"/>
      <c r="AI321" s="10" t="s">
        <v>682</v>
      </c>
      <c r="AJ321" s="10" t="s">
        <v>298</v>
      </c>
      <c r="AK321" s="10" t="s">
        <v>939</v>
      </c>
      <c r="AL321" s="10" t="s">
        <v>666</v>
      </c>
      <c r="AM321" s="10" t="s">
        <v>666</v>
      </c>
      <c r="AN321" s="10" t="s">
        <v>683</v>
      </c>
      <c r="AO321" s="10" t="s">
        <v>300</v>
      </c>
      <c r="AS321" s="48"/>
      <c r="AT321" s="50"/>
      <c r="AU321" s="50"/>
      <c r="AV321" s="50"/>
      <c r="AW321" s="50"/>
      <c r="AX321" s="49">
        <v>1</v>
      </c>
    </row>
    <row r="322" spans="1:50" ht="14.25" customHeight="1" x14ac:dyDescent="0.55000000000000004">
      <c r="A322" s="45">
        <v>1155862</v>
      </c>
      <c r="B322" s="10" t="s">
        <v>319</v>
      </c>
      <c r="C322" s="10" t="s">
        <v>14</v>
      </c>
      <c r="D322" s="10" t="s">
        <v>673</v>
      </c>
      <c r="E322" s="10" t="s">
        <v>933</v>
      </c>
      <c r="F322" s="10" t="s">
        <v>934</v>
      </c>
      <c r="G322" s="10" t="s">
        <v>935</v>
      </c>
      <c r="H322" s="10" t="s">
        <v>1162</v>
      </c>
      <c r="I322" s="10" t="s">
        <v>1171</v>
      </c>
      <c r="J322" s="10" t="s">
        <v>1172</v>
      </c>
      <c r="K322" s="10" t="s">
        <v>291</v>
      </c>
      <c r="L322" s="10" t="s">
        <v>316</v>
      </c>
      <c r="M322" s="46" t="s">
        <v>560</v>
      </c>
      <c r="N322" s="10" t="s">
        <v>294</v>
      </c>
      <c r="O322" s="10" t="s">
        <v>294</v>
      </c>
      <c r="P322" s="10" t="s">
        <v>295</v>
      </c>
      <c r="Q322" s="10" t="s">
        <v>381</v>
      </c>
      <c r="R322" s="10" t="s">
        <v>381</v>
      </c>
      <c r="T322" s="10" t="s">
        <v>291</v>
      </c>
      <c r="U322" s="10" t="s">
        <v>296</v>
      </c>
      <c r="V322" s="10" t="s">
        <v>291</v>
      </c>
      <c r="Z322" s="47"/>
      <c r="AA322" s="10">
        <v>1</v>
      </c>
      <c r="AB322" s="10">
        <v>1</v>
      </c>
      <c r="AC322" s="10">
        <v>1</v>
      </c>
      <c r="AD322" s="47">
        <v>1</v>
      </c>
      <c r="AH322" s="47"/>
      <c r="AI322" s="10" t="s">
        <v>682</v>
      </c>
      <c r="AJ322" s="10" t="s">
        <v>298</v>
      </c>
      <c r="AK322" s="10" t="s">
        <v>939</v>
      </c>
      <c r="AL322" s="10" t="s">
        <v>666</v>
      </c>
      <c r="AM322" s="10" t="s">
        <v>666</v>
      </c>
      <c r="AN322" s="10" t="s">
        <v>683</v>
      </c>
      <c r="AO322" s="10" t="s">
        <v>300</v>
      </c>
      <c r="AS322" s="48"/>
      <c r="AT322" s="49">
        <v>2.3666670000000001</v>
      </c>
      <c r="AU322" s="49">
        <v>2.27</v>
      </c>
      <c r="AV322" s="49">
        <v>44.705840000000002</v>
      </c>
      <c r="AW322" s="49">
        <v>20.341919999999998</v>
      </c>
      <c r="AX322" s="49">
        <v>15</v>
      </c>
    </row>
    <row r="323" spans="1:50" ht="14.25" customHeight="1" x14ac:dyDescent="0.55000000000000004">
      <c r="A323" s="45">
        <v>1155839</v>
      </c>
      <c r="B323" s="10" t="s">
        <v>319</v>
      </c>
      <c r="C323" s="10" t="s">
        <v>14</v>
      </c>
      <c r="D323" s="10" t="s">
        <v>673</v>
      </c>
      <c r="E323" s="10" t="s">
        <v>933</v>
      </c>
      <c r="F323" s="10" t="s">
        <v>934</v>
      </c>
      <c r="G323" s="10" t="s">
        <v>935</v>
      </c>
      <c r="H323" s="10" t="s">
        <v>1162</v>
      </c>
      <c r="I323" s="10" t="s">
        <v>1173</v>
      </c>
      <c r="J323" s="10" t="s">
        <v>1174</v>
      </c>
      <c r="K323" s="10" t="s">
        <v>291</v>
      </c>
      <c r="L323" s="10" t="s">
        <v>316</v>
      </c>
      <c r="M323" s="46" t="s">
        <v>293</v>
      </c>
      <c r="N323" s="10" t="s">
        <v>294</v>
      </c>
      <c r="O323" s="10" t="s">
        <v>294</v>
      </c>
      <c r="P323" s="10" t="s">
        <v>295</v>
      </c>
      <c r="Q323" s="10" t="s">
        <v>381</v>
      </c>
      <c r="R323" s="10" t="s">
        <v>381</v>
      </c>
      <c r="T323" s="10" t="s">
        <v>291</v>
      </c>
      <c r="U323" s="10" t="s">
        <v>296</v>
      </c>
      <c r="V323" s="10" t="s">
        <v>291</v>
      </c>
      <c r="Z323" s="47"/>
      <c r="AA323" s="10">
        <v>1</v>
      </c>
      <c r="AB323" s="10">
        <v>1</v>
      </c>
      <c r="AC323" s="10">
        <v>1</v>
      </c>
      <c r="AD323" s="47">
        <v>1</v>
      </c>
      <c r="AH323" s="47"/>
      <c r="AI323" s="10" t="s">
        <v>682</v>
      </c>
      <c r="AJ323" s="10" t="s">
        <v>298</v>
      </c>
      <c r="AK323" s="10" t="s">
        <v>939</v>
      </c>
      <c r="AL323" s="10" t="s">
        <v>666</v>
      </c>
      <c r="AM323" s="10" t="s">
        <v>666</v>
      </c>
      <c r="AN323" s="10" t="s">
        <v>683</v>
      </c>
      <c r="AO323" s="10" t="s">
        <v>300</v>
      </c>
      <c r="AS323" s="48"/>
      <c r="AT323" s="49">
        <v>13.463749999999999</v>
      </c>
      <c r="AU323" s="49">
        <v>98.911249999999995</v>
      </c>
      <c r="AV323" s="49">
        <v>45.65748</v>
      </c>
      <c r="AW323" s="49">
        <v>17.551870000000001</v>
      </c>
      <c r="AX323" s="49">
        <v>22</v>
      </c>
    </row>
    <row r="324" spans="1:50" ht="14.25" customHeight="1" x14ac:dyDescent="0.55000000000000004">
      <c r="A324" s="45">
        <v>4293488</v>
      </c>
      <c r="B324" s="10" t="s">
        <v>1175</v>
      </c>
      <c r="C324" s="10" t="s">
        <v>14</v>
      </c>
      <c r="D324" s="10" t="s">
        <v>673</v>
      </c>
      <c r="E324" s="10" t="s">
        <v>933</v>
      </c>
      <c r="F324" s="10" t="s">
        <v>934</v>
      </c>
      <c r="G324" s="10" t="s">
        <v>935</v>
      </c>
      <c r="H324" s="10" t="s">
        <v>1162</v>
      </c>
      <c r="I324" s="10" t="s">
        <v>1176</v>
      </c>
      <c r="J324" s="10" t="s">
        <v>1177</v>
      </c>
      <c r="K324" s="10" t="s">
        <v>381</v>
      </c>
      <c r="L324" s="10" t="s">
        <v>316</v>
      </c>
      <c r="M324" s="46" t="s">
        <v>573</v>
      </c>
      <c r="N324" s="10" t="s">
        <v>294</v>
      </c>
      <c r="O324" s="10" t="s">
        <v>294</v>
      </c>
      <c r="P324" s="10" t="s">
        <v>295</v>
      </c>
      <c r="Q324" s="10" t="s">
        <v>381</v>
      </c>
      <c r="R324" s="10" t="s">
        <v>381</v>
      </c>
      <c r="S324" s="10" t="s">
        <v>1178</v>
      </c>
      <c r="T324" s="10" t="s">
        <v>291</v>
      </c>
      <c r="U324" s="10" t="s">
        <v>296</v>
      </c>
      <c r="V324" s="10" t="s">
        <v>291</v>
      </c>
      <c r="W324" s="10">
        <v>365</v>
      </c>
      <c r="X324" s="10">
        <v>730</v>
      </c>
      <c r="Y324" s="10">
        <v>365</v>
      </c>
      <c r="Z324" s="47">
        <v>365</v>
      </c>
      <c r="AA324" s="10">
        <v>1</v>
      </c>
      <c r="AB324" s="10">
        <v>1</v>
      </c>
      <c r="AC324" s="10">
        <v>1</v>
      </c>
      <c r="AD324" s="47">
        <v>1</v>
      </c>
      <c r="AE324" s="10">
        <v>15</v>
      </c>
      <c r="AF324" s="10">
        <v>20</v>
      </c>
      <c r="AH324" s="47">
        <v>17.5</v>
      </c>
      <c r="AI324" s="10" t="s">
        <v>976</v>
      </c>
      <c r="AJ324" s="10" t="s">
        <v>298</v>
      </c>
      <c r="AK324" s="10" t="s">
        <v>939</v>
      </c>
      <c r="AL324" s="10" t="s">
        <v>666</v>
      </c>
      <c r="AM324" s="10" t="s">
        <v>666</v>
      </c>
      <c r="AN324" s="10" t="s">
        <v>683</v>
      </c>
      <c r="AO324" s="10" t="s">
        <v>300</v>
      </c>
      <c r="AP324" s="10">
        <v>12</v>
      </c>
      <c r="AQ324" s="10">
        <v>18</v>
      </c>
      <c r="AR324" s="10">
        <v>15</v>
      </c>
      <c r="AS324" s="48">
        <v>15</v>
      </c>
      <c r="AT324" s="49">
        <v>28.4375</v>
      </c>
      <c r="AU324" s="49">
        <v>75.814580000000007</v>
      </c>
      <c r="AV324" s="49">
        <v>53.263599999999997</v>
      </c>
      <c r="AW324" s="49">
        <v>28.216619999999999</v>
      </c>
      <c r="AX324" s="49">
        <v>466</v>
      </c>
    </row>
    <row r="325" spans="1:50" ht="14.25" customHeight="1" x14ac:dyDescent="0.55000000000000004">
      <c r="A325" s="45">
        <v>8411684</v>
      </c>
      <c r="B325" s="10" t="s">
        <v>319</v>
      </c>
      <c r="C325" s="10" t="s">
        <v>14</v>
      </c>
      <c r="D325" s="10" t="s">
        <v>673</v>
      </c>
      <c r="E325" s="10" t="s">
        <v>933</v>
      </c>
      <c r="F325" s="10" t="s">
        <v>934</v>
      </c>
      <c r="G325" s="10" t="s">
        <v>935</v>
      </c>
      <c r="H325" s="10" t="s">
        <v>1162</v>
      </c>
      <c r="I325" s="10" t="s">
        <v>1179</v>
      </c>
      <c r="J325" s="10" t="s">
        <v>1180</v>
      </c>
      <c r="K325" s="10" t="s">
        <v>291</v>
      </c>
      <c r="L325" s="10" t="s">
        <v>316</v>
      </c>
      <c r="M325" s="46" t="s">
        <v>293</v>
      </c>
      <c r="N325" s="10" t="s">
        <v>294</v>
      </c>
      <c r="O325" s="10" t="s">
        <v>294</v>
      </c>
      <c r="P325" s="10" t="s">
        <v>295</v>
      </c>
      <c r="Q325" s="10" t="s">
        <v>381</v>
      </c>
      <c r="R325" s="10" t="s">
        <v>381</v>
      </c>
      <c r="T325" s="10" t="s">
        <v>291</v>
      </c>
      <c r="U325" s="10" t="s">
        <v>296</v>
      </c>
      <c r="V325" s="10" t="s">
        <v>291</v>
      </c>
      <c r="Z325" s="47"/>
      <c r="AA325" s="10">
        <v>1</v>
      </c>
      <c r="AB325" s="10">
        <v>1</v>
      </c>
      <c r="AC325" s="10">
        <v>1</v>
      </c>
      <c r="AD325" s="47">
        <v>1</v>
      </c>
      <c r="AH325" s="47"/>
      <c r="AI325" s="10" t="s">
        <v>682</v>
      </c>
      <c r="AJ325" s="10" t="s">
        <v>298</v>
      </c>
      <c r="AK325" s="10" t="s">
        <v>939</v>
      </c>
      <c r="AL325" s="10" t="s">
        <v>666</v>
      </c>
      <c r="AM325" s="10" t="s">
        <v>666</v>
      </c>
      <c r="AN325" s="10" t="s">
        <v>683</v>
      </c>
      <c r="AO325" s="10" t="s">
        <v>300</v>
      </c>
      <c r="AS325" s="48"/>
      <c r="AT325" s="49">
        <v>25.22625</v>
      </c>
      <c r="AU325" s="49">
        <v>107.8775</v>
      </c>
      <c r="AV325" s="49">
        <v>53.53848</v>
      </c>
      <c r="AW325" s="49">
        <v>30.488040000000002</v>
      </c>
      <c r="AX325" s="49">
        <v>452</v>
      </c>
    </row>
    <row r="326" spans="1:50" ht="14.25" customHeight="1" x14ac:dyDescent="0.55000000000000004">
      <c r="A326" s="45">
        <v>1156053</v>
      </c>
      <c r="B326" s="10" t="s">
        <v>284</v>
      </c>
      <c r="C326" s="10" t="s">
        <v>14</v>
      </c>
      <c r="D326" s="10" t="s">
        <v>673</v>
      </c>
      <c r="E326" s="10" t="s">
        <v>933</v>
      </c>
      <c r="F326" s="10" t="s">
        <v>934</v>
      </c>
      <c r="G326" s="10" t="s">
        <v>935</v>
      </c>
      <c r="H326" s="10" t="s">
        <v>1162</v>
      </c>
      <c r="I326" s="10" t="s">
        <v>1181</v>
      </c>
      <c r="J326" s="10" t="s">
        <v>1182</v>
      </c>
      <c r="K326" s="10" t="s">
        <v>291</v>
      </c>
      <c r="L326" s="10" t="s">
        <v>292</v>
      </c>
      <c r="M326" s="46" t="s">
        <v>293</v>
      </c>
      <c r="N326" s="10" t="s">
        <v>294</v>
      </c>
      <c r="O326" s="10" t="s">
        <v>294</v>
      </c>
      <c r="P326" s="10" t="s">
        <v>295</v>
      </c>
      <c r="Q326" s="10" t="s">
        <v>381</v>
      </c>
      <c r="R326" s="10" t="s">
        <v>381</v>
      </c>
      <c r="T326" s="10" t="s">
        <v>291</v>
      </c>
      <c r="U326" s="10" t="s">
        <v>296</v>
      </c>
      <c r="V326" s="10" t="s">
        <v>291</v>
      </c>
      <c r="Z326" s="47"/>
      <c r="AA326" s="10">
        <v>1</v>
      </c>
      <c r="AB326" s="10">
        <v>1</v>
      </c>
      <c r="AC326" s="10">
        <v>1</v>
      </c>
      <c r="AD326" s="47">
        <v>1</v>
      </c>
      <c r="AH326" s="47"/>
      <c r="AI326" s="10" t="s">
        <v>682</v>
      </c>
      <c r="AJ326" s="10" t="s">
        <v>298</v>
      </c>
      <c r="AK326" s="10" t="s">
        <v>939</v>
      </c>
      <c r="AL326" s="10" t="s">
        <v>666</v>
      </c>
      <c r="AM326" s="10" t="s">
        <v>666</v>
      </c>
      <c r="AN326" s="10" t="s">
        <v>683</v>
      </c>
      <c r="AO326" s="10" t="s">
        <v>300</v>
      </c>
      <c r="AS326" s="48"/>
      <c r="AT326" s="49">
        <v>23.156669999999998</v>
      </c>
      <c r="AU326" s="49">
        <v>120.5825</v>
      </c>
      <c r="AV326" s="49">
        <v>56.78472</v>
      </c>
      <c r="AW326" s="49">
        <v>31.82826</v>
      </c>
      <c r="AX326" s="49">
        <v>263</v>
      </c>
    </row>
    <row r="327" spans="1:50" ht="14.25" customHeight="1" x14ac:dyDescent="0.55000000000000004">
      <c r="A327" s="45">
        <v>1156052</v>
      </c>
      <c r="B327" s="10" t="s">
        <v>319</v>
      </c>
      <c r="C327" s="10" t="s">
        <v>14</v>
      </c>
      <c r="D327" s="10" t="s">
        <v>673</v>
      </c>
      <c r="E327" s="10" t="s">
        <v>933</v>
      </c>
      <c r="F327" s="10" t="s">
        <v>934</v>
      </c>
      <c r="G327" s="10" t="s">
        <v>935</v>
      </c>
      <c r="H327" s="10" t="s">
        <v>1162</v>
      </c>
      <c r="I327" s="10" t="s">
        <v>1183</v>
      </c>
      <c r="J327" s="10" t="s">
        <v>1184</v>
      </c>
      <c r="K327" s="10" t="s">
        <v>291</v>
      </c>
      <c r="L327" s="10" t="s">
        <v>316</v>
      </c>
      <c r="M327" s="46" t="s">
        <v>293</v>
      </c>
      <c r="N327" s="10" t="s">
        <v>294</v>
      </c>
      <c r="O327" s="10" t="s">
        <v>294</v>
      </c>
      <c r="P327" s="10" t="s">
        <v>295</v>
      </c>
      <c r="Q327" s="10" t="s">
        <v>381</v>
      </c>
      <c r="R327" s="10" t="s">
        <v>381</v>
      </c>
      <c r="T327" s="10" t="s">
        <v>291</v>
      </c>
      <c r="U327" s="10" t="s">
        <v>296</v>
      </c>
      <c r="V327" s="10" t="s">
        <v>291</v>
      </c>
      <c r="Z327" s="47"/>
      <c r="AA327" s="10">
        <v>1</v>
      </c>
      <c r="AB327" s="10">
        <v>1</v>
      </c>
      <c r="AC327" s="10">
        <v>1</v>
      </c>
      <c r="AD327" s="47">
        <v>1</v>
      </c>
      <c r="AH327" s="47"/>
      <c r="AI327" s="10" t="s">
        <v>682</v>
      </c>
      <c r="AJ327" s="10" t="s">
        <v>298</v>
      </c>
      <c r="AK327" s="10" t="s">
        <v>939</v>
      </c>
      <c r="AL327" s="10" t="s">
        <v>666</v>
      </c>
      <c r="AM327" s="10" t="s">
        <v>666</v>
      </c>
      <c r="AN327" s="10" t="s">
        <v>683</v>
      </c>
      <c r="AO327" s="10" t="s">
        <v>300</v>
      </c>
      <c r="AS327" s="48"/>
      <c r="AT327" s="49">
        <v>23.160830000000001</v>
      </c>
      <c r="AU327" s="49">
        <v>120.9717</v>
      </c>
      <c r="AV327" s="49">
        <v>56.86692</v>
      </c>
      <c r="AW327" s="49">
        <v>31.732659999999999</v>
      </c>
      <c r="AX327" s="49">
        <v>258</v>
      </c>
    </row>
    <row r="328" spans="1:50" ht="14.25" customHeight="1" x14ac:dyDescent="0.55000000000000004">
      <c r="A328" s="45">
        <v>1119288</v>
      </c>
      <c r="B328" s="10" t="s">
        <v>284</v>
      </c>
      <c r="C328" s="10" t="s">
        <v>14</v>
      </c>
      <c r="D328" s="10" t="s">
        <v>673</v>
      </c>
      <c r="E328" s="10" t="s">
        <v>933</v>
      </c>
      <c r="F328" s="10" t="s">
        <v>934</v>
      </c>
      <c r="G328" s="10" t="s">
        <v>935</v>
      </c>
      <c r="H328" s="10" t="s">
        <v>1185</v>
      </c>
      <c r="I328" s="10" t="s">
        <v>1186</v>
      </c>
      <c r="J328" s="10" t="s">
        <v>1187</v>
      </c>
      <c r="K328" s="10" t="s">
        <v>291</v>
      </c>
      <c r="L328" s="10" t="s">
        <v>292</v>
      </c>
      <c r="M328" s="46" t="s">
        <v>293</v>
      </c>
      <c r="N328" s="10" t="s">
        <v>294</v>
      </c>
      <c r="O328" s="10" t="s">
        <v>294</v>
      </c>
      <c r="P328" s="10" t="s">
        <v>295</v>
      </c>
      <c r="Q328" s="10" t="s">
        <v>381</v>
      </c>
      <c r="R328" s="10" t="s">
        <v>381</v>
      </c>
      <c r="T328" s="10" t="s">
        <v>291</v>
      </c>
      <c r="U328" s="10" t="s">
        <v>296</v>
      </c>
      <c r="V328" s="10" t="s">
        <v>291</v>
      </c>
      <c r="Z328" s="47"/>
      <c r="AA328" s="10">
        <v>1</v>
      </c>
      <c r="AB328" s="10">
        <v>1</v>
      </c>
      <c r="AC328" s="10">
        <v>1</v>
      </c>
      <c r="AD328" s="47">
        <v>1</v>
      </c>
      <c r="AH328" s="47"/>
      <c r="AI328" s="10" t="s">
        <v>682</v>
      </c>
      <c r="AJ328" s="10" t="s">
        <v>298</v>
      </c>
      <c r="AK328" s="10" t="s">
        <v>939</v>
      </c>
      <c r="AL328" s="10" t="s">
        <v>666</v>
      </c>
      <c r="AM328" s="10" t="s">
        <v>666</v>
      </c>
      <c r="AN328" s="10" t="s">
        <v>683</v>
      </c>
      <c r="AO328" s="10" t="s">
        <v>300</v>
      </c>
      <c r="AS328" s="48"/>
      <c r="AT328" s="49">
        <v>7.7691670000000004</v>
      </c>
      <c r="AU328" s="49">
        <v>14.88458</v>
      </c>
      <c r="AV328" s="49">
        <v>39.418080000000003</v>
      </c>
      <c r="AW328" s="49">
        <v>20.435549999999999</v>
      </c>
      <c r="AX328" s="49">
        <v>378</v>
      </c>
    </row>
    <row r="329" spans="1:50" ht="14.25" customHeight="1" x14ac:dyDescent="0.55000000000000004">
      <c r="A329" s="45">
        <v>5998963</v>
      </c>
      <c r="B329" s="10" t="s">
        <v>284</v>
      </c>
      <c r="C329" s="10" t="s">
        <v>14</v>
      </c>
      <c r="D329" s="10" t="s">
        <v>673</v>
      </c>
      <c r="E329" s="10" t="s">
        <v>933</v>
      </c>
      <c r="F329" s="10" t="s">
        <v>934</v>
      </c>
      <c r="G329" s="10" t="s">
        <v>935</v>
      </c>
      <c r="H329" s="10" t="s">
        <v>1188</v>
      </c>
      <c r="I329" s="10" t="s">
        <v>1189</v>
      </c>
      <c r="J329" s="10" t="s">
        <v>1190</v>
      </c>
      <c r="K329" s="10" t="s">
        <v>291</v>
      </c>
      <c r="L329" s="10" t="s">
        <v>292</v>
      </c>
      <c r="M329" s="46" t="s">
        <v>506</v>
      </c>
      <c r="N329" s="10" t="s">
        <v>294</v>
      </c>
      <c r="O329" s="10" t="s">
        <v>294</v>
      </c>
      <c r="P329" s="10" t="s">
        <v>295</v>
      </c>
      <c r="Q329" s="10" t="s">
        <v>381</v>
      </c>
      <c r="R329" s="10" t="s">
        <v>381</v>
      </c>
      <c r="T329" s="10" t="s">
        <v>291</v>
      </c>
      <c r="U329" s="10" t="s">
        <v>296</v>
      </c>
      <c r="V329" s="10" t="s">
        <v>291</v>
      </c>
      <c r="Z329" s="47"/>
      <c r="AA329" s="10">
        <v>1</v>
      </c>
      <c r="AB329" s="10">
        <v>1</v>
      </c>
      <c r="AC329" s="10">
        <v>1</v>
      </c>
      <c r="AD329" s="47">
        <v>1</v>
      </c>
      <c r="AH329" s="47"/>
      <c r="AI329" s="10" t="s">
        <v>682</v>
      </c>
      <c r="AJ329" s="10" t="s">
        <v>298</v>
      </c>
      <c r="AK329" s="10" t="s">
        <v>939</v>
      </c>
      <c r="AL329" s="10" t="s">
        <v>666</v>
      </c>
      <c r="AM329" s="10" t="s">
        <v>666</v>
      </c>
      <c r="AN329" s="10" t="s">
        <v>683</v>
      </c>
      <c r="AO329" s="10" t="s">
        <v>300</v>
      </c>
      <c r="AS329" s="48"/>
      <c r="AT329" s="49">
        <v>22.41667</v>
      </c>
      <c r="AU329" s="49">
        <v>21.375</v>
      </c>
      <c r="AV329" s="49">
        <v>14.356</v>
      </c>
      <c r="AW329" s="49">
        <v>18.990400000000001</v>
      </c>
      <c r="AX329" s="49">
        <v>2</v>
      </c>
    </row>
    <row r="330" spans="1:50" ht="14.25" customHeight="1" x14ac:dyDescent="0.55000000000000004">
      <c r="A330" s="45">
        <v>1107218</v>
      </c>
      <c r="B330" s="10" t="s">
        <v>284</v>
      </c>
      <c r="C330" s="10" t="s">
        <v>14</v>
      </c>
      <c r="D330" s="10" t="s">
        <v>673</v>
      </c>
      <c r="E330" s="10" t="s">
        <v>933</v>
      </c>
      <c r="F330" s="10" t="s">
        <v>934</v>
      </c>
      <c r="G330" s="10" t="s">
        <v>935</v>
      </c>
      <c r="H330" s="10" t="s">
        <v>1191</v>
      </c>
      <c r="I330" s="10" t="s">
        <v>1192</v>
      </c>
      <c r="J330" s="10" t="s">
        <v>1193</v>
      </c>
      <c r="K330" s="10" t="s">
        <v>291</v>
      </c>
      <c r="L330" s="10" t="s">
        <v>292</v>
      </c>
      <c r="M330" s="46" t="s">
        <v>293</v>
      </c>
      <c r="N330" s="10" t="s">
        <v>294</v>
      </c>
      <c r="O330" s="10" t="s">
        <v>294</v>
      </c>
      <c r="P330" s="10" t="s">
        <v>295</v>
      </c>
      <c r="Q330" s="10" t="s">
        <v>381</v>
      </c>
      <c r="R330" s="10" t="s">
        <v>381</v>
      </c>
      <c r="T330" s="10" t="s">
        <v>291</v>
      </c>
      <c r="U330" s="10" t="s">
        <v>296</v>
      </c>
      <c r="V330" s="10" t="s">
        <v>291</v>
      </c>
      <c r="Y330" s="10">
        <v>730</v>
      </c>
      <c r="Z330" s="47">
        <v>730</v>
      </c>
      <c r="AA330" s="10">
        <v>1</v>
      </c>
      <c r="AB330" s="10">
        <v>1</v>
      </c>
      <c r="AC330" s="10">
        <v>1</v>
      </c>
      <c r="AD330" s="47">
        <v>1</v>
      </c>
      <c r="AH330" s="47"/>
      <c r="AI330" s="10" t="s">
        <v>682</v>
      </c>
      <c r="AJ330" s="10" t="s">
        <v>298</v>
      </c>
      <c r="AK330" s="10" t="s">
        <v>939</v>
      </c>
      <c r="AL330" s="10" t="s">
        <v>666</v>
      </c>
      <c r="AM330" s="10" t="s">
        <v>666</v>
      </c>
      <c r="AN330" s="10" t="s">
        <v>683</v>
      </c>
      <c r="AO330" s="10" t="s">
        <v>300</v>
      </c>
      <c r="AS330" s="48"/>
      <c r="AT330" s="49">
        <v>13.855420000000001</v>
      </c>
      <c r="AU330" s="49">
        <v>34.018329999999999</v>
      </c>
      <c r="AV330" s="49">
        <v>34.935479999999998</v>
      </c>
      <c r="AW330" s="49">
        <v>19.205639999999999</v>
      </c>
      <c r="AX330" s="49">
        <v>194</v>
      </c>
    </row>
    <row r="331" spans="1:50" ht="14.25" customHeight="1" x14ac:dyDescent="0.55000000000000004">
      <c r="A331" s="45">
        <v>1106301</v>
      </c>
      <c r="B331" s="10" t="s">
        <v>319</v>
      </c>
      <c r="C331" s="10" t="s">
        <v>14</v>
      </c>
      <c r="D331" s="10" t="s">
        <v>673</v>
      </c>
      <c r="E331" s="10" t="s">
        <v>933</v>
      </c>
      <c r="F331" s="10" t="s">
        <v>934</v>
      </c>
      <c r="G331" s="10" t="s">
        <v>935</v>
      </c>
      <c r="H331" s="10" t="s">
        <v>1194</v>
      </c>
      <c r="I331" s="10" t="s">
        <v>1195</v>
      </c>
      <c r="J331" s="10" t="s">
        <v>1196</v>
      </c>
      <c r="K331" s="10" t="s">
        <v>291</v>
      </c>
      <c r="L331" s="10" t="s">
        <v>316</v>
      </c>
      <c r="M331" s="46" t="s">
        <v>573</v>
      </c>
      <c r="N331" s="10" t="s">
        <v>294</v>
      </c>
      <c r="O331" s="10" t="s">
        <v>294</v>
      </c>
      <c r="P331" s="10" t="s">
        <v>295</v>
      </c>
      <c r="Q331" s="10" t="s">
        <v>381</v>
      </c>
      <c r="R331" s="10" t="s">
        <v>381</v>
      </c>
      <c r="T331" s="10" t="s">
        <v>291</v>
      </c>
      <c r="U331" s="10" t="s">
        <v>296</v>
      </c>
      <c r="V331" s="10" t="s">
        <v>291</v>
      </c>
      <c r="Z331" s="47"/>
      <c r="AA331" s="10">
        <v>1</v>
      </c>
      <c r="AB331" s="10">
        <v>1</v>
      </c>
      <c r="AC331" s="10">
        <v>1</v>
      </c>
      <c r="AD331" s="47">
        <v>1</v>
      </c>
      <c r="AH331" s="47"/>
      <c r="AI331" s="10" t="s">
        <v>682</v>
      </c>
      <c r="AJ331" s="10" t="s">
        <v>298</v>
      </c>
      <c r="AK331" s="10" t="s">
        <v>939</v>
      </c>
      <c r="AL331" s="10" t="s">
        <v>666</v>
      </c>
      <c r="AM331" s="10" t="s">
        <v>666</v>
      </c>
      <c r="AN331" s="10" t="s">
        <v>683</v>
      </c>
      <c r="AO331" s="10" t="s">
        <v>300</v>
      </c>
      <c r="AS331" s="48"/>
      <c r="AT331" s="49">
        <v>10.78917</v>
      </c>
      <c r="AU331" s="49">
        <v>12.875</v>
      </c>
      <c r="AV331" s="49">
        <v>40.041080000000001</v>
      </c>
      <c r="AW331" s="49">
        <v>26.05096</v>
      </c>
      <c r="AX331" s="49">
        <v>54</v>
      </c>
    </row>
    <row r="332" spans="1:50" ht="14.25" customHeight="1" x14ac:dyDescent="0.55000000000000004">
      <c r="A332" s="45">
        <v>7391194</v>
      </c>
      <c r="B332" s="10" t="s">
        <v>284</v>
      </c>
      <c r="C332" s="10" t="s">
        <v>14</v>
      </c>
      <c r="D332" s="10" t="s">
        <v>673</v>
      </c>
      <c r="E332" s="10" t="s">
        <v>933</v>
      </c>
      <c r="F332" s="10" t="s">
        <v>934</v>
      </c>
      <c r="G332" s="10" t="s">
        <v>935</v>
      </c>
      <c r="H332" s="10" t="s">
        <v>1194</v>
      </c>
      <c r="I332" s="10" t="s">
        <v>1197</v>
      </c>
      <c r="J332" s="10" t="s">
        <v>1198</v>
      </c>
      <c r="K332" s="10" t="s">
        <v>291</v>
      </c>
      <c r="L332" s="10" t="s">
        <v>292</v>
      </c>
      <c r="M332" s="46" t="s">
        <v>573</v>
      </c>
      <c r="N332" s="10" t="s">
        <v>294</v>
      </c>
      <c r="O332" s="10" t="s">
        <v>294</v>
      </c>
      <c r="P332" s="10" t="s">
        <v>295</v>
      </c>
      <c r="Q332" s="10" t="s">
        <v>381</v>
      </c>
      <c r="R332" s="10" t="s">
        <v>381</v>
      </c>
      <c r="T332" s="10" t="s">
        <v>291</v>
      </c>
      <c r="U332" s="10" t="s">
        <v>296</v>
      </c>
      <c r="V332" s="10" t="s">
        <v>291</v>
      </c>
      <c r="Z332" s="47"/>
      <c r="AA332" s="10">
        <v>1</v>
      </c>
      <c r="AB332" s="10">
        <v>1</v>
      </c>
      <c r="AC332" s="10">
        <v>1</v>
      </c>
      <c r="AD332" s="47">
        <v>1</v>
      </c>
      <c r="AH332" s="47"/>
      <c r="AI332" s="10" t="s">
        <v>682</v>
      </c>
      <c r="AJ332" s="10" t="s">
        <v>298</v>
      </c>
      <c r="AK332" s="10" t="s">
        <v>939</v>
      </c>
      <c r="AL332" s="10" t="s">
        <v>666</v>
      </c>
      <c r="AM332" s="10" t="s">
        <v>666</v>
      </c>
      <c r="AN332" s="10" t="s">
        <v>683</v>
      </c>
      <c r="AO332" s="10" t="s">
        <v>300</v>
      </c>
      <c r="AS332" s="48"/>
      <c r="AT332" s="49">
        <v>6.4583329999999997</v>
      </c>
      <c r="AU332" s="49">
        <v>2.3333330000000001</v>
      </c>
      <c r="AV332" s="49">
        <v>45.472000000000001</v>
      </c>
      <c r="AW332" s="49">
        <v>7.2579989999999999</v>
      </c>
      <c r="AX332" s="49">
        <v>6</v>
      </c>
    </row>
    <row r="333" spans="1:50" ht="14.25" customHeight="1" x14ac:dyDescent="0.55000000000000004">
      <c r="A333" s="45">
        <v>1103985</v>
      </c>
      <c r="B333" s="10" t="s">
        <v>377</v>
      </c>
      <c r="C333" s="10" t="s">
        <v>14</v>
      </c>
      <c r="D333" s="10" t="s">
        <v>673</v>
      </c>
      <c r="E333" s="10" t="s">
        <v>933</v>
      </c>
      <c r="F333" s="10" t="s">
        <v>934</v>
      </c>
      <c r="G333" s="10" t="s">
        <v>935</v>
      </c>
      <c r="H333" s="10" t="s">
        <v>1199</v>
      </c>
      <c r="I333" s="10" t="s">
        <v>1200</v>
      </c>
      <c r="J333" s="10" t="s">
        <v>1201</v>
      </c>
      <c r="K333" s="10" t="s">
        <v>381</v>
      </c>
      <c r="L333" s="10" t="s">
        <v>382</v>
      </c>
      <c r="M333" s="46" t="s">
        <v>506</v>
      </c>
      <c r="N333" s="10" t="s">
        <v>294</v>
      </c>
      <c r="O333" s="10" t="s">
        <v>294</v>
      </c>
      <c r="P333" s="10" t="s">
        <v>295</v>
      </c>
      <c r="Q333" s="10" t="s">
        <v>381</v>
      </c>
      <c r="R333" s="10" t="s">
        <v>381</v>
      </c>
      <c r="T333" s="10" t="s">
        <v>291</v>
      </c>
      <c r="U333" s="10" t="s">
        <v>296</v>
      </c>
      <c r="V333" s="10" t="s">
        <v>291</v>
      </c>
      <c r="Z333" s="47"/>
      <c r="AA333" s="10">
        <v>1</v>
      </c>
      <c r="AB333" s="10">
        <v>1</v>
      </c>
      <c r="AC333" s="10">
        <v>1</v>
      </c>
      <c r="AD333" s="47">
        <v>1</v>
      </c>
      <c r="AH333" s="47"/>
      <c r="AI333" s="10" t="s">
        <v>682</v>
      </c>
      <c r="AJ333" s="10" t="s">
        <v>298</v>
      </c>
      <c r="AK333" s="10" t="s">
        <v>939</v>
      </c>
      <c r="AL333" s="10" t="s">
        <v>666</v>
      </c>
      <c r="AM333" s="10" t="s">
        <v>666</v>
      </c>
      <c r="AN333" s="10" t="s">
        <v>683</v>
      </c>
      <c r="AO333" s="10" t="s">
        <v>300</v>
      </c>
      <c r="AS333" s="48"/>
      <c r="AT333" s="49">
        <v>9.5833329999999997</v>
      </c>
      <c r="AU333" s="49">
        <v>19.75</v>
      </c>
      <c r="AV333" s="49">
        <v>26.02</v>
      </c>
      <c r="AW333" s="49">
        <v>31.0884</v>
      </c>
      <c r="AX333" s="49">
        <v>3</v>
      </c>
    </row>
    <row r="334" spans="1:50" ht="14.25" customHeight="1" x14ac:dyDescent="0.55000000000000004">
      <c r="A334" s="45">
        <v>4293134</v>
      </c>
      <c r="B334" s="10" t="s">
        <v>313</v>
      </c>
      <c r="C334" s="10" t="s">
        <v>14</v>
      </c>
      <c r="D334" s="10" t="s">
        <v>673</v>
      </c>
      <c r="E334" s="10" t="s">
        <v>933</v>
      </c>
      <c r="F334" s="10" t="s">
        <v>934</v>
      </c>
      <c r="G334" s="10" t="s">
        <v>935</v>
      </c>
      <c r="H334" s="10" t="s">
        <v>1202</v>
      </c>
      <c r="I334" s="10" t="s">
        <v>1203</v>
      </c>
      <c r="J334" s="10" t="s">
        <v>1204</v>
      </c>
      <c r="K334" s="10" t="s">
        <v>291</v>
      </c>
      <c r="L334" s="10" t="s">
        <v>316</v>
      </c>
      <c r="M334" s="46" t="s">
        <v>573</v>
      </c>
      <c r="N334" s="10" t="s">
        <v>294</v>
      </c>
      <c r="O334" s="10" t="s">
        <v>294</v>
      </c>
      <c r="P334" s="10" t="s">
        <v>295</v>
      </c>
      <c r="Q334" s="10" t="s">
        <v>381</v>
      </c>
      <c r="R334" s="10" t="s">
        <v>381</v>
      </c>
      <c r="T334" s="10" t="s">
        <v>291</v>
      </c>
      <c r="U334" s="10" t="s">
        <v>296</v>
      </c>
      <c r="V334" s="10" t="s">
        <v>291</v>
      </c>
      <c r="W334" s="10">
        <v>365</v>
      </c>
      <c r="X334" s="10">
        <v>730</v>
      </c>
      <c r="Z334" s="47">
        <v>547.5</v>
      </c>
      <c r="AD334" s="47"/>
      <c r="AH334" s="47"/>
      <c r="AI334" s="10" t="s">
        <v>682</v>
      </c>
      <c r="AJ334" s="10" t="s">
        <v>298</v>
      </c>
      <c r="AK334" s="10" t="s">
        <v>939</v>
      </c>
      <c r="AL334" s="10" t="s">
        <v>666</v>
      </c>
      <c r="AM334" s="10" t="s">
        <v>666</v>
      </c>
      <c r="AN334" s="10" t="s">
        <v>683</v>
      </c>
      <c r="AO334" s="10" t="s">
        <v>300</v>
      </c>
      <c r="AS334" s="48"/>
      <c r="AT334" s="49">
        <v>16.62</v>
      </c>
      <c r="AU334" s="49">
        <v>50.57</v>
      </c>
      <c r="AV334" s="49">
        <v>49.117600000000003</v>
      </c>
      <c r="AW334" s="49">
        <v>22.02149</v>
      </c>
      <c r="AX334" s="49">
        <v>309</v>
      </c>
    </row>
    <row r="335" spans="1:50" ht="14.25" customHeight="1" x14ac:dyDescent="0.55000000000000004">
      <c r="A335" s="45">
        <v>1137167</v>
      </c>
      <c r="B335" s="10" t="s">
        <v>377</v>
      </c>
      <c r="C335" s="10" t="s">
        <v>14</v>
      </c>
      <c r="D335" s="10" t="s">
        <v>673</v>
      </c>
      <c r="E335" s="10" t="s">
        <v>933</v>
      </c>
      <c r="F335" s="10" t="s">
        <v>934</v>
      </c>
      <c r="G335" s="10" t="s">
        <v>935</v>
      </c>
      <c r="H335" s="10" t="s">
        <v>1202</v>
      </c>
      <c r="I335" s="10" t="s">
        <v>1205</v>
      </c>
      <c r="J335" s="10" t="s">
        <v>1206</v>
      </c>
      <c r="K335" s="10" t="s">
        <v>381</v>
      </c>
      <c r="L335" s="10" t="s">
        <v>382</v>
      </c>
      <c r="M335" s="46" t="s">
        <v>573</v>
      </c>
      <c r="N335" s="10" t="s">
        <v>294</v>
      </c>
      <c r="O335" s="10" t="s">
        <v>294</v>
      </c>
      <c r="P335" s="10" t="s">
        <v>295</v>
      </c>
      <c r="Q335" s="10" t="s">
        <v>381</v>
      </c>
      <c r="R335" s="10" t="s">
        <v>381</v>
      </c>
      <c r="T335" s="10" t="s">
        <v>291</v>
      </c>
      <c r="U335" s="10" t="s">
        <v>296</v>
      </c>
      <c r="V335" s="10" t="s">
        <v>291</v>
      </c>
      <c r="Z335" s="47"/>
      <c r="AD335" s="47"/>
      <c r="AH335" s="47"/>
      <c r="AI335" s="10" t="s">
        <v>682</v>
      </c>
      <c r="AJ335" s="10" t="s">
        <v>298</v>
      </c>
      <c r="AK335" s="10" t="s">
        <v>939</v>
      </c>
      <c r="AL335" s="10" t="s">
        <v>666</v>
      </c>
      <c r="AM335" s="10" t="s">
        <v>666</v>
      </c>
      <c r="AN335" s="10" t="s">
        <v>683</v>
      </c>
      <c r="AO335" s="10" t="s">
        <v>300</v>
      </c>
      <c r="AS335" s="48"/>
      <c r="AT335" s="49">
        <v>16.39</v>
      </c>
      <c r="AU335" s="49">
        <v>7.1008329999999997</v>
      </c>
      <c r="AV335" s="49">
        <v>37.245280000000001</v>
      </c>
      <c r="AW335" s="49">
        <v>32.564459999999997</v>
      </c>
      <c r="AX335" s="49">
        <v>95</v>
      </c>
    </row>
    <row r="336" spans="1:50" ht="14.25" customHeight="1" x14ac:dyDescent="0.55000000000000004">
      <c r="A336" s="45">
        <v>1141614</v>
      </c>
      <c r="B336" s="10" t="s">
        <v>377</v>
      </c>
      <c r="C336" s="10" t="s">
        <v>14</v>
      </c>
      <c r="D336" s="10" t="s">
        <v>673</v>
      </c>
      <c r="E336" s="10" t="s">
        <v>933</v>
      </c>
      <c r="F336" s="10" t="s">
        <v>934</v>
      </c>
      <c r="G336" s="10" t="s">
        <v>935</v>
      </c>
      <c r="H336" s="10" t="s">
        <v>1207</v>
      </c>
      <c r="I336" s="10" t="s">
        <v>1208</v>
      </c>
      <c r="J336" s="10" t="s">
        <v>1209</v>
      </c>
      <c r="K336" s="10" t="s">
        <v>381</v>
      </c>
      <c r="L336" s="10" t="s">
        <v>382</v>
      </c>
      <c r="M336" s="46" t="s">
        <v>570</v>
      </c>
      <c r="N336" s="10" t="s">
        <v>294</v>
      </c>
      <c r="O336" s="10" t="s">
        <v>294</v>
      </c>
      <c r="P336" s="10" t="s">
        <v>295</v>
      </c>
      <c r="Q336" s="10" t="s">
        <v>381</v>
      </c>
      <c r="R336" s="10" t="s">
        <v>381</v>
      </c>
      <c r="T336" s="10" t="s">
        <v>291</v>
      </c>
      <c r="U336" s="10" t="s">
        <v>296</v>
      </c>
      <c r="V336" s="10" t="s">
        <v>291</v>
      </c>
      <c r="Z336" s="47"/>
      <c r="AA336" s="10">
        <v>1</v>
      </c>
      <c r="AB336" s="10">
        <v>1</v>
      </c>
      <c r="AC336" s="10">
        <v>1</v>
      </c>
      <c r="AD336" s="47">
        <v>1</v>
      </c>
      <c r="AH336" s="47"/>
      <c r="AI336" s="10" t="s">
        <v>682</v>
      </c>
      <c r="AJ336" s="10" t="s">
        <v>298</v>
      </c>
      <c r="AK336" s="10" t="s">
        <v>939</v>
      </c>
      <c r="AL336" s="10" t="s">
        <v>666</v>
      </c>
      <c r="AM336" s="10" t="s">
        <v>666</v>
      </c>
      <c r="AN336" s="10" t="s">
        <v>683</v>
      </c>
      <c r="AO336" s="10" t="s">
        <v>300</v>
      </c>
      <c r="AS336" s="48"/>
      <c r="AT336" s="49">
        <v>10.58333</v>
      </c>
      <c r="AU336" s="49">
        <v>3.875</v>
      </c>
      <c r="AV336" s="49">
        <v>25.027999999999999</v>
      </c>
      <c r="AW336" s="49">
        <v>13.168799999999999</v>
      </c>
      <c r="AX336" s="49">
        <v>8</v>
      </c>
    </row>
    <row r="337" spans="1:50" ht="14.25" customHeight="1" x14ac:dyDescent="0.55000000000000004">
      <c r="A337" s="45">
        <v>1141583</v>
      </c>
      <c r="B337" s="10" t="s">
        <v>377</v>
      </c>
      <c r="C337" s="10" t="s">
        <v>14</v>
      </c>
      <c r="D337" s="10" t="s">
        <v>673</v>
      </c>
      <c r="E337" s="10" t="s">
        <v>933</v>
      </c>
      <c r="F337" s="10" t="s">
        <v>934</v>
      </c>
      <c r="G337" s="10" t="s">
        <v>935</v>
      </c>
      <c r="H337" s="10" t="s">
        <v>1207</v>
      </c>
      <c r="I337" s="10" t="s">
        <v>1210</v>
      </c>
      <c r="J337" s="10" t="s">
        <v>1211</v>
      </c>
      <c r="K337" s="10" t="s">
        <v>381</v>
      </c>
      <c r="L337" s="10" t="s">
        <v>382</v>
      </c>
      <c r="M337" s="46" t="s">
        <v>570</v>
      </c>
      <c r="N337" s="10" t="s">
        <v>294</v>
      </c>
      <c r="O337" s="10" t="s">
        <v>294</v>
      </c>
      <c r="P337" s="10" t="s">
        <v>295</v>
      </c>
      <c r="Q337" s="10" t="s">
        <v>381</v>
      </c>
      <c r="R337" s="10" t="s">
        <v>381</v>
      </c>
      <c r="T337" s="10" t="s">
        <v>291</v>
      </c>
      <c r="U337" s="10" t="s">
        <v>296</v>
      </c>
      <c r="V337" s="10" t="s">
        <v>291</v>
      </c>
      <c r="Z337" s="47"/>
      <c r="AA337" s="10">
        <v>1</v>
      </c>
      <c r="AB337" s="10">
        <v>1</v>
      </c>
      <c r="AC337" s="10">
        <v>1</v>
      </c>
      <c r="AD337" s="47">
        <v>1</v>
      </c>
      <c r="AH337" s="47"/>
      <c r="AI337" s="10" t="s">
        <v>682</v>
      </c>
      <c r="AJ337" s="10" t="s">
        <v>298</v>
      </c>
      <c r="AK337" s="10" t="s">
        <v>939</v>
      </c>
      <c r="AL337" s="10" t="s">
        <v>666</v>
      </c>
      <c r="AM337" s="10" t="s">
        <v>666</v>
      </c>
      <c r="AN337" s="10" t="s">
        <v>683</v>
      </c>
      <c r="AO337" s="10" t="s">
        <v>300</v>
      </c>
      <c r="AS337" s="48"/>
      <c r="AT337" s="49">
        <v>17.182500000000001</v>
      </c>
      <c r="AU337" s="49">
        <v>18.655000000000001</v>
      </c>
      <c r="AV337" s="49">
        <v>33.846800000000002</v>
      </c>
      <c r="AW337" s="49">
        <v>26.74888</v>
      </c>
      <c r="AX337" s="49">
        <v>14</v>
      </c>
    </row>
    <row r="338" spans="1:50" ht="14.25" customHeight="1" x14ac:dyDescent="0.55000000000000004">
      <c r="A338" s="45">
        <v>1141629</v>
      </c>
      <c r="B338" s="10" t="s">
        <v>377</v>
      </c>
      <c r="C338" s="10" t="s">
        <v>14</v>
      </c>
      <c r="D338" s="10" t="s">
        <v>673</v>
      </c>
      <c r="E338" s="10" t="s">
        <v>933</v>
      </c>
      <c r="F338" s="10" t="s">
        <v>934</v>
      </c>
      <c r="G338" s="10" t="s">
        <v>935</v>
      </c>
      <c r="H338" s="10" t="s">
        <v>1207</v>
      </c>
      <c r="I338" s="10" t="s">
        <v>1212</v>
      </c>
      <c r="J338" s="10" t="s">
        <v>1213</v>
      </c>
      <c r="K338" s="10" t="s">
        <v>381</v>
      </c>
      <c r="L338" s="10" t="s">
        <v>382</v>
      </c>
      <c r="M338" s="46" t="s">
        <v>506</v>
      </c>
      <c r="N338" s="10" t="s">
        <v>294</v>
      </c>
      <c r="O338" s="10" t="s">
        <v>294</v>
      </c>
      <c r="P338" s="10" t="s">
        <v>295</v>
      </c>
      <c r="Q338" s="10" t="s">
        <v>381</v>
      </c>
      <c r="R338" s="10" t="s">
        <v>381</v>
      </c>
      <c r="T338" s="10" t="s">
        <v>291</v>
      </c>
      <c r="U338" s="10" t="s">
        <v>296</v>
      </c>
      <c r="V338" s="10" t="s">
        <v>291</v>
      </c>
      <c r="Z338" s="47"/>
      <c r="AA338" s="10">
        <v>1</v>
      </c>
      <c r="AB338" s="10">
        <v>1</v>
      </c>
      <c r="AC338" s="10">
        <v>1</v>
      </c>
      <c r="AD338" s="47">
        <v>1</v>
      </c>
      <c r="AH338" s="47"/>
      <c r="AI338" s="10" t="s">
        <v>682</v>
      </c>
      <c r="AJ338" s="10" t="s">
        <v>298</v>
      </c>
      <c r="AK338" s="10" t="s">
        <v>939</v>
      </c>
      <c r="AL338" s="10" t="s">
        <v>666</v>
      </c>
      <c r="AM338" s="10" t="s">
        <v>666</v>
      </c>
      <c r="AN338" s="10" t="s">
        <v>683</v>
      </c>
      <c r="AO338" s="10" t="s">
        <v>300</v>
      </c>
      <c r="AS338" s="48"/>
      <c r="AT338" s="49">
        <v>23.776669999999999</v>
      </c>
      <c r="AU338" s="49">
        <v>190.36330000000001</v>
      </c>
      <c r="AV338" s="49">
        <v>26.068960000000001</v>
      </c>
      <c r="AW338" s="49">
        <v>27.722770000000001</v>
      </c>
      <c r="AX338" s="49">
        <v>13</v>
      </c>
    </row>
    <row r="339" spans="1:50" ht="14.25" customHeight="1" x14ac:dyDescent="0.55000000000000004">
      <c r="A339" s="45">
        <v>1132788</v>
      </c>
      <c r="B339" s="10" t="s">
        <v>284</v>
      </c>
      <c r="C339" s="10" t="s">
        <v>14</v>
      </c>
      <c r="D339" s="10" t="s">
        <v>673</v>
      </c>
      <c r="E339" s="10" t="s">
        <v>933</v>
      </c>
      <c r="F339" s="10" t="s">
        <v>934</v>
      </c>
      <c r="G339" s="10" t="s">
        <v>935</v>
      </c>
      <c r="H339" s="10" t="s">
        <v>1214</v>
      </c>
      <c r="I339" s="10" t="s">
        <v>1215</v>
      </c>
      <c r="J339" s="10" t="s">
        <v>1216</v>
      </c>
      <c r="K339" s="10" t="s">
        <v>291</v>
      </c>
      <c r="L339" s="10" t="s">
        <v>292</v>
      </c>
      <c r="M339" s="46" t="s">
        <v>573</v>
      </c>
      <c r="N339" s="10" t="s">
        <v>294</v>
      </c>
      <c r="O339" s="10" t="s">
        <v>294</v>
      </c>
      <c r="P339" s="10" t="s">
        <v>295</v>
      </c>
      <c r="Q339" s="10" t="s">
        <v>381</v>
      </c>
      <c r="R339" s="10" t="s">
        <v>381</v>
      </c>
      <c r="T339" s="10" t="s">
        <v>291</v>
      </c>
      <c r="U339" s="10" t="s">
        <v>296</v>
      </c>
      <c r="V339" s="10" t="s">
        <v>291</v>
      </c>
      <c r="Z339" s="47"/>
      <c r="AA339" s="10">
        <v>1</v>
      </c>
      <c r="AB339" s="10">
        <v>1</v>
      </c>
      <c r="AC339" s="10">
        <v>1</v>
      </c>
      <c r="AD339" s="47">
        <v>1</v>
      </c>
      <c r="AH339" s="47"/>
      <c r="AI339" s="10" t="s">
        <v>682</v>
      </c>
      <c r="AJ339" s="10" t="s">
        <v>298</v>
      </c>
      <c r="AK339" s="10" t="s">
        <v>939</v>
      </c>
      <c r="AL339" s="10" t="s">
        <v>666</v>
      </c>
      <c r="AM339" s="10" t="s">
        <v>666</v>
      </c>
      <c r="AN339" s="10" t="s">
        <v>683</v>
      </c>
      <c r="AO339" s="10" t="s">
        <v>300</v>
      </c>
      <c r="AS339" s="48"/>
      <c r="AT339" s="50"/>
      <c r="AU339" s="50"/>
      <c r="AV339" s="50"/>
      <c r="AW339" s="50"/>
      <c r="AX339" s="49">
        <v>1</v>
      </c>
    </row>
    <row r="340" spans="1:50" ht="14.25" customHeight="1" x14ac:dyDescent="0.55000000000000004">
      <c r="A340" s="45">
        <v>1147920</v>
      </c>
      <c r="B340" s="10" t="s">
        <v>319</v>
      </c>
      <c r="C340" s="10" t="s">
        <v>14</v>
      </c>
      <c r="D340" s="10" t="s">
        <v>673</v>
      </c>
      <c r="E340" s="10" t="s">
        <v>933</v>
      </c>
      <c r="F340" s="10" t="s">
        <v>934</v>
      </c>
      <c r="G340" s="10" t="s">
        <v>935</v>
      </c>
      <c r="H340" s="10" t="s">
        <v>1217</v>
      </c>
      <c r="I340" s="10" t="s">
        <v>1218</v>
      </c>
      <c r="J340" s="10" t="s">
        <v>1219</v>
      </c>
      <c r="K340" s="10" t="s">
        <v>291</v>
      </c>
      <c r="L340" s="10" t="s">
        <v>316</v>
      </c>
      <c r="M340" s="46" t="s">
        <v>506</v>
      </c>
      <c r="N340" s="10" t="s">
        <v>294</v>
      </c>
      <c r="O340" s="10" t="s">
        <v>294</v>
      </c>
      <c r="P340" s="10" t="s">
        <v>295</v>
      </c>
      <c r="Q340" s="10" t="s">
        <v>381</v>
      </c>
      <c r="R340" s="10" t="s">
        <v>381</v>
      </c>
      <c r="T340" s="10" t="s">
        <v>291</v>
      </c>
      <c r="U340" s="10" t="s">
        <v>296</v>
      </c>
      <c r="V340" s="10" t="s">
        <v>291</v>
      </c>
      <c r="Z340" s="47"/>
      <c r="AA340" s="10">
        <v>1</v>
      </c>
      <c r="AB340" s="10">
        <v>1</v>
      </c>
      <c r="AC340" s="10">
        <v>1</v>
      </c>
      <c r="AD340" s="47">
        <v>1</v>
      </c>
      <c r="AH340" s="47"/>
      <c r="AI340" s="10" t="s">
        <v>682</v>
      </c>
      <c r="AJ340" s="10" t="s">
        <v>298</v>
      </c>
      <c r="AK340" s="10" t="s">
        <v>939</v>
      </c>
      <c r="AL340" s="10" t="s">
        <v>666</v>
      </c>
      <c r="AM340" s="10" t="s">
        <v>666</v>
      </c>
      <c r="AN340" s="10" t="s">
        <v>683</v>
      </c>
      <c r="AO340" s="10" t="s">
        <v>300</v>
      </c>
      <c r="AS340" s="48"/>
      <c r="AT340" s="49">
        <v>0</v>
      </c>
      <c r="AU340" s="49">
        <v>0</v>
      </c>
      <c r="AV340" s="49">
        <v>15.096</v>
      </c>
      <c r="AW340" s="49">
        <v>24.5624</v>
      </c>
      <c r="AX340" s="49">
        <v>1</v>
      </c>
    </row>
    <row r="341" spans="1:50" ht="14.25" customHeight="1" x14ac:dyDescent="0.55000000000000004">
      <c r="A341" s="45">
        <v>4739574</v>
      </c>
      <c r="B341" s="10" t="s">
        <v>377</v>
      </c>
      <c r="C341" s="10" t="s">
        <v>14</v>
      </c>
      <c r="D341" s="10" t="s">
        <v>673</v>
      </c>
      <c r="E341" s="10" t="s">
        <v>933</v>
      </c>
      <c r="F341" s="10" t="s">
        <v>934</v>
      </c>
      <c r="G341" s="10" t="s">
        <v>935</v>
      </c>
      <c r="H341" s="10" t="s">
        <v>1220</v>
      </c>
      <c r="I341" s="10" t="s">
        <v>1221</v>
      </c>
      <c r="J341" s="10" t="s">
        <v>1222</v>
      </c>
      <c r="K341" s="10" t="s">
        <v>381</v>
      </c>
      <c r="L341" s="10" t="s">
        <v>382</v>
      </c>
      <c r="M341" s="46" t="s">
        <v>506</v>
      </c>
      <c r="N341" s="10" t="s">
        <v>294</v>
      </c>
      <c r="O341" s="10" t="s">
        <v>294</v>
      </c>
      <c r="P341" s="10" t="s">
        <v>295</v>
      </c>
      <c r="Q341" s="10" t="s">
        <v>381</v>
      </c>
      <c r="R341" s="10" t="s">
        <v>381</v>
      </c>
      <c r="T341" s="10" t="s">
        <v>291</v>
      </c>
      <c r="U341" s="10" t="s">
        <v>296</v>
      </c>
      <c r="V341" s="10" t="s">
        <v>291</v>
      </c>
      <c r="Z341" s="47"/>
      <c r="AA341" s="10">
        <v>1</v>
      </c>
      <c r="AB341" s="10">
        <v>1</v>
      </c>
      <c r="AC341" s="10">
        <v>1</v>
      </c>
      <c r="AD341" s="47">
        <v>1</v>
      </c>
      <c r="AH341" s="47"/>
      <c r="AI341" s="10" t="s">
        <v>682</v>
      </c>
      <c r="AJ341" s="10" t="s">
        <v>298</v>
      </c>
      <c r="AK341" s="10" t="s">
        <v>939</v>
      </c>
      <c r="AL341" s="10" t="s">
        <v>666</v>
      </c>
      <c r="AM341" s="10" t="s">
        <v>666</v>
      </c>
      <c r="AN341" s="10" t="s">
        <v>683</v>
      </c>
      <c r="AO341" s="10" t="s">
        <v>300</v>
      </c>
      <c r="AS341" s="48"/>
      <c r="AT341" s="49">
        <v>24.625</v>
      </c>
      <c r="AU341" s="49">
        <v>28.70833</v>
      </c>
      <c r="AV341" s="49">
        <v>19.591999999999999</v>
      </c>
      <c r="AW341" s="49">
        <v>23.9528</v>
      </c>
      <c r="AX341" s="49">
        <v>9</v>
      </c>
    </row>
    <row r="342" spans="1:50" ht="14.25" customHeight="1" x14ac:dyDescent="0.55000000000000004">
      <c r="A342" s="45">
        <v>5005477</v>
      </c>
      <c r="B342" s="10" t="s">
        <v>319</v>
      </c>
      <c r="C342" s="10" t="s">
        <v>14</v>
      </c>
      <c r="D342" s="10" t="s">
        <v>673</v>
      </c>
      <c r="E342" s="10" t="s">
        <v>933</v>
      </c>
      <c r="F342" s="10" t="s">
        <v>934</v>
      </c>
      <c r="G342" s="10" t="s">
        <v>935</v>
      </c>
      <c r="H342" s="10" t="s">
        <v>1223</v>
      </c>
      <c r="I342" s="10" t="s">
        <v>1224</v>
      </c>
      <c r="J342" s="10" t="s">
        <v>1225</v>
      </c>
      <c r="K342" s="10" t="s">
        <v>291</v>
      </c>
      <c r="L342" s="10" t="s">
        <v>316</v>
      </c>
      <c r="M342" s="46" t="s">
        <v>960</v>
      </c>
      <c r="N342" s="10" t="s">
        <v>294</v>
      </c>
      <c r="O342" s="10" t="s">
        <v>294</v>
      </c>
      <c r="P342" s="10" t="s">
        <v>295</v>
      </c>
      <c r="Q342" s="10" t="s">
        <v>381</v>
      </c>
      <c r="R342" s="10" t="s">
        <v>381</v>
      </c>
      <c r="T342" s="10" t="s">
        <v>291</v>
      </c>
      <c r="U342" s="10" t="s">
        <v>296</v>
      </c>
      <c r="V342" s="10" t="s">
        <v>291</v>
      </c>
      <c r="Z342" s="47"/>
      <c r="AA342" s="10">
        <v>1</v>
      </c>
      <c r="AB342" s="10">
        <v>1</v>
      </c>
      <c r="AC342" s="10">
        <v>1</v>
      </c>
      <c r="AD342" s="47">
        <v>1</v>
      </c>
      <c r="AH342" s="47"/>
      <c r="AI342" s="10" t="s">
        <v>682</v>
      </c>
      <c r="AJ342" s="10" t="s">
        <v>298</v>
      </c>
      <c r="AK342" s="10" t="s">
        <v>939</v>
      </c>
      <c r="AL342" s="10" t="s">
        <v>666</v>
      </c>
      <c r="AM342" s="10" t="s">
        <v>666</v>
      </c>
      <c r="AN342" s="10" t="s">
        <v>683</v>
      </c>
      <c r="AO342" s="10" t="s">
        <v>300</v>
      </c>
      <c r="AS342" s="48"/>
      <c r="AT342" s="49">
        <v>8.5387500000000003</v>
      </c>
      <c r="AU342" s="49">
        <v>5.1229170000000002</v>
      </c>
      <c r="AV342" s="49">
        <v>23.52336</v>
      </c>
      <c r="AW342" s="49">
        <v>12.336959999999999</v>
      </c>
      <c r="AX342" s="49">
        <v>208</v>
      </c>
    </row>
    <row r="343" spans="1:50" ht="14.25" customHeight="1" x14ac:dyDescent="0.55000000000000004">
      <c r="A343" s="45">
        <v>7746456</v>
      </c>
      <c r="B343" s="10" t="s">
        <v>377</v>
      </c>
      <c r="C343" s="10" t="s">
        <v>14</v>
      </c>
      <c r="D343" s="10" t="s">
        <v>673</v>
      </c>
      <c r="E343" s="10" t="s">
        <v>933</v>
      </c>
      <c r="F343" s="10" t="s">
        <v>934</v>
      </c>
      <c r="G343" s="10" t="s">
        <v>935</v>
      </c>
      <c r="H343" s="10" t="s">
        <v>1226</v>
      </c>
      <c r="I343" s="10" t="s">
        <v>1227</v>
      </c>
      <c r="J343" s="10" t="s">
        <v>1228</v>
      </c>
      <c r="K343" s="10" t="s">
        <v>381</v>
      </c>
      <c r="L343" s="10" t="s">
        <v>382</v>
      </c>
      <c r="M343" s="46" t="s">
        <v>1085</v>
      </c>
      <c r="N343" s="10" t="s">
        <v>294</v>
      </c>
      <c r="O343" s="10" t="s">
        <v>294</v>
      </c>
      <c r="P343" s="10" t="s">
        <v>295</v>
      </c>
      <c r="Q343" s="10" t="s">
        <v>381</v>
      </c>
      <c r="R343" s="10" t="s">
        <v>381</v>
      </c>
      <c r="T343" s="10" t="s">
        <v>291</v>
      </c>
      <c r="U343" s="10" t="s">
        <v>296</v>
      </c>
      <c r="V343" s="10" t="s">
        <v>291</v>
      </c>
      <c r="Z343" s="47"/>
      <c r="AA343" s="10">
        <v>1</v>
      </c>
      <c r="AB343" s="10">
        <v>1</v>
      </c>
      <c r="AC343" s="10">
        <v>1</v>
      </c>
      <c r="AD343" s="47">
        <v>1</v>
      </c>
      <c r="AH343" s="47"/>
      <c r="AI343" s="10" t="s">
        <v>682</v>
      </c>
      <c r="AJ343" s="10" t="s">
        <v>298</v>
      </c>
      <c r="AK343" s="10" t="s">
        <v>939</v>
      </c>
      <c r="AL343" s="10" t="s">
        <v>666</v>
      </c>
      <c r="AM343" s="10" t="s">
        <v>666</v>
      </c>
      <c r="AN343" s="10" t="s">
        <v>300</v>
      </c>
      <c r="AO343" s="10" t="s">
        <v>300</v>
      </c>
      <c r="AS343" s="48"/>
      <c r="AT343" s="49">
        <v>0.25</v>
      </c>
      <c r="AU343" s="49">
        <v>2.5416669999999999</v>
      </c>
      <c r="AV343" s="49">
        <v>37.28</v>
      </c>
      <c r="AW343" s="49">
        <v>17.851199999999999</v>
      </c>
      <c r="AX343" s="49">
        <v>2</v>
      </c>
    </row>
    <row r="344" spans="1:50" ht="14.25" customHeight="1" x14ac:dyDescent="0.55000000000000004">
      <c r="A344" s="45">
        <v>4292982</v>
      </c>
      <c r="B344" s="10" t="s">
        <v>377</v>
      </c>
      <c r="C344" s="10" t="s">
        <v>14</v>
      </c>
      <c r="D344" s="10" t="s">
        <v>673</v>
      </c>
      <c r="E344" s="10" t="s">
        <v>933</v>
      </c>
      <c r="F344" s="10" t="s">
        <v>934</v>
      </c>
      <c r="G344" s="10" t="s">
        <v>935</v>
      </c>
      <c r="H344" s="10" t="s">
        <v>1229</v>
      </c>
      <c r="I344" s="10" t="s">
        <v>1230</v>
      </c>
      <c r="J344" s="10" t="s">
        <v>1231</v>
      </c>
      <c r="K344" s="10" t="s">
        <v>381</v>
      </c>
      <c r="L344" s="10" t="s">
        <v>382</v>
      </c>
      <c r="M344" s="46" t="s">
        <v>573</v>
      </c>
      <c r="N344" s="10" t="s">
        <v>294</v>
      </c>
      <c r="O344" s="10" t="s">
        <v>294</v>
      </c>
      <c r="P344" s="10" t="s">
        <v>295</v>
      </c>
      <c r="Q344" s="10" t="s">
        <v>381</v>
      </c>
      <c r="R344" s="10" t="s">
        <v>381</v>
      </c>
      <c r="T344" s="10" t="s">
        <v>291</v>
      </c>
      <c r="U344" s="10" t="s">
        <v>296</v>
      </c>
      <c r="V344" s="10" t="s">
        <v>291</v>
      </c>
      <c r="Z344" s="47"/>
      <c r="AA344" s="10">
        <v>1</v>
      </c>
      <c r="AB344" s="10">
        <v>1</v>
      </c>
      <c r="AC344" s="10">
        <v>1</v>
      </c>
      <c r="AD344" s="47">
        <v>1</v>
      </c>
      <c r="AH344" s="47"/>
      <c r="AI344" s="10" t="s">
        <v>682</v>
      </c>
      <c r="AJ344" s="10" t="s">
        <v>298</v>
      </c>
      <c r="AK344" s="10" t="s">
        <v>939</v>
      </c>
      <c r="AL344" s="10" t="s">
        <v>666</v>
      </c>
      <c r="AM344" s="10" t="s">
        <v>666</v>
      </c>
      <c r="AN344" s="10" t="s">
        <v>683</v>
      </c>
      <c r="AO344" s="10" t="s">
        <v>300</v>
      </c>
      <c r="AS344" s="48"/>
      <c r="AT344" s="49">
        <v>17.445</v>
      </c>
      <c r="AU344" s="49">
        <v>23.753329999999998</v>
      </c>
      <c r="AV344" s="49">
        <v>27.512160000000002</v>
      </c>
      <c r="AW344" s="49">
        <v>35.87997</v>
      </c>
      <c r="AX344" s="49">
        <v>89</v>
      </c>
    </row>
    <row r="345" spans="1:50" ht="14.25" customHeight="1" x14ac:dyDescent="0.55000000000000004">
      <c r="A345" s="45">
        <v>4292937</v>
      </c>
      <c r="B345" s="10" t="s">
        <v>284</v>
      </c>
      <c r="C345" s="10" t="s">
        <v>14</v>
      </c>
      <c r="D345" s="10" t="s">
        <v>673</v>
      </c>
      <c r="E345" s="10" t="s">
        <v>933</v>
      </c>
      <c r="F345" s="10" t="s">
        <v>934</v>
      </c>
      <c r="G345" s="10" t="s">
        <v>935</v>
      </c>
      <c r="H345" s="10" t="s">
        <v>1232</v>
      </c>
      <c r="I345" s="10" t="s">
        <v>1233</v>
      </c>
      <c r="J345" s="10" t="s">
        <v>1234</v>
      </c>
      <c r="K345" s="10" t="s">
        <v>291</v>
      </c>
      <c r="L345" s="10" t="s">
        <v>292</v>
      </c>
      <c r="M345" s="46" t="s">
        <v>470</v>
      </c>
      <c r="N345" s="10" t="s">
        <v>294</v>
      </c>
      <c r="O345" s="10" t="s">
        <v>294</v>
      </c>
      <c r="P345" s="10" t="s">
        <v>295</v>
      </c>
      <c r="Q345" s="10" t="s">
        <v>381</v>
      </c>
      <c r="R345" s="10" t="s">
        <v>381</v>
      </c>
      <c r="T345" s="10" t="s">
        <v>291</v>
      </c>
      <c r="U345" s="10" t="s">
        <v>296</v>
      </c>
      <c r="V345" s="10" t="s">
        <v>291</v>
      </c>
      <c r="Z345" s="47"/>
      <c r="AA345" s="10">
        <v>1</v>
      </c>
      <c r="AB345" s="10">
        <v>1</v>
      </c>
      <c r="AC345" s="10">
        <v>1</v>
      </c>
      <c r="AD345" s="47">
        <v>1</v>
      </c>
      <c r="AH345" s="47"/>
      <c r="AI345" s="10" t="s">
        <v>682</v>
      </c>
      <c r="AJ345" s="10" t="s">
        <v>298</v>
      </c>
      <c r="AK345" s="10" t="s">
        <v>939</v>
      </c>
      <c r="AL345" s="10" t="s">
        <v>666</v>
      </c>
      <c r="AM345" s="10" t="s">
        <v>666</v>
      </c>
      <c r="AN345" s="10" t="s">
        <v>683</v>
      </c>
      <c r="AO345" s="10" t="s">
        <v>300</v>
      </c>
      <c r="AS345" s="48"/>
      <c r="AT345" s="49">
        <v>38.163330000000002</v>
      </c>
      <c r="AU345" s="49">
        <v>42.113329999999998</v>
      </c>
      <c r="AV345" s="49">
        <v>25.388159999999999</v>
      </c>
      <c r="AW345" s="49">
        <v>22.927530000000001</v>
      </c>
      <c r="AX345" s="49">
        <v>57</v>
      </c>
    </row>
    <row r="346" spans="1:50" ht="14.25" customHeight="1" x14ac:dyDescent="0.55000000000000004">
      <c r="A346" s="45">
        <v>1149347</v>
      </c>
      <c r="B346" s="10" t="s">
        <v>313</v>
      </c>
      <c r="C346" s="10" t="s">
        <v>14</v>
      </c>
      <c r="D346" s="10" t="s">
        <v>673</v>
      </c>
      <c r="E346" s="10" t="s">
        <v>933</v>
      </c>
      <c r="F346" s="10" t="s">
        <v>934</v>
      </c>
      <c r="G346" s="10" t="s">
        <v>935</v>
      </c>
      <c r="H346" s="10" t="s">
        <v>1235</v>
      </c>
      <c r="I346" s="10" t="s">
        <v>1236</v>
      </c>
      <c r="J346" s="10" t="s">
        <v>1237</v>
      </c>
      <c r="K346" s="10" t="s">
        <v>291</v>
      </c>
      <c r="L346" s="10" t="s">
        <v>316</v>
      </c>
      <c r="M346" s="46" t="s">
        <v>506</v>
      </c>
      <c r="N346" s="10" t="s">
        <v>294</v>
      </c>
      <c r="O346" s="10" t="s">
        <v>294</v>
      </c>
      <c r="P346" s="10" t="s">
        <v>295</v>
      </c>
      <c r="Q346" s="10" t="s">
        <v>381</v>
      </c>
      <c r="R346" s="10" t="s">
        <v>381</v>
      </c>
      <c r="T346" s="10" t="s">
        <v>291</v>
      </c>
      <c r="U346" s="10" t="s">
        <v>296</v>
      </c>
      <c r="V346" s="10" t="s">
        <v>291</v>
      </c>
      <c r="Z346" s="47"/>
      <c r="AA346" s="10">
        <v>1</v>
      </c>
      <c r="AB346" s="10">
        <v>1</v>
      </c>
      <c r="AC346" s="10">
        <v>1</v>
      </c>
      <c r="AD346" s="47">
        <v>1</v>
      </c>
      <c r="AH346" s="47"/>
      <c r="AI346" s="10" t="s">
        <v>682</v>
      </c>
      <c r="AJ346" s="10" t="s">
        <v>298</v>
      </c>
      <c r="AK346" s="10" t="s">
        <v>939</v>
      </c>
      <c r="AL346" s="10" t="s">
        <v>666</v>
      </c>
      <c r="AM346" s="10" t="s">
        <v>666</v>
      </c>
      <c r="AN346" s="10" t="s">
        <v>683</v>
      </c>
      <c r="AO346" s="10" t="s">
        <v>300</v>
      </c>
      <c r="AS346" s="48"/>
      <c r="AT346" s="50" t="s">
        <v>722</v>
      </c>
      <c r="AU346" s="50" t="s">
        <v>722</v>
      </c>
      <c r="AV346" s="50" t="s">
        <v>722</v>
      </c>
      <c r="AW346" s="50" t="s">
        <v>722</v>
      </c>
      <c r="AX346" s="49">
        <v>0</v>
      </c>
    </row>
    <row r="347" spans="1:50" ht="14.25" customHeight="1" x14ac:dyDescent="0.55000000000000004">
      <c r="A347" s="45">
        <v>1106715</v>
      </c>
      <c r="B347" s="10" t="s">
        <v>377</v>
      </c>
      <c r="C347" s="10" t="s">
        <v>14</v>
      </c>
      <c r="D347" s="10" t="s">
        <v>673</v>
      </c>
      <c r="E347" s="10" t="s">
        <v>933</v>
      </c>
      <c r="F347" s="10" t="s">
        <v>934</v>
      </c>
      <c r="G347" s="10" t="s">
        <v>935</v>
      </c>
      <c r="H347" s="10" t="s">
        <v>1238</v>
      </c>
      <c r="I347" s="10" t="s">
        <v>1239</v>
      </c>
      <c r="J347" s="10" t="s">
        <v>1240</v>
      </c>
      <c r="K347" s="10" t="s">
        <v>381</v>
      </c>
      <c r="L347" s="10" t="s">
        <v>382</v>
      </c>
      <c r="M347" s="46" t="s">
        <v>570</v>
      </c>
      <c r="N347" s="10" t="s">
        <v>294</v>
      </c>
      <c r="O347" s="10" t="s">
        <v>294</v>
      </c>
      <c r="P347" s="10" t="s">
        <v>295</v>
      </c>
      <c r="Q347" s="10" t="s">
        <v>381</v>
      </c>
      <c r="R347" s="10" t="s">
        <v>381</v>
      </c>
      <c r="T347" s="10" t="s">
        <v>291</v>
      </c>
      <c r="U347" s="10" t="s">
        <v>296</v>
      </c>
      <c r="V347" s="10" t="s">
        <v>291</v>
      </c>
      <c r="Z347" s="47"/>
      <c r="AA347" s="10">
        <v>1</v>
      </c>
      <c r="AB347" s="10">
        <v>1</v>
      </c>
      <c r="AC347" s="10">
        <v>1</v>
      </c>
      <c r="AD347" s="47">
        <v>1</v>
      </c>
      <c r="AH347" s="47"/>
      <c r="AI347" s="10" t="s">
        <v>682</v>
      </c>
      <c r="AJ347" s="10" t="s">
        <v>298</v>
      </c>
      <c r="AK347" s="10" t="s">
        <v>939</v>
      </c>
      <c r="AL347" s="10" t="s">
        <v>666</v>
      </c>
      <c r="AM347" s="10" t="s">
        <v>666</v>
      </c>
      <c r="AN347" s="10" t="s">
        <v>683</v>
      </c>
      <c r="AO347" s="10" t="s">
        <v>300</v>
      </c>
      <c r="AS347" s="48"/>
      <c r="AT347" s="49">
        <v>7.25</v>
      </c>
      <c r="AU347" s="49">
        <v>42.25</v>
      </c>
      <c r="AV347" s="49">
        <v>16.315999999999999</v>
      </c>
      <c r="AW347" s="49">
        <v>19.270399999999999</v>
      </c>
      <c r="AX347" s="49">
        <v>9</v>
      </c>
    </row>
    <row r="348" spans="1:50" ht="14.25" customHeight="1" x14ac:dyDescent="0.55000000000000004">
      <c r="A348" s="45">
        <v>1114246</v>
      </c>
      <c r="B348" s="10" t="s">
        <v>313</v>
      </c>
      <c r="C348" s="10" t="s">
        <v>14</v>
      </c>
      <c r="D348" s="10" t="s">
        <v>673</v>
      </c>
      <c r="E348" s="10" t="s">
        <v>933</v>
      </c>
      <c r="F348" s="10" t="s">
        <v>934</v>
      </c>
      <c r="G348" s="10" t="s">
        <v>935</v>
      </c>
      <c r="H348" s="10" t="s">
        <v>1241</v>
      </c>
      <c r="I348" s="10" t="s">
        <v>1242</v>
      </c>
      <c r="J348" s="10" t="s">
        <v>1243</v>
      </c>
      <c r="K348" s="10" t="s">
        <v>291</v>
      </c>
      <c r="L348" s="10" t="s">
        <v>316</v>
      </c>
      <c r="M348" s="46" t="s">
        <v>960</v>
      </c>
      <c r="N348" s="10" t="s">
        <v>294</v>
      </c>
      <c r="O348" s="10" t="s">
        <v>294</v>
      </c>
      <c r="P348" s="10" t="s">
        <v>295</v>
      </c>
      <c r="Q348" s="10" t="s">
        <v>381</v>
      </c>
      <c r="R348" s="10" t="s">
        <v>381</v>
      </c>
      <c r="S348" s="10" t="s">
        <v>1244</v>
      </c>
      <c r="T348" s="10" t="s">
        <v>291</v>
      </c>
      <c r="U348" s="10" t="s">
        <v>296</v>
      </c>
      <c r="V348" s="10" t="s">
        <v>291</v>
      </c>
      <c r="Y348" s="10">
        <v>365</v>
      </c>
      <c r="Z348" s="47">
        <v>365</v>
      </c>
      <c r="AA348" s="10">
        <v>1</v>
      </c>
      <c r="AB348" s="10">
        <v>1</v>
      </c>
      <c r="AC348" s="10">
        <v>1</v>
      </c>
      <c r="AD348" s="47">
        <v>1</v>
      </c>
      <c r="AH348" s="47"/>
      <c r="AI348" s="10" t="s">
        <v>682</v>
      </c>
      <c r="AJ348" s="10" t="s">
        <v>298</v>
      </c>
      <c r="AK348" s="10" t="s">
        <v>939</v>
      </c>
      <c r="AL348" s="10" t="s">
        <v>666</v>
      </c>
      <c r="AM348" s="10" t="s">
        <v>666</v>
      </c>
      <c r="AN348" s="10" t="s">
        <v>683</v>
      </c>
      <c r="AO348" s="10" t="s">
        <v>300</v>
      </c>
      <c r="AS348" s="48"/>
      <c r="AT348" s="49">
        <v>25.643329999999999</v>
      </c>
      <c r="AU348" s="49">
        <v>38.42</v>
      </c>
      <c r="AV348" s="49">
        <v>35.832479999999997</v>
      </c>
      <c r="AW348" s="49">
        <v>27.91104</v>
      </c>
      <c r="AX348" s="49">
        <v>165</v>
      </c>
    </row>
    <row r="349" spans="1:50" ht="14.25" customHeight="1" x14ac:dyDescent="0.55000000000000004">
      <c r="A349" s="45">
        <v>1114140</v>
      </c>
      <c r="B349" s="10" t="s">
        <v>313</v>
      </c>
      <c r="C349" s="10" t="s">
        <v>14</v>
      </c>
      <c r="D349" s="10" t="s">
        <v>673</v>
      </c>
      <c r="E349" s="10" t="s">
        <v>933</v>
      </c>
      <c r="F349" s="10" t="s">
        <v>934</v>
      </c>
      <c r="G349" s="10" t="s">
        <v>935</v>
      </c>
      <c r="H349" s="10" t="s">
        <v>1241</v>
      </c>
      <c r="I349" s="10" t="s">
        <v>1245</v>
      </c>
      <c r="J349" s="10" t="s">
        <v>1246</v>
      </c>
      <c r="K349" s="10" t="s">
        <v>291</v>
      </c>
      <c r="L349" s="10" t="s">
        <v>316</v>
      </c>
      <c r="M349" s="46" t="s">
        <v>960</v>
      </c>
      <c r="N349" s="10" t="s">
        <v>294</v>
      </c>
      <c r="O349" s="10" t="s">
        <v>294</v>
      </c>
      <c r="P349" s="10" t="s">
        <v>295</v>
      </c>
      <c r="Q349" s="10" t="s">
        <v>381</v>
      </c>
      <c r="R349" s="10" t="s">
        <v>381</v>
      </c>
      <c r="S349" s="10" t="s">
        <v>1244</v>
      </c>
      <c r="T349" s="10" t="s">
        <v>291</v>
      </c>
      <c r="U349" s="10" t="s">
        <v>296</v>
      </c>
      <c r="V349" s="10" t="s">
        <v>291</v>
      </c>
      <c r="Y349" s="10">
        <v>730</v>
      </c>
      <c r="Z349" s="47">
        <v>730</v>
      </c>
      <c r="AA349" s="10">
        <v>1</v>
      </c>
      <c r="AB349" s="10">
        <v>1</v>
      </c>
      <c r="AC349" s="10">
        <v>1</v>
      </c>
      <c r="AD349" s="47">
        <v>1</v>
      </c>
      <c r="AH349" s="47"/>
      <c r="AI349" s="10" t="s">
        <v>682</v>
      </c>
      <c r="AJ349" s="10" t="s">
        <v>298</v>
      </c>
      <c r="AK349" s="10" t="s">
        <v>939</v>
      </c>
      <c r="AL349" s="10" t="s">
        <v>666</v>
      </c>
      <c r="AM349" s="10" t="s">
        <v>666</v>
      </c>
      <c r="AN349" s="10" t="s">
        <v>683</v>
      </c>
      <c r="AO349" s="10" t="s">
        <v>300</v>
      </c>
      <c r="AS349" s="48"/>
      <c r="AT349" s="49">
        <v>17.22625</v>
      </c>
      <c r="AU349" s="49">
        <v>59.08708</v>
      </c>
      <c r="AV349" s="49">
        <v>32.400640000000003</v>
      </c>
      <c r="AW349" s="49">
        <v>21.867059999999999</v>
      </c>
      <c r="AX349" s="49">
        <v>292</v>
      </c>
    </row>
    <row r="350" spans="1:50" ht="14.25" customHeight="1" x14ac:dyDescent="0.55000000000000004">
      <c r="A350" s="45">
        <v>1115082</v>
      </c>
      <c r="B350" s="10" t="s">
        <v>313</v>
      </c>
      <c r="C350" s="10" t="s">
        <v>14</v>
      </c>
      <c r="D350" s="10" t="s">
        <v>673</v>
      </c>
      <c r="E350" s="10" t="s">
        <v>933</v>
      </c>
      <c r="F350" s="10" t="s">
        <v>934</v>
      </c>
      <c r="G350" s="10" t="s">
        <v>935</v>
      </c>
      <c r="H350" s="10" t="s">
        <v>1247</v>
      </c>
      <c r="I350" s="10" t="s">
        <v>1248</v>
      </c>
      <c r="J350" s="10" t="s">
        <v>1249</v>
      </c>
      <c r="K350" s="10" t="s">
        <v>291</v>
      </c>
      <c r="L350" s="10" t="s">
        <v>316</v>
      </c>
      <c r="M350" s="46" t="s">
        <v>570</v>
      </c>
      <c r="N350" s="10" t="s">
        <v>294</v>
      </c>
      <c r="O350" s="10" t="s">
        <v>294</v>
      </c>
      <c r="P350" s="10" t="s">
        <v>295</v>
      </c>
      <c r="Q350" s="10" t="s">
        <v>381</v>
      </c>
      <c r="R350" s="10" t="s">
        <v>381</v>
      </c>
      <c r="T350" s="10" t="s">
        <v>291</v>
      </c>
      <c r="U350" s="10" t="s">
        <v>296</v>
      </c>
      <c r="V350" s="10" t="s">
        <v>291</v>
      </c>
      <c r="Z350" s="47"/>
      <c r="AA350" s="10">
        <v>1</v>
      </c>
      <c r="AB350" s="10">
        <v>1</v>
      </c>
      <c r="AC350" s="10">
        <v>1</v>
      </c>
      <c r="AD350" s="47">
        <v>1</v>
      </c>
      <c r="AH350" s="47"/>
      <c r="AI350" s="10" t="s">
        <v>682</v>
      </c>
      <c r="AJ350" s="10" t="s">
        <v>298</v>
      </c>
      <c r="AK350" s="10" t="s">
        <v>939</v>
      </c>
      <c r="AL350" s="10" t="s">
        <v>666</v>
      </c>
      <c r="AM350" s="10" t="s">
        <v>666</v>
      </c>
      <c r="AN350" s="10" t="s">
        <v>683</v>
      </c>
      <c r="AO350" s="10" t="s">
        <v>300</v>
      </c>
      <c r="AS350" s="48"/>
      <c r="AT350" s="49">
        <v>15.39</v>
      </c>
      <c r="AU350" s="49">
        <v>45.844169999999998</v>
      </c>
      <c r="AV350" s="49">
        <v>21.458480000000002</v>
      </c>
      <c r="AW350" s="49">
        <v>36.096429999999998</v>
      </c>
      <c r="AX350" s="49">
        <v>15</v>
      </c>
    </row>
    <row r="351" spans="1:50" ht="14.25" customHeight="1" x14ac:dyDescent="0.55000000000000004">
      <c r="A351" s="45">
        <v>8961343</v>
      </c>
      <c r="B351" s="10" t="s">
        <v>284</v>
      </c>
      <c r="C351" s="10" t="s">
        <v>14</v>
      </c>
      <c r="D351" s="10" t="s">
        <v>673</v>
      </c>
      <c r="E351" s="10" t="s">
        <v>933</v>
      </c>
      <c r="F351" s="10" t="s">
        <v>934</v>
      </c>
      <c r="G351" s="10" t="s">
        <v>935</v>
      </c>
      <c r="H351" s="10" t="s">
        <v>1250</v>
      </c>
      <c r="I351" s="10" t="s">
        <v>1251</v>
      </c>
      <c r="J351" s="10" t="s">
        <v>1252</v>
      </c>
      <c r="K351" s="10" t="s">
        <v>291</v>
      </c>
      <c r="L351" s="10" t="s">
        <v>292</v>
      </c>
      <c r="M351" s="46" t="s">
        <v>293</v>
      </c>
      <c r="N351" s="10" t="s">
        <v>294</v>
      </c>
      <c r="O351" s="10" t="s">
        <v>294</v>
      </c>
      <c r="P351" s="10" t="s">
        <v>295</v>
      </c>
      <c r="Q351" s="10" t="s">
        <v>381</v>
      </c>
      <c r="R351" s="10" t="s">
        <v>381</v>
      </c>
      <c r="T351" s="10" t="s">
        <v>291</v>
      </c>
      <c r="U351" s="10" t="s">
        <v>296</v>
      </c>
      <c r="V351" s="10" t="s">
        <v>291</v>
      </c>
      <c r="Z351" s="47"/>
      <c r="AA351" s="10">
        <v>1</v>
      </c>
      <c r="AB351" s="10">
        <v>1</v>
      </c>
      <c r="AC351" s="10">
        <v>1</v>
      </c>
      <c r="AD351" s="47">
        <v>1</v>
      </c>
      <c r="AH351" s="47"/>
      <c r="AI351" s="10" t="s">
        <v>682</v>
      </c>
      <c r="AJ351" s="10" t="s">
        <v>298</v>
      </c>
      <c r="AK351" s="10" t="s">
        <v>939</v>
      </c>
      <c r="AL351" s="10" t="s">
        <v>666</v>
      </c>
      <c r="AM351" s="10" t="s">
        <v>666</v>
      </c>
      <c r="AN351" s="10" t="s">
        <v>683</v>
      </c>
      <c r="AO351" s="10" t="s">
        <v>300</v>
      </c>
      <c r="AS351" s="48"/>
      <c r="AT351" s="49">
        <v>20.47833</v>
      </c>
      <c r="AU351" s="49">
        <v>37.359169999999999</v>
      </c>
      <c r="AV351" s="49">
        <v>38.72296</v>
      </c>
      <c r="AW351" s="49">
        <v>23.75037</v>
      </c>
      <c r="AX351" s="49">
        <v>399</v>
      </c>
    </row>
    <row r="352" spans="1:50" ht="14.25" customHeight="1" x14ac:dyDescent="0.55000000000000004">
      <c r="A352" s="45">
        <v>5005452</v>
      </c>
      <c r="B352" s="10" t="s">
        <v>284</v>
      </c>
      <c r="C352" s="10" t="s">
        <v>14</v>
      </c>
      <c r="D352" s="10" t="s">
        <v>673</v>
      </c>
      <c r="E352" s="10" t="s">
        <v>933</v>
      </c>
      <c r="F352" s="10" t="s">
        <v>934</v>
      </c>
      <c r="G352" s="10" t="s">
        <v>935</v>
      </c>
      <c r="H352" s="10" t="s">
        <v>1253</v>
      </c>
      <c r="I352" s="10" t="s">
        <v>1254</v>
      </c>
      <c r="J352" s="10" t="s">
        <v>1255</v>
      </c>
      <c r="K352" s="10" t="s">
        <v>291</v>
      </c>
      <c r="L352" s="10" t="s">
        <v>292</v>
      </c>
      <c r="M352" s="46" t="s">
        <v>293</v>
      </c>
      <c r="N352" s="10" t="s">
        <v>294</v>
      </c>
      <c r="O352" s="10" t="s">
        <v>294</v>
      </c>
      <c r="P352" s="10" t="s">
        <v>295</v>
      </c>
      <c r="Q352" s="10" t="s">
        <v>381</v>
      </c>
      <c r="R352" s="10" t="s">
        <v>381</v>
      </c>
      <c r="T352" s="10" t="s">
        <v>291</v>
      </c>
      <c r="U352" s="10" t="s">
        <v>296</v>
      </c>
      <c r="V352" s="10" t="s">
        <v>291</v>
      </c>
      <c r="Z352" s="47"/>
      <c r="AA352" s="10">
        <v>1</v>
      </c>
      <c r="AB352" s="10">
        <v>1</v>
      </c>
      <c r="AC352" s="10">
        <v>1</v>
      </c>
      <c r="AD352" s="47">
        <v>1</v>
      </c>
      <c r="AH352" s="47"/>
      <c r="AI352" s="10" t="s">
        <v>682</v>
      </c>
      <c r="AJ352" s="10" t="s">
        <v>298</v>
      </c>
      <c r="AK352" s="10" t="s">
        <v>939</v>
      </c>
      <c r="AL352" s="10" t="s">
        <v>666</v>
      </c>
      <c r="AM352" s="10" t="s">
        <v>666</v>
      </c>
      <c r="AN352" s="10" t="s">
        <v>683</v>
      </c>
      <c r="AO352" s="10" t="s">
        <v>300</v>
      </c>
      <c r="AS352" s="48"/>
      <c r="AT352" s="49">
        <v>8.625</v>
      </c>
      <c r="AU352" s="49">
        <v>25.3</v>
      </c>
      <c r="AV352" s="49">
        <v>35.927439999999997</v>
      </c>
      <c r="AW352" s="49">
        <v>14.13531</v>
      </c>
      <c r="AX352" s="49">
        <v>15</v>
      </c>
    </row>
    <row r="353" spans="1:50" ht="14.25" customHeight="1" x14ac:dyDescent="0.55000000000000004">
      <c r="A353" s="45">
        <v>7778720</v>
      </c>
      <c r="B353" s="10" t="s">
        <v>284</v>
      </c>
      <c r="C353" s="10" t="s">
        <v>14</v>
      </c>
      <c r="D353" s="10" t="s">
        <v>673</v>
      </c>
      <c r="E353" s="10" t="s">
        <v>933</v>
      </c>
      <c r="F353" s="10" t="s">
        <v>934</v>
      </c>
      <c r="G353" s="10" t="s">
        <v>935</v>
      </c>
      <c r="H353" s="10" t="s">
        <v>1253</v>
      </c>
      <c r="I353" s="10" t="s">
        <v>1256</v>
      </c>
      <c r="J353" s="10" t="s">
        <v>1257</v>
      </c>
      <c r="K353" s="10" t="s">
        <v>291</v>
      </c>
      <c r="L353" s="10" t="s">
        <v>292</v>
      </c>
      <c r="M353" s="46" t="s">
        <v>293</v>
      </c>
      <c r="N353" s="10" t="s">
        <v>294</v>
      </c>
      <c r="O353" s="10" t="s">
        <v>294</v>
      </c>
      <c r="P353" s="10" t="s">
        <v>295</v>
      </c>
      <c r="Q353" s="10" t="s">
        <v>381</v>
      </c>
      <c r="R353" s="10" t="s">
        <v>381</v>
      </c>
      <c r="T353" s="10" t="s">
        <v>291</v>
      </c>
      <c r="U353" s="10" t="s">
        <v>296</v>
      </c>
      <c r="V353" s="10" t="s">
        <v>291</v>
      </c>
      <c r="Z353" s="47"/>
      <c r="AA353" s="10">
        <v>1</v>
      </c>
      <c r="AB353" s="10">
        <v>1</v>
      </c>
      <c r="AC353" s="10">
        <v>1</v>
      </c>
      <c r="AD353" s="47">
        <v>1</v>
      </c>
      <c r="AH353" s="47"/>
      <c r="AI353" s="10" t="s">
        <v>682</v>
      </c>
      <c r="AJ353" s="10" t="s">
        <v>298</v>
      </c>
      <c r="AK353" s="10" t="s">
        <v>939</v>
      </c>
      <c r="AL353" s="10" t="s">
        <v>666</v>
      </c>
      <c r="AM353" s="10" t="s">
        <v>666</v>
      </c>
      <c r="AN353" s="10" t="s">
        <v>683</v>
      </c>
      <c r="AO353" s="10" t="s">
        <v>300</v>
      </c>
      <c r="AS353" s="48"/>
      <c r="AT353" s="49">
        <v>8.1266669999999994</v>
      </c>
      <c r="AU353" s="49">
        <v>16.086670000000002</v>
      </c>
      <c r="AV353" s="49">
        <v>37.543439999999997</v>
      </c>
      <c r="AW353" s="49">
        <v>19.997920000000001</v>
      </c>
      <c r="AX353" s="49">
        <v>215</v>
      </c>
    </row>
    <row r="354" spans="1:50" ht="14.25" customHeight="1" x14ac:dyDescent="0.55000000000000004">
      <c r="A354" s="45">
        <v>1156856</v>
      </c>
      <c r="B354" s="10" t="s">
        <v>377</v>
      </c>
      <c r="C354" s="10" t="s">
        <v>14</v>
      </c>
      <c r="D354" s="10" t="s">
        <v>673</v>
      </c>
      <c r="E354" s="10" t="s">
        <v>933</v>
      </c>
      <c r="F354" s="10" t="s">
        <v>934</v>
      </c>
      <c r="G354" s="10" t="s">
        <v>935</v>
      </c>
      <c r="H354" s="10" t="s">
        <v>1258</v>
      </c>
      <c r="I354" s="10" t="s">
        <v>1259</v>
      </c>
      <c r="J354" s="10" t="s">
        <v>1260</v>
      </c>
      <c r="K354" s="10" t="s">
        <v>381</v>
      </c>
      <c r="L354" s="10" t="s">
        <v>382</v>
      </c>
      <c r="M354" s="46" t="s">
        <v>470</v>
      </c>
      <c r="N354" s="10" t="s">
        <v>294</v>
      </c>
      <c r="O354" s="10" t="s">
        <v>294</v>
      </c>
      <c r="P354" s="10" t="s">
        <v>295</v>
      </c>
      <c r="Q354" s="10" t="s">
        <v>381</v>
      </c>
      <c r="R354" s="10" t="s">
        <v>381</v>
      </c>
      <c r="T354" s="10" t="s">
        <v>291</v>
      </c>
      <c r="U354" s="10" t="s">
        <v>296</v>
      </c>
      <c r="V354" s="10" t="s">
        <v>291</v>
      </c>
      <c r="Z354" s="47"/>
      <c r="AA354" s="10">
        <v>1</v>
      </c>
      <c r="AB354" s="10">
        <v>1</v>
      </c>
      <c r="AC354" s="10">
        <v>1</v>
      </c>
      <c r="AD354" s="47">
        <v>1</v>
      </c>
      <c r="AH354" s="47"/>
      <c r="AI354" s="10" t="s">
        <v>682</v>
      </c>
      <c r="AJ354" s="10" t="s">
        <v>298</v>
      </c>
      <c r="AK354" s="10" t="s">
        <v>939</v>
      </c>
      <c r="AL354" s="10" t="s">
        <v>666</v>
      </c>
      <c r="AM354" s="10" t="s">
        <v>666</v>
      </c>
      <c r="AN354" s="10" t="s">
        <v>300</v>
      </c>
      <c r="AO354" s="10" t="s">
        <v>300</v>
      </c>
      <c r="AS354" s="48"/>
      <c r="AT354" s="49">
        <v>0.16666700000000001</v>
      </c>
      <c r="AU354" s="49">
        <v>0.29166700000000001</v>
      </c>
      <c r="AV354" s="49">
        <v>12.055999999999999</v>
      </c>
      <c r="AW354" s="49">
        <v>10.47</v>
      </c>
      <c r="AX354" s="49">
        <v>7</v>
      </c>
    </row>
    <row r="355" spans="1:50" ht="14.25" customHeight="1" x14ac:dyDescent="0.55000000000000004">
      <c r="A355" s="45">
        <v>1156852</v>
      </c>
      <c r="B355" s="10" t="s">
        <v>377</v>
      </c>
      <c r="C355" s="10" t="s">
        <v>14</v>
      </c>
      <c r="D355" s="10" t="s">
        <v>673</v>
      </c>
      <c r="E355" s="10" t="s">
        <v>933</v>
      </c>
      <c r="F355" s="10" t="s">
        <v>934</v>
      </c>
      <c r="G355" s="10" t="s">
        <v>935</v>
      </c>
      <c r="H355" s="10" t="s">
        <v>1258</v>
      </c>
      <c r="I355" s="10" t="s">
        <v>1261</v>
      </c>
      <c r="J355" s="10" t="s">
        <v>1262</v>
      </c>
      <c r="K355" s="10" t="s">
        <v>381</v>
      </c>
      <c r="L355" s="10" t="s">
        <v>382</v>
      </c>
      <c r="M355" s="46" t="s">
        <v>470</v>
      </c>
      <c r="N355" s="10" t="s">
        <v>294</v>
      </c>
      <c r="O355" s="10" t="s">
        <v>294</v>
      </c>
      <c r="P355" s="10" t="s">
        <v>295</v>
      </c>
      <c r="Q355" s="10" t="s">
        <v>381</v>
      </c>
      <c r="R355" s="10" t="s">
        <v>381</v>
      </c>
      <c r="T355" s="10" t="s">
        <v>291</v>
      </c>
      <c r="U355" s="10" t="s">
        <v>296</v>
      </c>
      <c r="V355" s="10" t="s">
        <v>291</v>
      </c>
      <c r="Z355" s="47"/>
      <c r="AA355" s="10">
        <v>1</v>
      </c>
      <c r="AB355" s="10">
        <v>1</v>
      </c>
      <c r="AC355" s="10">
        <v>1</v>
      </c>
      <c r="AD355" s="47">
        <v>1</v>
      </c>
      <c r="AH355" s="47"/>
      <c r="AI355" s="10" t="s">
        <v>682</v>
      </c>
      <c r="AJ355" s="10" t="s">
        <v>298</v>
      </c>
      <c r="AK355" s="10" t="s">
        <v>939</v>
      </c>
      <c r="AL355" s="10" t="s">
        <v>666</v>
      </c>
      <c r="AM355" s="10" t="s">
        <v>666</v>
      </c>
      <c r="AN355" s="10" t="s">
        <v>300</v>
      </c>
      <c r="AO355" s="10" t="s">
        <v>300</v>
      </c>
      <c r="AS355" s="48"/>
      <c r="AT355" s="49">
        <v>1.443333</v>
      </c>
      <c r="AU355" s="49">
        <v>0.67833299999999996</v>
      </c>
      <c r="AV355" s="49">
        <v>17.448</v>
      </c>
      <c r="AW355" s="49">
        <v>19.310020000000002</v>
      </c>
      <c r="AX355" s="49">
        <v>13</v>
      </c>
    </row>
    <row r="356" spans="1:50" ht="14.25" customHeight="1" x14ac:dyDescent="0.55000000000000004">
      <c r="A356" s="45">
        <v>1158374</v>
      </c>
      <c r="B356" s="10" t="s">
        <v>377</v>
      </c>
      <c r="C356" s="10" t="s">
        <v>14</v>
      </c>
      <c r="D356" s="10" t="s">
        <v>673</v>
      </c>
      <c r="E356" s="10" t="s">
        <v>933</v>
      </c>
      <c r="F356" s="10" t="s">
        <v>934</v>
      </c>
      <c r="G356" s="10" t="s">
        <v>935</v>
      </c>
      <c r="H356" s="10" t="s">
        <v>1263</v>
      </c>
      <c r="I356" s="10" t="s">
        <v>1264</v>
      </c>
      <c r="J356" s="10" t="s">
        <v>1265</v>
      </c>
      <c r="K356" s="10" t="s">
        <v>381</v>
      </c>
      <c r="L356" s="10" t="s">
        <v>382</v>
      </c>
      <c r="M356" s="46" t="s">
        <v>960</v>
      </c>
      <c r="N356" s="10" t="s">
        <v>294</v>
      </c>
      <c r="O356" s="10" t="s">
        <v>294</v>
      </c>
      <c r="P356" s="10" t="s">
        <v>295</v>
      </c>
      <c r="Q356" s="10" t="s">
        <v>381</v>
      </c>
      <c r="R356" s="10" t="s">
        <v>381</v>
      </c>
      <c r="T356" s="10" t="s">
        <v>291</v>
      </c>
      <c r="U356" s="10" t="s">
        <v>296</v>
      </c>
      <c r="V356" s="10" t="s">
        <v>291</v>
      </c>
      <c r="Z356" s="47"/>
      <c r="AA356" s="10">
        <v>1</v>
      </c>
      <c r="AB356" s="10">
        <v>1</v>
      </c>
      <c r="AC356" s="10">
        <v>1</v>
      </c>
      <c r="AD356" s="47">
        <v>1</v>
      </c>
      <c r="AH356" s="47"/>
      <c r="AI356" s="10" t="s">
        <v>682</v>
      </c>
      <c r="AJ356" s="10" t="s">
        <v>298</v>
      </c>
      <c r="AK356" s="10" t="s">
        <v>939</v>
      </c>
      <c r="AL356" s="10" t="s">
        <v>666</v>
      </c>
      <c r="AM356" s="10" t="s">
        <v>666</v>
      </c>
      <c r="AN356" s="10" t="s">
        <v>300</v>
      </c>
      <c r="AO356" s="10" t="s">
        <v>300</v>
      </c>
      <c r="AS356" s="48"/>
      <c r="AT356" s="49">
        <v>11.44</v>
      </c>
      <c r="AU356" s="49">
        <v>8.7204169999999994</v>
      </c>
      <c r="AV356" s="49">
        <v>25.7926</v>
      </c>
      <c r="AW356" s="49">
        <v>16.20637</v>
      </c>
      <c r="AX356" s="49">
        <v>262</v>
      </c>
    </row>
    <row r="357" spans="1:50" ht="14.25" customHeight="1" x14ac:dyDescent="0.55000000000000004">
      <c r="A357" s="45">
        <v>1097050</v>
      </c>
      <c r="B357" s="10" t="s">
        <v>377</v>
      </c>
      <c r="C357" s="10" t="s">
        <v>14</v>
      </c>
      <c r="D357" s="10" t="s">
        <v>673</v>
      </c>
      <c r="E357" s="10" t="s">
        <v>933</v>
      </c>
      <c r="F357" s="10" t="s">
        <v>934</v>
      </c>
      <c r="G357" s="10" t="s">
        <v>935</v>
      </c>
      <c r="H357" s="10" t="s">
        <v>1266</v>
      </c>
      <c r="I357" s="10" t="s">
        <v>1267</v>
      </c>
      <c r="J357" s="10" t="s">
        <v>1268</v>
      </c>
      <c r="K357" s="10" t="s">
        <v>381</v>
      </c>
      <c r="L357" s="10" t="s">
        <v>382</v>
      </c>
      <c r="M357" s="46" t="s">
        <v>573</v>
      </c>
      <c r="N357" s="10" t="s">
        <v>294</v>
      </c>
      <c r="O357" s="10" t="s">
        <v>294</v>
      </c>
      <c r="P357" s="10" t="s">
        <v>295</v>
      </c>
      <c r="Q357" s="10" t="s">
        <v>381</v>
      </c>
      <c r="R357" s="10" t="s">
        <v>381</v>
      </c>
      <c r="T357" s="10" t="s">
        <v>291</v>
      </c>
      <c r="U357" s="10" t="s">
        <v>296</v>
      </c>
      <c r="V357" s="10" t="s">
        <v>291</v>
      </c>
      <c r="Z357" s="47"/>
      <c r="AA357" s="10">
        <v>1</v>
      </c>
      <c r="AB357" s="10">
        <v>1</v>
      </c>
      <c r="AC357" s="10">
        <v>1</v>
      </c>
      <c r="AD357" s="47">
        <v>1</v>
      </c>
      <c r="AH357" s="47"/>
      <c r="AI357" s="10" t="s">
        <v>682</v>
      </c>
      <c r="AJ357" s="10" t="s">
        <v>298</v>
      </c>
      <c r="AK357" s="10" t="s">
        <v>939</v>
      </c>
      <c r="AL357" s="10" t="s">
        <v>666</v>
      </c>
      <c r="AM357" s="10" t="s">
        <v>666</v>
      </c>
      <c r="AN357" s="10" t="s">
        <v>300</v>
      </c>
      <c r="AO357" s="10" t="s">
        <v>300</v>
      </c>
      <c r="AS357" s="48"/>
      <c r="AT357" s="49">
        <v>19.452500000000001</v>
      </c>
      <c r="AU357" s="49">
        <v>19.622920000000001</v>
      </c>
      <c r="AV357" s="49">
        <v>48.783360000000002</v>
      </c>
      <c r="AW357" s="49">
        <v>36.545459999999999</v>
      </c>
      <c r="AX357" s="49">
        <v>402</v>
      </c>
    </row>
    <row r="358" spans="1:50" ht="14.25" customHeight="1" x14ac:dyDescent="0.55000000000000004">
      <c r="A358" s="45">
        <v>4898475</v>
      </c>
      <c r="B358" s="10" t="s">
        <v>377</v>
      </c>
      <c r="C358" s="10" t="s">
        <v>14</v>
      </c>
      <c r="D358" s="10" t="s">
        <v>673</v>
      </c>
      <c r="E358" s="10" t="s">
        <v>933</v>
      </c>
      <c r="F358" s="10" t="s">
        <v>934</v>
      </c>
      <c r="G358" s="10" t="s">
        <v>935</v>
      </c>
      <c r="H358" s="10" t="s">
        <v>1266</v>
      </c>
      <c r="I358" s="10" t="s">
        <v>1269</v>
      </c>
      <c r="J358" s="10" t="s">
        <v>1270</v>
      </c>
      <c r="K358" s="10" t="s">
        <v>381</v>
      </c>
      <c r="L358" s="10" t="s">
        <v>382</v>
      </c>
      <c r="M358" s="46" t="s">
        <v>573</v>
      </c>
      <c r="N358" s="10" t="s">
        <v>294</v>
      </c>
      <c r="O358" s="10" t="s">
        <v>294</v>
      </c>
      <c r="P358" s="10" t="s">
        <v>295</v>
      </c>
      <c r="Q358" s="10" t="s">
        <v>381</v>
      </c>
      <c r="R358" s="10" t="s">
        <v>381</v>
      </c>
      <c r="T358" s="10" t="s">
        <v>291</v>
      </c>
      <c r="U358" s="10" t="s">
        <v>296</v>
      </c>
      <c r="V358" s="10" t="s">
        <v>291</v>
      </c>
      <c r="Z358" s="47"/>
      <c r="AA358" s="10">
        <v>1</v>
      </c>
      <c r="AB358" s="10">
        <v>1</v>
      </c>
      <c r="AC358" s="10">
        <v>1</v>
      </c>
      <c r="AD358" s="47">
        <v>1</v>
      </c>
      <c r="AH358" s="47"/>
      <c r="AI358" s="10" t="s">
        <v>682</v>
      </c>
      <c r="AJ358" s="10" t="s">
        <v>298</v>
      </c>
      <c r="AK358" s="10" t="s">
        <v>939</v>
      </c>
      <c r="AL358" s="10" t="s">
        <v>666</v>
      </c>
      <c r="AM358" s="10" t="s">
        <v>666</v>
      </c>
      <c r="AN358" s="10" t="s">
        <v>300</v>
      </c>
      <c r="AO358" s="10" t="s">
        <v>300</v>
      </c>
      <c r="AS358" s="48"/>
      <c r="AT358" s="49">
        <v>10.18125</v>
      </c>
      <c r="AU358" s="49">
        <v>17.00292</v>
      </c>
      <c r="AV358" s="49">
        <v>52.346919999999997</v>
      </c>
      <c r="AW358" s="49">
        <v>23.698530000000002</v>
      </c>
      <c r="AX358" s="49">
        <v>234</v>
      </c>
    </row>
    <row r="359" spans="1:50" ht="14.25" customHeight="1" x14ac:dyDescent="0.55000000000000004">
      <c r="A359" s="45">
        <v>9166077</v>
      </c>
      <c r="B359" s="10" t="s">
        <v>940</v>
      </c>
      <c r="C359" s="10" t="s">
        <v>14</v>
      </c>
      <c r="D359" s="10" t="s">
        <v>673</v>
      </c>
      <c r="E359" s="10" t="s">
        <v>933</v>
      </c>
      <c r="F359" s="10" t="s">
        <v>934</v>
      </c>
      <c r="G359" s="10" t="s">
        <v>935</v>
      </c>
      <c r="H359" s="10" t="s">
        <v>1271</v>
      </c>
      <c r="I359" s="10" t="s">
        <v>1272</v>
      </c>
      <c r="J359" s="10" t="s">
        <v>1273</v>
      </c>
      <c r="K359" s="10" t="s">
        <v>381</v>
      </c>
      <c r="L359" s="10" t="s">
        <v>316</v>
      </c>
      <c r="M359" s="46" t="s">
        <v>506</v>
      </c>
      <c r="N359" s="10" t="s">
        <v>294</v>
      </c>
      <c r="O359" s="10" t="s">
        <v>294</v>
      </c>
      <c r="P359" s="10" t="s">
        <v>295</v>
      </c>
      <c r="Q359" s="10" t="s">
        <v>381</v>
      </c>
      <c r="R359" s="10" t="s">
        <v>381</v>
      </c>
      <c r="S359" s="10" t="s">
        <v>1274</v>
      </c>
      <c r="T359" s="10" t="s">
        <v>291</v>
      </c>
      <c r="U359" s="10" t="s">
        <v>296</v>
      </c>
      <c r="V359" s="10" t="s">
        <v>291</v>
      </c>
      <c r="Y359" s="10">
        <v>730</v>
      </c>
      <c r="Z359" s="47">
        <v>730</v>
      </c>
      <c r="AA359" s="10">
        <v>1</v>
      </c>
      <c r="AB359" s="10">
        <v>1</v>
      </c>
      <c r="AC359" s="10">
        <v>1</v>
      </c>
      <c r="AD359" s="47">
        <v>1</v>
      </c>
      <c r="AH359" s="47"/>
      <c r="AI359" s="10" t="s">
        <v>976</v>
      </c>
      <c r="AJ359" s="10" t="s">
        <v>298</v>
      </c>
      <c r="AK359" s="10" t="s">
        <v>939</v>
      </c>
      <c r="AL359" s="10" t="s">
        <v>666</v>
      </c>
      <c r="AM359" s="10" t="s">
        <v>666</v>
      </c>
      <c r="AN359" s="10" t="s">
        <v>683</v>
      </c>
      <c r="AO359" s="10" t="s">
        <v>300</v>
      </c>
      <c r="AS359" s="48"/>
      <c r="AT359" s="50" t="s">
        <v>722</v>
      </c>
      <c r="AU359" s="50" t="s">
        <v>722</v>
      </c>
      <c r="AV359" s="50" t="s">
        <v>722</v>
      </c>
      <c r="AW359" s="50" t="s">
        <v>722</v>
      </c>
      <c r="AX359" s="49">
        <v>0</v>
      </c>
    </row>
    <row r="360" spans="1:50" ht="14.25" customHeight="1" x14ac:dyDescent="0.55000000000000004">
      <c r="A360" s="45">
        <v>6270227</v>
      </c>
      <c r="B360" s="10" t="s">
        <v>377</v>
      </c>
      <c r="C360" s="10" t="s">
        <v>14</v>
      </c>
      <c r="D360" s="10" t="s">
        <v>673</v>
      </c>
      <c r="E360" s="10" t="s">
        <v>933</v>
      </c>
      <c r="F360" s="10" t="s">
        <v>934</v>
      </c>
      <c r="G360" s="10" t="s">
        <v>935</v>
      </c>
      <c r="H360" s="10" t="s">
        <v>1275</v>
      </c>
      <c r="I360" s="10" t="s">
        <v>1276</v>
      </c>
      <c r="J360" s="10" t="s">
        <v>1277</v>
      </c>
      <c r="K360" s="10" t="s">
        <v>381</v>
      </c>
      <c r="L360" s="10" t="s">
        <v>382</v>
      </c>
      <c r="M360" s="46" t="s">
        <v>470</v>
      </c>
      <c r="N360" s="10" t="s">
        <v>294</v>
      </c>
      <c r="O360" s="10" t="s">
        <v>294</v>
      </c>
      <c r="P360" s="10" t="s">
        <v>295</v>
      </c>
      <c r="Q360" s="10" t="s">
        <v>381</v>
      </c>
      <c r="R360" s="10" t="s">
        <v>381</v>
      </c>
      <c r="T360" s="10" t="s">
        <v>291</v>
      </c>
      <c r="U360" s="10" t="s">
        <v>296</v>
      </c>
      <c r="V360" s="10" t="s">
        <v>291</v>
      </c>
      <c r="Z360" s="47"/>
      <c r="AA360" s="10">
        <v>1</v>
      </c>
      <c r="AB360" s="10">
        <v>1</v>
      </c>
      <c r="AC360" s="10">
        <v>1</v>
      </c>
      <c r="AD360" s="47">
        <v>1</v>
      </c>
      <c r="AH360" s="47"/>
      <c r="AI360" s="10" t="s">
        <v>682</v>
      </c>
      <c r="AJ360" s="10" t="s">
        <v>298</v>
      </c>
      <c r="AK360" s="10" t="s">
        <v>939</v>
      </c>
      <c r="AL360" s="10" t="s">
        <v>666</v>
      </c>
      <c r="AM360" s="10" t="s">
        <v>666</v>
      </c>
      <c r="AN360" s="10" t="s">
        <v>683</v>
      </c>
      <c r="AO360" s="10" t="s">
        <v>300</v>
      </c>
      <c r="AS360" s="48"/>
      <c r="AT360" s="49">
        <v>7.125</v>
      </c>
      <c r="AU360" s="49">
        <v>3.1666669999999999</v>
      </c>
      <c r="AV360" s="49">
        <v>16.48</v>
      </c>
      <c r="AW360" s="49">
        <v>12.84</v>
      </c>
      <c r="AX360" s="49">
        <v>4</v>
      </c>
    </row>
    <row r="361" spans="1:50" ht="14.25" customHeight="1" x14ac:dyDescent="0.55000000000000004">
      <c r="A361" s="45">
        <v>5000145</v>
      </c>
      <c r="B361" s="10" t="s">
        <v>377</v>
      </c>
      <c r="C361" s="10" t="s">
        <v>14</v>
      </c>
      <c r="D361" s="10" t="s">
        <v>673</v>
      </c>
      <c r="E361" s="10" t="s">
        <v>933</v>
      </c>
      <c r="F361" s="10" t="s">
        <v>934</v>
      </c>
      <c r="G361" s="10" t="s">
        <v>935</v>
      </c>
      <c r="H361" s="10" t="s">
        <v>1275</v>
      </c>
      <c r="I361" s="10" t="s">
        <v>1278</v>
      </c>
      <c r="J361" s="10" t="s">
        <v>1279</v>
      </c>
      <c r="K361" s="10" t="s">
        <v>381</v>
      </c>
      <c r="L361" s="10" t="s">
        <v>382</v>
      </c>
      <c r="M361" s="46" t="s">
        <v>470</v>
      </c>
      <c r="N361" s="10" t="s">
        <v>294</v>
      </c>
      <c r="O361" s="10" t="s">
        <v>294</v>
      </c>
      <c r="P361" s="10" t="s">
        <v>295</v>
      </c>
      <c r="Q361" s="10" t="s">
        <v>381</v>
      </c>
      <c r="R361" s="10" t="s">
        <v>381</v>
      </c>
      <c r="T361" s="10" t="s">
        <v>291</v>
      </c>
      <c r="U361" s="10" t="s">
        <v>296</v>
      </c>
      <c r="V361" s="10" t="s">
        <v>291</v>
      </c>
      <c r="Z361" s="47"/>
      <c r="AA361" s="10">
        <v>1</v>
      </c>
      <c r="AB361" s="10">
        <v>1</v>
      </c>
      <c r="AC361" s="10">
        <v>1</v>
      </c>
      <c r="AD361" s="47">
        <v>1</v>
      </c>
      <c r="AH361" s="47"/>
      <c r="AI361" s="10" t="s">
        <v>682</v>
      </c>
      <c r="AJ361" s="10" t="s">
        <v>298</v>
      </c>
      <c r="AK361" s="10" t="s">
        <v>939</v>
      </c>
      <c r="AL361" s="10" t="s">
        <v>666</v>
      </c>
      <c r="AM361" s="10" t="s">
        <v>666</v>
      </c>
      <c r="AN361" s="10" t="s">
        <v>683</v>
      </c>
      <c r="AO361" s="10" t="s">
        <v>300</v>
      </c>
      <c r="AS361" s="48"/>
      <c r="AT361" s="49">
        <v>19.045829999999999</v>
      </c>
      <c r="AU361" s="49">
        <v>10.76458</v>
      </c>
      <c r="AV361" s="49">
        <v>21.754799999999999</v>
      </c>
      <c r="AW361" s="49">
        <v>23.629580000000001</v>
      </c>
      <c r="AX361" s="49">
        <v>66</v>
      </c>
    </row>
    <row r="362" spans="1:50" ht="14.25" customHeight="1" x14ac:dyDescent="0.55000000000000004">
      <c r="A362" s="45">
        <v>1107263</v>
      </c>
      <c r="B362" s="10" t="s">
        <v>284</v>
      </c>
      <c r="C362" s="10" t="s">
        <v>14</v>
      </c>
      <c r="D362" s="10" t="s">
        <v>673</v>
      </c>
      <c r="E362" s="10" t="s">
        <v>933</v>
      </c>
      <c r="F362" s="10" t="s">
        <v>934</v>
      </c>
      <c r="G362" s="10" t="s">
        <v>935</v>
      </c>
      <c r="H362" s="10" t="s">
        <v>1280</v>
      </c>
      <c r="I362" s="10" t="s">
        <v>1281</v>
      </c>
      <c r="J362" s="10" t="s">
        <v>1282</v>
      </c>
      <c r="K362" s="10" t="s">
        <v>291</v>
      </c>
      <c r="L362" s="10" t="s">
        <v>292</v>
      </c>
      <c r="M362" s="46" t="s">
        <v>470</v>
      </c>
      <c r="N362" s="10" t="s">
        <v>294</v>
      </c>
      <c r="O362" s="10" t="s">
        <v>294</v>
      </c>
      <c r="P362" s="10" t="s">
        <v>295</v>
      </c>
      <c r="Q362" s="10" t="s">
        <v>381</v>
      </c>
      <c r="R362" s="10" t="s">
        <v>381</v>
      </c>
      <c r="T362" s="10" t="s">
        <v>291</v>
      </c>
      <c r="U362" s="10" t="s">
        <v>296</v>
      </c>
      <c r="V362" s="10" t="s">
        <v>291</v>
      </c>
      <c r="Z362" s="47"/>
      <c r="AA362" s="10">
        <v>1</v>
      </c>
      <c r="AB362" s="10">
        <v>1</v>
      </c>
      <c r="AC362" s="10">
        <v>1</v>
      </c>
      <c r="AD362" s="47">
        <v>1</v>
      </c>
      <c r="AH362" s="47"/>
      <c r="AI362" s="10" t="s">
        <v>682</v>
      </c>
      <c r="AJ362" s="10" t="s">
        <v>298</v>
      </c>
      <c r="AK362" s="10" t="s">
        <v>939</v>
      </c>
      <c r="AL362" s="10" t="s">
        <v>666</v>
      </c>
      <c r="AM362" s="10" t="s">
        <v>666</v>
      </c>
      <c r="AN362" s="10" t="s">
        <v>683</v>
      </c>
      <c r="AO362" s="10" t="s">
        <v>300</v>
      </c>
      <c r="AS362" s="48"/>
      <c r="AT362" s="49">
        <v>35.702080000000002</v>
      </c>
      <c r="AU362" s="49">
        <v>33.652500000000003</v>
      </c>
      <c r="AV362" s="49">
        <v>28.747160000000001</v>
      </c>
      <c r="AW362" s="49">
        <v>23.840050000000002</v>
      </c>
      <c r="AX362" s="49">
        <v>268</v>
      </c>
    </row>
    <row r="363" spans="1:50" ht="14.25" customHeight="1" x14ac:dyDescent="0.55000000000000004">
      <c r="A363" s="45">
        <v>1119920</v>
      </c>
      <c r="B363" s="10" t="s">
        <v>377</v>
      </c>
      <c r="C363" s="10" t="s">
        <v>14</v>
      </c>
      <c r="D363" s="10" t="s">
        <v>673</v>
      </c>
      <c r="E363" s="10" t="s">
        <v>933</v>
      </c>
      <c r="F363" s="10" t="s">
        <v>934</v>
      </c>
      <c r="G363" s="10" t="s">
        <v>935</v>
      </c>
      <c r="H363" s="10" t="s">
        <v>1283</v>
      </c>
      <c r="I363" s="10" t="s">
        <v>1284</v>
      </c>
      <c r="J363" s="10" t="s">
        <v>1285</v>
      </c>
      <c r="K363" s="10" t="s">
        <v>381</v>
      </c>
      <c r="L363" s="10" t="s">
        <v>382</v>
      </c>
      <c r="M363" s="46" t="s">
        <v>506</v>
      </c>
      <c r="N363" s="10" t="s">
        <v>294</v>
      </c>
      <c r="O363" s="10" t="s">
        <v>294</v>
      </c>
      <c r="P363" s="10" t="s">
        <v>295</v>
      </c>
      <c r="Q363" s="10" t="s">
        <v>381</v>
      </c>
      <c r="R363" s="10" t="s">
        <v>381</v>
      </c>
      <c r="T363" s="10" t="s">
        <v>291</v>
      </c>
      <c r="U363" s="10" t="s">
        <v>296</v>
      </c>
      <c r="V363" s="10" t="s">
        <v>291</v>
      </c>
      <c r="Z363" s="47"/>
      <c r="AA363" s="10">
        <v>1</v>
      </c>
      <c r="AB363" s="10">
        <v>1</v>
      </c>
      <c r="AC363" s="10">
        <v>1</v>
      </c>
      <c r="AD363" s="47">
        <v>1</v>
      </c>
      <c r="AH363" s="47"/>
      <c r="AI363" s="10" t="s">
        <v>682</v>
      </c>
      <c r="AJ363" s="10" t="s">
        <v>298</v>
      </c>
      <c r="AK363" s="10" t="s">
        <v>939</v>
      </c>
      <c r="AL363" s="10" t="s">
        <v>666</v>
      </c>
      <c r="AM363" s="10" t="s">
        <v>666</v>
      </c>
      <c r="AN363" s="10" t="s">
        <v>683</v>
      </c>
      <c r="AO363" s="10" t="s">
        <v>300</v>
      </c>
      <c r="AS363" s="48"/>
      <c r="AT363" s="49">
        <v>15.23958</v>
      </c>
      <c r="AU363" s="49">
        <v>17.5625</v>
      </c>
      <c r="AV363" s="49">
        <v>29.009</v>
      </c>
      <c r="AW363" s="49">
        <v>27.903600000000001</v>
      </c>
      <c r="AX363" s="49">
        <v>26</v>
      </c>
    </row>
    <row r="364" spans="1:50" ht="14.25" customHeight="1" x14ac:dyDescent="0.55000000000000004">
      <c r="A364" s="45">
        <v>4911996</v>
      </c>
      <c r="B364" s="10" t="s">
        <v>377</v>
      </c>
      <c r="C364" s="10" t="s">
        <v>14</v>
      </c>
      <c r="D364" s="10" t="s">
        <v>673</v>
      </c>
      <c r="E364" s="10" t="s">
        <v>933</v>
      </c>
      <c r="F364" s="10" t="s">
        <v>934</v>
      </c>
      <c r="G364" s="10" t="s">
        <v>935</v>
      </c>
      <c r="H364" s="10" t="s">
        <v>1286</v>
      </c>
      <c r="I364" s="10" t="s">
        <v>1287</v>
      </c>
      <c r="J364" s="10" t="s">
        <v>1288</v>
      </c>
      <c r="K364" s="10" t="s">
        <v>381</v>
      </c>
      <c r="L364" s="10" t="s">
        <v>382</v>
      </c>
      <c r="M364" s="46" t="s">
        <v>570</v>
      </c>
      <c r="N364" s="10" t="s">
        <v>294</v>
      </c>
      <c r="O364" s="10" t="s">
        <v>294</v>
      </c>
      <c r="P364" s="10" t="s">
        <v>295</v>
      </c>
      <c r="Q364" s="10" t="s">
        <v>381</v>
      </c>
      <c r="R364" s="10" t="s">
        <v>381</v>
      </c>
      <c r="T364" s="10" t="s">
        <v>291</v>
      </c>
      <c r="U364" s="10" t="s">
        <v>296</v>
      </c>
      <c r="V364" s="10" t="s">
        <v>291</v>
      </c>
      <c r="Z364" s="47"/>
      <c r="AA364" s="10">
        <v>1</v>
      </c>
      <c r="AB364" s="10">
        <v>1</v>
      </c>
      <c r="AC364" s="10">
        <v>1</v>
      </c>
      <c r="AD364" s="47">
        <v>1</v>
      </c>
      <c r="AH364" s="47"/>
      <c r="AI364" s="10" t="s">
        <v>682</v>
      </c>
      <c r="AJ364" s="10" t="s">
        <v>298</v>
      </c>
      <c r="AK364" s="10" t="s">
        <v>939</v>
      </c>
      <c r="AL364" s="10" t="s">
        <v>666</v>
      </c>
      <c r="AM364" s="10" t="s">
        <v>666</v>
      </c>
      <c r="AN364" s="10" t="s">
        <v>683</v>
      </c>
      <c r="AO364" s="10" t="s">
        <v>300</v>
      </c>
      <c r="AS364" s="48"/>
      <c r="AT364" s="49">
        <v>23.55583</v>
      </c>
      <c r="AU364" s="49">
        <v>18.051670000000001</v>
      </c>
      <c r="AV364" s="49">
        <v>32.775840000000002</v>
      </c>
      <c r="AW364" s="49">
        <v>31.079889999999999</v>
      </c>
      <c r="AX364" s="49">
        <v>63</v>
      </c>
    </row>
    <row r="365" spans="1:50" ht="14.25" customHeight="1" x14ac:dyDescent="0.55000000000000004">
      <c r="A365" s="45">
        <v>8544630</v>
      </c>
      <c r="B365" s="10" t="s">
        <v>377</v>
      </c>
      <c r="C365" s="10" t="s">
        <v>14</v>
      </c>
      <c r="D365" s="10" t="s">
        <v>673</v>
      </c>
      <c r="E365" s="10" t="s">
        <v>933</v>
      </c>
      <c r="F365" s="10" t="s">
        <v>934</v>
      </c>
      <c r="G365" s="10" t="s">
        <v>935</v>
      </c>
      <c r="H365" s="10" t="s">
        <v>1289</v>
      </c>
      <c r="I365" s="10" t="s">
        <v>1290</v>
      </c>
      <c r="J365" s="10" t="s">
        <v>1291</v>
      </c>
      <c r="K365" s="10" t="s">
        <v>381</v>
      </c>
      <c r="L365" s="10" t="s">
        <v>382</v>
      </c>
      <c r="M365" s="46" t="s">
        <v>570</v>
      </c>
      <c r="N365" s="10" t="s">
        <v>294</v>
      </c>
      <c r="O365" s="10" t="s">
        <v>294</v>
      </c>
      <c r="P365" s="10" t="s">
        <v>295</v>
      </c>
      <c r="Q365" s="10" t="s">
        <v>381</v>
      </c>
      <c r="R365" s="10" t="s">
        <v>381</v>
      </c>
      <c r="T365" s="10" t="s">
        <v>291</v>
      </c>
      <c r="U365" s="10" t="s">
        <v>296</v>
      </c>
      <c r="V365" s="10" t="s">
        <v>291</v>
      </c>
      <c r="Y365" s="10">
        <v>730</v>
      </c>
      <c r="Z365" s="47">
        <v>730</v>
      </c>
      <c r="AA365" s="10">
        <v>1</v>
      </c>
      <c r="AB365" s="10">
        <v>1</v>
      </c>
      <c r="AC365" s="10">
        <v>1</v>
      </c>
      <c r="AD365" s="47">
        <v>1</v>
      </c>
      <c r="AH365" s="47"/>
      <c r="AI365" s="10" t="s">
        <v>682</v>
      </c>
      <c r="AJ365" s="10" t="s">
        <v>298</v>
      </c>
      <c r="AK365" s="10" t="s">
        <v>939</v>
      </c>
      <c r="AL365" s="10" t="s">
        <v>666</v>
      </c>
      <c r="AM365" s="10" t="s">
        <v>666</v>
      </c>
      <c r="AN365" s="10" t="s">
        <v>683</v>
      </c>
      <c r="AO365" s="10" t="s">
        <v>300</v>
      </c>
      <c r="AS365" s="48"/>
      <c r="AT365" s="49">
        <v>26.731670000000001</v>
      </c>
      <c r="AU365" s="49">
        <v>135.43170000000001</v>
      </c>
      <c r="AV365" s="49">
        <v>46.433920000000001</v>
      </c>
      <c r="AW365" s="49">
        <v>20.370550000000001</v>
      </c>
      <c r="AX365" s="49">
        <v>409</v>
      </c>
    </row>
    <row r="366" spans="1:50" ht="14.25" customHeight="1" x14ac:dyDescent="0.55000000000000004">
      <c r="A366" s="45">
        <v>7569075</v>
      </c>
      <c r="B366" s="10" t="s">
        <v>319</v>
      </c>
      <c r="C366" s="10" t="s">
        <v>14</v>
      </c>
      <c r="D366" s="10" t="s">
        <v>673</v>
      </c>
      <c r="E366" s="10" t="s">
        <v>933</v>
      </c>
      <c r="F366" s="10" t="s">
        <v>934</v>
      </c>
      <c r="G366" s="10" t="s">
        <v>935</v>
      </c>
      <c r="H366" s="10" t="s">
        <v>1292</v>
      </c>
      <c r="I366" s="10" t="s">
        <v>1293</v>
      </c>
      <c r="J366" s="10" t="s">
        <v>1294</v>
      </c>
      <c r="K366" s="10" t="s">
        <v>291</v>
      </c>
      <c r="L366" s="10" t="s">
        <v>316</v>
      </c>
      <c r="M366" s="46" t="s">
        <v>293</v>
      </c>
      <c r="N366" s="10" t="s">
        <v>294</v>
      </c>
      <c r="O366" s="10" t="s">
        <v>294</v>
      </c>
      <c r="P366" s="10" t="s">
        <v>295</v>
      </c>
      <c r="Q366" s="10" t="s">
        <v>381</v>
      </c>
      <c r="R366" s="10" t="s">
        <v>381</v>
      </c>
      <c r="T366" s="10" t="s">
        <v>291</v>
      </c>
      <c r="U366" s="10" t="s">
        <v>296</v>
      </c>
      <c r="V366" s="10" t="s">
        <v>291</v>
      </c>
      <c r="W366" s="10">
        <v>730</v>
      </c>
      <c r="X366" s="10">
        <v>1095</v>
      </c>
      <c r="Z366" s="47">
        <v>912.5</v>
      </c>
      <c r="AA366" s="10">
        <v>1</v>
      </c>
      <c r="AB366" s="10">
        <v>1</v>
      </c>
      <c r="AC366" s="10">
        <v>1</v>
      </c>
      <c r="AD366" s="47">
        <v>1</v>
      </c>
      <c r="AH366" s="47"/>
      <c r="AI366" s="10" t="s">
        <v>682</v>
      </c>
      <c r="AJ366" s="10" t="s">
        <v>298</v>
      </c>
      <c r="AK366" s="10" t="s">
        <v>939</v>
      </c>
      <c r="AL366" s="10" t="s">
        <v>666</v>
      </c>
      <c r="AM366" s="10" t="s">
        <v>666</v>
      </c>
      <c r="AN366" s="10" t="s">
        <v>683</v>
      </c>
      <c r="AO366" s="10" t="s">
        <v>300</v>
      </c>
      <c r="AS366" s="48"/>
      <c r="AT366" s="49">
        <v>12.584580000000001</v>
      </c>
      <c r="AU366" s="49">
        <v>58.04833</v>
      </c>
      <c r="AV366" s="49">
        <v>43.959919999999997</v>
      </c>
      <c r="AW366" s="49">
        <v>19.958819999999999</v>
      </c>
      <c r="AX366" s="49">
        <v>272</v>
      </c>
    </row>
    <row r="367" spans="1:50" ht="14.25" customHeight="1" x14ac:dyDescent="0.55000000000000004">
      <c r="A367" s="45">
        <v>5007250</v>
      </c>
      <c r="B367" s="10" t="s">
        <v>377</v>
      </c>
      <c r="C367" s="10" t="s">
        <v>14</v>
      </c>
      <c r="D367" s="10" t="s">
        <v>673</v>
      </c>
      <c r="E367" s="10" t="s">
        <v>933</v>
      </c>
      <c r="F367" s="10" t="s">
        <v>934</v>
      </c>
      <c r="G367" s="10" t="s">
        <v>935</v>
      </c>
      <c r="H367" s="10" t="s">
        <v>1295</v>
      </c>
      <c r="I367" s="10" t="s">
        <v>1296</v>
      </c>
      <c r="J367" s="10" t="s">
        <v>1297</v>
      </c>
      <c r="K367" s="10" t="s">
        <v>381</v>
      </c>
      <c r="L367" s="10" t="s">
        <v>382</v>
      </c>
      <c r="M367" s="46" t="s">
        <v>1298</v>
      </c>
      <c r="N367" s="10" t="s">
        <v>294</v>
      </c>
      <c r="O367" s="10" t="s">
        <v>294</v>
      </c>
      <c r="P367" s="10" t="s">
        <v>295</v>
      </c>
      <c r="Q367" s="10" t="s">
        <v>381</v>
      </c>
      <c r="R367" s="10" t="s">
        <v>381</v>
      </c>
      <c r="T367" s="10" t="s">
        <v>291</v>
      </c>
      <c r="U367" s="10" t="s">
        <v>296</v>
      </c>
      <c r="V367" s="10" t="s">
        <v>291</v>
      </c>
      <c r="Z367" s="47"/>
      <c r="AA367" s="10">
        <v>1</v>
      </c>
      <c r="AB367" s="10">
        <v>1</v>
      </c>
      <c r="AC367" s="10">
        <v>1</v>
      </c>
      <c r="AD367" s="47">
        <v>1</v>
      </c>
      <c r="AH367" s="47"/>
      <c r="AI367" s="10" t="s">
        <v>682</v>
      </c>
      <c r="AJ367" s="10" t="s">
        <v>298</v>
      </c>
      <c r="AK367" s="10" t="s">
        <v>939</v>
      </c>
      <c r="AL367" s="10" t="s">
        <v>666</v>
      </c>
      <c r="AM367" s="10" t="s">
        <v>666</v>
      </c>
      <c r="AN367" s="10" t="s">
        <v>683</v>
      </c>
      <c r="AO367" s="10" t="s">
        <v>300</v>
      </c>
      <c r="AS367" s="48"/>
      <c r="AT367" s="49">
        <v>2.5416669999999999</v>
      </c>
      <c r="AU367" s="49">
        <v>1.2083330000000001</v>
      </c>
      <c r="AV367" s="49">
        <v>9.5599989999999995</v>
      </c>
      <c r="AW367" s="49">
        <v>9.8087999999999997</v>
      </c>
      <c r="AX367" s="49">
        <v>7</v>
      </c>
    </row>
    <row r="368" spans="1:50" ht="14.25" customHeight="1" x14ac:dyDescent="0.55000000000000004">
      <c r="A368" s="45">
        <v>1102666</v>
      </c>
      <c r="B368" s="10" t="s">
        <v>313</v>
      </c>
      <c r="C368" s="10" t="s">
        <v>14</v>
      </c>
      <c r="D368" s="10" t="s">
        <v>673</v>
      </c>
      <c r="E368" s="10" t="s">
        <v>933</v>
      </c>
      <c r="F368" s="10" t="s">
        <v>934</v>
      </c>
      <c r="G368" s="10" t="s">
        <v>935</v>
      </c>
      <c r="H368" s="10" t="s">
        <v>1299</v>
      </c>
      <c r="I368" s="10" t="s">
        <v>1300</v>
      </c>
      <c r="J368" s="10" t="s">
        <v>1301</v>
      </c>
      <c r="K368" s="10" t="s">
        <v>291</v>
      </c>
      <c r="L368" s="10" t="s">
        <v>316</v>
      </c>
      <c r="M368" s="46" t="s">
        <v>573</v>
      </c>
      <c r="N368" s="10" t="s">
        <v>294</v>
      </c>
      <c r="O368" s="10" t="s">
        <v>294</v>
      </c>
      <c r="P368" s="10" t="s">
        <v>295</v>
      </c>
      <c r="Q368" s="10" t="s">
        <v>381</v>
      </c>
      <c r="R368" s="10" t="s">
        <v>381</v>
      </c>
      <c r="T368" s="10" t="s">
        <v>291</v>
      </c>
      <c r="U368" s="10" t="s">
        <v>296</v>
      </c>
      <c r="V368" s="10" t="s">
        <v>291</v>
      </c>
      <c r="Z368" s="47"/>
      <c r="AA368" s="10">
        <v>1</v>
      </c>
      <c r="AB368" s="10">
        <v>1</v>
      </c>
      <c r="AC368" s="10">
        <v>1</v>
      </c>
      <c r="AD368" s="47">
        <v>1</v>
      </c>
      <c r="AH368" s="47"/>
      <c r="AI368" s="10" t="s">
        <v>682</v>
      </c>
      <c r="AJ368" s="10" t="s">
        <v>298</v>
      </c>
      <c r="AK368" s="10" t="s">
        <v>939</v>
      </c>
      <c r="AL368" s="10" t="s">
        <v>666</v>
      </c>
      <c r="AM368" s="10" t="s">
        <v>666</v>
      </c>
      <c r="AN368" s="10" t="s">
        <v>683</v>
      </c>
      <c r="AO368" s="10" t="s">
        <v>300</v>
      </c>
      <c r="AS368" s="48"/>
      <c r="AT368" s="49">
        <v>15.848330000000001</v>
      </c>
      <c r="AU368" s="49">
        <v>40.113750000000003</v>
      </c>
      <c r="AV368" s="49">
        <v>52.208759999999998</v>
      </c>
      <c r="AW368" s="49">
        <v>17.606809999999999</v>
      </c>
      <c r="AX368" s="49">
        <v>348</v>
      </c>
    </row>
    <row r="369" spans="1:50" ht="14.25" customHeight="1" x14ac:dyDescent="0.55000000000000004">
      <c r="A369" s="45">
        <v>9013850</v>
      </c>
      <c r="B369" s="10" t="s">
        <v>319</v>
      </c>
      <c r="C369" s="10" t="s">
        <v>14</v>
      </c>
      <c r="D369" s="10" t="s">
        <v>673</v>
      </c>
      <c r="E369" s="10" t="s">
        <v>933</v>
      </c>
      <c r="F369" s="10" t="s">
        <v>934</v>
      </c>
      <c r="G369" s="10" t="s">
        <v>935</v>
      </c>
      <c r="H369" s="10" t="s">
        <v>1299</v>
      </c>
      <c r="I369" s="10" t="s">
        <v>1302</v>
      </c>
      <c r="J369" s="10" t="s">
        <v>1303</v>
      </c>
      <c r="K369" s="10" t="s">
        <v>291</v>
      </c>
      <c r="L369" s="10" t="s">
        <v>316</v>
      </c>
      <c r="M369" s="46" t="s">
        <v>293</v>
      </c>
      <c r="N369" s="10" t="s">
        <v>294</v>
      </c>
      <c r="O369" s="10" t="s">
        <v>294</v>
      </c>
      <c r="P369" s="10" t="s">
        <v>295</v>
      </c>
      <c r="Q369" s="10" t="s">
        <v>381</v>
      </c>
      <c r="R369" s="10" t="s">
        <v>381</v>
      </c>
      <c r="S369" s="10" t="s">
        <v>1304</v>
      </c>
      <c r="T369" s="10" t="s">
        <v>291</v>
      </c>
      <c r="U369" s="10" t="s">
        <v>296</v>
      </c>
      <c r="V369" s="10" t="s">
        <v>291</v>
      </c>
      <c r="Y369" s="10">
        <v>730</v>
      </c>
      <c r="Z369" s="47">
        <v>730</v>
      </c>
      <c r="AA369" s="10">
        <v>1</v>
      </c>
      <c r="AB369" s="10">
        <v>1</v>
      </c>
      <c r="AC369" s="10">
        <v>1</v>
      </c>
      <c r="AD369" s="47">
        <v>1</v>
      </c>
      <c r="AH369" s="47"/>
      <c r="AI369" s="10" t="s">
        <v>682</v>
      </c>
      <c r="AJ369" s="10" t="s">
        <v>298</v>
      </c>
      <c r="AK369" s="10" t="s">
        <v>939</v>
      </c>
      <c r="AL369" s="10" t="s">
        <v>666</v>
      </c>
      <c r="AM369" s="10" t="s">
        <v>666</v>
      </c>
      <c r="AN369" s="10" t="s">
        <v>683</v>
      </c>
      <c r="AO369" s="10" t="s">
        <v>300</v>
      </c>
      <c r="AS369" s="48"/>
      <c r="AT369" s="49">
        <v>22.09</v>
      </c>
      <c r="AU369" s="49">
        <v>41.094999999999999</v>
      </c>
      <c r="AV369" s="49">
        <v>44.019680000000001</v>
      </c>
      <c r="AW369" s="49">
        <v>23.672920000000001</v>
      </c>
      <c r="AX369" s="49">
        <v>353</v>
      </c>
    </row>
    <row r="370" spans="1:50" ht="14.25" customHeight="1" x14ac:dyDescent="0.55000000000000004">
      <c r="A370" s="45">
        <v>1104006</v>
      </c>
      <c r="B370" s="10" t="s">
        <v>377</v>
      </c>
      <c r="C370" s="10" t="s">
        <v>14</v>
      </c>
      <c r="D370" s="10" t="s">
        <v>673</v>
      </c>
      <c r="E370" s="10" t="s">
        <v>933</v>
      </c>
      <c r="F370" s="10" t="s">
        <v>934</v>
      </c>
      <c r="G370" s="10" t="s">
        <v>935</v>
      </c>
      <c r="H370" s="10" t="s">
        <v>1305</v>
      </c>
      <c r="I370" s="10" t="s">
        <v>1306</v>
      </c>
      <c r="J370" s="10" t="s">
        <v>1307</v>
      </c>
      <c r="K370" s="10" t="s">
        <v>381</v>
      </c>
      <c r="L370" s="10" t="s">
        <v>382</v>
      </c>
      <c r="M370" s="46" t="s">
        <v>570</v>
      </c>
      <c r="N370" s="10" t="s">
        <v>294</v>
      </c>
      <c r="O370" s="10" t="s">
        <v>294</v>
      </c>
      <c r="P370" s="10" t="s">
        <v>295</v>
      </c>
      <c r="Q370" s="10" t="s">
        <v>381</v>
      </c>
      <c r="R370" s="10" t="s">
        <v>381</v>
      </c>
      <c r="T370" s="10" t="s">
        <v>291</v>
      </c>
      <c r="U370" s="10" t="s">
        <v>296</v>
      </c>
      <c r="V370" s="10" t="s">
        <v>291</v>
      </c>
      <c r="Z370" s="47"/>
      <c r="AA370" s="10">
        <v>1</v>
      </c>
      <c r="AB370" s="10">
        <v>1</v>
      </c>
      <c r="AC370" s="10">
        <v>1</v>
      </c>
      <c r="AD370" s="47">
        <v>1</v>
      </c>
      <c r="AH370" s="47"/>
      <c r="AI370" s="10" t="s">
        <v>682</v>
      </c>
      <c r="AJ370" s="10" t="s">
        <v>298</v>
      </c>
      <c r="AK370" s="10" t="s">
        <v>939</v>
      </c>
      <c r="AL370" s="10" t="s">
        <v>666</v>
      </c>
      <c r="AM370" s="10" t="s">
        <v>666</v>
      </c>
      <c r="AN370" s="10" t="s">
        <v>683</v>
      </c>
      <c r="AO370" s="10" t="s">
        <v>300</v>
      </c>
      <c r="AS370" s="48"/>
      <c r="AT370" s="49">
        <v>0</v>
      </c>
      <c r="AU370" s="49">
        <v>0</v>
      </c>
      <c r="AV370" s="49">
        <v>4.3519990000000002</v>
      </c>
      <c r="AW370" s="49">
        <v>2.2571979999999998</v>
      </c>
      <c r="AX370" s="49">
        <v>1</v>
      </c>
    </row>
    <row r="371" spans="1:50" ht="14.25" customHeight="1" x14ac:dyDescent="0.55000000000000004">
      <c r="A371" s="45">
        <v>7424191</v>
      </c>
      <c r="B371" s="10" t="s">
        <v>377</v>
      </c>
      <c r="C371" s="10" t="s">
        <v>14</v>
      </c>
      <c r="D371" s="10" t="s">
        <v>673</v>
      </c>
      <c r="E371" s="10" t="s">
        <v>933</v>
      </c>
      <c r="F371" s="10" t="s">
        <v>934</v>
      </c>
      <c r="G371" s="10" t="s">
        <v>935</v>
      </c>
      <c r="H371" s="10" t="s">
        <v>1308</v>
      </c>
      <c r="I371" s="10" t="s">
        <v>1309</v>
      </c>
      <c r="J371" s="10" t="s">
        <v>1310</v>
      </c>
      <c r="K371" s="10" t="s">
        <v>381</v>
      </c>
      <c r="L371" s="10" t="s">
        <v>382</v>
      </c>
      <c r="M371" s="46" t="s">
        <v>470</v>
      </c>
      <c r="N371" s="10" t="s">
        <v>294</v>
      </c>
      <c r="O371" s="10" t="s">
        <v>294</v>
      </c>
      <c r="P371" s="10" t="s">
        <v>295</v>
      </c>
      <c r="Q371" s="10" t="s">
        <v>381</v>
      </c>
      <c r="R371" s="10" t="s">
        <v>381</v>
      </c>
      <c r="T371" s="10" t="s">
        <v>291</v>
      </c>
      <c r="U371" s="10" t="s">
        <v>296</v>
      </c>
      <c r="V371" s="10" t="s">
        <v>291</v>
      </c>
      <c r="Z371" s="47"/>
      <c r="AA371" s="10">
        <v>1</v>
      </c>
      <c r="AB371" s="10">
        <v>1</v>
      </c>
      <c r="AC371" s="10">
        <v>1</v>
      </c>
      <c r="AD371" s="47">
        <v>1</v>
      </c>
      <c r="AH371" s="47"/>
      <c r="AI371" s="10" t="s">
        <v>682</v>
      </c>
      <c r="AJ371" s="10" t="s">
        <v>298</v>
      </c>
      <c r="AK371" s="10" t="s">
        <v>939</v>
      </c>
      <c r="AL371" s="10" t="s">
        <v>666</v>
      </c>
      <c r="AM371" s="10" t="s">
        <v>666</v>
      </c>
      <c r="AN371" s="10" t="s">
        <v>683</v>
      </c>
      <c r="AO371" s="10" t="s">
        <v>300</v>
      </c>
      <c r="AS371" s="48"/>
      <c r="AT371" s="49">
        <v>7.7083329999999997</v>
      </c>
      <c r="AU371" s="49">
        <v>15.91667</v>
      </c>
      <c r="AV371" s="49">
        <v>9.4120010000000001</v>
      </c>
      <c r="AW371" s="49">
        <v>10.9724</v>
      </c>
      <c r="AX371" s="49">
        <v>2</v>
      </c>
    </row>
    <row r="372" spans="1:50" ht="14.25" customHeight="1" x14ac:dyDescent="0.55000000000000004">
      <c r="A372" s="45">
        <v>1152406</v>
      </c>
      <c r="B372" s="10" t="s">
        <v>377</v>
      </c>
      <c r="C372" s="10" t="s">
        <v>14</v>
      </c>
      <c r="D372" s="10" t="s">
        <v>673</v>
      </c>
      <c r="E372" s="10" t="s">
        <v>933</v>
      </c>
      <c r="F372" s="10" t="s">
        <v>934</v>
      </c>
      <c r="G372" s="10" t="s">
        <v>935</v>
      </c>
      <c r="H372" s="10" t="s">
        <v>1311</v>
      </c>
      <c r="I372" s="10" t="s">
        <v>1312</v>
      </c>
      <c r="J372" s="10" t="s">
        <v>1313</v>
      </c>
      <c r="K372" s="10" t="s">
        <v>381</v>
      </c>
      <c r="L372" s="10" t="s">
        <v>382</v>
      </c>
      <c r="M372" s="46" t="s">
        <v>570</v>
      </c>
      <c r="N372" s="10" t="s">
        <v>294</v>
      </c>
      <c r="O372" s="10" t="s">
        <v>294</v>
      </c>
      <c r="P372" s="10" t="s">
        <v>295</v>
      </c>
      <c r="Q372" s="10" t="s">
        <v>381</v>
      </c>
      <c r="R372" s="10" t="s">
        <v>381</v>
      </c>
      <c r="T372" s="10" t="s">
        <v>291</v>
      </c>
      <c r="U372" s="10" t="s">
        <v>296</v>
      </c>
      <c r="V372" s="10" t="s">
        <v>291</v>
      </c>
      <c r="Z372" s="47"/>
      <c r="AA372" s="10">
        <v>1</v>
      </c>
      <c r="AB372" s="10">
        <v>1</v>
      </c>
      <c r="AC372" s="10">
        <v>1</v>
      </c>
      <c r="AD372" s="47">
        <v>1</v>
      </c>
      <c r="AH372" s="47"/>
      <c r="AI372" s="10" t="s">
        <v>682</v>
      </c>
      <c r="AJ372" s="10" t="s">
        <v>298</v>
      </c>
      <c r="AK372" s="10" t="s">
        <v>939</v>
      </c>
      <c r="AL372" s="10" t="s">
        <v>666</v>
      </c>
      <c r="AM372" s="10" t="s">
        <v>666</v>
      </c>
      <c r="AN372" s="10" t="s">
        <v>683</v>
      </c>
      <c r="AO372" s="10" t="s">
        <v>300</v>
      </c>
      <c r="AS372" s="48"/>
      <c r="AT372" s="49">
        <v>3.2916669999999999</v>
      </c>
      <c r="AU372" s="49">
        <v>1.3333330000000001</v>
      </c>
      <c r="AV372" s="49">
        <v>11.56</v>
      </c>
      <c r="AW372" s="49">
        <v>14.974</v>
      </c>
      <c r="AX372" s="49">
        <v>3</v>
      </c>
    </row>
    <row r="373" spans="1:50" ht="14.25" customHeight="1" x14ac:dyDescent="0.55000000000000004">
      <c r="A373" s="45">
        <v>8966182</v>
      </c>
      <c r="B373" s="10" t="s">
        <v>319</v>
      </c>
      <c r="C373" s="10" t="s">
        <v>14</v>
      </c>
      <c r="D373" s="10" t="s">
        <v>673</v>
      </c>
      <c r="E373" s="10" t="s">
        <v>933</v>
      </c>
      <c r="F373" s="10" t="s">
        <v>934</v>
      </c>
      <c r="G373" s="10" t="s">
        <v>935</v>
      </c>
      <c r="H373" s="10" t="s">
        <v>1314</v>
      </c>
      <c r="I373" s="10" t="s">
        <v>1315</v>
      </c>
      <c r="J373" s="10" t="s">
        <v>1316</v>
      </c>
      <c r="K373" s="10" t="s">
        <v>291</v>
      </c>
      <c r="L373" s="10" t="s">
        <v>316</v>
      </c>
      <c r="M373" s="46" t="s">
        <v>293</v>
      </c>
      <c r="N373" s="10" t="s">
        <v>294</v>
      </c>
      <c r="O373" s="10" t="s">
        <v>294</v>
      </c>
      <c r="P373" s="10" t="s">
        <v>295</v>
      </c>
      <c r="Q373" s="10" t="s">
        <v>381</v>
      </c>
      <c r="R373" s="10" t="s">
        <v>381</v>
      </c>
      <c r="T373" s="10" t="s">
        <v>291</v>
      </c>
      <c r="U373" s="10" t="s">
        <v>296</v>
      </c>
      <c r="V373" s="10" t="s">
        <v>291</v>
      </c>
      <c r="Z373" s="47"/>
      <c r="AA373" s="10">
        <v>1</v>
      </c>
      <c r="AB373" s="10">
        <v>1</v>
      </c>
      <c r="AC373" s="10">
        <v>1</v>
      </c>
      <c r="AD373" s="47">
        <v>1</v>
      </c>
      <c r="AH373" s="47"/>
      <c r="AI373" s="10" t="s">
        <v>682</v>
      </c>
      <c r="AJ373" s="10" t="s">
        <v>298</v>
      </c>
      <c r="AK373" s="10" t="s">
        <v>939</v>
      </c>
      <c r="AL373" s="10" t="s">
        <v>666</v>
      </c>
      <c r="AM373" s="10" t="s">
        <v>666</v>
      </c>
      <c r="AN373" s="10" t="s">
        <v>683</v>
      </c>
      <c r="AO373" s="10" t="s">
        <v>300</v>
      </c>
      <c r="AS373" s="48"/>
      <c r="AT373" s="49">
        <v>15.008330000000001</v>
      </c>
      <c r="AU373" s="49">
        <v>35.875</v>
      </c>
      <c r="AV373" s="49">
        <v>36.650399999999998</v>
      </c>
      <c r="AW373" s="49">
        <v>18.939520000000002</v>
      </c>
      <c r="AX373" s="49">
        <v>381</v>
      </c>
    </row>
    <row r="374" spans="1:50" ht="14.25" customHeight="1" x14ac:dyDescent="0.55000000000000004">
      <c r="A374" s="45">
        <v>1098585</v>
      </c>
      <c r="B374" s="10" t="s">
        <v>377</v>
      </c>
      <c r="C374" s="10" t="s">
        <v>14</v>
      </c>
      <c r="D374" s="10" t="s">
        <v>673</v>
      </c>
      <c r="E374" s="10" t="s">
        <v>933</v>
      </c>
      <c r="F374" s="10" t="s">
        <v>934</v>
      </c>
      <c r="G374" s="10" t="s">
        <v>935</v>
      </c>
      <c r="H374" s="10" t="s">
        <v>1317</v>
      </c>
      <c r="I374" s="10" t="s">
        <v>1318</v>
      </c>
      <c r="J374" s="10" t="s">
        <v>1319</v>
      </c>
      <c r="K374" s="10" t="s">
        <v>381</v>
      </c>
      <c r="L374" s="10" t="s">
        <v>382</v>
      </c>
      <c r="M374" s="46" t="s">
        <v>506</v>
      </c>
      <c r="N374" s="10" t="s">
        <v>294</v>
      </c>
      <c r="O374" s="10" t="s">
        <v>294</v>
      </c>
      <c r="P374" s="10" t="s">
        <v>295</v>
      </c>
      <c r="Q374" s="10" t="s">
        <v>381</v>
      </c>
      <c r="R374" s="10" t="s">
        <v>381</v>
      </c>
      <c r="T374" s="10" t="s">
        <v>291</v>
      </c>
      <c r="U374" s="10" t="s">
        <v>296</v>
      </c>
      <c r="V374" s="10" t="s">
        <v>291</v>
      </c>
      <c r="Z374" s="47"/>
      <c r="AA374" s="10">
        <v>1</v>
      </c>
      <c r="AB374" s="10">
        <v>1</v>
      </c>
      <c r="AC374" s="10">
        <v>1</v>
      </c>
      <c r="AD374" s="47">
        <v>1</v>
      </c>
      <c r="AH374" s="47"/>
      <c r="AI374" s="10" t="s">
        <v>682</v>
      </c>
      <c r="AJ374" s="10" t="s">
        <v>298</v>
      </c>
      <c r="AK374" s="10" t="s">
        <v>939</v>
      </c>
      <c r="AL374" s="10" t="s">
        <v>666</v>
      </c>
      <c r="AM374" s="10" t="s">
        <v>666</v>
      </c>
      <c r="AN374" s="10" t="s">
        <v>683</v>
      </c>
      <c r="AO374" s="10" t="s">
        <v>300</v>
      </c>
      <c r="AS374" s="48"/>
      <c r="AT374" s="49">
        <v>60.37</v>
      </c>
      <c r="AU374" s="49">
        <v>72.310419999999993</v>
      </c>
      <c r="AV374" s="49">
        <v>52.498080000000002</v>
      </c>
      <c r="AW374" s="49">
        <v>43.994979999999998</v>
      </c>
      <c r="AX374" s="49">
        <v>78</v>
      </c>
    </row>
    <row r="375" spans="1:50" ht="14.25" customHeight="1" x14ac:dyDescent="0.55000000000000004">
      <c r="A375" s="45">
        <v>1098597</v>
      </c>
      <c r="B375" s="10" t="s">
        <v>377</v>
      </c>
      <c r="C375" s="10" t="s">
        <v>14</v>
      </c>
      <c r="D375" s="10" t="s">
        <v>673</v>
      </c>
      <c r="E375" s="10" t="s">
        <v>933</v>
      </c>
      <c r="F375" s="10" t="s">
        <v>934</v>
      </c>
      <c r="G375" s="10" t="s">
        <v>935</v>
      </c>
      <c r="H375" s="10" t="s">
        <v>1317</v>
      </c>
      <c r="I375" s="10" t="s">
        <v>1320</v>
      </c>
      <c r="J375" s="10" t="s">
        <v>1321</v>
      </c>
      <c r="K375" s="10" t="s">
        <v>381</v>
      </c>
      <c r="L375" s="10" t="s">
        <v>382</v>
      </c>
      <c r="M375" s="46" t="s">
        <v>506</v>
      </c>
      <c r="N375" s="10" t="s">
        <v>294</v>
      </c>
      <c r="O375" s="10" t="s">
        <v>294</v>
      </c>
      <c r="P375" s="10" t="s">
        <v>295</v>
      </c>
      <c r="Q375" s="10" t="s">
        <v>381</v>
      </c>
      <c r="R375" s="10" t="s">
        <v>381</v>
      </c>
      <c r="T375" s="10" t="s">
        <v>291</v>
      </c>
      <c r="U375" s="10" t="s">
        <v>296</v>
      </c>
      <c r="V375" s="10" t="s">
        <v>291</v>
      </c>
      <c r="Z375" s="47"/>
      <c r="AA375" s="10">
        <v>1</v>
      </c>
      <c r="AB375" s="10">
        <v>1</v>
      </c>
      <c r="AC375" s="10">
        <v>1</v>
      </c>
      <c r="AD375" s="47">
        <v>1</v>
      </c>
      <c r="AH375" s="47"/>
      <c r="AI375" s="10" t="s">
        <v>682</v>
      </c>
      <c r="AJ375" s="10" t="s">
        <v>298</v>
      </c>
      <c r="AK375" s="10" t="s">
        <v>939</v>
      </c>
      <c r="AL375" s="10" t="s">
        <v>666</v>
      </c>
      <c r="AM375" s="10" t="s">
        <v>666</v>
      </c>
      <c r="AN375" s="10" t="s">
        <v>683</v>
      </c>
      <c r="AO375" s="10" t="s">
        <v>300</v>
      </c>
      <c r="AS375" s="48"/>
      <c r="AT375" s="49">
        <v>76.904169999999993</v>
      </c>
      <c r="AU375" s="49">
        <v>149.91460000000001</v>
      </c>
      <c r="AV375" s="49">
        <v>34.434600000000003</v>
      </c>
      <c r="AW375" s="49">
        <v>29.1995</v>
      </c>
      <c r="AX375" s="49">
        <v>86</v>
      </c>
    </row>
    <row r="376" spans="1:50" ht="14.25" customHeight="1" x14ac:dyDescent="0.55000000000000004">
      <c r="A376" s="45">
        <v>1102433</v>
      </c>
      <c r="B376" s="10" t="s">
        <v>377</v>
      </c>
      <c r="C376" s="10" t="s">
        <v>14</v>
      </c>
      <c r="D376" s="10" t="s">
        <v>673</v>
      </c>
      <c r="E376" s="10" t="s">
        <v>933</v>
      </c>
      <c r="F376" s="10" t="s">
        <v>934</v>
      </c>
      <c r="G376" s="10" t="s">
        <v>935</v>
      </c>
      <c r="H376" s="10" t="s">
        <v>1322</v>
      </c>
      <c r="I376" s="10" t="s">
        <v>1323</v>
      </c>
      <c r="J376" s="10" t="s">
        <v>1324</v>
      </c>
      <c r="K376" s="10" t="s">
        <v>381</v>
      </c>
      <c r="L376" s="10" t="s">
        <v>382</v>
      </c>
      <c r="M376" s="46" t="s">
        <v>470</v>
      </c>
      <c r="N376" s="10" t="s">
        <v>294</v>
      </c>
      <c r="O376" s="10" t="s">
        <v>294</v>
      </c>
      <c r="P376" s="10" t="s">
        <v>295</v>
      </c>
      <c r="Q376" s="10" t="s">
        <v>381</v>
      </c>
      <c r="R376" s="10" t="s">
        <v>381</v>
      </c>
      <c r="T376" s="10" t="s">
        <v>291</v>
      </c>
      <c r="U376" s="10" t="s">
        <v>296</v>
      </c>
      <c r="V376" s="10" t="s">
        <v>291</v>
      </c>
      <c r="Z376" s="47"/>
      <c r="AA376" s="10">
        <v>1</v>
      </c>
      <c r="AB376" s="10">
        <v>1</v>
      </c>
      <c r="AC376" s="10">
        <v>1</v>
      </c>
      <c r="AD376" s="47">
        <v>1</v>
      </c>
      <c r="AH376" s="47"/>
      <c r="AI376" s="10" t="s">
        <v>682</v>
      </c>
      <c r="AJ376" s="10" t="s">
        <v>298</v>
      </c>
      <c r="AK376" s="10" t="s">
        <v>939</v>
      </c>
      <c r="AL376" s="10" t="s">
        <v>666</v>
      </c>
      <c r="AM376" s="10" t="s">
        <v>666</v>
      </c>
      <c r="AN376" s="10" t="s">
        <v>683</v>
      </c>
      <c r="AO376" s="10" t="s">
        <v>300</v>
      </c>
      <c r="AS376" s="48"/>
      <c r="AT376" s="49">
        <v>9.7241669999999996</v>
      </c>
      <c r="AU376" s="49">
        <v>13.401669999999999</v>
      </c>
      <c r="AV376" s="49">
        <v>28.16516</v>
      </c>
      <c r="AW376" s="49">
        <v>16.631769999999999</v>
      </c>
      <c r="AX376" s="49">
        <v>110</v>
      </c>
    </row>
    <row r="377" spans="1:50" ht="14.25" customHeight="1" x14ac:dyDescent="0.55000000000000004">
      <c r="A377" s="45">
        <v>1110604</v>
      </c>
      <c r="B377" s="10" t="s">
        <v>313</v>
      </c>
      <c r="C377" s="10" t="s">
        <v>14</v>
      </c>
      <c r="D377" s="10" t="s">
        <v>673</v>
      </c>
      <c r="E377" s="10" t="s">
        <v>933</v>
      </c>
      <c r="F377" s="10" t="s">
        <v>934</v>
      </c>
      <c r="G377" s="10" t="s">
        <v>935</v>
      </c>
      <c r="H377" s="10" t="s">
        <v>1325</v>
      </c>
      <c r="I377" s="10" t="s">
        <v>1326</v>
      </c>
      <c r="J377" s="10" t="s">
        <v>1327</v>
      </c>
      <c r="K377" s="10" t="s">
        <v>291</v>
      </c>
      <c r="L377" s="10" t="s">
        <v>316</v>
      </c>
      <c r="M377" s="46" t="s">
        <v>470</v>
      </c>
      <c r="N377" s="10" t="s">
        <v>294</v>
      </c>
      <c r="O377" s="10" t="s">
        <v>294</v>
      </c>
      <c r="P377" s="10" t="s">
        <v>295</v>
      </c>
      <c r="Q377" s="10" t="s">
        <v>381</v>
      </c>
      <c r="R377" s="10" t="s">
        <v>381</v>
      </c>
      <c r="T377" s="10" t="s">
        <v>291</v>
      </c>
      <c r="U377" s="10" t="s">
        <v>296</v>
      </c>
      <c r="V377" s="10" t="s">
        <v>291</v>
      </c>
      <c r="Z377" s="47"/>
      <c r="AA377" s="10">
        <v>1</v>
      </c>
      <c r="AB377" s="10">
        <v>1</v>
      </c>
      <c r="AC377" s="10">
        <v>1</v>
      </c>
      <c r="AD377" s="47">
        <v>1</v>
      </c>
      <c r="AH377" s="47"/>
      <c r="AI377" s="10" t="s">
        <v>682</v>
      </c>
      <c r="AJ377" s="10" t="s">
        <v>298</v>
      </c>
      <c r="AK377" s="10" t="s">
        <v>939</v>
      </c>
      <c r="AL377" s="10" t="s">
        <v>666</v>
      </c>
      <c r="AM377" s="10" t="s">
        <v>666</v>
      </c>
      <c r="AN377" s="10" t="s">
        <v>683</v>
      </c>
      <c r="AO377" s="10" t="s">
        <v>300</v>
      </c>
      <c r="AS377" s="48"/>
      <c r="AT377" s="49">
        <v>4.0833329999999997</v>
      </c>
      <c r="AU377" s="49">
        <v>11.20833</v>
      </c>
      <c r="AV377" s="49">
        <v>11.747999999999999</v>
      </c>
      <c r="AW377" s="49">
        <v>13.814399999999999</v>
      </c>
      <c r="AX377" s="49">
        <v>8</v>
      </c>
    </row>
    <row r="378" spans="1:50" ht="14.25" customHeight="1" x14ac:dyDescent="0.55000000000000004">
      <c r="A378" s="45">
        <v>5001632</v>
      </c>
      <c r="B378" s="10" t="s">
        <v>284</v>
      </c>
      <c r="C378" s="10" t="s">
        <v>14</v>
      </c>
      <c r="D378" s="10" t="s">
        <v>673</v>
      </c>
      <c r="E378" s="10" t="s">
        <v>933</v>
      </c>
      <c r="F378" s="10" t="s">
        <v>934</v>
      </c>
      <c r="G378" s="10" t="s">
        <v>935</v>
      </c>
      <c r="H378" s="10" t="s">
        <v>1328</v>
      </c>
      <c r="I378" s="10" t="s">
        <v>1329</v>
      </c>
      <c r="J378" s="10" t="s">
        <v>1330</v>
      </c>
      <c r="K378" s="10" t="s">
        <v>291</v>
      </c>
      <c r="L378" s="10" t="s">
        <v>292</v>
      </c>
      <c r="M378" s="46" t="s">
        <v>960</v>
      </c>
      <c r="N378" s="10" t="s">
        <v>294</v>
      </c>
      <c r="O378" s="10" t="s">
        <v>294</v>
      </c>
      <c r="P378" s="10" t="s">
        <v>295</v>
      </c>
      <c r="Q378" s="10" t="s">
        <v>381</v>
      </c>
      <c r="R378" s="10" t="s">
        <v>381</v>
      </c>
      <c r="T378" s="10" t="s">
        <v>291</v>
      </c>
      <c r="U378" s="10" t="s">
        <v>296</v>
      </c>
      <c r="V378" s="10" t="s">
        <v>291</v>
      </c>
      <c r="Z378" s="47"/>
      <c r="AA378" s="10">
        <v>1</v>
      </c>
      <c r="AB378" s="10">
        <v>1</v>
      </c>
      <c r="AC378" s="10">
        <v>1</v>
      </c>
      <c r="AD378" s="47">
        <v>1</v>
      </c>
      <c r="AH378" s="47"/>
      <c r="AI378" s="10" t="s">
        <v>682</v>
      </c>
      <c r="AJ378" s="10" t="s">
        <v>298</v>
      </c>
      <c r="AK378" s="10" t="s">
        <v>939</v>
      </c>
      <c r="AL378" s="10" t="s">
        <v>666</v>
      </c>
      <c r="AM378" s="10" t="s">
        <v>666</v>
      </c>
      <c r="AN378" s="10" t="s">
        <v>683</v>
      </c>
      <c r="AO378" s="10" t="s">
        <v>300</v>
      </c>
      <c r="AS378" s="48"/>
      <c r="AT378" s="49">
        <v>15.00792</v>
      </c>
      <c r="AU378" s="49">
        <v>38.585830000000001</v>
      </c>
      <c r="AV378" s="49">
        <v>32.319279999999999</v>
      </c>
      <c r="AW378" s="49">
        <v>20.695709999999998</v>
      </c>
      <c r="AX378" s="49">
        <v>148</v>
      </c>
    </row>
    <row r="379" spans="1:50" ht="14.25" customHeight="1" x14ac:dyDescent="0.55000000000000004">
      <c r="A379" s="45">
        <v>1122893</v>
      </c>
      <c r="B379" s="10" t="s">
        <v>313</v>
      </c>
      <c r="C379" s="10" t="s">
        <v>14</v>
      </c>
      <c r="D379" s="10" t="s">
        <v>673</v>
      </c>
      <c r="E379" s="10" t="s">
        <v>933</v>
      </c>
      <c r="F379" s="10" t="s">
        <v>934</v>
      </c>
      <c r="G379" s="10" t="s">
        <v>935</v>
      </c>
      <c r="H379" s="10" t="s">
        <v>1331</v>
      </c>
      <c r="I379" s="10" t="s">
        <v>1332</v>
      </c>
      <c r="J379" s="10" t="s">
        <v>1333</v>
      </c>
      <c r="K379" s="10" t="s">
        <v>291</v>
      </c>
      <c r="L379" s="10" t="s">
        <v>316</v>
      </c>
      <c r="M379" s="46" t="s">
        <v>293</v>
      </c>
      <c r="N379" s="10" t="s">
        <v>294</v>
      </c>
      <c r="O379" s="10" t="s">
        <v>294</v>
      </c>
      <c r="P379" s="10" t="s">
        <v>295</v>
      </c>
      <c r="Q379" s="10" t="s">
        <v>381</v>
      </c>
      <c r="R379" s="10" t="s">
        <v>381</v>
      </c>
      <c r="T379" s="10" t="s">
        <v>291</v>
      </c>
      <c r="U379" s="10" t="s">
        <v>296</v>
      </c>
      <c r="V379" s="10" t="s">
        <v>291</v>
      </c>
      <c r="W379" s="10">
        <v>365</v>
      </c>
      <c r="X379" s="10">
        <v>730</v>
      </c>
      <c r="Z379" s="47">
        <v>547.5</v>
      </c>
      <c r="AA379" s="10">
        <v>1</v>
      </c>
      <c r="AB379" s="10">
        <v>1</v>
      </c>
      <c r="AC379" s="10">
        <v>1</v>
      </c>
      <c r="AD379" s="47">
        <v>1</v>
      </c>
      <c r="AH379" s="47"/>
      <c r="AI379" s="10" t="s">
        <v>682</v>
      </c>
      <c r="AJ379" s="10" t="s">
        <v>298</v>
      </c>
      <c r="AK379" s="10" t="s">
        <v>939</v>
      </c>
      <c r="AL379" s="10" t="s">
        <v>666</v>
      </c>
      <c r="AM379" s="10" t="s">
        <v>666</v>
      </c>
      <c r="AN379" s="10" t="s">
        <v>683</v>
      </c>
      <c r="AO379" s="10" t="s">
        <v>300</v>
      </c>
      <c r="AS379" s="48"/>
      <c r="AT379" s="49">
        <v>20.71</v>
      </c>
      <c r="AU379" s="49">
        <v>42.328749999999999</v>
      </c>
      <c r="AV379" s="49">
        <v>39.450279999999999</v>
      </c>
      <c r="AW379" s="49">
        <v>21.03762</v>
      </c>
      <c r="AX379" s="49">
        <v>332</v>
      </c>
    </row>
    <row r="380" spans="1:50" ht="14.25" customHeight="1" x14ac:dyDescent="0.55000000000000004">
      <c r="A380" s="45">
        <v>1122917</v>
      </c>
      <c r="B380" s="10" t="s">
        <v>313</v>
      </c>
      <c r="C380" s="10" t="s">
        <v>14</v>
      </c>
      <c r="D380" s="10" t="s">
        <v>673</v>
      </c>
      <c r="E380" s="10" t="s">
        <v>933</v>
      </c>
      <c r="F380" s="10" t="s">
        <v>934</v>
      </c>
      <c r="G380" s="10" t="s">
        <v>935</v>
      </c>
      <c r="H380" s="10" t="s">
        <v>1331</v>
      </c>
      <c r="I380" s="10" t="s">
        <v>1334</v>
      </c>
      <c r="J380" s="10" t="s">
        <v>1335</v>
      </c>
      <c r="K380" s="10" t="s">
        <v>291</v>
      </c>
      <c r="L380" s="10" t="s">
        <v>316</v>
      </c>
      <c r="M380" s="46" t="s">
        <v>293</v>
      </c>
      <c r="N380" s="10" t="s">
        <v>294</v>
      </c>
      <c r="O380" s="10" t="s">
        <v>294</v>
      </c>
      <c r="P380" s="10" t="s">
        <v>295</v>
      </c>
      <c r="Q380" s="10" t="s">
        <v>381</v>
      </c>
      <c r="R380" s="10" t="s">
        <v>381</v>
      </c>
      <c r="T380" s="10" t="s">
        <v>291</v>
      </c>
      <c r="U380" s="10" t="s">
        <v>296</v>
      </c>
      <c r="V380" s="10" t="s">
        <v>291</v>
      </c>
      <c r="W380" s="10">
        <v>365</v>
      </c>
      <c r="Z380" s="47"/>
      <c r="AA380" s="10">
        <v>1</v>
      </c>
      <c r="AB380" s="10">
        <v>1</v>
      </c>
      <c r="AC380" s="10">
        <v>1</v>
      </c>
      <c r="AD380" s="47">
        <v>1</v>
      </c>
      <c r="AH380" s="47"/>
      <c r="AI380" s="10" t="s">
        <v>682</v>
      </c>
      <c r="AJ380" s="10" t="s">
        <v>298</v>
      </c>
      <c r="AK380" s="10" t="s">
        <v>939</v>
      </c>
      <c r="AL380" s="10" t="s">
        <v>666</v>
      </c>
      <c r="AM380" s="10" t="s">
        <v>666</v>
      </c>
      <c r="AN380" s="10" t="s">
        <v>683</v>
      </c>
      <c r="AO380" s="10" t="s">
        <v>300</v>
      </c>
      <c r="AS380" s="48"/>
      <c r="AT380" s="49">
        <v>22.192499999999999</v>
      </c>
      <c r="AU380" s="49">
        <v>47.08</v>
      </c>
      <c r="AV380" s="49">
        <v>43.489199999999997</v>
      </c>
      <c r="AW380" s="49">
        <v>21.95205</v>
      </c>
      <c r="AX380" s="49">
        <v>323</v>
      </c>
    </row>
    <row r="381" spans="1:50" ht="14.25" customHeight="1" x14ac:dyDescent="0.55000000000000004">
      <c r="A381" s="45">
        <v>1122946</v>
      </c>
      <c r="B381" s="10" t="s">
        <v>319</v>
      </c>
      <c r="C381" s="10" t="s">
        <v>14</v>
      </c>
      <c r="D381" s="10" t="s">
        <v>673</v>
      </c>
      <c r="E381" s="10" t="s">
        <v>933</v>
      </c>
      <c r="F381" s="10" t="s">
        <v>934</v>
      </c>
      <c r="G381" s="10" t="s">
        <v>935</v>
      </c>
      <c r="H381" s="10" t="s">
        <v>1331</v>
      </c>
      <c r="I381" s="10" t="s">
        <v>1336</v>
      </c>
      <c r="J381" s="10" t="s">
        <v>1337</v>
      </c>
      <c r="K381" s="10" t="s">
        <v>291</v>
      </c>
      <c r="L381" s="10" t="s">
        <v>316</v>
      </c>
      <c r="M381" s="46" t="s">
        <v>293</v>
      </c>
      <c r="N381" s="10" t="s">
        <v>294</v>
      </c>
      <c r="O381" s="10" t="s">
        <v>294</v>
      </c>
      <c r="P381" s="10" t="s">
        <v>295</v>
      </c>
      <c r="Q381" s="10" t="s">
        <v>381</v>
      </c>
      <c r="R381" s="10" t="s">
        <v>381</v>
      </c>
      <c r="T381" s="10" t="s">
        <v>291</v>
      </c>
      <c r="U381" s="10" t="s">
        <v>296</v>
      </c>
      <c r="V381" s="10" t="s">
        <v>291</v>
      </c>
      <c r="Z381" s="47"/>
      <c r="AA381" s="10">
        <v>1</v>
      </c>
      <c r="AB381" s="10">
        <v>1</v>
      </c>
      <c r="AC381" s="10">
        <v>1</v>
      </c>
      <c r="AD381" s="47">
        <v>1</v>
      </c>
      <c r="AH381" s="47"/>
      <c r="AI381" s="10" t="s">
        <v>682</v>
      </c>
      <c r="AJ381" s="10" t="s">
        <v>298</v>
      </c>
      <c r="AK381" s="10" t="s">
        <v>939</v>
      </c>
      <c r="AL381" s="10" t="s">
        <v>666</v>
      </c>
      <c r="AM381" s="10" t="s">
        <v>666</v>
      </c>
      <c r="AN381" s="10" t="s">
        <v>683</v>
      </c>
      <c r="AO381" s="10" t="s">
        <v>300</v>
      </c>
      <c r="AS381" s="48"/>
      <c r="AT381" s="49">
        <v>1.3333330000000001</v>
      </c>
      <c r="AU381" s="49">
        <v>1.875</v>
      </c>
      <c r="AV381" s="49">
        <v>41.731999999999999</v>
      </c>
      <c r="AW381" s="49">
        <v>20.794799999999999</v>
      </c>
      <c r="AX381" s="49">
        <v>2</v>
      </c>
    </row>
    <row r="382" spans="1:50" ht="14.25" customHeight="1" x14ac:dyDescent="0.55000000000000004">
      <c r="A382" s="45">
        <v>7358359</v>
      </c>
      <c r="B382" s="10" t="s">
        <v>284</v>
      </c>
      <c r="C382" s="10" t="s">
        <v>14</v>
      </c>
      <c r="D382" s="10" t="s">
        <v>673</v>
      </c>
      <c r="E382" s="10" t="s">
        <v>933</v>
      </c>
      <c r="F382" s="10" t="s">
        <v>934</v>
      </c>
      <c r="G382" s="10" t="s">
        <v>935</v>
      </c>
      <c r="H382" s="10" t="s">
        <v>1338</v>
      </c>
      <c r="I382" s="10" t="s">
        <v>1339</v>
      </c>
      <c r="J382" s="10" t="s">
        <v>1340</v>
      </c>
      <c r="K382" s="10" t="s">
        <v>291</v>
      </c>
      <c r="L382" s="10" t="s">
        <v>292</v>
      </c>
      <c r="M382" s="46" t="s">
        <v>293</v>
      </c>
      <c r="N382" s="10" t="s">
        <v>294</v>
      </c>
      <c r="O382" s="10" t="s">
        <v>294</v>
      </c>
      <c r="P382" s="10" t="s">
        <v>295</v>
      </c>
      <c r="Q382" s="10" t="s">
        <v>381</v>
      </c>
      <c r="R382" s="10" t="s">
        <v>381</v>
      </c>
      <c r="S382" s="10" t="s">
        <v>1341</v>
      </c>
      <c r="T382" s="10" t="s">
        <v>291</v>
      </c>
      <c r="U382" s="10" t="s">
        <v>296</v>
      </c>
      <c r="V382" s="10" t="s">
        <v>291</v>
      </c>
      <c r="W382" s="10">
        <v>365</v>
      </c>
      <c r="X382" s="10">
        <v>730</v>
      </c>
      <c r="Z382" s="47">
        <v>547.5</v>
      </c>
      <c r="AA382" s="10">
        <v>1</v>
      </c>
      <c r="AB382" s="10">
        <v>1</v>
      </c>
      <c r="AC382" s="10">
        <v>1</v>
      </c>
      <c r="AD382" s="47">
        <v>1</v>
      </c>
      <c r="AH382" s="47"/>
      <c r="AI382" s="10" t="s">
        <v>682</v>
      </c>
      <c r="AJ382" s="10" t="s">
        <v>298</v>
      </c>
      <c r="AK382" s="10" t="s">
        <v>939</v>
      </c>
      <c r="AL382" s="10" t="s">
        <v>666</v>
      </c>
      <c r="AM382" s="10" t="s">
        <v>666</v>
      </c>
      <c r="AN382" s="10" t="s">
        <v>683</v>
      </c>
      <c r="AO382" s="10" t="s">
        <v>300</v>
      </c>
      <c r="AS382" s="48"/>
      <c r="AT382" s="49">
        <v>10.875</v>
      </c>
      <c r="AU382" s="49">
        <v>28.83333</v>
      </c>
      <c r="AV382" s="49">
        <v>33.287999999999997</v>
      </c>
      <c r="AW382" s="49">
        <v>15.492000000000001</v>
      </c>
      <c r="AX382" s="49">
        <v>9</v>
      </c>
    </row>
    <row r="383" spans="1:50" ht="14.25" customHeight="1" x14ac:dyDescent="0.55000000000000004">
      <c r="A383" s="45">
        <v>8320933</v>
      </c>
      <c r="B383" s="10" t="s">
        <v>377</v>
      </c>
      <c r="C383" s="10" t="s">
        <v>14</v>
      </c>
      <c r="D383" s="10" t="s">
        <v>673</v>
      </c>
      <c r="E383" s="10" t="s">
        <v>933</v>
      </c>
      <c r="F383" s="10" t="s">
        <v>934</v>
      </c>
      <c r="G383" s="10" t="s">
        <v>935</v>
      </c>
      <c r="H383" s="10" t="s">
        <v>1342</v>
      </c>
      <c r="I383" s="10" t="s">
        <v>1343</v>
      </c>
      <c r="J383" s="10" t="s">
        <v>1344</v>
      </c>
      <c r="K383" s="10" t="s">
        <v>381</v>
      </c>
      <c r="L383" s="10" t="s">
        <v>382</v>
      </c>
      <c r="M383" s="46" t="s">
        <v>506</v>
      </c>
      <c r="N383" s="10" t="s">
        <v>294</v>
      </c>
      <c r="O383" s="10" t="s">
        <v>294</v>
      </c>
      <c r="P383" s="10" t="s">
        <v>295</v>
      </c>
      <c r="Q383" s="10" t="s">
        <v>381</v>
      </c>
      <c r="R383" s="10" t="s">
        <v>381</v>
      </c>
      <c r="T383" s="10" t="s">
        <v>291</v>
      </c>
      <c r="U383" s="10" t="s">
        <v>296</v>
      </c>
      <c r="V383" s="10" t="s">
        <v>291</v>
      </c>
      <c r="Z383" s="47"/>
      <c r="AA383" s="10">
        <v>1</v>
      </c>
      <c r="AB383" s="10">
        <v>1</v>
      </c>
      <c r="AC383" s="10">
        <v>1</v>
      </c>
      <c r="AD383" s="47">
        <v>1</v>
      </c>
      <c r="AH383" s="47"/>
      <c r="AI383" s="10" t="s">
        <v>682</v>
      </c>
      <c r="AJ383" s="10" t="s">
        <v>298</v>
      </c>
      <c r="AK383" s="10" t="s">
        <v>939</v>
      </c>
      <c r="AL383" s="10" t="s">
        <v>666</v>
      </c>
      <c r="AM383" s="10" t="s">
        <v>666</v>
      </c>
      <c r="AN383" s="10" t="s">
        <v>683</v>
      </c>
      <c r="AO383" s="10" t="s">
        <v>300</v>
      </c>
      <c r="AS383" s="48"/>
      <c r="AT383" s="49">
        <v>30.04833</v>
      </c>
      <c r="AU383" s="49">
        <v>24.722079999999998</v>
      </c>
      <c r="AV383" s="49">
        <v>36.146639999999998</v>
      </c>
      <c r="AW383" s="49">
        <v>31.2241</v>
      </c>
      <c r="AX383" s="49">
        <v>68</v>
      </c>
    </row>
    <row r="384" spans="1:50" ht="14.25" customHeight="1" x14ac:dyDescent="0.55000000000000004">
      <c r="A384" s="45">
        <v>1134574</v>
      </c>
      <c r="B384" s="10" t="s">
        <v>377</v>
      </c>
      <c r="C384" s="10" t="s">
        <v>14</v>
      </c>
      <c r="D384" s="10" t="s">
        <v>673</v>
      </c>
      <c r="E384" s="10" t="s">
        <v>933</v>
      </c>
      <c r="F384" s="10" t="s">
        <v>934</v>
      </c>
      <c r="G384" s="10" t="s">
        <v>935</v>
      </c>
      <c r="H384" s="10" t="s">
        <v>1345</v>
      </c>
      <c r="I384" s="10" t="s">
        <v>1346</v>
      </c>
      <c r="J384" s="10" t="s">
        <v>1347</v>
      </c>
      <c r="K384" s="10" t="s">
        <v>381</v>
      </c>
      <c r="L384" s="10" t="s">
        <v>382</v>
      </c>
      <c r="M384" s="46" t="s">
        <v>570</v>
      </c>
      <c r="N384" s="10" t="s">
        <v>294</v>
      </c>
      <c r="O384" s="10" t="s">
        <v>294</v>
      </c>
      <c r="P384" s="10" t="s">
        <v>295</v>
      </c>
      <c r="Q384" s="10" t="s">
        <v>381</v>
      </c>
      <c r="R384" s="10" t="s">
        <v>381</v>
      </c>
      <c r="T384" s="10" t="s">
        <v>291</v>
      </c>
      <c r="U384" s="10" t="s">
        <v>296</v>
      </c>
      <c r="V384" s="10" t="s">
        <v>291</v>
      </c>
      <c r="Z384" s="47"/>
      <c r="AA384" s="10">
        <v>1</v>
      </c>
      <c r="AB384" s="10">
        <v>1</v>
      </c>
      <c r="AC384" s="10">
        <v>1</v>
      </c>
      <c r="AD384" s="47">
        <v>1</v>
      </c>
      <c r="AH384" s="47"/>
      <c r="AI384" s="10" t="s">
        <v>682</v>
      </c>
      <c r="AJ384" s="10" t="s">
        <v>298</v>
      </c>
      <c r="AK384" s="10" t="s">
        <v>939</v>
      </c>
      <c r="AL384" s="10" t="s">
        <v>666</v>
      </c>
      <c r="AM384" s="10" t="s">
        <v>666</v>
      </c>
      <c r="AN384" s="10" t="s">
        <v>683</v>
      </c>
      <c r="AO384" s="10" t="s">
        <v>300</v>
      </c>
      <c r="AS384" s="48"/>
      <c r="AT384" s="49">
        <v>36.545830000000002</v>
      </c>
      <c r="AU384" s="49">
        <v>19.25667</v>
      </c>
      <c r="AV384" s="49">
        <v>31.791920000000001</v>
      </c>
      <c r="AW384" s="49">
        <v>30.009350000000001</v>
      </c>
      <c r="AX384" s="49">
        <v>123</v>
      </c>
    </row>
    <row r="385" spans="1:50" ht="14.25" customHeight="1" x14ac:dyDescent="0.55000000000000004">
      <c r="A385" s="45">
        <v>4738944</v>
      </c>
      <c r="B385" s="10" t="s">
        <v>377</v>
      </c>
      <c r="C385" s="10" t="s">
        <v>14</v>
      </c>
      <c r="D385" s="10" t="s">
        <v>673</v>
      </c>
      <c r="E385" s="10" t="s">
        <v>933</v>
      </c>
      <c r="F385" s="10" t="s">
        <v>934</v>
      </c>
      <c r="G385" s="10" t="s">
        <v>935</v>
      </c>
      <c r="H385" s="10" t="s">
        <v>1345</v>
      </c>
      <c r="I385" s="10" t="s">
        <v>1348</v>
      </c>
      <c r="J385" s="10" t="s">
        <v>1349</v>
      </c>
      <c r="K385" s="10" t="s">
        <v>381</v>
      </c>
      <c r="L385" s="10" t="s">
        <v>382</v>
      </c>
      <c r="M385" s="46" t="s">
        <v>570</v>
      </c>
      <c r="N385" s="10" t="s">
        <v>294</v>
      </c>
      <c r="O385" s="10" t="s">
        <v>294</v>
      </c>
      <c r="P385" s="10" t="s">
        <v>295</v>
      </c>
      <c r="Q385" s="10" t="s">
        <v>381</v>
      </c>
      <c r="R385" s="10" t="s">
        <v>381</v>
      </c>
      <c r="T385" s="10" t="s">
        <v>291</v>
      </c>
      <c r="U385" s="10" t="s">
        <v>296</v>
      </c>
      <c r="V385" s="10" t="s">
        <v>291</v>
      </c>
      <c r="Z385" s="47"/>
      <c r="AA385" s="10">
        <v>1</v>
      </c>
      <c r="AB385" s="10">
        <v>1</v>
      </c>
      <c r="AC385" s="10">
        <v>1</v>
      </c>
      <c r="AD385" s="47">
        <v>1</v>
      </c>
      <c r="AH385" s="47"/>
      <c r="AI385" s="10" t="s">
        <v>682</v>
      </c>
      <c r="AJ385" s="10" t="s">
        <v>298</v>
      </c>
      <c r="AK385" s="10" t="s">
        <v>939</v>
      </c>
      <c r="AL385" s="10" t="s">
        <v>666</v>
      </c>
      <c r="AM385" s="10" t="s">
        <v>666</v>
      </c>
      <c r="AN385" s="10" t="s">
        <v>683</v>
      </c>
      <c r="AO385" s="10" t="s">
        <v>300</v>
      </c>
      <c r="AS385" s="48"/>
      <c r="AT385" s="49">
        <v>30.579170000000001</v>
      </c>
      <c r="AU385" s="49">
        <v>41.066670000000002</v>
      </c>
      <c r="AV385" s="49">
        <v>33.735199999999999</v>
      </c>
      <c r="AW385" s="49">
        <v>44.356520000000003</v>
      </c>
      <c r="AX385" s="49">
        <v>31</v>
      </c>
    </row>
    <row r="386" spans="1:50" ht="14.25" customHeight="1" x14ac:dyDescent="0.55000000000000004">
      <c r="A386" s="45">
        <v>1148998</v>
      </c>
      <c r="B386" s="10" t="s">
        <v>377</v>
      </c>
      <c r="C386" s="10" t="s">
        <v>14</v>
      </c>
      <c r="D386" s="10" t="s">
        <v>673</v>
      </c>
      <c r="E386" s="10" t="s">
        <v>933</v>
      </c>
      <c r="F386" s="10" t="s">
        <v>934</v>
      </c>
      <c r="G386" s="10" t="s">
        <v>935</v>
      </c>
      <c r="H386" s="10" t="s">
        <v>1350</v>
      </c>
      <c r="I386" s="10" t="s">
        <v>1351</v>
      </c>
      <c r="J386" s="10" t="s">
        <v>1352</v>
      </c>
      <c r="K386" s="10" t="s">
        <v>381</v>
      </c>
      <c r="L386" s="10" t="s">
        <v>382</v>
      </c>
      <c r="M386" s="46" t="s">
        <v>506</v>
      </c>
      <c r="N386" s="10" t="s">
        <v>294</v>
      </c>
      <c r="O386" s="10" t="s">
        <v>294</v>
      </c>
      <c r="P386" s="10" t="s">
        <v>295</v>
      </c>
      <c r="Q386" s="10" t="s">
        <v>381</v>
      </c>
      <c r="R386" s="10" t="s">
        <v>381</v>
      </c>
      <c r="T386" s="10" t="s">
        <v>291</v>
      </c>
      <c r="U386" s="10" t="s">
        <v>296</v>
      </c>
      <c r="V386" s="10" t="s">
        <v>291</v>
      </c>
      <c r="Z386" s="47"/>
      <c r="AA386" s="10">
        <v>1</v>
      </c>
      <c r="AB386" s="10">
        <v>1</v>
      </c>
      <c r="AC386" s="10">
        <v>1</v>
      </c>
      <c r="AD386" s="47">
        <v>1</v>
      </c>
      <c r="AH386" s="47"/>
      <c r="AI386" s="10" t="s">
        <v>682</v>
      </c>
      <c r="AJ386" s="10" t="s">
        <v>298</v>
      </c>
      <c r="AK386" s="10" t="s">
        <v>939</v>
      </c>
      <c r="AL386" s="10" t="s">
        <v>666</v>
      </c>
      <c r="AM386" s="10" t="s">
        <v>666</v>
      </c>
      <c r="AN386" s="10" t="s">
        <v>683</v>
      </c>
      <c r="AO386" s="10" t="s">
        <v>300</v>
      </c>
      <c r="AS386" s="48"/>
      <c r="AT386" s="49">
        <v>8.2691669999999995</v>
      </c>
      <c r="AU386" s="49">
        <v>8.8866669999999992</v>
      </c>
      <c r="AV386" s="49">
        <v>24.694400000000002</v>
      </c>
      <c r="AW386" s="49">
        <v>28.48301</v>
      </c>
      <c r="AX386" s="49">
        <v>15</v>
      </c>
    </row>
    <row r="387" spans="1:50" ht="14.25" customHeight="1" x14ac:dyDescent="0.55000000000000004">
      <c r="A387" s="45">
        <v>6263417</v>
      </c>
      <c r="B387" s="10" t="s">
        <v>377</v>
      </c>
      <c r="C387" s="10" t="s">
        <v>14</v>
      </c>
      <c r="D387" s="10" t="s">
        <v>673</v>
      </c>
      <c r="E387" s="10" t="s">
        <v>933</v>
      </c>
      <c r="F387" s="10" t="s">
        <v>934</v>
      </c>
      <c r="G387" s="10" t="s">
        <v>935</v>
      </c>
      <c r="H387" s="10" t="s">
        <v>1353</v>
      </c>
      <c r="I387" s="10" t="s">
        <v>1354</v>
      </c>
      <c r="J387" s="10" t="s">
        <v>1355</v>
      </c>
      <c r="K387" s="10" t="s">
        <v>381</v>
      </c>
      <c r="L387" s="10" t="s">
        <v>382</v>
      </c>
      <c r="M387" s="46" t="s">
        <v>573</v>
      </c>
      <c r="N387" s="10" t="s">
        <v>294</v>
      </c>
      <c r="O387" s="10" t="s">
        <v>294</v>
      </c>
      <c r="P387" s="10" t="s">
        <v>295</v>
      </c>
      <c r="Q387" s="10" t="s">
        <v>381</v>
      </c>
      <c r="R387" s="10" t="s">
        <v>381</v>
      </c>
      <c r="T387" s="10" t="s">
        <v>291</v>
      </c>
      <c r="U387" s="10" t="s">
        <v>296</v>
      </c>
      <c r="V387" s="10" t="s">
        <v>291</v>
      </c>
      <c r="Z387" s="47"/>
      <c r="AA387" s="10">
        <v>1</v>
      </c>
      <c r="AB387" s="10">
        <v>1</v>
      </c>
      <c r="AC387" s="10">
        <v>1</v>
      </c>
      <c r="AD387" s="47">
        <v>1</v>
      </c>
      <c r="AH387" s="47"/>
      <c r="AI387" s="10" t="s">
        <v>682</v>
      </c>
      <c r="AJ387" s="10" t="s">
        <v>298</v>
      </c>
      <c r="AK387" s="10" t="s">
        <v>939</v>
      </c>
      <c r="AL387" s="10" t="s">
        <v>666</v>
      </c>
      <c r="AM387" s="10" t="s">
        <v>666</v>
      </c>
      <c r="AN387" s="10" t="s">
        <v>683</v>
      </c>
      <c r="AO387" s="10" t="s">
        <v>300</v>
      </c>
      <c r="AS387" s="48"/>
      <c r="AT387" s="49">
        <v>18.114999999999998</v>
      </c>
      <c r="AU387" s="49">
        <v>19.406669999999998</v>
      </c>
      <c r="AV387" s="49">
        <v>47.726599999999998</v>
      </c>
      <c r="AW387" s="49">
        <v>38.07255</v>
      </c>
      <c r="AX387" s="49">
        <v>382</v>
      </c>
    </row>
    <row r="388" spans="1:50" ht="14.25" customHeight="1" x14ac:dyDescent="0.55000000000000004">
      <c r="A388" s="45">
        <v>1151114</v>
      </c>
      <c r="B388" s="10" t="s">
        <v>377</v>
      </c>
      <c r="C388" s="10" t="s">
        <v>14</v>
      </c>
      <c r="D388" s="10" t="s">
        <v>673</v>
      </c>
      <c r="E388" s="10" t="s">
        <v>933</v>
      </c>
      <c r="F388" s="10" t="s">
        <v>934</v>
      </c>
      <c r="G388" s="10" t="s">
        <v>935</v>
      </c>
      <c r="H388" s="10" t="s">
        <v>1356</v>
      </c>
      <c r="I388" s="10" t="s">
        <v>1357</v>
      </c>
      <c r="J388" s="10" t="s">
        <v>1358</v>
      </c>
      <c r="K388" s="10" t="s">
        <v>381</v>
      </c>
      <c r="L388" s="10" t="s">
        <v>382</v>
      </c>
      <c r="M388" s="46" t="s">
        <v>573</v>
      </c>
      <c r="N388" s="10" t="s">
        <v>294</v>
      </c>
      <c r="O388" s="10" t="s">
        <v>294</v>
      </c>
      <c r="P388" s="10" t="s">
        <v>295</v>
      </c>
      <c r="Q388" s="10" t="s">
        <v>381</v>
      </c>
      <c r="R388" s="10" t="s">
        <v>381</v>
      </c>
      <c r="T388" s="10" t="s">
        <v>291</v>
      </c>
      <c r="U388" s="10" t="s">
        <v>296</v>
      </c>
      <c r="V388" s="10" t="s">
        <v>291</v>
      </c>
      <c r="Z388" s="47"/>
      <c r="AA388" s="10">
        <v>1</v>
      </c>
      <c r="AB388" s="10">
        <v>1</v>
      </c>
      <c r="AC388" s="10">
        <v>1</v>
      </c>
      <c r="AD388" s="47">
        <v>1</v>
      </c>
      <c r="AH388" s="47"/>
      <c r="AI388" s="10" t="s">
        <v>682</v>
      </c>
      <c r="AJ388" s="10" t="s">
        <v>298</v>
      </c>
      <c r="AK388" s="10" t="s">
        <v>939</v>
      </c>
      <c r="AL388" s="10" t="s">
        <v>666</v>
      </c>
      <c r="AM388" s="10" t="s">
        <v>666</v>
      </c>
      <c r="AN388" s="10" t="s">
        <v>683</v>
      </c>
      <c r="AO388" s="10" t="s">
        <v>300</v>
      </c>
      <c r="AS388" s="48"/>
      <c r="AT388" s="49">
        <v>11.33333</v>
      </c>
      <c r="AU388" s="49">
        <v>17.25</v>
      </c>
      <c r="AV388" s="49">
        <v>31.867999999999999</v>
      </c>
      <c r="AW388" s="49">
        <v>30.7376</v>
      </c>
      <c r="AX388" s="49">
        <v>6</v>
      </c>
    </row>
    <row r="389" spans="1:50" ht="14.25" customHeight="1" x14ac:dyDescent="0.55000000000000004">
      <c r="A389" s="45">
        <v>1151427</v>
      </c>
      <c r="B389" s="10" t="s">
        <v>284</v>
      </c>
      <c r="C389" s="10" t="s">
        <v>14</v>
      </c>
      <c r="D389" s="10" t="s">
        <v>673</v>
      </c>
      <c r="E389" s="10" t="s">
        <v>933</v>
      </c>
      <c r="F389" s="10" t="s">
        <v>934</v>
      </c>
      <c r="G389" s="10" t="s">
        <v>935</v>
      </c>
      <c r="H389" s="10" t="s">
        <v>1359</v>
      </c>
      <c r="I389" s="10" t="s">
        <v>1360</v>
      </c>
      <c r="J389" s="10" t="s">
        <v>1361</v>
      </c>
      <c r="K389" s="10" t="s">
        <v>291</v>
      </c>
      <c r="L389" s="10" t="s">
        <v>292</v>
      </c>
      <c r="M389" s="46" t="s">
        <v>563</v>
      </c>
      <c r="N389" s="10" t="s">
        <v>294</v>
      </c>
      <c r="O389" s="10" t="s">
        <v>294</v>
      </c>
      <c r="P389" s="10" t="s">
        <v>295</v>
      </c>
      <c r="Q389" s="10" t="s">
        <v>381</v>
      </c>
      <c r="R389" s="10" t="s">
        <v>381</v>
      </c>
      <c r="T389" s="10" t="s">
        <v>291</v>
      </c>
      <c r="U389" s="10" t="s">
        <v>296</v>
      </c>
      <c r="V389" s="10" t="s">
        <v>291</v>
      </c>
      <c r="Z389" s="47"/>
      <c r="AA389" s="10">
        <v>1</v>
      </c>
      <c r="AB389" s="10">
        <v>1</v>
      </c>
      <c r="AC389" s="10">
        <v>1</v>
      </c>
      <c r="AD389" s="47">
        <v>1</v>
      </c>
      <c r="AH389" s="47"/>
      <c r="AI389" s="10" t="s">
        <v>682</v>
      </c>
      <c r="AJ389" s="10" t="s">
        <v>298</v>
      </c>
      <c r="AK389" s="10" t="s">
        <v>939</v>
      </c>
      <c r="AL389" s="10" t="s">
        <v>666</v>
      </c>
      <c r="AM389" s="10" t="s">
        <v>666</v>
      </c>
      <c r="AN389" s="10" t="s">
        <v>683</v>
      </c>
      <c r="AO389" s="10" t="s">
        <v>300</v>
      </c>
      <c r="AS389" s="48"/>
      <c r="AT389" s="49">
        <v>10.355829999999999</v>
      </c>
      <c r="AU389" s="49">
        <v>48.525419999999997</v>
      </c>
      <c r="AV389" s="49">
        <v>48.876240000000003</v>
      </c>
      <c r="AW389" s="49">
        <v>28.336960000000001</v>
      </c>
      <c r="AX389" s="49">
        <v>52</v>
      </c>
    </row>
    <row r="390" spans="1:50" ht="14.25" customHeight="1" x14ac:dyDescent="0.55000000000000004">
      <c r="A390" s="45">
        <v>1151435</v>
      </c>
      <c r="B390" s="10" t="s">
        <v>284</v>
      </c>
      <c r="C390" s="10" t="s">
        <v>14</v>
      </c>
      <c r="D390" s="10" t="s">
        <v>673</v>
      </c>
      <c r="E390" s="10" t="s">
        <v>933</v>
      </c>
      <c r="F390" s="10" t="s">
        <v>934</v>
      </c>
      <c r="G390" s="10" t="s">
        <v>935</v>
      </c>
      <c r="H390" s="10" t="s">
        <v>1359</v>
      </c>
      <c r="I390" s="10" t="s">
        <v>1362</v>
      </c>
      <c r="J390" s="10" t="s">
        <v>1363</v>
      </c>
      <c r="K390" s="10" t="s">
        <v>291</v>
      </c>
      <c r="L390" s="10" t="s">
        <v>292</v>
      </c>
      <c r="M390" s="46" t="s">
        <v>293</v>
      </c>
      <c r="N390" s="10" t="s">
        <v>294</v>
      </c>
      <c r="O390" s="10" t="s">
        <v>294</v>
      </c>
      <c r="P390" s="10" t="s">
        <v>295</v>
      </c>
      <c r="Q390" s="10" t="s">
        <v>381</v>
      </c>
      <c r="R390" s="10" t="s">
        <v>381</v>
      </c>
      <c r="T390" s="10" t="s">
        <v>291</v>
      </c>
      <c r="U390" s="10" t="s">
        <v>296</v>
      </c>
      <c r="V390" s="10" t="s">
        <v>291</v>
      </c>
      <c r="Z390" s="47"/>
      <c r="AA390" s="10">
        <v>1</v>
      </c>
      <c r="AB390" s="10">
        <v>1</v>
      </c>
      <c r="AC390" s="10">
        <v>1</v>
      </c>
      <c r="AD390" s="47">
        <v>1</v>
      </c>
      <c r="AH390" s="47"/>
      <c r="AI390" s="10" t="s">
        <v>682</v>
      </c>
      <c r="AJ390" s="10" t="s">
        <v>298</v>
      </c>
      <c r="AK390" s="10" t="s">
        <v>939</v>
      </c>
      <c r="AL390" s="10" t="s">
        <v>666</v>
      </c>
      <c r="AM390" s="10" t="s">
        <v>666</v>
      </c>
      <c r="AN390" s="10" t="s">
        <v>683</v>
      </c>
      <c r="AO390" s="10" t="s">
        <v>300</v>
      </c>
      <c r="AS390" s="48"/>
      <c r="AT390" s="49">
        <v>10.758330000000001</v>
      </c>
      <c r="AU390" s="49">
        <v>38.533749999999998</v>
      </c>
      <c r="AV390" s="49">
        <v>36.751800000000003</v>
      </c>
      <c r="AW390" s="49">
        <v>20.889959999999999</v>
      </c>
      <c r="AX390" s="49">
        <v>50</v>
      </c>
    </row>
    <row r="391" spans="1:50" ht="14.25" customHeight="1" x14ac:dyDescent="0.55000000000000004">
      <c r="A391" s="45">
        <v>1154692</v>
      </c>
      <c r="B391" s="10" t="s">
        <v>313</v>
      </c>
      <c r="C391" s="10" t="s">
        <v>14</v>
      </c>
      <c r="D391" s="10" t="s">
        <v>673</v>
      </c>
      <c r="E391" s="10" t="s">
        <v>933</v>
      </c>
      <c r="F391" s="10" t="s">
        <v>934</v>
      </c>
      <c r="G391" s="10" t="s">
        <v>935</v>
      </c>
      <c r="H391" s="10" t="s">
        <v>1364</v>
      </c>
      <c r="I391" s="10" t="s">
        <v>1365</v>
      </c>
      <c r="J391" s="10" t="s">
        <v>1366</v>
      </c>
      <c r="K391" s="10" t="s">
        <v>291</v>
      </c>
      <c r="L391" s="10" t="s">
        <v>316</v>
      </c>
      <c r="M391" s="46" t="s">
        <v>506</v>
      </c>
      <c r="N391" s="10" t="s">
        <v>294</v>
      </c>
      <c r="O391" s="10" t="s">
        <v>294</v>
      </c>
      <c r="P391" s="10" t="s">
        <v>295</v>
      </c>
      <c r="Q391" s="10" t="s">
        <v>381</v>
      </c>
      <c r="R391" s="10" t="s">
        <v>381</v>
      </c>
      <c r="T391" s="10" t="s">
        <v>291</v>
      </c>
      <c r="U391" s="10" t="s">
        <v>296</v>
      </c>
      <c r="V391" s="10" t="s">
        <v>291</v>
      </c>
      <c r="Z391" s="47"/>
      <c r="AA391" s="10">
        <v>1</v>
      </c>
      <c r="AB391" s="10">
        <v>1</v>
      </c>
      <c r="AC391" s="10">
        <v>1</v>
      </c>
      <c r="AD391" s="47">
        <v>1</v>
      </c>
      <c r="AH391" s="47"/>
      <c r="AI391" s="10" t="s">
        <v>682</v>
      </c>
      <c r="AJ391" s="10" t="s">
        <v>298</v>
      </c>
      <c r="AK391" s="10" t="s">
        <v>939</v>
      </c>
      <c r="AL391" s="10" t="s">
        <v>666</v>
      </c>
      <c r="AM391" s="10" t="s">
        <v>666</v>
      </c>
      <c r="AN391" s="10" t="s">
        <v>683</v>
      </c>
      <c r="AO391" s="10" t="s">
        <v>300</v>
      </c>
      <c r="AS391" s="48"/>
      <c r="AT391" s="50"/>
      <c r="AU391" s="50"/>
      <c r="AV391" s="50"/>
      <c r="AW391" s="50"/>
      <c r="AX391" s="49">
        <v>1</v>
      </c>
    </row>
    <row r="392" spans="1:50" ht="14.25" customHeight="1" x14ac:dyDescent="0.55000000000000004">
      <c r="A392" s="45">
        <v>8003967</v>
      </c>
      <c r="B392" s="10" t="s">
        <v>377</v>
      </c>
      <c r="C392" s="10" t="s">
        <v>14</v>
      </c>
      <c r="D392" s="10" t="s">
        <v>673</v>
      </c>
      <c r="E392" s="10" t="s">
        <v>933</v>
      </c>
      <c r="F392" s="10" t="s">
        <v>934</v>
      </c>
      <c r="G392" s="10" t="s">
        <v>935</v>
      </c>
      <c r="H392" s="10" t="s">
        <v>1367</v>
      </c>
      <c r="I392" s="10" t="s">
        <v>1368</v>
      </c>
      <c r="J392" s="10" t="s">
        <v>1369</v>
      </c>
      <c r="K392" s="10" t="s">
        <v>381</v>
      </c>
      <c r="L392" s="10" t="s">
        <v>382</v>
      </c>
      <c r="M392" s="46" t="s">
        <v>1298</v>
      </c>
      <c r="N392" s="10" t="s">
        <v>294</v>
      </c>
      <c r="O392" s="10" t="s">
        <v>294</v>
      </c>
      <c r="P392" s="10" t="s">
        <v>295</v>
      </c>
      <c r="Q392" s="10" t="s">
        <v>381</v>
      </c>
      <c r="R392" s="10" t="s">
        <v>381</v>
      </c>
      <c r="T392" s="10" t="s">
        <v>291</v>
      </c>
      <c r="U392" s="10" t="s">
        <v>296</v>
      </c>
      <c r="V392" s="10" t="s">
        <v>291</v>
      </c>
      <c r="Z392" s="47"/>
      <c r="AA392" s="10">
        <v>1</v>
      </c>
      <c r="AB392" s="10">
        <v>1</v>
      </c>
      <c r="AC392" s="10">
        <v>1</v>
      </c>
      <c r="AD392" s="47">
        <v>1</v>
      </c>
      <c r="AH392" s="47"/>
      <c r="AI392" s="10" t="s">
        <v>682</v>
      </c>
      <c r="AJ392" s="10" t="s">
        <v>298</v>
      </c>
      <c r="AK392" s="10" t="s">
        <v>939</v>
      </c>
      <c r="AL392" s="10" t="s">
        <v>666</v>
      </c>
      <c r="AM392" s="10" t="s">
        <v>666</v>
      </c>
      <c r="AN392" s="10" t="s">
        <v>683</v>
      </c>
      <c r="AO392" s="10" t="s">
        <v>300</v>
      </c>
      <c r="AS392" s="48"/>
      <c r="AT392" s="50"/>
      <c r="AU392" s="50"/>
      <c r="AV392" s="50"/>
      <c r="AW392" s="50"/>
      <c r="AX392" s="49">
        <v>1</v>
      </c>
    </row>
    <row r="393" spans="1:50" ht="14.25" customHeight="1" x14ac:dyDescent="0.55000000000000004">
      <c r="A393" s="45">
        <v>7795756</v>
      </c>
      <c r="B393" s="10" t="s">
        <v>319</v>
      </c>
      <c r="C393" s="10" t="s">
        <v>14</v>
      </c>
      <c r="D393" s="10" t="s">
        <v>673</v>
      </c>
      <c r="E393" s="10" t="s">
        <v>933</v>
      </c>
      <c r="F393" s="10" t="s">
        <v>934</v>
      </c>
      <c r="G393" s="10" t="s">
        <v>935</v>
      </c>
      <c r="H393" s="10" t="s">
        <v>1370</v>
      </c>
      <c r="I393" s="10" t="s">
        <v>1371</v>
      </c>
      <c r="J393" s="10" t="s">
        <v>1372</v>
      </c>
      <c r="K393" s="10" t="s">
        <v>291</v>
      </c>
      <c r="L393" s="10" t="s">
        <v>316</v>
      </c>
      <c r="M393" s="46" t="s">
        <v>293</v>
      </c>
      <c r="N393" s="10" t="s">
        <v>294</v>
      </c>
      <c r="O393" s="10" t="s">
        <v>294</v>
      </c>
      <c r="P393" s="10" t="s">
        <v>295</v>
      </c>
      <c r="Q393" s="10" t="s">
        <v>381</v>
      </c>
      <c r="R393" s="10" t="s">
        <v>381</v>
      </c>
      <c r="T393" s="10" t="s">
        <v>291</v>
      </c>
      <c r="U393" s="10" t="s">
        <v>296</v>
      </c>
      <c r="V393" s="10" t="s">
        <v>291</v>
      </c>
      <c r="Z393" s="47"/>
      <c r="AA393" s="10">
        <v>1</v>
      </c>
      <c r="AB393" s="10">
        <v>1</v>
      </c>
      <c r="AC393" s="10">
        <v>1</v>
      </c>
      <c r="AD393" s="47">
        <v>1</v>
      </c>
      <c r="AH393" s="47"/>
      <c r="AI393" s="10" t="s">
        <v>682</v>
      </c>
      <c r="AJ393" s="10" t="s">
        <v>298</v>
      </c>
      <c r="AK393" s="10" t="s">
        <v>939</v>
      </c>
      <c r="AL393" s="10" t="s">
        <v>666</v>
      </c>
      <c r="AM393" s="10" t="s">
        <v>666</v>
      </c>
      <c r="AN393" s="10" t="s">
        <v>683</v>
      </c>
      <c r="AO393" s="10" t="s">
        <v>300</v>
      </c>
      <c r="AS393" s="48"/>
      <c r="AT393" s="49">
        <v>4.6666670000000003</v>
      </c>
      <c r="AU393" s="49">
        <v>55.458329999999997</v>
      </c>
      <c r="AV393" s="49">
        <v>40.508000000000003</v>
      </c>
      <c r="AW393" s="49">
        <v>18.553999999999998</v>
      </c>
      <c r="AX393" s="49">
        <v>3</v>
      </c>
    </row>
    <row r="394" spans="1:50" ht="14.25" customHeight="1" x14ac:dyDescent="0.55000000000000004">
      <c r="A394" s="45">
        <v>8391987</v>
      </c>
      <c r="B394" s="10" t="s">
        <v>319</v>
      </c>
      <c r="C394" s="10" t="s">
        <v>14</v>
      </c>
      <c r="D394" s="10" t="s">
        <v>673</v>
      </c>
      <c r="E394" s="10" t="s">
        <v>933</v>
      </c>
      <c r="F394" s="10" t="s">
        <v>934</v>
      </c>
      <c r="G394" s="10" t="s">
        <v>935</v>
      </c>
      <c r="H394" s="10" t="s">
        <v>1370</v>
      </c>
      <c r="I394" s="10" t="s">
        <v>1373</v>
      </c>
      <c r="J394" s="10" t="s">
        <v>1374</v>
      </c>
      <c r="K394" s="10" t="s">
        <v>291</v>
      </c>
      <c r="L394" s="10" t="s">
        <v>316</v>
      </c>
      <c r="M394" s="46" t="s">
        <v>293</v>
      </c>
      <c r="N394" s="10" t="s">
        <v>294</v>
      </c>
      <c r="O394" s="10" t="s">
        <v>294</v>
      </c>
      <c r="P394" s="10" t="s">
        <v>295</v>
      </c>
      <c r="Q394" s="10" t="s">
        <v>381</v>
      </c>
      <c r="R394" s="10" t="s">
        <v>381</v>
      </c>
      <c r="T394" s="10" t="s">
        <v>291</v>
      </c>
      <c r="U394" s="10" t="s">
        <v>296</v>
      </c>
      <c r="V394" s="10" t="s">
        <v>291</v>
      </c>
      <c r="Y394" s="10">
        <v>730</v>
      </c>
      <c r="Z394" s="47">
        <v>730</v>
      </c>
      <c r="AD394" s="47"/>
      <c r="AH394" s="47"/>
      <c r="AI394" s="10" t="s">
        <v>682</v>
      </c>
      <c r="AJ394" s="10" t="s">
        <v>298</v>
      </c>
      <c r="AK394" s="10" t="s">
        <v>939</v>
      </c>
      <c r="AL394" s="10" t="s">
        <v>666</v>
      </c>
      <c r="AM394" s="10" t="s">
        <v>666</v>
      </c>
      <c r="AN394" s="10" t="s">
        <v>683</v>
      </c>
      <c r="AO394" s="10" t="s">
        <v>300</v>
      </c>
      <c r="AP394" s="51">
        <v>10</v>
      </c>
      <c r="AQ394" s="51">
        <v>21</v>
      </c>
      <c r="AS394" s="48">
        <v>15.5</v>
      </c>
      <c r="AT394" s="49">
        <v>16.535419999999998</v>
      </c>
      <c r="AU394" s="49">
        <v>60.045830000000002</v>
      </c>
      <c r="AV394" s="49">
        <v>45.138199999999998</v>
      </c>
      <c r="AW394" s="49">
        <v>26.851520000000001</v>
      </c>
      <c r="AX394" s="49">
        <v>406</v>
      </c>
    </row>
    <row r="395" spans="1:50" ht="14.25" customHeight="1" x14ac:dyDescent="0.55000000000000004">
      <c r="A395" s="45"/>
      <c r="B395" s="51" t="s">
        <v>1375</v>
      </c>
      <c r="C395" s="10" t="s">
        <v>14</v>
      </c>
      <c r="D395" s="10" t="s">
        <v>673</v>
      </c>
      <c r="E395" s="10" t="s">
        <v>933</v>
      </c>
      <c r="F395" s="10" t="s">
        <v>934</v>
      </c>
      <c r="G395" s="10" t="s">
        <v>935</v>
      </c>
      <c r="H395" s="10" t="s">
        <v>1370</v>
      </c>
      <c r="I395" s="10" t="s">
        <v>1376</v>
      </c>
      <c r="J395" s="10" t="s">
        <v>1377</v>
      </c>
      <c r="K395" s="10" t="s">
        <v>291</v>
      </c>
      <c r="L395" s="10" t="s">
        <v>292</v>
      </c>
      <c r="M395" s="46" t="s">
        <v>563</v>
      </c>
      <c r="N395" s="10" t="s">
        <v>294</v>
      </c>
      <c r="O395" s="10" t="s">
        <v>294</v>
      </c>
      <c r="P395" s="10" t="s">
        <v>295</v>
      </c>
      <c r="Q395" s="10" t="s">
        <v>381</v>
      </c>
      <c r="R395" s="10" t="s">
        <v>381</v>
      </c>
      <c r="S395" s="10" t="s">
        <v>1378</v>
      </c>
      <c r="T395" s="10" t="s">
        <v>291</v>
      </c>
      <c r="U395" s="10" t="s">
        <v>296</v>
      </c>
      <c r="V395" s="10" t="s">
        <v>291</v>
      </c>
      <c r="Y395" s="10">
        <v>365</v>
      </c>
      <c r="Z395" s="47">
        <v>365</v>
      </c>
      <c r="AH395" s="47"/>
      <c r="AI395" s="10" t="s">
        <v>682</v>
      </c>
      <c r="AJ395" s="10" t="s">
        <v>298</v>
      </c>
      <c r="AK395" s="10" t="s">
        <v>939</v>
      </c>
      <c r="AL395" s="10" t="s">
        <v>666</v>
      </c>
      <c r="AM395" s="10" t="s">
        <v>666</v>
      </c>
      <c r="AN395" s="10" t="s">
        <v>683</v>
      </c>
      <c r="AO395" s="10" t="s">
        <v>300</v>
      </c>
      <c r="AS395" s="48"/>
      <c r="AT395" s="49">
        <v>18.241250000000001</v>
      </c>
      <c r="AU395" s="49">
        <v>28.517499999999998</v>
      </c>
      <c r="AV395" s="49">
        <v>47.223680000000002</v>
      </c>
      <c r="AW395" s="49">
        <v>28.90314</v>
      </c>
      <c r="AX395" s="49">
        <v>52</v>
      </c>
    </row>
    <row r="396" spans="1:50" ht="14.25" customHeight="1" x14ac:dyDescent="0.55000000000000004">
      <c r="A396" s="45">
        <v>1159068</v>
      </c>
      <c r="B396" s="10" t="s">
        <v>377</v>
      </c>
      <c r="C396" s="10" t="s">
        <v>14</v>
      </c>
      <c r="D396" s="10" t="s">
        <v>673</v>
      </c>
      <c r="E396" s="10" t="s">
        <v>933</v>
      </c>
      <c r="F396" s="10" t="s">
        <v>934</v>
      </c>
      <c r="G396" s="10" t="s">
        <v>935</v>
      </c>
      <c r="H396" s="10" t="s">
        <v>1370</v>
      </c>
      <c r="I396" s="10" t="s">
        <v>1379</v>
      </c>
      <c r="J396" s="10" t="s">
        <v>1380</v>
      </c>
      <c r="K396" s="10" t="s">
        <v>381</v>
      </c>
      <c r="L396" s="10" t="s">
        <v>382</v>
      </c>
      <c r="M396" s="46" t="s">
        <v>506</v>
      </c>
      <c r="N396" s="10" t="s">
        <v>294</v>
      </c>
      <c r="O396" s="10" t="s">
        <v>294</v>
      </c>
      <c r="P396" s="10" t="s">
        <v>295</v>
      </c>
      <c r="Q396" s="10" t="s">
        <v>381</v>
      </c>
      <c r="R396" s="10" t="s">
        <v>381</v>
      </c>
      <c r="T396" s="10" t="s">
        <v>291</v>
      </c>
      <c r="U396" s="10" t="s">
        <v>296</v>
      </c>
      <c r="V396" s="10" t="s">
        <v>291</v>
      </c>
      <c r="Z396" s="47"/>
      <c r="AD396" s="47"/>
      <c r="AH396" s="47"/>
      <c r="AI396" s="10" t="s">
        <v>682</v>
      </c>
      <c r="AJ396" s="10" t="s">
        <v>298</v>
      </c>
      <c r="AK396" s="10" t="s">
        <v>939</v>
      </c>
      <c r="AL396" s="10" t="s">
        <v>666</v>
      </c>
      <c r="AM396" s="10" t="s">
        <v>666</v>
      </c>
      <c r="AN396" s="10" t="s">
        <v>683</v>
      </c>
      <c r="AO396" s="10" t="s">
        <v>300</v>
      </c>
      <c r="AS396" s="48"/>
      <c r="AT396" s="49">
        <v>33.543329999999997</v>
      </c>
      <c r="AU396" s="49">
        <v>43.35</v>
      </c>
      <c r="AV396" s="49">
        <v>22.822240000000001</v>
      </c>
      <c r="AW396" s="49">
        <v>34.201779999999999</v>
      </c>
      <c r="AX396" s="49">
        <v>17</v>
      </c>
    </row>
    <row r="397" spans="1:50" ht="14.25" customHeight="1" x14ac:dyDescent="0.55000000000000004">
      <c r="A397" s="45">
        <v>8685272</v>
      </c>
      <c r="B397" s="10" t="s">
        <v>377</v>
      </c>
      <c r="C397" s="10" t="s">
        <v>14</v>
      </c>
      <c r="D397" s="10" t="s">
        <v>673</v>
      </c>
      <c r="E397" s="10" t="s">
        <v>933</v>
      </c>
      <c r="F397" s="10" t="s">
        <v>934</v>
      </c>
      <c r="G397" s="10" t="s">
        <v>935</v>
      </c>
      <c r="H397" s="10" t="s">
        <v>1370</v>
      </c>
      <c r="I397" s="10" t="s">
        <v>1381</v>
      </c>
      <c r="J397" s="10" t="s">
        <v>1382</v>
      </c>
      <c r="K397" s="10" t="s">
        <v>381</v>
      </c>
      <c r="L397" s="10" t="s">
        <v>382</v>
      </c>
      <c r="M397" s="46" t="s">
        <v>506</v>
      </c>
      <c r="N397" s="10" t="s">
        <v>294</v>
      </c>
      <c r="O397" s="10" t="s">
        <v>294</v>
      </c>
      <c r="P397" s="10" t="s">
        <v>295</v>
      </c>
      <c r="Q397" s="10" t="s">
        <v>381</v>
      </c>
      <c r="R397" s="10" t="s">
        <v>381</v>
      </c>
      <c r="T397" s="10" t="s">
        <v>291</v>
      </c>
      <c r="U397" s="10" t="s">
        <v>296</v>
      </c>
      <c r="V397" s="10" t="s">
        <v>291</v>
      </c>
      <c r="Z397" s="47"/>
      <c r="AD397" s="47"/>
      <c r="AH397" s="47"/>
      <c r="AI397" s="10" t="s">
        <v>682</v>
      </c>
      <c r="AJ397" s="10" t="s">
        <v>298</v>
      </c>
      <c r="AK397" s="10" t="s">
        <v>939</v>
      </c>
      <c r="AL397" s="10" t="s">
        <v>666</v>
      </c>
      <c r="AM397" s="10" t="s">
        <v>666</v>
      </c>
      <c r="AN397" s="10" t="s">
        <v>683</v>
      </c>
      <c r="AO397" s="10" t="s">
        <v>300</v>
      </c>
      <c r="AS397" s="48"/>
      <c r="AT397" s="49">
        <v>12.76375</v>
      </c>
      <c r="AU397" s="49">
        <v>6.6758329999999999</v>
      </c>
      <c r="AV397" s="49">
        <v>41.08428</v>
      </c>
      <c r="AW397" s="49">
        <v>31.655239999999999</v>
      </c>
      <c r="AX397" s="49">
        <v>190</v>
      </c>
    </row>
    <row r="398" spans="1:50" ht="14.25" customHeight="1" x14ac:dyDescent="0.55000000000000004">
      <c r="A398" s="45">
        <v>8111934</v>
      </c>
      <c r="B398" s="10" t="s">
        <v>284</v>
      </c>
      <c r="C398" s="10" t="s">
        <v>14</v>
      </c>
      <c r="D398" s="10" t="s">
        <v>673</v>
      </c>
      <c r="E398" s="10" t="s">
        <v>933</v>
      </c>
      <c r="F398" s="10" t="s">
        <v>934</v>
      </c>
      <c r="G398" s="10" t="s">
        <v>935</v>
      </c>
      <c r="H398" s="10" t="s">
        <v>1370</v>
      </c>
      <c r="I398" s="10" t="s">
        <v>1383</v>
      </c>
      <c r="J398" s="10" t="s">
        <v>1384</v>
      </c>
      <c r="K398" s="10" t="s">
        <v>291</v>
      </c>
      <c r="L398" s="10" t="s">
        <v>292</v>
      </c>
      <c r="M398" s="46" t="s">
        <v>293</v>
      </c>
      <c r="N398" s="10" t="s">
        <v>294</v>
      </c>
      <c r="O398" s="10" t="s">
        <v>294</v>
      </c>
      <c r="P398" s="10" t="s">
        <v>295</v>
      </c>
      <c r="Q398" s="10" t="s">
        <v>381</v>
      </c>
      <c r="R398" s="10" t="s">
        <v>381</v>
      </c>
      <c r="T398" s="10" t="s">
        <v>291</v>
      </c>
      <c r="U398" s="10" t="s">
        <v>296</v>
      </c>
      <c r="V398" s="10" t="s">
        <v>291</v>
      </c>
      <c r="W398" s="51">
        <v>365</v>
      </c>
      <c r="X398" s="10">
        <v>730</v>
      </c>
      <c r="Z398" s="47">
        <v>547.5</v>
      </c>
      <c r="AD398" s="47"/>
      <c r="AH398" s="47"/>
      <c r="AI398" s="10" t="s">
        <v>682</v>
      </c>
      <c r="AJ398" s="10" t="s">
        <v>298</v>
      </c>
      <c r="AK398" s="10" t="s">
        <v>939</v>
      </c>
      <c r="AL398" s="10" t="s">
        <v>666</v>
      </c>
      <c r="AM398" s="10" t="s">
        <v>666</v>
      </c>
      <c r="AN398" s="10" t="s">
        <v>683</v>
      </c>
      <c r="AO398" s="10" t="s">
        <v>300</v>
      </c>
      <c r="AS398" s="48"/>
      <c r="AT398" s="49">
        <v>22.184999999999999</v>
      </c>
      <c r="AU398" s="49">
        <v>82.012500000000003</v>
      </c>
      <c r="AV398" s="49">
        <v>47.661560000000001</v>
      </c>
      <c r="AW398" s="49">
        <v>24.30705</v>
      </c>
      <c r="AX398" s="49">
        <v>358</v>
      </c>
    </row>
    <row r="399" spans="1:50" ht="14.25" customHeight="1" x14ac:dyDescent="0.55000000000000004">
      <c r="A399" s="45">
        <v>1159207</v>
      </c>
      <c r="B399" s="10" t="s">
        <v>1385</v>
      </c>
      <c r="C399" s="10" t="s">
        <v>14</v>
      </c>
      <c r="D399" s="10" t="s">
        <v>673</v>
      </c>
      <c r="E399" s="10" t="s">
        <v>933</v>
      </c>
      <c r="F399" s="10" t="s">
        <v>934</v>
      </c>
      <c r="G399" s="10" t="s">
        <v>935</v>
      </c>
      <c r="H399" s="10" t="s">
        <v>1370</v>
      </c>
      <c r="I399" s="10" t="s">
        <v>1386</v>
      </c>
      <c r="J399" s="10" t="s">
        <v>1387</v>
      </c>
      <c r="K399" s="10" t="s">
        <v>381</v>
      </c>
      <c r="L399" s="10" t="s">
        <v>292</v>
      </c>
      <c r="M399" s="46" t="s">
        <v>506</v>
      </c>
      <c r="N399" s="10" t="s">
        <v>294</v>
      </c>
      <c r="O399" s="10" t="s">
        <v>294</v>
      </c>
      <c r="P399" s="10" t="s">
        <v>295</v>
      </c>
      <c r="Q399" s="10" t="s">
        <v>381</v>
      </c>
      <c r="R399" s="10" t="s">
        <v>381</v>
      </c>
      <c r="S399" s="10" t="s">
        <v>1341</v>
      </c>
      <c r="T399" s="10" t="s">
        <v>291</v>
      </c>
      <c r="U399" s="10" t="s">
        <v>296</v>
      </c>
      <c r="V399" s="10" t="s">
        <v>291</v>
      </c>
      <c r="W399" s="10">
        <v>730</v>
      </c>
      <c r="X399" s="10">
        <v>730</v>
      </c>
      <c r="Y399" s="10">
        <v>730</v>
      </c>
      <c r="Z399" s="47">
        <v>730</v>
      </c>
      <c r="AA399" s="10">
        <v>1</v>
      </c>
      <c r="AB399" s="10">
        <v>1</v>
      </c>
      <c r="AC399" s="10">
        <v>1</v>
      </c>
      <c r="AD399" s="47">
        <v>1</v>
      </c>
      <c r="AH399" s="47"/>
      <c r="AI399" s="10" t="s">
        <v>976</v>
      </c>
      <c r="AJ399" s="10" t="s">
        <v>298</v>
      </c>
      <c r="AK399" s="10" t="s">
        <v>939</v>
      </c>
      <c r="AL399" s="10" t="s">
        <v>666</v>
      </c>
      <c r="AM399" s="10" t="s">
        <v>666</v>
      </c>
      <c r="AN399" s="10" t="s">
        <v>683</v>
      </c>
      <c r="AO399" s="10" t="s">
        <v>300</v>
      </c>
      <c r="AP399" s="10">
        <v>10</v>
      </c>
      <c r="AQ399" s="10">
        <v>18</v>
      </c>
      <c r="AR399" s="10">
        <v>14</v>
      </c>
      <c r="AS399" s="48">
        <v>14</v>
      </c>
      <c r="AT399" s="49">
        <v>19.925419999999999</v>
      </c>
      <c r="AU399" s="49">
        <v>7.4358329999999997</v>
      </c>
      <c r="AV399" s="49">
        <v>33.439039999999999</v>
      </c>
      <c r="AW399" s="49">
        <v>40.205120000000001</v>
      </c>
      <c r="AX399" s="49">
        <v>28</v>
      </c>
    </row>
    <row r="400" spans="1:50" ht="14.25" customHeight="1" x14ac:dyDescent="0.55000000000000004">
      <c r="A400" s="45">
        <v>1159172</v>
      </c>
      <c r="B400" s="10" t="s">
        <v>313</v>
      </c>
      <c r="C400" s="10" t="s">
        <v>14</v>
      </c>
      <c r="D400" s="10" t="s">
        <v>673</v>
      </c>
      <c r="E400" s="10" t="s">
        <v>933</v>
      </c>
      <c r="F400" s="10" t="s">
        <v>934</v>
      </c>
      <c r="G400" s="10" t="s">
        <v>935</v>
      </c>
      <c r="H400" s="10" t="s">
        <v>1370</v>
      </c>
      <c r="I400" s="10" t="s">
        <v>1388</v>
      </c>
      <c r="J400" s="10" t="s">
        <v>1389</v>
      </c>
      <c r="K400" s="10" t="s">
        <v>291</v>
      </c>
      <c r="L400" s="10" t="s">
        <v>316</v>
      </c>
      <c r="M400" s="46" t="s">
        <v>560</v>
      </c>
      <c r="N400" s="10" t="s">
        <v>294</v>
      </c>
      <c r="O400" s="10" t="s">
        <v>294</v>
      </c>
      <c r="P400" s="10" t="s">
        <v>295</v>
      </c>
      <c r="Q400" s="10" t="s">
        <v>381</v>
      </c>
      <c r="R400" s="10" t="s">
        <v>381</v>
      </c>
      <c r="T400" s="10" t="s">
        <v>291</v>
      </c>
      <c r="U400" s="10" t="s">
        <v>296</v>
      </c>
      <c r="V400" s="10" t="s">
        <v>291</v>
      </c>
      <c r="Y400" s="10">
        <v>730</v>
      </c>
      <c r="Z400" s="47">
        <v>730</v>
      </c>
      <c r="AD400" s="47"/>
      <c r="AH400" s="47"/>
      <c r="AI400" s="10" t="s">
        <v>682</v>
      </c>
      <c r="AJ400" s="10" t="s">
        <v>298</v>
      </c>
      <c r="AK400" s="10" t="s">
        <v>939</v>
      </c>
      <c r="AL400" s="10" t="s">
        <v>666</v>
      </c>
      <c r="AM400" s="10" t="s">
        <v>666</v>
      </c>
      <c r="AN400" s="10" t="s">
        <v>683</v>
      </c>
      <c r="AO400" s="10" t="s">
        <v>300</v>
      </c>
      <c r="AS400" s="48"/>
      <c r="AT400" s="49">
        <v>1.8333330000000001</v>
      </c>
      <c r="AU400" s="49">
        <v>1.1666669999999999</v>
      </c>
      <c r="AV400" s="49">
        <v>39.840000000000003</v>
      </c>
      <c r="AW400" s="49">
        <v>21.1508</v>
      </c>
      <c r="AX400" s="49">
        <v>2</v>
      </c>
    </row>
    <row r="401" spans="1:50" ht="14.25" customHeight="1" x14ac:dyDescent="0.55000000000000004">
      <c r="A401" s="45">
        <v>1128101</v>
      </c>
      <c r="B401" s="10" t="s">
        <v>940</v>
      </c>
      <c r="C401" s="10" t="s">
        <v>14</v>
      </c>
      <c r="D401" s="10" t="s">
        <v>673</v>
      </c>
      <c r="E401" s="10" t="s">
        <v>933</v>
      </c>
      <c r="F401" s="10" t="s">
        <v>934</v>
      </c>
      <c r="G401" s="10" t="s">
        <v>935</v>
      </c>
      <c r="H401" s="10" t="s">
        <v>1390</v>
      </c>
      <c r="I401" s="10" t="s">
        <v>1391</v>
      </c>
      <c r="J401" s="10" t="s">
        <v>1392</v>
      </c>
      <c r="K401" s="10" t="s">
        <v>381</v>
      </c>
      <c r="L401" s="10" t="s">
        <v>316</v>
      </c>
      <c r="M401" s="46" t="s">
        <v>560</v>
      </c>
      <c r="N401" s="10" t="s">
        <v>294</v>
      </c>
      <c r="O401" s="10" t="s">
        <v>294</v>
      </c>
      <c r="P401" s="10" t="s">
        <v>295</v>
      </c>
      <c r="Q401" s="10" t="s">
        <v>381</v>
      </c>
      <c r="R401" s="10" t="s">
        <v>381</v>
      </c>
      <c r="S401" s="10" t="s">
        <v>1393</v>
      </c>
      <c r="T401" s="10" t="s">
        <v>291</v>
      </c>
      <c r="U401" s="10" t="s">
        <v>296</v>
      </c>
      <c r="V401" s="10" t="s">
        <v>291</v>
      </c>
      <c r="W401" s="10">
        <v>730</v>
      </c>
      <c r="X401" s="10">
        <v>1095</v>
      </c>
      <c r="Y401" s="10">
        <v>730</v>
      </c>
      <c r="Z401" s="47">
        <v>730</v>
      </c>
      <c r="AA401" s="10">
        <v>1</v>
      </c>
      <c r="AB401" s="10">
        <v>1</v>
      </c>
      <c r="AC401" s="10">
        <v>1</v>
      </c>
      <c r="AD401" s="47">
        <v>1</v>
      </c>
      <c r="AH401" s="47"/>
      <c r="AI401" s="10" t="s">
        <v>976</v>
      </c>
      <c r="AJ401" s="10" t="s">
        <v>298</v>
      </c>
      <c r="AK401" s="10" t="s">
        <v>939</v>
      </c>
      <c r="AL401" s="10" t="s">
        <v>666</v>
      </c>
      <c r="AM401" s="10" t="s">
        <v>666</v>
      </c>
      <c r="AN401" s="10" t="s">
        <v>683</v>
      </c>
      <c r="AO401" s="10" t="s">
        <v>300</v>
      </c>
      <c r="AP401" s="10">
        <v>15</v>
      </c>
      <c r="AQ401" s="10">
        <v>35</v>
      </c>
      <c r="AR401" s="10">
        <v>25</v>
      </c>
      <c r="AS401" s="48">
        <v>25</v>
      </c>
      <c r="AT401" s="49">
        <v>44.05</v>
      </c>
      <c r="AU401" s="49">
        <v>65.525000000000006</v>
      </c>
      <c r="AV401" s="49">
        <v>46.859839999999998</v>
      </c>
      <c r="AW401" s="49">
        <v>35.525919999999999</v>
      </c>
      <c r="AX401" s="49">
        <v>257</v>
      </c>
    </row>
    <row r="402" spans="1:50" ht="14.25" customHeight="1" x14ac:dyDescent="0.55000000000000004">
      <c r="A402" s="45">
        <v>1131584</v>
      </c>
      <c r="B402" s="10" t="s">
        <v>377</v>
      </c>
      <c r="C402" s="10" t="s">
        <v>14</v>
      </c>
      <c r="D402" s="10" t="s">
        <v>673</v>
      </c>
      <c r="E402" s="10" t="s">
        <v>933</v>
      </c>
      <c r="F402" s="10" t="s">
        <v>934</v>
      </c>
      <c r="G402" s="10" t="s">
        <v>935</v>
      </c>
      <c r="H402" s="10" t="s">
        <v>1394</v>
      </c>
      <c r="I402" s="10" t="s">
        <v>1395</v>
      </c>
      <c r="J402" s="10" t="s">
        <v>1396</v>
      </c>
      <c r="K402" s="10" t="s">
        <v>381</v>
      </c>
      <c r="L402" s="10" t="s">
        <v>382</v>
      </c>
      <c r="M402" s="46" t="s">
        <v>570</v>
      </c>
      <c r="N402" s="10" t="s">
        <v>294</v>
      </c>
      <c r="O402" s="10" t="s">
        <v>294</v>
      </c>
      <c r="P402" s="10" t="s">
        <v>295</v>
      </c>
      <c r="Q402" s="10" t="s">
        <v>381</v>
      </c>
      <c r="R402" s="10" t="s">
        <v>381</v>
      </c>
      <c r="T402" s="10" t="s">
        <v>291</v>
      </c>
      <c r="U402" s="10" t="s">
        <v>296</v>
      </c>
      <c r="V402" s="10" t="s">
        <v>291</v>
      </c>
      <c r="Z402" s="47"/>
      <c r="AA402" s="10">
        <v>1</v>
      </c>
      <c r="AB402" s="10">
        <v>1</v>
      </c>
      <c r="AC402" s="10">
        <v>1</v>
      </c>
      <c r="AD402" s="47">
        <v>1</v>
      </c>
      <c r="AH402" s="47"/>
      <c r="AI402" s="10"/>
      <c r="AJ402" s="10" t="s">
        <v>298</v>
      </c>
      <c r="AK402" s="10" t="s">
        <v>939</v>
      </c>
      <c r="AL402" s="10"/>
      <c r="AM402" s="10"/>
      <c r="AN402" s="10"/>
      <c r="AO402" s="10"/>
      <c r="AS402" s="48"/>
      <c r="AT402" s="49">
        <v>9.4166670000000003</v>
      </c>
      <c r="AU402" s="49">
        <v>15.95833</v>
      </c>
      <c r="AV402" s="49">
        <v>27.687999999999999</v>
      </c>
      <c r="AW402" s="49">
        <v>33.896799999999999</v>
      </c>
      <c r="AX402" s="49">
        <v>8</v>
      </c>
    </row>
    <row r="403" spans="1:50" ht="14.25" customHeight="1" x14ac:dyDescent="0.55000000000000004">
      <c r="A403" s="45">
        <v>1047530</v>
      </c>
      <c r="B403" s="10" t="s">
        <v>284</v>
      </c>
      <c r="C403" s="10" t="s">
        <v>14</v>
      </c>
      <c r="D403" s="10" t="s">
        <v>673</v>
      </c>
      <c r="E403" s="10" t="s">
        <v>933</v>
      </c>
      <c r="F403" s="10" t="s">
        <v>934</v>
      </c>
      <c r="G403" s="10" t="s">
        <v>1397</v>
      </c>
      <c r="H403" s="10" t="s">
        <v>1398</v>
      </c>
      <c r="I403" s="10" t="s">
        <v>1399</v>
      </c>
      <c r="J403" s="10" t="s">
        <v>1400</v>
      </c>
      <c r="K403" s="10" t="s">
        <v>291</v>
      </c>
      <c r="L403" s="10" t="s">
        <v>292</v>
      </c>
      <c r="M403" s="46"/>
      <c r="N403" s="10" t="s">
        <v>294</v>
      </c>
      <c r="O403" s="10" t="s">
        <v>294</v>
      </c>
      <c r="P403" s="10" t="s">
        <v>295</v>
      </c>
      <c r="Q403" s="10"/>
      <c r="R403" s="10"/>
      <c r="T403" s="10" t="s">
        <v>291</v>
      </c>
      <c r="U403" s="10"/>
      <c r="V403" s="10" t="s">
        <v>291</v>
      </c>
      <c r="Z403" s="47"/>
      <c r="AD403" s="47"/>
      <c r="AH403" s="47"/>
      <c r="AI403" s="10"/>
      <c r="AJ403" s="10" t="s">
        <v>298</v>
      </c>
      <c r="AK403" s="10" t="s">
        <v>291</v>
      </c>
      <c r="AL403" s="10" t="s">
        <v>666</v>
      </c>
      <c r="AM403" s="10" t="s">
        <v>666</v>
      </c>
      <c r="AN403" s="10" t="s">
        <v>683</v>
      </c>
      <c r="AO403" s="10" t="s">
        <v>300</v>
      </c>
      <c r="AS403" s="48"/>
      <c r="AT403" s="50"/>
      <c r="AU403" s="50"/>
      <c r="AV403" s="50"/>
      <c r="AW403" s="50"/>
      <c r="AX403" s="49">
        <v>1</v>
      </c>
    </row>
    <row r="404" spans="1:50" ht="14.25" customHeight="1" x14ac:dyDescent="0.55000000000000004">
      <c r="A404" s="45">
        <v>1047525</v>
      </c>
      <c r="B404" s="10" t="s">
        <v>313</v>
      </c>
      <c r="C404" s="10" t="s">
        <v>14</v>
      </c>
      <c r="D404" s="10" t="s">
        <v>673</v>
      </c>
      <c r="E404" s="10" t="s">
        <v>933</v>
      </c>
      <c r="F404" s="10" t="s">
        <v>934</v>
      </c>
      <c r="G404" s="10" t="s">
        <v>1397</v>
      </c>
      <c r="H404" s="10" t="s">
        <v>1398</v>
      </c>
      <c r="I404" s="10" t="s">
        <v>1401</v>
      </c>
      <c r="J404" s="10" t="s">
        <v>1402</v>
      </c>
      <c r="K404" s="10" t="s">
        <v>291</v>
      </c>
      <c r="L404" s="10" t="s">
        <v>316</v>
      </c>
      <c r="M404" s="46" t="s">
        <v>470</v>
      </c>
      <c r="N404" s="10" t="s">
        <v>294</v>
      </c>
      <c r="O404" s="10" t="s">
        <v>294</v>
      </c>
      <c r="P404" s="10" t="s">
        <v>295</v>
      </c>
      <c r="Q404" s="10"/>
      <c r="R404" s="10"/>
      <c r="T404" s="10" t="s">
        <v>291</v>
      </c>
      <c r="U404" s="10"/>
      <c r="V404" s="10" t="s">
        <v>291</v>
      </c>
      <c r="Z404" s="47"/>
      <c r="AD404" s="47"/>
      <c r="AH404" s="47"/>
      <c r="AI404" s="10"/>
      <c r="AJ404" s="10" t="s">
        <v>298</v>
      </c>
      <c r="AK404" s="10" t="s">
        <v>291</v>
      </c>
      <c r="AL404" s="10" t="s">
        <v>666</v>
      </c>
      <c r="AM404" s="10" t="s">
        <v>666</v>
      </c>
      <c r="AN404" s="10" t="s">
        <v>683</v>
      </c>
      <c r="AO404" s="10" t="s">
        <v>300</v>
      </c>
      <c r="AS404" s="48"/>
      <c r="AT404" s="49">
        <v>33.125</v>
      </c>
      <c r="AU404" s="49">
        <v>27.41667</v>
      </c>
      <c r="AV404" s="49">
        <v>22.38</v>
      </c>
      <c r="AW404" s="49">
        <v>20.157599999999999</v>
      </c>
      <c r="AX404" s="49">
        <v>4</v>
      </c>
    </row>
    <row r="405" spans="1:50" ht="14.25" customHeight="1" x14ac:dyDescent="0.55000000000000004">
      <c r="A405" s="45">
        <v>1047487</v>
      </c>
      <c r="B405" s="10" t="s">
        <v>284</v>
      </c>
      <c r="C405" s="10" t="s">
        <v>14</v>
      </c>
      <c r="D405" s="10" t="s">
        <v>673</v>
      </c>
      <c r="E405" s="10" t="s">
        <v>933</v>
      </c>
      <c r="F405" s="10" t="s">
        <v>934</v>
      </c>
      <c r="G405" s="10" t="s">
        <v>1397</v>
      </c>
      <c r="H405" s="10" t="s">
        <v>1398</v>
      </c>
      <c r="I405" s="10" t="s">
        <v>1403</v>
      </c>
      <c r="J405" s="10" t="s">
        <v>1404</v>
      </c>
      <c r="K405" s="10" t="s">
        <v>291</v>
      </c>
      <c r="L405" s="10" t="s">
        <v>292</v>
      </c>
      <c r="M405" s="46"/>
      <c r="N405" s="10" t="s">
        <v>294</v>
      </c>
      <c r="O405" s="10" t="s">
        <v>294</v>
      </c>
      <c r="P405" s="10" t="s">
        <v>295</v>
      </c>
      <c r="Q405" s="10"/>
      <c r="R405" s="10"/>
      <c r="T405" s="10" t="s">
        <v>291</v>
      </c>
      <c r="U405" s="10"/>
      <c r="V405" s="10" t="s">
        <v>291</v>
      </c>
      <c r="Z405" s="47"/>
      <c r="AD405" s="47"/>
      <c r="AH405" s="47"/>
      <c r="AI405" s="10"/>
      <c r="AJ405" s="10" t="s">
        <v>298</v>
      </c>
      <c r="AK405" s="10" t="s">
        <v>291</v>
      </c>
      <c r="AL405" s="10" t="s">
        <v>666</v>
      </c>
      <c r="AM405" s="10" t="s">
        <v>666</v>
      </c>
      <c r="AN405" s="10" t="s">
        <v>683</v>
      </c>
      <c r="AO405" s="10" t="s">
        <v>300</v>
      </c>
      <c r="AS405" s="48"/>
      <c r="AT405" s="50"/>
      <c r="AU405" s="50"/>
      <c r="AV405" s="50"/>
      <c r="AW405" s="50"/>
      <c r="AX405" s="49">
        <v>1</v>
      </c>
    </row>
    <row r="406" spans="1:50" ht="14.25" customHeight="1" x14ac:dyDescent="0.55000000000000004">
      <c r="A406" s="45">
        <v>6994094</v>
      </c>
      <c r="B406" s="10" t="s">
        <v>284</v>
      </c>
      <c r="C406" s="10" t="s">
        <v>14</v>
      </c>
      <c r="D406" s="10" t="s">
        <v>673</v>
      </c>
      <c r="E406" s="10" t="s">
        <v>933</v>
      </c>
      <c r="F406" s="10" t="s">
        <v>934</v>
      </c>
      <c r="G406" s="10" t="s">
        <v>1397</v>
      </c>
      <c r="H406" s="10" t="s">
        <v>1405</v>
      </c>
      <c r="I406" s="10" t="s">
        <v>1406</v>
      </c>
      <c r="J406" s="10" t="s">
        <v>1407</v>
      </c>
      <c r="K406" s="10" t="s">
        <v>291</v>
      </c>
      <c r="L406" s="10" t="s">
        <v>292</v>
      </c>
      <c r="M406" s="46"/>
      <c r="N406" s="10" t="s">
        <v>294</v>
      </c>
      <c r="O406" s="10" t="s">
        <v>294</v>
      </c>
      <c r="P406" s="10" t="s">
        <v>295</v>
      </c>
      <c r="Q406" s="10"/>
      <c r="R406" s="10"/>
      <c r="T406" s="10" t="s">
        <v>291</v>
      </c>
      <c r="U406" s="10"/>
      <c r="V406" s="10" t="s">
        <v>291</v>
      </c>
      <c r="Z406" s="47"/>
      <c r="AD406" s="47"/>
      <c r="AH406" s="47"/>
      <c r="AI406" s="10"/>
      <c r="AJ406" s="10" t="s">
        <v>298</v>
      </c>
      <c r="AK406" s="10" t="s">
        <v>291</v>
      </c>
      <c r="AL406" s="10" t="s">
        <v>666</v>
      </c>
      <c r="AM406" s="10" t="s">
        <v>666</v>
      </c>
      <c r="AN406" s="10" t="s">
        <v>683</v>
      </c>
      <c r="AO406" s="10" t="s">
        <v>300</v>
      </c>
      <c r="AS406" s="48"/>
      <c r="AT406" s="50"/>
      <c r="AU406" s="50"/>
      <c r="AV406" s="50"/>
      <c r="AW406" s="50"/>
      <c r="AX406" s="49">
        <v>1</v>
      </c>
    </row>
    <row r="407" spans="1:50" ht="14.25" customHeight="1" x14ac:dyDescent="0.55000000000000004">
      <c r="A407" s="45">
        <v>4730479</v>
      </c>
      <c r="B407" s="10" t="s">
        <v>377</v>
      </c>
      <c r="C407" s="10" t="s">
        <v>14</v>
      </c>
      <c r="D407" s="10" t="s">
        <v>673</v>
      </c>
      <c r="E407" s="10" t="s">
        <v>933</v>
      </c>
      <c r="F407" s="10" t="s">
        <v>934</v>
      </c>
      <c r="G407" s="10" t="s">
        <v>1397</v>
      </c>
      <c r="H407" s="10" t="s">
        <v>1408</v>
      </c>
      <c r="I407" s="10" t="s">
        <v>1409</v>
      </c>
      <c r="J407" s="10" t="s">
        <v>1410</v>
      </c>
      <c r="K407" s="10" t="s">
        <v>381</v>
      </c>
      <c r="L407" s="10" t="s">
        <v>382</v>
      </c>
      <c r="M407" s="46" t="s">
        <v>560</v>
      </c>
      <c r="N407" s="10" t="s">
        <v>294</v>
      </c>
      <c r="O407" s="10" t="s">
        <v>294</v>
      </c>
      <c r="P407" s="10" t="s">
        <v>295</v>
      </c>
      <c r="Q407" s="10"/>
      <c r="R407" s="10"/>
      <c r="T407" s="10" t="s">
        <v>291</v>
      </c>
      <c r="U407" s="10"/>
      <c r="V407" s="10" t="s">
        <v>291</v>
      </c>
      <c r="Z407" s="47"/>
      <c r="AD407" s="47"/>
      <c r="AH407" s="47"/>
      <c r="AI407" s="10"/>
      <c r="AJ407" s="10" t="s">
        <v>298</v>
      </c>
      <c r="AK407" s="10" t="s">
        <v>291</v>
      </c>
      <c r="AL407" s="10" t="s">
        <v>666</v>
      </c>
      <c r="AM407" s="10" t="s">
        <v>666</v>
      </c>
      <c r="AN407" s="10" t="s">
        <v>683</v>
      </c>
      <c r="AO407" s="10" t="s">
        <v>300</v>
      </c>
      <c r="AS407" s="48"/>
      <c r="AT407" s="50"/>
      <c r="AU407" s="50"/>
      <c r="AV407" s="50"/>
      <c r="AW407" s="50"/>
      <c r="AX407" s="49">
        <v>1</v>
      </c>
    </row>
    <row r="408" spans="1:50" ht="14.25" customHeight="1" x14ac:dyDescent="0.55000000000000004">
      <c r="A408" s="45">
        <v>12232556</v>
      </c>
      <c r="B408" s="10" t="s">
        <v>377</v>
      </c>
      <c r="C408" s="10" t="s">
        <v>14</v>
      </c>
      <c r="D408" s="10" t="s">
        <v>673</v>
      </c>
      <c r="E408" s="10" t="s">
        <v>933</v>
      </c>
      <c r="F408" s="10" t="s">
        <v>934</v>
      </c>
      <c r="G408" s="10" t="s">
        <v>1397</v>
      </c>
      <c r="H408" s="10" t="s">
        <v>1408</v>
      </c>
      <c r="I408" s="10" t="s">
        <v>1411</v>
      </c>
      <c r="J408" s="10" t="s">
        <v>1412</v>
      </c>
      <c r="K408" s="10" t="s">
        <v>381</v>
      </c>
      <c r="L408" s="10" t="s">
        <v>382</v>
      </c>
      <c r="M408" s="46" t="s">
        <v>560</v>
      </c>
      <c r="N408" s="10" t="s">
        <v>294</v>
      </c>
      <c r="O408" s="10" t="s">
        <v>294</v>
      </c>
      <c r="P408" s="10" t="s">
        <v>295</v>
      </c>
      <c r="Q408" s="10"/>
      <c r="R408" s="10"/>
      <c r="T408" s="10" t="s">
        <v>291</v>
      </c>
      <c r="U408" s="10"/>
      <c r="V408" s="10" t="s">
        <v>291</v>
      </c>
      <c r="Z408" s="47"/>
      <c r="AD408" s="47"/>
      <c r="AH408" s="47"/>
      <c r="AI408" s="10"/>
      <c r="AJ408" s="10" t="s">
        <v>298</v>
      </c>
      <c r="AK408" s="10" t="s">
        <v>291</v>
      </c>
      <c r="AL408" s="10" t="s">
        <v>666</v>
      </c>
      <c r="AM408" s="10" t="s">
        <v>666</v>
      </c>
      <c r="AN408" s="10" t="s">
        <v>683</v>
      </c>
      <c r="AO408" s="10" t="s">
        <v>300</v>
      </c>
      <c r="AS408" s="48"/>
      <c r="AT408" s="49">
        <v>6.6333330000000004</v>
      </c>
      <c r="AU408" s="49">
        <v>17.741669999999999</v>
      </c>
      <c r="AV408" s="49">
        <v>29.816800000000001</v>
      </c>
      <c r="AW408" s="49">
        <v>28.22016</v>
      </c>
      <c r="AX408" s="49">
        <v>21</v>
      </c>
    </row>
    <row r="409" spans="1:50" ht="14.25" customHeight="1" x14ac:dyDescent="0.55000000000000004">
      <c r="A409" s="45">
        <v>1048789</v>
      </c>
      <c r="B409" s="10" t="s">
        <v>284</v>
      </c>
      <c r="C409" s="10" t="s">
        <v>14</v>
      </c>
      <c r="D409" s="10" t="s">
        <v>673</v>
      </c>
      <c r="E409" s="10" t="s">
        <v>933</v>
      </c>
      <c r="F409" s="10" t="s">
        <v>934</v>
      </c>
      <c r="G409" s="10" t="s">
        <v>1397</v>
      </c>
      <c r="H409" s="10" t="s">
        <v>1413</v>
      </c>
      <c r="I409" s="10" t="s">
        <v>1414</v>
      </c>
      <c r="J409" s="10" t="s">
        <v>1415</v>
      </c>
      <c r="K409" s="10" t="s">
        <v>291</v>
      </c>
      <c r="L409" s="10" t="s">
        <v>292</v>
      </c>
      <c r="M409" s="46"/>
      <c r="N409" s="10" t="s">
        <v>294</v>
      </c>
      <c r="O409" s="10" t="s">
        <v>294</v>
      </c>
      <c r="P409" s="10" t="s">
        <v>295</v>
      </c>
      <c r="Q409" s="10"/>
      <c r="R409" s="10"/>
      <c r="T409" s="10" t="s">
        <v>291</v>
      </c>
      <c r="U409" s="10"/>
      <c r="V409" s="10" t="s">
        <v>291</v>
      </c>
      <c r="Z409" s="47"/>
      <c r="AD409" s="47"/>
      <c r="AH409" s="47"/>
      <c r="AI409" s="10"/>
      <c r="AJ409" s="10" t="s">
        <v>298</v>
      </c>
      <c r="AK409" s="10" t="s">
        <v>291</v>
      </c>
      <c r="AL409" s="10" t="s">
        <v>666</v>
      </c>
      <c r="AM409" s="10" t="s">
        <v>666</v>
      </c>
      <c r="AN409" s="10" t="s">
        <v>683</v>
      </c>
      <c r="AO409" s="10" t="s">
        <v>300</v>
      </c>
      <c r="AS409" s="48"/>
      <c r="AT409" s="50"/>
      <c r="AU409" s="50"/>
      <c r="AV409" s="50"/>
      <c r="AW409" s="50"/>
      <c r="AX409" s="49">
        <v>1</v>
      </c>
    </row>
    <row r="410" spans="1:50" ht="14.25" customHeight="1" x14ac:dyDescent="0.55000000000000004">
      <c r="A410" s="45">
        <v>11417300</v>
      </c>
      <c r="B410" s="10" t="s">
        <v>319</v>
      </c>
      <c r="C410" s="10" t="s">
        <v>14</v>
      </c>
      <c r="D410" s="10" t="s">
        <v>673</v>
      </c>
      <c r="E410" s="10" t="s">
        <v>933</v>
      </c>
      <c r="F410" s="10" t="s">
        <v>934</v>
      </c>
      <c r="G410" s="10" t="s">
        <v>1397</v>
      </c>
      <c r="H410" s="10" t="s">
        <v>1416</v>
      </c>
      <c r="I410" s="10" t="s">
        <v>1417</v>
      </c>
      <c r="J410" s="10" t="s">
        <v>1418</v>
      </c>
      <c r="K410" s="10" t="s">
        <v>291</v>
      </c>
      <c r="L410" s="10" t="s">
        <v>316</v>
      </c>
      <c r="M410" s="46" t="s">
        <v>570</v>
      </c>
      <c r="N410" s="10" t="s">
        <v>294</v>
      </c>
      <c r="O410" s="10" t="s">
        <v>294</v>
      </c>
      <c r="P410" s="10" t="s">
        <v>295</v>
      </c>
      <c r="Q410" s="10"/>
      <c r="R410" s="10"/>
      <c r="S410" s="10"/>
      <c r="T410" s="10" t="s">
        <v>291</v>
      </c>
      <c r="U410" s="10"/>
      <c r="V410" s="10" t="s">
        <v>291</v>
      </c>
      <c r="W410" s="10"/>
      <c r="X410" s="10"/>
      <c r="Y410" s="10"/>
      <c r="Z410" s="47"/>
      <c r="AA410" s="10"/>
      <c r="AB410" s="10"/>
      <c r="AC410" s="10"/>
      <c r="AD410" s="47"/>
      <c r="AE410" s="10"/>
      <c r="AF410" s="10"/>
      <c r="AG410" s="10"/>
      <c r="AH410" s="47"/>
      <c r="AI410" s="10"/>
      <c r="AJ410" s="10" t="s">
        <v>298</v>
      </c>
      <c r="AK410" s="10" t="s">
        <v>291</v>
      </c>
      <c r="AL410" s="10" t="s">
        <v>666</v>
      </c>
      <c r="AM410" s="10" t="s">
        <v>666</v>
      </c>
      <c r="AN410" s="10" t="s">
        <v>683</v>
      </c>
      <c r="AO410" s="10" t="s">
        <v>300</v>
      </c>
      <c r="AP410" s="10"/>
      <c r="AQ410" s="10"/>
      <c r="AR410" s="10"/>
      <c r="AS410" s="48"/>
      <c r="AT410" s="50"/>
      <c r="AU410" s="50"/>
      <c r="AV410" s="50"/>
      <c r="AW410" s="50"/>
      <c r="AX410" s="49">
        <v>1</v>
      </c>
    </row>
    <row r="411" spans="1:50" ht="14.25" customHeight="1" x14ac:dyDescent="0.55000000000000004">
      <c r="A411" s="45">
        <v>6274940</v>
      </c>
      <c r="B411" s="10" t="s">
        <v>284</v>
      </c>
      <c r="C411" s="10" t="s">
        <v>14</v>
      </c>
      <c r="D411" s="10" t="s">
        <v>673</v>
      </c>
      <c r="E411" s="10" t="s">
        <v>933</v>
      </c>
      <c r="F411" s="10" t="s">
        <v>934</v>
      </c>
      <c r="G411" s="10" t="s">
        <v>1397</v>
      </c>
      <c r="H411" s="10" t="s">
        <v>1419</v>
      </c>
      <c r="I411" s="10" t="s">
        <v>1420</v>
      </c>
      <c r="J411" s="10" t="s">
        <v>1421</v>
      </c>
      <c r="K411" s="10" t="s">
        <v>291</v>
      </c>
      <c r="L411" s="10" t="s">
        <v>292</v>
      </c>
      <c r="M411" s="46"/>
      <c r="N411" s="10" t="s">
        <v>294</v>
      </c>
      <c r="O411" s="10" t="s">
        <v>294</v>
      </c>
      <c r="P411" s="10" t="s">
        <v>295</v>
      </c>
      <c r="Q411" s="10"/>
      <c r="R411" s="10"/>
      <c r="T411" s="10" t="s">
        <v>291</v>
      </c>
      <c r="U411" s="10"/>
      <c r="V411" s="10" t="s">
        <v>291</v>
      </c>
      <c r="Z411" s="47"/>
      <c r="AD411" s="47"/>
      <c r="AH411" s="47"/>
      <c r="AI411" s="10"/>
      <c r="AJ411" s="10" t="s">
        <v>298</v>
      </c>
      <c r="AK411" s="10" t="s">
        <v>291</v>
      </c>
      <c r="AL411" s="10" t="s">
        <v>666</v>
      </c>
      <c r="AM411" s="10" t="s">
        <v>666</v>
      </c>
      <c r="AN411" s="10" t="s">
        <v>683</v>
      </c>
      <c r="AO411" s="10" t="s">
        <v>300</v>
      </c>
      <c r="AS411" s="48"/>
      <c r="AT411" s="50"/>
      <c r="AU411" s="50"/>
      <c r="AV411" s="50"/>
      <c r="AW411" s="50"/>
      <c r="AX411" s="49">
        <v>1</v>
      </c>
    </row>
    <row r="412" spans="1:50" ht="14.25" customHeight="1" x14ac:dyDescent="0.55000000000000004">
      <c r="A412" s="45">
        <v>4732709</v>
      </c>
      <c r="B412" s="10" t="s">
        <v>313</v>
      </c>
      <c r="C412" s="10" t="s">
        <v>14</v>
      </c>
      <c r="D412" s="10" t="s">
        <v>673</v>
      </c>
      <c r="E412" s="10" t="s">
        <v>933</v>
      </c>
      <c r="F412" s="10" t="s">
        <v>934</v>
      </c>
      <c r="G412" s="10" t="s">
        <v>1397</v>
      </c>
      <c r="H412" s="10" t="s">
        <v>1422</v>
      </c>
      <c r="I412" s="10" t="s">
        <v>1423</v>
      </c>
      <c r="J412" s="10" t="s">
        <v>1424</v>
      </c>
      <c r="K412" s="10" t="s">
        <v>291</v>
      </c>
      <c r="L412" s="10" t="s">
        <v>316</v>
      </c>
      <c r="M412" s="46" t="s">
        <v>1425</v>
      </c>
      <c r="N412" s="10" t="s">
        <v>294</v>
      </c>
      <c r="O412" s="10" t="s">
        <v>294</v>
      </c>
      <c r="P412" s="10" t="s">
        <v>295</v>
      </c>
      <c r="Q412" s="10"/>
      <c r="R412" s="10"/>
      <c r="T412" s="10" t="s">
        <v>291</v>
      </c>
      <c r="U412" s="10"/>
      <c r="V412" s="10" t="s">
        <v>291</v>
      </c>
      <c r="Z412" s="47"/>
      <c r="AD412" s="47"/>
      <c r="AH412" s="47"/>
      <c r="AI412" s="10"/>
      <c r="AJ412" s="10" t="s">
        <v>298</v>
      </c>
      <c r="AK412" s="10" t="s">
        <v>291</v>
      </c>
      <c r="AL412" s="10" t="s">
        <v>666</v>
      </c>
      <c r="AM412" s="10" t="s">
        <v>666</v>
      </c>
      <c r="AN412" s="10" t="s">
        <v>683</v>
      </c>
      <c r="AO412" s="10" t="s">
        <v>300</v>
      </c>
      <c r="AP412" s="10">
        <v>1.8</v>
      </c>
      <c r="AQ412" s="10">
        <v>2.5</v>
      </c>
      <c r="AS412" s="48">
        <v>2.15</v>
      </c>
      <c r="AT412" s="49">
        <v>10</v>
      </c>
      <c r="AU412" s="49">
        <v>317.66669999999999</v>
      </c>
      <c r="AV412" s="49">
        <v>20.027999999999999</v>
      </c>
      <c r="AW412" s="49">
        <v>19.512799999999999</v>
      </c>
      <c r="AX412" s="49">
        <v>5</v>
      </c>
    </row>
    <row r="413" spans="1:50" ht="14.25" customHeight="1" x14ac:dyDescent="0.55000000000000004">
      <c r="A413" s="45">
        <v>4461651</v>
      </c>
      <c r="B413" s="10" t="s">
        <v>284</v>
      </c>
      <c r="C413" s="10" t="s">
        <v>14</v>
      </c>
      <c r="D413" s="10" t="s">
        <v>673</v>
      </c>
      <c r="E413" s="10" t="s">
        <v>933</v>
      </c>
      <c r="F413" s="10" t="s">
        <v>934</v>
      </c>
      <c r="G413" s="10" t="s">
        <v>1397</v>
      </c>
      <c r="H413" s="10" t="s">
        <v>1426</v>
      </c>
      <c r="I413" s="10" t="s">
        <v>1427</v>
      </c>
      <c r="J413" s="10" t="s">
        <v>1428</v>
      </c>
      <c r="K413" s="10" t="s">
        <v>291</v>
      </c>
      <c r="L413" s="10" t="s">
        <v>292</v>
      </c>
      <c r="M413" s="46"/>
      <c r="N413" s="10" t="s">
        <v>294</v>
      </c>
      <c r="O413" s="10" t="s">
        <v>294</v>
      </c>
      <c r="P413" s="10" t="s">
        <v>295</v>
      </c>
      <c r="Q413" s="10"/>
      <c r="R413" s="10"/>
      <c r="T413" s="10" t="s">
        <v>291</v>
      </c>
      <c r="U413" s="10"/>
      <c r="V413" s="10" t="s">
        <v>291</v>
      </c>
      <c r="Z413" s="47"/>
      <c r="AD413" s="47"/>
      <c r="AH413" s="47"/>
      <c r="AI413" s="10"/>
      <c r="AJ413" s="10" t="s">
        <v>298</v>
      </c>
      <c r="AK413" s="10" t="s">
        <v>291</v>
      </c>
      <c r="AL413" s="10" t="s">
        <v>666</v>
      </c>
      <c r="AM413" s="10" t="s">
        <v>666</v>
      </c>
      <c r="AN413" s="10" t="s">
        <v>683</v>
      </c>
      <c r="AO413" s="10" t="s">
        <v>300</v>
      </c>
      <c r="AS413" s="48"/>
      <c r="AT413" s="50"/>
      <c r="AU413" s="50"/>
      <c r="AV413" s="50"/>
      <c r="AW413" s="50"/>
      <c r="AX413" s="49">
        <v>1</v>
      </c>
    </row>
    <row r="414" spans="1:50" ht="14.25" customHeight="1" x14ac:dyDescent="0.55000000000000004">
      <c r="A414" s="45">
        <v>1047568</v>
      </c>
      <c r="B414" s="10" t="s">
        <v>284</v>
      </c>
      <c r="C414" s="10" t="s">
        <v>14</v>
      </c>
      <c r="D414" s="10" t="s">
        <v>673</v>
      </c>
      <c r="E414" s="10" t="s">
        <v>933</v>
      </c>
      <c r="F414" s="10" t="s">
        <v>934</v>
      </c>
      <c r="G414" s="10" t="s">
        <v>1397</v>
      </c>
      <c r="H414" s="10" t="s">
        <v>1426</v>
      </c>
      <c r="I414" s="10" t="s">
        <v>1429</v>
      </c>
      <c r="J414" s="10" t="s">
        <v>1430</v>
      </c>
      <c r="K414" s="10" t="s">
        <v>291</v>
      </c>
      <c r="L414" s="10" t="s">
        <v>292</v>
      </c>
      <c r="M414" s="46"/>
      <c r="N414" s="10" t="s">
        <v>294</v>
      </c>
      <c r="O414" s="10" t="s">
        <v>294</v>
      </c>
      <c r="P414" s="10" t="s">
        <v>295</v>
      </c>
      <c r="Q414" s="10"/>
      <c r="R414" s="10"/>
      <c r="T414" s="10" t="s">
        <v>291</v>
      </c>
      <c r="U414" s="10"/>
      <c r="V414" s="10" t="s">
        <v>291</v>
      </c>
      <c r="Z414" s="47"/>
      <c r="AD414" s="47"/>
      <c r="AH414" s="47"/>
      <c r="AI414" s="10"/>
      <c r="AJ414" s="10" t="s">
        <v>298</v>
      </c>
      <c r="AK414" s="10" t="s">
        <v>291</v>
      </c>
      <c r="AL414" s="10" t="s">
        <v>666</v>
      </c>
      <c r="AM414" s="10" t="s">
        <v>666</v>
      </c>
      <c r="AN414" s="10" t="s">
        <v>683</v>
      </c>
      <c r="AO414" s="10" t="s">
        <v>300</v>
      </c>
      <c r="AS414" s="48"/>
      <c r="AT414" s="50"/>
      <c r="AU414" s="50"/>
      <c r="AV414" s="50"/>
      <c r="AW414" s="50"/>
      <c r="AX414" s="49">
        <v>1</v>
      </c>
    </row>
    <row r="415" spans="1:50" ht="14.25" customHeight="1" x14ac:dyDescent="0.55000000000000004">
      <c r="A415" s="45">
        <v>4461643</v>
      </c>
      <c r="B415" s="10" t="s">
        <v>319</v>
      </c>
      <c r="C415" s="10" t="s">
        <v>14</v>
      </c>
      <c r="D415" s="10" t="s">
        <v>673</v>
      </c>
      <c r="E415" s="10" t="s">
        <v>933</v>
      </c>
      <c r="F415" s="10" t="s">
        <v>934</v>
      </c>
      <c r="G415" s="10" t="s">
        <v>1397</v>
      </c>
      <c r="H415" s="10" t="s">
        <v>1426</v>
      </c>
      <c r="I415" s="10" t="s">
        <v>1431</v>
      </c>
      <c r="J415" s="10" t="s">
        <v>1432</v>
      </c>
      <c r="K415" s="10" t="s">
        <v>291</v>
      </c>
      <c r="L415" s="10" t="s">
        <v>316</v>
      </c>
      <c r="M415" s="46"/>
      <c r="N415" s="10" t="s">
        <v>294</v>
      </c>
      <c r="O415" s="10" t="s">
        <v>294</v>
      </c>
      <c r="P415" s="10" t="s">
        <v>295</v>
      </c>
      <c r="Q415" s="10"/>
      <c r="R415" s="10"/>
      <c r="T415" s="10" t="s">
        <v>291</v>
      </c>
      <c r="U415" s="10"/>
      <c r="V415" s="10" t="s">
        <v>291</v>
      </c>
      <c r="Z415" s="47"/>
      <c r="AD415" s="47"/>
      <c r="AH415" s="47"/>
      <c r="AI415" s="10"/>
      <c r="AJ415" s="10" t="s">
        <v>298</v>
      </c>
      <c r="AK415" s="10" t="s">
        <v>291</v>
      </c>
      <c r="AL415" s="10" t="s">
        <v>666</v>
      </c>
      <c r="AM415" s="10" t="s">
        <v>666</v>
      </c>
      <c r="AN415" s="10" t="s">
        <v>683</v>
      </c>
      <c r="AO415" s="10" t="s">
        <v>300</v>
      </c>
      <c r="AS415" s="48"/>
      <c r="AT415" s="50"/>
      <c r="AU415" s="50"/>
      <c r="AV415" s="50"/>
      <c r="AW415" s="50"/>
      <c r="AX415" s="49">
        <v>1</v>
      </c>
    </row>
    <row r="416" spans="1:50" ht="14.25" customHeight="1" x14ac:dyDescent="0.55000000000000004">
      <c r="A416" s="45">
        <v>4461664</v>
      </c>
      <c r="B416" s="10" t="s">
        <v>319</v>
      </c>
      <c r="C416" s="10" t="s">
        <v>14</v>
      </c>
      <c r="D416" s="10" t="s">
        <v>673</v>
      </c>
      <c r="E416" s="10" t="s">
        <v>933</v>
      </c>
      <c r="F416" s="10" t="s">
        <v>934</v>
      </c>
      <c r="G416" s="10" t="s">
        <v>1397</v>
      </c>
      <c r="H416" s="10" t="s">
        <v>1426</v>
      </c>
      <c r="I416" s="10" t="s">
        <v>1433</v>
      </c>
      <c r="J416" s="10" t="s">
        <v>1434</v>
      </c>
      <c r="K416" s="10" t="s">
        <v>291</v>
      </c>
      <c r="L416" s="10" t="s">
        <v>316</v>
      </c>
      <c r="M416" s="46"/>
      <c r="N416" s="10" t="s">
        <v>294</v>
      </c>
      <c r="O416" s="10" t="s">
        <v>294</v>
      </c>
      <c r="P416" s="10" t="s">
        <v>295</v>
      </c>
      <c r="Q416" s="10"/>
      <c r="R416" s="10"/>
      <c r="T416" s="10" t="s">
        <v>291</v>
      </c>
      <c r="U416" s="10"/>
      <c r="V416" s="10" t="s">
        <v>291</v>
      </c>
      <c r="Z416" s="47"/>
      <c r="AD416" s="47"/>
      <c r="AH416" s="47"/>
      <c r="AI416" s="10"/>
      <c r="AJ416" s="10" t="s">
        <v>298</v>
      </c>
      <c r="AK416" s="10" t="s">
        <v>291</v>
      </c>
      <c r="AL416" s="10" t="s">
        <v>666</v>
      </c>
      <c r="AM416" s="10" t="s">
        <v>666</v>
      </c>
      <c r="AN416" s="10" t="s">
        <v>683</v>
      </c>
      <c r="AO416" s="10" t="s">
        <v>300</v>
      </c>
      <c r="AS416" s="48"/>
      <c r="AT416" s="50"/>
      <c r="AU416" s="50"/>
      <c r="AV416" s="50"/>
      <c r="AW416" s="50"/>
      <c r="AX416" s="49">
        <v>1</v>
      </c>
    </row>
    <row r="417" spans="1:50" ht="14.25" customHeight="1" x14ac:dyDescent="0.55000000000000004">
      <c r="A417" s="45">
        <v>5875919</v>
      </c>
      <c r="B417" s="10" t="s">
        <v>284</v>
      </c>
      <c r="C417" s="10" t="s">
        <v>14</v>
      </c>
      <c r="D417" s="10" t="s">
        <v>673</v>
      </c>
      <c r="E417" s="10" t="s">
        <v>933</v>
      </c>
      <c r="F417" s="10" t="s">
        <v>934</v>
      </c>
      <c r="G417" s="10" t="s">
        <v>1397</v>
      </c>
      <c r="H417" s="10" t="s">
        <v>1426</v>
      </c>
      <c r="I417" s="10" t="s">
        <v>1435</v>
      </c>
      <c r="J417" s="10" t="s">
        <v>1436</v>
      </c>
      <c r="K417" s="10" t="s">
        <v>291</v>
      </c>
      <c r="L417" s="10" t="s">
        <v>292</v>
      </c>
      <c r="M417" s="46"/>
      <c r="N417" s="10" t="s">
        <v>294</v>
      </c>
      <c r="O417" s="10" t="s">
        <v>294</v>
      </c>
      <c r="P417" s="10" t="s">
        <v>295</v>
      </c>
      <c r="Q417" s="10"/>
      <c r="R417" s="10"/>
      <c r="T417" s="10" t="s">
        <v>291</v>
      </c>
      <c r="U417" s="10"/>
      <c r="V417" s="10" t="s">
        <v>291</v>
      </c>
      <c r="Z417" s="47"/>
      <c r="AD417" s="47"/>
      <c r="AH417" s="47"/>
      <c r="AI417" s="10"/>
      <c r="AJ417" s="10" t="s">
        <v>298</v>
      </c>
      <c r="AK417" s="10" t="s">
        <v>291</v>
      </c>
      <c r="AL417" s="10" t="s">
        <v>666</v>
      </c>
      <c r="AM417" s="10" t="s">
        <v>666</v>
      </c>
      <c r="AN417" s="10" t="s">
        <v>683</v>
      </c>
      <c r="AO417" s="10" t="s">
        <v>300</v>
      </c>
      <c r="AS417" s="48"/>
      <c r="AT417" s="50"/>
      <c r="AU417" s="50"/>
      <c r="AV417" s="50"/>
      <c r="AW417" s="50"/>
      <c r="AX417" s="49">
        <v>1</v>
      </c>
    </row>
    <row r="418" spans="1:50" ht="14.25" customHeight="1" x14ac:dyDescent="0.55000000000000004">
      <c r="A418" s="45">
        <v>5875895</v>
      </c>
      <c r="B418" s="10" t="s">
        <v>284</v>
      </c>
      <c r="C418" s="10" t="s">
        <v>14</v>
      </c>
      <c r="D418" s="10" t="s">
        <v>673</v>
      </c>
      <c r="E418" s="10" t="s">
        <v>933</v>
      </c>
      <c r="F418" s="10" t="s">
        <v>934</v>
      </c>
      <c r="G418" s="10" t="s">
        <v>1397</v>
      </c>
      <c r="H418" s="10" t="s">
        <v>1426</v>
      </c>
      <c r="I418" s="10" t="s">
        <v>1437</v>
      </c>
      <c r="J418" s="10" t="s">
        <v>1438</v>
      </c>
      <c r="K418" s="10" t="s">
        <v>291</v>
      </c>
      <c r="L418" s="10" t="s">
        <v>292</v>
      </c>
      <c r="M418" s="46"/>
      <c r="N418" s="10" t="s">
        <v>294</v>
      </c>
      <c r="O418" s="10" t="s">
        <v>294</v>
      </c>
      <c r="P418" s="10" t="s">
        <v>295</v>
      </c>
      <c r="Q418" s="10"/>
      <c r="R418" s="10"/>
      <c r="T418" s="10" t="s">
        <v>291</v>
      </c>
      <c r="U418" s="10"/>
      <c r="V418" s="10" t="s">
        <v>291</v>
      </c>
      <c r="Z418" s="47"/>
      <c r="AD418" s="47"/>
      <c r="AH418" s="47"/>
      <c r="AI418" s="10"/>
      <c r="AJ418" s="10" t="s">
        <v>298</v>
      </c>
      <c r="AK418" s="10" t="s">
        <v>291</v>
      </c>
      <c r="AL418" s="10" t="s">
        <v>666</v>
      </c>
      <c r="AM418" s="10" t="s">
        <v>666</v>
      </c>
      <c r="AN418" s="10" t="s">
        <v>683</v>
      </c>
      <c r="AO418" s="10" t="s">
        <v>300</v>
      </c>
      <c r="AS418" s="48"/>
      <c r="AT418" s="50"/>
      <c r="AU418" s="50"/>
      <c r="AV418" s="50"/>
      <c r="AW418" s="50"/>
      <c r="AX418" s="49">
        <v>1</v>
      </c>
    </row>
    <row r="419" spans="1:50" ht="14.25" customHeight="1" x14ac:dyDescent="0.55000000000000004">
      <c r="A419" s="45">
        <v>1047567</v>
      </c>
      <c r="B419" s="10" t="s">
        <v>284</v>
      </c>
      <c r="C419" s="10" t="s">
        <v>14</v>
      </c>
      <c r="D419" s="10" t="s">
        <v>673</v>
      </c>
      <c r="E419" s="10" t="s">
        <v>933</v>
      </c>
      <c r="F419" s="10" t="s">
        <v>934</v>
      </c>
      <c r="G419" s="10" t="s">
        <v>1397</v>
      </c>
      <c r="H419" s="10" t="s">
        <v>1426</v>
      </c>
      <c r="I419" s="10" t="s">
        <v>1439</v>
      </c>
      <c r="J419" s="10" t="s">
        <v>1440</v>
      </c>
      <c r="K419" s="10" t="s">
        <v>291</v>
      </c>
      <c r="L419" s="10" t="s">
        <v>292</v>
      </c>
      <c r="M419" s="46"/>
      <c r="N419" s="10" t="s">
        <v>294</v>
      </c>
      <c r="O419" s="10" t="s">
        <v>294</v>
      </c>
      <c r="P419" s="10" t="s">
        <v>295</v>
      </c>
      <c r="Q419" s="10"/>
      <c r="R419" s="10"/>
      <c r="T419" s="10" t="s">
        <v>291</v>
      </c>
      <c r="U419" s="10"/>
      <c r="V419" s="10" t="s">
        <v>291</v>
      </c>
      <c r="Z419" s="47"/>
      <c r="AD419" s="47"/>
      <c r="AH419" s="47"/>
      <c r="AI419" s="10"/>
      <c r="AJ419" s="10" t="s">
        <v>298</v>
      </c>
      <c r="AK419" s="10" t="s">
        <v>291</v>
      </c>
      <c r="AL419" s="10" t="s">
        <v>666</v>
      </c>
      <c r="AM419" s="10" t="s">
        <v>666</v>
      </c>
      <c r="AN419" s="10" t="s">
        <v>683</v>
      </c>
      <c r="AO419" s="10" t="s">
        <v>300</v>
      </c>
      <c r="AS419" s="48"/>
      <c r="AT419" s="50"/>
      <c r="AU419" s="50"/>
      <c r="AV419" s="50"/>
      <c r="AW419" s="50"/>
      <c r="AX419" s="49">
        <v>1</v>
      </c>
    </row>
    <row r="420" spans="1:50" ht="14.25" customHeight="1" x14ac:dyDescent="0.55000000000000004">
      <c r="A420" s="45">
        <v>5752145</v>
      </c>
      <c r="B420" s="10" t="s">
        <v>284</v>
      </c>
      <c r="C420" s="10" t="s">
        <v>14</v>
      </c>
      <c r="D420" s="10" t="s">
        <v>673</v>
      </c>
      <c r="E420" s="10" t="s">
        <v>933</v>
      </c>
      <c r="F420" s="10" t="s">
        <v>934</v>
      </c>
      <c r="G420" s="10" t="s">
        <v>1397</v>
      </c>
      <c r="H420" s="10" t="s">
        <v>1441</v>
      </c>
      <c r="I420" s="10" t="s">
        <v>1442</v>
      </c>
      <c r="J420" s="10" t="s">
        <v>1443</v>
      </c>
      <c r="K420" s="10" t="s">
        <v>291</v>
      </c>
      <c r="L420" s="10" t="s">
        <v>292</v>
      </c>
      <c r="M420" s="46"/>
      <c r="N420" s="10" t="s">
        <v>294</v>
      </c>
      <c r="O420" s="10" t="s">
        <v>294</v>
      </c>
      <c r="P420" s="10" t="s">
        <v>295</v>
      </c>
      <c r="Q420" s="10"/>
      <c r="R420" s="10"/>
      <c r="T420" s="10" t="s">
        <v>291</v>
      </c>
      <c r="U420" s="10"/>
      <c r="V420" s="10" t="s">
        <v>291</v>
      </c>
      <c r="Z420" s="47"/>
      <c r="AD420" s="47"/>
      <c r="AH420" s="47"/>
      <c r="AI420" s="10"/>
      <c r="AJ420" s="10" t="s">
        <v>298</v>
      </c>
      <c r="AK420" s="10" t="s">
        <v>291</v>
      </c>
      <c r="AL420" s="10" t="s">
        <v>666</v>
      </c>
      <c r="AM420" s="10" t="s">
        <v>666</v>
      </c>
      <c r="AN420" s="10" t="s">
        <v>683</v>
      </c>
      <c r="AO420" s="10" t="s">
        <v>300</v>
      </c>
      <c r="AS420" s="48"/>
      <c r="AT420" s="50"/>
      <c r="AU420" s="50"/>
      <c r="AV420" s="50"/>
      <c r="AW420" s="50"/>
      <c r="AX420" s="49">
        <v>1</v>
      </c>
    </row>
    <row r="421" spans="1:50" ht="14.25" customHeight="1" x14ac:dyDescent="0.55000000000000004">
      <c r="A421" s="45">
        <v>5752150</v>
      </c>
      <c r="B421" s="10" t="s">
        <v>284</v>
      </c>
      <c r="C421" s="10" t="s">
        <v>14</v>
      </c>
      <c r="D421" s="10" t="s">
        <v>673</v>
      </c>
      <c r="E421" s="10" t="s">
        <v>933</v>
      </c>
      <c r="F421" s="10" t="s">
        <v>934</v>
      </c>
      <c r="G421" s="10" t="s">
        <v>1397</v>
      </c>
      <c r="H421" s="10" t="s">
        <v>1441</v>
      </c>
      <c r="I421" s="10" t="s">
        <v>1444</v>
      </c>
      <c r="J421" s="10" t="s">
        <v>1445</v>
      </c>
      <c r="K421" s="10" t="s">
        <v>291</v>
      </c>
      <c r="L421" s="10" t="s">
        <v>292</v>
      </c>
      <c r="M421" s="46"/>
      <c r="N421" s="10" t="s">
        <v>294</v>
      </c>
      <c r="O421" s="10" t="s">
        <v>294</v>
      </c>
      <c r="P421" s="10" t="s">
        <v>295</v>
      </c>
      <c r="Q421" s="10"/>
      <c r="R421" s="10"/>
      <c r="T421" s="10" t="s">
        <v>291</v>
      </c>
      <c r="U421" s="10"/>
      <c r="V421" s="10" t="s">
        <v>291</v>
      </c>
      <c r="Z421" s="47"/>
      <c r="AD421" s="47"/>
      <c r="AH421" s="47"/>
      <c r="AI421" s="10"/>
      <c r="AJ421" s="10" t="s">
        <v>298</v>
      </c>
      <c r="AK421" s="10" t="s">
        <v>291</v>
      </c>
      <c r="AL421" s="10" t="s">
        <v>666</v>
      </c>
      <c r="AM421" s="10" t="s">
        <v>666</v>
      </c>
      <c r="AN421" s="10" t="s">
        <v>683</v>
      </c>
      <c r="AO421" s="10" t="s">
        <v>300</v>
      </c>
      <c r="AS421" s="48"/>
      <c r="AT421" s="50"/>
      <c r="AU421" s="50"/>
      <c r="AV421" s="50"/>
      <c r="AW421" s="50"/>
      <c r="AX421" s="49">
        <v>1</v>
      </c>
    </row>
    <row r="422" spans="1:50" ht="14.25" customHeight="1" x14ac:dyDescent="0.55000000000000004">
      <c r="A422" s="45">
        <v>5875987</v>
      </c>
      <c r="B422" s="10" t="s">
        <v>319</v>
      </c>
      <c r="C422" s="10" t="s">
        <v>14</v>
      </c>
      <c r="D422" s="10" t="s">
        <v>673</v>
      </c>
      <c r="E422" s="10" t="s">
        <v>933</v>
      </c>
      <c r="F422" s="10" t="s">
        <v>934</v>
      </c>
      <c r="G422" s="10" t="s">
        <v>1397</v>
      </c>
      <c r="H422" s="10" t="s">
        <v>1441</v>
      </c>
      <c r="I422" s="10" t="s">
        <v>1446</v>
      </c>
      <c r="J422" s="10" t="s">
        <v>1447</v>
      </c>
      <c r="K422" s="10" t="s">
        <v>291</v>
      </c>
      <c r="L422" s="10" t="s">
        <v>316</v>
      </c>
      <c r="M422" s="46"/>
      <c r="N422" s="10" t="s">
        <v>294</v>
      </c>
      <c r="O422" s="10" t="s">
        <v>294</v>
      </c>
      <c r="P422" s="10" t="s">
        <v>295</v>
      </c>
      <c r="Q422" s="10"/>
      <c r="R422" s="10"/>
      <c r="T422" s="10" t="s">
        <v>291</v>
      </c>
      <c r="U422" s="10"/>
      <c r="V422" s="10" t="s">
        <v>291</v>
      </c>
      <c r="Z422" s="47"/>
      <c r="AD422" s="47"/>
      <c r="AH422" s="47"/>
      <c r="AI422" s="10"/>
      <c r="AJ422" s="10" t="s">
        <v>298</v>
      </c>
      <c r="AK422" s="10" t="s">
        <v>291</v>
      </c>
      <c r="AL422" s="10" t="s">
        <v>666</v>
      </c>
      <c r="AM422" s="10" t="s">
        <v>666</v>
      </c>
      <c r="AN422" s="10" t="s">
        <v>683</v>
      </c>
      <c r="AO422" s="10" t="s">
        <v>300</v>
      </c>
      <c r="AS422" s="48"/>
      <c r="AT422" s="50"/>
      <c r="AU422" s="50"/>
      <c r="AV422" s="50"/>
      <c r="AW422" s="50"/>
      <c r="AX422" s="49">
        <v>1</v>
      </c>
    </row>
    <row r="423" spans="1:50" ht="14.25" customHeight="1" x14ac:dyDescent="0.55000000000000004">
      <c r="A423" s="45">
        <v>5752155</v>
      </c>
      <c r="B423" s="10" t="s">
        <v>313</v>
      </c>
      <c r="C423" s="10" t="s">
        <v>14</v>
      </c>
      <c r="D423" s="10" t="s">
        <v>673</v>
      </c>
      <c r="E423" s="10" t="s">
        <v>933</v>
      </c>
      <c r="F423" s="10" t="s">
        <v>934</v>
      </c>
      <c r="G423" s="10" t="s">
        <v>1397</v>
      </c>
      <c r="H423" s="10" t="s">
        <v>1441</v>
      </c>
      <c r="I423" s="10" t="s">
        <v>1448</v>
      </c>
      <c r="J423" s="10" t="s">
        <v>1449</v>
      </c>
      <c r="K423" s="10" t="s">
        <v>291</v>
      </c>
      <c r="L423" s="10" t="s">
        <v>316</v>
      </c>
      <c r="M423" s="46"/>
      <c r="N423" s="10" t="s">
        <v>294</v>
      </c>
      <c r="O423" s="10" t="s">
        <v>294</v>
      </c>
      <c r="P423" s="10" t="s">
        <v>295</v>
      </c>
      <c r="Q423" s="10"/>
      <c r="R423" s="10"/>
      <c r="T423" s="10" t="s">
        <v>291</v>
      </c>
      <c r="U423" s="10"/>
      <c r="V423" s="10" t="s">
        <v>291</v>
      </c>
      <c r="Z423" s="47"/>
      <c r="AD423" s="47"/>
      <c r="AH423" s="47"/>
      <c r="AI423" s="10"/>
      <c r="AJ423" s="10" t="s">
        <v>298</v>
      </c>
      <c r="AK423" s="10" t="s">
        <v>291</v>
      </c>
      <c r="AL423" s="10" t="s">
        <v>666</v>
      </c>
      <c r="AM423" s="10" t="s">
        <v>666</v>
      </c>
      <c r="AN423" s="10" t="s">
        <v>683</v>
      </c>
      <c r="AO423" s="10" t="s">
        <v>300</v>
      </c>
      <c r="AS423" s="48"/>
      <c r="AT423" s="50"/>
      <c r="AU423" s="50"/>
      <c r="AV423" s="50"/>
      <c r="AW423" s="50"/>
      <c r="AX423" s="49">
        <v>1</v>
      </c>
    </row>
    <row r="424" spans="1:50" ht="14.25" customHeight="1" x14ac:dyDescent="0.55000000000000004">
      <c r="A424" s="45">
        <v>5752143</v>
      </c>
      <c r="B424" s="10" t="s">
        <v>313</v>
      </c>
      <c r="C424" s="10" t="s">
        <v>14</v>
      </c>
      <c r="D424" s="10" t="s">
        <v>673</v>
      </c>
      <c r="E424" s="10" t="s">
        <v>933</v>
      </c>
      <c r="F424" s="10" t="s">
        <v>934</v>
      </c>
      <c r="G424" s="10" t="s">
        <v>1397</v>
      </c>
      <c r="H424" s="10" t="s">
        <v>1441</v>
      </c>
      <c r="I424" s="10" t="s">
        <v>1450</v>
      </c>
      <c r="J424" s="10" t="s">
        <v>1451</v>
      </c>
      <c r="K424" s="10" t="s">
        <v>291</v>
      </c>
      <c r="L424" s="10" t="s">
        <v>316</v>
      </c>
      <c r="M424" s="46"/>
      <c r="N424" s="10" t="s">
        <v>294</v>
      </c>
      <c r="O424" s="10" t="s">
        <v>294</v>
      </c>
      <c r="P424" s="10" t="s">
        <v>295</v>
      </c>
      <c r="Q424" s="10"/>
      <c r="R424" s="10"/>
      <c r="T424" s="10" t="s">
        <v>291</v>
      </c>
      <c r="U424" s="10"/>
      <c r="V424" s="10" t="s">
        <v>291</v>
      </c>
      <c r="Z424" s="47"/>
      <c r="AD424" s="47"/>
      <c r="AH424" s="47"/>
      <c r="AI424" s="10"/>
      <c r="AJ424" s="10" t="s">
        <v>298</v>
      </c>
      <c r="AK424" s="10" t="s">
        <v>291</v>
      </c>
      <c r="AL424" s="10" t="s">
        <v>666</v>
      </c>
      <c r="AM424" s="10" t="s">
        <v>666</v>
      </c>
      <c r="AN424" s="10" t="s">
        <v>683</v>
      </c>
      <c r="AO424" s="10" t="s">
        <v>300</v>
      </c>
      <c r="AS424" s="48"/>
      <c r="AT424" s="50"/>
      <c r="AU424" s="50"/>
      <c r="AV424" s="50"/>
      <c r="AW424" s="50"/>
      <c r="AX424" s="49">
        <v>1</v>
      </c>
    </row>
    <row r="425" spans="1:50" ht="14.25" customHeight="1" x14ac:dyDescent="0.55000000000000004">
      <c r="A425" s="45">
        <v>5009537</v>
      </c>
      <c r="B425" s="10" t="s">
        <v>319</v>
      </c>
      <c r="C425" s="10" t="s">
        <v>14</v>
      </c>
      <c r="D425" s="10" t="s">
        <v>673</v>
      </c>
      <c r="E425" s="10" t="s">
        <v>933</v>
      </c>
      <c r="F425" s="10" t="s">
        <v>934</v>
      </c>
      <c r="G425" s="10" t="s">
        <v>1397</v>
      </c>
      <c r="H425" s="10" t="s">
        <v>1441</v>
      </c>
      <c r="I425" s="10" t="s">
        <v>1452</v>
      </c>
      <c r="J425" s="10" t="s">
        <v>1453</v>
      </c>
      <c r="K425" s="10" t="s">
        <v>291</v>
      </c>
      <c r="L425" s="10" t="s">
        <v>316</v>
      </c>
      <c r="M425" s="46"/>
      <c r="N425" s="10" t="s">
        <v>294</v>
      </c>
      <c r="O425" s="10" t="s">
        <v>294</v>
      </c>
      <c r="P425" s="10" t="s">
        <v>295</v>
      </c>
      <c r="Q425" s="10"/>
      <c r="R425" s="10"/>
      <c r="T425" s="10" t="s">
        <v>291</v>
      </c>
      <c r="U425" s="10"/>
      <c r="V425" s="10" t="s">
        <v>291</v>
      </c>
      <c r="Z425" s="47"/>
      <c r="AD425" s="47"/>
      <c r="AH425" s="47"/>
      <c r="AI425" s="10"/>
      <c r="AJ425" s="10" t="s">
        <v>298</v>
      </c>
      <c r="AK425" s="10" t="s">
        <v>291</v>
      </c>
      <c r="AL425" s="10" t="s">
        <v>666</v>
      </c>
      <c r="AM425" s="10" t="s">
        <v>666</v>
      </c>
      <c r="AN425" s="10" t="s">
        <v>683</v>
      </c>
      <c r="AO425" s="10" t="s">
        <v>300</v>
      </c>
      <c r="AS425" s="48"/>
      <c r="AT425" s="50"/>
      <c r="AU425" s="50"/>
      <c r="AV425" s="50"/>
      <c r="AW425" s="50"/>
      <c r="AX425" s="49">
        <v>1</v>
      </c>
    </row>
    <row r="426" spans="1:50" ht="14.25" customHeight="1" x14ac:dyDescent="0.55000000000000004">
      <c r="A426" s="45">
        <v>5752157</v>
      </c>
      <c r="B426" s="10" t="s">
        <v>313</v>
      </c>
      <c r="C426" s="10" t="s">
        <v>14</v>
      </c>
      <c r="D426" s="10" t="s">
        <v>673</v>
      </c>
      <c r="E426" s="10" t="s">
        <v>933</v>
      </c>
      <c r="F426" s="10" t="s">
        <v>934</v>
      </c>
      <c r="G426" s="10" t="s">
        <v>1397</v>
      </c>
      <c r="H426" s="10" t="s">
        <v>1441</v>
      </c>
      <c r="I426" s="10" t="s">
        <v>1454</v>
      </c>
      <c r="J426" s="10" t="s">
        <v>1455</v>
      </c>
      <c r="K426" s="10" t="s">
        <v>291</v>
      </c>
      <c r="L426" s="10" t="s">
        <v>316</v>
      </c>
      <c r="M426" s="46"/>
      <c r="N426" s="10" t="s">
        <v>294</v>
      </c>
      <c r="O426" s="10" t="s">
        <v>294</v>
      </c>
      <c r="P426" s="10" t="s">
        <v>295</v>
      </c>
      <c r="Q426" s="10"/>
      <c r="R426" s="10"/>
      <c r="T426" s="10" t="s">
        <v>291</v>
      </c>
      <c r="U426" s="10"/>
      <c r="V426" s="10" t="s">
        <v>291</v>
      </c>
      <c r="Z426" s="47"/>
      <c r="AD426" s="47"/>
      <c r="AH426" s="47"/>
      <c r="AI426" s="10"/>
      <c r="AJ426" s="10" t="s">
        <v>298</v>
      </c>
      <c r="AK426" s="10" t="s">
        <v>291</v>
      </c>
      <c r="AL426" s="10" t="s">
        <v>666</v>
      </c>
      <c r="AM426" s="10" t="s">
        <v>666</v>
      </c>
      <c r="AN426" s="10" t="s">
        <v>683</v>
      </c>
      <c r="AO426" s="10" t="s">
        <v>300</v>
      </c>
      <c r="AS426" s="48"/>
      <c r="AT426" s="50"/>
      <c r="AU426" s="50"/>
      <c r="AV426" s="50"/>
      <c r="AW426" s="50"/>
      <c r="AX426" s="49">
        <v>1</v>
      </c>
    </row>
    <row r="427" spans="1:50" ht="14.25" customHeight="1" x14ac:dyDescent="0.55000000000000004">
      <c r="A427" s="45">
        <v>9538779</v>
      </c>
      <c r="B427" s="10" t="s">
        <v>284</v>
      </c>
      <c r="C427" s="10" t="s">
        <v>14</v>
      </c>
      <c r="D427" s="10" t="s">
        <v>673</v>
      </c>
      <c r="E427" s="10" t="s">
        <v>933</v>
      </c>
      <c r="F427" s="10" t="s">
        <v>934</v>
      </c>
      <c r="G427" s="10" t="s">
        <v>1397</v>
      </c>
      <c r="H427" s="10" t="s">
        <v>1456</v>
      </c>
      <c r="I427" s="10" t="s">
        <v>1457</v>
      </c>
      <c r="J427" s="10" t="s">
        <v>1458</v>
      </c>
      <c r="K427" s="10" t="s">
        <v>291</v>
      </c>
      <c r="L427" s="10" t="s">
        <v>292</v>
      </c>
      <c r="M427" s="46"/>
      <c r="N427" s="10" t="s">
        <v>294</v>
      </c>
      <c r="O427" s="10" t="s">
        <v>294</v>
      </c>
      <c r="P427" s="10" t="s">
        <v>295</v>
      </c>
      <c r="Q427" s="10"/>
      <c r="R427" s="10"/>
      <c r="T427" s="10" t="s">
        <v>291</v>
      </c>
      <c r="U427" s="10"/>
      <c r="V427" s="10" t="s">
        <v>291</v>
      </c>
      <c r="Z427" s="47"/>
      <c r="AD427" s="47"/>
      <c r="AH427" s="47"/>
      <c r="AI427" s="10"/>
      <c r="AJ427" s="10" t="s">
        <v>298</v>
      </c>
      <c r="AK427" s="10" t="s">
        <v>291</v>
      </c>
      <c r="AL427" s="10" t="s">
        <v>666</v>
      </c>
      <c r="AM427" s="10" t="s">
        <v>666</v>
      </c>
      <c r="AN427" s="10" t="s">
        <v>683</v>
      </c>
      <c r="AO427" s="10" t="s">
        <v>300</v>
      </c>
      <c r="AS427" s="48"/>
      <c r="AT427" s="50"/>
      <c r="AU427" s="50"/>
      <c r="AV427" s="50"/>
      <c r="AW427" s="50"/>
      <c r="AX427" s="49">
        <v>1</v>
      </c>
    </row>
    <row r="428" spans="1:50" ht="14.25" customHeight="1" x14ac:dyDescent="0.55000000000000004">
      <c r="A428" s="45">
        <v>6949996</v>
      </c>
      <c r="B428" s="10" t="s">
        <v>319</v>
      </c>
      <c r="C428" s="10" t="s">
        <v>14</v>
      </c>
      <c r="D428" s="10" t="s">
        <v>673</v>
      </c>
      <c r="E428" s="10" t="s">
        <v>933</v>
      </c>
      <c r="F428" s="10" t="s">
        <v>934</v>
      </c>
      <c r="G428" s="10" t="s">
        <v>1397</v>
      </c>
      <c r="H428" s="10" t="s">
        <v>1459</v>
      </c>
      <c r="I428" s="10" t="s">
        <v>1460</v>
      </c>
      <c r="J428" s="10" t="s">
        <v>1461</v>
      </c>
      <c r="K428" s="10" t="s">
        <v>291</v>
      </c>
      <c r="L428" s="10" t="s">
        <v>316</v>
      </c>
      <c r="M428" s="46"/>
      <c r="N428" s="10" t="s">
        <v>294</v>
      </c>
      <c r="O428" s="10" t="s">
        <v>294</v>
      </c>
      <c r="P428" s="10" t="s">
        <v>295</v>
      </c>
      <c r="Q428" s="10"/>
      <c r="R428" s="10"/>
      <c r="T428" s="10" t="s">
        <v>291</v>
      </c>
      <c r="U428" s="10"/>
      <c r="V428" s="10" t="s">
        <v>291</v>
      </c>
      <c r="Z428" s="47"/>
      <c r="AD428" s="47"/>
      <c r="AH428" s="47"/>
      <c r="AI428" s="10"/>
      <c r="AJ428" s="10" t="s">
        <v>298</v>
      </c>
      <c r="AK428" s="10" t="s">
        <v>291</v>
      </c>
      <c r="AL428" s="10" t="s">
        <v>666</v>
      </c>
      <c r="AM428" s="10" t="s">
        <v>666</v>
      </c>
      <c r="AN428" s="10" t="s">
        <v>683</v>
      </c>
      <c r="AO428" s="10" t="s">
        <v>300</v>
      </c>
      <c r="AS428" s="48"/>
      <c r="AT428" s="50"/>
      <c r="AU428" s="50"/>
      <c r="AV428" s="50"/>
      <c r="AW428" s="50"/>
      <c r="AX428" s="49">
        <v>1</v>
      </c>
    </row>
    <row r="429" spans="1:50" ht="14.25" customHeight="1" x14ac:dyDescent="0.55000000000000004">
      <c r="A429" s="45">
        <v>1047341</v>
      </c>
      <c r="B429" s="10" t="s">
        <v>313</v>
      </c>
      <c r="C429" s="10" t="s">
        <v>14</v>
      </c>
      <c r="D429" s="10" t="s">
        <v>673</v>
      </c>
      <c r="E429" s="10" t="s">
        <v>933</v>
      </c>
      <c r="F429" s="10" t="s">
        <v>934</v>
      </c>
      <c r="G429" s="10" t="s">
        <v>1397</v>
      </c>
      <c r="H429" s="10" t="s">
        <v>1459</v>
      </c>
      <c r="I429" s="10" t="s">
        <v>1462</v>
      </c>
      <c r="J429" s="10" t="s">
        <v>1463</v>
      </c>
      <c r="K429" s="10" t="s">
        <v>291</v>
      </c>
      <c r="L429" s="10" t="s">
        <v>316</v>
      </c>
      <c r="M429" s="46"/>
      <c r="N429" s="10" t="s">
        <v>294</v>
      </c>
      <c r="O429" s="10" t="s">
        <v>294</v>
      </c>
      <c r="P429" s="10" t="s">
        <v>295</v>
      </c>
      <c r="Q429" s="10"/>
      <c r="R429" s="10"/>
      <c r="T429" s="10" t="s">
        <v>291</v>
      </c>
      <c r="U429" s="10"/>
      <c r="V429" s="10" t="s">
        <v>291</v>
      </c>
      <c r="Z429" s="47"/>
      <c r="AD429" s="47"/>
      <c r="AH429" s="47"/>
      <c r="AI429" s="10"/>
      <c r="AJ429" s="10" t="s">
        <v>298</v>
      </c>
      <c r="AK429" s="10" t="s">
        <v>291</v>
      </c>
      <c r="AL429" s="10" t="s">
        <v>666</v>
      </c>
      <c r="AM429" s="10" t="s">
        <v>666</v>
      </c>
      <c r="AN429" s="10" t="s">
        <v>683</v>
      </c>
      <c r="AO429" s="10" t="s">
        <v>300</v>
      </c>
      <c r="AS429" s="48"/>
      <c r="AT429" s="50"/>
      <c r="AU429" s="50"/>
      <c r="AV429" s="50"/>
      <c r="AW429" s="50"/>
      <c r="AX429" s="49">
        <v>1</v>
      </c>
    </row>
    <row r="430" spans="1:50" ht="14.25" customHeight="1" x14ac:dyDescent="0.55000000000000004">
      <c r="A430" s="45">
        <v>1047343</v>
      </c>
      <c r="B430" s="10" t="s">
        <v>313</v>
      </c>
      <c r="C430" s="10" t="s">
        <v>14</v>
      </c>
      <c r="D430" s="10" t="s">
        <v>673</v>
      </c>
      <c r="E430" s="10" t="s">
        <v>933</v>
      </c>
      <c r="F430" s="10" t="s">
        <v>934</v>
      </c>
      <c r="G430" s="10" t="s">
        <v>1397</v>
      </c>
      <c r="H430" s="10" t="s">
        <v>1459</v>
      </c>
      <c r="I430" s="10" t="s">
        <v>1464</v>
      </c>
      <c r="J430" s="10" t="s">
        <v>1465</v>
      </c>
      <c r="K430" s="10" t="s">
        <v>291</v>
      </c>
      <c r="L430" s="10" t="s">
        <v>316</v>
      </c>
      <c r="M430" s="46"/>
      <c r="N430" s="10" t="s">
        <v>294</v>
      </c>
      <c r="O430" s="10" t="s">
        <v>294</v>
      </c>
      <c r="P430" s="10" t="s">
        <v>295</v>
      </c>
      <c r="Q430" s="10"/>
      <c r="R430" s="10"/>
      <c r="T430" s="10" t="s">
        <v>291</v>
      </c>
      <c r="U430" s="10"/>
      <c r="V430" s="10" t="s">
        <v>291</v>
      </c>
      <c r="Z430" s="47"/>
      <c r="AD430" s="47"/>
      <c r="AH430" s="47"/>
      <c r="AI430" s="10"/>
      <c r="AJ430" s="10" t="s">
        <v>298</v>
      </c>
      <c r="AK430" s="10" t="s">
        <v>291</v>
      </c>
      <c r="AL430" s="10" t="s">
        <v>666</v>
      </c>
      <c r="AM430" s="10" t="s">
        <v>666</v>
      </c>
      <c r="AN430" s="10" t="s">
        <v>683</v>
      </c>
      <c r="AO430" s="10" t="s">
        <v>300</v>
      </c>
      <c r="AS430" s="48"/>
      <c r="AT430" s="50"/>
      <c r="AU430" s="50"/>
      <c r="AV430" s="50"/>
      <c r="AW430" s="50"/>
      <c r="AX430" s="49">
        <v>1</v>
      </c>
    </row>
    <row r="431" spans="1:50" ht="14.25" customHeight="1" x14ac:dyDescent="0.55000000000000004">
      <c r="A431" s="45">
        <v>1047342</v>
      </c>
      <c r="B431" s="10" t="s">
        <v>284</v>
      </c>
      <c r="C431" s="10" t="s">
        <v>14</v>
      </c>
      <c r="D431" s="10" t="s">
        <v>673</v>
      </c>
      <c r="E431" s="10" t="s">
        <v>933</v>
      </c>
      <c r="F431" s="10" t="s">
        <v>934</v>
      </c>
      <c r="G431" s="10" t="s">
        <v>1397</v>
      </c>
      <c r="H431" s="10" t="s">
        <v>1459</v>
      </c>
      <c r="I431" s="10" t="s">
        <v>1466</v>
      </c>
      <c r="J431" s="10" t="s">
        <v>1467</v>
      </c>
      <c r="K431" s="10" t="s">
        <v>291</v>
      </c>
      <c r="L431" s="10" t="s">
        <v>292</v>
      </c>
      <c r="M431" s="46"/>
      <c r="N431" s="10" t="s">
        <v>294</v>
      </c>
      <c r="O431" s="10" t="s">
        <v>294</v>
      </c>
      <c r="P431" s="10" t="s">
        <v>295</v>
      </c>
      <c r="Q431" s="10"/>
      <c r="R431" s="10"/>
      <c r="T431" s="10" t="s">
        <v>291</v>
      </c>
      <c r="U431" s="10"/>
      <c r="V431" s="10" t="s">
        <v>291</v>
      </c>
      <c r="Z431" s="47"/>
      <c r="AD431" s="47"/>
      <c r="AH431" s="47"/>
      <c r="AI431" s="10"/>
      <c r="AJ431" s="10" t="s">
        <v>298</v>
      </c>
      <c r="AK431" s="10" t="s">
        <v>291</v>
      </c>
      <c r="AL431" s="10" t="s">
        <v>666</v>
      </c>
      <c r="AM431" s="10" t="s">
        <v>666</v>
      </c>
      <c r="AN431" s="10" t="s">
        <v>683</v>
      </c>
      <c r="AO431" s="10" t="s">
        <v>300</v>
      </c>
      <c r="AS431" s="48"/>
      <c r="AT431" s="50"/>
      <c r="AU431" s="50"/>
      <c r="AV431" s="50"/>
      <c r="AW431" s="50"/>
      <c r="AX431" s="49">
        <v>1</v>
      </c>
    </row>
    <row r="432" spans="1:50" ht="14.25" customHeight="1" x14ac:dyDescent="0.55000000000000004">
      <c r="A432" s="45">
        <v>1047340</v>
      </c>
      <c r="B432" s="10" t="s">
        <v>284</v>
      </c>
      <c r="C432" s="10" t="s">
        <v>14</v>
      </c>
      <c r="D432" s="10" t="s">
        <v>673</v>
      </c>
      <c r="E432" s="10" t="s">
        <v>933</v>
      </c>
      <c r="F432" s="10" t="s">
        <v>934</v>
      </c>
      <c r="G432" s="10" t="s">
        <v>1397</v>
      </c>
      <c r="H432" s="10" t="s">
        <v>1459</v>
      </c>
      <c r="I432" s="10" t="s">
        <v>1468</v>
      </c>
      <c r="J432" s="10" t="s">
        <v>1469</v>
      </c>
      <c r="K432" s="10" t="s">
        <v>291</v>
      </c>
      <c r="L432" s="10" t="s">
        <v>292</v>
      </c>
      <c r="M432" s="46"/>
      <c r="N432" s="10" t="s">
        <v>294</v>
      </c>
      <c r="O432" s="10" t="s">
        <v>294</v>
      </c>
      <c r="P432" s="10" t="s">
        <v>295</v>
      </c>
      <c r="Q432" s="10"/>
      <c r="R432" s="10"/>
      <c r="T432" s="10" t="s">
        <v>291</v>
      </c>
      <c r="U432" s="10"/>
      <c r="V432" s="10" t="s">
        <v>291</v>
      </c>
      <c r="Z432" s="47"/>
      <c r="AD432" s="47"/>
      <c r="AH432" s="47"/>
      <c r="AI432" s="10"/>
      <c r="AJ432" s="10" t="s">
        <v>298</v>
      </c>
      <c r="AK432" s="10" t="s">
        <v>291</v>
      </c>
      <c r="AL432" s="10" t="s">
        <v>666</v>
      </c>
      <c r="AM432" s="10" t="s">
        <v>666</v>
      </c>
      <c r="AN432" s="10" t="s">
        <v>683</v>
      </c>
      <c r="AO432" s="10" t="s">
        <v>300</v>
      </c>
      <c r="AS432" s="48"/>
      <c r="AT432" s="50"/>
      <c r="AU432" s="50"/>
      <c r="AV432" s="50"/>
      <c r="AW432" s="50"/>
      <c r="AX432" s="49">
        <v>1</v>
      </c>
    </row>
    <row r="433" spans="1:50" ht="14.25" customHeight="1" x14ac:dyDescent="0.55000000000000004">
      <c r="A433" s="45">
        <v>1048621</v>
      </c>
      <c r="B433" s="10" t="s">
        <v>284</v>
      </c>
      <c r="C433" s="10" t="s">
        <v>14</v>
      </c>
      <c r="D433" s="10" t="s">
        <v>673</v>
      </c>
      <c r="E433" s="10" t="s">
        <v>933</v>
      </c>
      <c r="F433" s="10" t="s">
        <v>934</v>
      </c>
      <c r="G433" s="10" t="s">
        <v>1397</v>
      </c>
      <c r="H433" s="10" t="s">
        <v>1470</v>
      </c>
      <c r="I433" s="10" t="s">
        <v>1471</v>
      </c>
      <c r="J433" s="10" t="s">
        <v>1472</v>
      </c>
      <c r="K433" s="10" t="s">
        <v>291</v>
      </c>
      <c r="L433" s="10" t="s">
        <v>292</v>
      </c>
      <c r="M433" s="46"/>
      <c r="N433" s="10" t="s">
        <v>294</v>
      </c>
      <c r="O433" s="10" t="s">
        <v>294</v>
      </c>
      <c r="P433" s="10" t="s">
        <v>295</v>
      </c>
      <c r="Q433" s="10"/>
      <c r="R433" s="10"/>
      <c r="T433" s="10" t="s">
        <v>291</v>
      </c>
      <c r="U433" s="10"/>
      <c r="V433" s="10" t="s">
        <v>291</v>
      </c>
      <c r="Z433" s="47"/>
      <c r="AD433" s="47"/>
      <c r="AH433" s="47"/>
      <c r="AI433" s="10"/>
      <c r="AJ433" s="10" t="s">
        <v>298</v>
      </c>
      <c r="AK433" s="10" t="s">
        <v>291</v>
      </c>
      <c r="AL433" s="10" t="s">
        <v>666</v>
      </c>
      <c r="AM433" s="10" t="s">
        <v>666</v>
      </c>
      <c r="AN433" s="10" t="s">
        <v>683</v>
      </c>
      <c r="AO433" s="10" t="s">
        <v>300</v>
      </c>
      <c r="AS433" s="48"/>
      <c r="AT433" s="50"/>
      <c r="AU433" s="50"/>
      <c r="AV433" s="50"/>
      <c r="AW433" s="50"/>
      <c r="AX433" s="49">
        <v>1</v>
      </c>
    </row>
    <row r="434" spans="1:50" ht="14.25" customHeight="1" x14ac:dyDescent="0.55000000000000004">
      <c r="A434" s="45">
        <v>1048620</v>
      </c>
      <c r="B434" s="10" t="s">
        <v>284</v>
      </c>
      <c r="C434" s="10" t="s">
        <v>14</v>
      </c>
      <c r="D434" s="10" t="s">
        <v>673</v>
      </c>
      <c r="E434" s="10" t="s">
        <v>933</v>
      </c>
      <c r="F434" s="10" t="s">
        <v>934</v>
      </c>
      <c r="G434" s="10" t="s">
        <v>1397</v>
      </c>
      <c r="H434" s="10" t="s">
        <v>1470</v>
      </c>
      <c r="I434" s="10" t="s">
        <v>1473</v>
      </c>
      <c r="J434" s="10" t="s">
        <v>1474</v>
      </c>
      <c r="K434" s="10" t="s">
        <v>291</v>
      </c>
      <c r="L434" s="10" t="s">
        <v>292</v>
      </c>
      <c r="M434" s="46"/>
      <c r="N434" s="10" t="s">
        <v>294</v>
      </c>
      <c r="O434" s="10" t="s">
        <v>294</v>
      </c>
      <c r="P434" s="10" t="s">
        <v>295</v>
      </c>
      <c r="Q434" s="10"/>
      <c r="R434" s="10"/>
      <c r="T434" s="10" t="s">
        <v>291</v>
      </c>
      <c r="U434" s="10"/>
      <c r="V434" s="10" t="s">
        <v>291</v>
      </c>
      <c r="Z434" s="47"/>
      <c r="AD434" s="47"/>
      <c r="AH434" s="47"/>
      <c r="AI434" s="10"/>
      <c r="AJ434" s="10" t="s">
        <v>298</v>
      </c>
      <c r="AK434" s="10" t="s">
        <v>291</v>
      </c>
      <c r="AL434" s="10" t="s">
        <v>666</v>
      </c>
      <c r="AM434" s="10" t="s">
        <v>666</v>
      </c>
      <c r="AN434" s="10" t="s">
        <v>683</v>
      </c>
      <c r="AO434" s="10" t="s">
        <v>300</v>
      </c>
      <c r="AS434" s="48"/>
      <c r="AT434" s="50"/>
      <c r="AU434" s="50"/>
      <c r="AV434" s="50"/>
      <c r="AW434" s="50"/>
      <c r="AX434" s="49">
        <v>1</v>
      </c>
    </row>
    <row r="435" spans="1:50" ht="14.25" customHeight="1" x14ac:dyDescent="0.55000000000000004">
      <c r="A435" s="45">
        <v>6950461</v>
      </c>
      <c r="B435" s="10" t="s">
        <v>284</v>
      </c>
      <c r="C435" s="10" t="s">
        <v>14</v>
      </c>
      <c r="D435" s="10" t="s">
        <v>673</v>
      </c>
      <c r="E435" s="10" t="s">
        <v>933</v>
      </c>
      <c r="F435" s="10" t="s">
        <v>934</v>
      </c>
      <c r="G435" s="10" t="s">
        <v>1397</v>
      </c>
      <c r="H435" s="10" t="s">
        <v>1475</v>
      </c>
      <c r="I435" s="10" t="s">
        <v>1476</v>
      </c>
      <c r="J435" s="10" t="s">
        <v>1477</v>
      </c>
      <c r="K435" s="10" t="s">
        <v>291</v>
      </c>
      <c r="L435" s="10" t="s">
        <v>292</v>
      </c>
      <c r="M435" s="46"/>
      <c r="N435" s="10" t="s">
        <v>294</v>
      </c>
      <c r="O435" s="10" t="s">
        <v>294</v>
      </c>
      <c r="P435" s="10" t="s">
        <v>295</v>
      </c>
      <c r="Q435" s="10"/>
      <c r="R435" s="10"/>
      <c r="T435" s="10" t="s">
        <v>291</v>
      </c>
      <c r="U435" s="10"/>
      <c r="V435" s="10" t="s">
        <v>291</v>
      </c>
      <c r="Z435" s="47"/>
      <c r="AD435" s="47"/>
      <c r="AH435" s="47"/>
      <c r="AI435" s="10"/>
      <c r="AJ435" s="10" t="s">
        <v>298</v>
      </c>
      <c r="AK435" s="10" t="s">
        <v>291</v>
      </c>
      <c r="AL435" s="10" t="s">
        <v>666</v>
      </c>
      <c r="AM435" s="10" t="s">
        <v>666</v>
      </c>
      <c r="AN435" s="10" t="s">
        <v>683</v>
      </c>
      <c r="AO435" s="10" t="s">
        <v>300</v>
      </c>
      <c r="AS435" s="48"/>
      <c r="AT435" s="50"/>
      <c r="AU435" s="50"/>
      <c r="AV435" s="50"/>
      <c r="AW435" s="50"/>
      <c r="AX435" s="49">
        <v>1</v>
      </c>
    </row>
    <row r="436" spans="1:50" ht="14.25" customHeight="1" x14ac:dyDescent="0.55000000000000004">
      <c r="A436" s="45">
        <v>1047737</v>
      </c>
      <c r="B436" s="10" t="s">
        <v>284</v>
      </c>
      <c r="C436" s="10" t="s">
        <v>14</v>
      </c>
      <c r="D436" s="10" t="s">
        <v>673</v>
      </c>
      <c r="E436" s="10" t="s">
        <v>933</v>
      </c>
      <c r="F436" s="10" t="s">
        <v>934</v>
      </c>
      <c r="G436" s="10" t="s">
        <v>1397</v>
      </c>
      <c r="H436" s="10" t="s">
        <v>1475</v>
      </c>
      <c r="I436" s="10" t="s">
        <v>1478</v>
      </c>
      <c r="J436" s="10" t="s">
        <v>1479</v>
      </c>
      <c r="K436" s="10" t="s">
        <v>291</v>
      </c>
      <c r="L436" s="10" t="s">
        <v>292</v>
      </c>
      <c r="M436" s="46"/>
      <c r="N436" s="10" t="s">
        <v>294</v>
      </c>
      <c r="O436" s="10" t="s">
        <v>294</v>
      </c>
      <c r="P436" s="10" t="s">
        <v>295</v>
      </c>
      <c r="Q436" s="10"/>
      <c r="R436" s="10"/>
      <c r="T436" s="10" t="s">
        <v>291</v>
      </c>
      <c r="U436" s="10"/>
      <c r="V436" s="10" t="s">
        <v>291</v>
      </c>
      <c r="Z436" s="47"/>
      <c r="AD436" s="47"/>
      <c r="AH436" s="47"/>
      <c r="AI436" s="10"/>
      <c r="AJ436" s="10" t="s">
        <v>298</v>
      </c>
      <c r="AK436" s="10" t="s">
        <v>291</v>
      </c>
      <c r="AL436" s="10" t="s">
        <v>666</v>
      </c>
      <c r="AM436" s="10" t="s">
        <v>666</v>
      </c>
      <c r="AN436" s="10" t="s">
        <v>683</v>
      </c>
      <c r="AO436" s="10" t="s">
        <v>300</v>
      </c>
      <c r="AS436" s="48"/>
      <c r="AT436" s="50"/>
      <c r="AU436" s="50"/>
      <c r="AV436" s="50"/>
      <c r="AW436" s="50"/>
      <c r="AX436" s="49">
        <v>1</v>
      </c>
    </row>
    <row r="437" spans="1:50" ht="14.25" customHeight="1" x14ac:dyDescent="0.55000000000000004">
      <c r="A437" s="45">
        <v>6950644</v>
      </c>
      <c r="B437" s="10" t="s">
        <v>377</v>
      </c>
      <c r="C437" s="10" t="s">
        <v>14</v>
      </c>
      <c r="D437" s="10" t="s">
        <v>673</v>
      </c>
      <c r="E437" s="10" t="s">
        <v>933</v>
      </c>
      <c r="F437" s="10" t="s">
        <v>934</v>
      </c>
      <c r="G437" s="10" t="s">
        <v>1397</v>
      </c>
      <c r="H437" s="10" t="s">
        <v>1480</v>
      </c>
      <c r="I437" s="10" t="s">
        <v>1481</v>
      </c>
      <c r="J437" s="10" t="s">
        <v>1482</v>
      </c>
      <c r="K437" s="10" t="s">
        <v>381</v>
      </c>
      <c r="L437" s="10" t="s">
        <v>382</v>
      </c>
      <c r="M437" s="46" t="s">
        <v>470</v>
      </c>
      <c r="N437" s="10" t="s">
        <v>294</v>
      </c>
      <c r="O437" s="10" t="s">
        <v>294</v>
      </c>
      <c r="P437" s="10" t="s">
        <v>295</v>
      </c>
      <c r="Q437" s="10"/>
      <c r="R437" s="10"/>
      <c r="T437" s="10" t="s">
        <v>291</v>
      </c>
      <c r="U437" s="10"/>
      <c r="V437" s="10" t="s">
        <v>291</v>
      </c>
      <c r="Z437" s="47"/>
      <c r="AD437" s="47"/>
      <c r="AH437" s="47"/>
      <c r="AI437" s="10"/>
      <c r="AJ437" s="10" t="s">
        <v>298</v>
      </c>
      <c r="AK437" s="10" t="s">
        <v>291</v>
      </c>
      <c r="AL437" s="10" t="s">
        <v>666</v>
      </c>
      <c r="AM437" s="10" t="s">
        <v>666</v>
      </c>
      <c r="AN437" s="10" t="s">
        <v>683</v>
      </c>
      <c r="AO437" s="10" t="s">
        <v>300</v>
      </c>
      <c r="AS437" s="48"/>
      <c r="AT437" s="49">
        <v>0</v>
      </c>
      <c r="AU437" s="49">
        <v>0</v>
      </c>
      <c r="AV437" s="49">
        <v>11.744</v>
      </c>
      <c r="AW437" s="49">
        <v>14.984400000000001</v>
      </c>
      <c r="AX437" s="49">
        <v>1</v>
      </c>
    </row>
    <row r="438" spans="1:50" ht="14.25" customHeight="1" x14ac:dyDescent="0.55000000000000004">
      <c r="A438" s="45">
        <v>4990523</v>
      </c>
      <c r="B438" s="10" t="s">
        <v>284</v>
      </c>
      <c r="C438" s="10" t="s">
        <v>14</v>
      </c>
      <c r="D438" s="10" t="s">
        <v>673</v>
      </c>
      <c r="E438" s="10" t="s">
        <v>933</v>
      </c>
      <c r="F438" s="10" t="s">
        <v>934</v>
      </c>
      <c r="G438" s="10" t="s">
        <v>1397</v>
      </c>
      <c r="H438" s="10" t="s">
        <v>1483</v>
      </c>
      <c r="I438" s="10" t="s">
        <v>1484</v>
      </c>
      <c r="J438" s="10" t="s">
        <v>1485</v>
      </c>
      <c r="K438" s="10" t="s">
        <v>291</v>
      </c>
      <c r="L438" s="10" t="s">
        <v>292</v>
      </c>
      <c r="M438" s="46"/>
      <c r="N438" s="10" t="s">
        <v>294</v>
      </c>
      <c r="O438" s="10" t="s">
        <v>294</v>
      </c>
      <c r="P438" s="10" t="s">
        <v>295</v>
      </c>
      <c r="Q438" s="10"/>
      <c r="R438" s="10"/>
      <c r="T438" s="10" t="s">
        <v>291</v>
      </c>
      <c r="U438" s="10"/>
      <c r="V438" s="10" t="s">
        <v>291</v>
      </c>
      <c r="Z438" s="47"/>
      <c r="AD438" s="47"/>
      <c r="AH438" s="47"/>
      <c r="AI438" s="10"/>
      <c r="AJ438" s="10" t="s">
        <v>298</v>
      </c>
      <c r="AK438" s="10" t="s">
        <v>291</v>
      </c>
      <c r="AL438" s="10" t="s">
        <v>666</v>
      </c>
      <c r="AM438" s="10" t="s">
        <v>666</v>
      </c>
      <c r="AN438" s="10" t="s">
        <v>683</v>
      </c>
      <c r="AO438" s="10" t="s">
        <v>300</v>
      </c>
      <c r="AS438" s="48"/>
      <c r="AT438" s="50"/>
      <c r="AU438" s="50"/>
      <c r="AV438" s="50"/>
      <c r="AW438" s="50"/>
      <c r="AX438" s="49">
        <v>1</v>
      </c>
    </row>
    <row r="439" spans="1:50" ht="14.25" customHeight="1" x14ac:dyDescent="0.55000000000000004">
      <c r="A439" s="45">
        <v>4990525</v>
      </c>
      <c r="B439" s="10" t="s">
        <v>284</v>
      </c>
      <c r="C439" s="10" t="s">
        <v>14</v>
      </c>
      <c r="D439" s="10" t="s">
        <v>673</v>
      </c>
      <c r="E439" s="10" t="s">
        <v>933</v>
      </c>
      <c r="F439" s="10" t="s">
        <v>934</v>
      </c>
      <c r="G439" s="10" t="s">
        <v>1397</v>
      </c>
      <c r="H439" s="10" t="s">
        <v>1483</v>
      </c>
      <c r="I439" s="10" t="s">
        <v>1486</v>
      </c>
      <c r="J439" s="10" t="s">
        <v>1487</v>
      </c>
      <c r="K439" s="10" t="s">
        <v>291</v>
      </c>
      <c r="L439" s="10" t="s">
        <v>292</v>
      </c>
      <c r="M439" s="46"/>
      <c r="N439" s="10" t="s">
        <v>294</v>
      </c>
      <c r="O439" s="10" t="s">
        <v>294</v>
      </c>
      <c r="P439" s="10" t="s">
        <v>295</v>
      </c>
      <c r="Q439" s="10"/>
      <c r="R439" s="10"/>
      <c r="T439" s="10" t="s">
        <v>291</v>
      </c>
      <c r="U439" s="10"/>
      <c r="V439" s="10" t="s">
        <v>291</v>
      </c>
      <c r="Z439" s="47"/>
      <c r="AD439" s="47"/>
      <c r="AH439" s="47"/>
      <c r="AI439" s="10"/>
      <c r="AJ439" s="10" t="s">
        <v>298</v>
      </c>
      <c r="AK439" s="10" t="s">
        <v>291</v>
      </c>
      <c r="AL439" s="10" t="s">
        <v>666</v>
      </c>
      <c r="AM439" s="10" t="s">
        <v>666</v>
      </c>
      <c r="AN439" s="10" t="s">
        <v>683</v>
      </c>
      <c r="AO439" s="10" t="s">
        <v>300</v>
      </c>
      <c r="AS439" s="48"/>
      <c r="AT439" s="50"/>
      <c r="AU439" s="50"/>
      <c r="AV439" s="50"/>
      <c r="AW439" s="50"/>
      <c r="AX439" s="49">
        <v>1</v>
      </c>
    </row>
    <row r="440" spans="1:50" ht="14.25" customHeight="1" x14ac:dyDescent="0.55000000000000004">
      <c r="A440" s="45">
        <v>6097777</v>
      </c>
      <c r="B440" s="10" t="s">
        <v>284</v>
      </c>
      <c r="C440" s="10" t="s">
        <v>14</v>
      </c>
      <c r="D440" s="10" t="s">
        <v>673</v>
      </c>
      <c r="E440" s="10" t="s">
        <v>933</v>
      </c>
      <c r="F440" s="10" t="s">
        <v>934</v>
      </c>
      <c r="G440" s="10" t="s">
        <v>1397</v>
      </c>
      <c r="H440" s="10" t="s">
        <v>1483</v>
      </c>
      <c r="I440" s="10" t="s">
        <v>1488</v>
      </c>
      <c r="J440" s="10" t="s">
        <v>1489</v>
      </c>
      <c r="K440" s="10" t="s">
        <v>291</v>
      </c>
      <c r="L440" s="10" t="s">
        <v>292</v>
      </c>
      <c r="M440" s="46"/>
      <c r="N440" s="10" t="s">
        <v>294</v>
      </c>
      <c r="O440" s="10" t="s">
        <v>294</v>
      </c>
      <c r="P440" s="10" t="s">
        <v>295</v>
      </c>
      <c r="Q440" s="10"/>
      <c r="R440" s="10"/>
      <c r="T440" s="10" t="s">
        <v>291</v>
      </c>
      <c r="U440" s="10"/>
      <c r="V440" s="10" t="s">
        <v>291</v>
      </c>
      <c r="Z440" s="47"/>
      <c r="AD440" s="47"/>
      <c r="AH440" s="47"/>
      <c r="AI440" s="10"/>
      <c r="AJ440" s="10" t="s">
        <v>298</v>
      </c>
      <c r="AK440" s="10" t="s">
        <v>291</v>
      </c>
      <c r="AL440" s="10" t="s">
        <v>666</v>
      </c>
      <c r="AM440" s="10" t="s">
        <v>666</v>
      </c>
      <c r="AN440" s="10" t="s">
        <v>683</v>
      </c>
      <c r="AO440" s="10" t="s">
        <v>300</v>
      </c>
      <c r="AS440" s="48"/>
      <c r="AT440" s="50"/>
      <c r="AU440" s="50"/>
      <c r="AV440" s="50"/>
      <c r="AW440" s="50"/>
      <c r="AX440" s="49">
        <v>1</v>
      </c>
    </row>
    <row r="441" spans="1:50" ht="14.25" customHeight="1" x14ac:dyDescent="0.55000000000000004">
      <c r="A441" s="45">
        <v>4990526</v>
      </c>
      <c r="B441" s="10" t="s">
        <v>284</v>
      </c>
      <c r="C441" s="10" t="s">
        <v>14</v>
      </c>
      <c r="D441" s="10" t="s">
        <v>673</v>
      </c>
      <c r="E441" s="10" t="s">
        <v>933</v>
      </c>
      <c r="F441" s="10" t="s">
        <v>934</v>
      </c>
      <c r="G441" s="10" t="s">
        <v>1397</v>
      </c>
      <c r="H441" s="10" t="s">
        <v>1483</v>
      </c>
      <c r="I441" s="10" t="s">
        <v>1490</v>
      </c>
      <c r="J441" s="10" t="s">
        <v>1491</v>
      </c>
      <c r="K441" s="10" t="s">
        <v>291</v>
      </c>
      <c r="L441" s="10" t="s">
        <v>292</v>
      </c>
      <c r="M441" s="46"/>
      <c r="N441" s="10" t="s">
        <v>294</v>
      </c>
      <c r="O441" s="10" t="s">
        <v>294</v>
      </c>
      <c r="P441" s="10" t="s">
        <v>295</v>
      </c>
      <c r="Q441" s="10"/>
      <c r="R441" s="10"/>
      <c r="T441" s="10" t="s">
        <v>291</v>
      </c>
      <c r="U441" s="10"/>
      <c r="V441" s="10" t="s">
        <v>291</v>
      </c>
      <c r="Z441" s="47"/>
      <c r="AD441" s="47"/>
      <c r="AH441" s="47"/>
      <c r="AI441" s="10"/>
      <c r="AJ441" s="10" t="s">
        <v>298</v>
      </c>
      <c r="AK441" s="10" t="s">
        <v>291</v>
      </c>
      <c r="AL441" s="10" t="s">
        <v>666</v>
      </c>
      <c r="AM441" s="10" t="s">
        <v>666</v>
      </c>
      <c r="AN441" s="10" t="s">
        <v>683</v>
      </c>
      <c r="AO441" s="10" t="s">
        <v>300</v>
      </c>
      <c r="AS441" s="48"/>
      <c r="AT441" s="50"/>
      <c r="AU441" s="50"/>
      <c r="AV441" s="50"/>
      <c r="AW441" s="50"/>
      <c r="AX441" s="49">
        <v>1</v>
      </c>
    </row>
    <row r="442" spans="1:50" ht="14.25" customHeight="1" x14ac:dyDescent="0.55000000000000004">
      <c r="A442" s="45">
        <v>7365555</v>
      </c>
      <c r="B442" s="10" t="s">
        <v>319</v>
      </c>
      <c r="C442" s="10" t="s">
        <v>14</v>
      </c>
      <c r="D442" s="10" t="s">
        <v>673</v>
      </c>
      <c r="E442" s="10" t="s">
        <v>933</v>
      </c>
      <c r="F442" s="10" t="s">
        <v>934</v>
      </c>
      <c r="G442" s="10" t="s">
        <v>1397</v>
      </c>
      <c r="H442" s="10" t="s">
        <v>1492</v>
      </c>
      <c r="I442" s="10" t="s">
        <v>1493</v>
      </c>
      <c r="J442" s="10" t="s">
        <v>1494</v>
      </c>
      <c r="K442" s="10" t="s">
        <v>291</v>
      </c>
      <c r="L442" s="10" t="s">
        <v>316</v>
      </c>
      <c r="M442" s="46"/>
      <c r="N442" s="10" t="s">
        <v>294</v>
      </c>
      <c r="O442" s="10" t="s">
        <v>294</v>
      </c>
      <c r="P442" s="10" t="s">
        <v>295</v>
      </c>
      <c r="Q442" s="10"/>
      <c r="R442" s="10"/>
      <c r="T442" s="10" t="s">
        <v>291</v>
      </c>
      <c r="U442" s="10"/>
      <c r="V442" s="10" t="s">
        <v>291</v>
      </c>
      <c r="Z442" s="47"/>
      <c r="AD442" s="47"/>
      <c r="AH442" s="47"/>
      <c r="AI442" s="10"/>
      <c r="AJ442" s="10" t="s">
        <v>298</v>
      </c>
      <c r="AK442" s="10" t="s">
        <v>291</v>
      </c>
      <c r="AL442" s="10" t="s">
        <v>666</v>
      </c>
      <c r="AM442" s="10" t="s">
        <v>666</v>
      </c>
      <c r="AN442" s="10" t="s">
        <v>683</v>
      </c>
      <c r="AO442" s="10" t="s">
        <v>300</v>
      </c>
      <c r="AS442" s="48"/>
      <c r="AT442" s="50"/>
      <c r="AU442" s="50"/>
      <c r="AV442" s="50"/>
      <c r="AW442" s="50"/>
      <c r="AX442" s="49">
        <v>1</v>
      </c>
    </row>
    <row r="443" spans="1:50" ht="14.25" customHeight="1" x14ac:dyDescent="0.55000000000000004">
      <c r="A443" s="45">
        <v>4990532</v>
      </c>
      <c r="B443" s="10" t="s">
        <v>284</v>
      </c>
      <c r="C443" s="10" t="s">
        <v>14</v>
      </c>
      <c r="D443" s="10" t="s">
        <v>673</v>
      </c>
      <c r="E443" s="10" t="s">
        <v>933</v>
      </c>
      <c r="F443" s="10" t="s">
        <v>934</v>
      </c>
      <c r="G443" s="10" t="s">
        <v>1397</v>
      </c>
      <c r="H443" s="10" t="s">
        <v>1492</v>
      </c>
      <c r="I443" s="10" t="s">
        <v>1495</v>
      </c>
      <c r="J443" s="10" t="s">
        <v>1496</v>
      </c>
      <c r="K443" s="10" t="s">
        <v>291</v>
      </c>
      <c r="L443" s="10" t="s">
        <v>292</v>
      </c>
      <c r="M443" s="46"/>
      <c r="N443" s="10" t="s">
        <v>294</v>
      </c>
      <c r="O443" s="10" t="s">
        <v>294</v>
      </c>
      <c r="P443" s="10" t="s">
        <v>295</v>
      </c>
      <c r="Q443" s="10"/>
      <c r="R443" s="10"/>
      <c r="T443" s="10" t="s">
        <v>291</v>
      </c>
      <c r="U443" s="10"/>
      <c r="V443" s="10" t="s">
        <v>291</v>
      </c>
      <c r="Z443" s="47"/>
      <c r="AD443" s="47"/>
      <c r="AH443" s="47"/>
      <c r="AI443" s="10"/>
      <c r="AJ443" s="10" t="s">
        <v>298</v>
      </c>
      <c r="AK443" s="10" t="s">
        <v>291</v>
      </c>
      <c r="AL443" s="10" t="s">
        <v>666</v>
      </c>
      <c r="AM443" s="10" t="s">
        <v>666</v>
      </c>
      <c r="AN443" s="10" t="s">
        <v>683</v>
      </c>
      <c r="AO443" s="10" t="s">
        <v>300</v>
      </c>
      <c r="AS443" s="48"/>
      <c r="AT443" s="50"/>
      <c r="AU443" s="50"/>
      <c r="AV443" s="50"/>
      <c r="AW443" s="50"/>
      <c r="AX443" s="49">
        <v>1</v>
      </c>
    </row>
    <row r="444" spans="1:50" ht="14.25" customHeight="1" x14ac:dyDescent="0.55000000000000004">
      <c r="A444" s="45">
        <v>4990605</v>
      </c>
      <c r="B444" s="10" t="s">
        <v>284</v>
      </c>
      <c r="C444" s="10" t="s">
        <v>14</v>
      </c>
      <c r="D444" s="10" t="s">
        <v>673</v>
      </c>
      <c r="E444" s="10" t="s">
        <v>933</v>
      </c>
      <c r="F444" s="10" t="s">
        <v>934</v>
      </c>
      <c r="G444" s="10" t="s">
        <v>1397</v>
      </c>
      <c r="H444" s="10" t="s">
        <v>1497</v>
      </c>
      <c r="I444" s="10" t="s">
        <v>1498</v>
      </c>
      <c r="J444" s="10" t="s">
        <v>1499</v>
      </c>
      <c r="K444" s="10" t="s">
        <v>291</v>
      </c>
      <c r="L444" s="10" t="s">
        <v>292</v>
      </c>
      <c r="M444" s="46"/>
      <c r="N444" s="10" t="s">
        <v>294</v>
      </c>
      <c r="O444" s="10" t="s">
        <v>294</v>
      </c>
      <c r="P444" s="10" t="s">
        <v>295</v>
      </c>
      <c r="Q444" s="10"/>
      <c r="R444" s="10"/>
      <c r="T444" s="10" t="s">
        <v>291</v>
      </c>
      <c r="U444" s="10"/>
      <c r="V444" s="10" t="s">
        <v>291</v>
      </c>
      <c r="Z444" s="47"/>
      <c r="AD444" s="47"/>
      <c r="AH444" s="47"/>
      <c r="AI444" s="10"/>
      <c r="AJ444" s="10" t="s">
        <v>298</v>
      </c>
      <c r="AK444" s="10" t="s">
        <v>291</v>
      </c>
      <c r="AL444" s="10" t="s">
        <v>666</v>
      </c>
      <c r="AM444" s="10" t="s">
        <v>666</v>
      </c>
      <c r="AN444" s="10" t="s">
        <v>683</v>
      </c>
      <c r="AO444" s="10" t="s">
        <v>300</v>
      </c>
      <c r="AS444" s="48"/>
      <c r="AT444" s="50"/>
      <c r="AU444" s="50"/>
      <c r="AV444" s="50"/>
      <c r="AW444" s="50"/>
      <c r="AX444" s="49">
        <v>1</v>
      </c>
    </row>
    <row r="445" spans="1:50" ht="14.25" customHeight="1" x14ac:dyDescent="0.55000000000000004">
      <c r="A445" s="45">
        <v>4460066</v>
      </c>
      <c r="B445" s="10" t="s">
        <v>313</v>
      </c>
      <c r="C445" s="10" t="s">
        <v>14</v>
      </c>
      <c r="D445" s="10" t="s">
        <v>673</v>
      </c>
      <c r="E445" s="10" t="s">
        <v>933</v>
      </c>
      <c r="F445" s="10" t="s">
        <v>934</v>
      </c>
      <c r="G445" s="10" t="s">
        <v>1397</v>
      </c>
      <c r="H445" s="10" t="s">
        <v>1500</v>
      </c>
      <c r="I445" s="10" t="s">
        <v>1501</v>
      </c>
      <c r="J445" s="10" t="s">
        <v>1502</v>
      </c>
      <c r="K445" s="10" t="s">
        <v>291</v>
      </c>
      <c r="L445" s="10" t="s">
        <v>316</v>
      </c>
      <c r="M445" s="46" t="s">
        <v>293</v>
      </c>
      <c r="N445" s="10" t="s">
        <v>294</v>
      </c>
      <c r="O445" s="10" t="s">
        <v>294</v>
      </c>
      <c r="P445" s="10" t="s">
        <v>295</v>
      </c>
      <c r="Q445" s="10"/>
      <c r="R445" s="10" t="s">
        <v>381</v>
      </c>
      <c r="S445" s="10" t="s">
        <v>1503</v>
      </c>
      <c r="T445" s="10" t="s">
        <v>291</v>
      </c>
      <c r="U445" s="10"/>
      <c r="V445" s="10" t="s">
        <v>291</v>
      </c>
      <c r="Z445" s="47"/>
      <c r="AD445" s="47"/>
      <c r="AH445" s="47"/>
      <c r="AI445" s="10"/>
      <c r="AJ445" s="10" t="s">
        <v>298</v>
      </c>
      <c r="AK445" s="10" t="s">
        <v>291</v>
      </c>
      <c r="AL445" s="10" t="s">
        <v>666</v>
      </c>
      <c r="AM445" s="10" t="s">
        <v>666</v>
      </c>
      <c r="AN445" s="10" t="s">
        <v>683</v>
      </c>
      <c r="AO445" s="10" t="s">
        <v>300</v>
      </c>
      <c r="AS445" s="48"/>
      <c r="AT445" s="49">
        <v>19.137499999999999</v>
      </c>
      <c r="AU445" s="49">
        <v>33.283329999999999</v>
      </c>
      <c r="AV445" s="49">
        <v>34.5274</v>
      </c>
      <c r="AW445" s="49">
        <v>25.544920000000001</v>
      </c>
      <c r="AX445" s="49">
        <v>366</v>
      </c>
    </row>
    <row r="446" spans="1:50" ht="14.25" customHeight="1" x14ac:dyDescent="0.55000000000000004">
      <c r="A446" s="45">
        <v>4460196</v>
      </c>
      <c r="B446" s="10" t="s">
        <v>319</v>
      </c>
      <c r="C446" s="10" t="s">
        <v>14</v>
      </c>
      <c r="D446" s="10" t="s">
        <v>673</v>
      </c>
      <c r="E446" s="10" t="s">
        <v>933</v>
      </c>
      <c r="F446" s="10" t="s">
        <v>934</v>
      </c>
      <c r="G446" s="10" t="s">
        <v>1397</v>
      </c>
      <c r="H446" s="10" t="s">
        <v>1500</v>
      </c>
      <c r="I446" s="10" t="s">
        <v>1504</v>
      </c>
      <c r="J446" s="10" t="s">
        <v>1505</v>
      </c>
      <c r="K446" s="10" t="s">
        <v>291</v>
      </c>
      <c r="L446" s="10" t="s">
        <v>316</v>
      </c>
      <c r="M446" s="46"/>
      <c r="N446" s="10" t="s">
        <v>294</v>
      </c>
      <c r="O446" s="10" t="s">
        <v>294</v>
      </c>
      <c r="P446" s="10" t="s">
        <v>295</v>
      </c>
      <c r="Q446" s="10"/>
      <c r="R446" s="10"/>
      <c r="T446" s="10" t="s">
        <v>291</v>
      </c>
      <c r="U446" s="10"/>
      <c r="V446" s="10" t="s">
        <v>291</v>
      </c>
      <c r="Z446" s="47"/>
      <c r="AD446" s="47"/>
      <c r="AH446" s="47"/>
      <c r="AI446" s="10"/>
      <c r="AJ446" s="10" t="s">
        <v>298</v>
      </c>
      <c r="AK446" s="10" t="s">
        <v>291</v>
      </c>
      <c r="AL446" s="10" t="s">
        <v>666</v>
      </c>
      <c r="AM446" s="10" t="s">
        <v>666</v>
      </c>
      <c r="AN446" s="10" t="s">
        <v>683</v>
      </c>
      <c r="AO446" s="10" t="s">
        <v>300</v>
      </c>
      <c r="AS446" s="48"/>
      <c r="AT446" s="50"/>
      <c r="AU446" s="50"/>
      <c r="AV446" s="50"/>
      <c r="AW446" s="50"/>
      <c r="AX446" s="49">
        <v>1</v>
      </c>
    </row>
    <row r="447" spans="1:50" ht="14.25" customHeight="1" x14ac:dyDescent="0.55000000000000004">
      <c r="A447" s="45">
        <v>4459883</v>
      </c>
      <c r="B447" s="10" t="s">
        <v>284</v>
      </c>
      <c r="C447" s="10" t="s">
        <v>14</v>
      </c>
      <c r="D447" s="10" t="s">
        <v>673</v>
      </c>
      <c r="E447" s="10" t="s">
        <v>933</v>
      </c>
      <c r="F447" s="10" t="s">
        <v>934</v>
      </c>
      <c r="G447" s="10" t="s">
        <v>1397</v>
      </c>
      <c r="H447" s="10" t="s">
        <v>1500</v>
      </c>
      <c r="I447" s="10" t="s">
        <v>1506</v>
      </c>
      <c r="J447" s="10" t="s">
        <v>1507</v>
      </c>
      <c r="K447" s="10" t="s">
        <v>291</v>
      </c>
      <c r="L447" s="10" t="s">
        <v>292</v>
      </c>
      <c r="M447" s="46"/>
      <c r="N447" s="10" t="s">
        <v>294</v>
      </c>
      <c r="O447" s="10" t="s">
        <v>294</v>
      </c>
      <c r="P447" s="10" t="s">
        <v>295</v>
      </c>
      <c r="Q447" s="10"/>
      <c r="R447" s="10"/>
      <c r="T447" s="10" t="s">
        <v>291</v>
      </c>
      <c r="U447" s="10"/>
      <c r="V447" s="10" t="s">
        <v>291</v>
      </c>
      <c r="Z447" s="47"/>
      <c r="AD447" s="47"/>
      <c r="AH447" s="47"/>
      <c r="AI447" s="10"/>
      <c r="AJ447" s="10" t="s">
        <v>298</v>
      </c>
      <c r="AK447" s="10" t="s">
        <v>291</v>
      </c>
      <c r="AL447" s="10" t="s">
        <v>666</v>
      </c>
      <c r="AM447" s="10" t="s">
        <v>666</v>
      </c>
      <c r="AN447" s="10" t="s">
        <v>683</v>
      </c>
      <c r="AO447" s="10" t="s">
        <v>300</v>
      </c>
      <c r="AP447" s="10">
        <v>8</v>
      </c>
      <c r="AQ447" s="10">
        <v>15</v>
      </c>
      <c r="AR447" s="10">
        <v>11</v>
      </c>
      <c r="AS447" s="48">
        <v>11</v>
      </c>
      <c r="AT447" s="50"/>
      <c r="AU447" s="50"/>
      <c r="AV447" s="50"/>
      <c r="AW447" s="50"/>
      <c r="AX447" s="49">
        <v>1</v>
      </c>
    </row>
    <row r="448" spans="1:50" ht="14.25" customHeight="1" x14ac:dyDescent="0.55000000000000004">
      <c r="A448" s="45">
        <v>8520700</v>
      </c>
      <c r="B448" s="10" t="s">
        <v>284</v>
      </c>
      <c r="C448" s="10" t="s">
        <v>14</v>
      </c>
      <c r="D448" s="10" t="s">
        <v>673</v>
      </c>
      <c r="E448" s="10" t="s">
        <v>933</v>
      </c>
      <c r="F448" s="10" t="s">
        <v>934</v>
      </c>
      <c r="G448" s="10" t="s">
        <v>1397</v>
      </c>
      <c r="H448" s="10" t="s">
        <v>1500</v>
      </c>
      <c r="I448" s="10" t="s">
        <v>1508</v>
      </c>
      <c r="J448" s="10" t="s">
        <v>1509</v>
      </c>
      <c r="K448" s="10" t="s">
        <v>291</v>
      </c>
      <c r="L448" s="10" t="s">
        <v>292</v>
      </c>
      <c r="M448" s="46"/>
      <c r="N448" s="10" t="s">
        <v>294</v>
      </c>
      <c r="O448" s="10" t="s">
        <v>294</v>
      </c>
      <c r="P448" s="10" t="s">
        <v>295</v>
      </c>
      <c r="Q448" s="10"/>
      <c r="R448" s="10"/>
      <c r="T448" s="10" t="s">
        <v>291</v>
      </c>
      <c r="U448" s="10"/>
      <c r="V448" s="10" t="s">
        <v>291</v>
      </c>
      <c r="Z448" s="47"/>
      <c r="AD448" s="47"/>
      <c r="AH448" s="47"/>
      <c r="AI448" s="10"/>
      <c r="AJ448" s="10" t="s">
        <v>298</v>
      </c>
      <c r="AK448" s="10" t="s">
        <v>291</v>
      </c>
      <c r="AL448" s="10" t="s">
        <v>666</v>
      </c>
      <c r="AM448" s="10" t="s">
        <v>666</v>
      </c>
      <c r="AN448" s="10" t="s">
        <v>683</v>
      </c>
      <c r="AO448" s="10" t="s">
        <v>300</v>
      </c>
      <c r="AS448" s="48"/>
      <c r="AT448" s="50"/>
      <c r="AU448" s="50"/>
      <c r="AV448" s="50"/>
      <c r="AW448" s="50"/>
      <c r="AX448" s="49">
        <v>1</v>
      </c>
    </row>
    <row r="449" spans="1:50" ht="14.25" customHeight="1" x14ac:dyDescent="0.55000000000000004">
      <c r="A449" s="45">
        <v>4460185</v>
      </c>
      <c r="B449" s="10" t="s">
        <v>319</v>
      </c>
      <c r="C449" s="10" t="s">
        <v>14</v>
      </c>
      <c r="D449" s="10" t="s">
        <v>673</v>
      </c>
      <c r="E449" s="10" t="s">
        <v>933</v>
      </c>
      <c r="F449" s="10" t="s">
        <v>934</v>
      </c>
      <c r="G449" s="10" t="s">
        <v>1397</v>
      </c>
      <c r="H449" s="10" t="s">
        <v>1500</v>
      </c>
      <c r="I449" s="10" t="s">
        <v>1510</v>
      </c>
      <c r="J449" s="10" t="s">
        <v>1511</v>
      </c>
      <c r="K449" s="10" t="s">
        <v>291</v>
      </c>
      <c r="L449" s="10" t="s">
        <v>316</v>
      </c>
      <c r="M449" s="46"/>
      <c r="N449" s="10" t="s">
        <v>294</v>
      </c>
      <c r="O449" s="10" t="s">
        <v>294</v>
      </c>
      <c r="P449" s="10" t="s">
        <v>295</v>
      </c>
      <c r="Q449" s="10"/>
      <c r="R449" s="10"/>
      <c r="T449" s="10" t="s">
        <v>291</v>
      </c>
      <c r="U449" s="10"/>
      <c r="V449" s="10" t="s">
        <v>291</v>
      </c>
      <c r="Z449" s="47"/>
      <c r="AD449" s="47"/>
      <c r="AH449" s="47"/>
      <c r="AI449" s="10"/>
      <c r="AJ449" s="10" t="s">
        <v>298</v>
      </c>
      <c r="AK449" s="10" t="s">
        <v>291</v>
      </c>
      <c r="AL449" s="10" t="s">
        <v>666</v>
      </c>
      <c r="AM449" s="10" t="s">
        <v>666</v>
      </c>
      <c r="AN449" s="10" t="s">
        <v>683</v>
      </c>
      <c r="AO449" s="10" t="s">
        <v>300</v>
      </c>
      <c r="AS449" s="48"/>
      <c r="AT449" s="50"/>
      <c r="AU449" s="50"/>
      <c r="AV449" s="50"/>
      <c r="AW449" s="50"/>
      <c r="AX449" s="49">
        <v>1</v>
      </c>
    </row>
    <row r="450" spans="1:50" ht="14.25" customHeight="1" x14ac:dyDescent="0.55000000000000004">
      <c r="A450" s="45">
        <v>1048764</v>
      </c>
      <c r="B450" s="10" t="s">
        <v>284</v>
      </c>
      <c r="C450" s="10" t="s">
        <v>14</v>
      </c>
      <c r="D450" s="10" t="s">
        <v>673</v>
      </c>
      <c r="E450" s="10" t="s">
        <v>933</v>
      </c>
      <c r="F450" s="10" t="s">
        <v>934</v>
      </c>
      <c r="G450" s="10" t="s">
        <v>1397</v>
      </c>
      <c r="H450" s="10" t="s">
        <v>1512</v>
      </c>
      <c r="I450" s="10" t="s">
        <v>1513</v>
      </c>
      <c r="J450" s="10" t="s">
        <v>1514</v>
      </c>
      <c r="K450" s="10" t="s">
        <v>291</v>
      </c>
      <c r="L450" s="10" t="s">
        <v>292</v>
      </c>
      <c r="M450" s="46"/>
      <c r="N450" s="10" t="s">
        <v>294</v>
      </c>
      <c r="O450" s="10" t="s">
        <v>294</v>
      </c>
      <c r="P450" s="10" t="s">
        <v>295</v>
      </c>
      <c r="Q450" s="10"/>
      <c r="R450" s="10"/>
      <c r="T450" s="10" t="s">
        <v>291</v>
      </c>
      <c r="U450" s="10"/>
      <c r="V450" s="10" t="s">
        <v>291</v>
      </c>
      <c r="Z450" s="47"/>
      <c r="AD450" s="47"/>
      <c r="AH450" s="47"/>
      <c r="AI450" s="10"/>
      <c r="AJ450" s="10" t="s">
        <v>298</v>
      </c>
      <c r="AK450" s="10" t="s">
        <v>291</v>
      </c>
      <c r="AL450" s="10" t="s">
        <v>666</v>
      </c>
      <c r="AM450" s="10" t="s">
        <v>666</v>
      </c>
      <c r="AN450" s="10" t="s">
        <v>683</v>
      </c>
      <c r="AO450" s="10" t="s">
        <v>300</v>
      </c>
      <c r="AS450" s="48"/>
      <c r="AT450" s="50"/>
      <c r="AU450" s="50"/>
      <c r="AV450" s="50"/>
      <c r="AW450" s="50"/>
      <c r="AX450" s="49">
        <v>1</v>
      </c>
    </row>
    <row r="451" spans="1:50" ht="14.25" customHeight="1" x14ac:dyDescent="0.55000000000000004">
      <c r="A451" s="45">
        <v>4990500</v>
      </c>
      <c r="B451" s="10" t="s">
        <v>284</v>
      </c>
      <c r="C451" s="10" t="s">
        <v>14</v>
      </c>
      <c r="D451" s="10" t="s">
        <v>673</v>
      </c>
      <c r="E451" s="10" t="s">
        <v>933</v>
      </c>
      <c r="F451" s="10" t="s">
        <v>934</v>
      </c>
      <c r="G451" s="10" t="s">
        <v>1397</v>
      </c>
      <c r="H451" s="10" t="s">
        <v>1515</v>
      </c>
      <c r="I451" s="10" t="s">
        <v>1516</v>
      </c>
      <c r="J451" s="10" t="s">
        <v>1517</v>
      </c>
      <c r="K451" s="10" t="s">
        <v>291</v>
      </c>
      <c r="L451" s="10" t="s">
        <v>292</v>
      </c>
      <c r="M451" s="46"/>
      <c r="N451" s="10" t="s">
        <v>294</v>
      </c>
      <c r="O451" s="10" t="s">
        <v>294</v>
      </c>
      <c r="P451" s="10" t="s">
        <v>295</v>
      </c>
      <c r="Q451" s="10"/>
      <c r="R451" s="10"/>
      <c r="T451" s="10" t="s">
        <v>291</v>
      </c>
      <c r="U451" s="10"/>
      <c r="V451" s="10" t="s">
        <v>291</v>
      </c>
      <c r="Z451" s="47"/>
      <c r="AD451" s="47"/>
      <c r="AH451" s="47"/>
      <c r="AI451" s="10"/>
      <c r="AJ451" s="10" t="s">
        <v>298</v>
      </c>
      <c r="AK451" s="10" t="s">
        <v>291</v>
      </c>
      <c r="AL451" s="10" t="s">
        <v>666</v>
      </c>
      <c r="AM451" s="10" t="s">
        <v>666</v>
      </c>
      <c r="AN451" s="10" t="s">
        <v>683</v>
      </c>
      <c r="AO451" s="10" t="s">
        <v>300</v>
      </c>
      <c r="AP451" s="10">
        <v>18</v>
      </c>
      <c r="AQ451" s="10">
        <v>26</v>
      </c>
      <c r="AR451" s="10">
        <v>22</v>
      </c>
      <c r="AS451" s="48">
        <v>22</v>
      </c>
      <c r="AT451" s="50"/>
      <c r="AU451" s="50"/>
      <c r="AV451" s="50"/>
      <c r="AW451" s="50"/>
      <c r="AX451" s="49">
        <v>1</v>
      </c>
    </row>
    <row r="452" spans="1:50" ht="14.25" customHeight="1" x14ac:dyDescent="0.55000000000000004">
      <c r="A452" s="45">
        <v>4990499</v>
      </c>
      <c r="B452" s="10" t="s">
        <v>284</v>
      </c>
      <c r="C452" s="10" t="s">
        <v>14</v>
      </c>
      <c r="D452" s="10" t="s">
        <v>673</v>
      </c>
      <c r="E452" s="10" t="s">
        <v>933</v>
      </c>
      <c r="F452" s="10" t="s">
        <v>934</v>
      </c>
      <c r="G452" s="10" t="s">
        <v>1397</v>
      </c>
      <c r="H452" s="10" t="s">
        <v>1515</v>
      </c>
      <c r="I452" s="10" t="s">
        <v>1518</v>
      </c>
      <c r="J452" s="10" t="s">
        <v>1519</v>
      </c>
      <c r="K452" s="10" t="s">
        <v>291</v>
      </c>
      <c r="L452" s="10" t="s">
        <v>292</v>
      </c>
      <c r="M452" s="46"/>
      <c r="N452" s="10" t="s">
        <v>294</v>
      </c>
      <c r="O452" s="10" t="s">
        <v>294</v>
      </c>
      <c r="P452" s="10" t="s">
        <v>295</v>
      </c>
      <c r="Q452" s="10"/>
      <c r="R452" s="10"/>
      <c r="T452" s="10" t="s">
        <v>291</v>
      </c>
      <c r="U452" s="10"/>
      <c r="V452" s="10" t="s">
        <v>291</v>
      </c>
      <c r="Z452" s="47"/>
      <c r="AD452" s="47"/>
      <c r="AH452" s="47"/>
      <c r="AI452" s="10"/>
      <c r="AJ452" s="10" t="s">
        <v>298</v>
      </c>
      <c r="AK452" s="10" t="s">
        <v>291</v>
      </c>
      <c r="AL452" s="10" t="s">
        <v>666</v>
      </c>
      <c r="AM452" s="10" t="s">
        <v>666</v>
      </c>
      <c r="AN452" s="10" t="s">
        <v>683</v>
      </c>
      <c r="AO452" s="10" t="s">
        <v>300</v>
      </c>
      <c r="AS452" s="48"/>
      <c r="AT452" s="50"/>
      <c r="AU452" s="50"/>
      <c r="AV452" s="50"/>
      <c r="AW452" s="50"/>
      <c r="AX452" s="49">
        <v>1</v>
      </c>
    </row>
    <row r="453" spans="1:50" ht="14.25" customHeight="1" x14ac:dyDescent="0.55000000000000004">
      <c r="A453" s="45">
        <v>4990712</v>
      </c>
      <c r="B453" s="10" t="s">
        <v>284</v>
      </c>
      <c r="C453" s="10" t="s">
        <v>14</v>
      </c>
      <c r="D453" s="10" t="s">
        <v>673</v>
      </c>
      <c r="E453" s="10" t="s">
        <v>933</v>
      </c>
      <c r="F453" s="10" t="s">
        <v>934</v>
      </c>
      <c r="G453" s="10" t="s">
        <v>1397</v>
      </c>
      <c r="H453" s="10" t="s">
        <v>1520</v>
      </c>
      <c r="I453" s="10" t="s">
        <v>1521</v>
      </c>
      <c r="J453" s="10" t="s">
        <v>1522</v>
      </c>
      <c r="K453" s="10" t="s">
        <v>291</v>
      </c>
      <c r="L453" s="10" t="s">
        <v>292</v>
      </c>
      <c r="M453" s="46"/>
      <c r="N453" s="10" t="s">
        <v>294</v>
      </c>
      <c r="O453" s="10" t="s">
        <v>294</v>
      </c>
      <c r="P453" s="10" t="s">
        <v>295</v>
      </c>
      <c r="Q453" s="10"/>
      <c r="R453" s="10"/>
      <c r="T453" s="10" t="s">
        <v>291</v>
      </c>
      <c r="U453" s="10"/>
      <c r="V453" s="10" t="s">
        <v>291</v>
      </c>
      <c r="Z453" s="47"/>
      <c r="AD453" s="47"/>
      <c r="AH453" s="47"/>
      <c r="AI453" s="10"/>
      <c r="AJ453" s="10" t="s">
        <v>298</v>
      </c>
      <c r="AK453" s="10" t="s">
        <v>291</v>
      </c>
      <c r="AL453" s="10" t="s">
        <v>666</v>
      </c>
      <c r="AM453" s="10" t="s">
        <v>666</v>
      </c>
      <c r="AN453" s="10" t="s">
        <v>683</v>
      </c>
      <c r="AO453" s="10" t="s">
        <v>300</v>
      </c>
      <c r="AS453" s="48"/>
      <c r="AT453" s="50"/>
      <c r="AU453" s="50"/>
      <c r="AV453" s="50"/>
      <c r="AW453" s="50"/>
      <c r="AX453" s="49">
        <v>1</v>
      </c>
    </row>
    <row r="454" spans="1:50" ht="14.25" customHeight="1" x14ac:dyDescent="0.55000000000000004">
      <c r="A454" s="45">
        <v>7960987</v>
      </c>
      <c r="B454" s="10" t="s">
        <v>319</v>
      </c>
      <c r="C454" s="10" t="s">
        <v>14</v>
      </c>
      <c r="D454" s="10" t="s">
        <v>673</v>
      </c>
      <c r="E454" s="10" t="s">
        <v>933</v>
      </c>
      <c r="F454" s="10" t="s">
        <v>934</v>
      </c>
      <c r="G454" s="10" t="s">
        <v>1397</v>
      </c>
      <c r="H454" s="10" t="s">
        <v>1520</v>
      </c>
      <c r="I454" s="10" t="s">
        <v>1523</v>
      </c>
      <c r="J454" s="10" t="s">
        <v>1524</v>
      </c>
      <c r="K454" s="10" t="s">
        <v>291</v>
      </c>
      <c r="L454" s="10" t="s">
        <v>316</v>
      </c>
      <c r="M454" s="46"/>
      <c r="N454" s="10" t="s">
        <v>294</v>
      </c>
      <c r="O454" s="10" t="s">
        <v>294</v>
      </c>
      <c r="P454" s="10" t="s">
        <v>295</v>
      </c>
      <c r="Q454" s="10"/>
      <c r="R454" s="10"/>
      <c r="T454" s="10" t="s">
        <v>291</v>
      </c>
      <c r="U454" s="10"/>
      <c r="V454" s="10" t="s">
        <v>291</v>
      </c>
      <c r="Z454" s="47"/>
      <c r="AD454" s="47"/>
      <c r="AH454" s="47"/>
      <c r="AI454" s="10"/>
      <c r="AJ454" s="10" t="s">
        <v>298</v>
      </c>
      <c r="AK454" s="10" t="s">
        <v>291</v>
      </c>
      <c r="AL454" s="10" t="s">
        <v>666</v>
      </c>
      <c r="AM454" s="10" t="s">
        <v>666</v>
      </c>
      <c r="AN454" s="10" t="s">
        <v>683</v>
      </c>
      <c r="AO454" s="10" t="s">
        <v>300</v>
      </c>
      <c r="AS454" s="48"/>
      <c r="AT454" s="50"/>
      <c r="AU454" s="50"/>
      <c r="AV454" s="50"/>
      <c r="AW454" s="50"/>
      <c r="AX454" s="49">
        <v>1</v>
      </c>
    </row>
    <row r="455" spans="1:50" ht="14.25" customHeight="1" x14ac:dyDescent="0.55000000000000004">
      <c r="A455" s="45">
        <v>6275970</v>
      </c>
      <c r="B455" s="10" t="s">
        <v>284</v>
      </c>
      <c r="C455" s="10" t="s">
        <v>14</v>
      </c>
      <c r="D455" s="10" t="s">
        <v>673</v>
      </c>
      <c r="E455" s="10" t="s">
        <v>933</v>
      </c>
      <c r="F455" s="10" t="s">
        <v>934</v>
      </c>
      <c r="G455" s="10" t="s">
        <v>1397</v>
      </c>
      <c r="H455" s="10" t="s">
        <v>1525</v>
      </c>
      <c r="I455" s="10" t="s">
        <v>1526</v>
      </c>
      <c r="J455" s="10" t="s">
        <v>1527</v>
      </c>
      <c r="K455" s="10" t="s">
        <v>291</v>
      </c>
      <c r="L455" s="10" t="s">
        <v>292</v>
      </c>
      <c r="M455" s="46"/>
      <c r="N455" s="10" t="s">
        <v>294</v>
      </c>
      <c r="O455" s="10" t="s">
        <v>294</v>
      </c>
      <c r="P455" s="10" t="s">
        <v>295</v>
      </c>
      <c r="Q455" s="10"/>
      <c r="R455" s="10"/>
      <c r="T455" s="10" t="s">
        <v>291</v>
      </c>
      <c r="U455" s="10"/>
      <c r="V455" s="10" t="s">
        <v>291</v>
      </c>
      <c r="Z455" s="47"/>
      <c r="AD455" s="47"/>
      <c r="AH455" s="47"/>
      <c r="AI455" s="10"/>
      <c r="AJ455" s="10" t="s">
        <v>298</v>
      </c>
      <c r="AK455" s="10" t="s">
        <v>291</v>
      </c>
      <c r="AL455" s="10" t="s">
        <v>666</v>
      </c>
      <c r="AM455" s="10" t="s">
        <v>666</v>
      </c>
      <c r="AN455" s="10" t="s">
        <v>683</v>
      </c>
      <c r="AO455" s="10" t="s">
        <v>300</v>
      </c>
      <c r="AS455" s="48"/>
      <c r="AT455" s="50"/>
      <c r="AU455" s="50"/>
      <c r="AV455" s="50"/>
      <c r="AW455" s="50"/>
      <c r="AX455" s="49">
        <v>1</v>
      </c>
    </row>
    <row r="456" spans="1:50" ht="14.25" customHeight="1" x14ac:dyDescent="0.55000000000000004">
      <c r="A456" s="45">
        <v>9210637</v>
      </c>
      <c r="B456" s="10" t="s">
        <v>319</v>
      </c>
      <c r="C456" s="10" t="s">
        <v>14</v>
      </c>
      <c r="D456" s="10" t="s">
        <v>673</v>
      </c>
      <c r="E456" s="10" t="s">
        <v>933</v>
      </c>
      <c r="F456" s="10" t="s">
        <v>934</v>
      </c>
      <c r="G456" s="10" t="s">
        <v>1397</v>
      </c>
      <c r="H456" s="10" t="s">
        <v>1528</v>
      </c>
      <c r="I456" s="10" t="s">
        <v>1529</v>
      </c>
      <c r="J456" s="10" t="s">
        <v>1530</v>
      </c>
      <c r="K456" s="10" t="s">
        <v>291</v>
      </c>
      <c r="L456" s="10" t="s">
        <v>316</v>
      </c>
      <c r="M456" s="46"/>
      <c r="N456" s="10" t="s">
        <v>294</v>
      </c>
      <c r="O456" s="10" t="s">
        <v>294</v>
      </c>
      <c r="P456" s="10" t="s">
        <v>295</v>
      </c>
      <c r="Q456" s="10"/>
      <c r="R456" s="10"/>
      <c r="T456" s="10" t="s">
        <v>291</v>
      </c>
      <c r="U456" s="10"/>
      <c r="V456" s="10" t="s">
        <v>291</v>
      </c>
      <c r="Z456" s="47"/>
      <c r="AD456" s="47"/>
      <c r="AH456" s="47"/>
      <c r="AI456" s="10"/>
      <c r="AJ456" s="10" t="s">
        <v>298</v>
      </c>
      <c r="AK456" s="10" t="s">
        <v>291</v>
      </c>
      <c r="AL456" s="10" t="s">
        <v>666</v>
      </c>
      <c r="AM456" s="10" t="s">
        <v>666</v>
      </c>
      <c r="AN456" s="10" t="s">
        <v>683</v>
      </c>
      <c r="AO456" s="10" t="s">
        <v>300</v>
      </c>
      <c r="AS456" s="48"/>
      <c r="AT456" s="50"/>
      <c r="AU456" s="50"/>
      <c r="AV456" s="50"/>
      <c r="AW456" s="50"/>
      <c r="AX456" s="49">
        <v>1</v>
      </c>
    </row>
    <row r="457" spans="1:50" ht="14.25" customHeight="1" x14ac:dyDescent="0.55000000000000004">
      <c r="A457" s="45">
        <v>1048501</v>
      </c>
      <c r="B457" s="10" t="s">
        <v>319</v>
      </c>
      <c r="C457" s="10" t="s">
        <v>14</v>
      </c>
      <c r="D457" s="10" t="s">
        <v>673</v>
      </c>
      <c r="E457" s="10" t="s">
        <v>933</v>
      </c>
      <c r="F457" s="10" t="s">
        <v>934</v>
      </c>
      <c r="G457" s="10" t="s">
        <v>1397</v>
      </c>
      <c r="H457" s="10" t="s">
        <v>1528</v>
      </c>
      <c r="I457" s="10" t="s">
        <v>1531</v>
      </c>
      <c r="J457" s="10" t="s">
        <v>1532</v>
      </c>
      <c r="K457" s="10" t="s">
        <v>291</v>
      </c>
      <c r="L457" s="10" t="s">
        <v>316</v>
      </c>
      <c r="M457" s="46"/>
      <c r="N457" s="10" t="s">
        <v>294</v>
      </c>
      <c r="O457" s="10" t="s">
        <v>294</v>
      </c>
      <c r="P457" s="10" t="s">
        <v>295</v>
      </c>
      <c r="Q457" s="10"/>
      <c r="R457" s="10"/>
      <c r="T457" s="10" t="s">
        <v>291</v>
      </c>
      <c r="U457" s="10"/>
      <c r="V457" s="10" t="s">
        <v>291</v>
      </c>
      <c r="Z457" s="47"/>
      <c r="AD457" s="47"/>
      <c r="AH457" s="47"/>
      <c r="AI457" s="10"/>
      <c r="AJ457" s="10" t="s">
        <v>298</v>
      </c>
      <c r="AK457" s="10" t="s">
        <v>291</v>
      </c>
      <c r="AL457" s="10" t="s">
        <v>666</v>
      </c>
      <c r="AM457" s="10" t="s">
        <v>666</v>
      </c>
      <c r="AN457" s="10" t="s">
        <v>683</v>
      </c>
      <c r="AO457" s="10" t="s">
        <v>300</v>
      </c>
      <c r="AS457" s="48"/>
      <c r="AT457" s="50"/>
      <c r="AU457" s="50"/>
      <c r="AV457" s="50"/>
      <c r="AW457" s="50"/>
      <c r="AX457" s="49">
        <v>1</v>
      </c>
    </row>
    <row r="458" spans="1:50" ht="14.25" customHeight="1" x14ac:dyDescent="0.55000000000000004">
      <c r="A458" s="45">
        <v>1048497</v>
      </c>
      <c r="B458" s="10" t="s">
        <v>313</v>
      </c>
      <c r="C458" s="10" t="s">
        <v>14</v>
      </c>
      <c r="D458" s="10" t="s">
        <v>673</v>
      </c>
      <c r="E458" s="10" t="s">
        <v>933</v>
      </c>
      <c r="F458" s="10" t="s">
        <v>934</v>
      </c>
      <c r="G458" s="10" t="s">
        <v>1397</v>
      </c>
      <c r="H458" s="10" t="s">
        <v>1528</v>
      </c>
      <c r="I458" s="10" t="s">
        <v>1533</v>
      </c>
      <c r="J458" s="10" t="s">
        <v>1534</v>
      </c>
      <c r="K458" s="10" t="s">
        <v>291</v>
      </c>
      <c r="L458" s="10" t="s">
        <v>316</v>
      </c>
      <c r="M458" s="46"/>
      <c r="N458" s="10" t="s">
        <v>294</v>
      </c>
      <c r="O458" s="10" t="s">
        <v>294</v>
      </c>
      <c r="P458" s="10" t="s">
        <v>295</v>
      </c>
      <c r="Q458" s="10"/>
      <c r="R458" s="10" t="s">
        <v>381</v>
      </c>
      <c r="S458" s="10" t="s">
        <v>1535</v>
      </c>
      <c r="T458" s="10" t="s">
        <v>291</v>
      </c>
      <c r="U458" s="10"/>
      <c r="V458" s="10" t="s">
        <v>291</v>
      </c>
      <c r="Z458" s="47"/>
      <c r="AD458" s="47"/>
      <c r="AH458" s="47"/>
      <c r="AI458" s="10"/>
      <c r="AJ458" s="10" t="s">
        <v>298</v>
      </c>
      <c r="AK458" s="10" t="s">
        <v>291</v>
      </c>
      <c r="AL458" s="10" t="s">
        <v>666</v>
      </c>
      <c r="AM458" s="10" t="s">
        <v>666</v>
      </c>
      <c r="AN458" s="10" t="s">
        <v>683</v>
      </c>
      <c r="AO458" s="10" t="s">
        <v>300</v>
      </c>
      <c r="AS458" s="48"/>
      <c r="AT458" s="50"/>
      <c r="AU458" s="50"/>
      <c r="AV458" s="50"/>
      <c r="AW458" s="50"/>
      <c r="AX458" s="49">
        <v>1</v>
      </c>
    </row>
    <row r="459" spans="1:50" ht="14.25" customHeight="1" x14ac:dyDescent="0.55000000000000004">
      <c r="A459" s="45">
        <v>1048258</v>
      </c>
      <c r="B459" s="10" t="s">
        <v>284</v>
      </c>
      <c r="C459" s="10" t="s">
        <v>14</v>
      </c>
      <c r="D459" s="10" t="s">
        <v>673</v>
      </c>
      <c r="E459" s="10" t="s">
        <v>933</v>
      </c>
      <c r="F459" s="10" t="s">
        <v>934</v>
      </c>
      <c r="G459" s="10" t="s">
        <v>1397</v>
      </c>
      <c r="H459" s="10" t="s">
        <v>1536</v>
      </c>
      <c r="I459" s="10" t="s">
        <v>1537</v>
      </c>
      <c r="J459" s="10" t="s">
        <v>1538</v>
      </c>
      <c r="K459" s="10" t="s">
        <v>291</v>
      </c>
      <c r="L459" s="10" t="s">
        <v>292</v>
      </c>
      <c r="M459" s="46"/>
      <c r="N459" s="10" t="s">
        <v>294</v>
      </c>
      <c r="O459" s="10" t="s">
        <v>294</v>
      </c>
      <c r="P459" s="10" t="s">
        <v>295</v>
      </c>
      <c r="Q459" s="10"/>
      <c r="R459" s="10"/>
      <c r="T459" s="10" t="s">
        <v>291</v>
      </c>
      <c r="U459" s="10"/>
      <c r="V459" s="10" t="s">
        <v>291</v>
      </c>
      <c r="Z459" s="47"/>
      <c r="AD459" s="47"/>
      <c r="AH459" s="47"/>
      <c r="AI459" s="10"/>
      <c r="AJ459" s="10" t="s">
        <v>298</v>
      </c>
      <c r="AK459" s="10" t="s">
        <v>291</v>
      </c>
      <c r="AL459" s="10" t="s">
        <v>666</v>
      </c>
      <c r="AM459" s="10" t="s">
        <v>666</v>
      </c>
      <c r="AN459" s="10" t="s">
        <v>683</v>
      </c>
      <c r="AO459" s="10" t="s">
        <v>300</v>
      </c>
      <c r="AS459" s="48"/>
      <c r="AT459" s="50"/>
      <c r="AU459" s="50"/>
      <c r="AV459" s="50"/>
      <c r="AW459" s="50"/>
      <c r="AX459" s="49">
        <v>1</v>
      </c>
    </row>
    <row r="460" spans="1:50" ht="14.25" customHeight="1" x14ac:dyDescent="0.55000000000000004">
      <c r="A460" s="45">
        <v>1048253</v>
      </c>
      <c r="B460" s="10" t="s">
        <v>313</v>
      </c>
      <c r="C460" s="10" t="s">
        <v>14</v>
      </c>
      <c r="D460" s="10" t="s">
        <v>673</v>
      </c>
      <c r="E460" s="10" t="s">
        <v>933</v>
      </c>
      <c r="F460" s="10" t="s">
        <v>934</v>
      </c>
      <c r="G460" s="10" t="s">
        <v>1397</v>
      </c>
      <c r="H460" s="10" t="s">
        <v>1536</v>
      </c>
      <c r="I460" s="10" t="s">
        <v>1539</v>
      </c>
      <c r="J460" s="10" t="s">
        <v>1540</v>
      </c>
      <c r="K460" s="10" t="s">
        <v>291</v>
      </c>
      <c r="L460" s="10" t="s">
        <v>316</v>
      </c>
      <c r="M460" s="46"/>
      <c r="N460" s="10" t="s">
        <v>294</v>
      </c>
      <c r="O460" s="10" t="s">
        <v>294</v>
      </c>
      <c r="P460" s="10" t="s">
        <v>295</v>
      </c>
      <c r="Q460" s="10"/>
      <c r="R460" s="10"/>
      <c r="T460" s="10" t="s">
        <v>291</v>
      </c>
      <c r="U460" s="10"/>
      <c r="V460" s="10" t="s">
        <v>291</v>
      </c>
      <c r="Z460" s="47"/>
      <c r="AD460" s="47"/>
      <c r="AH460" s="47"/>
      <c r="AI460" s="10"/>
      <c r="AJ460" s="10" t="s">
        <v>298</v>
      </c>
      <c r="AK460" s="10" t="s">
        <v>291</v>
      </c>
      <c r="AL460" s="10" t="s">
        <v>666</v>
      </c>
      <c r="AM460" s="10" t="s">
        <v>666</v>
      </c>
      <c r="AN460" s="10" t="s">
        <v>683</v>
      </c>
      <c r="AO460" s="10" t="s">
        <v>300</v>
      </c>
      <c r="AS460" s="48"/>
      <c r="AT460" s="50"/>
      <c r="AU460" s="50"/>
      <c r="AV460" s="50"/>
      <c r="AW460" s="50"/>
      <c r="AX460" s="49">
        <v>1</v>
      </c>
    </row>
    <row r="461" spans="1:50" ht="14.25" customHeight="1" x14ac:dyDescent="0.55000000000000004">
      <c r="A461" s="45">
        <v>4462668</v>
      </c>
      <c r="B461" s="10" t="s">
        <v>313</v>
      </c>
      <c r="C461" s="10" t="s">
        <v>14</v>
      </c>
      <c r="D461" s="10" t="s">
        <v>673</v>
      </c>
      <c r="E461" s="10" t="s">
        <v>933</v>
      </c>
      <c r="F461" s="10" t="s">
        <v>934</v>
      </c>
      <c r="G461" s="10" t="s">
        <v>1397</v>
      </c>
      <c r="H461" s="10" t="s">
        <v>1536</v>
      </c>
      <c r="I461" s="10" t="s">
        <v>1541</v>
      </c>
      <c r="J461" s="10" t="s">
        <v>1542</v>
      </c>
      <c r="K461" s="10" t="s">
        <v>291</v>
      </c>
      <c r="L461" s="10" t="s">
        <v>316</v>
      </c>
      <c r="M461" s="46"/>
      <c r="N461" s="10" t="s">
        <v>294</v>
      </c>
      <c r="O461" s="10" t="s">
        <v>294</v>
      </c>
      <c r="P461" s="10" t="s">
        <v>295</v>
      </c>
      <c r="Q461" s="10"/>
      <c r="R461" s="10"/>
      <c r="T461" s="10" t="s">
        <v>291</v>
      </c>
      <c r="U461" s="10"/>
      <c r="V461" s="10" t="s">
        <v>291</v>
      </c>
      <c r="Z461" s="47"/>
      <c r="AD461" s="47"/>
      <c r="AH461" s="47"/>
      <c r="AI461" s="10" t="s">
        <v>682</v>
      </c>
      <c r="AJ461" s="10" t="s">
        <v>298</v>
      </c>
      <c r="AK461" s="10" t="s">
        <v>291</v>
      </c>
      <c r="AL461" s="10" t="s">
        <v>666</v>
      </c>
      <c r="AM461" s="10" t="s">
        <v>666</v>
      </c>
      <c r="AN461" s="10" t="s">
        <v>683</v>
      </c>
      <c r="AO461" s="10" t="s">
        <v>300</v>
      </c>
      <c r="AS461" s="48"/>
      <c r="AT461" s="50"/>
      <c r="AU461" s="50"/>
      <c r="AV461" s="50"/>
      <c r="AW461" s="50"/>
      <c r="AX461" s="49">
        <v>1</v>
      </c>
    </row>
    <row r="462" spans="1:50" ht="14.25" customHeight="1" x14ac:dyDescent="0.55000000000000004">
      <c r="A462" s="45">
        <v>1048256</v>
      </c>
      <c r="B462" s="10" t="s">
        <v>284</v>
      </c>
      <c r="C462" s="10" t="s">
        <v>14</v>
      </c>
      <c r="D462" s="10" t="s">
        <v>673</v>
      </c>
      <c r="E462" s="10" t="s">
        <v>933</v>
      </c>
      <c r="F462" s="10" t="s">
        <v>934</v>
      </c>
      <c r="G462" s="10" t="s">
        <v>1397</v>
      </c>
      <c r="H462" s="10" t="s">
        <v>1536</v>
      </c>
      <c r="I462" s="10" t="s">
        <v>1543</v>
      </c>
      <c r="J462" s="10" t="s">
        <v>1544</v>
      </c>
      <c r="K462" s="10" t="s">
        <v>291</v>
      </c>
      <c r="L462" s="10" t="s">
        <v>292</v>
      </c>
      <c r="M462" s="46"/>
      <c r="N462" s="10" t="s">
        <v>294</v>
      </c>
      <c r="O462" s="10" t="s">
        <v>294</v>
      </c>
      <c r="P462" s="10" t="s">
        <v>295</v>
      </c>
      <c r="Q462" s="10"/>
      <c r="R462" s="10"/>
      <c r="T462" s="10" t="s">
        <v>291</v>
      </c>
      <c r="U462" s="10"/>
      <c r="V462" s="10" t="s">
        <v>291</v>
      </c>
      <c r="Z462" s="47"/>
      <c r="AD462" s="47"/>
      <c r="AH462" s="47"/>
      <c r="AI462" s="10"/>
      <c r="AJ462" s="10" t="s">
        <v>298</v>
      </c>
      <c r="AK462" s="10" t="s">
        <v>291</v>
      </c>
      <c r="AL462" s="10" t="s">
        <v>666</v>
      </c>
      <c r="AM462" s="10" t="s">
        <v>666</v>
      </c>
      <c r="AN462" s="10" t="s">
        <v>683</v>
      </c>
      <c r="AO462" s="10" t="s">
        <v>300</v>
      </c>
      <c r="AP462" s="10">
        <v>4.5</v>
      </c>
      <c r="AQ462" s="10">
        <v>5</v>
      </c>
      <c r="AS462" s="48">
        <v>4.75</v>
      </c>
      <c r="AT462" s="50"/>
      <c r="AU462" s="50"/>
      <c r="AV462" s="50"/>
      <c r="AW462" s="50"/>
      <c r="AX462" s="49">
        <v>1</v>
      </c>
    </row>
    <row r="463" spans="1:50" ht="14.25" customHeight="1" x14ac:dyDescent="0.55000000000000004">
      <c r="A463" s="45">
        <v>1048249</v>
      </c>
      <c r="B463" s="10" t="s">
        <v>319</v>
      </c>
      <c r="C463" s="10" t="s">
        <v>14</v>
      </c>
      <c r="D463" s="10" t="s">
        <v>673</v>
      </c>
      <c r="E463" s="10" t="s">
        <v>933</v>
      </c>
      <c r="F463" s="10" t="s">
        <v>934</v>
      </c>
      <c r="G463" s="10" t="s">
        <v>1397</v>
      </c>
      <c r="H463" s="10" t="s">
        <v>1536</v>
      </c>
      <c r="I463" s="10" t="s">
        <v>1545</v>
      </c>
      <c r="J463" s="10" t="s">
        <v>1546</v>
      </c>
      <c r="K463" s="10" t="s">
        <v>291</v>
      </c>
      <c r="L463" s="10" t="s">
        <v>316</v>
      </c>
      <c r="M463" s="46"/>
      <c r="N463" s="10" t="s">
        <v>294</v>
      </c>
      <c r="O463" s="10" t="s">
        <v>294</v>
      </c>
      <c r="P463" s="10" t="s">
        <v>295</v>
      </c>
      <c r="Q463" s="10"/>
      <c r="R463" s="10"/>
      <c r="T463" s="10" t="s">
        <v>291</v>
      </c>
      <c r="U463" s="10"/>
      <c r="V463" s="10" t="s">
        <v>291</v>
      </c>
      <c r="Z463" s="47"/>
      <c r="AD463" s="47"/>
      <c r="AH463" s="47"/>
      <c r="AI463" s="10"/>
      <c r="AJ463" s="10" t="s">
        <v>298</v>
      </c>
      <c r="AK463" s="10" t="s">
        <v>291</v>
      </c>
      <c r="AL463" s="10" t="s">
        <v>666</v>
      </c>
      <c r="AM463" s="10" t="s">
        <v>666</v>
      </c>
      <c r="AN463" s="10" t="s">
        <v>683</v>
      </c>
      <c r="AO463" s="10" t="s">
        <v>300</v>
      </c>
      <c r="AS463" s="48"/>
      <c r="AT463" s="50"/>
      <c r="AU463" s="50"/>
      <c r="AV463" s="50"/>
      <c r="AW463" s="50"/>
      <c r="AX463" s="49">
        <v>1</v>
      </c>
    </row>
    <row r="464" spans="1:50" ht="14.25" customHeight="1" x14ac:dyDescent="0.55000000000000004">
      <c r="A464" s="45">
        <v>5876320</v>
      </c>
      <c r="B464" s="10" t="s">
        <v>284</v>
      </c>
      <c r="C464" s="10" t="s">
        <v>14</v>
      </c>
      <c r="D464" s="10" t="s">
        <v>673</v>
      </c>
      <c r="E464" s="10" t="s">
        <v>933</v>
      </c>
      <c r="F464" s="10" t="s">
        <v>934</v>
      </c>
      <c r="G464" s="10" t="s">
        <v>1397</v>
      </c>
      <c r="H464" s="10" t="s">
        <v>1547</v>
      </c>
      <c r="I464" s="10" t="s">
        <v>1548</v>
      </c>
      <c r="J464" s="10" t="s">
        <v>1549</v>
      </c>
      <c r="K464" s="10" t="s">
        <v>291</v>
      </c>
      <c r="L464" s="10" t="s">
        <v>292</v>
      </c>
      <c r="M464" s="46"/>
      <c r="N464" s="10" t="s">
        <v>294</v>
      </c>
      <c r="O464" s="10" t="s">
        <v>294</v>
      </c>
      <c r="P464" s="10" t="s">
        <v>295</v>
      </c>
      <c r="Q464" s="10"/>
      <c r="R464" s="10"/>
      <c r="T464" s="10" t="s">
        <v>291</v>
      </c>
      <c r="U464" s="10"/>
      <c r="V464" s="10" t="s">
        <v>291</v>
      </c>
      <c r="Z464" s="47"/>
      <c r="AD464" s="47"/>
      <c r="AH464" s="47"/>
      <c r="AI464" s="10"/>
      <c r="AJ464" s="10" t="s">
        <v>298</v>
      </c>
      <c r="AK464" s="10" t="s">
        <v>291</v>
      </c>
      <c r="AL464" s="10" t="s">
        <v>666</v>
      </c>
      <c r="AM464" s="10" t="s">
        <v>666</v>
      </c>
      <c r="AN464" s="10" t="s">
        <v>683</v>
      </c>
      <c r="AO464" s="10" t="s">
        <v>300</v>
      </c>
      <c r="AS464" s="48"/>
      <c r="AT464" s="50"/>
      <c r="AU464" s="50"/>
      <c r="AV464" s="50"/>
      <c r="AW464" s="50"/>
      <c r="AX464" s="49">
        <v>1</v>
      </c>
    </row>
    <row r="465" spans="1:50" ht="14.25" customHeight="1" x14ac:dyDescent="0.55000000000000004">
      <c r="A465" s="45">
        <v>1048335</v>
      </c>
      <c r="B465" s="10" t="s">
        <v>284</v>
      </c>
      <c r="C465" s="10" t="s">
        <v>14</v>
      </c>
      <c r="D465" s="10" t="s">
        <v>673</v>
      </c>
      <c r="E465" s="10" t="s">
        <v>933</v>
      </c>
      <c r="F465" s="10" t="s">
        <v>934</v>
      </c>
      <c r="G465" s="10" t="s">
        <v>1397</v>
      </c>
      <c r="H465" s="10" t="s">
        <v>1547</v>
      </c>
      <c r="I465" s="10" t="s">
        <v>1550</v>
      </c>
      <c r="J465" s="10" t="s">
        <v>1551</v>
      </c>
      <c r="K465" s="10" t="s">
        <v>291</v>
      </c>
      <c r="L465" s="10" t="s">
        <v>292</v>
      </c>
      <c r="M465" s="46"/>
      <c r="N465" s="10" t="s">
        <v>294</v>
      </c>
      <c r="O465" s="10" t="s">
        <v>294</v>
      </c>
      <c r="P465" s="10" t="s">
        <v>295</v>
      </c>
      <c r="Q465" s="10"/>
      <c r="R465" s="10"/>
      <c r="T465" s="10" t="s">
        <v>291</v>
      </c>
      <c r="U465" s="10"/>
      <c r="V465" s="10" t="s">
        <v>291</v>
      </c>
      <c r="Z465" s="47"/>
      <c r="AD465" s="47"/>
      <c r="AH465" s="47"/>
      <c r="AI465" s="10"/>
      <c r="AJ465" s="10" t="s">
        <v>298</v>
      </c>
      <c r="AK465" s="10" t="s">
        <v>291</v>
      </c>
      <c r="AL465" s="10" t="s">
        <v>666</v>
      </c>
      <c r="AM465" s="10" t="s">
        <v>666</v>
      </c>
      <c r="AN465" s="10" t="s">
        <v>683</v>
      </c>
      <c r="AO465" s="10" t="s">
        <v>300</v>
      </c>
      <c r="AS465" s="48"/>
      <c r="AT465" s="50"/>
      <c r="AU465" s="50"/>
      <c r="AV465" s="50"/>
      <c r="AW465" s="50"/>
      <c r="AX465" s="49">
        <v>1</v>
      </c>
    </row>
    <row r="466" spans="1:50" ht="14.25" customHeight="1" x14ac:dyDescent="0.55000000000000004">
      <c r="A466" s="45">
        <v>6274447</v>
      </c>
      <c r="B466" s="10" t="s">
        <v>284</v>
      </c>
      <c r="C466" s="10" t="s">
        <v>14</v>
      </c>
      <c r="D466" s="10" t="s">
        <v>673</v>
      </c>
      <c r="E466" s="10" t="s">
        <v>933</v>
      </c>
      <c r="F466" s="10" t="s">
        <v>934</v>
      </c>
      <c r="G466" s="10" t="s">
        <v>1397</v>
      </c>
      <c r="H466" s="10" t="s">
        <v>1552</v>
      </c>
      <c r="I466" s="10" t="s">
        <v>1553</v>
      </c>
      <c r="J466" s="10" t="s">
        <v>1554</v>
      </c>
      <c r="K466" s="10" t="s">
        <v>291</v>
      </c>
      <c r="L466" s="10" t="s">
        <v>292</v>
      </c>
      <c r="M466" s="46"/>
      <c r="N466" s="10" t="s">
        <v>294</v>
      </c>
      <c r="O466" s="10" t="s">
        <v>294</v>
      </c>
      <c r="P466" s="10" t="s">
        <v>295</v>
      </c>
      <c r="Q466" s="10"/>
      <c r="R466" s="10"/>
      <c r="T466" s="10" t="s">
        <v>291</v>
      </c>
      <c r="U466" s="10"/>
      <c r="V466" s="10" t="s">
        <v>291</v>
      </c>
      <c r="Z466" s="47"/>
      <c r="AD466" s="47"/>
      <c r="AH466" s="47"/>
      <c r="AI466" s="10"/>
      <c r="AJ466" s="10" t="s">
        <v>298</v>
      </c>
      <c r="AK466" s="10" t="s">
        <v>291</v>
      </c>
      <c r="AL466" s="10" t="s">
        <v>666</v>
      </c>
      <c r="AM466" s="10" t="s">
        <v>666</v>
      </c>
      <c r="AN466" s="10" t="s">
        <v>683</v>
      </c>
      <c r="AO466" s="10" t="s">
        <v>300</v>
      </c>
      <c r="AS466" s="48"/>
      <c r="AT466" s="50"/>
      <c r="AU466" s="50"/>
      <c r="AV466" s="50"/>
      <c r="AW466" s="50"/>
      <c r="AX466" s="49">
        <v>1</v>
      </c>
    </row>
    <row r="467" spans="1:50" ht="14.25" customHeight="1" x14ac:dyDescent="0.55000000000000004">
      <c r="A467" s="45">
        <v>1047536</v>
      </c>
      <c r="B467" s="10" t="s">
        <v>940</v>
      </c>
      <c r="C467" s="10" t="s">
        <v>14</v>
      </c>
      <c r="D467" s="10" t="s">
        <v>673</v>
      </c>
      <c r="E467" s="10" t="s">
        <v>933</v>
      </c>
      <c r="F467" s="10" t="s">
        <v>934</v>
      </c>
      <c r="G467" s="10" t="s">
        <v>1397</v>
      </c>
      <c r="H467" s="10" t="s">
        <v>1555</v>
      </c>
      <c r="I467" s="10" t="s">
        <v>1556</v>
      </c>
      <c r="J467" s="10" t="s">
        <v>1557</v>
      </c>
      <c r="K467" s="10" t="s">
        <v>381</v>
      </c>
      <c r="L467" s="10" t="s">
        <v>316</v>
      </c>
      <c r="M467" s="46" t="s">
        <v>573</v>
      </c>
      <c r="N467" s="10" t="s">
        <v>294</v>
      </c>
      <c r="O467" s="10" t="s">
        <v>294</v>
      </c>
      <c r="P467" s="10" t="s">
        <v>295</v>
      </c>
      <c r="Q467" s="10" t="s">
        <v>381</v>
      </c>
      <c r="R467" s="10"/>
      <c r="S467" s="10" t="s">
        <v>1558</v>
      </c>
      <c r="T467" s="10" t="s">
        <v>291</v>
      </c>
      <c r="U467" s="10" t="s">
        <v>1559</v>
      </c>
      <c r="V467" s="10" t="s">
        <v>291</v>
      </c>
      <c r="Z467" s="47"/>
      <c r="AA467" s="10">
        <v>1</v>
      </c>
      <c r="AB467" s="10">
        <v>3</v>
      </c>
      <c r="AD467" s="47">
        <v>2</v>
      </c>
      <c r="AG467" s="10">
        <v>500</v>
      </c>
      <c r="AH467" s="47">
        <v>500</v>
      </c>
      <c r="AI467" s="10" t="s">
        <v>976</v>
      </c>
      <c r="AJ467" s="10" t="s">
        <v>298</v>
      </c>
      <c r="AK467" s="10" t="s">
        <v>291</v>
      </c>
      <c r="AL467" s="10" t="s">
        <v>666</v>
      </c>
      <c r="AM467" s="10" t="s">
        <v>666</v>
      </c>
      <c r="AN467" s="10" t="s">
        <v>683</v>
      </c>
      <c r="AO467" s="10" t="s">
        <v>300</v>
      </c>
      <c r="AP467" s="10">
        <v>10</v>
      </c>
      <c r="AQ467" s="10">
        <v>12</v>
      </c>
      <c r="AR467" s="10">
        <v>10.5</v>
      </c>
      <c r="AS467" s="48">
        <v>10.5</v>
      </c>
      <c r="AT467" s="49">
        <v>24.467919999999999</v>
      </c>
      <c r="AU467" s="49">
        <v>43.268329999999999</v>
      </c>
      <c r="AV467" s="49">
        <v>52.224200000000003</v>
      </c>
      <c r="AW467" s="49">
        <v>22.971509999999999</v>
      </c>
      <c r="AX467" s="49">
        <v>112</v>
      </c>
    </row>
    <row r="468" spans="1:50" ht="14.25" customHeight="1" x14ac:dyDescent="0.55000000000000004">
      <c r="A468" s="45">
        <v>1048809</v>
      </c>
      <c r="B468" s="10" t="s">
        <v>313</v>
      </c>
      <c r="C468" s="10" t="s">
        <v>14</v>
      </c>
      <c r="D468" s="10" t="s">
        <v>673</v>
      </c>
      <c r="E468" s="10" t="s">
        <v>933</v>
      </c>
      <c r="F468" s="10" t="s">
        <v>934</v>
      </c>
      <c r="G468" s="10" t="s">
        <v>1397</v>
      </c>
      <c r="H468" s="10" t="s">
        <v>1560</v>
      </c>
      <c r="I468" s="10" t="s">
        <v>1561</v>
      </c>
      <c r="J468" s="10" t="s">
        <v>1562</v>
      </c>
      <c r="K468" s="10" t="s">
        <v>291</v>
      </c>
      <c r="L468" s="10" t="s">
        <v>316</v>
      </c>
      <c r="M468" s="46"/>
      <c r="N468" s="10" t="s">
        <v>294</v>
      </c>
      <c r="O468" s="10" t="s">
        <v>294</v>
      </c>
      <c r="P468" s="10" t="s">
        <v>295</v>
      </c>
      <c r="Q468" s="10"/>
      <c r="R468" s="10"/>
      <c r="T468" s="10" t="s">
        <v>291</v>
      </c>
      <c r="U468" s="10"/>
      <c r="V468" s="10" t="s">
        <v>291</v>
      </c>
      <c r="Z468" s="47"/>
      <c r="AD468" s="47"/>
      <c r="AH468" s="47"/>
      <c r="AI468" s="10"/>
      <c r="AJ468" s="10" t="s">
        <v>298</v>
      </c>
      <c r="AK468" s="10" t="s">
        <v>291</v>
      </c>
      <c r="AL468" s="10" t="s">
        <v>666</v>
      </c>
      <c r="AM468" s="10" t="s">
        <v>666</v>
      </c>
      <c r="AN468" s="10" t="s">
        <v>683</v>
      </c>
      <c r="AO468" s="10" t="s">
        <v>300</v>
      </c>
      <c r="AS468" s="48"/>
      <c r="AT468" s="50"/>
      <c r="AU468" s="50"/>
      <c r="AV468" s="50"/>
      <c r="AW468" s="50"/>
      <c r="AX468" s="49">
        <v>1</v>
      </c>
    </row>
    <row r="469" spans="1:50" ht="14.25" customHeight="1" x14ac:dyDescent="0.55000000000000004">
      <c r="A469" s="45">
        <v>1048377</v>
      </c>
      <c r="B469" s="10" t="s">
        <v>284</v>
      </c>
      <c r="C469" s="10" t="s">
        <v>14</v>
      </c>
      <c r="D469" s="10" t="s">
        <v>673</v>
      </c>
      <c r="E469" s="10" t="s">
        <v>933</v>
      </c>
      <c r="F469" s="10" t="s">
        <v>934</v>
      </c>
      <c r="G469" s="10" t="s">
        <v>1397</v>
      </c>
      <c r="H469" s="10" t="s">
        <v>1563</v>
      </c>
      <c r="I469" s="10" t="s">
        <v>1564</v>
      </c>
      <c r="J469" s="10" t="s">
        <v>1565</v>
      </c>
      <c r="K469" s="10" t="s">
        <v>291</v>
      </c>
      <c r="L469" s="10" t="s">
        <v>292</v>
      </c>
      <c r="M469" s="46"/>
      <c r="N469" s="10" t="s">
        <v>294</v>
      </c>
      <c r="O469" s="10" t="s">
        <v>294</v>
      </c>
      <c r="P469" s="10" t="s">
        <v>295</v>
      </c>
      <c r="Q469" s="10"/>
      <c r="R469" s="10"/>
      <c r="T469" s="10" t="s">
        <v>291</v>
      </c>
      <c r="U469" s="10"/>
      <c r="V469" s="10" t="s">
        <v>291</v>
      </c>
      <c r="Z469" s="47"/>
      <c r="AD469" s="47"/>
      <c r="AH469" s="47"/>
      <c r="AI469" s="10"/>
      <c r="AJ469" s="10" t="s">
        <v>298</v>
      </c>
      <c r="AK469" s="10" t="s">
        <v>291</v>
      </c>
      <c r="AL469" s="10" t="s">
        <v>666</v>
      </c>
      <c r="AM469" s="10" t="s">
        <v>666</v>
      </c>
      <c r="AN469" s="10" t="s">
        <v>683</v>
      </c>
      <c r="AO469" s="10" t="s">
        <v>300</v>
      </c>
      <c r="AS469" s="48"/>
      <c r="AT469" s="50"/>
      <c r="AU469" s="50"/>
      <c r="AV469" s="50"/>
      <c r="AW469" s="50"/>
      <c r="AX469" s="49">
        <v>1</v>
      </c>
    </row>
    <row r="470" spans="1:50" ht="14.25" customHeight="1" x14ac:dyDescent="0.55000000000000004">
      <c r="A470" s="45">
        <v>4990828</v>
      </c>
      <c r="B470" s="10" t="s">
        <v>284</v>
      </c>
      <c r="C470" s="10" t="s">
        <v>14</v>
      </c>
      <c r="D470" s="10" t="s">
        <v>673</v>
      </c>
      <c r="E470" s="10" t="s">
        <v>933</v>
      </c>
      <c r="F470" s="10" t="s">
        <v>934</v>
      </c>
      <c r="G470" s="10" t="s">
        <v>1397</v>
      </c>
      <c r="H470" s="10" t="s">
        <v>1566</v>
      </c>
      <c r="I470" s="10" t="s">
        <v>1567</v>
      </c>
      <c r="J470" s="10" t="s">
        <v>1568</v>
      </c>
      <c r="K470" s="10" t="s">
        <v>291</v>
      </c>
      <c r="L470" s="10" t="s">
        <v>292</v>
      </c>
      <c r="M470" s="46"/>
      <c r="N470" s="10" t="s">
        <v>294</v>
      </c>
      <c r="O470" s="10" t="s">
        <v>294</v>
      </c>
      <c r="P470" s="10" t="s">
        <v>295</v>
      </c>
      <c r="Q470" s="10"/>
      <c r="R470" s="10"/>
      <c r="T470" s="10" t="s">
        <v>291</v>
      </c>
      <c r="U470" s="10"/>
      <c r="V470" s="10" t="s">
        <v>291</v>
      </c>
      <c r="Z470" s="47"/>
      <c r="AD470" s="47"/>
      <c r="AH470" s="47"/>
      <c r="AI470" s="10"/>
      <c r="AJ470" s="10" t="s">
        <v>298</v>
      </c>
      <c r="AK470" s="10" t="s">
        <v>291</v>
      </c>
      <c r="AL470" s="10" t="s">
        <v>666</v>
      </c>
      <c r="AM470" s="10" t="s">
        <v>666</v>
      </c>
      <c r="AN470" s="10" t="s">
        <v>683</v>
      </c>
      <c r="AO470" s="10" t="s">
        <v>300</v>
      </c>
      <c r="AS470" s="48"/>
      <c r="AT470" s="50"/>
      <c r="AU470" s="50"/>
      <c r="AV470" s="50"/>
      <c r="AW470" s="50"/>
      <c r="AX470" s="49">
        <v>1</v>
      </c>
    </row>
    <row r="471" spans="1:50" ht="14.25" customHeight="1" x14ac:dyDescent="0.55000000000000004">
      <c r="A471" s="45">
        <v>9512084</v>
      </c>
      <c r="B471" s="10" t="s">
        <v>284</v>
      </c>
      <c r="C471" s="10" t="s">
        <v>14</v>
      </c>
      <c r="D471" s="10" t="s">
        <v>673</v>
      </c>
      <c r="E471" s="10" t="s">
        <v>933</v>
      </c>
      <c r="F471" s="10" t="s">
        <v>934</v>
      </c>
      <c r="G471" s="10" t="s">
        <v>1397</v>
      </c>
      <c r="H471" s="10" t="s">
        <v>1566</v>
      </c>
      <c r="I471" s="10" t="s">
        <v>1569</v>
      </c>
      <c r="J471" s="10" t="s">
        <v>1570</v>
      </c>
      <c r="K471" s="10" t="s">
        <v>291</v>
      </c>
      <c r="L471" s="10" t="s">
        <v>292</v>
      </c>
      <c r="M471" s="46"/>
      <c r="N471" s="10" t="s">
        <v>294</v>
      </c>
      <c r="O471" s="10" t="s">
        <v>294</v>
      </c>
      <c r="P471" s="10" t="s">
        <v>295</v>
      </c>
      <c r="Q471" s="10"/>
      <c r="R471" s="10"/>
      <c r="T471" s="10" t="s">
        <v>291</v>
      </c>
      <c r="U471" s="10"/>
      <c r="V471" s="10" t="s">
        <v>291</v>
      </c>
      <c r="Z471" s="47"/>
      <c r="AD471" s="47"/>
      <c r="AH471" s="47"/>
      <c r="AI471" s="10"/>
      <c r="AJ471" s="10" t="s">
        <v>298</v>
      </c>
      <c r="AK471" s="10" t="s">
        <v>291</v>
      </c>
      <c r="AL471" s="10" t="s">
        <v>666</v>
      </c>
      <c r="AM471" s="10" t="s">
        <v>666</v>
      </c>
      <c r="AN471" s="10" t="s">
        <v>683</v>
      </c>
      <c r="AO471" s="10" t="s">
        <v>300</v>
      </c>
      <c r="AS471" s="48"/>
      <c r="AT471" s="50"/>
      <c r="AU471" s="50"/>
      <c r="AV471" s="50"/>
      <c r="AW471" s="50"/>
      <c r="AX471" s="49">
        <v>1</v>
      </c>
    </row>
    <row r="472" spans="1:50" ht="14.25" customHeight="1" x14ac:dyDescent="0.55000000000000004">
      <c r="A472" s="45">
        <v>4990830</v>
      </c>
      <c r="B472" s="10" t="s">
        <v>284</v>
      </c>
      <c r="C472" s="10" t="s">
        <v>14</v>
      </c>
      <c r="D472" s="10" t="s">
        <v>673</v>
      </c>
      <c r="E472" s="10" t="s">
        <v>933</v>
      </c>
      <c r="F472" s="10" t="s">
        <v>934</v>
      </c>
      <c r="G472" s="10" t="s">
        <v>1397</v>
      </c>
      <c r="H472" s="10" t="s">
        <v>1566</v>
      </c>
      <c r="I472" s="10" t="s">
        <v>1571</v>
      </c>
      <c r="J472" s="10" t="s">
        <v>1572</v>
      </c>
      <c r="K472" s="10" t="s">
        <v>291</v>
      </c>
      <c r="L472" s="10" t="s">
        <v>292</v>
      </c>
      <c r="M472" s="46"/>
      <c r="N472" s="10" t="s">
        <v>294</v>
      </c>
      <c r="O472" s="10" t="s">
        <v>294</v>
      </c>
      <c r="P472" s="10" t="s">
        <v>295</v>
      </c>
      <c r="Q472" s="10"/>
      <c r="R472" s="10"/>
      <c r="T472" s="10" t="s">
        <v>291</v>
      </c>
      <c r="U472" s="10"/>
      <c r="V472" s="10" t="s">
        <v>291</v>
      </c>
      <c r="Z472" s="47"/>
      <c r="AD472" s="47"/>
      <c r="AH472" s="47"/>
      <c r="AI472" s="10"/>
      <c r="AJ472" s="10" t="s">
        <v>298</v>
      </c>
      <c r="AK472" s="10" t="s">
        <v>291</v>
      </c>
      <c r="AL472" s="10" t="s">
        <v>666</v>
      </c>
      <c r="AM472" s="10" t="s">
        <v>666</v>
      </c>
      <c r="AN472" s="10" t="s">
        <v>683</v>
      </c>
      <c r="AO472" s="10" t="s">
        <v>300</v>
      </c>
      <c r="AS472" s="48"/>
      <c r="AT472" s="50"/>
      <c r="AU472" s="50"/>
      <c r="AV472" s="50"/>
      <c r="AW472" s="50"/>
      <c r="AX472" s="49">
        <v>1</v>
      </c>
    </row>
    <row r="473" spans="1:50" ht="14.25" customHeight="1" x14ac:dyDescent="0.55000000000000004">
      <c r="A473" s="45">
        <v>7559920</v>
      </c>
      <c r="B473" s="10" t="s">
        <v>319</v>
      </c>
      <c r="C473" s="10" t="s">
        <v>14</v>
      </c>
      <c r="D473" s="10" t="s">
        <v>673</v>
      </c>
      <c r="E473" s="10" t="s">
        <v>933</v>
      </c>
      <c r="F473" s="10" t="s">
        <v>934</v>
      </c>
      <c r="G473" s="10" t="s">
        <v>1397</v>
      </c>
      <c r="H473" s="10" t="s">
        <v>1566</v>
      </c>
      <c r="I473" s="10" t="s">
        <v>1573</v>
      </c>
      <c r="J473" s="10" t="s">
        <v>1574</v>
      </c>
      <c r="K473" s="10" t="s">
        <v>291</v>
      </c>
      <c r="L473" s="10" t="s">
        <v>316</v>
      </c>
      <c r="M473" s="46"/>
      <c r="N473" s="10" t="s">
        <v>294</v>
      </c>
      <c r="O473" s="10" t="s">
        <v>294</v>
      </c>
      <c r="P473" s="10" t="s">
        <v>295</v>
      </c>
      <c r="Q473" s="10"/>
      <c r="R473" s="10"/>
      <c r="T473" s="10" t="s">
        <v>291</v>
      </c>
      <c r="U473" s="10"/>
      <c r="V473" s="10" t="s">
        <v>291</v>
      </c>
      <c r="Z473" s="47"/>
      <c r="AD473" s="47"/>
      <c r="AH473" s="47"/>
      <c r="AI473" s="10"/>
      <c r="AJ473" s="10" t="s">
        <v>298</v>
      </c>
      <c r="AK473" s="10" t="s">
        <v>291</v>
      </c>
      <c r="AL473" s="10" t="s">
        <v>666</v>
      </c>
      <c r="AM473" s="10" t="s">
        <v>666</v>
      </c>
      <c r="AN473" s="10" t="s">
        <v>683</v>
      </c>
      <c r="AO473" s="10" t="s">
        <v>300</v>
      </c>
      <c r="AS473" s="48"/>
      <c r="AT473" s="50"/>
      <c r="AU473" s="50"/>
      <c r="AV473" s="50"/>
      <c r="AW473" s="50"/>
      <c r="AX473" s="49">
        <v>1</v>
      </c>
    </row>
    <row r="474" spans="1:50" ht="14.25" customHeight="1" x14ac:dyDescent="0.55000000000000004">
      <c r="A474" s="45">
        <v>8126914</v>
      </c>
      <c r="B474" s="10" t="s">
        <v>319</v>
      </c>
      <c r="C474" s="10" t="s">
        <v>14</v>
      </c>
      <c r="D474" s="10" t="s">
        <v>673</v>
      </c>
      <c r="E474" s="10" t="s">
        <v>933</v>
      </c>
      <c r="F474" s="10" t="s">
        <v>934</v>
      </c>
      <c r="G474" s="10" t="s">
        <v>1397</v>
      </c>
      <c r="H474" s="10" t="s">
        <v>1566</v>
      </c>
      <c r="I474" s="10" t="s">
        <v>1575</v>
      </c>
      <c r="J474" s="10" t="s">
        <v>1576</v>
      </c>
      <c r="K474" s="10" t="s">
        <v>291</v>
      </c>
      <c r="L474" s="10" t="s">
        <v>316</v>
      </c>
      <c r="M474" s="46"/>
      <c r="N474" s="10" t="s">
        <v>294</v>
      </c>
      <c r="O474" s="10" t="s">
        <v>294</v>
      </c>
      <c r="P474" s="10" t="s">
        <v>295</v>
      </c>
      <c r="Q474" s="10"/>
      <c r="R474" s="10"/>
      <c r="T474" s="10" t="s">
        <v>291</v>
      </c>
      <c r="U474" s="10"/>
      <c r="V474" s="10" t="s">
        <v>291</v>
      </c>
      <c r="Z474" s="47"/>
      <c r="AD474" s="47"/>
      <c r="AH474" s="47"/>
      <c r="AI474" s="10"/>
      <c r="AJ474" s="10" t="s">
        <v>298</v>
      </c>
      <c r="AK474" s="10" t="s">
        <v>291</v>
      </c>
      <c r="AL474" s="10" t="s">
        <v>666</v>
      </c>
      <c r="AM474" s="10" t="s">
        <v>666</v>
      </c>
      <c r="AN474" s="10" t="s">
        <v>683</v>
      </c>
      <c r="AO474" s="10" t="s">
        <v>300</v>
      </c>
      <c r="AS474" s="48"/>
      <c r="AT474" s="50"/>
      <c r="AU474" s="50"/>
      <c r="AV474" s="50"/>
      <c r="AW474" s="50"/>
      <c r="AX474" s="49">
        <v>1</v>
      </c>
    </row>
    <row r="475" spans="1:50" ht="14.25" customHeight="1" x14ac:dyDescent="0.55000000000000004">
      <c r="A475" s="45">
        <v>4990801</v>
      </c>
      <c r="B475" s="10" t="s">
        <v>284</v>
      </c>
      <c r="C475" s="10" t="s">
        <v>14</v>
      </c>
      <c r="D475" s="10" t="s">
        <v>673</v>
      </c>
      <c r="E475" s="10" t="s">
        <v>933</v>
      </c>
      <c r="F475" s="10" t="s">
        <v>934</v>
      </c>
      <c r="G475" s="10" t="s">
        <v>1397</v>
      </c>
      <c r="H475" s="10" t="s">
        <v>1566</v>
      </c>
      <c r="I475" s="10" t="s">
        <v>1577</v>
      </c>
      <c r="J475" s="10" t="s">
        <v>1578</v>
      </c>
      <c r="K475" s="10" t="s">
        <v>291</v>
      </c>
      <c r="L475" s="10" t="s">
        <v>292</v>
      </c>
      <c r="M475" s="46"/>
      <c r="N475" s="10" t="s">
        <v>294</v>
      </c>
      <c r="O475" s="10" t="s">
        <v>294</v>
      </c>
      <c r="P475" s="10" t="s">
        <v>295</v>
      </c>
      <c r="Q475" s="10"/>
      <c r="R475" s="10"/>
      <c r="T475" s="10" t="s">
        <v>291</v>
      </c>
      <c r="U475" s="10"/>
      <c r="V475" s="10" t="s">
        <v>291</v>
      </c>
      <c r="Z475" s="47"/>
      <c r="AD475" s="47"/>
      <c r="AH475" s="47"/>
      <c r="AI475" s="10"/>
      <c r="AJ475" s="10" t="s">
        <v>298</v>
      </c>
      <c r="AK475" s="10" t="s">
        <v>291</v>
      </c>
      <c r="AL475" s="10" t="s">
        <v>666</v>
      </c>
      <c r="AM475" s="10" t="s">
        <v>666</v>
      </c>
      <c r="AN475" s="10" t="s">
        <v>683</v>
      </c>
      <c r="AO475" s="10" t="s">
        <v>300</v>
      </c>
      <c r="AS475" s="48"/>
      <c r="AT475" s="50"/>
      <c r="AU475" s="50"/>
      <c r="AV475" s="50"/>
      <c r="AW475" s="50"/>
      <c r="AX475" s="49">
        <v>1</v>
      </c>
    </row>
    <row r="476" spans="1:50" ht="14.25" customHeight="1" x14ac:dyDescent="0.55000000000000004">
      <c r="A476" s="45">
        <v>4990831</v>
      </c>
      <c r="B476" s="10" t="s">
        <v>284</v>
      </c>
      <c r="C476" s="10" t="s">
        <v>14</v>
      </c>
      <c r="D476" s="10" t="s">
        <v>673</v>
      </c>
      <c r="E476" s="10" t="s">
        <v>933</v>
      </c>
      <c r="F476" s="10" t="s">
        <v>934</v>
      </c>
      <c r="G476" s="10" t="s">
        <v>1397</v>
      </c>
      <c r="H476" s="10" t="s">
        <v>1566</v>
      </c>
      <c r="I476" s="10" t="s">
        <v>1579</v>
      </c>
      <c r="J476" s="10" t="s">
        <v>1580</v>
      </c>
      <c r="K476" s="10" t="s">
        <v>291</v>
      </c>
      <c r="L476" s="10" t="s">
        <v>292</v>
      </c>
      <c r="M476" s="46"/>
      <c r="N476" s="10" t="s">
        <v>294</v>
      </c>
      <c r="O476" s="10" t="s">
        <v>294</v>
      </c>
      <c r="P476" s="10" t="s">
        <v>295</v>
      </c>
      <c r="Q476" s="10"/>
      <c r="R476" s="10"/>
      <c r="T476" s="10" t="s">
        <v>291</v>
      </c>
      <c r="U476" s="10"/>
      <c r="V476" s="10" t="s">
        <v>291</v>
      </c>
      <c r="Z476" s="47"/>
      <c r="AC476" s="10">
        <v>1</v>
      </c>
      <c r="AD476" s="47">
        <v>1</v>
      </c>
      <c r="AH476" s="47"/>
      <c r="AI476" s="10"/>
      <c r="AJ476" s="10" t="s">
        <v>298</v>
      </c>
      <c r="AK476" s="10" t="s">
        <v>291</v>
      </c>
      <c r="AL476" s="10" t="s">
        <v>666</v>
      </c>
      <c r="AM476" s="10" t="s">
        <v>666</v>
      </c>
      <c r="AN476" s="10" t="s">
        <v>683</v>
      </c>
      <c r="AO476" s="10" t="s">
        <v>300</v>
      </c>
      <c r="AS476" s="48"/>
      <c r="AT476" s="50"/>
      <c r="AU476" s="50"/>
      <c r="AV476" s="50"/>
      <c r="AW476" s="50"/>
      <c r="AX476" s="49">
        <v>1</v>
      </c>
    </row>
    <row r="477" spans="1:50" ht="14.25" customHeight="1" x14ac:dyDescent="0.55000000000000004">
      <c r="A477" s="45">
        <v>4990791</v>
      </c>
      <c r="B477" s="10" t="s">
        <v>284</v>
      </c>
      <c r="C477" s="10" t="s">
        <v>14</v>
      </c>
      <c r="D477" s="10" t="s">
        <v>673</v>
      </c>
      <c r="E477" s="10" t="s">
        <v>933</v>
      </c>
      <c r="F477" s="10" t="s">
        <v>934</v>
      </c>
      <c r="G477" s="10" t="s">
        <v>1397</v>
      </c>
      <c r="H477" s="10" t="s">
        <v>1566</v>
      </c>
      <c r="I477" s="10" t="s">
        <v>1581</v>
      </c>
      <c r="J477" s="10" t="s">
        <v>1582</v>
      </c>
      <c r="K477" s="10" t="s">
        <v>291</v>
      </c>
      <c r="L477" s="10" t="s">
        <v>292</v>
      </c>
      <c r="M477" s="46"/>
      <c r="N477" s="10" t="s">
        <v>294</v>
      </c>
      <c r="O477" s="10" t="s">
        <v>294</v>
      </c>
      <c r="P477" s="10" t="s">
        <v>295</v>
      </c>
      <c r="Q477" s="10"/>
      <c r="R477" s="10"/>
      <c r="T477" s="10" t="s">
        <v>291</v>
      </c>
      <c r="U477" s="10"/>
      <c r="V477" s="10" t="s">
        <v>291</v>
      </c>
      <c r="Z477" s="47"/>
      <c r="AD477" s="47"/>
      <c r="AH477" s="47"/>
      <c r="AI477" s="10"/>
      <c r="AJ477" s="10" t="s">
        <v>298</v>
      </c>
      <c r="AK477" s="10" t="s">
        <v>291</v>
      </c>
      <c r="AL477" s="10" t="s">
        <v>666</v>
      </c>
      <c r="AM477" s="10" t="s">
        <v>666</v>
      </c>
      <c r="AN477" s="10" t="s">
        <v>683</v>
      </c>
      <c r="AO477" s="10" t="s">
        <v>300</v>
      </c>
      <c r="AS477" s="48"/>
      <c r="AT477" s="50"/>
      <c r="AU477" s="50"/>
      <c r="AV477" s="50"/>
      <c r="AW477" s="50"/>
      <c r="AX477" s="49">
        <v>1</v>
      </c>
    </row>
    <row r="478" spans="1:50" ht="14.25" customHeight="1" x14ac:dyDescent="0.55000000000000004">
      <c r="A478" s="45">
        <v>9950486</v>
      </c>
      <c r="B478" s="10" t="s">
        <v>284</v>
      </c>
      <c r="C478" s="10" t="s">
        <v>14</v>
      </c>
      <c r="D478" s="10" t="s">
        <v>673</v>
      </c>
      <c r="E478" s="10" t="s">
        <v>933</v>
      </c>
      <c r="F478" s="10" t="s">
        <v>934</v>
      </c>
      <c r="G478" s="10" t="s">
        <v>1397</v>
      </c>
      <c r="H478" s="10" t="s">
        <v>1566</v>
      </c>
      <c r="I478" s="10" t="s">
        <v>1583</v>
      </c>
      <c r="J478" s="10" t="s">
        <v>1584</v>
      </c>
      <c r="K478" s="10" t="s">
        <v>291</v>
      </c>
      <c r="L478" s="10" t="s">
        <v>292</v>
      </c>
      <c r="M478" s="46"/>
      <c r="N478" s="10" t="s">
        <v>294</v>
      </c>
      <c r="O478" s="10" t="s">
        <v>294</v>
      </c>
      <c r="P478" s="10" t="s">
        <v>295</v>
      </c>
      <c r="Q478" s="10"/>
      <c r="R478" s="10"/>
      <c r="T478" s="10" t="s">
        <v>291</v>
      </c>
      <c r="U478" s="10"/>
      <c r="V478" s="10" t="s">
        <v>291</v>
      </c>
      <c r="Z478" s="47"/>
      <c r="AD478" s="47"/>
      <c r="AH478" s="47"/>
      <c r="AI478" s="10"/>
      <c r="AJ478" s="10" t="s">
        <v>298</v>
      </c>
      <c r="AK478" s="10" t="s">
        <v>291</v>
      </c>
      <c r="AL478" s="10" t="s">
        <v>666</v>
      </c>
      <c r="AM478" s="10" t="s">
        <v>666</v>
      </c>
      <c r="AN478" s="10" t="s">
        <v>683</v>
      </c>
      <c r="AO478" s="10" t="s">
        <v>300</v>
      </c>
      <c r="AS478" s="48"/>
      <c r="AT478" s="50"/>
      <c r="AU478" s="50"/>
      <c r="AV478" s="50"/>
      <c r="AW478" s="50"/>
      <c r="AX478" s="49">
        <v>1</v>
      </c>
    </row>
    <row r="479" spans="1:50" ht="14.25" customHeight="1" x14ac:dyDescent="0.55000000000000004">
      <c r="A479" s="45">
        <v>8498959</v>
      </c>
      <c r="B479" s="10" t="s">
        <v>313</v>
      </c>
      <c r="C479" s="10" t="s">
        <v>14</v>
      </c>
      <c r="D479" s="10" t="s">
        <v>673</v>
      </c>
      <c r="E479" s="10" t="s">
        <v>933</v>
      </c>
      <c r="F479" s="10" t="s">
        <v>934</v>
      </c>
      <c r="G479" s="10" t="s">
        <v>1397</v>
      </c>
      <c r="H479" s="10" t="s">
        <v>1585</v>
      </c>
      <c r="I479" s="10" t="s">
        <v>1586</v>
      </c>
      <c r="J479" s="10" t="s">
        <v>1587</v>
      </c>
      <c r="K479" s="10" t="s">
        <v>291</v>
      </c>
      <c r="L479" s="10" t="s">
        <v>316</v>
      </c>
      <c r="M479" s="46"/>
      <c r="N479" s="10" t="s">
        <v>294</v>
      </c>
      <c r="O479" s="10" t="s">
        <v>294</v>
      </c>
      <c r="P479" s="10" t="s">
        <v>295</v>
      </c>
      <c r="Q479" s="10"/>
      <c r="R479" s="10" t="s">
        <v>381</v>
      </c>
      <c r="S479" s="10" t="s">
        <v>1588</v>
      </c>
      <c r="T479" s="10" t="s">
        <v>291</v>
      </c>
      <c r="U479" s="10"/>
      <c r="V479" s="10" t="s">
        <v>291</v>
      </c>
      <c r="Z479" s="47"/>
      <c r="AD479" s="47"/>
      <c r="AH479" s="47"/>
      <c r="AI479" s="10"/>
      <c r="AJ479" s="10" t="s">
        <v>298</v>
      </c>
      <c r="AK479" s="10" t="s">
        <v>291</v>
      </c>
      <c r="AL479" s="10" t="s">
        <v>666</v>
      </c>
      <c r="AM479" s="10" t="s">
        <v>666</v>
      </c>
      <c r="AN479" s="10" t="s">
        <v>683</v>
      </c>
      <c r="AO479" s="10" t="s">
        <v>300</v>
      </c>
      <c r="AS479" s="48"/>
      <c r="AT479" s="50"/>
      <c r="AU479" s="50"/>
      <c r="AV479" s="50"/>
      <c r="AW479" s="50"/>
      <c r="AX479" s="49">
        <v>1</v>
      </c>
    </row>
    <row r="480" spans="1:50" ht="14.25" customHeight="1" x14ac:dyDescent="0.55000000000000004">
      <c r="A480" s="45">
        <v>1048814</v>
      </c>
      <c r="B480" s="10" t="s">
        <v>284</v>
      </c>
      <c r="C480" s="10" t="s">
        <v>14</v>
      </c>
      <c r="D480" s="10" t="s">
        <v>673</v>
      </c>
      <c r="E480" s="10" t="s">
        <v>933</v>
      </c>
      <c r="F480" s="10" t="s">
        <v>934</v>
      </c>
      <c r="G480" s="10" t="s">
        <v>1397</v>
      </c>
      <c r="H480" s="10" t="s">
        <v>1589</v>
      </c>
      <c r="I480" s="10" t="s">
        <v>1590</v>
      </c>
      <c r="J480" s="10" t="s">
        <v>1591</v>
      </c>
      <c r="K480" s="10" t="s">
        <v>291</v>
      </c>
      <c r="L480" s="10" t="s">
        <v>292</v>
      </c>
      <c r="M480" s="46"/>
      <c r="N480" s="10" t="s">
        <v>294</v>
      </c>
      <c r="O480" s="10" t="s">
        <v>294</v>
      </c>
      <c r="P480" s="10" t="s">
        <v>295</v>
      </c>
      <c r="Q480" s="10"/>
      <c r="R480" s="10"/>
      <c r="T480" s="10" t="s">
        <v>291</v>
      </c>
      <c r="U480" s="10"/>
      <c r="V480" s="10" t="s">
        <v>291</v>
      </c>
      <c r="Z480" s="47"/>
      <c r="AD480" s="47"/>
      <c r="AH480" s="47"/>
      <c r="AI480" s="10"/>
      <c r="AJ480" s="10" t="s">
        <v>298</v>
      </c>
      <c r="AK480" s="10" t="s">
        <v>291</v>
      </c>
      <c r="AL480" s="10" t="s">
        <v>666</v>
      </c>
      <c r="AM480" s="10" t="s">
        <v>666</v>
      </c>
      <c r="AN480" s="10" t="s">
        <v>683</v>
      </c>
      <c r="AO480" s="10" t="s">
        <v>300</v>
      </c>
      <c r="AS480" s="48"/>
      <c r="AT480" s="50"/>
      <c r="AU480" s="50"/>
      <c r="AV480" s="50"/>
      <c r="AW480" s="50"/>
      <c r="AX480" s="49">
        <v>1</v>
      </c>
    </row>
    <row r="481" spans="1:50" ht="14.25" customHeight="1" x14ac:dyDescent="0.55000000000000004">
      <c r="A481" s="45">
        <v>6950681</v>
      </c>
      <c r="B481" s="10" t="s">
        <v>313</v>
      </c>
      <c r="C481" s="10" t="s">
        <v>14</v>
      </c>
      <c r="D481" s="10" t="s">
        <v>673</v>
      </c>
      <c r="E481" s="10" t="s">
        <v>933</v>
      </c>
      <c r="F481" s="10" t="s">
        <v>934</v>
      </c>
      <c r="G481" s="10" t="s">
        <v>1397</v>
      </c>
      <c r="H481" s="10" t="s">
        <v>1592</v>
      </c>
      <c r="I481" s="10" t="s">
        <v>1593</v>
      </c>
      <c r="J481" s="10" t="s">
        <v>1594</v>
      </c>
      <c r="K481" s="10" t="s">
        <v>291</v>
      </c>
      <c r="L481" s="10" t="s">
        <v>316</v>
      </c>
      <c r="M481" s="46"/>
      <c r="N481" s="10" t="s">
        <v>294</v>
      </c>
      <c r="O481" s="10" t="s">
        <v>294</v>
      </c>
      <c r="P481" s="10" t="s">
        <v>295</v>
      </c>
      <c r="Q481" s="10"/>
      <c r="R481" s="10"/>
      <c r="T481" s="10" t="s">
        <v>291</v>
      </c>
      <c r="U481" s="10"/>
      <c r="V481" s="10" t="s">
        <v>291</v>
      </c>
      <c r="Z481" s="47"/>
      <c r="AD481" s="47"/>
      <c r="AH481" s="47"/>
      <c r="AI481" s="10"/>
      <c r="AJ481" s="10" t="s">
        <v>298</v>
      </c>
      <c r="AK481" s="10" t="s">
        <v>291</v>
      </c>
      <c r="AL481" s="10" t="s">
        <v>666</v>
      </c>
      <c r="AM481" s="10" t="s">
        <v>666</v>
      </c>
      <c r="AN481" s="10" t="s">
        <v>683</v>
      </c>
      <c r="AO481" s="10" t="s">
        <v>300</v>
      </c>
      <c r="AS481" s="48"/>
      <c r="AT481" s="50"/>
      <c r="AU481" s="50"/>
      <c r="AV481" s="50"/>
      <c r="AW481" s="50"/>
      <c r="AX481" s="49">
        <v>1</v>
      </c>
    </row>
    <row r="482" spans="1:50" ht="14.25" customHeight="1" x14ac:dyDescent="0.55000000000000004">
      <c r="A482" s="45">
        <v>6950683</v>
      </c>
      <c r="B482" s="10" t="s">
        <v>313</v>
      </c>
      <c r="C482" s="10" t="s">
        <v>14</v>
      </c>
      <c r="D482" s="10" t="s">
        <v>673</v>
      </c>
      <c r="E482" s="10" t="s">
        <v>933</v>
      </c>
      <c r="F482" s="10" t="s">
        <v>934</v>
      </c>
      <c r="G482" s="10" t="s">
        <v>1397</v>
      </c>
      <c r="H482" s="10" t="s">
        <v>1592</v>
      </c>
      <c r="I482" s="10" t="s">
        <v>1595</v>
      </c>
      <c r="J482" s="10" t="s">
        <v>1596</v>
      </c>
      <c r="K482" s="10" t="s">
        <v>291</v>
      </c>
      <c r="L482" s="10" t="s">
        <v>316</v>
      </c>
      <c r="M482" s="46"/>
      <c r="N482" s="10" t="s">
        <v>294</v>
      </c>
      <c r="O482" s="10" t="s">
        <v>294</v>
      </c>
      <c r="P482" s="10" t="s">
        <v>295</v>
      </c>
      <c r="Q482" s="10"/>
      <c r="R482" s="10"/>
      <c r="T482" s="10" t="s">
        <v>291</v>
      </c>
      <c r="U482" s="10"/>
      <c r="V482" s="10" t="s">
        <v>291</v>
      </c>
      <c r="Z482" s="47"/>
      <c r="AD482" s="47"/>
      <c r="AH482" s="47"/>
      <c r="AI482" s="10"/>
      <c r="AJ482" s="10" t="s">
        <v>298</v>
      </c>
      <c r="AK482" s="10" t="s">
        <v>291</v>
      </c>
      <c r="AL482" s="10" t="s">
        <v>666</v>
      </c>
      <c r="AM482" s="10" t="s">
        <v>666</v>
      </c>
      <c r="AN482" s="10" t="s">
        <v>683</v>
      </c>
      <c r="AO482" s="10" t="s">
        <v>300</v>
      </c>
      <c r="AS482" s="48"/>
      <c r="AT482" s="50"/>
      <c r="AU482" s="50"/>
      <c r="AV482" s="50"/>
      <c r="AW482" s="50"/>
      <c r="AX482" s="49">
        <v>1</v>
      </c>
    </row>
    <row r="483" spans="1:50" ht="14.25" customHeight="1" x14ac:dyDescent="0.55000000000000004">
      <c r="A483" s="45">
        <v>1048437</v>
      </c>
      <c r="B483" s="10" t="s">
        <v>284</v>
      </c>
      <c r="C483" s="10" t="s">
        <v>14</v>
      </c>
      <c r="D483" s="10" t="s">
        <v>673</v>
      </c>
      <c r="E483" s="10" t="s">
        <v>933</v>
      </c>
      <c r="F483" s="10" t="s">
        <v>934</v>
      </c>
      <c r="G483" s="10" t="s">
        <v>1397</v>
      </c>
      <c r="H483" s="10" t="s">
        <v>1597</v>
      </c>
      <c r="I483" s="10" t="s">
        <v>1598</v>
      </c>
      <c r="J483" s="10" t="s">
        <v>1599</v>
      </c>
      <c r="K483" s="10" t="s">
        <v>291</v>
      </c>
      <c r="L483" s="10" t="s">
        <v>292</v>
      </c>
      <c r="M483" s="46"/>
      <c r="N483" s="10" t="s">
        <v>294</v>
      </c>
      <c r="O483" s="10" t="s">
        <v>294</v>
      </c>
      <c r="P483" s="10" t="s">
        <v>295</v>
      </c>
      <c r="Q483" s="10"/>
      <c r="R483" s="10"/>
      <c r="T483" s="10" t="s">
        <v>291</v>
      </c>
      <c r="U483" s="10"/>
      <c r="V483" s="10" t="s">
        <v>291</v>
      </c>
      <c r="Z483" s="47"/>
      <c r="AD483" s="47"/>
      <c r="AH483" s="47"/>
      <c r="AI483" s="10"/>
      <c r="AJ483" s="10" t="s">
        <v>298</v>
      </c>
      <c r="AK483" s="10" t="s">
        <v>291</v>
      </c>
      <c r="AL483" s="10" t="s">
        <v>666</v>
      </c>
      <c r="AM483" s="10" t="s">
        <v>666</v>
      </c>
      <c r="AN483" s="10" t="s">
        <v>683</v>
      </c>
      <c r="AO483" s="10" t="s">
        <v>300</v>
      </c>
      <c r="AS483" s="48"/>
      <c r="AT483" s="50"/>
      <c r="AU483" s="50"/>
      <c r="AV483" s="50"/>
      <c r="AW483" s="50"/>
      <c r="AX483" s="49">
        <v>1</v>
      </c>
    </row>
    <row r="484" spans="1:50" ht="14.25" customHeight="1" x14ac:dyDescent="0.55000000000000004">
      <c r="A484" s="45">
        <v>4990635</v>
      </c>
      <c r="B484" s="10" t="s">
        <v>284</v>
      </c>
      <c r="C484" s="10" t="s">
        <v>14</v>
      </c>
      <c r="D484" s="10" t="s">
        <v>673</v>
      </c>
      <c r="E484" s="10" t="s">
        <v>933</v>
      </c>
      <c r="F484" s="10" t="s">
        <v>934</v>
      </c>
      <c r="G484" s="10" t="s">
        <v>1397</v>
      </c>
      <c r="H484" s="10" t="s">
        <v>1600</v>
      </c>
      <c r="I484" s="10" t="s">
        <v>1601</v>
      </c>
      <c r="J484" s="10" t="s">
        <v>1602</v>
      </c>
      <c r="K484" s="10" t="s">
        <v>291</v>
      </c>
      <c r="L484" s="10" t="s">
        <v>292</v>
      </c>
      <c r="M484" s="46"/>
      <c r="N484" s="10" t="s">
        <v>294</v>
      </c>
      <c r="O484" s="10" t="s">
        <v>294</v>
      </c>
      <c r="P484" s="10" t="s">
        <v>295</v>
      </c>
      <c r="Q484" s="10"/>
      <c r="R484" s="10"/>
      <c r="T484" s="10" t="s">
        <v>291</v>
      </c>
      <c r="U484" s="10"/>
      <c r="V484" s="10" t="s">
        <v>291</v>
      </c>
      <c r="Z484" s="47"/>
      <c r="AD484" s="47"/>
      <c r="AH484" s="47"/>
      <c r="AI484" s="10"/>
      <c r="AJ484" s="10" t="s">
        <v>298</v>
      </c>
      <c r="AK484" s="10" t="s">
        <v>291</v>
      </c>
      <c r="AL484" s="10" t="s">
        <v>666</v>
      </c>
      <c r="AM484" s="10" t="s">
        <v>666</v>
      </c>
      <c r="AN484" s="10" t="s">
        <v>683</v>
      </c>
      <c r="AO484" s="10" t="s">
        <v>300</v>
      </c>
      <c r="AS484" s="48"/>
      <c r="AT484" s="50"/>
      <c r="AU484" s="50"/>
      <c r="AV484" s="50"/>
      <c r="AW484" s="50"/>
      <c r="AX484" s="49">
        <v>1</v>
      </c>
    </row>
    <row r="485" spans="1:50" ht="14.25" customHeight="1" x14ac:dyDescent="0.55000000000000004">
      <c r="A485" s="45">
        <v>4990636</v>
      </c>
      <c r="B485" s="10" t="s">
        <v>284</v>
      </c>
      <c r="C485" s="10" t="s">
        <v>14</v>
      </c>
      <c r="D485" s="10" t="s">
        <v>673</v>
      </c>
      <c r="E485" s="10" t="s">
        <v>933</v>
      </c>
      <c r="F485" s="10" t="s">
        <v>934</v>
      </c>
      <c r="G485" s="10" t="s">
        <v>1397</v>
      </c>
      <c r="H485" s="10" t="s">
        <v>1600</v>
      </c>
      <c r="I485" s="10" t="s">
        <v>1603</v>
      </c>
      <c r="J485" s="10" t="s">
        <v>1604</v>
      </c>
      <c r="K485" s="10" t="s">
        <v>291</v>
      </c>
      <c r="L485" s="10" t="s">
        <v>292</v>
      </c>
      <c r="M485" s="46"/>
      <c r="N485" s="10" t="s">
        <v>294</v>
      </c>
      <c r="O485" s="10" t="s">
        <v>294</v>
      </c>
      <c r="P485" s="10" t="s">
        <v>295</v>
      </c>
      <c r="Q485" s="10"/>
      <c r="R485" s="10"/>
      <c r="T485" s="10" t="s">
        <v>291</v>
      </c>
      <c r="U485" s="10"/>
      <c r="V485" s="10" t="s">
        <v>291</v>
      </c>
      <c r="Z485" s="47"/>
      <c r="AD485" s="47"/>
      <c r="AH485" s="47"/>
      <c r="AI485" s="10"/>
      <c r="AJ485" s="10" t="s">
        <v>298</v>
      </c>
      <c r="AK485" s="10" t="s">
        <v>291</v>
      </c>
      <c r="AL485" s="10" t="s">
        <v>666</v>
      </c>
      <c r="AM485" s="10" t="s">
        <v>666</v>
      </c>
      <c r="AN485" s="10" t="s">
        <v>683</v>
      </c>
      <c r="AO485" s="10" t="s">
        <v>300</v>
      </c>
      <c r="AP485" s="10">
        <v>2</v>
      </c>
      <c r="AQ485" s="10">
        <v>3.5</v>
      </c>
      <c r="AS485" s="48">
        <v>3</v>
      </c>
      <c r="AT485" s="50"/>
      <c r="AU485" s="50"/>
      <c r="AV485" s="50"/>
      <c r="AW485" s="50"/>
      <c r="AX485" s="49">
        <v>1</v>
      </c>
    </row>
    <row r="486" spans="1:50" ht="14.25" customHeight="1" x14ac:dyDescent="0.55000000000000004">
      <c r="A486" s="45">
        <v>1048514</v>
      </c>
      <c r="B486" s="10" t="s">
        <v>284</v>
      </c>
      <c r="C486" s="10" t="s">
        <v>14</v>
      </c>
      <c r="D486" s="10" t="s">
        <v>673</v>
      </c>
      <c r="E486" s="10" t="s">
        <v>933</v>
      </c>
      <c r="F486" s="10" t="s">
        <v>934</v>
      </c>
      <c r="G486" s="10" t="s">
        <v>1397</v>
      </c>
      <c r="H486" s="10" t="s">
        <v>1605</v>
      </c>
      <c r="I486" s="10" t="s">
        <v>1606</v>
      </c>
      <c r="J486" s="10" t="s">
        <v>1607</v>
      </c>
      <c r="K486" s="10" t="s">
        <v>291</v>
      </c>
      <c r="L486" s="10" t="s">
        <v>292</v>
      </c>
      <c r="M486" s="46"/>
      <c r="N486" s="10" t="s">
        <v>294</v>
      </c>
      <c r="O486" s="10" t="s">
        <v>294</v>
      </c>
      <c r="P486" s="10" t="s">
        <v>295</v>
      </c>
      <c r="Q486" s="10"/>
      <c r="R486" s="10"/>
      <c r="T486" s="10" t="s">
        <v>291</v>
      </c>
      <c r="U486" s="10"/>
      <c r="V486" s="10" t="s">
        <v>291</v>
      </c>
      <c r="Z486" s="47"/>
      <c r="AD486" s="47"/>
      <c r="AH486" s="47"/>
      <c r="AI486" s="10"/>
      <c r="AJ486" s="10" t="s">
        <v>298</v>
      </c>
      <c r="AK486" s="10" t="s">
        <v>291</v>
      </c>
      <c r="AL486" s="10" t="s">
        <v>666</v>
      </c>
      <c r="AM486" s="10" t="s">
        <v>666</v>
      </c>
      <c r="AN486" s="10" t="s">
        <v>683</v>
      </c>
      <c r="AO486" s="10" t="s">
        <v>300</v>
      </c>
      <c r="AP486" s="10">
        <v>2.5</v>
      </c>
      <c r="AQ486" s="10">
        <v>3</v>
      </c>
      <c r="AS486" s="48">
        <v>2.75</v>
      </c>
      <c r="AT486" s="50"/>
      <c r="AU486" s="50"/>
      <c r="AV486" s="50"/>
      <c r="AW486" s="50"/>
      <c r="AX486" s="49">
        <v>1</v>
      </c>
    </row>
    <row r="487" spans="1:50" ht="14.25" customHeight="1" x14ac:dyDescent="0.55000000000000004">
      <c r="A487" s="45">
        <v>1048513</v>
      </c>
      <c r="B487" s="10" t="s">
        <v>284</v>
      </c>
      <c r="C487" s="10" t="s">
        <v>14</v>
      </c>
      <c r="D487" s="10" t="s">
        <v>673</v>
      </c>
      <c r="E487" s="10" t="s">
        <v>933</v>
      </c>
      <c r="F487" s="10" t="s">
        <v>934</v>
      </c>
      <c r="G487" s="10" t="s">
        <v>1397</v>
      </c>
      <c r="H487" s="10" t="s">
        <v>1605</v>
      </c>
      <c r="I487" s="10" t="s">
        <v>1608</v>
      </c>
      <c r="J487" s="10" t="s">
        <v>1609</v>
      </c>
      <c r="K487" s="10" t="s">
        <v>291</v>
      </c>
      <c r="L487" s="10" t="s">
        <v>292</v>
      </c>
      <c r="M487" s="46"/>
      <c r="N487" s="10" t="s">
        <v>294</v>
      </c>
      <c r="O487" s="10" t="s">
        <v>294</v>
      </c>
      <c r="P487" s="10" t="s">
        <v>295</v>
      </c>
      <c r="Q487" s="10"/>
      <c r="R487" s="10"/>
      <c r="T487" s="10" t="s">
        <v>291</v>
      </c>
      <c r="U487" s="10"/>
      <c r="V487" s="10" t="s">
        <v>291</v>
      </c>
      <c r="Z487" s="47"/>
      <c r="AD487" s="47"/>
      <c r="AH487" s="47"/>
      <c r="AI487" s="10"/>
      <c r="AJ487" s="10" t="s">
        <v>298</v>
      </c>
      <c r="AK487" s="10" t="s">
        <v>291</v>
      </c>
      <c r="AL487" s="10" t="s">
        <v>666</v>
      </c>
      <c r="AM487" s="10" t="s">
        <v>666</v>
      </c>
      <c r="AN487" s="10" t="s">
        <v>683</v>
      </c>
      <c r="AO487" s="10" t="s">
        <v>300</v>
      </c>
      <c r="AS487" s="48"/>
      <c r="AT487" s="50"/>
      <c r="AU487" s="50"/>
      <c r="AV487" s="50"/>
      <c r="AW487" s="50"/>
      <c r="AX487" s="49">
        <v>1</v>
      </c>
    </row>
    <row r="488" spans="1:50" ht="14.25" customHeight="1" x14ac:dyDescent="0.55000000000000004">
      <c r="A488" s="45">
        <v>4461793</v>
      </c>
      <c r="B488" s="10" t="s">
        <v>284</v>
      </c>
      <c r="C488" s="10" t="s">
        <v>14</v>
      </c>
      <c r="D488" s="10" t="s">
        <v>673</v>
      </c>
      <c r="E488" s="10" t="s">
        <v>933</v>
      </c>
      <c r="F488" s="10" t="s">
        <v>934</v>
      </c>
      <c r="G488" s="10" t="s">
        <v>1397</v>
      </c>
      <c r="H488" s="10" t="s">
        <v>1605</v>
      </c>
      <c r="I488" s="10" t="s">
        <v>1610</v>
      </c>
      <c r="J488" s="10" t="s">
        <v>1611</v>
      </c>
      <c r="K488" s="10" t="s">
        <v>291</v>
      </c>
      <c r="L488" s="10" t="s">
        <v>292</v>
      </c>
      <c r="M488" s="46"/>
      <c r="N488" s="10" t="s">
        <v>294</v>
      </c>
      <c r="O488" s="10" t="s">
        <v>294</v>
      </c>
      <c r="P488" s="10" t="s">
        <v>295</v>
      </c>
      <c r="Q488" s="10"/>
      <c r="R488" s="10"/>
      <c r="T488" s="10" t="s">
        <v>291</v>
      </c>
      <c r="U488" s="10"/>
      <c r="V488" s="10" t="s">
        <v>291</v>
      </c>
      <c r="Z488" s="47"/>
      <c r="AD488" s="47"/>
      <c r="AH488" s="47"/>
      <c r="AI488" s="10"/>
      <c r="AJ488" s="10" t="s">
        <v>298</v>
      </c>
      <c r="AK488" s="10" t="s">
        <v>291</v>
      </c>
      <c r="AL488" s="10" t="s">
        <v>666</v>
      </c>
      <c r="AM488" s="10" t="s">
        <v>666</v>
      </c>
      <c r="AN488" s="10" t="s">
        <v>683</v>
      </c>
      <c r="AO488" s="10" t="s">
        <v>300</v>
      </c>
      <c r="AS488" s="48"/>
      <c r="AT488" s="50"/>
      <c r="AU488" s="50"/>
      <c r="AV488" s="50"/>
      <c r="AW488" s="50"/>
      <c r="AX488" s="49">
        <v>1</v>
      </c>
    </row>
    <row r="489" spans="1:50" ht="14.25" customHeight="1" x14ac:dyDescent="0.55000000000000004">
      <c r="A489" s="45">
        <v>4462189</v>
      </c>
      <c r="B489" s="10" t="s">
        <v>319</v>
      </c>
      <c r="C489" s="10" t="s">
        <v>14</v>
      </c>
      <c r="D489" s="10" t="s">
        <v>673</v>
      </c>
      <c r="E489" s="10" t="s">
        <v>933</v>
      </c>
      <c r="F489" s="10" t="s">
        <v>934</v>
      </c>
      <c r="G489" s="10" t="s">
        <v>1397</v>
      </c>
      <c r="H489" s="10" t="s">
        <v>1612</v>
      </c>
      <c r="I489" s="10" t="s">
        <v>1613</v>
      </c>
      <c r="J489" s="10" t="s">
        <v>1614</v>
      </c>
      <c r="K489" s="10" t="s">
        <v>291</v>
      </c>
      <c r="L489" s="10" t="s">
        <v>316</v>
      </c>
      <c r="M489" s="46"/>
      <c r="N489" s="10" t="s">
        <v>294</v>
      </c>
      <c r="O489" s="10" t="s">
        <v>294</v>
      </c>
      <c r="P489" s="10" t="s">
        <v>295</v>
      </c>
      <c r="Q489" s="10"/>
      <c r="R489" s="10"/>
      <c r="T489" s="10" t="s">
        <v>291</v>
      </c>
      <c r="U489" s="10"/>
      <c r="V489" s="10" t="s">
        <v>291</v>
      </c>
      <c r="Z489" s="47"/>
      <c r="AD489" s="47"/>
      <c r="AH489" s="47"/>
      <c r="AI489" s="10"/>
      <c r="AJ489" s="10" t="s">
        <v>298</v>
      </c>
      <c r="AK489" s="10" t="s">
        <v>291</v>
      </c>
      <c r="AL489" s="10" t="s">
        <v>666</v>
      </c>
      <c r="AM489" s="10" t="s">
        <v>666</v>
      </c>
      <c r="AN489" s="10" t="s">
        <v>683</v>
      </c>
      <c r="AO489" s="10" t="s">
        <v>300</v>
      </c>
      <c r="AS489" s="48"/>
      <c r="AT489" s="50"/>
      <c r="AU489" s="50"/>
      <c r="AV489" s="50"/>
      <c r="AW489" s="50"/>
      <c r="AX489" s="49">
        <v>1</v>
      </c>
    </row>
    <row r="490" spans="1:50" ht="14.25" customHeight="1" x14ac:dyDescent="0.55000000000000004">
      <c r="A490" s="45">
        <v>4462178</v>
      </c>
      <c r="B490" s="10" t="s">
        <v>319</v>
      </c>
      <c r="C490" s="10" t="s">
        <v>14</v>
      </c>
      <c r="D490" s="10" t="s">
        <v>673</v>
      </c>
      <c r="E490" s="10" t="s">
        <v>933</v>
      </c>
      <c r="F490" s="10" t="s">
        <v>934</v>
      </c>
      <c r="G490" s="10" t="s">
        <v>1397</v>
      </c>
      <c r="H490" s="10" t="s">
        <v>1612</v>
      </c>
      <c r="I490" s="10" t="s">
        <v>1615</v>
      </c>
      <c r="J490" s="10" t="s">
        <v>1616</v>
      </c>
      <c r="K490" s="10" t="s">
        <v>291</v>
      </c>
      <c r="L490" s="10" t="s">
        <v>316</v>
      </c>
      <c r="M490" s="46"/>
      <c r="N490" s="10" t="s">
        <v>294</v>
      </c>
      <c r="O490" s="10" t="s">
        <v>294</v>
      </c>
      <c r="P490" s="10" t="s">
        <v>295</v>
      </c>
      <c r="Q490" s="10"/>
      <c r="R490" s="10"/>
      <c r="T490" s="10" t="s">
        <v>291</v>
      </c>
      <c r="U490" s="10"/>
      <c r="V490" s="10" t="s">
        <v>291</v>
      </c>
      <c r="Z490" s="47"/>
      <c r="AD490" s="47"/>
      <c r="AH490" s="47"/>
      <c r="AI490" s="10"/>
      <c r="AJ490" s="10" t="s">
        <v>298</v>
      </c>
      <c r="AK490" s="10" t="s">
        <v>291</v>
      </c>
      <c r="AL490" s="10" t="s">
        <v>666</v>
      </c>
      <c r="AM490" s="10" t="s">
        <v>666</v>
      </c>
      <c r="AN490" s="10" t="s">
        <v>683</v>
      </c>
      <c r="AO490" s="10" t="s">
        <v>300</v>
      </c>
      <c r="AS490" s="48"/>
      <c r="AT490" s="50"/>
      <c r="AU490" s="50"/>
      <c r="AV490" s="50"/>
      <c r="AW490" s="50"/>
      <c r="AX490" s="49">
        <v>1</v>
      </c>
    </row>
    <row r="491" spans="1:50" ht="14.25" customHeight="1" x14ac:dyDescent="0.55000000000000004">
      <c r="A491" s="45">
        <v>1049382</v>
      </c>
      <c r="B491" s="10" t="s">
        <v>284</v>
      </c>
      <c r="C491" s="10" t="s">
        <v>14</v>
      </c>
      <c r="D491" s="10" t="s">
        <v>673</v>
      </c>
      <c r="E491" s="10" t="s">
        <v>933</v>
      </c>
      <c r="F491" s="10" t="s">
        <v>934</v>
      </c>
      <c r="G491" s="10" t="s">
        <v>1397</v>
      </c>
      <c r="H491" s="10" t="s">
        <v>1617</v>
      </c>
      <c r="I491" s="10" t="s">
        <v>1618</v>
      </c>
      <c r="J491" s="10" t="s">
        <v>1619</v>
      </c>
      <c r="K491" s="10" t="s">
        <v>291</v>
      </c>
      <c r="L491" s="10" t="s">
        <v>292</v>
      </c>
      <c r="M491" s="46"/>
      <c r="N491" s="10" t="s">
        <v>294</v>
      </c>
      <c r="O491" s="10" t="s">
        <v>294</v>
      </c>
      <c r="P491" s="10" t="s">
        <v>295</v>
      </c>
      <c r="Q491" s="10"/>
      <c r="R491" s="10"/>
      <c r="T491" s="10" t="s">
        <v>291</v>
      </c>
      <c r="U491" s="10"/>
      <c r="V491" s="10" t="s">
        <v>291</v>
      </c>
      <c r="Z491" s="47"/>
      <c r="AD491" s="47"/>
      <c r="AH491" s="47"/>
      <c r="AI491" s="10"/>
      <c r="AJ491" s="10" t="s">
        <v>298</v>
      </c>
      <c r="AK491" s="10" t="s">
        <v>291</v>
      </c>
      <c r="AL491" s="10" t="s">
        <v>666</v>
      </c>
      <c r="AM491" s="10" t="s">
        <v>666</v>
      </c>
      <c r="AN491" s="10" t="s">
        <v>683</v>
      </c>
      <c r="AO491" s="10" t="s">
        <v>300</v>
      </c>
      <c r="AS491" s="48"/>
      <c r="AT491" s="50"/>
      <c r="AU491" s="50"/>
      <c r="AV491" s="50"/>
      <c r="AW491" s="50"/>
      <c r="AX491" s="49">
        <v>1</v>
      </c>
    </row>
    <row r="492" spans="1:50" ht="14.25" customHeight="1" x14ac:dyDescent="0.55000000000000004">
      <c r="A492" s="45">
        <v>6273748</v>
      </c>
      <c r="B492" s="10" t="s">
        <v>313</v>
      </c>
      <c r="C492" s="10" t="s">
        <v>14</v>
      </c>
      <c r="D492" s="10" t="s">
        <v>673</v>
      </c>
      <c r="E492" s="10" t="s">
        <v>933</v>
      </c>
      <c r="F492" s="10" t="s">
        <v>934</v>
      </c>
      <c r="G492" s="10" t="s">
        <v>1397</v>
      </c>
      <c r="H492" s="10" t="s">
        <v>1620</v>
      </c>
      <c r="I492" s="10" t="s">
        <v>1621</v>
      </c>
      <c r="J492" s="10" t="s">
        <v>1622</v>
      </c>
      <c r="K492" s="10" t="s">
        <v>291</v>
      </c>
      <c r="L492" s="10" t="s">
        <v>316</v>
      </c>
      <c r="M492" s="46"/>
      <c r="N492" s="10" t="s">
        <v>294</v>
      </c>
      <c r="O492" s="10" t="s">
        <v>294</v>
      </c>
      <c r="P492" s="10" t="s">
        <v>295</v>
      </c>
      <c r="Q492" s="10"/>
      <c r="R492" s="10"/>
      <c r="T492" s="10" t="s">
        <v>291</v>
      </c>
      <c r="U492" s="10"/>
      <c r="V492" s="10" t="s">
        <v>291</v>
      </c>
      <c r="Z492" s="47"/>
      <c r="AD492" s="47"/>
      <c r="AH492" s="47"/>
      <c r="AI492" s="10"/>
      <c r="AJ492" s="10" t="s">
        <v>298</v>
      </c>
      <c r="AK492" s="10" t="s">
        <v>291</v>
      </c>
      <c r="AL492" s="10" t="s">
        <v>666</v>
      </c>
      <c r="AM492" s="10" t="s">
        <v>666</v>
      </c>
      <c r="AN492" s="10" t="s">
        <v>683</v>
      </c>
      <c r="AO492" s="10" t="s">
        <v>300</v>
      </c>
      <c r="AS492" s="48"/>
      <c r="AT492" s="50"/>
      <c r="AU492" s="50"/>
      <c r="AV492" s="50"/>
      <c r="AW492" s="50"/>
      <c r="AX492" s="49">
        <v>1</v>
      </c>
    </row>
    <row r="493" spans="1:50" ht="14.25" customHeight="1" x14ac:dyDescent="0.55000000000000004">
      <c r="A493" s="45">
        <v>1049323</v>
      </c>
      <c r="B493" s="10" t="s">
        <v>313</v>
      </c>
      <c r="C493" s="10" t="s">
        <v>14</v>
      </c>
      <c r="D493" s="10" t="s">
        <v>673</v>
      </c>
      <c r="E493" s="10" t="s">
        <v>933</v>
      </c>
      <c r="F493" s="10" t="s">
        <v>934</v>
      </c>
      <c r="G493" s="10" t="s">
        <v>1397</v>
      </c>
      <c r="H493" s="10" t="s">
        <v>1623</v>
      </c>
      <c r="I493" s="10" t="s">
        <v>1624</v>
      </c>
      <c r="J493" s="10" t="s">
        <v>1625</v>
      </c>
      <c r="K493" s="10" t="s">
        <v>291</v>
      </c>
      <c r="L493" s="10" t="s">
        <v>316</v>
      </c>
      <c r="M493" s="46"/>
      <c r="N493" s="10" t="s">
        <v>294</v>
      </c>
      <c r="O493" s="10" t="s">
        <v>294</v>
      </c>
      <c r="P493" s="10" t="s">
        <v>295</v>
      </c>
      <c r="Q493" s="10"/>
      <c r="R493" s="10"/>
      <c r="T493" s="10" t="s">
        <v>291</v>
      </c>
      <c r="U493" s="10"/>
      <c r="V493" s="10" t="s">
        <v>291</v>
      </c>
      <c r="Z493" s="47"/>
      <c r="AD493" s="47"/>
      <c r="AH493" s="47"/>
      <c r="AI493" s="10"/>
      <c r="AJ493" s="10" t="s">
        <v>298</v>
      </c>
      <c r="AK493" s="10" t="s">
        <v>291</v>
      </c>
      <c r="AL493" s="10" t="s">
        <v>666</v>
      </c>
      <c r="AM493" s="10" t="s">
        <v>666</v>
      </c>
      <c r="AN493" s="10" t="s">
        <v>683</v>
      </c>
      <c r="AO493" s="10" t="s">
        <v>300</v>
      </c>
      <c r="AS493" s="48"/>
      <c r="AT493" s="50"/>
      <c r="AU493" s="50"/>
      <c r="AV493" s="50"/>
      <c r="AW493" s="50"/>
      <c r="AX493" s="49">
        <v>1</v>
      </c>
    </row>
    <row r="494" spans="1:50" ht="14.25" customHeight="1" x14ac:dyDescent="0.55000000000000004">
      <c r="A494" s="45">
        <v>1048319</v>
      </c>
      <c r="B494" s="10" t="s">
        <v>313</v>
      </c>
      <c r="C494" s="10" t="s">
        <v>14</v>
      </c>
      <c r="D494" s="10" t="s">
        <v>673</v>
      </c>
      <c r="E494" s="10" t="s">
        <v>933</v>
      </c>
      <c r="F494" s="10" t="s">
        <v>934</v>
      </c>
      <c r="G494" s="10" t="s">
        <v>1397</v>
      </c>
      <c r="H494" s="10" t="s">
        <v>1626</v>
      </c>
      <c r="I494" s="10" t="s">
        <v>1627</v>
      </c>
      <c r="J494" s="10" t="s">
        <v>1628</v>
      </c>
      <c r="K494" s="10" t="s">
        <v>291</v>
      </c>
      <c r="L494" s="10" t="s">
        <v>316</v>
      </c>
      <c r="M494" s="46"/>
      <c r="N494" s="10" t="s">
        <v>294</v>
      </c>
      <c r="O494" s="10" t="s">
        <v>294</v>
      </c>
      <c r="P494" s="10" t="s">
        <v>295</v>
      </c>
      <c r="Q494" s="10"/>
      <c r="R494" s="10"/>
      <c r="T494" s="10" t="s">
        <v>291</v>
      </c>
      <c r="U494" s="10"/>
      <c r="V494" s="10" t="s">
        <v>291</v>
      </c>
      <c r="Z494" s="47"/>
      <c r="AD494" s="47"/>
      <c r="AH494" s="47"/>
      <c r="AI494" s="10"/>
      <c r="AJ494" s="10" t="s">
        <v>298</v>
      </c>
      <c r="AK494" s="10" t="s">
        <v>291</v>
      </c>
      <c r="AL494" s="10" t="s">
        <v>666</v>
      </c>
      <c r="AM494" s="10" t="s">
        <v>666</v>
      </c>
      <c r="AN494" s="10" t="s">
        <v>683</v>
      </c>
      <c r="AO494" s="10" t="s">
        <v>300</v>
      </c>
      <c r="AS494" s="48"/>
      <c r="AT494" s="50"/>
      <c r="AU494" s="50"/>
      <c r="AV494" s="50"/>
      <c r="AW494" s="50"/>
      <c r="AX494" s="49">
        <v>1</v>
      </c>
    </row>
    <row r="495" spans="1:50" ht="14.25" customHeight="1" x14ac:dyDescent="0.55000000000000004">
      <c r="A495" s="45">
        <v>6951245</v>
      </c>
      <c r="B495" s="10" t="s">
        <v>377</v>
      </c>
      <c r="C495" s="10" t="s">
        <v>14</v>
      </c>
      <c r="D495" s="10" t="s">
        <v>673</v>
      </c>
      <c r="E495" s="10" t="s">
        <v>933</v>
      </c>
      <c r="F495" s="10" t="s">
        <v>934</v>
      </c>
      <c r="G495" s="10" t="s">
        <v>1397</v>
      </c>
      <c r="H495" s="10" t="s">
        <v>1629</v>
      </c>
      <c r="I495" s="10" t="s">
        <v>1630</v>
      </c>
      <c r="J495" s="10" t="s">
        <v>1631</v>
      </c>
      <c r="K495" s="10" t="s">
        <v>381</v>
      </c>
      <c r="L495" s="10" t="s">
        <v>382</v>
      </c>
      <c r="M495" s="46" t="s">
        <v>470</v>
      </c>
      <c r="N495" s="10" t="s">
        <v>294</v>
      </c>
      <c r="O495" s="10" t="s">
        <v>294</v>
      </c>
      <c r="P495" s="10" t="s">
        <v>295</v>
      </c>
      <c r="Q495" s="10"/>
      <c r="R495" s="10"/>
      <c r="T495" s="10" t="s">
        <v>291</v>
      </c>
      <c r="U495" s="10"/>
      <c r="V495" s="10" t="s">
        <v>291</v>
      </c>
      <c r="Z495" s="47"/>
      <c r="AD495" s="47"/>
      <c r="AH495" s="47"/>
      <c r="AI495" s="10"/>
      <c r="AJ495" s="10" t="s">
        <v>298</v>
      </c>
      <c r="AK495" s="10" t="s">
        <v>291</v>
      </c>
      <c r="AL495" s="10" t="s">
        <v>666</v>
      </c>
      <c r="AM495" s="10" t="s">
        <v>666</v>
      </c>
      <c r="AN495" s="10" t="s">
        <v>683</v>
      </c>
      <c r="AO495" s="10" t="s">
        <v>300</v>
      </c>
      <c r="AS495" s="48"/>
      <c r="AT495" s="49">
        <v>30.70833</v>
      </c>
      <c r="AU495" s="49">
        <v>26.75</v>
      </c>
      <c r="AV495" s="49">
        <v>18.920000000000002</v>
      </c>
      <c r="AW495" s="49">
        <v>18.3764</v>
      </c>
      <c r="AX495" s="49">
        <v>6</v>
      </c>
    </row>
    <row r="496" spans="1:50" ht="14.25" customHeight="1" x14ac:dyDescent="0.55000000000000004">
      <c r="A496" s="45">
        <v>3260350</v>
      </c>
      <c r="B496" s="10" t="s">
        <v>377</v>
      </c>
      <c r="C496" s="10" t="s">
        <v>14</v>
      </c>
      <c r="D496" s="10" t="s">
        <v>673</v>
      </c>
      <c r="E496" s="10" t="s">
        <v>933</v>
      </c>
      <c r="F496" s="10" t="s">
        <v>934</v>
      </c>
      <c r="G496" s="10" t="s">
        <v>1397</v>
      </c>
      <c r="H496" s="10" t="s">
        <v>1629</v>
      </c>
      <c r="I496" s="10" t="s">
        <v>1632</v>
      </c>
      <c r="J496" s="10" t="s">
        <v>1633</v>
      </c>
      <c r="K496" s="10" t="s">
        <v>381</v>
      </c>
      <c r="L496" s="10" t="s">
        <v>382</v>
      </c>
      <c r="M496" s="46" t="s">
        <v>470</v>
      </c>
      <c r="N496" s="10" t="s">
        <v>294</v>
      </c>
      <c r="O496" s="10" t="s">
        <v>294</v>
      </c>
      <c r="P496" s="10" t="s">
        <v>295</v>
      </c>
      <c r="Q496" s="10"/>
      <c r="R496" s="10"/>
      <c r="T496" s="10" t="s">
        <v>291</v>
      </c>
      <c r="U496" s="10"/>
      <c r="V496" s="10" t="s">
        <v>291</v>
      </c>
      <c r="Z496" s="47"/>
      <c r="AD496" s="47"/>
      <c r="AH496" s="47"/>
      <c r="AI496" s="10"/>
      <c r="AJ496" s="10" t="s">
        <v>298</v>
      </c>
      <c r="AK496" s="10" t="s">
        <v>291</v>
      </c>
      <c r="AL496" s="10" t="s">
        <v>666</v>
      </c>
      <c r="AM496" s="10" t="s">
        <v>666</v>
      </c>
      <c r="AN496" s="10" t="s">
        <v>683</v>
      </c>
      <c r="AO496" s="10" t="s">
        <v>300</v>
      </c>
      <c r="AS496" s="48"/>
      <c r="AT496" s="50"/>
      <c r="AU496" s="50"/>
      <c r="AV496" s="50"/>
      <c r="AW496" s="50"/>
      <c r="AX496" s="49">
        <v>1</v>
      </c>
    </row>
    <row r="497" spans="1:50" ht="14.25" customHeight="1" x14ac:dyDescent="0.55000000000000004">
      <c r="A497" s="45">
        <v>5808085</v>
      </c>
      <c r="B497" s="10" t="s">
        <v>313</v>
      </c>
      <c r="C497" s="10" t="s">
        <v>14</v>
      </c>
      <c r="D497" s="10" t="s">
        <v>673</v>
      </c>
      <c r="E497" s="10" t="s">
        <v>933</v>
      </c>
      <c r="F497" s="10" t="s">
        <v>934</v>
      </c>
      <c r="G497" s="10" t="s">
        <v>1397</v>
      </c>
      <c r="H497" s="10" t="s">
        <v>1634</v>
      </c>
      <c r="I497" s="10" t="s">
        <v>1635</v>
      </c>
      <c r="J497" s="10" t="s">
        <v>1635</v>
      </c>
      <c r="K497" s="10" t="s">
        <v>291</v>
      </c>
      <c r="L497" s="10" t="s">
        <v>316</v>
      </c>
      <c r="M497" s="46"/>
      <c r="N497" s="10" t="s">
        <v>294</v>
      </c>
      <c r="O497" s="10" t="s">
        <v>294</v>
      </c>
      <c r="P497" s="10" t="s">
        <v>295</v>
      </c>
      <c r="Q497" s="10"/>
      <c r="R497" s="10"/>
      <c r="T497" s="10" t="s">
        <v>291</v>
      </c>
      <c r="U497" s="10"/>
      <c r="V497" s="10" t="s">
        <v>291</v>
      </c>
      <c r="Z497" s="47"/>
      <c r="AD497" s="47"/>
      <c r="AH497" s="47"/>
      <c r="AI497" s="10"/>
      <c r="AJ497" s="10" t="s">
        <v>298</v>
      </c>
      <c r="AK497" s="10" t="s">
        <v>291</v>
      </c>
      <c r="AL497" s="10" t="s">
        <v>666</v>
      </c>
      <c r="AM497" s="10" t="s">
        <v>666</v>
      </c>
      <c r="AN497" s="10" t="s">
        <v>683</v>
      </c>
      <c r="AO497" s="10" t="s">
        <v>300</v>
      </c>
      <c r="AS497" s="48"/>
      <c r="AT497" s="50"/>
      <c r="AU497" s="50"/>
      <c r="AV497" s="50"/>
      <c r="AW497" s="50"/>
      <c r="AX497" s="49">
        <v>1</v>
      </c>
    </row>
    <row r="498" spans="1:50" ht="14.25" customHeight="1" x14ac:dyDescent="0.55000000000000004">
      <c r="A498" s="45">
        <v>4731425</v>
      </c>
      <c r="B498" s="10" t="s">
        <v>284</v>
      </c>
      <c r="C498" s="10" t="s">
        <v>14</v>
      </c>
      <c r="D498" s="10" t="s">
        <v>673</v>
      </c>
      <c r="E498" s="10" t="s">
        <v>933</v>
      </c>
      <c r="F498" s="10" t="s">
        <v>934</v>
      </c>
      <c r="G498" s="10" t="s">
        <v>1397</v>
      </c>
      <c r="H498" s="10" t="s">
        <v>1636</v>
      </c>
      <c r="I498" s="10" t="s">
        <v>1637</v>
      </c>
      <c r="J498" s="10" t="s">
        <v>1637</v>
      </c>
      <c r="K498" s="10" t="s">
        <v>291</v>
      </c>
      <c r="L498" s="10" t="s">
        <v>292</v>
      </c>
      <c r="M498" s="46"/>
      <c r="N498" s="10" t="s">
        <v>294</v>
      </c>
      <c r="O498" s="10" t="s">
        <v>294</v>
      </c>
      <c r="P498" s="10" t="s">
        <v>295</v>
      </c>
      <c r="Q498" s="10"/>
      <c r="R498" s="10"/>
      <c r="T498" s="10" t="s">
        <v>291</v>
      </c>
      <c r="U498" s="10"/>
      <c r="V498" s="10" t="s">
        <v>291</v>
      </c>
      <c r="Z498" s="47"/>
      <c r="AD498" s="47"/>
      <c r="AH498" s="47"/>
      <c r="AI498" s="10"/>
      <c r="AJ498" s="10" t="s">
        <v>298</v>
      </c>
      <c r="AK498" s="10" t="s">
        <v>291</v>
      </c>
      <c r="AL498" s="10" t="s">
        <v>666</v>
      </c>
      <c r="AM498" s="10" t="s">
        <v>666</v>
      </c>
      <c r="AN498" s="10" t="s">
        <v>683</v>
      </c>
      <c r="AO498" s="10" t="s">
        <v>300</v>
      </c>
      <c r="AS498" s="48"/>
      <c r="AT498" s="50"/>
      <c r="AU498" s="50"/>
      <c r="AV498" s="50"/>
      <c r="AW498" s="50"/>
      <c r="AX498" s="49">
        <v>1</v>
      </c>
    </row>
    <row r="499" spans="1:50" ht="14.25" customHeight="1" x14ac:dyDescent="0.55000000000000004">
      <c r="A499" s="45">
        <v>4731482</v>
      </c>
      <c r="B499" s="10" t="s">
        <v>319</v>
      </c>
      <c r="C499" s="10" t="s">
        <v>14</v>
      </c>
      <c r="D499" s="10" t="s">
        <v>673</v>
      </c>
      <c r="E499" s="10" t="s">
        <v>933</v>
      </c>
      <c r="F499" s="10" t="s">
        <v>934</v>
      </c>
      <c r="G499" s="10" t="s">
        <v>1397</v>
      </c>
      <c r="H499" s="10" t="s">
        <v>1636</v>
      </c>
      <c r="I499" s="10" t="s">
        <v>1638</v>
      </c>
      <c r="J499" s="10" t="s">
        <v>1638</v>
      </c>
      <c r="K499" s="10" t="s">
        <v>291</v>
      </c>
      <c r="L499" s="10" t="s">
        <v>316</v>
      </c>
      <c r="M499" s="46"/>
      <c r="N499" s="10" t="s">
        <v>294</v>
      </c>
      <c r="O499" s="10" t="s">
        <v>294</v>
      </c>
      <c r="P499" s="10" t="s">
        <v>295</v>
      </c>
      <c r="Q499" s="10"/>
      <c r="R499" s="10"/>
      <c r="T499" s="10" t="s">
        <v>291</v>
      </c>
      <c r="U499" s="10"/>
      <c r="V499" s="10" t="s">
        <v>291</v>
      </c>
      <c r="Z499" s="47"/>
      <c r="AD499" s="47"/>
      <c r="AH499" s="47"/>
      <c r="AI499" s="10"/>
      <c r="AJ499" s="10" t="s">
        <v>298</v>
      </c>
      <c r="AK499" s="10" t="s">
        <v>291</v>
      </c>
      <c r="AL499" s="10" t="s">
        <v>666</v>
      </c>
      <c r="AM499" s="10" t="s">
        <v>666</v>
      </c>
      <c r="AN499" s="10" t="s">
        <v>683</v>
      </c>
      <c r="AO499" s="10" t="s">
        <v>300</v>
      </c>
      <c r="AS499" s="48"/>
      <c r="AT499" s="50"/>
      <c r="AU499" s="50"/>
      <c r="AV499" s="50"/>
      <c r="AW499" s="50"/>
      <c r="AX499" s="49">
        <v>1</v>
      </c>
    </row>
    <row r="500" spans="1:50" ht="14.25" customHeight="1" x14ac:dyDescent="0.55000000000000004">
      <c r="A500" s="45">
        <v>5876346</v>
      </c>
      <c r="B500" s="10" t="s">
        <v>284</v>
      </c>
      <c r="C500" s="10" t="s">
        <v>14</v>
      </c>
      <c r="D500" s="10" t="s">
        <v>673</v>
      </c>
      <c r="E500" s="10" t="s">
        <v>933</v>
      </c>
      <c r="F500" s="10" t="s">
        <v>934</v>
      </c>
      <c r="G500" s="10" t="s">
        <v>1397</v>
      </c>
      <c r="H500" s="10" t="s">
        <v>1639</v>
      </c>
      <c r="I500" s="10" t="s">
        <v>1640</v>
      </c>
      <c r="J500" s="10" t="s">
        <v>1641</v>
      </c>
      <c r="K500" s="10" t="s">
        <v>291</v>
      </c>
      <c r="L500" s="10" t="s">
        <v>292</v>
      </c>
      <c r="M500" s="46"/>
      <c r="N500" s="10" t="s">
        <v>294</v>
      </c>
      <c r="O500" s="10" t="s">
        <v>294</v>
      </c>
      <c r="P500" s="10" t="s">
        <v>295</v>
      </c>
      <c r="Q500" s="10"/>
      <c r="R500" s="10"/>
      <c r="T500" s="10" t="s">
        <v>291</v>
      </c>
      <c r="U500" s="10"/>
      <c r="V500" s="10" t="s">
        <v>291</v>
      </c>
      <c r="Z500" s="47"/>
      <c r="AD500" s="47"/>
      <c r="AH500" s="47"/>
      <c r="AI500" s="10"/>
      <c r="AJ500" s="10" t="s">
        <v>298</v>
      </c>
      <c r="AK500" s="10" t="s">
        <v>291</v>
      </c>
      <c r="AL500" s="10" t="s">
        <v>666</v>
      </c>
      <c r="AM500" s="10" t="s">
        <v>666</v>
      </c>
      <c r="AN500" s="10" t="s">
        <v>683</v>
      </c>
      <c r="AO500" s="10" t="s">
        <v>300</v>
      </c>
      <c r="AS500" s="48"/>
      <c r="AT500" s="50"/>
      <c r="AU500" s="50"/>
      <c r="AV500" s="50"/>
      <c r="AW500" s="50"/>
      <c r="AX500" s="49">
        <v>1</v>
      </c>
    </row>
    <row r="501" spans="1:50" ht="14.25" customHeight="1" x14ac:dyDescent="0.55000000000000004">
      <c r="A501" s="45">
        <v>1049226</v>
      </c>
      <c r="B501" s="10" t="s">
        <v>284</v>
      </c>
      <c r="C501" s="10" t="s">
        <v>14</v>
      </c>
      <c r="D501" s="10" t="s">
        <v>673</v>
      </c>
      <c r="E501" s="10" t="s">
        <v>933</v>
      </c>
      <c r="F501" s="10" t="s">
        <v>934</v>
      </c>
      <c r="G501" s="10" t="s">
        <v>1397</v>
      </c>
      <c r="H501" s="10" t="s">
        <v>1642</v>
      </c>
      <c r="I501" s="10" t="s">
        <v>1643</v>
      </c>
      <c r="J501" s="10" t="s">
        <v>1644</v>
      </c>
      <c r="K501" s="10" t="s">
        <v>291</v>
      </c>
      <c r="L501" s="10" t="s">
        <v>292</v>
      </c>
      <c r="M501" s="46"/>
      <c r="N501" s="10" t="s">
        <v>294</v>
      </c>
      <c r="O501" s="10" t="s">
        <v>294</v>
      </c>
      <c r="P501" s="10" t="s">
        <v>295</v>
      </c>
      <c r="Q501" s="10"/>
      <c r="R501" s="10"/>
      <c r="T501" s="10" t="s">
        <v>291</v>
      </c>
      <c r="U501" s="10"/>
      <c r="V501" s="10" t="s">
        <v>291</v>
      </c>
      <c r="Z501" s="47"/>
      <c r="AD501" s="47"/>
      <c r="AH501" s="47"/>
      <c r="AI501" s="10"/>
      <c r="AJ501" s="10" t="s">
        <v>298</v>
      </c>
      <c r="AK501" s="10" t="s">
        <v>291</v>
      </c>
      <c r="AL501" s="10" t="s">
        <v>666</v>
      </c>
      <c r="AM501" s="10" t="s">
        <v>666</v>
      </c>
      <c r="AN501" s="10" t="s">
        <v>683</v>
      </c>
      <c r="AO501" s="10" t="s">
        <v>300</v>
      </c>
      <c r="AS501" s="48"/>
      <c r="AT501" s="50"/>
      <c r="AU501" s="50"/>
      <c r="AV501" s="50"/>
      <c r="AW501" s="50"/>
      <c r="AX501" s="49">
        <v>1</v>
      </c>
    </row>
    <row r="502" spans="1:50" ht="14.25" customHeight="1" x14ac:dyDescent="0.55000000000000004">
      <c r="A502" s="45">
        <v>1049260</v>
      </c>
      <c r="B502" s="10" t="s">
        <v>284</v>
      </c>
      <c r="C502" s="10" t="s">
        <v>14</v>
      </c>
      <c r="D502" s="10" t="s">
        <v>673</v>
      </c>
      <c r="E502" s="10" t="s">
        <v>933</v>
      </c>
      <c r="F502" s="10" t="s">
        <v>934</v>
      </c>
      <c r="G502" s="10" t="s">
        <v>1397</v>
      </c>
      <c r="H502" s="10" t="s">
        <v>1642</v>
      </c>
      <c r="I502" s="10" t="s">
        <v>1645</v>
      </c>
      <c r="J502" s="10" t="s">
        <v>1646</v>
      </c>
      <c r="K502" s="10" t="s">
        <v>291</v>
      </c>
      <c r="L502" s="10" t="s">
        <v>292</v>
      </c>
      <c r="M502" s="46"/>
      <c r="N502" s="10" t="s">
        <v>294</v>
      </c>
      <c r="O502" s="10" t="s">
        <v>294</v>
      </c>
      <c r="P502" s="10" t="s">
        <v>295</v>
      </c>
      <c r="Q502" s="10"/>
      <c r="R502" s="10"/>
      <c r="T502" s="10" t="s">
        <v>291</v>
      </c>
      <c r="U502" s="10"/>
      <c r="V502" s="10" t="s">
        <v>291</v>
      </c>
      <c r="Z502" s="47"/>
      <c r="AD502" s="47"/>
      <c r="AH502" s="47"/>
      <c r="AI502" s="10"/>
      <c r="AJ502" s="10" t="s">
        <v>298</v>
      </c>
      <c r="AK502" s="10" t="s">
        <v>291</v>
      </c>
      <c r="AL502" s="10" t="s">
        <v>666</v>
      </c>
      <c r="AM502" s="10" t="s">
        <v>666</v>
      </c>
      <c r="AN502" s="10" t="s">
        <v>683</v>
      </c>
      <c r="AO502" s="10" t="s">
        <v>300</v>
      </c>
      <c r="AS502" s="48"/>
      <c r="AT502" s="50"/>
      <c r="AU502" s="50"/>
      <c r="AV502" s="50"/>
      <c r="AW502" s="50"/>
      <c r="AX502" s="49">
        <v>1</v>
      </c>
    </row>
    <row r="503" spans="1:50" ht="14.25" customHeight="1" x14ac:dyDescent="0.55000000000000004">
      <c r="A503" s="45">
        <v>1049249</v>
      </c>
      <c r="B503" s="10" t="s">
        <v>313</v>
      </c>
      <c r="C503" s="10" t="s">
        <v>14</v>
      </c>
      <c r="D503" s="10" t="s">
        <v>673</v>
      </c>
      <c r="E503" s="10" t="s">
        <v>933</v>
      </c>
      <c r="F503" s="10" t="s">
        <v>934</v>
      </c>
      <c r="G503" s="10" t="s">
        <v>1397</v>
      </c>
      <c r="H503" s="10" t="s">
        <v>1642</v>
      </c>
      <c r="I503" s="10" t="s">
        <v>1647</v>
      </c>
      <c r="J503" s="10" t="s">
        <v>1648</v>
      </c>
      <c r="K503" s="10" t="s">
        <v>291</v>
      </c>
      <c r="L503" s="10" t="s">
        <v>316</v>
      </c>
      <c r="M503" s="46"/>
      <c r="N503" s="10" t="s">
        <v>294</v>
      </c>
      <c r="O503" s="10" t="s">
        <v>294</v>
      </c>
      <c r="P503" s="10" t="s">
        <v>295</v>
      </c>
      <c r="Q503" s="10"/>
      <c r="R503" s="10"/>
      <c r="T503" s="10" t="s">
        <v>291</v>
      </c>
      <c r="U503" s="10"/>
      <c r="V503" s="10" t="s">
        <v>291</v>
      </c>
      <c r="Z503" s="47"/>
      <c r="AD503" s="47"/>
      <c r="AH503" s="47"/>
      <c r="AI503" s="10"/>
      <c r="AJ503" s="10" t="s">
        <v>298</v>
      </c>
      <c r="AK503" s="10" t="s">
        <v>291</v>
      </c>
      <c r="AL503" s="10" t="s">
        <v>666</v>
      </c>
      <c r="AM503" s="10" t="s">
        <v>666</v>
      </c>
      <c r="AN503" s="10" t="s">
        <v>683</v>
      </c>
      <c r="AO503" s="10" t="s">
        <v>300</v>
      </c>
      <c r="AS503" s="48"/>
      <c r="AT503" s="50"/>
      <c r="AU503" s="50"/>
      <c r="AV503" s="50"/>
      <c r="AW503" s="50"/>
      <c r="AX503" s="49">
        <v>1</v>
      </c>
    </row>
    <row r="504" spans="1:50" ht="14.25" customHeight="1" x14ac:dyDescent="0.55000000000000004">
      <c r="A504" s="45">
        <v>9736295</v>
      </c>
      <c r="B504" s="10" t="s">
        <v>284</v>
      </c>
      <c r="C504" s="10" t="s">
        <v>14</v>
      </c>
      <c r="D504" s="10" t="s">
        <v>673</v>
      </c>
      <c r="E504" s="10" t="s">
        <v>933</v>
      </c>
      <c r="F504" s="10" t="s">
        <v>934</v>
      </c>
      <c r="G504" s="10" t="s">
        <v>1397</v>
      </c>
      <c r="H504" s="10" t="s">
        <v>1642</v>
      </c>
      <c r="I504" s="10" t="s">
        <v>1649</v>
      </c>
      <c r="J504" s="10" t="s">
        <v>1650</v>
      </c>
      <c r="K504" s="10" t="s">
        <v>291</v>
      </c>
      <c r="L504" s="10" t="s">
        <v>292</v>
      </c>
      <c r="M504" s="46"/>
      <c r="N504" s="10" t="s">
        <v>294</v>
      </c>
      <c r="O504" s="10" t="s">
        <v>294</v>
      </c>
      <c r="P504" s="10" t="s">
        <v>295</v>
      </c>
      <c r="Q504" s="10"/>
      <c r="R504" s="10"/>
      <c r="T504" s="10" t="s">
        <v>291</v>
      </c>
      <c r="U504" s="10"/>
      <c r="V504" s="10" t="s">
        <v>291</v>
      </c>
      <c r="Z504" s="47"/>
      <c r="AD504" s="47"/>
      <c r="AH504" s="47"/>
      <c r="AI504" s="10"/>
      <c r="AJ504" s="10" t="s">
        <v>298</v>
      </c>
      <c r="AK504" s="10" t="s">
        <v>291</v>
      </c>
      <c r="AL504" s="10" t="s">
        <v>666</v>
      </c>
      <c r="AM504" s="10" t="s">
        <v>666</v>
      </c>
      <c r="AN504" s="10" t="s">
        <v>683</v>
      </c>
      <c r="AO504" s="10" t="s">
        <v>300</v>
      </c>
      <c r="AS504" s="48"/>
      <c r="AT504" s="50"/>
      <c r="AU504" s="50"/>
      <c r="AV504" s="50"/>
      <c r="AW504" s="50"/>
      <c r="AX504" s="49">
        <v>1</v>
      </c>
    </row>
    <row r="505" spans="1:50" ht="14.25" customHeight="1" x14ac:dyDescent="0.55000000000000004">
      <c r="A505" s="45">
        <v>1049228</v>
      </c>
      <c r="B505" s="10" t="s">
        <v>284</v>
      </c>
      <c r="C505" s="10" t="s">
        <v>14</v>
      </c>
      <c r="D505" s="10" t="s">
        <v>673</v>
      </c>
      <c r="E505" s="10" t="s">
        <v>933</v>
      </c>
      <c r="F505" s="10" t="s">
        <v>934</v>
      </c>
      <c r="G505" s="10" t="s">
        <v>1397</v>
      </c>
      <c r="H505" s="10" t="s">
        <v>1642</v>
      </c>
      <c r="I505" s="10" t="s">
        <v>1651</v>
      </c>
      <c r="J505" s="10" t="s">
        <v>1652</v>
      </c>
      <c r="K505" s="10" t="s">
        <v>291</v>
      </c>
      <c r="L505" s="10" t="s">
        <v>292</v>
      </c>
      <c r="M505" s="46"/>
      <c r="N505" s="10" t="s">
        <v>294</v>
      </c>
      <c r="O505" s="10" t="s">
        <v>294</v>
      </c>
      <c r="P505" s="10" t="s">
        <v>295</v>
      </c>
      <c r="Q505" s="10"/>
      <c r="R505" s="10"/>
      <c r="T505" s="10" t="s">
        <v>291</v>
      </c>
      <c r="U505" s="10"/>
      <c r="V505" s="10" t="s">
        <v>291</v>
      </c>
      <c r="Z505" s="47"/>
      <c r="AD505" s="47"/>
      <c r="AH505" s="47"/>
      <c r="AI505" s="10"/>
      <c r="AJ505" s="10" t="s">
        <v>298</v>
      </c>
      <c r="AK505" s="10" t="s">
        <v>291</v>
      </c>
      <c r="AL505" s="10" t="s">
        <v>666</v>
      </c>
      <c r="AM505" s="10" t="s">
        <v>666</v>
      </c>
      <c r="AN505" s="10" t="s">
        <v>683</v>
      </c>
      <c r="AO505" s="10" t="s">
        <v>300</v>
      </c>
      <c r="AS505" s="48"/>
      <c r="AT505" s="50"/>
      <c r="AU505" s="50"/>
      <c r="AV505" s="50"/>
      <c r="AW505" s="50"/>
      <c r="AX505" s="49">
        <v>1</v>
      </c>
    </row>
    <row r="506" spans="1:50" ht="14.25" customHeight="1" x14ac:dyDescent="0.55000000000000004">
      <c r="A506" s="45">
        <v>9218451</v>
      </c>
      <c r="B506" s="10" t="s">
        <v>284</v>
      </c>
      <c r="C506" s="10" t="s">
        <v>14</v>
      </c>
      <c r="D506" s="10" t="s">
        <v>673</v>
      </c>
      <c r="E506" s="10" t="s">
        <v>933</v>
      </c>
      <c r="F506" s="10" t="s">
        <v>934</v>
      </c>
      <c r="G506" s="10" t="s">
        <v>1397</v>
      </c>
      <c r="H506" s="10" t="s">
        <v>1642</v>
      </c>
      <c r="I506" s="10" t="s">
        <v>1653</v>
      </c>
      <c r="J506" s="10" t="s">
        <v>1654</v>
      </c>
      <c r="K506" s="10" t="s">
        <v>291</v>
      </c>
      <c r="L506" s="10" t="s">
        <v>292</v>
      </c>
      <c r="M506" s="46"/>
      <c r="N506" s="10" t="s">
        <v>294</v>
      </c>
      <c r="O506" s="10" t="s">
        <v>294</v>
      </c>
      <c r="P506" s="10" t="s">
        <v>295</v>
      </c>
      <c r="Q506" s="10"/>
      <c r="R506" s="10"/>
      <c r="T506" s="10" t="s">
        <v>291</v>
      </c>
      <c r="U506" s="10"/>
      <c r="V506" s="10" t="s">
        <v>291</v>
      </c>
      <c r="Z506" s="47"/>
      <c r="AD506" s="47"/>
      <c r="AH506" s="47"/>
      <c r="AI506" s="10"/>
      <c r="AJ506" s="10" t="s">
        <v>298</v>
      </c>
      <c r="AK506" s="10" t="s">
        <v>291</v>
      </c>
      <c r="AL506" s="10" t="s">
        <v>666</v>
      </c>
      <c r="AM506" s="10" t="s">
        <v>666</v>
      </c>
      <c r="AN506" s="10" t="s">
        <v>683</v>
      </c>
      <c r="AO506" s="10" t="s">
        <v>300</v>
      </c>
      <c r="AS506" s="48"/>
      <c r="AT506" s="50"/>
      <c r="AU506" s="50"/>
      <c r="AV506" s="50"/>
      <c r="AW506" s="50"/>
      <c r="AX506" s="49">
        <v>1</v>
      </c>
    </row>
    <row r="507" spans="1:50" ht="14.25" customHeight="1" x14ac:dyDescent="0.55000000000000004">
      <c r="A507" s="45">
        <v>6132022</v>
      </c>
      <c r="B507" s="10" t="s">
        <v>284</v>
      </c>
      <c r="C507" s="10" t="s">
        <v>14</v>
      </c>
      <c r="D507" s="10" t="s">
        <v>673</v>
      </c>
      <c r="E507" s="10" t="s">
        <v>933</v>
      </c>
      <c r="F507" s="10" t="s">
        <v>934</v>
      </c>
      <c r="G507" s="10" t="s">
        <v>1397</v>
      </c>
      <c r="H507" s="10" t="s">
        <v>1655</v>
      </c>
      <c r="I507" s="10" t="s">
        <v>1656</v>
      </c>
      <c r="J507" s="10" t="s">
        <v>1657</v>
      </c>
      <c r="K507" s="10" t="s">
        <v>291</v>
      </c>
      <c r="L507" s="10" t="s">
        <v>292</v>
      </c>
      <c r="M507" s="46"/>
      <c r="N507" s="10" t="s">
        <v>294</v>
      </c>
      <c r="O507" s="10" t="s">
        <v>294</v>
      </c>
      <c r="P507" s="10" t="s">
        <v>295</v>
      </c>
      <c r="Q507" s="10"/>
      <c r="R507" s="10"/>
      <c r="T507" s="10" t="s">
        <v>291</v>
      </c>
      <c r="U507" s="10"/>
      <c r="V507" s="10" t="s">
        <v>291</v>
      </c>
      <c r="Z507" s="47"/>
      <c r="AD507" s="47"/>
      <c r="AH507" s="47"/>
      <c r="AI507" s="10"/>
      <c r="AJ507" s="10" t="s">
        <v>298</v>
      </c>
      <c r="AK507" s="10" t="s">
        <v>291</v>
      </c>
      <c r="AL507" s="10" t="s">
        <v>666</v>
      </c>
      <c r="AM507" s="10" t="s">
        <v>666</v>
      </c>
      <c r="AN507" s="10" t="s">
        <v>683</v>
      </c>
      <c r="AO507" s="10" t="s">
        <v>300</v>
      </c>
      <c r="AS507" s="48"/>
      <c r="AT507" s="50"/>
      <c r="AU507" s="50"/>
      <c r="AV507" s="50"/>
      <c r="AW507" s="50"/>
      <c r="AX507" s="49">
        <v>1</v>
      </c>
    </row>
    <row r="508" spans="1:50" ht="14.25" customHeight="1" x14ac:dyDescent="0.55000000000000004">
      <c r="A508" s="45">
        <v>5876450</v>
      </c>
      <c r="B508" s="10" t="s">
        <v>284</v>
      </c>
      <c r="C508" s="10" t="s">
        <v>14</v>
      </c>
      <c r="D508" s="10" t="s">
        <v>673</v>
      </c>
      <c r="E508" s="10" t="s">
        <v>933</v>
      </c>
      <c r="F508" s="10" t="s">
        <v>934</v>
      </c>
      <c r="G508" s="10" t="s">
        <v>1397</v>
      </c>
      <c r="H508" s="10" t="s">
        <v>1655</v>
      </c>
      <c r="I508" s="10" t="s">
        <v>1658</v>
      </c>
      <c r="J508" s="10" t="s">
        <v>1659</v>
      </c>
      <c r="K508" s="10" t="s">
        <v>291</v>
      </c>
      <c r="L508" s="10" t="s">
        <v>292</v>
      </c>
      <c r="M508" s="46"/>
      <c r="N508" s="10" t="s">
        <v>294</v>
      </c>
      <c r="O508" s="10" t="s">
        <v>294</v>
      </c>
      <c r="P508" s="10" t="s">
        <v>295</v>
      </c>
      <c r="Q508" s="10"/>
      <c r="R508" s="10"/>
      <c r="T508" s="10" t="s">
        <v>291</v>
      </c>
      <c r="U508" s="10"/>
      <c r="V508" s="10" t="s">
        <v>291</v>
      </c>
      <c r="Z508" s="47"/>
      <c r="AD508" s="47"/>
      <c r="AH508" s="47"/>
      <c r="AI508" s="10"/>
      <c r="AJ508" s="10" t="s">
        <v>298</v>
      </c>
      <c r="AK508" s="10" t="s">
        <v>291</v>
      </c>
      <c r="AL508" s="10" t="s">
        <v>666</v>
      </c>
      <c r="AM508" s="10" t="s">
        <v>666</v>
      </c>
      <c r="AN508" s="10" t="s">
        <v>683</v>
      </c>
      <c r="AO508" s="10" t="s">
        <v>300</v>
      </c>
      <c r="AS508" s="48"/>
      <c r="AT508" s="50"/>
      <c r="AU508" s="50"/>
      <c r="AV508" s="50"/>
      <c r="AW508" s="50"/>
      <c r="AX508" s="49">
        <v>1</v>
      </c>
    </row>
    <row r="509" spans="1:50" ht="14.25" customHeight="1" x14ac:dyDescent="0.55000000000000004">
      <c r="A509" s="45">
        <v>1048626</v>
      </c>
      <c r="B509" s="10" t="s">
        <v>313</v>
      </c>
      <c r="C509" s="10" t="s">
        <v>14</v>
      </c>
      <c r="D509" s="10" t="s">
        <v>673</v>
      </c>
      <c r="E509" s="10" t="s">
        <v>933</v>
      </c>
      <c r="F509" s="10" t="s">
        <v>934</v>
      </c>
      <c r="G509" s="10" t="s">
        <v>1397</v>
      </c>
      <c r="H509" s="10" t="s">
        <v>1660</v>
      </c>
      <c r="I509" s="10" t="s">
        <v>1661</v>
      </c>
      <c r="J509" s="10" t="s">
        <v>1662</v>
      </c>
      <c r="K509" s="10" t="s">
        <v>291</v>
      </c>
      <c r="L509" s="10" t="s">
        <v>316</v>
      </c>
      <c r="M509" s="46"/>
      <c r="N509" s="10" t="s">
        <v>294</v>
      </c>
      <c r="O509" s="10" t="s">
        <v>294</v>
      </c>
      <c r="P509" s="10" t="s">
        <v>295</v>
      </c>
      <c r="Q509" s="10"/>
      <c r="R509" s="10"/>
      <c r="T509" s="10" t="s">
        <v>291</v>
      </c>
      <c r="U509" s="10"/>
      <c r="V509" s="10" t="s">
        <v>291</v>
      </c>
      <c r="Z509" s="47"/>
      <c r="AD509" s="47"/>
      <c r="AH509" s="47"/>
      <c r="AI509" s="10"/>
      <c r="AJ509" s="10" t="s">
        <v>298</v>
      </c>
      <c r="AK509" s="10" t="s">
        <v>291</v>
      </c>
      <c r="AL509" s="10" t="s">
        <v>666</v>
      </c>
      <c r="AM509" s="10" t="s">
        <v>666</v>
      </c>
      <c r="AN509" s="10" t="s">
        <v>683</v>
      </c>
      <c r="AO509" s="10" t="s">
        <v>300</v>
      </c>
      <c r="AS509" s="48"/>
      <c r="AT509" s="50"/>
      <c r="AU509" s="50"/>
      <c r="AV509" s="50"/>
      <c r="AW509" s="50"/>
      <c r="AX509" s="49">
        <v>1</v>
      </c>
    </row>
    <row r="510" spans="1:50" ht="14.25" customHeight="1" x14ac:dyDescent="0.55000000000000004">
      <c r="A510" s="45"/>
      <c r="B510" s="10" t="s">
        <v>284</v>
      </c>
      <c r="C510" s="10" t="s">
        <v>14</v>
      </c>
      <c r="D510" s="10" t="s">
        <v>673</v>
      </c>
      <c r="E510" s="10" t="s">
        <v>933</v>
      </c>
      <c r="F510" s="10" t="s">
        <v>934</v>
      </c>
      <c r="G510" s="10" t="s">
        <v>1397</v>
      </c>
      <c r="H510" s="10" t="s">
        <v>1663</v>
      </c>
      <c r="I510" s="10" t="s">
        <v>1664</v>
      </c>
      <c r="J510" s="10" t="s">
        <v>1665</v>
      </c>
      <c r="K510" s="10" t="s">
        <v>291</v>
      </c>
      <c r="L510" s="10" t="s">
        <v>292</v>
      </c>
      <c r="M510" s="46"/>
      <c r="N510" s="10" t="s">
        <v>294</v>
      </c>
      <c r="O510" s="10" t="s">
        <v>294</v>
      </c>
      <c r="P510" s="10" t="s">
        <v>295</v>
      </c>
      <c r="Q510" s="10"/>
      <c r="R510" s="10"/>
      <c r="T510" s="10" t="s">
        <v>291</v>
      </c>
      <c r="U510" s="10"/>
      <c r="V510" s="10" t="s">
        <v>291</v>
      </c>
      <c r="Z510" s="47"/>
      <c r="AD510" s="47"/>
      <c r="AH510" s="47"/>
      <c r="AI510" s="10"/>
      <c r="AJ510" s="10" t="s">
        <v>298</v>
      </c>
      <c r="AK510" s="10" t="s">
        <v>291</v>
      </c>
      <c r="AL510" s="10" t="s">
        <v>666</v>
      </c>
      <c r="AM510" s="10" t="s">
        <v>666</v>
      </c>
      <c r="AN510" s="10" t="s">
        <v>683</v>
      </c>
      <c r="AO510" s="10" t="s">
        <v>300</v>
      </c>
      <c r="AS510" s="48"/>
      <c r="AT510" s="50"/>
      <c r="AU510" s="50"/>
      <c r="AV510" s="50"/>
      <c r="AW510" s="50"/>
      <c r="AX510" s="49">
        <v>1</v>
      </c>
    </row>
    <row r="511" spans="1:50" ht="14.25" customHeight="1" x14ac:dyDescent="0.55000000000000004">
      <c r="A511" s="45">
        <v>5752246</v>
      </c>
      <c r="B511" s="10" t="s">
        <v>284</v>
      </c>
      <c r="C511" s="10" t="s">
        <v>14</v>
      </c>
      <c r="D511" s="10" t="s">
        <v>673</v>
      </c>
      <c r="E511" s="10" t="s">
        <v>933</v>
      </c>
      <c r="F511" s="10" t="s">
        <v>934</v>
      </c>
      <c r="G511" s="10" t="s">
        <v>1397</v>
      </c>
      <c r="H511" s="10" t="s">
        <v>1666</v>
      </c>
      <c r="I511" s="10" t="s">
        <v>1667</v>
      </c>
      <c r="J511" s="10" t="s">
        <v>1668</v>
      </c>
      <c r="K511" s="10" t="s">
        <v>291</v>
      </c>
      <c r="L511" s="10" t="s">
        <v>292</v>
      </c>
      <c r="M511" s="46"/>
      <c r="N511" s="10" t="s">
        <v>294</v>
      </c>
      <c r="O511" s="10" t="s">
        <v>294</v>
      </c>
      <c r="P511" s="10" t="s">
        <v>295</v>
      </c>
      <c r="Q511" s="10"/>
      <c r="R511" s="10"/>
      <c r="T511" s="10" t="s">
        <v>291</v>
      </c>
      <c r="U511" s="10"/>
      <c r="V511" s="10" t="s">
        <v>291</v>
      </c>
      <c r="Z511" s="47"/>
      <c r="AD511" s="47"/>
      <c r="AH511" s="47"/>
      <c r="AI511" s="10"/>
      <c r="AJ511" s="10" t="s">
        <v>298</v>
      </c>
      <c r="AK511" s="10" t="s">
        <v>291</v>
      </c>
      <c r="AL511" s="10" t="s">
        <v>666</v>
      </c>
      <c r="AM511" s="10" t="s">
        <v>666</v>
      </c>
      <c r="AN511" s="10" t="s">
        <v>683</v>
      </c>
      <c r="AO511" s="10" t="s">
        <v>300</v>
      </c>
      <c r="AS511" s="48"/>
      <c r="AT511" s="50"/>
      <c r="AU511" s="50"/>
      <c r="AV511" s="50"/>
      <c r="AW511" s="50"/>
      <c r="AX511" s="49">
        <v>1</v>
      </c>
    </row>
    <row r="512" spans="1:50" ht="14.25" customHeight="1" x14ac:dyDescent="0.55000000000000004">
      <c r="A512" s="45">
        <v>1048476</v>
      </c>
      <c r="B512" s="10" t="s">
        <v>284</v>
      </c>
      <c r="C512" s="10" t="s">
        <v>14</v>
      </c>
      <c r="D512" s="10" t="s">
        <v>673</v>
      </c>
      <c r="E512" s="10" t="s">
        <v>933</v>
      </c>
      <c r="F512" s="10" t="s">
        <v>934</v>
      </c>
      <c r="G512" s="10" t="s">
        <v>1397</v>
      </c>
      <c r="H512" s="10" t="s">
        <v>1669</v>
      </c>
      <c r="I512" s="10" t="s">
        <v>1670</v>
      </c>
      <c r="J512" s="10" t="s">
        <v>1671</v>
      </c>
      <c r="K512" s="10" t="s">
        <v>291</v>
      </c>
      <c r="L512" s="10" t="s">
        <v>292</v>
      </c>
      <c r="M512" s="46"/>
      <c r="N512" s="10" t="s">
        <v>294</v>
      </c>
      <c r="O512" s="10" t="s">
        <v>294</v>
      </c>
      <c r="P512" s="10" t="s">
        <v>295</v>
      </c>
      <c r="Q512" s="10"/>
      <c r="R512" s="10"/>
      <c r="T512" s="10" t="s">
        <v>291</v>
      </c>
      <c r="U512" s="10"/>
      <c r="V512" s="10" t="s">
        <v>291</v>
      </c>
      <c r="Z512" s="47"/>
      <c r="AD512" s="47"/>
      <c r="AH512" s="47"/>
      <c r="AI512" s="10"/>
      <c r="AJ512" s="10" t="s">
        <v>298</v>
      </c>
      <c r="AK512" s="10" t="s">
        <v>291</v>
      </c>
      <c r="AL512" s="10" t="s">
        <v>666</v>
      </c>
      <c r="AM512" s="10" t="s">
        <v>666</v>
      </c>
      <c r="AN512" s="10" t="s">
        <v>683</v>
      </c>
      <c r="AO512" s="10" t="s">
        <v>300</v>
      </c>
      <c r="AS512" s="48"/>
      <c r="AT512" s="50"/>
      <c r="AU512" s="50"/>
      <c r="AV512" s="50"/>
      <c r="AW512" s="50"/>
      <c r="AX512" s="49">
        <v>1</v>
      </c>
    </row>
    <row r="513" spans="1:50" ht="14.25" customHeight="1" x14ac:dyDescent="0.55000000000000004">
      <c r="A513" s="45">
        <v>4731403</v>
      </c>
      <c r="B513" s="10" t="s">
        <v>284</v>
      </c>
      <c r="C513" s="10" t="s">
        <v>14</v>
      </c>
      <c r="D513" s="10" t="s">
        <v>673</v>
      </c>
      <c r="E513" s="10" t="s">
        <v>933</v>
      </c>
      <c r="F513" s="10" t="s">
        <v>934</v>
      </c>
      <c r="G513" s="10" t="s">
        <v>1397</v>
      </c>
      <c r="H513" s="10" t="s">
        <v>1669</v>
      </c>
      <c r="I513" s="10" t="s">
        <v>1672</v>
      </c>
      <c r="J513" s="10" t="s">
        <v>1673</v>
      </c>
      <c r="K513" s="10" t="s">
        <v>291</v>
      </c>
      <c r="L513" s="10" t="s">
        <v>292</v>
      </c>
      <c r="M513" s="46"/>
      <c r="N513" s="10" t="s">
        <v>294</v>
      </c>
      <c r="O513" s="10" t="s">
        <v>294</v>
      </c>
      <c r="P513" s="10" t="s">
        <v>295</v>
      </c>
      <c r="Q513" s="10"/>
      <c r="R513" s="10"/>
      <c r="T513" s="10" t="s">
        <v>291</v>
      </c>
      <c r="U513" s="10"/>
      <c r="V513" s="10" t="s">
        <v>291</v>
      </c>
      <c r="Z513" s="47"/>
      <c r="AD513" s="47"/>
      <c r="AH513" s="47"/>
      <c r="AI513" s="10"/>
      <c r="AJ513" s="10" t="s">
        <v>298</v>
      </c>
      <c r="AK513" s="10" t="s">
        <v>291</v>
      </c>
      <c r="AL513" s="10" t="s">
        <v>666</v>
      </c>
      <c r="AM513" s="10" t="s">
        <v>666</v>
      </c>
      <c r="AN513" s="10" t="s">
        <v>683</v>
      </c>
      <c r="AO513" s="10" t="s">
        <v>300</v>
      </c>
      <c r="AS513" s="48"/>
      <c r="AT513" s="50"/>
      <c r="AU513" s="50"/>
      <c r="AV513" s="50"/>
      <c r="AW513" s="50"/>
      <c r="AX513" s="49">
        <v>1</v>
      </c>
    </row>
    <row r="514" spans="1:50" ht="14.25" customHeight="1" x14ac:dyDescent="0.55000000000000004">
      <c r="A514" s="45">
        <v>4462431</v>
      </c>
      <c r="B514" s="10" t="s">
        <v>319</v>
      </c>
      <c r="C514" s="10" t="s">
        <v>14</v>
      </c>
      <c r="D514" s="10" t="s">
        <v>673</v>
      </c>
      <c r="E514" s="10" t="s">
        <v>933</v>
      </c>
      <c r="F514" s="10" t="s">
        <v>934</v>
      </c>
      <c r="G514" s="10" t="s">
        <v>1397</v>
      </c>
      <c r="H514" s="10" t="s">
        <v>1669</v>
      </c>
      <c r="I514" s="10" t="s">
        <v>1674</v>
      </c>
      <c r="J514" s="10" t="s">
        <v>1675</v>
      </c>
      <c r="K514" s="10" t="s">
        <v>291</v>
      </c>
      <c r="L514" s="10" t="s">
        <v>316</v>
      </c>
      <c r="M514" s="46" t="s">
        <v>293</v>
      </c>
      <c r="N514" s="10" t="s">
        <v>294</v>
      </c>
      <c r="O514" s="10" t="s">
        <v>294</v>
      </c>
      <c r="P514" s="10" t="s">
        <v>295</v>
      </c>
      <c r="Q514" s="10"/>
      <c r="R514" s="10"/>
      <c r="T514" s="10" t="s">
        <v>291</v>
      </c>
      <c r="U514" s="10"/>
      <c r="V514" s="10" t="s">
        <v>291</v>
      </c>
      <c r="Z514" s="47"/>
      <c r="AD514" s="47"/>
      <c r="AH514" s="47"/>
      <c r="AI514" s="10"/>
      <c r="AJ514" s="10" t="s">
        <v>298</v>
      </c>
      <c r="AK514" s="10" t="s">
        <v>291</v>
      </c>
      <c r="AL514" s="10" t="s">
        <v>666</v>
      </c>
      <c r="AM514" s="10" t="s">
        <v>666</v>
      </c>
      <c r="AN514" s="10" t="s">
        <v>683</v>
      </c>
      <c r="AO514" s="10" t="s">
        <v>300</v>
      </c>
      <c r="AP514" s="10">
        <v>2.5</v>
      </c>
      <c r="AQ514" s="10">
        <v>5</v>
      </c>
      <c r="AS514" s="48">
        <v>3.75</v>
      </c>
      <c r="AT514" s="50" t="s">
        <v>722</v>
      </c>
      <c r="AU514" s="50" t="s">
        <v>722</v>
      </c>
      <c r="AV514" s="50" t="s">
        <v>722</v>
      </c>
      <c r="AW514" s="50" t="s">
        <v>722</v>
      </c>
      <c r="AX514" s="49">
        <v>0</v>
      </c>
    </row>
    <row r="515" spans="1:50" ht="14.25" customHeight="1" x14ac:dyDescent="0.55000000000000004">
      <c r="A515" s="45">
        <v>1048469</v>
      </c>
      <c r="B515" s="10" t="s">
        <v>284</v>
      </c>
      <c r="C515" s="10" t="s">
        <v>14</v>
      </c>
      <c r="D515" s="10" t="s">
        <v>673</v>
      </c>
      <c r="E515" s="10" t="s">
        <v>933</v>
      </c>
      <c r="F515" s="10" t="s">
        <v>934</v>
      </c>
      <c r="G515" s="10" t="s">
        <v>1397</v>
      </c>
      <c r="H515" s="10" t="s">
        <v>1669</v>
      </c>
      <c r="I515" s="10" t="s">
        <v>1676</v>
      </c>
      <c r="J515" s="10" t="s">
        <v>1677</v>
      </c>
      <c r="K515" s="10" t="s">
        <v>291</v>
      </c>
      <c r="L515" s="10" t="s">
        <v>292</v>
      </c>
      <c r="M515" s="46"/>
      <c r="N515" s="10" t="s">
        <v>294</v>
      </c>
      <c r="O515" s="10" t="s">
        <v>294</v>
      </c>
      <c r="P515" s="10" t="s">
        <v>295</v>
      </c>
      <c r="Q515" s="10"/>
      <c r="R515" s="10"/>
      <c r="T515" s="10" t="s">
        <v>291</v>
      </c>
      <c r="U515" s="10"/>
      <c r="V515" s="10" t="s">
        <v>291</v>
      </c>
      <c r="Z515" s="47"/>
      <c r="AD515" s="47"/>
      <c r="AH515" s="47"/>
      <c r="AI515" s="10"/>
      <c r="AJ515" s="10" t="s">
        <v>298</v>
      </c>
      <c r="AK515" s="10" t="s">
        <v>291</v>
      </c>
      <c r="AL515" s="10" t="s">
        <v>666</v>
      </c>
      <c r="AM515" s="10" t="s">
        <v>666</v>
      </c>
      <c r="AN515" s="10" t="s">
        <v>683</v>
      </c>
      <c r="AO515" s="10" t="s">
        <v>300</v>
      </c>
      <c r="AS515" s="48"/>
      <c r="AT515" s="50"/>
      <c r="AU515" s="50"/>
      <c r="AV515" s="50"/>
      <c r="AW515" s="50"/>
      <c r="AX515" s="49">
        <v>1</v>
      </c>
    </row>
    <row r="516" spans="1:50" ht="14.25" customHeight="1" x14ac:dyDescent="0.55000000000000004">
      <c r="A516" s="45">
        <v>1048474</v>
      </c>
      <c r="B516" s="10" t="s">
        <v>284</v>
      </c>
      <c r="C516" s="10" t="s">
        <v>14</v>
      </c>
      <c r="D516" s="10" t="s">
        <v>673</v>
      </c>
      <c r="E516" s="10" t="s">
        <v>933</v>
      </c>
      <c r="F516" s="10" t="s">
        <v>934</v>
      </c>
      <c r="G516" s="10" t="s">
        <v>1397</v>
      </c>
      <c r="H516" s="10" t="s">
        <v>1669</v>
      </c>
      <c r="I516" s="10" t="s">
        <v>1678</v>
      </c>
      <c r="J516" s="10" t="s">
        <v>1679</v>
      </c>
      <c r="K516" s="10" t="s">
        <v>291</v>
      </c>
      <c r="L516" s="10" t="s">
        <v>292</v>
      </c>
      <c r="M516" s="46"/>
      <c r="N516" s="10" t="s">
        <v>294</v>
      </c>
      <c r="O516" s="10" t="s">
        <v>294</v>
      </c>
      <c r="P516" s="10" t="s">
        <v>295</v>
      </c>
      <c r="Q516" s="10"/>
      <c r="R516" s="10"/>
      <c r="T516" s="10" t="s">
        <v>291</v>
      </c>
      <c r="U516" s="10"/>
      <c r="V516" s="10" t="s">
        <v>291</v>
      </c>
      <c r="Z516" s="47"/>
      <c r="AD516" s="47"/>
      <c r="AH516" s="47"/>
      <c r="AI516" s="10"/>
      <c r="AJ516" s="10" t="s">
        <v>298</v>
      </c>
      <c r="AK516" s="10" t="s">
        <v>291</v>
      </c>
      <c r="AL516" s="10" t="s">
        <v>666</v>
      </c>
      <c r="AM516" s="10" t="s">
        <v>666</v>
      </c>
      <c r="AN516" s="10" t="s">
        <v>683</v>
      </c>
      <c r="AO516" s="10" t="s">
        <v>300</v>
      </c>
      <c r="AS516" s="48"/>
      <c r="AT516" s="50"/>
      <c r="AU516" s="50"/>
      <c r="AV516" s="50"/>
      <c r="AW516" s="50"/>
      <c r="AX516" s="49">
        <v>1</v>
      </c>
    </row>
    <row r="517" spans="1:50" ht="14.25" customHeight="1" x14ac:dyDescent="0.55000000000000004">
      <c r="A517" s="45">
        <v>1048933</v>
      </c>
      <c r="B517" s="10" t="s">
        <v>284</v>
      </c>
      <c r="C517" s="10" t="s">
        <v>14</v>
      </c>
      <c r="D517" s="10" t="s">
        <v>673</v>
      </c>
      <c r="E517" s="10" t="s">
        <v>933</v>
      </c>
      <c r="F517" s="10" t="s">
        <v>934</v>
      </c>
      <c r="G517" s="10" t="s">
        <v>1397</v>
      </c>
      <c r="H517" s="10" t="s">
        <v>1680</v>
      </c>
      <c r="I517" s="10" t="s">
        <v>1681</v>
      </c>
      <c r="J517" s="10" t="s">
        <v>1682</v>
      </c>
      <c r="K517" s="10" t="s">
        <v>291</v>
      </c>
      <c r="L517" s="10" t="s">
        <v>292</v>
      </c>
      <c r="M517" s="46"/>
      <c r="N517" s="10" t="s">
        <v>294</v>
      </c>
      <c r="O517" s="10" t="s">
        <v>294</v>
      </c>
      <c r="P517" s="10" t="s">
        <v>295</v>
      </c>
      <c r="Q517" s="10"/>
      <c r="R517" s="10"/>
      <c r="T517" s="10" t="s">
        <v>291</v>
      </c>
      <c r="U517" s="10"/>
      <c r="V517" s="10" t="s">
        <v>291</v>
      </c>
      <c r="Z517" s="47"/>
      <c r="AD517" s="47"/>
      <c r="AH517" s="47"/>
      <c r="AI517" s="10"/>
      <c r="AJ517" s="10" t="s">
        <v>298</v>
      </c>
      <c r="AK517" s="10" t="s">
        <v>291</v>
      </c>
      <c r="AL517" s="10" t="s">
        <v>666</v>
      </c>
      <c r="AM517" s="10" t="s">
        <v>666</v>
      </c>
      <c r="AN517" s="10" t="s">
        <v>683</v>
      </c>
      <c r="AO517" s="10" t="s">
        <v>300</v>
      </c>
      <c r="AP517" s="10">
        <v>27</v>
      </c>
      <c r="AQ517" s="10">
        <v>32</v>
      </c>
      <c r="AR517" s="10">
        <v>29.5</v>
      </c>
      <c r="AS517" s="48">
        <v>29.5</v>
      </c>
      <c r="AT517" s="50"/>
      <c r="AU517" s="50"/>
      <c r="AV517" s="50"/>
      <c r="AW517" s="50"/>
      <c r="AX517" s="49">
        <v>1</v>
      </c>
    </row>
    <row r="518" spans="1:50" ht="14.25" customHeight="1" x14ac:dyDescent="0.55000000000000004">
      <c r="A518" s="45">
        <v>1047941</v>
      </c>
      <c r="B518" s="10" t="s">
        <v>940</v>
      </c>
      <c r="C518" s="10" t="s">
        <v>14</v>
      </c>
      <c r="D518" s="10" t="s">
        <v>673</v>
      </c>
      <c r="E518" s="10" t="s">
        <v>933</v>
      </c>
      <c r="F518" s="10" t="s">
        <v>934</v>
      </c>
      <c r="G518" s="10" t="s">
        <v>1397</v>
      </c>
      <c r="H518" s="10" t="s">
        <v>1683</v>
      </c>
      <c r="I518" s="10" t="s">
        <v>1684</v>
      </c>
      <c r="J518" s="10" t="s">
        <v>1685</v>
      </c>
      <c r="K518" s="10" t="s">
        <v>381</v>
      </c>
      <c r="L518" s="10" t="s">
        <v>316</v>
      </c>
      <c r="M518" s="46" t="s">
        <v>506</v>
      </c>
      <c r="N518" s="10" t="s">
        <v>294</v>
      </c>
      <c r="O518" s="10" t="s">
        <v>294</v>
      </c>
      <c r="P518" s="10" t="s">
        <v>295</v>
      </c>
      <c r="Q518" s="10"/>
      <c r="R518" s="10"/>
      <c r="T518" s="10" t="s">
        <v>291</v>
      </c>
      <c r="U518" s="10" t="s">
        <v>1559</v>
      </c>
      <c r="V518" s="10" t="s">
        <v>291</v>
      </c>
      <c r="Y518" s="10">
        <v>365</v>
      </c>
      <c r="Z518" s="47">
        <v>365</v>
      </c>
      <c r="AC518" s="10">
        <v>1</v>
      </c>
      <c r="AD518" s="47">
        <v>1</v>
      </c>
      <c r="AH518" s="47"/>
      <c r="AI518" s="10" t="s">
        <v>976</v>
      </c>
      <c r="AJ518" s="10" t="s">
        <v>298</v>
      </c>
      <c r="AK518" s="10" t="s">
        <v>291</v>
      </c>
      <c r="AL518" s="10" t="s">
        <v>666</v>
      </c>
      <c r="AM518" s="10" t="s">
        <v>666</v>
      </c>
      <c r="AN518" s="10" t="s">
        <v>683</v>
      </c>
      <c r="AO518" s="10" t="s">
        <v>300</v>
      </c>
      <c r="AS518" s="48"/>
      <c r="AT518" s="49">
        <v>31.65917</v>
      </c>
      <c r="AU518" s="49">
        <v>42.39208</v>
      </c>
      <c r="AV518" s="49">
        <v>30.77196</v>
      </c>
      <c r="AW518" s="49">
        <v>34.547499999999999</v>
      </c>
      <c r="AX518" s="49">
        <v>160</v>
      </c>
    </row>
    <row r="519" spans="1:50" ht="14.25" customHeight="1" x14ac:dyDescent="0.55000000000000004">
      <c r="A519" s="45">
        <v>6950654</v>
      </c>
      <c r="B519" s="10" t="s">
        <v>377</v>
      </c>
      <c r="C519" s="10" t="s">
        <v>14</v>
      </c>
      <c r="D519" s="10" t="s">
        <v>673</v>
      </c>
      <c r="E519" s="10" t="s">
        <v>933</v>
      </c>
      <c r="F519" s="10" t="s">
        <v>934</v>
      </c>
      <c r="G519" s="10" t="s">
        <v>1397</v>
      </c>
      <c r="H519" s="10" t="s">
        <v>1686</v>
      </c>
      <c r="I519" s="10" t="s">
        <v>1687</v>
      </c>
      <c r="J519" s="10" t="s">
        <v>1688</v>
      </c>
      <c r="K519" s="10" t="s">
        <v>381</v>
      </c>
      <c r="L519" s="10" t="s">
        <v>382</v>
      </c>
      <c r="M519" s="46" t="s">
        <v>470</v>
      </c>
      <c r="N519" s="10" t="s">
        <v>294</v>
      </c>
      <c r="O519" s="10" t="s">
        <v>294</v>
      </c>
      <c r="P519" s="10" t="s">
        <v>295</v>
      </c>
      <c r="Q519" s="10"/>
      <c r="R519" s="10"/>
      <c r="T519" s="10" t="s">
        <v>291</v>
      </c>
      <c r="U519" s="10"/>
      <c r="V519" s="10" t="s">
        <v>291</v>
      </c>
      <c r="Z519" s="47"/>
      <c r="AD519" s="47"/>
      <c r="AH519" s="47"/>
      <c r="AI519" s="10"/>
      <c r="AJ519" s="10" t="s">
        <v>298</v>
      </c>
      <c r="AK519" s="10" t="s">
        <v>291</v>
      </c>
      <c r="AL519" s="10" t="s">
        <v>666</v>
      </c>
      <c r="AM519" s="10" t="s">
        <v>666</v>
      </c>
      <c r="AN519" s="10" t="s">
        <v>683</v>
      </c>
      <c r="AO519" s="10" t="s">
        <v>300</v>
      </c>
      <c r="AS519" s="48"/>
      <c r="AT519" s="49">
        <v>23.5</v>
      </c>
      <c r="AU519" s="49">
        <v>16.625</v>
      </c>
      <c r="AV519" s="49">
        <v>12.416</v>
      </c>
      <c r="AW519" s="49">
        <v>18.969200000000001</v>
      </c>
      <c r="AX519" s="49">
        <v>9</v>
      </c>
    </row>
    <row r="520" spans="1:50" ht="14.25" customHeight="1" x14ac:dyDescent="0.55000000000000004">
      <c r="A520" s="45">
        <v>6949273</v>
      </c>
      <c r="B520" s="10" t="s">
        <v>319</v>
      </c>
      <c r="C520" s="10" t="s">
        <v>14</v>
      </c>
      <c r="D520" s="10" t="s">
        <v>673</v>
      </c>
      <c r="E520" s="10" t="s">
        <v>933</v>
      </c>
      <c r="F520" s="10" t="s">
        <v>934</v>
      </c>
      <c r="G520" s="10" t="s">
        <v>1397</v>
      </c>
      <c r="H520" s="10" t="s">
        <v>1689</v>
      </c>
      <c r="I520" s="10" t="s">
        <v>1690</v>
      </c>
      <c r="J520" s="10" t="s">
        <v>1691</v>
      </c>
      <c r="K520" s="10" t="s">
        <v>291</v>
      </c>
      <c r="L520" s="10" t="s">
        <v>316</v>
      </c>
      <c r="M520" s="46"/>
      <c r="N520" s="10" t="s">
        <v>294</v>
      </c>
      <c r="O520" s="10" t="s">
        <v>294</v>
      </c>
      <c r="P520" s="10" t="s">
        <v>295</v>
      </c>
      <c r="Q520" s="10"/>
      <c r="R520" s="10"/>
      <c r="T520" s="10" t="s">
        <v>291</v>
      </c>
      <c r="U520" s="10"/>
      <c r="V520" s="10" t="s">
        <v>291</v>
      </c>
      <c r="Z520" s="47"/>
      <c r="AD520" s="47"/>
      <c r="AH520" s="47"/>
      <c r="AI520" s="10"/>
      <c r="AJ520" s="10" t="s">
        <v>298</v>
      </c>
      <c r="AK520" s="10" t="s">
        <v>291</v>
      </c>
      <c r="AL520" s="10" t="s">
        <v>666</v>
      </c>
      <c r="AM520" s="10" t="s">
        <v>666</v>
      </c>
      <c r="AN520" s="10" t="s">
        <v>683</v>
      </c>
      <c r="AO520" s="10" t="s">
        <v>300</v>
      </c>
      <c r="AS520" s="48"/>
      <c r="AT520" s="50"/>
      <c r="AU520" s="50"/>
      <c r="AV520" s="50"/>
      <c r="AW520" s="50"/>
      <c r="AX520" s="49">
        <v>1</v>
      </c>
    </row>
    <row r="521" spans="1:50" ht="14.25" customHeight="1" x14ac:dyDescent="0.55000000000000004">
      <c r="A521" s="45">
        <v>1048487</v>
      </c>
      <c r="B521" s="10" t="s">
        <v>284</v>
      </c>
      <c r="C521" s="10" t="s">
        <v>14</v>
      </c>
      <c r="D521" s="10" t="s">
        <v>673</v>
      </c>
      <c r="E521" s="10" t="s">
        <v>933</v>
      </c>
      <c r="F521" s="10" t="s">
        <v>934</v>
      </c>
      <c r="G521" s="10" t="s">
        <v>1397</v>
      </c>
      <c r="H521" s="10" t="s">
        <v>1692</v>
      </c>
      <c r="I521" s="10" t="s">
        <v>1693</v>
      </c>
      <c r="J521" s="10" t="s">
        <v>1694</v>
      </c>
      <c r="K521" s="10" t="s">
        <v>291</v>
      </c>
      <c r="L521" s="10" t="s">
        <v>292</v>
      </c>
      <c r="M521" s="46"/>
      <c r="N521" s="10" t="s">
        <v>294</v>
      </c>
      <c r="O521" s="10" t="s">
        <v>294</v>
      </c>
      <c r="P521" s="10" t="s">
        <v>295</v>
      </c>
      <c r="Q521" s="10"/>
      <c r="R521" s="10"/>
      <c r="T521" s="10" t="s">
        <v>291</v>
      </c>
      <c r="U521" s="10"/>
      <c r="V521" s="10" t="s">
        <v>291</v>
      </c>
      <c r="Z521" s="47"/>
      <c r="AD521" s="47"/>
      <c r="AH521" s="47"/>
      <c r="AI521" s="10"/>
      <c r="AJ521" s="10" t="s">
        <v>298</v>
      </c>
      <c r="AK521" s="10" t="s">
        <v>291</v>
      </c>
      <c r="AL521" s="10" t="s">
        <v>666</v>
      </c>
      <c r="AM521" s="10" t="s">
        <v>666</v>
      </c>
      <c r="AN521" s="10" t="s">
        <v>683</v>
      </c>
      <c r="AO521" s="10" t="s">
        <v>300</v>
      </c>
      <c r="AS521" s="48"/>
      <c r="AT521" s="50"/>
      <c r="AU521" s="50"/>
      <c r="AV521" s="50"/>
      <c r="AW521" s="50"/>
      <c r="AX521" s="49">
        <v>1</v>
      </c>
    </row>
    <row r="522" spans="1:50" ht="14.25" customHeight="1" x14ac:dyDescent="0.55000000000000004">
      <c r="A522" s="45">
        <v>1048485</v>
      </c>
      <c r="B522" s="10" t="s">
        <v>284</v>
      </c>
      <c r="C522" s="10" t="s">
        <v>14</v>
      </c>
      <c r="D522" s="10" t="s">
        <v>673</v>
      </c>
      <c r="E522" s="10" t="s">
        <v>933</v>
      </c>
      <c r="F522" s="10" t="s">
        <v>934</v>
      </c>
      <c r="G522" s="10" t="s">
        <v>1397</v>
      </c>
      <c r="H522" s="10" t="s">
        <v>1692</v>
      </c>
      <c r="I522" s="10" t="s">
        <v>1695</v>
      </c>
      <c r="J522" s="10" t="s">
        <v>1696</v>
      </c>
      <c r="K522" s="10" t="s">
        <v>291</v>
      </c>
      <c r="L522" s="10" t="s">
        <v>292</v>
      </c>
      <c r="M522" s="46"/>
      <c r="N522" s="10" t="s">
        <v>294</v>
      </c>
      <c r="O522" s="10" t="s">
        <v>294</v>
      </c>
      <c r="P522" s="10" t="s">
        <v>295</v>
      </c>
      <c r="Q522" s="10"/>
      <c r="R522" s="10"/>
      <c r="T522" s="10" t="s">
        <v>291</v>
      </c>
      <c r="U522" s="10"/>
      <c r="V522" s="10" t="s">
        <v>291</v>
      </c>
      <c r="Z522" s="47"/>
      <c r="AD522" s="47"/>
      <c r="AH522" s="47"/>
      <c r="AI522" s="10"/>
      <c r="AJ522" s="10" t="s">
        <v>298</v>
      </c>
      <c r="AK522" s="10" t="s">
        <v>291</v>
      </c>
      <c r="AL522" s="10" t="s">
        <v>666</v>
      </c>
      <c r="AM522" s="10" t="s">
        <v>666</v>
      </c>
      <c r="AN522" s="10" t="s">
        <v>683</v>
      </c>
      <c r="AO522" s="10" t="s">
        <v>300</v>
      </c>
      <c r="AS522" s="48"/>
      <c r="AT522" s="50"/>
      <c r="AU522" s="50"/>
      <c r="AV522" s="50"/>
      <c r="AW522" s="50"/>
      <c r="AX522" s="49">
        <v>1</v>
      </c>
    </row>
    <row r="523" spans="1:50" ht="14.25" customHeight="1" x14ac:dyDescent="0.55000000000000004">
      <c r="A523" s="45">
        <v>1048549</v>
      </c>
      <c r="B523" s="10" t="s">
        <v>284</v>
      </c>
      <c r="C523" s="10" t="s">
        <v>14</v>
      </c>
      <c r="D523" s="10" t="s">
        <v>673</v>
      </c>
      <c r="E523" s="10" t="s">
        <v>933</v>
      </c>
      <c r="F523" s="10" t="s">
        <v>934</v>
      </c>
      <c r="G523" s="10" t="s">
        <v>1397</v>
      </c>
      <c r="H523" s="10" t="s">
        <v>1697</v>
      </c>
      <c r="I523" s="10" t="s">
        <v>1698</v>
      </c>
      <c r="J523" s="10" t="s">
        <v>1699</v>
      </c>
      <c r="K523" s="10" t="s">
        <v>291</v>
      </c>
      <c r="L523" s="10" t="s">
        <v>292</v>
      </c>
      <c r="M523" s="46"/>
      <c r="N523" s="10" t="s">
        <v>294</v>
      </c>
      <c r="O523" s="10" t="s">
        <v>294</v>
      </c>
      <c r="P523" s="10" t="s">
        <v>295</v>
      </c>
      <c r="Q523" s="10"/>
      <c r="R523" s="10"/>
      <c r="T523" s="10" t="s">
        <v>291</v>
      </c>
      <c r="U523" s="10"/>
      <c r="V523" s="10" t="s">
        <v>291</v>
      </c>
      <c r="Z523" s="47"/>
      <c r="AD523" s="47"/>
      <c r="AH523" s="47"/>
      <c r="AI523" s="10"/>
      <c r="AJ523" s="10" t="s">
        <v>298</v>
      </c>
      <c r="AK523" s="10" t="s">
        <v>291</v>
      </c>
      <c r="AL523" s="10" t="s">
        <v>666</v>
      </c>
      <c r="AM523" s="10" t="s">
        <v>666</v>
      </c>
      <c r="AN523" s="10" t="s">
        <v>683</v>
      </c>
      <c r="AO523" s="10" t="s">
        <v>300</v>
      </c>
      <c r="AS523" s="48"/>
      <c r="AT523" s="50"/>
      <c r="AU523" s="50"/>
      <c r="AV523" s="50"/>
      <c r="AW523" s="50"/>
      <c r="AX523" s="49">
        <v>1</v>
      </c>
    </row>
    <row r="524" spans="1:50" ht="14.25" customHeight="1" x14ac:dyDescent="0.55000000000000004">
      <c r="A524" s="45">
        <v>1047450</v>
      </c>
      <c r="B524" s="10" t="s">
        <v>284</v>
      </c>
      <c r="C524" s="10" t="s">
        <v>14</v>
      </c>
      <c r="D524" s="10" t="s">
        <v>673</v>
      </c>
      <c r="E524" s="10" t="s">
        <v>933</v>
      </c>
      <c r="F524" s="10" t="s">
        <v>934</v>
      </c>
      <c r="G524" s="10" t="s">
        <v>1397</v>
      </c>
      <c r="H524" s="10" t="s">
        <v>1700</v>
      </c>
      <c r="I524" s="10" t="s">
        <v>1701</v>
      </c>
      <c r="J524" s="10" t="s">
        <v>1702</v>
      </c>
      <c r="K524" s="10" t="s">
        <v>291</v>
      </c>
      <c r="L524" s="10" t="s">
        <v>292</v>
      </c>
      <c r="M524" s="46"/>
      <c r="N524" s="10" t="s">
        <v>294</v>
      </c>
      <c r="O524" s="10" t="s">
        <v>294</v>
      </c>
      <c r="P524" s="10" t="s">
        <v>295</v>
      </c>
      <c r="Q524" s="10"/>
      <c r="R524" s="10"/>
      <c r="T524" s="10" t="s">
        <v>291</v>
      </c>
      <c r="U524" s="10"/>
      <c r="V524" s="10" t="s">
        <v>291</v>
      </c>
      <c r="Z524" s="47"/>
      <c r="AD524" s="47"/>
      <c r="AH524" s="47"/>
      <c r="AI524" s="10"/>
      <c r="AJ524" s="10" t="s">
        <v>298</v>
      </c>
      <c r="AK524" s="10" t="s">
        <v>291</v>
      </c>
      <c r="AL524" s="10" t="s">
        <v>666</v>
      </c>
      <c r="AM524" s="10" t="s">
        <v>666</v>
      </c>
      <c r="AN524" s="10" t="s">
        <v>683</v>
      </c>
      <c r="AO524" s="10" t="s">
        <v>300</v>
      </c>
      <c r="AS524" s="48"/>
      <c r="AT524" s="50"/>
      <c r="AU524" s="50"/>
      <c r="AV524" s="50"/>
      <c r="AW524" s="50"/>
      <c r="AX524" s="49">
        <v>1</v>
      </c>
    </row>
    <row r="525" spans="1:50" ht="14.25" customHeight="1" x14ac:dyDescent="0.55000000000000004">
      <c r="A525" s="45">
        <v>1047449</v>
      </c>
      <c r="B525" s="10" t="s">
        <v>313</v>
      </c>
      <c r="C525" s="10" t="s">
        <v>14</v>
      </c>
      <c r="D525" s="10" t="s">
        <v>673</v>
      </c>
      <c r="E525" s="10" t="s">
        <v>933</v>
      </c>
      <c r="F525" s="10" t="s">
        <v>934</v>
      </c>
      <c r="G525" s="10" t="s">
        <v>1397</v>
      </c>
      <c r="H525" s="10" t="s">
        <v>1700</v>
      </c>
      <c r="I525" s="10" t="s">
        <v>1703</v>
      </c>
      <c r="J525" s="10" t="s">
        <v>1704</v>
      </c>
      <c r="K525" s="10" t="s">
        <v>291</v>
      </c>
      <c r="L525" s="10" t="s">
        <v>316</v>
      </c>
      <c r="M525" s="46"/>
      <c r="N525" s="10" t="s">
        <v>294</v>
      </c>
      <c r="O525" s="10" t="s">
        <v>294</v>
      </c>
      <c r="P525" s="10" t="s">
        <v>295</v>
      </c>
      <c r="Q525" s="10"/>
      <c r="R525" s="10"/>
      <c r="T525" s="10" t="s">
        <v>291</v>
      </c>
      <c r="U525" s="10"/>
      <c r="V525" s="10" t="s">
        <v>291</v>
      </c>
      <c r="Z525" s="47"/>
      <c r="AD525" s="47"/>
      <c r="AH525" s="47"/>
      <c r="AI525" s="10"/>
      <c r="AJ525" s="10" t="s">
        <v>298</v>
      </c>
      <c r="AK525" s="10" t="s">
        <v>291</v>
      </c>
      <c r="AL525" s="10" t="s">
        <v>666</v>
      </c>
      <c r="AM525" s="10" t="s">
        <v>666</v>
      </c>
      <c r="AN525" s="10" t="s">
        <v>683</v>
      </c>
      <c r="AO525" s="10" t="s">
        <v>300</v>
      </c>
      <c r="AS525" s="48"/>
      <c r="AT525" s="50"/>
      <c r="AU525" s="50"/>
      <c r="AV525" s="50"/>
      <c r="AW525" s="50"/>
      <c r="AX525" s="49">
        <v>1</v>
      </c>
    </row>
    <row r="526" spans="1:50" ht="14.25" customHeight="1" x14ac:dyDescent="0.55000000000000004">
      <c r="A526" s="45">
        <v>1048600</v>
      </c>
      <c r="B526" s="10" t="s">
        <v>313</v>
      </c>
      <c r="C526" s="10" t="s">
        <v>14</v>
      </c>
      <c r="D526" s="10" t="s">
        <v>673</v>
      </c>
      <c r="E526" s="10" t="s">
        <v>933</v>
      </c>
      <c r="F526" s="10" t="s">
        <v>934</v>
      </c>
      <c r="G526" s="10" t="s">
        <v>1397</v>
      </c>
      <c r="H526" s="10" t="s">
        <v>1705</v>
      </c>
      <c r="I526" s="10" t="s">
        <v>1706</v>
      </c>
      <c r="J526" s="10" t="s">
        <v>1707</v>
      </c>
      <c r="K526" s="10" t="s">
        <v>291</v>
      </c>
      <c r="L526" s="10" t="s">
        <v>316</v>
      </c>
      <c r="M526" s="46"/>
      <c r="N526" s="10" t="s">
        <v>294</v>
      </c>
      <c r="O526" s="10" t="s">
        <v>294</v>
      </c>
      <c r="P526" s="10" t="s">
        <v>295</v>
      </c>
      <c r="Q526" s="10"/>
      <c r="R526" s="10"/>
      <c r="T526" s="10" t="s">
        <v>291</v>
      </c>
      <c r="U526" s="10"/>
      <c r="V526" s="10" t="s">
        <v>291</v>
      </c>
      <c r="Z526" s="47"/>
      <c r="AD526" s="47"/>
      <c r="AH526" s="47"/>
      <c r="AI526" s="10"/>
      <c r="AJ526" s="10" t="s">
        <v>298</v>
      </c>
      <c r="AK526" s="10" t="s">
        <v>291</v>
      </c>
      <c r="AL526" s="10" t="s">
        <v>666</v>
      </c>
      <c r="AM526" s="10" t="s">
        <v>666</v>
      </c>
      <c r="AN526" s="10" t="s">
        <v>683</v>
      </c>
      <c r="AO526" s="10" t="s">
        <v>300</v>
      </c>
      <c r="AS526" s="48"/>
      <c r="AT526" s="50"/>
      <c r="AU526" s="50"/>
      <c r="AV526" s="50"/>
      <c r="AW526" s="50"/>
      <c r="AX526" s="49">
        <v>1</v>
      </c>
    </row>
    <row r="527" spans="1:50" ht="14.25" customHeight="1" x14ac:dyDescent="0.55000000000000004">
      <c r="A527" s="45">
        <v>1048962</v>
      </c>
      <c r="B527" s="10" t="s">
        <v>319</v>
      </c>
      <c r="C527" s="10" t="s">
        <v>14</v>
      </c>
      <c r="D527" s="10" t="s">
        <v>673</v>
      </c>
      <c r="E527" s="10" t="s">
        <v>933</v>
      </c>
      <c r="F527" s="10" t="s">
        <v>934</v>
      </c>
      <c r="G527" s="10" t="s">
        <v>1397</v>
      </c>
      <c r="H527" s="10" t="s">
        <v>1708</v>
      </c>
      <c r="I527" s="10" t="s">
        <v>1709</v>
      </c>
      <c r="J527" s="10" t="s">
        <v>1710</v>
      </c>
      <c r="K527" s="10" t="s">
        <v>291</v>
      </c>
      <c r="L527" s="10" t="s">
        <v>316</v>
      </c>
      <c r="M527" s="46"/>
      <c r="N527" s="10" t="s">
        <v>294</v>
      </c>
      <c r="O527" s="10" t="s">
        <v>294</v>
      </c>
      <c r="P527" s="10" t="s">
        <v>295</v>
      </c>
      <c r="Q527" s="10"/>
      <c r="R527" s="10"/>
      <c r="T527" s="10" t="s">
        <v>291</v>
      </c>
      <c r="U527" s="10"/>
      <c r="V527" s="10" t="s">
        <v>291</v>
      </c>
      <c r="Z527" s="47"/>
      <c r="AD527" s="47"/>
      <c r="AH527" s="47"/>
      <c r="AI527" s="10"/>
      <c r="AJ527" s="10" t="s">
        <v>298</v>
      </c>
      <c r="AK527" s="10" t="s">
        <v>291</v>
      </c>
      <c r="AL527" s="10" t="s">
        <v>666</v>
      </c>
      <c r="AM527" s="10" t="s">
        <v>666</v>
      </c>
      <c r="AN527" s="10" t="s">
        <v>683</v>
      </c>
      <c r="AO527" s="10" t="s">
        <v>300</v>
      </c>
      <c r="AS527" s="48"/>
      <c r="AT527" s="50"/>
      <c r="AU527" s="50"/>
      <c r="AV527" s="50"/>
      <c r="AW527" s="50"/>
      <c r="AX527" s="49">
        <v>1</v>
      </c>
    </row>
    <row r="528" spans="1:50" ht="14.25" customHeight="1" x14ac:dyDescent="0.55000000000000004">
      <c r="A528" s="45">
        <v>1048960</v>
      </c>
      <c r="B528" s="10" t="s">
        <v>284</v>
      </c>
      <c r="C528" s="10" t="s">
        <v>14</v>
      </c>
      <c r="D528" s="10" t="s">
        <v>673</v>
      </c>
      <c r="E528" s="10" t="s">
        <v>933</v>
      </c>
      <c r="F528" s="10" t="s">
        <v>934</v>
      </c>
      <c r="G528" s="10" t="s">
        <v>1397</v>
      </c>
      <c r="H528" s="10" t="s">
        <v>1708</v>
      </c>
      <c r="I528" s="10" t="s">
        <v>1711</v>
      </c>
      <c r="J528" s="10" t="s">
        <v>1712</v>
      </c>
      <c r="K528" s="10" t="s">
        <v>291</v>
      </c>
      <c r="L528" s="10" t="s">
        <v>292</v>
      </c>
      <c r="M528" s="46"/>
      <c r="N528" s="10" t="s">
        <v>294</v>
      </c>
      <c r="O528" s="10" t="s">
        <v>294</v>
      </c>
      <c r="P528" s="10" t="s">
        <v>295</v>
      </c>
      <c r="Q528" s="10"/>
      <c r="R528" s="10"/>
      <c r="T528" s="10" t="s">
        <v>291</v>
      </c>
      <c r="U528" s="10"/>
      <c r="V528" s="10" t="s">
        <v>291</v>
      </c>
      <c r="Z528" s="47"/>
      <c r="AD528" s="47"/>
      <c r="AH528" s="47"/>
      <c r="AI528" s="10"/>
      <c r="AJ528" s="10" t="s">
        <v>298</v>
      </c>
      <c r="AK528" s="10" t="s">
        <v>291</v>
      </c>
      <c r="AL528" s="10" t="s">
        <v>666</v>
      </c>
      <c r="AM528" s="10" t="s">
        <v>666</v>
      </c>
      <c r="AN528" s="10" t="s">
        <v>683</v>
      </c>
      <c r="AO528" s="10" t="s">
        <v>300</v>
      </c>
      <c r="AS528" s="48"/>
      <c r="AT528" s="50"/>
      <c r="AU528" s="50"/>
      <c r="AV528" s="50"/>
      <c r="AW528" s="50"/>
      <c r="AX528" s="49">
        <v>1</v>
      </c>
    </row>
    <row r="529" spans="1:50" ht="14.25" customHeight="1" x14ac:dyDescent="0.55000000000000004">
      <c r="A529" s="45">
        <v>4449493</v>
      </c>
      <c r="B529" s="10" t="s">
        <v>284</v>
      </c>
      <c r="C529" s="10" t="s">
        <v>14</v>
      </c>
      <c r="D529" s="10" t="s">
        <v>673</v>
      </c>
      <c r="E529" s="10" t="s">
        <v>933</v>
      </c>
      <c r="F529" s="10" t="s">
        <v>1713</v>
      </c>
      <c r="G529" s="10" t="s">
        <v>1714</v>
      </c>
      <c r="H529" s="10" t="s">
        <v>1715</v>
      </c>
      <c r="I529" s="10" t="s">
        <v>1716</v>
      </c>
      <c r="J529" s="10" t="s">
        <v>1717</v>
      </c>
      <c r="K529" s="10" t="s">
        <v>291</v>
      </c>
      <c r="L529" s="10" t="s">
        <v>292</v>
      </c>
      <c r="M529" s="46" t="s">
        <v>960</v>
      </c>
      <c r="N529" s="10" t="s">
        <v>294</v>
      </c>
      <c r="O529" s="10" t="s">
        <v>294</v>
      </c>
      <c r="P529" s="10" t="s">
        <v>295</v>
      </c>
      <c r="Q529" s="10"/>
      <c r="R529" s="10"/>
      <c r="T529" s="10" t="s">
        <v>291</v>
      </c>
      <c r="U529" s="10"/>
      <c r="V529" s="10" t="s">
        <v>291</v>
      </c>
      <c r="Z529" s="47"/>
      <c r="AD529" s="47"/>
      <c r="AH529" s="47"/>
      <c r="AI529" s="10"/>
      <c r="AJ529" s="10" t="s">
        <v>298</v>
      </c>
      <c r="AK529" s="10" t="s">
        <v>291</v>
      </c>
      <c r="AL529" s="10"/>
      <c r="AM529" s="10"/>
      <c r="AN529" s="10"/>
      <c r="AO529" s="10"/>
      <c r="AS529" s="48"/>
      <c r="AT529" s="49">
        <v>16.66667</v>
      </c>
      <c r="AU529" s="49">
        <v>31.79167</v>
      </c>
      <c r="AV529" s="49">
        <v>31.824000000000002</v>
      </c>
      <c r="AW529" s="49">
        <v>21.769600000000001</v>
      </c>
      <c r="AX529" s="49">
        <v>9</v>
      </c>
    </row>
    <row r="530" spans="1:50" ht="14.25" customHeight="1" x14ac:dyDescent="0.55000000000000004">
      <c r="A530" s="45">
        <v>4452079</v>
      </c>
      <c r="B530" s="10" t="s">
        <v>284</v>
      </c>
      <c r="C530" s="10" t="s">
        <v>14</v>
      </c>
      <c r="D530" s="10" t="s">
        <v>673</v>
      </c>
      <c r="E530" s="10" t="s">
        <v>933</v>
      </c>
      <c r="F530" s="10" t="s">
        <v>1713</v>
      </c>
      <c r="G530" s="10" t="s">
        <v>1718</v>
      </c>
      <c r="H530" s="10" t="s">
        <v>1719</v>
      </c>
      <c r="I530" s="10" t="s">
        <v>1720</v>
      </c>
      <c r="J530" s="10" t="s">
        <v>1721</v>
      </c>
      <c r="K530" s="10" t="s">
        <v>291</v>
      </c>
      <c r="L530" s="10" t="s">
        <v>292</v>
      </c>
      <c r="M530" s="46"/>
      <c r="N530" s="10" t="s">
        <v>294</v>
      </c>
      <c r="O530" s="10" t="s">
        <v>294</v>
      </c>
      <c r="P530" s="10" t="s">
        <v>295</v>
      </c>
      <c r="Q530" s="10"/>
      <c r="R530" s="10"/>
      <c r="T530" s="10" t="s">
        <v>291</v>
      </c>
      <c r="U530" s="10"/>
      <c r="V530" s="10" t="s">
        <v>291</v>
      </c>
      <c r="Z530" s="47"/>
      <c r="AD530" s="47"/>
      <c r="AH530" s="47"/>
      <c r="AI530" s="10"/>
      <c r="AJ530" s="10" t="s">
        <v>298</v>
      </c>
      <c r="AK530" s="10" t="s">
        <v>291</v>
      </c>
      <c r="AL530" s="10"/>
      <c r="AM530" s="10"/>
      <c r="AN530" s="10"/>
      <c r="AO530" s="10"/>
      <c r="AP530" s="10">
        <v>21</v>
      </c>
      <c r="AQ530" s="10">
        <v>21</v>
      </c>
      <c r="AR530" s="10">
        <v>21</v>
      </c>
      <c r="AS530" s="48">
        <v>21</v>
      </c>
      <c r="AT530" s="50"/>
      <c r="AU530" s="50"/>
      <c r="AV530" s="50"/>
      <c r="AW530" s="50"/>
      <c r="AX530" s="49">
        <v>1</v>
      </c>
    </row>
    <row r="531" spans="1:50" ht="14.25" customHeight="1" x14ac:dyDescent="0.55000000000000004">
      <c r="A531" s="45">
        <v>4448675</v>
      </c>
      <c r="B531" s="10" t="s">
        <v>313</v>
      </c>
      <c r="C531" s="10" t="s">
        <v>14</v>
      </c>
      <c r="D531" s="10" t="s">
        <v>673</v>
      </c>
      <c r="E531" s="10" t="s">
        <v>933</v>
      </c>
      <c r="F531" s="10" t="s">
        <v>1713</v>
      </c>
      <c r="G531" s="10" t="s">
        <v>1722</v>
      </c>
      <c r="H531" s="10" t="s">
        <v>1723</v>
      </c>
      <c r="I531" s="10" t="s">
        <v>1724</v>
      </c>
      <c r="J531" s="10" t="s">
        <v>1725</v>
      </c>
      <c r="K531" s="10" t="s">
        <v>291</v>
      </c>
      <c r="L531" s="10" t="s">
        <v>316</v>
      </c>
      <c r="M531" s="46" t="s">
        <v>293</v>
      </c>
      <c r="N531" s="10" t="s">
        <v>294</v>
      </c>
      <c r="O531" s="10" t="s">
        <v>294</v>
      </c>
      <c r="P531" s="10" t="s">
        <v>295</v>
      </c>
      <c r="Q531" s="10"/>
      <c r="R531" s="10"/>
      <c r="T531" s="10" t="s">
        <v>291</v>
      </c>
      <c r="U531" s="10"/>
      <c r="V531" s="10" t="s">
        <v>291</v>
      </c>
      <c r="Z531" s="47"/>
      <c r="AD531" s="47"/>
      <c r="AH531" s="47"/>
      <c r="AI531" s="10"/>
      <c r="AJ531" s="10" t="s">
        <v>298</v>
      </c>
      <c r="AK531" s="10" t="s">
        <v>291</v>
      </c>
      <c r="AL531" s="10"/>
      <c r="AM531" s="10"/>
      <c r="AN531" s="10"/>
      <c r="AO531" s="10"/>
      <c r="AP531" s="10">
        <v>15</v>
      </c>
      <c r="AQ531" s="10">
        <v>24</v>
      </c>
      <c r="AS531" s="48">
        <v>19.5</v>
      </c>
      <c r="AT531" s="49">
        <v>8.5</v>
      </c>
      <c r="AU531" s="49">
        <v>20.79167</v>
      </c>
      <c r="AV531" s="49">
        <v>26.652000000000001</v>
      </c>
      <c r="AW531" s="49">
        <v>16.53</v>
      </c>
      <c r="AX531" s="49">
        <v>4</v>
      </c>
    </row>
    <row r="532" spans="1:50" ht="14.25" customHeight="1" x14ac:dyDescent="0.55000000000000004">
      <c r="A532" s="45">
        <v>1161901</v>
      </c>
      <c r="B532" s="10" t="s">
        <v>313</v>
      </c>
      <c r="C532" s="10" t="s">
        <v>14</v>
      </c>
      <c r="D532" s="10" t="s">
        <v>673</v>
      </c>
      <c r="E532" s="10" t="s">
        <v>933</v>
      </c>
      <c r="F532" s="10" t="s">
        <v>1713</v>
      </c>
      <c r="G532" s="10" t="s">
        <v>1722</v>
      </c>
      <c r="H532" s="10" t="s">
        <v>1726</v>
      </c>
      <c r="I532" s="10" t="s">
        <v>1727</v>
      </c>
      <c r="J532" s="10" t="s">
        <v>1728</v>
      </c>
      <c r="K532" s="10" t="s">
        <v>291</v>
      </c>
      <c r="L532" s="10" t="s">
        <v>316</v>
      </c>
      <c r="M532" s="46"/>
      <c r="N532" s="10" t="s">
        <v>294</v>
      </c>
      <c r="O532" s="10" t="s">
        <v>294</v>
      </c>
      <c r="P532" s="10" t="s">
        <v>295</v>
      </c>
      <c r="Q532" s="10"/>
      <c r="R532" s="10"/>
      <c r="T532" s="10" t="s">
        <v>291</v>
      </c>
      <c r="U532" s="10"/>
      <c r="V532" s="10" t="s">
        <v>291</v>
      </c>
      <c r="Z532" s="47"/>
      <c r="AD532" s="47"/>
      <c r="AH532" s="47"/>
      <c r="AI532" s="10"/>
      <c r="AJ532" s="10" t="s">
        <v>298</v>
      </c>
      <c r="AK532" s="10" t="s">
        <v>291</v>
      </c>
      <c r="AL532" s="10"/>
      <c r="AM532" s="10"/>
      <c r="AN532" s="10"/>
      <c r="AO532" s="10"/>
      <c r="AS532" s="48"/>
      <c r="AT532" s="50"/>
      <c r="AU532" s="50"/>
      <c r="AV532" s="50"/>
      <c r="AW532" s="50"/>
      <c r="AX532" s="49">
        <v>1</v>
      </c>
    </row>
    <row r="533" spans="1:50" ht="14.25" customHeight="1" x14ac:dyDescent="0.55000000000000004">
      <c r="A533" s="45">
        <v>1161902</v>
      </c>
      <c r="B533" s="10" t="s">
        <v>313</v>
      </c>
      <c r="C533" s="10" t="s">
        <v>14</v>
      </c>
      <c r="D533" s="10" t="s">
        <v>673</v>
      </c>
      <c r="E533" s="10" t="s">
        <v>933</v>
      </c>
      <c r="F533" s="10" t="s">
        <v>1713</v>
      </c>
      <c r="G533" s="10" t="s">
        <v>1722</v>
      </c>
      <c r="H533" s="10" t="s">
        <v>1726</v>
      </c>
      <c r="I533" s="10" t="s">
        <v>1729</v>
      </c>
      <c r="J533" s="10" t="s">
        <v>1730</v>
      </c>
      <c r="K533" s="10" t="s">
        <v>291</v>
      </c>
      <c r="L533" s="10" t="s">
        <v>316</v>
      </c>
      <c r="M533" s="46"/>
      <c r="N533" s="10" t="s">
        <v>294</v>
      </c>
      <c r="O533" s="10" t="s">
        <v>294</v>
      </c>
      <c r="P533" s="10" t="s">
        <v>295</v>
      </c>
      <c r="Q533" s="10"/>
      <c r="R533" s="10"/>
      <c r="T533" s="10" t="s">
        <v>291</v>
      </c>
      <c r="U533" s="10"/>
      <c r="V533" s="10" t="s">
        <v>291</v>
      </c>
      <c r="Z533" s="47"/>
      <c r="AD533" s="47"/>
      <c r="AH533" s="47"/>
      <c r="AI533" s="10"/>
      <c r="AJ533" s="10" t="s">
        <v>298</v>
      </c>
      <c r="AK533" s="10" t="s">
        <v>291</v>
      </c>
      <c r="AL533" s="10"/>
      <c r="AM533" s="10"/>
      <c r="AN533" s="10"/>
      <c r="AO533" s="10"/>
      <c r="AS533" s="48"/>
      <c r="AT533" s="50"/>
      <c r="AU533" s="50"/>
      <c r="AV533" s="50"/>
      <c r="AW533" s="50"/>
      <c r="AX533" s="49">
        <v>1</v>
      </c>
    </row>
    <row r="534" spans="1:50" ht="14.25" customHeight="1" x14ac:dyDescent="0.55000000000000004">
      <c r="A534" s="45">
        <v>4448925</v>
      </c>
      <c r="B534" s="10" t="s">
        <v>313</v>
      </c>
      <c r="C534" s="10" t="s">
        <v>14</v>
      </c>
      <c r="D534" s="10" t="s">
        <v>673</v>
      </c>
      <c r="E534" s="10" t="s">
        <v>933</v>
      </c>
      <c r="F534" s="10" t="s">
        <v>1713</v>
      </c>
      <c r="G534" s="10" t="s">
        <v>1722</v>
      </c>
      <c r="H534" s="10" t="s">
        <v>1726</v>
      </c>
      <c r="I534" s="10" t="s">
        <v>1731</v>
      </c>
      <c r="J534" s="10" t="s">
        <v>1732</v>
      </c>
      <c r="K534" s="10" t="s">
        <v>291</v>
      </c>
      <c r="L534" s="10" t="s">
        <v>316</v>
      </c>
      <c r="M534" s="46"/>
      <c r="N534" s="10" t="s">
        <v>294</v>
      </c>
      <c r="O534" s="10" t="s">
        <v>294</v>
      </c>
      <c r="P534" s="10" t="s">
        <v>295</v>
      </c>
      <c r="Q534" s="10"/>
      <c r="R534" s="10"/>
      <c r="T534" s="10" t="s">
        <v>291</v>
      </c>
      <c r="U534" s="10"/>
      <c r="V534" s="10" t="s">
        <v>291</v>
      </c>
      <c r="Z534" s="47"/>
      <c r="AD534" s="47"/>
      <c r="AH534" s="47"/>
      <c r="AI534" s="10"/>
      <c r="AJ534" s="10" t="s">
        <v>298</v>
      </c>
      <c r="AK534" s="10" t="s">
        <v>291</v>
      </c>
      <c r="AL534" s="10"/>
      <c r="AM534" s="10"/>
      <c r="AN534" s="10"/>
      <c r="AO534" s="10"/>
      <c r="AS534" s="48"/>
      <c r="AT534" s="50"/>
      <c r="AU534" s="50"/>
      <c r="AV534" s="50"/>
      <c r="AW534" s="50"/>
      <c r="AX534" s="49">
        <v>1</v>
      </c>
    </row>
    <row r="535" spans="1:50" ht="14.25" customHeight="1" x14ac:dyDescent="0.55000000000000004">
      <c r="A535" s="45">
        <v>4448825</v>
      </c>
      <c r="B535" s="10" t="s">
        <v>284</v>
      </c>
      <c r="C535" s="10" t="s">
        <v>14</v>
      </c>
      <c r="D535" s="10" t="s">
        <v>673</v>
      </c>
      <c r="E535" s="10" t="s">
        <v>933</v>
      </c>
      <c r="F535" s="10" t="s">
        <v>1713</v>
      </c>
      <c r="G535" s="10" t="s">
        <v>1722</v>
      </c>
      <c r="H535" s="10" t="s">
        <v>1733</v>
      </c>
      <c r="I535" s="10" t="s">
        <v>1734</v>
      </c>
      <c r="J535" s="10" t="s">
        <v>1735</v>
      </c>
      <c r="K535" s="10" t="s">
        <v>291</v>
      </c>
      <c r="L535" s="10" t="s">
        <v>292</v>
      </c>
      <c r="M535" s="46"/>
      <c r="N535" s="10" t="s">
        <v>294</v>
      </c>
      <c r="O535" s="10" t="s">
        <v>294</v>
      </c>
      <c r="P535" s="10" t="s">
        <v>295</v>
      </c>
      <c r="Q535" s="10"/>
      <c r="R535" s="10"/>
      <c r="T535" s="10" t="s">
        <v>291</v>
      </c>
      <c r="U535" s="10"/>
      <c r="V535" s="10" t="s">
        <v>291</v>
      </c>
      <c r="Z535" s="47"/>
      <c r="AD535" s="47"/>
      <c r="AH535" s="47"/>
      <c r="AI535" s="10"/>
      <c r="AJ535" s="10" t="s">
        <v>298</v>
      </c>
      <c r="AK535" s="10" t="s">
        <v>291</v>
      </c>
      <c r="AL535" s="10"/>
      <c r="AM535" s="10"/>
      <c r="AN535" s="10"/>
      <c r="AO535" s="10"/>
      <c r="AS535" s="48"/>
      <c r="AT535" s="50"/>
      <c r="AU535" s="50"/>
      <c r="AV535" s="50"/>
      <c r="AW535" s="50"/>
      <c r="AX535" s="49">
        <v>1</v>
      </c>
    </row>
    <row r="536" spans="1:50" ht="14.25" customHeight="1" x14ac:dyDescent="0.55000000000000004">
      <c r="A536" s="45">
        <v>5806954</v>
      </c>
      <c r="B536" s="10" t="s">
        <v>319</v>
      </c>
      <c r="C536" s="10" t="s">
        <v>14</v>
      </c>
      <c r="D536" s="10" t="s">
        <v>673</v>
      </c>
      <c r="E536" s="10" t="s">
        <v>933</v>
      </c>
      <c r="F536" s="10" t="s">
        <v>1713</v>
      </c>
      <c r="G536" s="10" t="s">
        <v>1722</v>
      </c>
      <c r="H536" s="10" t="s">
        <v>1733</v>
      </c>
      <c r="I536" s="10" t="s">
        <v>1736</v>
      </c>
      <c r="J536" s="10" t="s">
        <v>1737</v>
      </c>
      <c r="K536" s="10" t="s">
        <v>291</v>
      </c>
      <c r="L536" s="10" t="s">
        <v>316</v>
      </c>
      <c r="M536" s="46"/>
      <c r="N536" s="10" t="s">
        <v>294</v>
      </c>
      <c r="O536" s="10" t="s">
        <v>294</v>
      </c>
      <c r="P536" s="10" t="s">
        <v>295</v>
      </c>
      <c r="Q536" s="10"/>
      <c r="R536" s="10"/>
      <c r="T536" s="10" t="s">
        <v>291</v>
      </c>
      <c r="U536" s="10"/>
      <c r="V536" s="10" t="s">
        <v>291</v>
      </c>
      <c r="Z536" s="47"/>
      <c r="AD536" s="47"/>
      <c r="AH536" s="47"/>
      <c r="AI536" s="10"/>
      <c r="AJ536" s="10" t="s">
        <v>298</v>
      </c>
      <c r="AK536" s="10" t="s">
        <v>291</v>
      </c>
      <c r="AL536" s="10"/>
      <c r="AM536" s="10"/>
      <c r="AN536" s="10"/>
      <c r="AO536" s="10"/>
      <c r="AS536" s="48"/>
      <c r="AT536" s="50"/>
      <c r="AU536" s="50"/>
      <c r="AV536" s="50"/>
      <c r="AW536" s="50"/>
      <c r="AX536" s="49">
        <v>1</v>
      </c>
    </row>
    <row r="537" spans="1:50" ht="14.25" customHeight="1" x14ac:dyDescent="0.55000000000000004">
      <c r="A537" s="45">
        <v>1161907</v>
      </c>
      <c r="B537" s="10" t="s">
        <v>313</v>
      </c>
      <c r="C537" s="10" t="s">
        <v>14</v>
      </c>
      <c r="D537" s="10" t="s">
        <v>673</v>
      </c>
      <c r="E537" s="10" t="s">
        <v>933</v>
      </c>
      <c r="F537" s="10" t="s">
        <v>1713</v>
      </c>
      <c r="G537" s="10" t="s">
        <v>1722</v>
      </c>
      <c r="H537" s="10" t="s">
        <v>1733</v>
      </c>
      <c r="I537" s="10" t="s">
        <v>1738</v>
      </c>
      <c r="J537" s="10" t="s">
        <v>1739</v>
      </c>
      <c r="K537" s="10" t="s">
        <v>291</v>
      </c>
      <c r="L537" s="10" t="s">
        <v>316</v>
      </c>
      <c r="M537" s="46" t="s">
        <v>293</v>
      </c>
      <c r="N537" s="10" t="s">
        <v>294</v>
      </c>
      <c r="O537" s="10" t="s">
        <v>294</v>
      </c>
      <c r="P537" s="10" t="s">
        <v>295</v>
      </c>
      <c r="Q537" s="10"/>
      <c r="R537" s="10"/>
      <c r="T537" s="10" t="s">
        <v>291</v>
      </c>
      <c r="U537" s="10"/>
      <c r="V537" s="10" t="s">
        <v>291</v>
      </c>
      <c r="Z537" s="47"/>
      <c r="AD537" s="47"/>
      <c r="AH537" s="47"/>
      <c r="AI537" s="10"/>
      <c r="AJ537" s="10" t="s">
        <v>298</v>
      </c>
      <c r="AK537" s="10" t="s">
        <v>291</v>
      </c>
      <c r="AL537" s="10"/>
      <c r="AM537" s="10"/>
      <c r="AN537" s="10"/>
      <c r="AO537" s="10"/>
      <c r="AP537" s="10">
        <v>50</v>
      </c>
      <c r="AQ537" s="10">
        <v>80</v>
      </c>
      <c r="AS537" s="48">
        <v>65</v>
      </c>
      <c r="AT537" s="49">
        <v>15.75</v>
      </c>
      <c r="AU537" s="49">
        <v>26.904170000000001</v>
      </c>
      <c r="AV537" s="49">
        <v>39.305399999999999</v>
      </c>
      <c r="AW537" s="49">
        <v>23.043019999999999</v>
      </c>
      <c r="AX537" s="49">
        <v>66</v>
      </c>
    </row>
    <row r="538" spans="1:50" ht="14.25" customHeight="1" x14ac:dyDescent="0.55000000000000004">
      <c r="A538" s="45">
        <v>1221247</v>
      </c>
      <c r="B538" s="10" t="s">
        <v>284</v>
      </c>
      <c r="C538" s="10" t="s">
        <v>14</v>
      </c>
      <c r="D538" s="10" t="s">
        <v>673</v>
      </c>
      <c r="E538" s="10" t="s">
        <v>933</v>
      </c>
      <c r="F538" s="10" t="s">
        <v>1713</v>
      </c>
      <c r="G538" s="10" t="s">
        <v>1740</v>
      </c>
      <c r="H538" s="10" t="s">
        <v>1741</v>
      </c>
      <c r="I538" s="10" t="s">
        <v>1742</v>
      </c>
      <c r="J538" s="10" t="s">
        <v>1742</v>
      </c>
      <c r="K538" s="10" t="s">
        <v>291</v>
      </c>
      <c r="L538" s="10" t="s">
        <v>292</v>
      </c>
      <c r="M538" s="46"/>
      <c r="N538" s="10" t="s">
        <v>294</v>
      </c>
      <c r="O538" s="10" t="s">
        <v>294</v>
      </c>
      <c r="P538" s="10" t="s">
        <v>295</v>
      </c>
      <c r="Q538" s="10"/>
      <c r="R538" s="10"/>
      <c r="T538" s="10" t="s">
        <v>291</v>
      </c>
      <c r="U538" s="10"/>
      <c r="V538" s="10" t="s">
        <v>291</v>
      </c>
      <c r="Z538" s="47"/>
      <c r="AD538" s="47"/>
      <c r="AH538" s="47"/>
      <c r="AI538" s="10"/>
      <c r="AJ538" s="10" t="s">
        <v>298</v>
      </c>
      <c r="AK538" s="10" t="s">
        <v>291</v>
      </c>
      <c r="AL538" s="10"/>
      <c r="AM538" s="10"/>
      <c r="AN538" s="10"/>
      <c r="AO538" s="10"/>
      <c r="AS538" s="48"/>
      <c r="AT538" s="50"/>
      <c r="AU538" s="50"/>
      <c r="AV538" s="50"/>
      <c r="AW538" s="50"/>
      <c r="AX538" s="49">
        <v>1</v>
      </c>
    </row>
    <row r="539" spans="1:50" ht="14.25" customHeight="1" x14ac:dyDescent="0.55000000000000004">
      <c r="A539" s="45">
        <v>4449412</v>
      </c>
      <c r="B539" s="10" t="s">
        <v>319</v>
      </c>
      <c r="C539" s="10" t="s">
        <v>14</v>
      </c>
      <c r="D539" s="10" t="s">
        <v>673</v>
      </c>
      <c r="E539" s="10" t="s">
        <v>933</v>
      </c>
      <c r="F539" s="10" t="s">
        <v>1713</v>
      </c>
      <c r="G539" s="10" t="s">
        <v>1743</v>
      </c>
      <c r="H539" s="10" t="s">
        <v>1744</v>
      </c>
      <c r="I539" s="10" t="s">
        <v>1745</v>
      </c>
      <c r="J539" s="10" t="s">
        <v>1746</v>
      </c>
      <c r="K539" s="10" t="s">
        <v>291</v>
      </c>
      <c r="L539" s="10" t="s">
        <v>316</v>
      </c>
      <c r="M539" s="46"/>
      <c r="N539" s="10" t="s">
        <v>294</v>
      </c>
      <c r="O539" s="10" t="s">
        <v>294</v>
      </c>
      <c r="P539" s="10" t="s">
        <v>295</v>
      </c>
      <c r="Q539" s="10"/>
      <c r="R539" s="10"/>
      <c r="T539" s="10" t="s">
        <v>291</v>
      </c>
      <c r="U539" s="10"/>
      <c r="V539" s="10" t="s">
        <v>291</v>
      </c>
      <c r="Z539" s="47"/>
      <c r="AD539" s="47"/>
      <c r="AH539" s="47"/>
      <c r="AI539" s="10"/>
      <c r="AJ539" s="10" t="s">
        <v>298</v>
      </c>
      <c r="AK539" s="10" t="s">
        <v>291</v>
      </c>
      <c r="AL539" s="10"/>
      <c r="AM539" s="10"/>
      <c r="AN539" s="10"/>
      <c r="AO539" s="10"/>
      <c r="AS539" s="48"/>
      <c r="AT539" s="50"/>
      <c r="AU539" s="50"/>
      <c r="AV539" s="50"/>
      <c r="AW539" s="50"/>
      <c r="AX539" s="49">
        <v>1</v>
      </c>
    </row>
    <row r="540" spans="1:50" ht="14.25" customHeight="1" x14ac:dyDescent="0.55000000000000004">
      <c r="A540" s="45">
        <v>4449175</v>
      </c>
      <c r="B540" s="10" t="s">
        <v>284</v>
      </c>
      <c r="C540" s="10" t="s">
        <v>14</v>
      </c>
      <c r="D540" s="10" t="s">
        <v>673</v>
      </c>
      <c r="E540" s="10" t="s">
        <v>933</v>
      </c>
      <c r="F540" s="10" t="s">
        <v>1713</v>
      </c>
      <c r="G540" s="10" t="s">
        <v>1743</v>
      </c>
      <c r="H540" s="10" t="s">
        <v>1747</v>
      </c>
      <c r="I540" s="10" t="s">
        <v>1748</v>
      </c>
      <c r="J540" s="10" t="s">
        <v>1749</v>
      </c>
      <c r="K540" s="10" t="s">
        <v>291</v>
      </c>
      <c r="L540" s="10" t="s">
        <v>292</v>
      </c>
      <c r="M540" s="46"/>
      <c r="N540" s="10" t="s">
        <v>294</v>
      </c>
      <c r="O540" s="10" t="s">
        <v>294</v>
      </c>
      <c r="P540" s="10" t="s">
        <v>295</v>
      </c>
      <c r="Q540" s="10"/>
      <c r="R540" s="10"/>
      <c r="T540" s="10" t="s">
        <v>291</v>
      </c>
      <c r="U540" s="10"/>
      <c r="V540" s="10" t="s">
        <v>291</v>
      </c>
      <c r="Z540" s="47"/>
      <c r="AD540" s="47"/>
      <c r="AH540" s="47"/>
      <c r="AI540" s="10"/>
      <c r="AJ540" s="10" t="s">
        <v>298</v>
      </c>
      <c r="AK540" s="10" t="s">
        <v>291</v>
      </c>
      <c r="AL540" s="10"/>
      <c r="AM540" s="10"/>
      <c r="AN540" s="10"/>
      <c r="AO540" s="10"/>
      <c r="AP540" s="10">
        <v>2</v>
      </c>
      <c r="AQ540" s="10">
        <v>4</v>
      </c>
      <c r="AS540" s="48">
        <v>3</v>
      </c>
      <c r="AT540" s="50"/>
      <c r="AU540" s="50"/>
      <c r="AV540" s="50"/>
      <c r="AW540" s="50"/>
      <c r="AX540" s="49">
        <v>1</v>
      </c>
    </row>
    <row r="541" spans="1:50" ht="14.25" customHeight="1" x14ac:dyDescent="0.55000000000000004">
      <c r="A541" s="45">
        <v>4449499</v>
      </c>
      <c r="B541" s="10" t="s">
        <v>284</v>
      </c>
      <c r="C541" s="10" t="s">
        <v>14</v>
      </c>
      <c r="D541" s="10" t="s">
        <v>673</v>
      </c>
      <c r="E541" s="10" t="s">
        <v>933</v>
      </c>
      <c r="F541" s="10" t="s">
        <v>1713</v>
      </c>
      <c r="G541" s="10" t="s">
        <v>1750</v>
      </c>
      <c r="H541" s="10" t="s">
        <v>1751</v>
      </c>
      <c r="I541" s="10" t="s">
        <v>1752</v>
      </c>
      <c r="J541" s="10" t="s">
        <v>1753</v>
      </c>
      <c r="K541" s="10" t="s">
        <v>291</v>
      </c>
      <c r="L541" s="10" t="s">
        <v>292</v>
      </c>
      <c r="M541" s="46"/>
      <c r="N541" s="10" t="s">
        <v>294</v>
      </c>
      <c r="O541" s="10" t="s">
        <v>294</v>
      </c>
      <c r="P541" s="10" t="s">
        <v>295</v>
      </c>
      <c r="Q541" s="10"/>
      <c r="R541" s="10"/>
      <c r="T541" s="10" t="s">
        <v>291</v>
      </c>
      <c r="U541" s="10"/>
      <c r="V541" s="10" t="s">
        <v>291</v>
      </c>
      <c r="Z541" s="47"/>
      <c r="AD541" s="47"/>
      <c r="AH541" s="47"/>
      <c r="AI541" s="10"/>
      <c r="AJ541" s="10" t="s">
        <v>298</v>
      </c>
      <c r="AK541" s="10" t="s">
        <v>291</v>
      </c>
      <c r="AL541" s="10"/>
      <c r="AM541" s="10"/>
      <c r="AN541" s="10"/>
      <c r="AO541" s="10"/>
      <c r="AS541" s="48"/>
      <c r="AT541" s="50"/>
      <c r="AU541" s="50"/>
      <c r="AV541" s="50"/>
      <c r="AW541" s="50"/>
      <c r="AX541" s="49">
        <v>1</v>
      </c>
    </row>
    <row r="542" spans="1:50" ht="14.25" customHeight="1" x14ac:dyDescent="0.55000000000000004">
      <c r="A542" s="45">
        <v>1161897</v>
      </c>
      <c r="B542" s="10" t="s">
        <v>284</v>
      </c>
      <c r="C542" s="10" t="s">
        <v>14</v>
      </c>
      <c r="D542" s="10" t="s">
        <v>673</v>
      </c>
      <c r="E542" s="10" t="s">
        <v>933</v>
      </c>
      <c r="F542" s="10" t="s">
        <v>1713</v>
      </c>
      <c r="G542" s="10" t="s">
        <v>1750</v>
      </c>
      <c r="H542" s="10" t="s">
        <v>1751</v>
      </c>
      <c r="I542" s="10" t="s">
        <v>1754</v>
      </c>
      <c r="J542" s="10" t="s">
        <v>1755</v>
      </c>
      <c r="K542" s="10" t="s">
        <v>291</v>
      </c>
      <c r="L542" s="10" t="s">
        <v>292</v>
      </c>
      <c r="M542" s="46"/>
      <c r="N542" s="10" t="s">
        <v>294</v>
      </c>
      <c r="O542" s="10" t="s">
        <v>294</v>
      </c>
      <c r="P542" s="10" t="s">
        <v>295</v>
      </c>
      <c r="Q542" s="10"/>
      <c r="R542" s="10"/>
      <c r="T542" s="10" t="s">
        <v>291</v>
      </c>
      <c r="U542" s="10"/>
      <c r="V542" s="10" t="s">
        <v>291</v>
      </c>
      <c r="Z542" s="47"/>
      <c r="AD542" s="47"/>
      <c r="AH542" s="47"/>
      <c r="AI542" s="10"/>
      <c r="AJ542" s="10" t="s">
        <v>298</v>
      </c>
      <c r="AK542" s="10" t="s">
        <v>291</v>
      </c>
      <c r="AL542" s="10"/>
      <c r="AM542" s="10"/>
      <c r="AN542" s="10"/>
      <c r="AO542" s="10"/>
      <c r="AS542" s="48"/>
      <c r="AT542" s="50"/>
      <c r="AU542" s="50"/>
      <c r="AV542" s="50"/>
      <c r="AW542" s="50"/>
      <c r="AX542" s="49">
        <v>1</v>
      </c>
    </row>
    <row r="543" spans="1:50" ht="14.25" customHeight="1" x14ac:dyDescent="0.55000000000000004">
      <c r="A543" s="45">
        <v>4449461</v>
      </c>
      <c r="B543" s="10" t="s">
        <v>284</v>
      </c>
      <c r="C543" s="10" t="s">
        <v>14</v>
      </c>
      <c r="D543" s="10" t="s">
        <v>673</v>
      </c>
      <c r="E543" s="10" t="s">
        <v>933</v>
      </c>
      <c r="F543" s="10" t="s">
        <v>1713</v>
      </c>
      <c r="G543" s="10" t="s">
        <v>1756</v>
      </c>
      <c r="H543" s="10" t="s">
        <v>1757</v>
      </c>
      <c r="I543" s="10" t="s">
        <v>1758</v>
      </c>
      <c r="J543" s="10" t="s">
        <v>1759</v>
      </c>
      <c r="K543" s="10" t="s">
        <v>291</v>
      </c>
      <c r="L543" s="10" t="s">
        <v>292</v>
      </c>
      <c r="M543" s="46"/>
      <c r="N543" s="10" t="s">
        <v>294</v>
      </c>
      <c r="O543" s="10" t="s">
        <v>294</v>
      </c>
      <c r="P543" s="10" t="s">
        <v>295</v>
      </c>
      <c r="Q543" s="10"/>
      <c r="R543" s="10"/>
      <c r="T543" s="10" t="s">
        <v>291</v>
      </c>
      <c r="U543" s="10"/>
      <c r="V543" s="10" t="s">
        <v>291</v>
      </c>
      <c r="Z543" s="47"/>
      <c r="AD543" s="47"/>
      <c r="AH543" s="47"/>
      <c r="AI543" s="10"/>
      <c r="AJ543" s="10" t="s">
        <v>298</v>
      </c>
      <c r="AK543" s="10" t="s">
        <v>291</v>
      </c>
      <c r="AL543" s="10"/>
      <c r="AM543" s="10"/>
      <c r="AN543" s="10"/>
      <c r="AO543" s="10"/>
      <c r="AP543" s="10">
        <v>2.5</v>
      </c>
      <c r="AQ543" s="10">
        <v>4</v>
      </c>
      <c r="AS543" s="48">
        <v>3.25</v>
      </c>
      <c r="AT543" s="50"/>
      <c r="AU543" s="50"/>
      <c r="AV543" s="50"/>
      <c r="AW543" s="50"/>
      <c r="AX543" s="49">
        <v>1</v>
      </c>
    </row>
    <row r="544" spans="1:50" ht="14.25" customHeight="1" x14ac:dyDescent="0.55000000000000004">
      <c r="A544" s="45">
        <v>4449473</v>
      </c>
      <c r="B544" s="10" t="s">
        <v>319</v>
      </c>
      <c r="C544" s="10" t="s">
        <v>14</v>
      </c>
      <c r="D544" s="10" t="s">
        <v>673</v>
      </c>
      <c r="E544" s="10" t="s">
        <v>933</v>
      </c>
      <c r="F544" s="10" t="s">
        <v>1713</v>
      </c>
      <c r="G544" s="10" t="s">
        <v>1756</v>
      </c>
      <c r="H544" s="10" t="s">
        <v>1760</v>
      </c>
      <c r="I544" s="10" t="s">
        <v>1761</v>
      </c>
      <c r="J544" s="10" t="s">
        <v>1762</v>
      </c>
      <c r="K544" s="10" t="s">
        <v>291</v>
      </c>
      <c r="L544" s="10" t="s">
        <v>316</v>
      </c>
      <c r="M544" s="46"/>
      <c r="N544" s="10" t="s">
        <v>294</v>
      </c>
      <c r="O544" s="10" t="s">
        <v>294</v>
      </c>
      <c r="P544" s="10" t="s">
        <v>295</v>
      </c>
      <c r="Q544" s="10"/>
      <c r="R544" s="10"/>
      <c r="T544" s="10" t="s">
        <v>291</v>
      </c>
      <c r="U544" s="10"/>
      <c r="V544" s="10" t="s">
        <v>291</v>
      </c>
      <c r="Z544" s="47"/>
      <c r="AD544" s="47"/>
      <c r="AH544" s="47"/>
      <c r="AI544" s="10"/>
      <c r="AJ544" s="10" t="s">
        <v>298</v>
      </c>
      <c r="AK544" s="10" t="s">
        <v>291</v>
      </c>
      <c r="AL544" s="10"/>
      <c r="AM544" s="10"/>
      <c r="AN544" s="10"/>
      <c r="AO544" s="10"/>
      <c r="AS544" s="48"/>
      <c r="AT544" s="50"/>
      <c r="AU544" s="50"/>
      <c r="AV544" s="50"/>
      <c r="AW544" s="50"/>
      <c r="AX544" s="49">
        <v>1</v>
      </c>
    </row>
    <row r="545" spans="1:50" ht="14.25" customHeight="1" x14ac:dyDescent="0.55000000000000004">
      <c r="A545" s="45">
        <v>4449467</v>
      </c>
      <c r="B545" s="10" t="s">
        <v>284</v>
      </c>
      <c r="C545" s="10" t="s">
        <v>14</v>
      </c>
      <c r="D545" s="10" t="s">
        <v>673</v>
      </c>
      <c r="E545" s="10" t="s">
        <v>933</v>
      </c>
      <c r="F545" s="10" t="s">
        <v>1713</v>
      </c>
      <c r="G545" s="10" t="s">
        <v>1756</v>
      </c>
      <c r="H545" s="10" t="s">
        <v>1760</v>
      </c>
      <c r="I545" s="10" t="s">
        <v>1763</v>
      </c>
      <c r="J545" s="10" t="s">
        <v>1764</v>
      </c>
      <c r="K545" s="10" t="s">
        <v>291</v>
      </c>
      <c r="L545" s="10" t="s">
        <v>292</v>
      </c>
      <c r="M545" s="46"/>
      <c r="N545" s="10" t="s">
        <v>294</v>
      </c>
      <c r="O545" s="10" t="s">
        <v>294</v>
      </c>
      <c r="P545" s="10" t="s">
        <v>295</v>
      </c>
      <c r="Q545" s="10"/>
      <c r="R545" s="10"/>
      <c r="T545" s="10" t="s">
        <v>291</v>
      </c>
      <c r="U545" s="10"/>
      <c r="V545" s="10" t="s">
        <v>291</v>
      </c>
      <c r="Z545" s="47"/>
      <c r="AD545" s="47"/>
      <c r="AH545" s="47"/>
      <c r="AI545" s="10"/>
      <c r="AJ545" s="10" t="s">
        <v>298</v>
      </c>
      <c r="AK545" s="10" t="s">
        <v>291</v>
      </c>
      <c r="AL545" s="10"/>
      <c r="AM545" s="10"/>
      <c r="AN545" s="10"/>
      <c r="AO545" s="10"/>
      <c r="AP545" s="10">
        <v>2</v>
      </c>
      <c r="AQ545" s="10">
        <v>5</v>
      </c>
      <c r="AS545" s="48">
        <v>3.5</v>
      </c>
      <c r="AT545" s="50"/>
      <c r="AU545" s="50"/>
      <c r="AV545" s="50"/>
      <c r="AW545" s="50"/>
      <c r="AX545" s="49">
        <v>1</v>
      </c>
    </row>
    <row r="546" spans="1:50" ht="14.25" customHeight="1" x14ac:dyDescent="0.55000000000000004">
      <c r="A546" s="45">
        <v>1161887</v>
      </c>
      <c r="B546" s="10" t="s">
        <v>284</v>
      </c>
      <c r="C546" s="10" t="s">
        <v>14</v>
      </c>
      <c r="D546" s="10" t="s">
        <v>673</v>
      </c>
      <c r="E546" s="10" t="s">
        <v>933</v>
      </c>
      <c r="F546" s="10" t="s">
        <v>1713</v>
      </c>
      <c r="G546" s="10" t="s">
        <v>1756</v>
      </c>
      <c r="H546" s="10" t="s">
        <v>1760</v>
      </c>
      <c r="I546" s="10" t="s">
        <v>1765</v>
      </c>
      <c r="J546" s="10" t="s">
        <v>1766</v>
      </c>
      <c r="K546" s="10" t="s">
        <v>291</v>
      </c>
      <c r="L546" s="10" t="s">
        <v>292</v>
      </c>
      <c r="M546" s="46"/>
      <c r="N546" s="10" t="s">
        <v>294</v>
      </c>
      <c r="O546" s="10" t="s">
        <v>294</v>
      </c>
      <c r="P546" s="10" t="s">
        <v>295</v>
      </c>
      <c r="Q546" s="10"/>
      <c r="R546" s="10"/>
      <c r="T546" s="10" t="s">
        <v>291</v>
      </c>
      <c r="U546" s="10"/>
      <c r="V546" s="10" t="s">
        <v>291</v>
      </c>
      <c r="Z546" s="47"/>
      <c r="AD546" s="47"/>
      <c r="AH546" s="47"/>
      <c r="AI546" s="10"/>
      <c r="AJ546" s="10" t="s">
        <v>298</v>
      </c>
      <c r="AK546" s="10" t="s">
        <v>291</v>
      </c>
      <c r="AL546" s="10"/>
      <c r="AM546" s="10"/>
      <c r="AN546" s="10"/>
      <c r="AO546" s="10"/>
      <c r="AS546" s="48"/>
      <c r="AT546" s="50"/>
      <c r="AU546" s="50"/>
      <c r="AV546" s="50"/>
      <c r="AW546" s="50"/>
      <c r="AX546" s="49">
        <v>1</v>
      </c>
    </row>
    <row r="547" spans="1:50" ht="14.25" customHeight="1" x14ac:dyDescent="0.55000000000000004">
      <c r="A547" s="45">
        <v>4450551</v>
      </c>
      <c r="B547" s="10" t="s">
        <v>284</v>
      </c>
      <c r="C547" s="10" t="s">
        <v>14</v>
      </c>
      <c r="D547" s="10" t="s">
        <v>673</v>
      </c>
      <c r="E547" s="10" t="s">
        <v>933</v>
      </c>
      <c r="F547" s="10" t="s">
        <v>1767</v>
      </c>
      <c r="G547" s="10" t="s">
        <v>1768</v>
      </c>
      <c r="H547" s="10" t="s">
        <v>1769</v>
      </c>
      <c r="I547" s="10" t="s">
        <v>1770</v>
      </c>
      <c r="J547" s="10" t="s">
        <v>1771</v>
      </c>
      <c r="K547" s="10" t="s">
        <v>291</v>
      </c>
      <c r="L547" s="10" t="s">
        <v>292</v>
      </c>
      <c r="M547" s="46"/>
      <c r="N547" s="10" t="s">
        <v>294</v>
      </c>
      <c r="O547" s="10" t="s">
        <v>294</v>
      </c>
      <c r="P547" s="10" t="s">
        <v>295</v>
      </c>
      <c r="Q547" s="10"/>
      <c r="R547" s="10"/>
      <c r="T547" s="10" t="s">
        <v>291</v>
      </c>
      <c r="U547" s="10" t="s">
        <v>296</v>
      </c>
      <c r="V547" s="10" t="s">
        <v>291</v>
      </c>
      <c r="Z547" s="47"/>
      <c r="AD547" s="47"/>
      <c r="AH547" s="47"/>
      <c r="AI547" s="10" t="s">
        <v>682</v>
      </c>
      <c r="AJ547" s="10" t="s">
        <v>298</v>
      </c>
      <c r="AK547" s="10" t="s">
        <v>291</v>
      </c>
      <c r="AL547" s="10" t="s">
        <v>666</v>
      </c>
      <c r="AM547" s="10" t="s">
        <v>666</v>
      </c>
      <c r="AN547" s="10" t="s">
        <v>683</v>
      </c>
      <c r="AO547" s="10" t="s">
        <v>300</v>
      </c>
      <c r="AS547" s="48"/>
      <c r="AT547" s="50"/>
      <c r="AU547" s="50"/>
      <c r="AV547" s="50"/>
      <c r="AW547" s="50"/>
      <c r="AX547" s="49">
        <v>1</v>
      </c>
    </row>
    <row r="548" spans="1:50" ht="14.25" customHeight="1" x14ac:dyDescent="0.55000000000000004">
      <c r="A548" s="45">
        <v>1043097</v>
      </c>
      <c r="B548" s="10" t="s">
        <v>284</v>
      </c>
      <c r="C548" s="10" t="s">
        <v>14</v>
      </c>
      <c r="D548" s="10" t="s">
        <v>673</v>
      </c>
      <c r="E548" s="10" t="s">
        <v>933</v>
      </c>
      <c r="F548" s="10" t="s">
        <v>1767</v>
      </c>
      <c r="G548" s="10" t="s">
        <v>79</v>
      </c>
      <c r="H548" s="10" t="s">
        <v>1772</v>
      </c>
      <c r="I548" s="10" t="s">
        <v>1773</v>
      </c>
      <c r="J548" s="10" t="s">
        <v>1774</v>
      </c>
      <c r="K548" s="10" t="s">
        <v>291</v>
      </c>
      <c r="L548" s="10" t="s">
        <v>292</v>
      </c>
      <c r="M548" s="46" t="s">
        <v>293</v>
      </c>
      <c r="N548" s="10" t="s">
        <v>294</v>
      </c>
      <c r="O548" s="10" t="s">
        <v>294</v>
      </c>
      <c r="P548" s="10" t="s">
        <v>295</v>
      </c>
      <c r="Q548" s="10" t="s">
        <v>381</v>
      </c>
      <c r="R548" s="10" t="s">
        <v>291</v>
      </c>
      <c r="T548" s="10" t="s">
        <v>291</v>
      </c>
      <c r="U548" s="10" t="s">
        <v>296</v>
      </c>
      <c r="V548" s="10" t="s">
        <v>291</v>
      </c>
      <c r="W548" s="53">
        <v>21</v>
      </c>
      <c r="X548" s="53">
        <v>78</v>
      </c>
      <c r="Y548" s="54">
        <v>44</v>
      </c>
      <c r="Z548" s="55">
        <v>44</v>
      </c>
      <c r="AA548" s="10">
        <v>2</v>
      </c>
      <c r="AB548" s="10">
        <v>5</v>
      </c>
      <c r="AD548" s="47">
        <v>3.5</v>
      </c>
      <c r="AE548" s="10">
        <v>302</v>
      </c>
      <c r="AF548" s="10">
        <v>1144</v>
      </c>
      <c r="AH548" s="47">
        <v>723</v>
      </c>
      <c r="AI548" s="10" t="s">
        <v>682</v>
      </c>
      <c r="AJ548" s="10" t="s">
        <v>298</v>
      </c>
      <c r="AK548" s="10" t="s">
        <v>1775</v>
      </c>
      <c r="AL548" s="10" t="s">
        <v>299</v>
      </c>
      <c r="AM548" s="10" t="s">
        <v>299</v>
      </c>
      <c r="AN548" s="10" t="s">
        <v>300</v>
      </c>
      <c r="AO548" s="10" t="s">
        <v>300</v>
      </c>
      <c r="AS548" s="48"/>
      <c r="AT548" s="49">
        <v>22.531669999999998</v>
      </c>
      <c r="AU548" s="49">
        <v>54.371670000000002</v>
      </c>
      <c r="AV548" s="49">
        <v>41.431519999999999</v>
      </c>
      <c r="AW548" s="49">
        <v>21.529599999999999</v>
      </c>
      <c r="AX548" s="49">
        <v>309</v>
      </c>
    </row>
    <row r="549" spans="1:50" ht="14.25" customHeight="1" x14ac:dyDescent="0.55000000000000004">
      <c r="A549" s="45">
        <v>1043472</v>
      </c>
      <c r="B549" s="10" t="s">
        <v>284</v>
      </c>
      <c r="C549" s="10" t="s">
        <v>14</v>
      </c>
      <c r="D549" s="10" t="s">
        <v>673</v>
      </c>
      <c r="E549" s="10" t="s">
        <v>933</v>
      </c>
      <c r="F549" s="10" t="s">
        <v>1767</v>
      </c>
      <c r="G549" s="10" t="s">
        <v>79</v>
      </c>
      <c r="H549" s="10" t="s">
        <v>1776</v>
      </c>
      <c r="I549" s="10" t="s">
        <v>1777</v>
      </c>
      <c r="J549" s="10" t="s">
        <v>1778</v>
      </c>
      <c r="K549" s="10" t="s">
        <v>291</v>
      </c>
      <c r="L549" s="10" t="s">
        <v>292</v>
      </c>
      <c r="M549" s="46" t="s">
        <v>293</v>
      </c>
      <c r="N549" s="10" t="s">
        <v>294</v>
      </c>
      <c r="O549" s="10" t="s">
        <v>294</v>
      </c>
      <c r="P549" s="10" t="s">
        <v>295</v>
      </c>
      <c r="Q549" s="10" t="s">
        <v>381</v>
      </c>
      <c r="R549" s="10" t="s">
        <v>291</v>
      </c>
      <c r="T549" s="10" t="s">
        <v>291</v>
      </c>
      <c r="U549" s="10" t="s">
        <v>296</v>
      </c>
      <c r="V549" s="10" t="s">
        <v>291</v>
      </c>
      <c r="Y549" s="10"/>
      <c r="Z549" s="47"/>
      <c r="AC549" s="10">
        <v>1</v>
      </c>
      <c r="AD549" s="47">
        <v>1</v>
      </c>
      <c r="AG549" s="10">
        <v>120</v>
      </c>
      <c r="AH549" s="47">
        <v>120</v>
      </c>
      <c r="AI549" s="10" t="s">
        <v>682</v>
      </c>
      <c r="AJ549" s="10" t="s">
        <v>298</v>
      </c>
      <c r="AK549" s="10" t="s">
        <v>1775</v>
      </c>
      <c r="AL549" s="10" t="s">
        <v>299</v>
      </c>
      <c r="AM549" s="10" t="s">
        <v>299</v>
      </c>
      <c r="AN549" s="10" t="s">
        <v>300</v>
      </c>
      <c r="AO549" s="10" t="s">
        <v>300</v>
      </c>
      <c r="AS549" s="48"/>
      <c r="AT549" s="49">
        <v>16.644169999999999</v>
      </c>
      <c r="AU549" s="49">
        <v>25.004580000000001</v>
      </c>
      <c r="AV549" s="49">
        <v>35.857959999999999</v>
      </c>
      <c r="AW549" s="49">
        <v>17.629280000000001</v>
      </c>
      <c r="AX549" s="49">
        <v>354</v>
      </c>
    </row>
    <row r="550" spans="1:50" ht="14.25" customHeight="1" x14ac:dyDescent="0.55000000000000004">
      <c r="A550" s="45">
        <v>6993536</v>
      </c>
      <c r="B550" s="10" t="s">
        <v>284</v>
      </c>
      <c r="C550" s="10" t="s">
        <v>14</v>
      </c>
      <c r="D550" s="10" t="s">
        <v>673</v>
      </c>
      <c r="E550" s="10" t="s">
        <v>933</v>
      </c>
      <c r="F550" s="10" t="s">
        <v>1767</v>
      </c>
      <c r="G550" s="10" t="s">
        <v>79</v>
      </c>
      <c r="H550" s="10" t="s">
        <v>1779</v>
      </c>
      <c r="I550" s="10" t="s">
        <v>1780</v>
      </c>
      <c r="J550" s="10" t="s">
        <v>1781</v>
      </c>
      <c r="K550" s="10" t="s">
        <v>291</v>
      </c>
      <c r="L550" s="10" t="s">
        <v>292</v>
      </c>
      <c r="M550" s="46" t="s">
        <v>470</v>
      </c>
      <c r="N550" s="10" t="s">
        <v>294</v>
      </c>
      <c r="O550" s="10" t="s">
        <v>294</v>
      </c>
      <c r="P550" s="10" t="s">
        <v>295</v>
      </c>
      <c r="Q550" s="10" t="s">
        <v>291</v>
      </c>
      <c r="R550" s="10" t="s">
        <v>291</v>
      </c>
      <c r="T550" s="10" t="s">
        <v>291</v>
      </c>
      <c r="U550" s="10" t="s">
        <v>296</v>
      </c>
      <c r="V550" s="10" t="s">
        <v>291</v>
      </c>
      <c r="Z550" s="47"/>
      <c r="AC550" s="10">
        <v>6</v>
      </c>
      <c r="AD550" s="47">
        <v>6</v>
      </c>
      <c r="AG550" s="10">
        <v>340</v>
      </c>
      <c r="AH550" s="47">
        <v>340</v>
      </c>
      <c r="AI550" s="10" t="s">
        <v>682</v>
      </c>
      <c r="AJ550" s="10" t="s">
        <v>298</v>
      </c>
      <c r="AK550" s="10" t="s">
        <v>291</v>
      </c>
      <c r="AL550" s="10" t="s">
        <v>299</v>
      </c>
      <c r="AM550" s="10" t="s">
        <v>299</v>
      </c>
      <c r="AN550" s="10" t="s">
        <v>300</v>
      </c>
      <c r="AO550" s="10" t="s">
        <v>300</v>
      </c>
      <c r="AS550" s="48"/>
      <c r="AT550" s="49">
        <v>39.875</v>
      </c>
      <c r="AU550" s="49">
        <v>27.10417</v>
      </c>
      <c r="AV550" s="49">
        <v>25.02</v>
      </c>
      <c r="AW550" s="49">
        <v>21.081800000000001</v>
      </c>
      <c r="AX550" s="49">
        <v>51</v>
      </c>
    </row>
    <row r="551" spans="1:50" ht="14.25" customHeight="1" x14ac:dyDescent="0.55000000000000004">
      <c r="A551" s="45">
        <v>1043628</v>
      </c>
      <c r="B551" s="10" t="s">
        <v>284</v>
      </c>
      <c r="C551" s="10" t="s">
        <v>14</v>
      </c>
      <c r="D551" s="10" t="s">
        <v>673</v>
      </c>
      <c r="E551" s="10" t="s">
        <v>933</v>
      </c>
      <c r="F551" s="10" t="s">
        <v>1767</v>
      </c>
      <c r="G551" s="10" t="s">
        <v>79</v>
      </c>
      <c r="H551" s="10" t="s">
        <v>1779</v>
      </c>
      <c r="I551" s="10" t="s">
        <v>1782</v>
      </c>
      <c r="J551" s="10" t="s">
        <v>1783</v>
      </c>
      <c r="K551" s="10" t="s">
        <v>291</v>
      </c>
      <c r="L551" s="10" t="s">
        <v>292</v>
      </c>
      <c r="M551" s="46" t="s">
        <v>1077</v>
      </c>
      <c r="N551" s="10" t="s">
        <v>294</v>
      </c>
      <c r="O551" s="10" t="s">
        <v>294</v>
      </c>
      <c r="P551" s="10" t="s">
        <v>295</v>
      </c>
      <c r="Q551" s="10" t="s">
        <v>291</v>
      </c>
      <c r="R551" s="10" t="s">
        <v>291</v>
      </c>
      <c r="T551" s="10" t="s">
        <v>291</v>
      </c>
      <c r="U551" s="10" t="s">
        <v>296</v>
      </c>
      <c r="V551" s="10" t="s">
        <v>291</v>
      </c>
      <c r="Z551" s="47"/>
      <c r="AD551" s="47"/>
      <c r="AH551" s="47"/>
      <c r="AI551" s="10" t="s">
        <v>682</v>
      </c>
      <c r="AJ551" s="10" t="s">
        <v>298</v>
      </c>
      <c r="AK551" s="10" t="s">
        <v>291</v>
      </c>
      <c r="AL551" s="10" t="s">
        <v>299</v>
      </c>
      <c r="AM551" s="10" t="s">
        <v>299</v>
      </c>
      <c r="AN551" s="10" t="s">
        <v>300</v>
      </c>
      <c r="AO551" s="10" t="s">
        <v>300</v>
      </c>
      <c r="AS551" s="48"/>
      <c r="AT551" s="49">
        <v>17.164169999999999</v>
      </c>
      <c r="AU551" s="49">
        <v>45.89875</v>
      </c>
      <c r="AV551" s="49">
        <v>29.000360000000001</v>
      </c>
      <c r="AW551" s="49">
        <v>36.567819999999998</v>
      </c>
      <c r="AX551" s="49">
        <v>182</v>
      </c>
    </row>
    <row r="552" spans="1:50" ht="14.25" customHeight="1" x14ac:dyDescent="0.55000000000000004">
      <c r="A552" s="45">
        <v>1043323</v>
      </c>
      <c r="B552" s="10" t="s">
        <v>284</v>
      </c>
      <c r="C552" s="10" t="s">
        <v>14</v>
      </c>
      <c r="D552" s="10" t="s">
        <v>673</v>
      </c>
      <c r="E552" s="10" t="s">
        <v>933</v>
      </c>
      <c r="F552" s="10" t="s">
        <v>1767</v>
      </c>
      <c r="G552" s="10" t="s">
        <v>79</v>
      </c>
      <c r="H552" s="10" t="s">
        <v>1784</v>
      </c>
      <c r="I552" s="10" t="s">
        <v>1785</v>
      </c>
      <c r="J552" s="10" t="s">
        <v>1786</v>
      </c>
      <c r="K552" s="10" t="s">
        <v>291</v>
      </c>
      <c r="L552" s="10" t="s">
        <v>292</v>
      </c>
      <c r="M552" s="46"/>
      <c r="N552" s="10" t="s">
        <v>294</v>
      </c>
      <c r="O552" s="10" t="s">
        <v>294</v>
      </c>
      <c r="P552" s="10" t="s">
        <v>295</v>
      </c>
      <c r="Q552" s="10"/>
      <c r="R552" s="10"/>
      <c r="T552" s="10" t="s">
        <v>381</v>
      </c>
      <c r="U552" s="10"/>
      <c r="V552" s="10" t="s">
        <v>291</v>
      </c>
      <c r="Z552" s="47"/>
      <c r="AD552" s="47"/>
      <c r="AH552" s="47"/>
      <c r="AI552" s="10"/>
      <c r="AJ552" s="10" t="s">
        <v>298</v>
      </c>
      <c r="AK552" s="10" t="s">
        <v>291</v>
      </c>
      <c r="AL552" s="10"/>
      <c r="AM552" s="10"/>
      <c r="AN552" s="10"/>
      <c r="AO552" s="10"/>
      <c r="AS552" s="48"/>
      <c r="AT552" s="50"/>
      <c r="AU552" s="50"/>
      <c r="AV552" s="50"/>
      <c r="AW552" s="50"/>
      <c r="AX552" s="49">
        <v>1</v>
      </c>
    </row>
    <row r="553" spans="1:50" ht="14.25" customHeight="1" x14ac:dyDescent="0.55000000000000004">
      <c r="A553" s="45">
        <v>1043324</v>
      </c>
      <c r="B553" s="10" t="s">
        <v>284</v>
      </c>
      <c r="C553" s="10" t="s">
        <v>14</v>
      </c>
      <c r="D553" s="10" t="s">
        <v>673</v>
      </c>
      <c r="E553" s="10" t="s">
        <v>933</v>
      </c>
      <c r="F553" s="10" t="s">
        <v>1767</v>
      </c>
      <c r="G553" s="10" t="s">
        <v>79</v>
      </c>
      <c r="H553" s="10" t="s">
        <v>1784</v>
      </c>
      <c r="I553" s="10" t="s">
        <v>1787</v>
      </c>
      <c r="J553" s="10" t="s">
        <v>1788</v>
      </c>
      <c r="K553" s="10" t="s">
        <v>291</v>
      </c>
      <c r="L553" s="10" t="s">
        <v>292</v>
      </c>
      <c r="M553" s="46"/>
      <c r="N553" s="10" t="s">
        <v>294</v>
      </c>
      <c r="O553" s="10" t="s">
        <v>294</v>
      </c>
      <c r="P553" s="10" t="s">
        <v>295</v>
      </c>
      <c r="Q553" s="10"/>
      <c r="R553" s="10"/>
      <c r="T553" s="10" t="s">
        <v>381</v>
      </c>
      <c r="U553" s="10"/>
      <c r="V553" s="10" t="s">
        <v>291</v>
      </c>
      <c r="Z553" s="47"/>
      <c r="AD553" s="47"/>
      <c r="AH553" s="47"/>
      <c r="AI553" s="10"/>
      <c r="AJ553" s="10" t="s">
        <v>298</v>
      </c>
      <c r="AK553" s="10" t="s">
        <v>291</v>
      </c>
      <c r="AL553" s="10"/>
      <c r="AM553" s="10"/>
      <c r="AN553" s="10"/>
      <c r="AO553" s="10"/>
      <c r="AS553" s="48"/>
      <c r="AT553" s="50"/>
      <c r="AU553" s="50"/>
      <c r="AV553" s="50"/>
      <c r="AW553" s="50"/>
      <c r="AX553" s="49">
        <v>1</v>
      </c>
    </row>
    <row r="554" spans="1:50" ht="14.25" customHeight="1" x14ac:dyDescent="0.55000000000000004">
      <c r="A554" s="45">
        <v>1043495</v>
      </c>
      <c r="B554" s="10" t="s">
        <v>284</v>
      </c>
      <c r="C554" s="10" t="s">
        <v>14</v>
      </c>
      <c r="D554" s="10" t="s">
        <v>673</v>
      </c>
      <c r="E554" s="10" t="s">
        <v>933</v>
      </c>
      <c r="F554" s="10" t="s">
        <v>1767</v>
      </c>
      <c r="G554" s="10" t="s">
        <v>79</v>
      </c>
      <c r="H554" s="10" t="s">
        <v>1789</v>
      </c>
      <c r="I554" s="10" t="s">
        <v>1790</v>
      </c>
      <c r="J554" s="10" t="s">
        <v>1791</v>
      </c>
      <c r="K554" s="10" t="s">
        <v>291</v>
      </c>
      <c r="L554" s="10" t="s">
        <v>292</v>
      </c>
      <c r="M554" s="46" t="s">
        <v>293</v>
      </c>
      <c r="N554" s="10" t="s">
        <v>294</v>
      </c>
      <c r="O554" s="10" t="s">
        <v>294</v>
      </c>
      <c r="P554" s="10" t="s">
        <v>295</v>
      </c>
      <c r="Q554" s="10" t="s">
        <v>381</v>
      </c>
      <c r="R554" s="10" t="s">
        <v>291</v>
      </c>
      <c r="T554" s="10" t="s">
        <v>291</v>
      </c>
      <c r="U554" s="10" t="s">
        <v>296</v>
      </c>
      <c r="V554" s="10" t="s">
        <v>291</v>
      </c>
      <c r="W554" s="53">
        <v>20</v>
      </c>
      <c r="X554" s="53">
        <v>54</v>
      </c>
      <c r="Y554" s="54"/>
      <c r="Z554" s="55">
        <v>37</v>
      </c>
      <c r="AA554" s="10">
        <v>2</v>
      </c>
      <c r="AB554" s="10">
        <v>6</v>
      </c>
      <c r="AD554" s="47">
        <v>4</v>
      </c>
      <c r="AE554" s="53">
        <v>128</v>
      </c>
      <c r="AF554" s="53">
        <v>192</v>
      </c>
      <c r="AG554" s="54">
        <v>160</v>
      </c>
      <c r="AH554" s="55">
        <v>160</v>
      </c>
      <c r="AI554" s="10" t="s">
        <v>682</v>
      </c>
      <c r="AJ554" s="10" t="s">
        <v>298</v>
      </c>
      <c r="AK554" s="10" t="s">
        <v>1775</v>
      </c>
      <c r="AL554" s="10" t="s">
        <v>299</v>
      </c>
      <c r="AM554" s="10" t="s">
        <v>299</v>
      </c>
      <c r="AN554" s="10" t="s">
        <v>300</v>
      </c>
      <c r="AO554" s="10" t="s">
        <v>300</v>
      </c>
      <c r="AS554" s="48"/>
      <c r="AT554" s="49">
        <v>24.45167</v>
      </c>
      <c r="AU554" s="49">
        <v>48.061669999999999</v>
      </c>
      <c r="AV554" s="49">
        <v>42.732799999999997</v>
      </c>
      <c r="AW554" s="49">
        <v>25.135639999999999</v>
      </c>
      <c r="AX554" s="49">
        <v>359</v>
      </c>
    </row>
    <row r="555" spans="1:50" ht="14.25" customHeight="1" x14ac:dyDescent="0.55000000000000004">
      <c r="A555" s="45">
        <v>1043491</v>
      </c>
      <c r="B555" s="10" t="s">
        <v>284</v>
      </c>
      <c r="C555" s="10" t="s">
        <v>14</v>
      </c>
      <c r="D555" s="10" t="s">
        <v>673</v>
      </c>
      <c r="E555" s="10" t="s">
        <v>933</v>
      </c>
      <c r="F555" s="10" t="s">
        <v>1767</v>
      </c>
      <c r="G555" s="10" t="s">
        <v>79</v>
      </c>
      <c r="H555" s="10" t="s">
        <v>1789</v>
      </c>
      <c r="I555" s="10" t="s">
        <v>1792</v>
      </c>
      <c r="J555" s="10" t="s">
        <v>1793</v>
      </c>
      <c r="K555" s="10" t="s">
        <v>291</v>
      </c>
      <c r="L555" s="10" t="s">
        <v>292</v>
      </c>
      <c r="M555" s="46" t="s">
        <v>293</v>
      </c>
      <c r="N555" s="10" t="s">
        <v>294</v>
      </c>
      <c r="O555" s="10" t="s">
        <v>294</v>
      </c>
      <c r="P555" s="10" t="s">
        <v>295</v>
      </c>
      <c r="Q555" s="10" t="s">
        <v>381</v>
      </c>
      <c r="R555" s="10" t="s">
        <v>291</v>
      </c>
      <c r="T555" s="10" t="s">
        <v>291</v>
      </c>
      <c r="U555" s="10" t="s">
        <v>296</v>
      </c>
      <c r="V555" s="10" t="s">
        <v>291</v>
      </c>
      <c r="Y555" s="54">
        <v>30</v>
      </c>
      <c r="Z555" s="47">
        <v>30</v>
      </c>
      <c r="AC555" s="10">
        <v>3</v>
      </c>
      <c r="AD555" s="47">
        <v>3</v>
      </c>
      <c r="AG555" s="10">
        <v>100</v>
      </c>
      <c r="AH555" s="47">
        <v>100</v>
      </c>
      <c r="AI555" s="10" t="s">
        <v>682</v>
      </c>
      <c r="AJ555" s="10" t="s">
        <v>298</v>
      </c>
      <c r="AK555" s="10" t="s">
        <v>1775</v>
      </c>
      <c r="AL555" s="10" t="s">
        <v>299</v>
      </c>
      <c r="AM555" s="10" t="s">
        <v>299</v>
      </c>
      <c r="AN555" s="10" t="s">
        <v>300</v>
      </c>
      <c r="AO555" s="10" t="s">
        <v>300</v>
      </c>
      <c r="AS555" s="48"/>
      <c r="AT555" s="49">
        <v>0</v>
      </c>
      <c r="AU555" s="49">
        <v>0</v>
      </c>
      <c r="AV555" s="49">
        <v>43.124000000000002</v>
      </c>
      <c r="AW555" s="49">
        <v>16.970800000000001</v>
      </c>
      <c r="AX555" s="49">
        <v>1</v>
      </c>
    </row>
    <row r="556" spans="1:50" ht="14.25" customHeight="1" x14ac:dyDescent="0.55000000000000004">
      <c r="A556" s="45">
        <v>1043498</v>
      </c>
      <c r="B556" s="10" t="s">
        <v>284</v>
      </c>
      <c r="C556" s="10" t="s">
        <v>14</v>
      </c>
      <c r="D556" s="10" t="s">
        <v>673</v>
      </c>
      <c r="E556" s="10" t="s">
        <v>933</v>
      </c>
      <c r="F556" s="10" t="s">
        <v>1767</v>
      </c>
      <c r="G556" s="10" t="s">
        <v>79</v>
      </c>
      <c r="H556" s="10" t="s">
        <v>1789</v>
      </c>
      <c r="I556" s="10" t="s">
        <v>1794</v>
      </c>
      <c r="J556" s="10" t="s">
        <v>1795</v>
      </c>
      <c r="K556" s="10" t="s">
        <v>291</v>
      </c>
      <c r="L556" s="10" t="s">
        <v>292</v>
      </c>
      <c r="M556" s="46" t="s">
        <v>506</v>
      </c>
      <c r="N556" s="10" t="s">
        <v>294</v>
      </c>
      <c r="O556" s="10" t="s">
        <v>294</v>
      </c>
      <c r="P556" s="10" t="s">
        <v>295</v>
      </c>
      <c r="Q556" s="10" t="s">
        <v>291</v>
      </c>
      <c r="R556" s="10" t="s">
        <v>291</v>
      </c>
      <c r="T556" s="10" t="s">
        <v>291</v>
      </c>
      <c r="U556" s="10" t="s">
        <v>296</v>
      </c>
      <c r="V556" s="10" t="s">
        <v>291</v>
      </c>
      <c r="W556" s="56"/>
      <c r="X556" s="56"/>
      <c r="Y556" s="57"/>
      <c r="Z556" s="58"/>
      <c r="AD556" s="47"/>
      <c r="AE556" s="51">
        <v>24</v>
      </c>
      <c r="AF556" s="10">
        <v>1361</v>
      </c>
      <c r="AG556" s="10">
        <v>215.86</v>
      </c>
      <c r="AH556" s="47">
        <v>215.86</v>
      </c>
      <c r="AI556" s="10" t="s">
        <v>682</v>
      </c>
      <c r="AJ556" s="10" t="s">
        <v>298</v>
      </c>
      <c r="AK556" s="10" t="s">
        <v>291</v>
      </c>
      <c r="AL556" s="10" t="s">
        <v>299</v>
      </c>
      <c r="AM556" s="10" t="s">
        <v>299</v>
      </c>
      <c r="AN556" s="10" t="s">
        <v>300</v>
      </c>
      <c r="AO556" s="10" t="s">
        <v>300</v>
      </c>
      <c r="AS556" s="48"/>
      <c r="AT556" s="50"/>
      <c r="AU556" s="50"/>
      <c r="AV556" s="50"/>
      <c r="AW556" s="50"/>
      <c r="AX556" s="49">
        <v>1</v>
      </c>
    </row>
    <row r="557" spans="1:50" ht="14.25" customHeight="1" x14ac:dyDescent="0.55000000000000004">
      <c r="A557" s="45">
        <v>4452387</v>
      </c>
      <c r="B557" s="10" t="s">
        <v>284</v>
      </c>
      <c r="C557" s="10" t="s">
        <v>14</v>
      </c>
      <c r="D557" s="10" t="s">
        <v>673</v>
      </c>
      <c r="E557" s="10" t="s">
        <v>933</v>
      </c>
      <c r="F557" s="10" t="s">
        <v>1767</v>
      </c>
      <c r="G557" s="10" t="s">
        <v>79</v>
      </c>
      <c r="H557" s="10" t="s">
        <v>1796</v>
      </c>
      <c r="I557" s="10" t="s">
        <v>1797</v>
      </c>
      <c r="J557" s="10" t="s">
        <v>1798</v>
      </c>
      <c r="K557" s="10" t="s">
        <v>291</v>
      </c>
      <c r="L557" s="10" t="s">
        <v>292</v>
      </c>
      <c r="M557" s="46" t="s">
        <v>293</v>
      </c>
      <c r="N557" s="10" t="s">
        <v>294</v>
      </c>
      <c r="O557" s="10" t="s">
        <v>294</v>
      </c>
      <c r="P557" s="10" t="s">
        <v>295</v>
      </c>
      <c r="Q557" s="10" t="s">
        <v>381</v>
      </c>
      <c r="R557" s="10" t="s">
        <v>291</v>
      </c>
      <c r="T557" s="10" t="s">
        <v>291</v>
      </c>
      <c r="U557" s="10" t="s">
        <v>296</v>
      </c>
      <c r="V557" s="10" t="s">
        <v>291</v>
      </c>
      <c r="W557" s="54">
        <v>35</v>
      </c>
      <c r="X557" s="54">
        <v>219</v>
      </c>
      <c r="Y557" s="54"/>
      <c r="Z557" s="55">
        <v>82</v>
      </c>
      <c r="AC557" s="10">
        <v>4</v>
      </c>
      <c r="AD557" s="47">
        <v>4</v>
      </c>
      <c r="AE557" s="51">
        <v>12</v>
      </c>
      <c r="AF557" s="51">
        <v>632</v>
      </c>
      <c r="AG557" s="10">
        <v>202</v>
      </c>
      <c r="AH557" s="47">
        <v>202</v>
      </c>
      <c r="AI557" s="10" t="s">
        <v>682</v>
      </c>
      <c r="AJ557" s="10" t="s">
        <v>298</v>
      </c>
      <c r="AK557" s="10" t="s">
        <v>291</v>
      </c>
      <c r="AL557" s="10" t="s">
        <v>299</v>
      </c>
      <c r="AM557" s="10" t="s">
        <v>299</v>
      </c>
      <c r="AN557" s="10" t="s">
        <v>300</v>
      </c>
      <c r="AO557" s="10" t="s">
        <v>300</v>
      </c>
      <c r="AS557" s="48"/>
      <c r="AT557" s="49">
        <v>20.991669999999999</v>
      </c>
      <c r="AU557" s="49">
        <v>53.458329999999997</v>
      </c>
      <c r="AV557" s="49">
        <v>37.870399999999997</v>
      </c>
      <c r="AW557" s="49">
        <v>20.786639999999998</v>
      </c>
      <c r="AX557" s="49">
        <v>321</v>
      </c>
    </row>
    <row r="558" spans="1:50" ht="14.25" customHeight="1" x14ac:dyDescent="0.55000000000000004">
      <c r="A558" s="45">
        <v>4990191</v>
      </c>
      <c r="B558" s="10" t="s">
        <v>313</v>
      </c>
      <c r="C558" s="10" t="s">
        <v>14</v>
      </c>
      <c r="D558" s="10" t="s">
        <v>673</v>
      </c>
      <c r="E558" s="10" t="s">
        <v>933</v>
      </c>
      <c r="F558" s="10" t="s">
        <v>1767</v>
      </c>
      <c r="G558" s="10" t="s">
        <v>79</v>
      </c>
      <c r="H558" s="10" t="s">
        <v>1799</v>
      </c>
      <c r="I558" s="10" t="s">
        <v>1800</v>
      </c>
      <c r="J558" s="10" t="s">
        <v>1801</v>
      </c>
      <c r="K558" s="10" t="s">
        <v>291</v>
      </c>
      <c r="L558" s="10" t="s">
        <v>316</v>
      </c>
      <c r="M558" s="46" t="s">
        <v>293</v>
      </c>
      <c r="N558" s="10" t="s">
        <v>294</v>
      </c>
      <c r="O558" s="10" t="s">
        <v>294</v>
      </c>
      <c r="P558" s="10" t="s">
        <v>295</v>
      </c>
      <c r="Q558" s="10" t="s">
        <v>381</v>
      </c>
      <c r="R558" s="10" t="s">
        <v>291</v>
      </c>
      <c r="T558" s="10" t="s">
        <v>291</v>
      </c>
      <c r="U558" s="10" t="s">
        <v>703</v>
      </c>
      <c r="V558" s="10" t="s">
        <v>291</v>
      </c>
      <c r="W558" s="10">
        <v>365</v>
      </c>
      <c r="X558" s="10">
        <v>730</v>
      </c>
      <c r="Z558" s="48">
        <v>547.5</v>
      </c>
      <c r="AA558" s="10">
        <v>1</v>
      </c>
      <c r="AB558" s="10">
        <v>2</v>
      </c>
      <c r="AD558" s="47">
        <v>1.5</v>
      </c>
      <c r="AE558" s="51">
        <v>200</v>
      </c>
      <c r="AF558" s="51">
        <v>1000</v>
      </c>
      <c r="AG558" s="10">
        <v>440</v>
      </c>
      <c r="AH558" s="47">
        <v>440</v>
      </c>
      <c r="AI558" s="10" t="s">
        <v>682</v>
      </c>
      <c r="AJ558" s="10" t="s">
        <v>298</v>
      </c>
      <c r="AK558" s="10" t="s">
        <v>1775</v>
      </c>
      <c r="AL558" s="10" t="s">
        <v>299</v>
      </c>
      <c r="AM558" s="10" t="s">
        <v>299</v>
      </c>
      <c r="AN558" s="10" t="s">
        <v>300</v>
      </c>
      <c r="AO558" s="10" t="s">
        <v>300</v>
      </c>
      <c r="AP558" s="51">
        <v>6.5</v>
      </c>
      <c r="AQ558" s="51">
        <v>7.8</v>
      </c>
      <c r="AS558" s="48">
        <v>7.15</v>
      </c>
      <c r="AT558" s="49">
        <v>23.621670000000002</v>
      </c>
      <c r="AU558" s="49">
        <v>47.82667</v>
      </c>
      <c r="AV558" s="49">
        <v>38.939360000000001</v>
      </c>
      <c r="AW558" s="49">
        <v>29.155270000000002</v>
      </c>
      <c r="AX558" s="49">
        <v>187</v>
      </c>
    </row>
    <row r="559" spans="1:50" ht="14.25" customHeight="1" x14ac:dyDescent="0.55000000000000004">
      <c r="A559" s="45">
        <v>4990195</v>
      </c>
      <c r="B559" s="10" t="s">
        <v>284</v>
      </c>
      <c r="C559" s="10" t="s">
        <v>14</v>
      </c>
      <c r="D559" s="10" t="s">
        <v>673</v>
      </c>
      <c r="E559" s="10" t="s">
        <v>933</v>
      </c>
      <c r="F559" s="10" t="s">
        <v>1767</v>
      </c>
      <c r="G559" s="10" t="s">
        <v>79</v>
      </c>
      <c r="H559" s="10" t="s">
        <v>1799</v>
      </c>
      <c r="I559" s="10" t="s">
        <v>1802</v>
      </c>
      <c r="J559" s="10" t="s">
        <v>1803</v>
      </c>
      <c r="K559" s="10" t="s">
        <v>291</v>
      </c>
      <c r="L559" s="10" t="s">
        <v>292</v>
      </c>
      <c r="M559" s="46" t="s">
        <v>293</v>
      </c>
      <c r="N559" s="10" t="s">
        <v>294</v>
      </c>
      <c r="O559" s="10" t="s">
        <v>294</v>
      </c>
      <c r="P559" s="10" t="s">
        <v>295</v>
      </c>
      <c r="Q559" s="10" t="s">
        <v>381</v>
      </c>
      <c r="R559" s="10" t="s">
        <v>291</v>
      </c>
      <c r="T559" s="10" t="s">
        <v>291</v>
      </c>
      <c r="U559" s="10" t="s">
        <v>296</v>
      </c>
      <c r="V559" s="10" t="s">
        <v>291</v>
      </c>
      <c r="W559" s="54">
        <v>90</v>
      </c>
      <c r="X559" s="54">
        <v>111</v>
      </c>
      <c r="Y559" s="56"/>
      <c r="Z559" s="58"/>
      <c r="AC559" s="10">
        <v>2</v>
      </c>
      <c r="AD559" s="47">
        <v>2</v>
      </c>
      <c r="AE559" s="10">
        <v>406</v>
      </c>
      <c r="AF559" s="10">
        <v>415</v>
      </c>
      <c r="AH559" s="47">
        <v>410.5</v>
      </c>
      <c r="AI559" s="10" t="s">
        <v>682</v>
      </c>
      <c r="AJ559" s="10" t="s">
        <v>298</v>
      </c>
      <c r="AK559" s="10" t="s">
        <v>939</v>
      </c>
      <c r="AL559" s="10" t="s">
        <v>299</v>
      </c>
      <c r="AM559" s="10" t="s">
        <v>299</v>
      </c>
      <c r="AN559" s="10" t="s">
        <v>300</v>
      </c>
      <c r="AO559" s="10" t="s">
        <v>300</v>
      </c>
      <c r="AS559" s="48"/>
      <c r="AT559" s="49">
        <v>24.928329999999999</v>
      </c>
      <c r="AU559" s="49">
        <v>69.928330000000003</v>
      </c>
      <c r="AV559" s="49">
        <v>45.769840000000002</v>
      </c>
      <c r="AW559" s="49">
        <v>26.63992</v>
      </c>
      <c r="AX559" s="49">
        <v>294</v>
      </c>
    </row>
    <row r="560" spans="1:50" ht="14.25" customHeight="1" x14ac:dyDescent="0.55000000000000004">
      <c r="A560" s="45">
        <v>1043478</v>
      </c>
      <c r="B560" s="10" t="s">
        <v>284</v>
      </c>
      <c r="C560" s="10" t="s">
        <v>14</v>
      </c>
      <c r="D560" s="10" t="s">
        <v>673</v>
      </c>
      <c r="E560" s="10" t="s">
        <v>933</v>
      </c>
      <c r="F560" s="10" t="s">
        <v>1767</v>
      </c>
      <c r="G560" s="10" t="s">
        <v>79</v>
      </c>
      <c r="H560" s="10" t="s">
        <v>1804</v>
      </c>
      <c r="I560" s="10" t="s">
        <v>1805</v>
      </c>
      <c r="J560" s="10" t="s">
        <v>1806</v>
      </c>
      <c r="K560" s="10" t="s">
        <v>291</v>
      </c>
      <c r="L560" s="10" t="s">
        <v>292</v>
      </c>
      <c r="M560" s="46" t="s">
        <v>960</v>
      </c>
      <c r="N560" s="10" t="s">
        <v>294</v>
      </c>
      <c r="O560" s="10" t="s">
        <v>294</v>
      </c>
      <c r="P560" s="10" t="s">
        <v>295</v>
      </c>
      <c r="Q560" s="10" t="s">
        <v>381</v>
      </c>
      <c r="R560" s="10" t="s">
        <v>291</v>
      </c>
      <c r="T560" s="10" t="s">
        <v>291</v>
      </c>
      <c r="U560" s="10" t="s">
        <v>296</v>
      </c>
      <c r="V560" s="10" t="s">
        <v>291</v>
      </c>
      <c r="W560" s="56"/>
      <c r="X560" s="56"/>
      <c r="Y560" s="57"/>
      <c r="Z560" s="58"/>
      <c r="AD560" s="47"/>
      <c r="AE560" s="10">
        <v>510</v>
      </c>
      <c r="AF560" s="10">
        <v>783</v>
      </c>
      <c r="AH560" s="47">
        <v>646.5</v>
      </c>
      <c r="AI560" s="10" t="s">
        <v>682</v>
      </c>
      <c r="AJ560" s="10" t="s">
        <v>298</v>
      </c>
      <c r="AK560" s="10" t="s">
        <v>291</v>
      </c>
      <c r="AL560" s="10" t="s">
        <v>299</v>
      </c>
      <c r="AM560" s="10" t="s">
        <v>299</v>
      </c>
      <c r="AN560" s="10" t="s">
        <v>300</v>
      </c>
      <c r="AO560" s="10" t="s">
        <v>300</v>
      </c>
      <c r="AS560" s="48"/>
      <c r="AT560" s="49">
        <v>23.59375</v>
      </c>
      <c r="AU560" s="49">
        <v>43.354170000000003</v>
      </c>
      <c r="AV560" s="49">
        <v>30.183</v>
      </c>
      <c r="AW560" s="49">
        <v>21.061399999999999</v>
      </c>
      <c r="AX560" s="49">
        <v>226</v>
      </c>
    </row>
    <row r="561" spans="1:50" ht="14.25" customHeight="1" x14ac:dyDescent="0.55000000000000004">
      <c r="A561" s="45">
        <v>1043702</v>
      </c>
      <c r="B561" s="10" t="s">
        <v>284</v>
      </c>
      <c r="C561" s="10" t="s">
        <v>14</v>
      </c>
      <c r="D561" s="10" t="s">
        <v>673</v>
      </c>
      <c r="E561" s="10" t="s">
        <v>933</v>
      </c>
      <c r="F561" s="10" t="s">
        <v>1767</v>
      </c>
      <c r="G561" s="10" t="s">
        <v>79</v>
      </c>
      <c r="H561" s="10" t="s">
        <v>1807</v>
      </c>
      <c r="I561" s="10" t="s">
        <v>1808</v>
      </c>
      <c r="J561" s="10" t="s">
        <v>1809</v>
      </c>
      <c r="K561" s="10" t="s">
        <v>291</v>
      </c>
      <c r="L561" s="10" t="s">
        <v>292</v>
      </c>
      <c r="M561" s="46"/>
      <c r="N561" s="10" t="s">
        <v>294</v>
      </c>
      <c r="O561" s="10" t="s">
        <v>294</v>
      </c>
      <c r="P561" s="10" t="s">
        <v>295</v>
      </c>
      <c r="Q561" s="10"/>
      <c r="R561" s="10"/>
      <c r="T561" s="10" t="s">
        <v>381</v>
      </c>
      <c r="U561" s="10"/>
      <c r="V561" s="10" t="s">
        <v>291</v>
      </c>
      <c r="Z561" s="47"/>
      <c r="AD561" s="47"/>
      <c r="AH561" s="47"/>
      <c r="AI561" s="10"/>
      <c r="AJ561" s="10" t="s">
        <v>298</v>
      </c>
      <c r="AK561" s="10" t="s">
        <v>291</v>
      </c>
      <c r="AL561" s="10"/>
      <c r="AM561" s="10"/>
      <c r="AN561" s="10"/>
      <c r="AO561" s="10"/>
      <c r="AS561" s="48"/>
      <c r="AT561" s="50"/>
      <c r="AU561" s="50"/>
      <c r="AV561" s="50"/>
      <c r="AW561" s="50"/>
      <c r="AX561" s="49">
        <v>1</v>
      </c>
    </row>
    <row r="562" spans="1:50" ht="14.25" customHeight="1" x14ac:dyDescent="0.55000000000000004">
      <c r="A562" s="45">
        <v>1043717</v>
      </c>
      <c r="B562" s="10" t="s">
        <v>284</v>
      </c>
      <c r="C562" s="10" t="s">
        <v>14</v>
      </c>
      <c r="D562" s="10" t="s">
        <v>673</v>
      </c>
      <c r="E562" s="10" t="s">
        <v>933</v>
      </c>
      <c r="F562" s="10" t="s">
        <v>1767</v>
      </c>
      <c r="G562" s="10" t="s">
        <v>79</v>
      </c>
      <c r="H562" s="10" t="s">
        <v>1810</v>
      </c>
      <c r="I562" s="10" t="s">
        <v>1811</v>
      </c>
      <c r="J562" s="10" t="s">
        <v>1812</v>
      </c>
      <c r="K562" s="10" t="s">
        <v>291</v>
      </c>
      <c r="L562" s="10" t="s">
        <v>292</v>
      </c>
      <c r="M562" s="46"/>
      <c r="N562" s="10" t="s">
        <v>294</v>
      </c>
      <c r="O562" s="10" t="s">
        <v>294</v>
      </c>
      <c r="P562" s="10" t="s">
        <v>295</v>
      </c>
      <c r="Q562" s="10"/>
      <c r="R562" s="10"/>
      <c r="T562" s="10" t="s">
        <v>381</v>
      </c>
      <c r="U562" s="10"/>
      <c r="V562" s="10" t="s">
        <v>291</v>
      </c>
      <c r="Z562" s="47"/>
      <c r="AD562" s="47"/>
      <c r="AH562" s="47"/>
      <c r="AI562" s="10"/>
      <c r="AJ562" s="10" t="s">
        <v>298</v>
      </c>
      <c r="AK562" s="10" t="s">
        <v>291</v>
      </c>
      <c r="AL562" s="10"/>
      <c r="AM562" s="10"/>
      <c r="AN562" s="10"/>
      <c r="AO562" s="10"/>
      <c r="AS562" s="48"/>
      <c r="AT562" s="50"/>
      <c r="AU562" s="50"/>
      <c r="AV562" s="50"/>
      <c r="AW562" s="50"/>
      <c r="AX562" s="49">
        <v>1</v>
      </c>
    </row>
    <row r="563" spans="1:50" ht="14.25" customHeight="1" x14ac:dyDescent="0.55000000000000004">
      <c r="A563" s="45">
        <v>1043474</v>
      </c>
      <c r="B563" s="10" t="s">
        <v>284</v>
      </c>
      <c r="C563" s="10" t="s">
        <v>14</v>
      </c>
      <c r="D563" s="10" t="s">
        <v>673</v>
      </c>
      <c r="E563" s="10" t="s">
        <v>933</v>
      </c>
      <c r="F563" s="10" t="s">
        <v>1767</v>
      </c>
      <c r="G563" s="10" t="s">
        <v>79</v>
      </c>
      <c r="H563" s="10" t="s">
        <v>1813</v>
      </c>
      <c r="I563" s="10" t="s">
        <v>1814</v>
      </c>
      <c r="J563" s="10" t="s">
        <v>1815</v>
      </c>
      <c r="K563" s="10" t="s">
        <v>291</v>
      </c>
      <c r="L563" s="10" t="s">
        <v>292</v>
      </c>
      <c r="M563" s="46"/>
      <c r="N563" s="10" t="s">
        <v>294</v>
      </c>
      <c r="O563" s="10" t="s">
        <v>294</v>
      </c>
      <c r="P563" s="10" t="s">
        <v>295</v>
      </c>
      <c r="Q563" s="10"/>
      <c r="R563" s="10"/>
      <c r="T563" s="10" t="s">
        <v>381</v>
      </c>
      <c r="U563" s="10"/>
      <c r="V563" s="10" t="s">
        <v>291</v>
      </c>
      <c r="Z563" s="47"/>
      <c r="AD563" s="47"/>
      <c r="AH563" s="47"/>
      <c r="AI563" s="10"/>
      <c r="AJ563" s="10" t="s">
        <v>298</v>
      </c>
      <c r="AK563" s="10" t="s">
        <v>291</v>
      </c>
      <c r="AL563" s="10"/>
      <c r="AM563" s="10"/>
      <c r="AN563" s="10"/>
      <c r="AO563" s="10"/>
      <c r="AS563" s="48"/>
      <c r="AT563" s="50"/>
      <c r="AU563" s="50"/>
      <c r="AV563" s="50"/>
      <c r="AW563" s="50"/>
      <c r="AX563" s="49">
        <v>1</v>
      </c>
    </row>
    <row r="564" spans="1:50" ht="14.25" customHeight="1" x14ac:dyDescent="0.55000000000000004">
      <c r="A564" s="45">
        <v>1043169</v>
      </c>
      <c r="B564" s="10" t="s">
        <v>284</v>
      </c>
      <c r="C564" s="10" t="s">
        <v>14</v>
      </c>
      <c r="D564" s="10" t="s">
        <v>673</v>
      </c>
      <c r="E564" s="10" t="s">
        <v>933</v>
      </c>
      <c r="F564" s="10" t="s">
        <v>1767</v>
      </c>
      <c r="G564" s="10" t="s">
        <v>79</v>
      </c>
      <c r="H564" s="10" t="s">
        <v>1816</v>
      </c>
      <c r="I564" s="10" t="s">
        <v>1817</v>
      </c>
      <c r="J564" s="10" t="s">
        <v>1818</v>
      </c>
      <c r="K564" s="10" t="s">
        <v>291</v>
      </c>
      <c r="L564" s="10" t="s">
        <v>292</v>
      </c>
      <c r="M564" s="46"/>
      <c r="N564" s="10" t="s">
        <v>294</v>
      </c>
      <c r="O564" s="10" t="s">
        <v>294</v>
      </c>
      <c r="P564" s="10" t="s">
        <v>295</v>
      </c>
      <c r="Q564" s="10"/>
      <c r="R564" s="10"/>
      <c r="T564" s="10" t="s">
        <v>381</v>
      </c>
      <c r="U564" s="10"/>
      <c r="V564" s="10" t="s">
        <v>291</v>
      </c>
      <c r="Z564" s="47"/>
      <c r="AD564" s="47"/>
      <c r="AH564" s="47"/>
      <c r="AI564" s="10"/>
      <c r="AJ564" s="10" t="s">
        <v>298</v>
      </c>
      <c r="AK564" s="10" t="s">
        <v>291</v>
      </c>
      <c r="AL564" s="10"/>
      <c r="AM564" s="10"/>
      <c r="AN564" s="10"/>
      <c r="AO564" s="10"/>
      <c r="AS564" s="48"/>
      <c r="AT564" s="50"/>
      <c r="AU564" s="50"/>
      <c r="AV564" s="50"/>
      <c r="AW564" s="50"/>
      <c r="AX564" s="49">
        <v>1</v>
      </c>
    </row>
    <row r="565" spans="1:50" ht="14.25" customHeight="1" x14ac:dyDescent="0.55000000000000004">
      <c r="A565" s="45">
        <v>1043667</v>
      </c>
      <c r="B565" s="10" t="s">
        <v>284</v>
      </c>
      <c r="C565" s="10" t="s">
        <v>14</v>
      </c>
      <c r="D565" s="10" t="s">
        <v>673</v>
      </c>
      <c r="E565" s="10" t="s">
        <v>933</v>
      </c>
      <c r="F565" s="10" t="s">
        <v>1767</v>
      </c>
      <c r="G565" s="10" t="s">
        <v>79</v>
      </c>
      <c r="H565" s="10" t="s">
        <v>1819</v>
      </c>
      <c r="I565" s="10" t="s">
        <v>1820</v>
      </c>
      <c r="J565" s="10" t="s">
        <v>1821</v>
      </c>
      <c r="K565" s="10" t="s">
        <v>291</v>
      </c>
      <c r="L565" s="10" t="s">
        <v>292</v>
      </c>
      <c r="M565" s="46"/>
      <c r="N565" s="10" t="s">
        <v>294</v>
      </c>
      <c r="O565" s="10" t="s">
        <v>294</v>
      </c>
      <c r="P565" s="10" t="s">
        <v>295</v>
      </c>
      <c r="Q565" s="10"/>
      <c r="R565" s="10"/>
      <c r="T565" s="10" t="s">
        <v>381</v>
      </c>
      <c r="U565" s="10"/>
      <c r="V565" s="10" t="s">
        <v>291</v>
      </c>
      <c r="Z565" s="47"/>
      <c r="AD565" s="47"/>
      <c r="AH565" s="47"/>
      <c r="AI565" s="10"/>
      <c r="AJ565" s="10" t="s">
        <v>298</v>
      </c>
      <c r="AK565" s="10" t="s">
        <v>291</v>
      </c>
      <c r="AL565" s="10"/>
      <c r="AM565" s="10"/>
      <c r="AN565" s="10"/>
      <c r="AO565" s="10"/>
      <c r="AP565" s="10">
        <v>9</v>
      </c>
      <c r="AQ565" s="10">
        <v>20</v>
      </c>
      <c r="AS565" s="48">
        <v>14.5</v>
      </c>
      <c r="AT565" s="50"/>
      <c r="AU565" s="50"/>
      <c r="AV565" s="50"/>
      <c r="AW565" s="50"/>
      <c r="AX565" s="49">
        <v>1</v>
      </c>
    </row>
    <row r="566" spans="1:50" ht="14.25" customHeight="1" x14ac:dyDescent="0.55000000000000004">
      <c r="A566" s="45">
        <v>4990219</v>
      </c>
      <c r="B566" s="10" t="s">
        <v>284</v>
      </c>
      <c r="C566" s="10" t="s">
        <v>14</v>
      </c>
      <c r="D566" s="10" t="s">
        <v>673</v>
      </c>
      <c r="E566" s="10" t="s">
        <v>933</v>
      </c>
      <c r="F566" s="10" t="s">
        <v>1767</v>
      </c>
      <c r="G566" s="10" t="s">
        <v>79</v>
      </c>
      <c r="H566" s="10" t="s">
        <v>1822</v>
      </c>
      <c r="I566" s="10" t="s">
        <v>1823</v>
      </c>
      <c r="J566" s="10" t="s">
        <v>1824</v>
      </c>
      <c r="K566" s="10" t="s">
        <v>291</v>
      </c>
      <c r="L566" s="10" t="s">
        <v>292</v>
      </c>
      <c r="M566" s="46"/>
      <c r="N566" s="10" t="s">
        <v>294</v>
      </c>
      <c r="O566" s="10" t="s">
        <v>294</v>
      </c>
      <c r="P566" s="10" t="s">
        <v>295</v>
      </c>
      <c r="Q566" s="10"/>
      <c r="R566" s="10"/>
      <c r="T566" s="10" t="s">
        <v>381</v>
      </c>
      <c r="U566" s="10"/>
      <c r="V566" s="10" t="s">
        <v>291</v>
      </c>
      <c r="Z566" s="47"/>
      <c r="AD566" s="47"/>
      <c r="AH566" s="47"/>
      <c r="AI566" s="10"/>
      <c r="AJ566" s="10" t="s">
        <v>298</v>
      </c>
      <c r="AK566" s="10" t="s">
        <v>291</v>
      </c>
      <c r="AL566" s="10"/>
      <c r="AM566" s="10"/>
      <c r="AN566" s="10"/>
      <c r="AO566" s="10"/>
      <c r="AS566" s="48"/>
      <c r="AT566" s="50"/>
      <c r="AU566" s="50"/>
      <c r="AV566" s="50"/>
      <c r="AW566" s="50"/>
      <c r="AX566" s="49">
        <v>1</v>
      </c>
    </row>
    <row r="567" spans="1:50" ht="14.25" customHeight="1" x14ac:dyDescent="0.55000000000000004">
      <c r="A567" s="45">
        <v>4990224</v>
      </c>
      <c r="B567" s="10" t="s">
        <v>284</v>
      </c>
      <c r="C567" s="10" t="s">
        <v>14</v>
      </c>
      <c r="D567" s="10" t="s">
        <v>673</v>
      </c>
      <c r="E567" s="10" t="s">
        <v>933</v>
      </c>
      <c r="F567" s="10" t="s">
        <v>1767</v>
      </c>
      <c r="G567" s="10" t="s">
        <v>79</v>
      </c>
      <c r="H567" s="10" t="s">
        <v>1822</v>
      </c>
      <c r="I567" s="10" t="s">
        <v>1825</v>
      </c>
      <c r="J567" s="10" t="s">
        <v>1826</v>
      </c>
      <c r="K567" s="10" t="s">
        <v>291</v>
      </c>
      <c r="L567" s="10" t="s">
        <v>292</v>
      </c>
      <c r="M567" s="46"/>
      <c r="N567" s="10" t="s">
        <v>294</v>
      </c>
      <c r="O567" s="10" t="s">
        <v>294</v>
      </c>
      <c r="P567" s="10" t="s">
        <v>295</v>
      </c>
      <c r="Q567" s="10"/>
      <c r="R567" s="10"/>
      <c r="T567" s="10" t="s">
        <v>381</v>
      </c>
      <c r="U567" s="10"/>
      <c r="V567" s="10" t="s">
        <v>291</v>
      </c>
      <c r="Z567" s="47"/>
      <c r="AD567" s="47"/>
      <c r="AH567" s="47"/>
      <c r="AI567" s="10"/>
      <c r="AJ567" s="10" t="s">
        <v>298</v>
      </c>
      <c r="AK567" s="10" t="s">
        <v>291</v>
      </c>
      <c r="AL567" s="10"/>
      <c r="AM567" s="10"/>
      <c r="AN567" s="10"/>
      <c r="AO567" s="10"/>
      <c r="AP567" s="10">
        <v>1.7</v>
      </c>
      <c r="AQ567" s="10">
        <v>2.2000000000000002</v>
      </c>
      <c r="AS567" s="48">
        <v>1.95</v>
      </c>
      <c r="AT567" s="50"/>
      <c r="AU567" s="50"/>
      <c r="AV567" s="50"/>
      <c r="AW567" s="50"/>
      <c r="AX567" s="49">
        <v>1</v>
      </c>
    </row>
    <row r="568" spans="1:50" ht="14.25" customHeight="1" x14ac:dyDescent="0.55000000000000004">
      <c r="A568" s="45">
        <v>1043621</v>
      </c>
      <c r="B568" s="10" t="s">
        <v>313</v>
      </c>
      <c r="C568" s="10" t="s">
        <v>14</v>
      </c>
      <c r="D568" s="10" t="s">
        <v>673</v>
      </c>
      <c r="E568" s="10" t="s">
        <v>933</v>
      </c>
      <c r="F568" s="10" t="s">
        <v>1767</v>
      </c>
      <c r="G568" s="10" t="s">
        <v>79</v>
      </c>
      <c r="H568" s="10" t="s">
        <v>1827</v>
      </c>
      <c r="I568" s="10" t="s">
        <v>1828</v>
      </c>
      <c r="J568" s="10" t="s">
        <v>1829</v>
      </c>
      <c r="K568" s="10" t="s">
        <v>291</v>
      </c>
      <c r="L568" s="10" t="s">
        <v>316</v>
      </c>
      <c r="M568" s="46"/>
      <c r="N568" s="10" t="s">
        <v>294</v>
      </c>
      <c r="O568" s="10" t="s">
        <v>294</v>
      </c>
      <c r="P568" s="10" t="s">
        <v>295</v>
      </c>
      <c r="Q568" s="10"/>
      <c r="R568" s="10"/>
      <c r="T568" s="10" t="s">
        <v>381</v>
      </c>
      <c r="U568" s="10"/>
      <c r="V568" s="10" t="s">
        <v>291</v>
      </c>
      <c r="Z568" s="47"/>
      <c r="AD568" s="47"/>
      <c r="AH568" s="47"/>
      <c r="AI568" s="10"/>
      <c r="AJ568" s="10" t="s">
        <v>298</v>
      </c>
      <c r="AK568" s="10" t="s">
        <v>291</v>
      </c>
      <c r="AL568" s="10"/>
      <c r="AM568" s="10"/>
      <c r="AN568" s="10"/>
      <c r="AO568" s="10"/>
      <c r="AS568" s="48"/>
      <c r="AT568" s="50"/>
      <c r="AU568" s="50"/>
      <c r="AV568" s="50"/>
      <c r="AW568" s="50"/>
      <c r="AX568" s="49">
        <v>1</v>
      </c>
    </row>
    <row r="569" spans="1:50" ht="14.25" customHeight="1" x14ac:dyDescent="0.55000000000000004">
      <c r="A569" s="45">
        <v>1043132</v>
      </c>
      <c r="B569" s="10" t="s">
        <v>284</v>
      </c>
      <c r="C569" s="10" t="s">
        <v>14</v>
      </c>
      <c r="D569" s="10" t="s">
        <v>673</v>
      </c>
      <c r="E569" s="10" t="s">
        <v>933</v>
      </c>
      <c r="F569" s="10" t="s">
        <v>1767</v>
      </c>
      <c r="G569" s="10" t="s">
        <v>79</v>
      </c>
      <c r="H569" s="10" t="s">
        <v>1830</v>
      </c>
      <c r="I569" s="10" t="s">
        <v>1831</v>
      </c>
      <c r="J569" s="10" t="s">
        <v>1832</v>
      </c>
      <c r="K569" s="10" t="s">
        <v>291</v>
      </c>
      <c r="L569" s="10" t="s">
        <v>292</v>
      </c>
      <c r="M569" s="46" t="s">
        <v>570</v>
      </c>
      <c r="N569" s="10" t="s">
        <v>294</v>
      </c>
      <c r="O569" s="10" t="s">
        <v>294</v>
      </c>
      <c r="P569" s="10" t="s">
        <v>295</v>
      </c>
      <c r="Q569" s="10" t="s">
        <v>291</v>
      </c>
      <c r="R569" s="10" t="s">
        <v>291</v>
      </c>
      <c r="T569" s="10" t="s">
        <v>291</v>
      </c>
      <c r="U569" s="10" t="s">
        <v>296</v>
      </c>
      <c r="V569" s="10" t="s">
        <v>291</v>
      </c>
      <c r="W569" s="53">
        <v>8.6</v>
      </c>
      <c r="X569" s="53">
        <v>57.9</v>
      </c>
      <c r="Y569" s="54"/>
      <c r="Z569" s="55">
        <v>33.25</v>
      </c>
      <c r="AC569" s="10">
        <v>5</v>
      </c>
      <c r="AD569" s="47">
        <v>5</v>
      </c>
      <c r="AE569" s="10">
        <v>202</v>
      </c>
      <c r="AF569" s="10">
        <v>1058</v>
      </c>
      <c r="AH569" s="47">
        <v>630</v>
      </c>
      <c r="AI569" s="10" t="s">
        <v>682</v>
      </c>
      <c r="AJ569" s="10" t="s">
        <v>298</v>
      </c>
      <c r="AK569" s="10" t="s">
        <v>291</v>
      </c>
      <c r="AL569" s="10" t="s">
        <v>299</v>
      </c>
      <c r="AM569" s="10" t="s">
        <v>299</v>
      </c>
      <c r="AN569" s="10" t="s">
        <v>300</v>
      </c>
      <c r="AO569" s="10" t="s">
        <v>300</v>
      </c>
      <c r="AS569" s="48"/>
      <c r="AT569" s="49">
        <v>28.49042</v>
      </c>
      <c r="AU569" s="49">
        <v>17.168330000000001</v>
      </c>
      <c r="AV569" s="49">
        <v>30.597239999999999</v>
      </c>
      <c r="AW569" s="49">
        <v>20.67435</v>
      </c>
      <c r="AX569" s="49">
        <v>30</v>
      </c>
    </row>
    <row r="570" spans="1:50" ht="14.25" customHeight="1" x14ac:dyDescent="0.55000000000000004">
      <c r="A570" s="45">
        <v>4989904</v>
      </c>
      <c r="B570" s="10" t="s">
        <v>313</v>
      </c>
      <c r="C570" s="10" t="s">
        <v>14</v>
      </c>
      <c r="D570" s="10" t="s">
        <v>673</v>
      </c>
      <c r="E570" s="10" t="s">
        <v>933</v>
      </c>
      <c r="F570" s="10" t="s">
        <v>1767</v>
      </c>
      <c r="G570" s="10" t="s">
        <v>79</v>
      </c>
      <c r="H570" s="10" t="s">
        <v>1833</v>
      </c>
      <c r="I570" s="10" t="s">
        <v>1834</v>
      </c>
      <c r="J570" s="10" t="s">
        <v>1835</v>
      </c>
      <c r="K570" s="10" t="s">
        <v>291</v>
      </c>
      <c r="L570" s="10" t="s">
        <v>316</v>
      </c>
      <c r="M570" s="46" t="s">
        <v>563</v>
      </c>
      <c r="N570" s="10" t="s">
        <v>294</v>
      </c>
      <c r="O570" s="10" t="s">
        <v>294</v>
      </c>
      <c r="P570" s="10" t="s">
        <v>295</v>
      </c>
      <c r="Q570" s="10"/>
      <c r="R570" s="10"/>
      <c r="T570" s="10" t="s">
        <v>381</v>
      </c>
      <c r="U570" s="10"/>
      <c r="V570" s="10" t="s">
        <v>291</v>
      </c>
      <c r="Z570" s="47"/>
      <c r="AD570" s="47"/>
      <c r="AH570" s="47"/>
      <c r="AI570" s="10" t="s">
        <v>682</v>
      </c>
      <c r="AJ570" s="10" t="s">
        <v>298</v>
      </c>
      <c r="AK570" s="10" t="s">
        <v>291</v>
      </c>
      <c r="AL570" s="10" t="s">
        <v>299</v>
      </c>
      <c r="AM570" s="10"/>
      <c r="AN570" s="10" t="s">
        <v>300</v>
      </c>
      <c r="AO570" s="10"/>
      <c r="AS570" s="48"/>
      <c r="AT570" s="49">
        <v>18.76792</v>
      </c>
      <c r="AU570" s="49">
        <v>40.344580000000001</v>
      </c>
      <c r="AV570" s="49">
        <v>53.336320000000001</v>
      </c>
      <c r="AW570" s="49">
        <v>28.51144</v>
      </c>
      <c r="AX570" s="49">
        <v>252</v>
      </c>
    </row>
    <row r="571" spans="1:50" ht="14.25" customHeight="1" x14ac:dyDescent="0.55000000000000004">
      <c r="A571" s="45">
        <v>4989903</v>
      </c>
      <c r="B571" s="10" t="s">
        <v>284</v>
      </c>
      <c r="C571" s="10" t="s">
        <v>14</v>
      </c>
      <c r="D571" s="10" t="s">
        <v>673</v>
      </c>
      <c r="E571" s="10" t="s">
        <v>933</v>
      </c>
      <c r="F571" s="10" t="s">
        <v>1767</v>
      </c>
      <c r="G571" s="10" t="s">
        <v>79</v>
      </c>
      <c r="H571" s="10" t="s">
        <v>1833</v>
      </c>
      <c r="I571" s="10" t="s">
        <v>1836</v>
      </c>
      <c r="J571" s="10" t="s">
        <v>1837</v>
      </c>
      <c r="K571" s="10" t="s">
        <v>291</v>
      </c>
      <c r="L571" s="10" t="s">
        <v>292</v>
      </c>
      <c r="M571" s="46"/>
      <c r="N571" s="10" t="s">
        <v>294</v>
      </c>
      <c r="O571" s="10" t="s">
        <v>294</v>
      </c>
      <c r="P571" s="10" t="s">
        <v>295</v>
      </c>
      <c r="Q571" s="10"/>
      <c r="R571" s="10"/>
      <c r="T571" s="10" t="s">
        <v>381</v>
      </c>
      <c r="U571" s="10"/>
      <c r="V571" s="10" t="s">
        <v>291</v>
      </c>
      <c r="Z571" s="47"/>
      <c r="AD571" s="47"/>
      <c r="AH571" s="47"/>
      <c r="AI571" s="10"/>
      <c r="AJ571" s="10" t="s">
        <v>298</v>
      </c>
      <c r="AK571" s="10" t="s">
        <v>291</v>
      </c>
      <c r="AL571" s="10"/>
      <c r="AM571" s="10"/>
      <c r="AN571" s="10"/>
      <c r="AO571" s="10"/>
      <c r="AS571" s="48"/>
      <c r="AT571" s="50"/>
      <c r="AU571" s="50"/>
      <c r="AV571" s="50"/>
      <c r="AW571" s="50"/>
      <c r="AX571" s="49">
        <v>1</v>
      </c>
    </row>
    <row r="572" spans="1:50" ht="14.25" customHeight="1" x14ac:dyDescent="0.55000000000000004">
      <c r="A572" s="45">
        <v>4989905</v>
      </c>
      <c r="B572" s="10" t="s">
        <v>284</v>
      </c>
      <c r="C572" s="10" t="s">
        <v>14</v>
      </c>
      <c r="D572" s="10" t="s">
        <v>673</v>
      </c>
      <c r="E572" s="10" t="s">
        <v>933</v>
      </c>
      <c r="F572" s="10" t="s">
        <v>1767</v>
      </c>
      <c r="G572" s="10" t="s">
        <v>79</v>
      </c>
      <c r="H572" s="10" t="s">
        <v>1833</v>
      </c>
      <c r="I572" s="10" t="s">
        <v>1838</v>
      </c>
      <c r="J572" s="10" t="s">
        <v>1839</v>
      </c>
      <c r="K572" s="10" t="s">
        <v>291</v>
      </c>
      <c r="L572" s="10" t="s">
        <v>292</v>
      </c>
      <c r="M572" s="46"/>
      <c r="N572" s="10" t="s">
        <v>294</v>
      </c>
      <c r="O572" s="10" t="s">
        <v>294</v>
      </c>
      <c r="P572" s="10" t="s">
        <v>295</v>
      </c>
      <c r="Q572" s="10"/>
      <c r="R572" s="10"/>
      <c r="T572" s="10" t="s">
        <v>381</v>
      </c>
      <c r="U572" s="10"/>
      <c r="V572" s="10" t="s">
        <v>291</v>
      </c>
      <c r="Z572" s="47"/>
      <c r="AD572" s="47"/>
      <c r="AH572" s="47"/>
      <c r="AI572" s="10"/>
      <c r="AJ572" s="10" t="s">
        <v>298</v>
      </c>
      <c r="AK572" s="10" t="s">
        <v>291</v>
      </c>
      <c r="AL572" s="10"/>
      <c r="AM572" s="10"/>
      <c r="AN572" s="10"/>
      <c r="AO572" s="10"/>
      <c r="AS572" s="48"/>
      <c r="AT572" s="50"/>
      <c r="AU572" s="50"/>
      <c r="AV572" s="50"/>
      <c r="AW572" s="50"/>
      <c r="AX572" s="49">
        <v>1</v>
      </c>
    </row>
    <row r="573" spans="1:50" ht="14.25" customHeight="1" x14ac:dyDescent="0.55000000000000004">
      <c r="A573" s="45">
        <v>4452268</v>
      </c>
      <c r="B573" s="10" t="s">
        <v>313</v>
      </c>
      <c r="C573" s="10" t="s">
        <v>14</v>
      </c>
      <c r="D573" s="10" t="s">
        <v>673</v>
      </c>
      <c r="E573" s="10" t="s">
        <v>933</v>
      </c>
      <c r="F573" s="10" t="s">
        <v>1767</v>
      </c>
      <c r="G573" s="10" t="s">
        <v>79</v>
      </c>
      <c r="H573" s="10" t="s">
        <v>1840</v>
      </c>
      <c r="I573" s="10" t="s">
        <v>1841</v>
      </c>
      <c r="J573" s="10" t="s">
        <v>1842</v>
      </c>
      <c r="K573" s="10" t="s">
        <v>291</v>
      </c>
      <c r="L573" s="10" t="s">
        <v>316</v>
      </c>
      <c r="M573" s="46"/>
      <c r="N573" s="10" t="s">
        <v>294</v>
      </c>
      <c r="O573" s="10" t="s">
        <v>294</v>
      </c>
      <c r="P573" s="10" t="s">
        <v>295</v>
      </c>
      <c r="Q573" s="10"/>
      <c r="R573" s="10" t="s">
        <v>381</v>
      </c>
      <c r="S573" s="10" t="s">
        <v>1843</v>
      </c>
      <c r="T573" s="10" t="s">
        <v>381</v>
      </c>
      <c r="U573" s="10"/>
      <c r="V573" s="10" t="s">
        <v>291</v>
      </c>
      <c r="Z573" s="47"/>
      <c r="AD573" s="47"/>
      <c r="AH573" s="47"/>
      <c r="AI573" s="10"/>
      <c r="AJ573" s="10" t="s">
        <v>298</v>
      </c>
      <c r="AK573" s="10" t="s">
        <v>291</v>
      </c>
      <c r="AL573" s="10"/>
      <c r="AM573" s="10"/>
      <c r="AN573" s="10"/>
      <c r="AO573" s="10"/>
      <c r="AS573" s="48"/>
      <c r="AT573" s="50"/>
      <c r="AU573" s="50"/>
      <c r="AV573" s="50"/>
      <c r="AW573" s="50"/>
      <c r="AX573" s="49">
        <v>1</v>
      </c>
    </row>
    <row r="574" spans="1:50" ht="14.25" customHeight="1" x14ac:dyDescent="0.55000000000000004">
      <c r="A574" s="45">
        <v>5877831</v>
      </c>
      <c r="B574" s="10" t="s">
        <v>319</v>
      </c>
      <c r="C574" s="10" t="s">
        <v>14</v>
      </c>
      <c r="D574" s="10" t="s">
        <v>673</v>
      </c>
      <c r="E574" s="10" t="s">
        <v>933</v>
      </c>
      <c r="F574" s="10" t="s">
        <v>1767</v>
      </c>
      <c r="G574" s="10" t="s">
        <v>79</v>
      </c>
      <c r="H574" s="10" t="s">
        <v>1840</v>
      </c>
      <c r="I574" s="10" t="s">
        <v>1844</v>
      </c>
      <c r="J574" s="10" t="s">
        <v>1845</v>
      </c>
      <c r="K574" s="10" t="s">
        <v>291</v>
      </c>
      <c r="L574" s="10" t="s">
        <v>316</v>
      </c>
      <c r="M574" s="46"/>
      <c r="N574" s="10" t="s">
        <v>294</v>
      </c>
      <c r="O574" s="10" t="s">
        <v>294</v>
      </c>
      <c r="P574" s="10" t="s">
        <v>295</v>
      </c>
      <c r="Q574" s="10"/>
      <c r="R574" s="10"/>
      <c r="T574" s="10" t="s">
        <v>381</v>
      </c>
      <c r="U574" s="10"/>
      <c r="V574" s="10" t="s">
        <v>291</v>
      </c>
      <c r="Z574" s="47"/>
      <c r="AD574" s="47"/>
      <c r="AH574" s="47"/>
      <c r="AI574" s="10"/>
      <c r="AJ574" s="10" t="s">
        <v>298</v>
      </c>
      <c r="AK574" s="10" t="s">
        <v>291</v>
      </c>
      <c r="AL574" s="10"/>
      <c r="AM574" s="10"/>
      <c r="AN574" s="10"/>
      <c r="AO574" s="10"/>
      <c r="AS574" s="48"/>
      <c r="AT574" s="50"/>
      <c r="AU574" s="50"/>
      <c r="AV574" s="50"/>
      <c r="AW574" s="50"/>
      <c r="AX574" s="49">
        <v>1</v>
      </c>
    </row>
    <row r="575" spans="1:50" ht="14.25" customHeight="1" x14ac:dyDescent="0.55000000000000004">
      <c r="A575" s="45">
        <v>4741512</v>
      </c>
      <c r="B575" s="10" t="s">
        <v>284</v>
      </c>
      <c r="C575" s="10" t="s">
        <v>14</v>
      </c>
      <c r="D575" s="10" t="s">
        <v>673</v>
      </c>
      <c r="E575" s="10" t="s">
        <v>933</v>
      </c>
      <c r="F575" s="10" t="s">
        <v>1767</v>
      </c>
      <c r="G575" s="10" t="s">
        <v>79</v>
      </c>
      <c r="H575" s="10" t="s">
        <v>1840</v>
      </c>
      <c r="I575" s="10" t="s">
        <v>1846</v>
      </c>
      <c r="J575" s="10" t="s">
        <v>1847</v>
      </c>
      <c r="K575" s="10" t="s">
        <v>291</v>
      </c>
      <c r="L575" s="10" t="s">
        <v>292</v>
      </c>
      <c r="M575" s="46"/>
      <c r="N575" s="10" t="s">
        <v>294</v>
      </c>
      <c r="O575" s="10" t="s">
        <v>294</v>
      </c>
      <c r="P575" s="10" t="s">
        <v>295</v>
      </c>
      <c r="Q575" s="10"/>
      <c r="R575" s="10"/>
      <c r="T575" s="10" t="s">
        <v>381</v>
      </c>
      <c r="U575" s="10"/>
      <c r="V575" s="10" t="s">
        <v>291</v>
      </c>
      <c r="Z575" s="47"/>
      <c r="AD575" s="47"/>
      <c r="AH575" s="47"/>
      <c r="AI575" s="10"/>
      <c r="AJ575" s="10" t="s">
        <v>298</v>
      </c>
      <c r="AK575" s="10" t="s">
        <v>291</v>
      </c>
      <c r="AL575" s="10"/>
      <c r="AM575" s="10"/>
      <c r="AN575" s="10"/>
      <c r="AO575" s="10"/>
      <c r="AS575" s="48"/>
      <c r="AT575" s="50"/>
      <c r="AU575" s="50"/>
      <c r="AV575" s="50"/>
      <c r="AW575" s="50"/>
      <c r="AX575" s="49">
        <v>1</v>
      </c>
    </row>
    <row r="576" spans="1:50" ht="14.25" customHeight="1" x14ac:dyDescent="0.55000000000000004">
      <c r="A576" s="45">
        <v>4989894</v>
      </c>
      <c r="B576" s="10" t="s">
        <v>284</v>
      </c>
      <c r="C576" s="10" t="s">
        <v>14</v>
      </c>
      <c r="D576" s="10" t="s">
        <v>673</v>
      </c>
      <c r="E576" s="10" t="s">
        <v>933</v>
      </c>
      <c r="F576" s="10" t="s">
        <v>1767</v>
      </c>
      <c r="G576" s="10" t="s">
        <v>79</v>
      </c>
      <c r="H576" s="10" t="s">
        <v>1848</v>
      </c>
      <c r="I576" s="10" t="s">
        <v>1849</v>
      </c>
      <c r="J576" s="10" t="s">
        <v>1850</v>
      </c>
      <c r="K576" s="10" t="s">
        <v>291</v>
      </c>
      <c r="L576" s="10" t="s">
        <v>292</v>
      </c>
      <c r="M576" s="46"/>
      <c r="N576" s="10" t="s">
        <v>294</v>
      </c>
      <c r="O576" s="10" t="s">
        <v>294</v>
      </c>
      <c r="P576" s="10" t="s">
        <v>295</v>
      </c>
      <c r="Q576" s="10"/>
      <c r="R576" s="10"/>
      <c r="T576" s="10" t="s">
        <v>381</v>
      </c>
      <c r="U576" s="10"/>
      <c r="V576" s="10" t="s">
        <v>291</v>
      </c>
      <c r="Z576" s="47"/>
      <c r="AD576" s="47"/>
      <c r="AH576" s="47"/>
      <c r="AI576" s="10"/>
      <c r="AJ576" s="10" t="s">
        <v>298</v>
      </c>
      <c r="AK576" s="10" t="s">
        <v>291</v>
      </c>
      <c r="AL576" s="10"/>
      <c r="AM576" s="10"/>
      <c r="AN576" s="10"/>
      <c r="AO576" s="10"/>
      <c r="AS576" s="48"/>
      <c r="AT576" s="50"/>
      <c r="AU576" s="50"/>
      <c r="AV576" s="50"/>
      <c r="AW576" s="50"/>
      <c r="AX576" s="49">
        <v>1</v>
      </c>
    </row>
    <row r="577" spans="1:51" ht="14.25" customHeight="1" x14ac:dyDescent="0.55000000000000004">
      <c r="A577" s="45">
        <v>1043082</v>
      </c>
      <c r="B577" s="10" t="s">
        <v>284</v>
      </c>
      <c r="C577" s="10" t="s">
        <v>14</v>
      </c>
      <c r="D577" s="10" t="s">
        <v>673</v>
      </c>
      <c r="E577" s="10" t="s">
        <v>933</v>
      </c>
      <c r="F577" s="10" t="s">
        <v>1767</v>
      </c>
      <c r="G577" s="10" t="s">
        <v>79</v>
      </c>
      <c r="H577" s="10" t="s">
        <v>1848</v>
      </c>
      <c r="I577" s="10" t="s">
        <v>1851</v>
      </c>
      <c r="J577" s="10" t="s">
        <v>1852</v>
      </c>
      <c r="K577" s="10" t="s">
        <v>291</v>
      </c>
      <c r="L577" s="10" t="s">
        <v>292</v>
      </c>
      <c r="M577" s="46"/>
      <c r="N577" s="10" t="s">
        <v>294</v>
      </c>
      <c r="O577" s="10" t="s">
        <v>294</v>
      </c>
      <c r="P577" s="10" t="s">
        <v>295</v>
      </c>
      <c r="Q577" s="10"/>
      <c r="R577" s="10"/>
      <c r="T577" s="10" t="s">
        <v>381</v>
      </c>
      <c r="U577" s="10"/>
      <c r="V577" s="10" t="s">
        <v>291</v>
      </c>
      <c r="Z577" s="47"/>
      <c r="AD577" s="47"/>
      <c r="AH577" s="47"/>
      <c r="AI577" s="10"/>
      <c r="AJ577" s="10" t="s">
        <v>298</v>
      </c>
      <c r="AK577" s="10" t="s">
        <v>291</v>
      </c>
      <c r="AL577" s="10"/>
      <c r="AM577" s="10"/>
      <c r="AN577" s="10"/>
      <c r="AO577" s="10"/>
      <c r="AS577" s="48"/>
      <c r="AT577" s="50"/>
      <c r="AU577" s="50"/>
      <c r="AV577" s="50"/>
      <c r="AW577" s="50"/>
      <c r="AX577" s="49">
        <v>1</v>
      </c>
    </row>
    <row r="578" spans="1:51" ht="14.25" customHeight="1" x14ac:dyDescent="0.55000000000000004">
      <c r="A578" s="45">
        <v>9234395</v>
      </c>
      <c r="B578" s="10" t="s">
        <v>284</v>
      </c>
      <c r="C578" s="10" t="s">
        <v>14</v>
      </c>
      <c r="D578" s="10" t="s">
        <v>673</v>
      </c>
      <c r="E578" s="10" t="s">
        <v>933</v>
      </c>
      <c r="F578" s="10" t="s">
        <v>1767</v>
      </c>
      <c r="G578" s="10" t="s">
        <v>79</v>
      </c>
      <c r="H578" s="10" t="s">
        <v>1853</v>
      </c>
      <c r="I578" s="10" t="s">
        <v>1854</v>
      </c>
      <c r="J578" s="10" t="s">
        <v>1855</v>
      </c>
      <c r="K578" s="10" t="s">
        <v>291</v>
      </c>
      <c r="L578" s="10" t="s">
        <v>292</v>
      </c>
      <c r="M578" s="46"/>
      <c r="N578" s="10" t="s">
        <v>294</v>
      </c>
      <c r="O578" s="10" t="s">
        <v>294</v>
      </c>
      <c r="P578" s="10" t="s">
        <v>295</v>
      </c>
      <c r="Q578" s="10"/>
      <c r="R578" s="10"/>
      <c r="T578" s="10" t="s">
        <v>381</v>
      </c>
      <c r="U578" s="10"/>
      <c r="V578" s="10" t="s">
        <v>291</v>
      </c>
      <c r="Z578" s="47"/>
      <c r="AD578" s="47"/>
      <c r="AH578" s="47"/>
      <c r="AI578" s="10"/>
      <c r="AJ578" s="10" t="s">
        <v>298</v>
      </c>
      <c r="AK578" s="10" t="s">
        <v>291</v>
      </c>
      <c r="AL578" s="10"/>
      <c r="AM578" s="10"/>
      <c r="AN578" s="10"/>
      <c r="AO578" s="10"/>
      <c r="AS578" s="48"/>
      <c r="AT578" s="50"/>
      <c r="AU578" s="50"/>
      <c r="AV578" s="50"/>
      <c r="AW578" s="50"/>
      <c r="AX578" s="49">
        <v>1</v>
      </c>
    </row>
    <row r="579" spans="1:51" ht="14.25" customHeight="1" x14ac:dyDescent="0.55000000000000004">
      <c r="A579" s="45">
        <v>4990125</v>
      </c>
      <c r="B579" s="10" t="s">
        <v>284</v>
      </c>
      <c r="C579" s="10" t="s">
        <v>14</v>
      </c>
      <c r="D579" s="10" t="s">
        <v>673</v>
      </c>
      <c r="E579" s="10" t="s">
        <v>933</v>
      </c>
      <c r="F579" s="10" t="s">
        <v>1767</v>
      </c>
      <c r="G579" s="10" t="s">
        <v>79</v>
      </c>
      <c r="H579" s="10" t="s">
        <v>1853</v>
      </c>
      <c r="I579" s="10" t="s">
        <v>1856</v>
      </c>
      <c r="J579" s="10" t="s">
        <v>1857</v>
      </c>
      <c r="K579" s="10" t="s">
        <v>291</v>
      </c>
      <c r="L579" s="10" t="s">
        <v>292</v>
      </c>
      <c r="M579" s="46"/>
      <c r="N579" s="10" t="s">
        <v>294</v>
      </c>
      <c r="O579" s="10" t="s">
        <v>294</v>
      </c>
      <c r="P579" s="10" t="s">
        <v>295</v>
      </c>
      <c r="Q579" s="10"/>
      <c r="R579" s="10"/>
      <c r="T579" s="10" t="s">
        <v>381</v>
      </c>
      <c r="U579" s="10"/>
      <c r="V579" s="10" t="s">
        <v>291</v>
      </c>
      <c r="Z579" s="47"/>
      <c r="AD579" s="47"/>
      <c r="AH579" s="47"/>
      <c r="AI579" s="10"/>
      <c r="AJ579" s="10" t="s">
        <v>298</v>
      </c>
      <c r="AK579" s="10" t="s">
        <v>291</v>
      </c>
      <c r="AL579" s="10"/>
      <c r="AM579" s="10"/>
      <c r="AN579" s="10"/>
      <c r="AO579" s="10"/>
      <c r="AS579" s="48"/>
      <c r="AT579" s="50"/>
      <c r="AU579" s="50"/>
      <c r="AV579" s="50"/>
      <c r="AW579" s="50"/>
      <c r="AX579" s="49">
        <v>1</v>
      </c>
    </row>
    <row r="580" spans="1:51" ht="14.25" customHeight="1" x14ac:dyDescent="0.55000000000000004">
      <c r="A580" s="45">
        <v>4741555</v>
      </c>
      <c r="B580" s="10" t="s">
        <v>284</v>
      </c>
      <c r="C580" s="10" t="s">
        <v>14</v>
      </c>
      <c r="D580" s="10" t="s">
        <v>673</v>
      </c>
      <c r="E580" s="10" t="s">
        <v>933</v>
      </c>
      <c r="F580" s="10" t="s">
        <v>1767</v>
      </c>
      <c r="G580" s="10" t="s">
        <v>79</v>
      </c>
      <c r="H580" s="10" t="s">
        <v>1858</v>
      </c>
      <c r="I580" s="10" t="s">
        <v>1859</v>
      </c>
      <c r="J580" s="10" t="s">
        <v>1859</v>
      </c>
      <c r="K580" s="10" t="s">
        <v>291</v>
      </c>
      <c r="L580" s="10" t="s">
        <v>292</v>
      </c>
      <c r="M580" s="46"/>
      <c r="N580" s="10" t="s">
        <v>294</v>
      </c>
      <c r="O580" s="10" t="s">
        <v>294</v>
      </c>
      <c r="P580" s="10" t="s">
        <v>295</v>
      </c>
      <c r="Q580" s="10"/>
      <c r="R580" s="10"/>
      <c r="T580" s="10" t="s">
        <v>381</v>
      </c>
      <c r="U580" s="10"/>
      <c r="V580" s="10" t="s">
        <v>291</v>
      </c>
      <c r="Z580" s="47"/>
      <c r="AD580" s="47"/>
      <c r="AH580" s="47"/>
      <c r="AI580" s="10"/>
      <c r="AJ580" s="10" t="s">
        <v>298</v>
      </c>
      <c r="AK580" s="10" t="s">
        <v>291</v>
      </c>
      <c r="AL580" s="10"/>
      <c r="AM580" s="10"/>
      <c r="AN580" s="10"/>
      <c r="AO580" s="10"/>
      <c r="AS580" s="48"/>
      <c r="AT580" s="50"/>
      <c r="AU580" s="50"/>
      <c r="AV580" s="50"/>
      <c r="AW580" s="50"/>
      <c r="AX580" s="49">
        <v>1</v>
      </c>
    </row>
    <row r="581" spans="1:51" ht="14.25" customHeight="1" x14ac:dyDescent="0.55000000000000004">
      <c r="A581" s="45">
        <v>6993630</v>
      </c>
      <c r="B581" s="10" t="s">
        <v>284</v>
      </c>
      <c r="C581" s="10" t="s">
        <v>14</v>
      </c>
      <c r="D581" s="10" t="s">
        <v>673</v>
      </c>
      <c r="E581" s="10" t="s">
        <v>933</v>
      </c>
      <c r="F581" s="10" t="s">
        <v>1767</v>
      </c>
      <c r="G581" s="10" t="s">
        <v>79</v>
      </c>
      <c r="H581" s="10" t="s">
        <v>1860</v>
      </c>
      <c r="I581" s="10" t="s">
        <v>1861</v>
      </c>
      <c r="J581" s="10" t="s">
        <v>1862</v>
      </c>
      <c r="K581" s="10" t="s">
        <v>291</v>
      </c>
      <c r="L581" s="10" t="s">
        <v>292</v>
      </c>
      <c r="M581" s="46"/>
      <c r="N581" s="10" t="s">
        <v>294</v>
      </c>
      <c r="O581" s="10" t="s">
        <v>294</v>
      </c>
      <c r="P581" s="10" t="s">
        <v>295</v>
      </c>
      <c r="Q581" s="10"/>
      <c r="R581" s="10"/>
      <c r="T581" s="10" t="s">
        <v>381</v>
      </c>
      <c r="U581" s="10"/>
      <c r="V581" s="10" t="s">
        <v>291</v>
      </c>
      <c r="Z581" s="47"/>
      <c r="AD581" s="47"/>
      <c r="AH581" s="47"/>
      <c r="AI581" s="10"/>
      <c r="AJ581" s="10" t="s">
        <v>298</v>
      </c>
      <c r="AK581" s="10" t="s">
        <v>291</v>
      </c>
      <c r="AL581" s="10"/>
      <c r="AM581" s="10"/>
      <c r="AN581" s="10"/>
      <c r="AO581" s="10"/>
      <c r="AS581" s="48"/>
      <c r="AT581" s="50"/>
      <c r="AU581" s="50"/>
      <c r="AV581" s="50"/>
      <c r="AW581" s="50"/>
      <c r="AX581" s="49">
        <v>1</v>
      </c>
    </row>
    <row r="582" spans="1:51" ht="14.25" customHeight="1" x14ac:dyDescent="0.55000000000000004">
      <c r="A582" s="45">
        <v>5749361</v>
      </c>
      <c r="B582" s="10" t="s">
        <v>319</v>
      </c>
      <c r="C582" s="10" t="s">
        <v>14</v>
      </c>
      <c r="D582" s="10" t="s">
        <v>673</v>
      </c>
      <c r="E582" s="10" t="s">
        <v>933</v>
      </c>
      <c r="F582" s="10" t="s">
        <v>1767</v>
      </c>
      <c r="G582" s="10" t="s">
        <v>79</v>
      </c>
      <c r="H582" s="10" t="s">
        <v>1863</v>
      </c>
      <c r="I582" s="10" t="s">
        <v>1864</v>
      </c>
      <c r="J582" s="10" t="s">
        <v>1865</v>
      </c>
      <c r="K582" s="10" t="s">
        <v>291</v>
      </c>
      <c r="L582" s="10" t="s">
        <v>316</v>
      </c>
      <c r="M582" s="46"/>
      <c r="N582" s="10" t="s">
        <v>294</v>
      </c>
      <c r="O582" s="10" t="s">
        <v>294</v>
      </c>
      <c r="P582" s="10" t="s">
        <v>295</v>
      </c>
      <c r="Q582" s="10"/>
      <c r="R582" s="10"/>
      <c r="T582" s="10" t="s">
        <v>381</v>
      </c>
      <c r="U582" s="10"/>
      <c r="V582" s="10" t="s">
        <v>291</v>
      </c>
      <c r="Z582" s="47"/>
      <c r="AD582" s="47"/>
      <c r="AH582" s="47"/>
      <c r="AI582" s="10"/>
      <c r="AJ582" s="10" t="s">
        <v>298</v>
      </c>
      <c r="AK582" s="10" t="s">
        <v>291</v>
      </c>
      <c r="AL582" s="10"/>
      <c r="AM582" s="10"/>
      <c r="AN582" s="10"/>
      <c r="AO582" s="10"/>
      <c r="AS582" s="48"/>
      <c r="AT582" s="50"/>
      <c r="AU582" s="50"/>
      <c r="AV582" s="50"/>
      <c r="AW582" s="50"/>
      <c r="AX582" s="49">
        <v>1</v>
      </c>
    </row>
    <row r="583" spans="1:51" ht="14.25" customHeight="1" x14ac:dyDescent="0.55000000000000004">
      <c r="A583" s="45">
        <v>1043626</v>
      </c>
      <c r="B583" s="10" t="s">
        <v>284</v>
      </c>
      <c r="C583" s="10" t="s">
        <v>14</v>
      </c>
      <c r="D583" s="10" t="s">
        <v>673</v>
      </c>
      <c r="E583" s="10" t="s">
        <v>933</v>
      </c>
      <c r="F583" s="10" t="s">
        <v>1767</v>
      </c>
      <c r="G583" s="10" t="s">
        <v>79</v>
      </c>
      <c r="H583" s="10" t="s">
        <v>1866</v>
      </c>
      <c r="I583" s="10" t="s">
        <v>1867</v>
      </c>
      <c r="J583" s="10" t="s">
        <v>1868</v>
      </c>
      <c r="K583" s="10" t="s">
        <v>291</v>
      </c>
      <c r="L583" s="10" t="s">
        <v>292</v>
      </c>
      <c r="M583" s="46"/>
      <c r="N583" s="10" t="s">
        <v>294</v>
      </c>
      <c r="O583" s="10" t="s">
        <v>294</v>
      </c>
      <c r="P583" s="10" t="s">
        <v>295</v>
      </c>
      <c r="Q583" s="10"/>
      <c r="R583" s="10"/>
      <c r="T583" s="10" t="s">
        <v>381</v>
      </c>
      <c r="U583" s="10"/>
      <c r="V583" s="10" t="s">
        <v>291</v>
      </c>
      <c r="Z583" s="47"/>
      <c r="AD583" s="47"/>
      <c r="AH583" s="47"/>
      <c r="AI583" s="10"/>
      <c r="AJ583" s="10" t="s">
        <v>298</v>
      </c>
      <c r="AK583" s="10" t="s">
        <v>291</v>
      </c>
      <c r="AL583" s="10"/>
      <c r="AM583" s="10"/>
      <c r="AN583" s="10"/>
      <c r="AO583" s="10"/>
      <c r="AS583" s="48"/>
      <c r="AT583" s="50"/>
      <c r="AU583" s="50"/>
      <c r="AV583" s="50"/>
      <c r="AW583" s="50"/>
      <c r="AX583" s="49">
        <v>1</v>
      </c>
    </row>
    <row r="584" spans="1:51" ht="14.25" customHeight="1" x14ac:dyDescent="0.55000000000000004">
      <c r="A584" s="45">
        <v>8236283</v>
      </c>
      <c r="B584" s="10" t="s">
        <v>284</v>
      </c>
      <c r="C584" s="10" t="s">
        <v>14</v>
      </c>
      <c r="D584" s="10" t="s">
        <v>673</v>
      </c>
      <c r="E584" s="10" t="s">
        <v>933</v>
      </c>
      <c r="F584" s="10" t="s">
        <v>1767</v>
      </c>
      <c r="G584" s="10" t="s">
        <v>79</v>
      </c>
      <c r="H584" s="10" t="s">
        <v>1869</v>
      </c>
      <c r="I584" s="10" t="s">
        <v>1870</v>
      </c>
      <c r="J584" s="10" t="s">
        <v>1871</v>
      </c>
      <c r="K584" s="10" t="s">
        <v>291</v>
      </c>
      <c r="L584" s="10" t="s">
        <v>292</v>
      </c>
      <c r="M584" s="46"/>
      <c r="N584" s="10" t="s">
        <v>294</v>
      </c>
      <c r="O584" s="10" t="s">
        <v>294</v>
      </c>
      <c r="P584" s="10" t="s">
        <v>295</v>
      </c>
      <c r="Q584" s="10"/>
      <c r="R584" s="10"/>
      <c r="T584" s="10" t="s">
        <v>381</v>
      </c>
      <c r="U584" s="10"/>
      <c r="V584" s="10" t="s">
        <v>291</v>
      </c>
      <c r="Z584" s="47"/>
      <c r="AD584" s="47"/>
      <c r="AH584" s="47"/>
      <c r="AI584" s="10"/>
      <c r="AJ584" s="10" t="s">
        <v>298</v>
      </c>
      <c r="AK584" s="10" t="s">
        <v>291</v>
      </c>
      <c r="AL584" s="10"/>
      <c r="AM584" s="10"/>
      <c r="AN584" s="10"/>
      <c r="AO584" s="10"/>
      <c r="AS584" s="48"/>
      <c r="AT584" s="50"/>
      <c r="AU584" s="50"/>
      <c r="AV584" s="50"/>
      <c r="AW584" s="50"/>
      <c r="AX584" s="49">
        <v>1</v>
      </c>
    </row>
    <row r="585" spans="1:51" ht="14.25" customHeight="1" x14ac:dyDescent="0.55000000000000004">
      <c r="A585" s="45">
        <v>4990155</v>
      </c>
      <c r="B585" s="10" t="s">
        <v>284</v>
      </c>
      <c r="C585" s="10" t="s">
        <v>14</v>
      </c>
      <c r="D585" s="10" t="s">
        <v>673</v>
      </c>
      <c r="E585" s="10" t="s">
        <v>933</v>
      </c>
      <c r="F585" s="10" t="s">
        <v>1767</v>
      </c>
      <c r="G585" s="10" t="s">
        <v>79</v>
      </c>
      <c r="H585" s="10" t="s">
        <v>1869</v>
      </c>
      <c r="I585" s="10" t="s">
        <v>1872</v>
      </c>
      <c r="J585" s="10" t="s">
        <v>1873</v>
      </c>
      <c r="K585" s="10" t="s">
        <v>291</v>
      </c>
      <c r="L585" s="10" t="s">
        <v>292</v>
      </c>
      <c r="M585" s="46"/>
      <c r="N585" s="10" t="s">
        <v>294</v>
      </c>
      <c r="O585" s="10" t="s">
        <v>294</v>
      </c>
      <c r="P585" s="10" t="s">
        <v>295</v>
      </c>
      <c r="Q585" s="10"/>
      <c r="R585" s="10"/>
      <c r="T585" s="10" t="s">
        <v>381</v>
      </c>
      <c r="U585" s="10"/>
      <c r="V585" s="10" t="s">
        <v>291</v>
      </c>
      <c r="Z585" s="47"/>
      <c r="AD585" s="47"/>
      <c r="AH585" s="47"/>
      <c r="AI585" s="10"/>
      <c r="AJ585" s="10" t="s">
        <v>298</v>
      </c>
      <c r="AK585" s="10" t="s">
        <v>291</v>
      </c>
      <c r="AL585" s="10"/>
      <c r="AM585" s="10"/>
      <c r="AN585" s="10"/>
      <c r="AO585" s="10"/>
      <c r="AS585" s="48"/>
      <c r="AT585" s="50"/>
      <c r="AU585" s="50"/>
      <c r="AV585" s="50"/>
      <c r="AW585" s="50"/>
      <c r="AX585" s="49">
        <v>1</v>
      </c>
    </row>
    <row r="586" spans="1:51" ht="14.25" customHeight="1" x14ac:dyDescent="0.55000000000000004">
      <c r="A586" s="45">
        <v>1043325</v>
      </c>
      <c r="B586" s="10" t="s">
        <v>284</v>
      </c>
      <c r="C586" s="10" t="s">
        <v>14</v>
      </c>
      <c r="D586" s="10" t="s">
        <v>673</v>
      </c>
      <c r="E586" s="10" t="s">
        <v>933</v>
      </c>
      <c r="F586" s="10" t="s">
        <v>1767</v>
      </c>
      <c r="G586" s="10" t="s">
        <v>79</v>
      </c>
      <c r="H586" s="10" t="s">
        <v>1874</v>
      </c>
      <c r="I586" s="10" t="s">
        <v>1875</v>
      </c>
      <c r="J586" s="10" t="s">
        <v>1876</v>
      </c>
      <c r="K586" s="10" t="s">
        <v>291</v>
      </c>
      <c r="L586" s="10" t="s">
        <v>292</v>
      </c>
      <c r="M586" s="46"/>
      <c r="N586" s="10" t="s">
        <v>294</v>
      </c>
      <c r="O586" s="10" t="s">
        <v>294</v>
      </c>
      <c r="P586" s="10" t="s">
        <v>295</v>
      </c>
      <c r="Q586" s="10"/>
      <c r="R586" s="10"/>
      <c r="T586" s="10" t="s">
        <v>381</v>
      </c>
      <c r="U586" s="10"/>
      <c r="V586" s="10" t="s">
        <v>291</v>
      </c>
      <c r="Z586" s="47"/>
      <c r="AD586" s="47"/>
      <c r="AH586" s="47"/>
      <c r="AI586" s="10"/>
      <c r="AJ586" s="10" t="s">
        <v>298</v>
      </c>
      <c r="AK586" s="10" t="s">
        <v>291</v>
      </c>
      <c r="AL586" s="10"/>
      <c r="AM586" s="10"/>
      <c r="AN586" s="10"/>
      <c r="AO586" s="10"/>
      <c r="AS586" s="48"/>
      <c r="AT586" s="50"/>
      <c r="AU586" s="50"/>
      <c r="AV586" s="50"/>
      <c r="AW586" s="50"/>
      <c r="AX586" s="49">
        <v>1</v>
      </c>
    </row>
    <row r="587" spans="1:51" ht="14.25" customHeight="1" x14ac:dyDescent="0.55000000000000004">
      <c r="A587" s="45">
        <v>5877911</v>
      </c>
      <c r="B587" s="10" t="s">
        <v>284</v>
      </c>
      <c r="C587" s="10" t="s">
        <v>14</v>
      </c>
      <c r="D587" s="10" t="s">
        <v>673</v>
      </c>
      <c r="E587" s="10" t="s">
        <v>933</v>
      </c>
      <c r="F587" s="10" t="s">
        <v>1767</v>
      </c>
      <c r="G587" s="10" t="s">
        <v>79</v>
      </c>
      <c r="H587" s="10" t="s">
        <v>1877</v>
      </c>
      <c r="I587" s="10" t="s">
        <v>1878</v>
      </c>
      <c r="J587" s="10" t="s">
        <v>1879</v>
      </c>
      <c r="K587" s="10" t="s">
        <v>291</v>
      </c>
      <c r="L587" s="10" t="s">
        <v>292</v>
      </c>
      <c r="M587" s="46"/>
      <c r="N587" s="10" t="s">
        <v>294</v>
      </c>
      <c r="O587" s="10" t="s">
        <v>294</v>
      </c>
      <c r="P587" s="10" t="s">
        <v>295</v>
      </c>
      <c r="Q587" s="10"/>
      <c r="R587" s="10"/>
      <c r="T587" s="10" t="s">
        <v>381</v>
      </c>
      <c r="U587" s="10"/>
      <c r="V587" s="10" t="s">
        <v>291</v>
      </c>
      <c r="Z587" s="47"/>
      <c r="AD587" s="47"/>
      <c r="AH587" s="47"/>
      <c r="AI587" s="10"/>
      <c r="AJ587" s="10" t="s">
        <v>298</v>
      </c>
      <c r="AK587" s="10" t="s">
        <v>291</v>
      </c>
      <c r="AL587" s="10"/>
      <c r="AM587" s="10"/>
      <c r="AN587" s="10"/>
      <c r="AO587" s="10"/>
      <c r="AS587" s="48"/>
      <c r="AT587" s="50"/>
      <c r="AU587" s="50"/>
      <c r="AV587" s="50"/>
      <c r="AW587" s="50"/>
      <c r="AX587" s="49">
        <v>1</v>
      </c>
    </row>
    <row r="588" spans="1:51" ht="14.25" customHeight="1" x14ac:dyDescent="0.55000000000000004">
      <c r="A588" s="45">
        <v>4990178</v>
      </c>
      <c r="B588" s="10" t="s">
        <v>284</v>
      </c>
      <c r="C588" s="10" t="s">
        <v>14</v>
      </c>
      <c r="D588" s="10" t="s">
        <v>673</v>
      </c>
      <c r="E588" s="10" t="s">
        <v>933</v>
      </c>
      <c r="F588" s="10" t="s">
        <v>1767</v>
      </c>
      <c r="G588" s="10" t="s">
        <v>79</v>
      </c>
      <c r="H588" s="10" t="s">
        <v>1880</v>
      </c>
      <c r="I588" s="10" t="s">
        <v>1881</v>
      </c>
      <c r="J588" s="10" t="s">
        <v>1882</v>
      </c>
      <c r="K588" s="10" t="s">
        <v>291</v>
      </c>
      <c r="L588" s="10" t="s">
        <v>292</v>
      </c>
      <c r="M588" s="46"/>
      <c r="N588" s="10" t="s">
        <v>294</v>
      </c>
      <c r="O588" s="10" t="s">
        <v>294</v>
      </c>
      <c r="P588" s="10" t="s">
        <v>295</v>
      </c>
      <c r="Q588" s="10"/>
      <c r="R588" s="10"/>
      <c r="T588" s="10" t="s">
        <v>381</v>
      </c>
      <c r="U588" s="10"/>
      <c r="V588" s="10" t="s">
        <v>291</v>
      </c>
      <c r="Z588" s="47"/>
      <c r="AD588" s="47"/>
      <c r="AH588" s="47"/>
      <c r="AI588" s="10"/>
      <c r="AJ588" s="10" t="s">
        <v>298</v>
      </c>
      <c r="AK588" s="10" t="s">
        <v>291</v>
      </c>
      <c r="AL588" s="10"/>
      <c r="AM588" s="10"/>
      <c r="AN588" s="10"/>
      <c r="AO588" s="10"/>
      <c r="AP588" s="10">
        <v>28</v>
      </c>
      <c r="AQ588" s="10">
        <v>40</v>
      </c>
      <c r="AR588" s="10">
        <v>33</v>
      </c>
      <c r="AS588" s="48">
        <v>33</v>
      </c>
      <c r="AT588" s="50"/>
      <c r="AU588" s="50"/>
      <c r="AV588" s="50"/>
      <c r="AW588" s="50"/>
      <c r="AX588" s="49">
        <v>1</v>
      </c>
    </row>
    <row r="589" spans="1:51" ht="14.25" customHeight="1" x14ac:dyDescent="0.55000000000000004">
      <c r="A589" s="45">
        <v>8409340</v>
      </c>
      <c r="B589" s="10" t="s">
        <v>284</v>
      </c>
      <c r="C589" s="10" t="s">
        <v>14</v>
      </c>
      <c r="D589" s="10" t="s">
        <v>673</v>
      </c>
      <c r="E589" s="10" t="s">
        <v>933</v>
      </c>
      <c r="F589" s="10" t="s">
        <v>1767</v>
      </c>
      <c r="G589" s="10" t="s">
        <v>79</v>
      </c>
      <c r="H589" s="10" t="s">
        <v>1883</v>
      </c>
      <c r="I589" s="10" t="s">
        <v>1884</v>
      </c>
      <c r="J589" s="10" t="s">
        <v>1885</v>
      </c>
      <c r="K589" s="10" t="s">
        <v>291</v>
      </c>
      <c r="L589" s="10" t="s">
        <v>292</v>
      </c>
      <c r="M589" s="46"/>
      <c r="N589" s="10" t="s">
        <v>294</v>
      </c>
      <c r="O589" s="10" t="s">
        <v>294</v>
      </c>
      <c r="P589" s="10" t="s">
        <v>295</v>
      </c>
      <c r="Q589" s="10"/>
      <c r="R589" s="10"/>
      <c r="T589" s="10" t="s">
        <v>381</v>
      </c>
      <c r="U589" s="10"/>
      <c r="V589" s="10" t="s">
        <v>291</v>
      </c>
      <c r="Z589" s="47"/>
      <c r="AD589" s="47"/>
      <c r="AH589" s="47"/>
      <c r="AI589" s="10"/>
      <c r="AJ589" s="10" t="s">
        <v>298</v>
      </c>
      <c r="AK589" s="10" t="s">
        <v>291</v>
      </c>
      <c r="AL589" s="10"/>
      <c r="AM589" s="10"/>
      <c r="AN589" s="10"/>
      <c r="AO589" s="10"/>
      <c r="AS589" s="48"/>
      <c r="AT589" s="50"/>
      <c r="AU589" s="50"/>
      <c r="AV589" s="50"/>
      <c r="AW589" s="50"/>
      <c r="AX589" s="49">
        <v>1</v>
      </c>
    </row>
    <row r="590" spans="1:51" ht="14.25" customHeight="1" x14ac:dyDescent="0.55000000000000004">
      <c r="A590" s="45">
        <v>4452216</v>
      </c>
      <c r="B590" s="10" t="s">
        <v>284</v>
      </c>
      <c r="C590" s="10" t="s">
        <v>14</v>
      </c>
      <c r="D590" s="10" t="s">
        <v>673</v>
      </c>
      <c r="E590" s="10" t="s">
        <v>933</v>
      </c>
      <c r="F590" s="10" t="s">
        <v>1767</v>
      </c>
      <c r="G590" s="10" t="s">
        <v>79</v>
      </c>
      <c r="H590" s="10" t="s">
        <v>1886</v>
      </c>
      <c r="I590" s="10" t="s">
        <v>1887</v>
      </c>
      <c r="J590" s="10" t="s">
        <v>1888</v>
      </c>
      <c r="K590" s="10" t="s">
        <v>291</v>
      </c>
      <c r="L590" s="10" t="s">
        <v>292</v>
      </c>
      <c r="M590" s="46"/>
      <c r="N590" s="10" t="s">
        <v>294</v>
      </c>
      <c r="O590" s="10" t="s">
        <v>294</v>
      </c>
      <c r="P590" s="10" t="s">
        <v>295</v>
      </c>
      <c r="Q590" s="10"/>
      <c r="R590" s="10"/>
      <c r="T590" s="10" t="s">
        <v>381</v>
      </c>
      <c r="U590" s="10"/>
      <c r="V590" s="10" t="s">
        <v>291</v>
      </c>
      <c r="Z590" s="47"/>
      <c r="AD590" s="47"/>
      <c r="AH590" s="47"/>
      <c r="AI590" s="10"/>
      <c r="AJ590" s="10" t="s">
        <v>298</v>
      </c>
      <c r="AK590" s="10" t="s">
        <v>291</v>
      </c>
      <c r="AL590" s="10"/>
      <c r="AM590" s="10"/>
      <c r="AN590" s="10"/>
      <c r="AO590" s="10"/>
      <c r="AS590" s="48"/>
      <c r="AT590" s="50"/>
      <c r="AU590" s="50"/>
      <c r="AV590" s="50"/>
      <c r="AW590" s="50"/>
      <c r="AX590" s="49">
        <v>1</v>
      </c>
      <c r="AY590" s="10"/>
    </row>
    <row r="591" spans="1:51" ht="14.25" customHeight="1" x14ac:dyDescent="0.55000000000000004">
      <c r="A591" s="45">
        <v>1043721</v>
      </c>
      <c r="B591" s="10" t="s">
        <v>284</v>
      </c>
      <c r="C591" s="10" t="s">
        <v>14</v>
      </c>
      <c r="D591" s="10" t="s">
        <v>673</v>
      </c>
      <c r="E591" s="10" t="s">
        <v>933</v>
      </c>
      <c r="F591" s="10" t="s">
        <v>1767</v>
      </c>
      <c r="G591" s="10" t="s">
        <v>79</v>
      </c>
      <c r="H591" s="10" t="s">
        <v>1889</v>
      </c>
      <c r="I591" s="10" t="s">
        <v>1890</v>
      </c>
      <c r="J591" s="10" t="s">
        <v>1891</v>
      </c>
      <c r="K591" s="10" t="s">
        <v>291</v>
      </c>
      <c r="L591" s="10" t="s">
        <v>292</v>
      </c>
      <c r="M591" s="46" t="s">
        <v>470</v>
      </c>
      <c r="N591" s="10" t="s">
        <v>294</v>
      </c>
      <c r="O591" s="10" t="s">
        <v>294</v>
      </c>
      <c r="P591" s="10" t="s">
        <v>295</v>
      </c>
      <c r="Q591" s="10" t="s">
        <v>291</v>
      </c>
      <c r="R591" s="10" t="s">
        <v>291</v>
      </c>
      <c r="T591" s="10" t="s">
        <v>291</v>
      </c>
      <c r="U591" s="10" t="s">
        <v>296</v>
      </c>
      <c r="V591" s="10" t="s">
        <v>291</v>
      </c>
      <c r="Z591" s="47"/>
      <c r="AD591" s="47"/>
      <c r="AH591" s="47"/>
      <c r="AI591" s="10" t="s">
        <v>682</v>
      </c>
      <c r="AJ591" s="10" t="s">
        <v>298</v>
      </c>
      <c r="AK591" s="10" t="s">
        <v>291</v>
      </c>
      <c r="AL591" s="10" t="s">
        <v>299</v>
      </c>
      <c r="AM591" s="10" t="s">
        <v>299</v>
      </c>
      <c r="AN591" s="10" t="s">
        <v>300</v>
      </c>
      <c r="AO591" s="10" t="s">
        <v>300</v>
      </c>
      <c r="AS591" s="48"/>
      <c r="AT591" s="49">
        <v>0</v>
      </c>
      <c r="AU591" s="49">
        <v>4.1667000000000003E-2</v>
      </c>
      <c r="AV591" s="49">
        <v>6.5400010000000002</v>
      </c>
      <c r="AW591" s="49">
        <v>6.0564</v>
      </c>
      <c r="AX591" s="49">
        <v>2</v>
      </c>
    </row>
    <row r="592" spans="1:51" ht="14.25" customHeight="1" x14ac:dyDescent="0.55000000000000004">
      <c r="A592" s="45">
        <v>1043584</v>
      </c>
      <c r="B592" s="10" t="s">
        <v>284</v>
      </c>
      <c r="C592" s="10" t="s">
        <v>14</v>
      </c>
      <c r="D592" s="10" t="s">
        <v>673</v>
      </c>
      <c r="E592" s="10" t="s">
        <v>933</v>
      </c>
      <c r="F592" s="10" t="s">
        <v>1767</v>
      </c>
      <c r="G592" s="10" t="s">
        <v>79</v>
      </c>
      <c r="H592" s="10" t="s">
        <v>1892</v>
      </c>
      <c r="I592" s="10" t="s">
        <v>1893</v>
      </c>
      <c r="J592" s="10" t="s">
        <v>1894</v>
      </c>
      <c r="K592" s="10" t="s">
        <v>291</v>
      </c>
      <c r="L592" s="10" t="s">
        <v>292</v>
      </c>
      <c r="M592" s="46"/>
      <c r="N592" s="10" t="s">
        <v>294</v>
      </c>
      <c r="O592" s="10" t="s">
        <v>294</v>
      </c>
      <c r="P592" s="10" t="s">
        <v>295</v>
      </c>
      <c r="Q592" s="10"/>
      <c r="R592" s="10"/>
      <c r="T592" s="10" t="s">
        <v>381</v>
      </c>
      <c r="U592" s="10"/>
      <c r="V592" s="10" t="s">
        <v>291</v>
      </c>
      <c r="Z592" s="47"/>
      <c r="AD592" s="47"/>
      <c r="AH592" s="47"/>
      <c r="AI592" s="10"/>
      <c r="AJ592" s="10" t="s">
        <v>298</v>
      </c>
      <c r="AK592" s="10" t="s">
        <v>291</v>
      </c>
      <c r="AL592" s="10"/>
      <c r="AM592" s="10"/>
      <c r="AN592" s="10"/>
      <c r="AO592" s="10"/>
      <c r="AP592" s="10">
        <v>24</v>
      </c>
      <c r="AQ592" s="10">
        <v>24</v>
      </c>
      <c r="AR592" s="10">
        <v>24</v>
      </c>
      <c r="AS592" s="48">
        <v>24</v>
      </c>
      <c r="AT592" s="50"/>
      <c r="AU592" s="50"/>
      <c r="AV592" s="50"/>
      <c r="AW592" s="50"/>
      <c r="AX592" s="49">
        <v>1</v>
      </c>
    </row>
    <row r="593" spans="1:50" ht="14.25" customHeight="1" x14ac:dyDescent="0.55000000000000004">
      <c r="A593" s="45">
        <v>1497384</v>
      </c>
      <c r="B593" s="10" t="s">
        <v>284</v>
      </c>
      <c r="C593" s="10" t="s">
        <v>14</v>
      </c>
      <c r="D593" s="10" t="s">
        <v>673</v>
      </c>
      <c r="E593" s="10" t="s">
        <v>933</v>
      </c>
      <c r="F593" s="10" t="s">
        <v>1767</v>
      </c>
      <c r="G593" s="10" t="s">
        <v>79</v>
      </c>
      <c r="H593" s="10" t="s">
        <v>1895</v>
      </c>
      <c r="I593" s="10" t="s">
        <v>1896</v>
      </c>
      <c r="J593" s="10" t="s">
        <v>1897</v>
      </c>
      <c r="K593" s="10" t="s">
        <v>291</v>
      </c>
      <c r="L593" s="10" t="s">
        <v>292</v>
      </c>
      <c r="M593" s="46"/>
      <c r="N593" s="10" t="s">
        <v>294</v>
      </c>
      <c r="O593" s="10" t="s">
        <v>294</v>
      </c>
      <c r="P593" s="10" t="s">
        <v>295</v>
      </c>
      <c r="Q593" s="10"/>
      <c r="R593" s="10"/>
      <c r="T593" s="10" t="s">
        <v>381</v>
      </c>
      <c r="U593" s="10"/>
      <c r="V593" s="10" t="s">
        <v>291</v>
      </c>
      <c r="Z593" s="47"/>
      <c r="AD593" s="47"/>
      <c r="AH593" s="47"/>
      <c r="AI593" s="10"/>
      <c r="AJ593" s="10" t="s">
        <v>298</v>
      </c>
      <c r="AK593" s="10" t="s">
        <v>291</v>
      </c>
      <c r="AL593" s="10"/>
      <c r="AM593" s="10"/>
      <c r="AN593" s="10"/>
      <c r="AO593" s="10"/>
      <c r="AS593" s="48"/>
      <c r="AT593" s="50"/>
      <c r="AU593" s="50"/>
      <c r="AV593" s="50"/>
      <c r="AW593" s="50"/>
      <c r="AX593" s="49">
        <v>1</v>
      </c>
    </row>
    <row r="594" spans="1:50" ht="14.25" customHeight="1" x14ac:dyDescent="0.55000000000000004">
      <c r="A594" s="45">
        <v>4990176</v>
      </c>
      <c r="B594" s="10" t="s">
        <v>284</v>
      </c>
      <c r="C594" s="10" t="s">
        <v>14</v>
      </c>
      <c r="D594" s="10" t="s">
        <v>673</v>
      </c>
      <c r="E594" s="10" t="s">
        <v>933</v>
      </c>
      <c r="F594" s="10" t="s">
        <v>1767</v>
      </c>
      <c r="G594" s="10" t="s">
        <v>79</v>
      </c>
      <c r="H594" s="10" t="s">
        <v>1895</v>
      </c>
      <c r="I594" s="10" t="s">
        <v>1898</v>
      </c>
      <c r="J594" s="10" t="s">
        <v>1899</v>
      </c>
      <c r="K594" s="10" t="s">
        <v>291</v>
      </c>
      <c r="L594" s="10" t="s">
        <v>292</v>
      </c>
      <c r="M594" s="46"/>
      <c r="N594" s="10" t="s">
        <v>294</v>
      </c>
      <c r="O594" s="10" t="s">
        <v>294</v>
      </c>
      <c r="P594" s="10" t="s">
        <v>295</v>
      </c>
      <c r="Q594" s="10"/>
      <c r="R594" s="10"/>
      <c r="T594" s="10" t="s">
        <v>381</v>
      </c>
      <c r="U594" s="10"/>
      <c r="V594" s="10" t="s">
        <v>291</v>
      </c>
      <c r="Z594" s="47"/>
      <c r="AD594" s="47"/>
      <c r="AH594" s="47"/>
      <c r="AI594" s="10"/>
      <c r="AJ594" s="10" t="s">
        <v>298</v>
      </c>
      <c r="AK594" s="10" t="s">
        <v>291</v>
      </c>
      <c r="AL594" s="10"/>
      <c r="AM594" s="10"/>
      <c r="AN594" s="10"/>
      <c r="AO594" s="10"/>
      <c r="AP594" s="10">
        <v>60</v>
      </c>
      <c r="AQ594" s="10">
        <v>110</v>
      </c>
      <c r="AR594" s="10">
        <v>100</v>
      </c>
      <c r="AS594" s="48">
        <v>100</v>
      </c>
      <c r="AT594" s="50"/>
      <c r="AU594" s="50"/>
      <c r="AV594" s="50"/>
      <c r="AW594" s="50"/>
      <c r="AX594" s="49">
        <v>1</v>
      </c>
    </row>
    <row r="595" spans="1:50" ht="14.25" customHeight="1" x14ac:dyDescent="0.55000000000000004">
      <c r="A595" s="45">
        <v>4990175</v>
      </c>
      <c r="B595" s="10" t="s">
        <v>284</v>
      </c>
      <c r="C595" s="10" t="s">
        <v>14</v>
      </c>
      <c r="D595" s="10" t="s">
        <v>673</v>
      </c>
      <c r="E595" s="10" t="s">
        <v>933</v>
      </c>
      <c r="F595" s="10" t="s">
        <v>1767</v>
      </c>
      <c r="G595" s="10" t="s">
        <v>79</v>
      </c>
      <c r="H595" s="10" t="s">
        <v>1895</v>
      </c>
      <c r="I595" s="10" t="s">
        <v>1900</v>
      </c>
      <c r="J595" s="10" t="s">
        <v>1901</v>
      </c>
      <c r="K595" s="10" t="s">
        <v>291</v>
      </c>
      <c r="L595" s="10" t="s">
        <v>292</v>
      </c>
      <c r="M595" s="46"/>
      <c r="N595" s="10" t="s">
        <v>294</v>
      </c>
      <c r="O595" s="10" t="s">
        <v>294</v>
      </c>
      <c r="P595" s="10" t="s">
        <v>295</v>
      </c>
      <c r="Q595" s="10"/>
      <c r="R595" s="10"/>
      <c r="T595" s="10" t="s">
        <v>381</v>
      </c>
      <c r="U595" s="10"/>
      <c r="V595" s="10" t="s">
        <v>291</v>
      </c>
      <c r="Z595" s="47"/>
      <c r="AD595" s="47"/>
      <c r="AH595" s="47"/>
      <c r="AI595" s="10"/>
      <c r="AJ595" s="10" t="s">
        <v>298</v>
      </c>
      <c r="AK595" s="10" t="s">
        <v>291</v>
      </c>
      <c r="AL595" s="10"/>
      <c r="AM595" s="10"/>
      <c r="AN595" s="10"/>
      <c r="AO595" s="10"/>
      <c r="AS595" s="48"/>
      <c r="AT595" s="50"/>
      <c r="AU595" s="50"/>
      <c r="AV595" s="50"/>
      <c r="AW595" s="50"/>
      <c r="AX595" s="49">
        <v>1</v>
      </c>
    </row>
    <row r="596" spans="1:50" ht="14.25" customHeight="1" x14ac:dyDescent="0.55000000000000004">
      <c r="A596" s="45">
        <v>4990177</v>
      </c>
      <c r="B596" s="10" t="s">
        <v>284</v>
      </c>
      <c r="C596" s="10" t="s">
        <v>14</v>
      </c>
      <c r="D596" s="10" t="s">
        <v>673</v>
      </c>
      <c r="E596" s="10" t="s">
        <v>933</v>
      </c>
      <c r="F596" s="10" t="s">
        <v>1767</v>
      </c>
      <c r="G596" s="10" t="s">
        <v>79</v>
      </c>
      <c r="H596" s="10" t="s">
        <v>1895</v>
      </c>
      <c r="I596" s="10" t="s">
        <v>1902</v>
      </c>
      <c r="J596" s="10" t="s">
        <v>1903</v>
      </c>
      <c r="K596" s="10" t="s">
        <v>291</v>
      </c>
      <c r="L596" s="10" t="s">
        <v>292</v>
      </c>
      <c r="M596" s="46"/>
      <c r="N596" s="10" t="s">
        <v>294</v>
      </c>
      <c r="O596" s="10" t="s">
        <v>294</v>
      </c>
      <c r="P596" s="10" t="s">
        <v>295</v>
      </c>
      <c r="Q596" s="10"/>
      <c r="R596" s="10"/>
      <c r="T596" s="10" t="s">
        <v>381</v>
      </c>
      <c r="U596" s="10"/>
      <c r="V596" s="10" t="s">
        <v>291</v>
      </c>
      <c r="Z596" s="47"/>
      <c r="AD596" s="47"/>
      <c r="AH596" s="47"/>
      <c r="AI596" s="10"/>
      <c r="AJ596" s="10" t="s">
        <v>298</v>
      </c>
      <c r="AK596" s="10" t="s">
        <v>291</v>
      </c>
      <c r="AL596" s="10"/>
      <c r="AM596" s="10"/>
      <c r="AN596" s="10"/>
      <c r="AO596" s="10"/>
      <c r="AS596" s="48"/>
      <c r="AT596" s="50"/>
      <c r="AU596" s="50"/>
      <c r="AV596" s="50"/>
      <c r="AW596" s="50"/>
      <c r="AX596" s="49">
        <v>1</v>
      </c>
    </row>
    <row r="597" spans="1:50" ht="14.25" customHeight="1" x14ac:dyDescent="0.55000000000000004">
      <c r="A597" s="45">
        <v>1043326</v>
      </c>
      <c r="B597" s="10" t="s">
        <v>284</v>
      </c>
      <c r="C597" s="10" t="s">
        <v>14</v>
      </c>
      <c r="D597" s="10" t="s">
        <v>673</v>
      </c>
      <c r="E597" s="10" t="s">
        <v>933</v>
      </c>
      <c r="F597" s="10" t="s">
        <v>1767</v>
      </c>
      <c r="G597" s="10" t="s">
        <v>79</v>
      </c>
      <c r="H597" s="10" t="s">
        <v>1904</v>
      </c>
      <c r="I597" s="10" t="s">
        <v>1905</v>
      </c>
      <c r="J597" s="10" t="s">
        <v>1906</v>
      </c>
      <c r="K597" s="10" t="s">
        <v>291</v>
      </c>
      <c r="L597" s="10" t="s">
        <v>292</v>
      </c>
      <c r="M597" s="46"/>
      <c r="N597" s="10" t="s">
        <v>294</v>
      </c>
      <c r="O597" s="10" t="s">
        <v>294</v>
      </c>
      <c r="P597" s="10" t="s">
        <v>295</v>
      </c>
      <c r="Q597" s="10"/>
      <c r="R597" s="10"/>
      <c r="T597" s="10" t="s">
        <v>381</v>
      </c>
      <c r="U597" s="10"/>
      <c r="V597" s="10" t="s">
        <v>291</v>
      </c>
      <c r="Z597" s="47"/>
      <c r="AD597" s="47"/>
      <c r="AH597" s="47"/>
      <c r="AI597" s="10"/>
      <c r="AJ597" s="10" t="s">
        <v>298</v>
      </c>
      <c r="AK597" s="10" t="s">
        <v>291</v>
      </c>
      <c r="AL597" s="10"/>
      <c r="AM597" s="10"/>
      <c r="AN597" s="10"/>
      <c r="AO597" s="10"/>
      <c r="AS597" s="48"/>
      <c r="AT597" s="50"/>
      <c r="AU597" s="50"/>
      <c r="AV597" s="50"/>
      <c r="AW597" s="50"/>
      <c r="AX597" s="49">
        <v>1</v>
      </c>
    </row>
    <row r="598" spans="1:50" ht="14.25" customHeight="1" x14ac:dyDescent="0.55000000000000004">
      <c r="A598" s="45">
        <v>1043630</v>
      </c>
      <c r="B598" s="10" t="s">
        <v>284</v>
      </c>
      <c r="C598" s="10" t="s">
        <v>14</v>
      </c>
      <c r="D598" s="10" t="s">
        <v>673</v>
      </c>
      <c r="E598" s="10" t="s">
        <v>933</v>
      </c>
      <c r="F598" s="10" t="s">
        <v>1767</v>
      </c>
      <c r="G598" s="10" t="s">
        <v>79</v>
      </c>
      <c r="H598" s="10" t="s">
        <v>1907</v>
      </c>
      <c r="I598" s="10" t="s">
        <v>1908</v>
      </c>
      <c r="J598" s="10" t="s">
        <v>1909</v>
      </c>
      <c r="K598" s="10" t="s">
        <v>291</v>
      </c>
      <c r="L598" s="10" t="s">
        <v>292</v>
      </c>
      <c r="M598" s="46"/>
      <c r="N598" s="10" t="s">
        <v>294</v>
      </c>
      <c r="O598" s="10" t="s">
        <v>294</v>
      </c>
      <c r="P598" s="10" t="s">
        <v>295</v>
      </c>
      <c r="Q598" s="10"/>
      <c r="R598" s="10"/>
      <c r="T598" s="10" t="s">
        <v>381</v>
      </c>
      <c r="U598" s="10"/>
      <c r="V598" s="10" t="s">
        <v>291</v>
      </c>
      <c r="Z598" s="47"/>
      <c r="AD598" s="47"/>
      <c r="AH598" s="47"/>
      <c r="AI598" s="10"/>
      <c r="AJ598" s="10" t="s">
        <v>298</v>
      </c>
      <c r="AK598" s="10" t="s">
        <v>291</v>
      </c>
      <c r="AL598" s="10"/>
      <c r="AM598" s="10"/>
      <c r="AN598" s="10"/>
      <c r="AO598" s="10"/>
      <c r="AS598" s="48"/>
      <c r="AT598" s="50"/>
      <c r="AU598" s="50"/>
      <c r="AV598" s="50"/>
      <c r="AW598" s="50"/>
      <c r="AX598" s="49">
        <v>1</v>
      </c>
    </row>
    <row r="599" spans="1:50" ht="14.25" customHeight="1" x14ac:dyDescent="0.55000000000000004">
      <c r="A599" s="45">
        <v>1043125</v>
      </c>
      <c r="B599" s="10" t="s">
        <v>284</v>
      </c>
      <c r="C599" s="10" t="s">
        <v>14</v>
      </c>
      <c r="D599" s="10" t="s">
        <v>673</v>
      </c>
      <c r="E599" s="10" t="s">
        <v>933</v>
      </c>
      <c r="F599" s="10" t="s">
        <v>1767</v>
      </c>
      <c r="G599" s="10" t="s">
        <v>79</v>
      </c>
      <c r="H599" s="10" t="s">
        <v>1910</v>
      </c>
      <c r="I599" s="10" t="s">
        <v>1911</v>
      </c>
      <c r="J599" s="10" t="s">
        <v>1912</v>
      </c>
      <c r="K599" s="10" t="s">
        <v>291</v>
      </c>
      <c r="L599" s="10" t="s">
        <v>292</v>
      </c>
      <c r="M599" s="46" t="s">
        <v>960</v>
      </c>
      <c r="N599" s="10" t="s">
        <v>294</v>
      </c>
      <c r="O599" s="10" t="s">
        <v>294</v>
      </c>
      <c r="P599" s="10" t="s">
        <v>295</v>
      </c>
      <c r="Q599" s="10" t="s">
        <v>381</v>
      </c>
      <c r="R599" s="10" t="s">
        <v>291</v>
      </c>
      <c r="T599" s="10" t="s">
        <v>291</v>
      </c>
      <c r="U599" s="10" t="s">
        <v>296</v>
      </c>
      <c r="V599" s="10" t="s">
        <v>291</v>
      </c>
      <c r="Y599" s="54">
        <v>150</v>
      </c>
      <c r="Z599" s="47">
        <v>150</v>
      </c>
      <c r="AA599" s="10">
        <v>1</v>
      </c>
      <c r="AB599" s="10">
        <v>3</v>
      </c>
      <c r="AD599" s="47">
        <v>2</v>
      </c>
      <c r="AH599" s="47"/>
      <c r="AI599" s="10" t="s">
        <v>682</v>
      </c>
      <c r="AJ599" s="10" t="s">
        <v>298</v>
      </c>
      <c r="AK599" s="10" t="s">
        <v>291</v>
      </c>
      <c r="AL599" s="10" t="s">
        <v>299</v>
      </c>
      <c r="AM599" s="10" t="s">
        <v>299</v>
      </c>
      <c r="AN599" s="10" t="s">
        <v>300</v>
      </c>
      <c r="AO599" s="10" t="s">
        <v>300</v>
      </c>
      <c r="AP599" s="51">
        <v>2</v>
      </c>
      <c r="AQ599" s="51">
        <v>3.5</v>
      </c>
      <c r="AS599" s="48"/>
      <c r="AT599" s="49">
        <v>24.421669999999999</v>
      </c>
      <c r="AU599" s="49">
        <v>37.763330000000003</v>
      </c>
      <c r="AV599" s="49">
        <v>29.229759999999999</v>
      </c>
      <c r="AW599" s="49">
        <v>18.759070000000001</v>
      </c>
      <c r="AX599" s="49">
        <v>273</v>
      </c>
    </row>
    <row r="600" spans="1:50" ht="14.25" customHeight="1" x14ac:dyDescent="0.55000000000000004">
      <c r="A600" s="45">
        <v>4990002</v>
      </c>
      <c r="B600" s="10" t="s">
        <v>284</v>
      </c>
      <c r="C600" s="10" t="s">
        <v>14</v>
      </c>
      <c r="D600" s="10" t="s">
        <v>673</v>
      </c>
      <c r="E600" s="10" t="s">
        <v>933</v>
      </c>
      <c r="F600" s="10" t="s">
        <v>1767</v>
      </c>
      <c r="G600" s="10" t="s">
        <v>79</v>
      </c>
      <c r="H600" s="10" t="s">
        <v>1913</v>
      </c>
      <c r="I600" s="10" t="s">
        <v>1914</v>
      </c>
      <c r="J600" s="10" t="s">
        <v>1915</v>
      </c>
      <c r="K600" s="10" t="s">
        <v>291</v>
      </c>
      <c r="L600" s="10" t="s">
        <v>292</v>
      </c>
      <c r="M600" s="46"/>
      <c r="N600" s="10" t="s">
        <v>294</v>
      </c>
      <c r="O600" s="10" t="s">
        <v>294</v>
      </c>
      <c r="P600" s="10" t="s">
        <v>295</v>
      </c>
      <c r="Q600" s="10"/>
      <c r="R600" s="10"/>
      <c r="T600" s="10" t="s">
        <v>381</v>
      </c>
      <c r="U600" s="10"/>
      <c r="V600" s="10" t="s">
        <v>291</v>
      </c>
      <c r="Z600" s="47"/>
      <c r="AD600" s="47"/>
      <c r="AH600" s="47"/>
      <c r="AI600" s="10"/>
      <c r="AJ600" s="10" t="s">
        <v>298</v>
      </c>
      <c r="AK600" s="10" t="s">
        <v>291</v>
      </c>
      <c r="AL600" s="10"/>
      <c r="AM600" s="10"/>
      <c r="AN600" s="10"/>
      <c r="AO600" s="10"/>
      <c r="AS600" s="48"/>
      <c r="AT600" s="50"/>
      <c r="AU600" s="50"/>
      <c r="AV600" s="50"/>
      <c r="AW600" s="50"/>
      <c r="AX600" s="49">
        <v>1</v>
      </c>
    </row>
    <row r="601" spans="1:50" ht="14.25" customHeight="1" x14ac:dyDescent="0.55000000000000004">
      <c r="A601" s="45">
        <v>9004826</v>
      </c>
      <c r="B601" s="10" t="s">
        <v>284</v>
      </c>
      <c r="C601" s="10" t="s">
        <v>14</v>
      </c>
      <c r="D601" s="10" t="s">
        <v>673</v>
      </c>
      <c r="E601" s="10" t="s">
        <v>933</v>
      </c>
      <c r="F601" s="10" t="s">
        <v>1767</v>
      </c>
      <c r="G601" s="10" t="s">
        <v>79</v>
      </c>
      <c r="H601" s="10" t="s">
        <v>1913</v>
      </c>
      <c r="I601" s="10" t="s">
        <v>1916</v>
      </c>
      <c r="J601" s="10" t="s">
        <v>1917</v>
      </c>
      <c r="K601" s="10" t="s">
        <v>291</v>
      </c>
      <c r="L601" s="10" t="s">
        <v>292</v>
      </c>
      <c r="M601" s="46"/>
      <c r="N601" s="10" t="s">
        <v>294</v>
      </c>
      <c r="O601" s="10" t="s">
        <v>294</v>
      </c>
      <c r="P601" s="10" t="s">
        <v>295</v>
      </c>
      <c r="Q601" s="10"/>
      <c r="R601" s="10"/>
      <c r="T601" s="10" t="s">
        <v>381</v>
      </c>
      <c r="U601" s="10"/>
      <c r="V601" s="10" t="s">
        <v>291</v>
      </c>
      <c r="Z601" s="47"/>
      <c r="AD601" s="47"/>
      <c r="AH601" s="47"/>
      <c r="AI601" s="10"/>
      <c r="AJ601" s="10" t="s">
        <v>298</v>
      </c>
      <c r="AK601" s="10" t="s">
        <v>291</v>
      </c>
      <c r="AL601" s="10"/>
      <c r="AM601" s="10"/>
      <c r="AN601" s="10"/>
      <c r="AO601" s="10"/>
      <c r="AS601" s="48"/>
      <c r="AT601" s="50"/>
      <c r="AU601" s="50"/>
      <c r="AV601" s="50"/>
      <c r="AW601" s="50"/>
      <c r="AX601" s="49">
        <v>1</v>
      </c>
    </row>
    <row r="602" spans="1:50" ht="14.25" customHeight="1" x14ac:dyDescent="0.55000000000000004">
      <c r="A602" s="45">
        <v>4989932</v>
      </c>
      <c r="B602" s="10" t="s">
        <v>284</v>
      </c>
      <c r="C602" s="10" t="s">
        <v>14</v>
      </c>
      <c r="D602" s="10" t="s">
        <v>673</v>
      </c>
      <c r="E602" s="10" t="s">
        <v>933</v>
      </c>
      <c r="F602" s="10" t="s">
        <v>1767</v>
      </c>
      <c r="G602" s="10" t="s">
        <v>79</v>
      </c>
      <c r="H602" s="10" t="s">
        <v>1913</v>
      </c>
      <c r="I602" s="10" t="s">
        <v>1918</v>
      </c>
      <c r="J602" s="10" t="s">
        <v>1919</v>
      </c>
      <c r="K602" s="10" t="s">
        <v>291</v>
      </c>
      <c r="L602" s="10" t="s">
        <v>292</v>
      </c>
      <c r="M602" s="46"/>
      <c r="N602" s="10" t="s">
        <v>294</v>
      </c>
      <c r="O602" s="10" t="s">
        <v>294</v>
      </c>
      <c r="P602" s="10" t="s">
        <v>295</v>
      </c>
      <c r="Q602" s="10"/>
      <c r="R602" s="10"/>
      <c r="T602" s="10" t="s">
        <v>381</v>
      </c>
      <c r="U602" s="10"/>
      <c r="V602" s="10" t="s">
        <v>291</v>
      </c>
      <c r="Z602" s="47"/>
      <c r="AD602" s="47"/>
      <c r="AH602" s="47"/>
      <c r="AI602" s="10"/>
      <c r="AJ602" s="10" t="s">
        <v>298</v>
      </c>
      <c r="AK602" s="10" t="s">
        <v>291</v>
      </c>
      <c r="AL602" s="10"/>
      <c r="AM602" s="10"/>
      <c r="AN602" s="10"/>
      <c r="AO602" s="10"/>
      <c r="AS602" s="48"/>
      <c r="AT602" s="50"/>
      <c r="AU602" s="50"/>
      <c r="AV602" s="50"/>
      <c r="AW602" s="50"/>
      <c r="AX602" s="49">
        <v>1</v>
      </c>
    </row>
    <row r="603" spans="1:50" ht="14.25" customHeight="1" x14ac:dyDescent="0.55000000000000004">
      <c r="A603" s="45">
        <v>4990226</v>
      </c>
      <c r="B603" s="10" t="s">
        <v>284</v>
      </c>
      <c r="C603" s="10" t="s">
        <v>14</v>
      </c>
      <c r="D603" s="10" t="s">
        <v>673</v>
      </c>
      <c r="E603" s="10" t="s">
        <v>933</v>
      </c>
      <c r="F603" s="10" t="s">
        <v>1767</v>
      </c>
      <c r="G603" s="10" t="s">
        <v>79</v>
      </c>
      <c r="H603" s="10" t="s">
        <v>1920</v>
      </c>
      <c r="I603" s="10" t="s">
        <v>1921</v>
      </c>
      <c r="J603" s="10" t="s">
        <v>1922</v>
      </c>
      <c r="K603" s="10" t="s">
        <v>291</v>
      </c>
      <c r="L603" s="10" t="s">
        <v>292</v>
      </c>
      <c r="M603" s="46"/>
      <c r="N603" s="10" t="s">
        <v>294</v>
      </c>
      <c r="O603" s="10" t="s">
        <v>294</v>
      </c>
      <c r="P603" s="10" t="s">
        <v>295</v>
      </c>
      <c r="Q603" s="10"/>
      <c r="R603" s="10"/>
      <c r="T603" s="10" t="s">
        <v>381</v>
      </c>
      <c r="U603" s="10"/>
      <c r="V603" s="10" t="s">
        <v>291</v>
      </c>
      <c r="Z603" s="47"/>
      <c r="AD603" s="47"/>
      <c r="AH603" s="47"/>
      <c r="AI603" s="10"/>
      <c r="AJ603" s="10" t="s">
        <v>298</v>
      </c>
      <c r="AK603" s="10" t="s">
        <v>291</v>
      </c>
      <c r="AL603" s="10"/>
      <c r="AM603" s="10"/>
      <c r="AN603" s="10"/>
      <c r="AO603" s="10"/>
      <c r="AS603" s="48"/>
      <c r="AT603" s="50"/>
      <c r="AU603" s="50"/>
      <c r="AV603" s="50"/>
      <c r="AW603" s="50"/>
      <c r="AX603" s="49">
        <v>1</v>
      </c>
    </row>
    <row r="604" spans="1:50" ht="14.25" customHeight="1" x14ac:dyDescent="0.55000000000000004">
      <c r="A604" s="45">
        <v>7602825</v>
      </c>
      <c r="B604" s="10" t="s">
        <v>284</v>
      </c>
      <c r="C604" s="10" t="s">
        <v>14</v>
      </c>
      <c r="D604" s="10" t="s">
        <v>673</v>
      </c>
      <c r="E604" s="10" t="s">
        <v>933</v>
      </c>
      <c r="F604" s="10" t="s">
        <v>1767</v>
      </c>
      <c r="G604" s="10" t="s">
        <v>79</v>
      </c>
      <c r="H604" s="10" t="s">
        <v>1920</v>
      </c>
      <c r="I604" s="10" t="s">
        <v>1923</v>
      </c>
      <c r="J604" s="10" t="s">
        <v>1924</v>
      </c>
      <c r="K604" s="10" t="s">
        <v>291</v>
      </c>
      <c r="L604" s="10" t="s">
        <v>292</v>
      </c>
      <c r="M604" s="46"/>
      <c r="N604" s="10" t="s">
        <v>294</v>
      </c>
      <c r="O604" s="10" t="s">
        <v>294</v>
      </c>
      <c r="P604" s="10" t="s">
        <v>295</v>
      </c>
      <c r="Q604" s="10"/>
      <c r="R604" s="10"/>
      <c r="T604" s="10" t="s">
        <v>381</v>
      </c>
      <c r="U604" s="10"/>
      <c r="V604" s="10" t="s">
        <v>291</v>
      </c>
      <c r="Z604" s="47"/>
      <c r="AD604" s="47"/>
      <c r="AH604" s="47"/>
      <c r="AI604" s="10"/>
      <c r="AJ604" s="10" t="s">
        <v>298</v>
      </c>
      <c r="AK604" s="10" t="s">
        <v>291</v>
      </c>
      <c r="AL604" s="10"/>
      <c r="AM604" s="10"/>
      <c r="AN604" s="10"/>
      <c r="AO604" s="10"/>
      <c r="AS604" s="48"/>
      <c r="AT604" s="50"/>
      <c r="AU604" s="50"/>
      <c r="AV604" s="50"/>
      <c r="AW604" s="50"/>
      <c r="AX604" s="49">
        <v>1</v>
      </c>
    </row>
    <row r="605" spans="1:50" ht="14.25" customHeight="1" x14ac:dyDescent="0.55000000000000004">
      <c r="A605" s="45">
        <v>1043616</v>
      </c>
      <c r="B605" s="10" t="s">
        <v>284</v>
      </c>
      <c r="C605" s="10" t="s">
        <v>14</v>
      </c>
      <c r="D605" s="10" t="s">
        <v>673</v>
      </c>
      <c r="E605" s="10" t="s">
        <v>933</v>
      </c>
      <c r="F605" s="10" t="s">
        <v>1767</v>
      </c>
      <c r="G605" s="10" t="s">
        <v>79</v>
      </c>
      <c r="H605" s="10" t="s">
        <v>1925</v>
      </c>
      <c r="I605" s="10" t="s">
        <v>1926</v>
      </c>
      <c r="J605" s="10" t="s">
        <v>1927</v>
      </c>
      <c r="K605" s="10" t="s">
        <v>291</v>
      </c>
      <c r="L605" s="10" t="s">
        <v>292</v>
      </c>
      <c r="M605" s="46"/>
      <c r="N605" s="10" t="s">
        <v>294</v>
      </c>
      <c r="O605" s="10" t="s">
        <v>294</v>
      </c>
      <c r="P605" s="10" t="s">
        <v>295</v>
      </c>
      <c r="Q605" s="10"/>
      <c r="R605" s="10"/>
      <c r="T605" s="10" t="s">
        <v>381</v>
      </c>
      <c r="U605" s="10"/>
      <c r="V605" s="10" t="s">
        <v>291</v>
      </c>
      <c r="Z605" s="47"/>
      <c r="AD605" s="47"/>
      <c r="AH605" s="47"/>
      <c r="AI605" s="10"/>
      <c r="AJ605" s="10" t="s">
        <v>298</v>
      </c>
      <c r="AK605" s="10" t="s">
        <v>291</v>
      </c>
      <c r="AL605" s="10"/>
      <c r="AM605" s="10"/>
      <c r="AN605" s="10"/>
      <c r="AO605" s="10"/>
      <c r="AS605" s="48"/>
      <c r="AT605" s="50"/>
      <c r="AU605" s="50"/>
      <c r="AV605" s="50"/>
      <c r="AW605" s="50"/>
      <c r="AX605" s="49">
        <v>1</v>
      </c>
    </row>
    <row r="606" spans="1:50" ht="14.25" customHeight="1" x14ac:dyDescent="0.55000000000000004">
      <c r="A606" s="45">
        <v>1043318</v>
      </c>
      <c r="B606" s="10" t="s">
        <v>284</v>
      </c>
      <c r="C606" s="10" t="s">
        <v>14</v>
      </c>
      <c r="D606" s="10" t="s">
        <v>673</v>
      </c>
      <c r="E606" s="10" t="s">
        <v>933</v>
      </c>
      <c r="F606" s="10" t="s">
        <v>1767</v>
      </c>
      <c r="G606" s="10" t="s">
        <v>79</v>
      </c>
      <c r="H606" s="10" t="s">
        <v>1928</v>
      </c>
      <c r="I606" s="10" t="s">
        <v>1929</v>
      </c>
      <c r="J606" s="10" t="s">
        <v>1930</v>
      </c>
      <c r="K606" s="10" t="s">
        <v>291</v>
      </c>
      <c r="L606" s="10" t="s">
        <v>292</v>
      </c>
      <c r="M606" s="46"/>
      <c r="N606" s="10" t="s">
        <v>294</v>
      </c>
      <c r="O606" s="10" t="s">
        <v>294</v>
      </c>
      <c r="P606" s="10" t="s">
        <v>295</v>
      </c>
      <c r="Q606" s="10"/>
      <c r="R606" s="10"/>
      <c r="T606" s="10" t="s">
        <v>381</v>
      </c>
      <c r="U606" s="10"/>
      <c r="V606" s="10" t="s">
        <v>291</v>
      </c>
      <c r="Z606" s="47"/>
      <c r="AD606" s="47"/>
      <c r="AH606" s="47"/>
      <c r="AI606" s="10"/>
      <c r="AJ606" s="10" t="s">
        <v>298</v>
      </c>
      <c r="AK606" s="10" t="s">
        <v>291</v>
      </c>
      <c r="AL606" s="10"/>
      <c r="AM606" s="10"/>
      <c r="AN606" s="10"/>
      <c r="AO606" s="10"/>
      <c r="AP606" s="10">
        <v>23.9</v>
      </c>
      <c r="AQ606" s="10">
        <v>23.9</v>
      </c>
      <c r="AR606" s="10">
        <v>23.9</v>
      </c>
      <c r="AS606" s="48">
        <v>23.9</v>
      </c>
      <c r="AT606" s="50"/>
      <c r="AU606" s="50"/>
      <c r="AV606" s="50"/>
      <c r="AW606" s="50"/>
      <c r="AX606" s="49">
        <v>1</v>
      </c>
    </row>
    <row r="607" spans="1:50" ht="14.25" customHeight="1" x14ac:dyDescent="0.55000000000000004">
      <c r="A607" s="45">
        <v>6130575</v>
      </c>
      <c r="B607" s="10" t="s">
        <v>284</v>
      </c>
      <c r="C607" s="10" t="s">
        <v>14</v>
      </c>
      <c r="D607" s="10" t="s">
        <v>673</v>
      </c>
      <c r="E607" s="10" t="s">
        <v>933</v>
      </c>
      <c r="F607" s="10" t="s">
        <v>1767</v>
      </c>
      <c r="G607" s="10" t="s">
        <v>1931</v>
      </c>
      <c r="H607" s="10" t="s">
        <v>1932</v>
      </c>
      <c r="I607" s="10" t="s">
        <v>1933</v>
      </c>
      <c r="J607" s="10" t="s">
        <v>1934</v>
      </c>
      <c r="K607" s="10" t="s">
        <v>291</v>
      </c>
      <c r="L607" s="10" t="s">
        <v>292</v>
      </c>
      <c r="M607" s="46"/>
      <c r="N607" s="10" t="s">
        <v>294</v>
      </c>
      <c r="O607" s="10" t="s">
        <v>294</v>
      </c>
      <c r="P607" s="10" t="s">
        <v>295</v>
      </c>
      <c r="Q607" s="10"/>
      <c r="R607" s="10"/>
      <c r="T607" s="10" t="s">
        <v>291</v>
      </c>
      <c r="U607" s="10"/>
      <c r="V607" s="10" t="s">
        <v>291</v>
      </c>
      <c r="Z607" s="47"/>
      <c r="AD607" s="47"/>
      <c r="AH607" s="47"/>
      <c r="AI607" s="10"/>
      <c r="AJ607" s="10" t="s">
        <v>298</v>
      </c>
      <c r="AK607" s="10" t="s">
        <v>291</v>
      </c>
      <c r="AL607" s="10"/>
      <c r="AM607" s="10"/>
      <c r="AN607" s="10"/>
      <c r="AO607" s="10"/>
      <c r="AS607" s="48"/>
      <c r="AT607" s="50"/>
      <c r="AU607" s="50"/>
      <c r="AV607" s="50"/>
      <c r="AW607" s="50"/>
      <c r="AX607" s="49">
        <v>1</v>
      </c>
    </row>
    <row r="608" spans="1:50" ht="14.25" customHeight="1" x14ac:dyDescent="0.55000000000000004">
      <c r="A608" s="45">
        <v>1044270</v>
      </c>
      <c r="B608" s="10" t="s">
        <v>284</v>
      </c>
      <c r="C608" s="10" t="s">
        <v>14</v>
      </c>
      <c r="D608" s="10" t="s">
        <v>673</v>
      </c>
      <c r="E608" s="10" t="s">
        <v>933</v>
      </c>
      <c r="F608" s="10" t="s">
        <v>1767</v>
      </c>
      <c r="G608" s="10" t="s">
        <v>1931</v>
      </c>
      <c r="H608" s="10" t="s">
        <v>1935</v>
      </c>
      <c r="I608" s="10" t="s">
        <v>1936</v>
      </c>
      <c r="J608" s="10" t="s">
        <v>1937</v>
      </c>
      <c r="K608" s="10" t="s">
        <v>291</v>
      </c>
      <c r="L608" s="10" t="s">
        <v>292</v>
      </c>
      <c r="M608" s="46"/>
      <c r="N608" s="10" t="s">
        <v>294</v>
      </c>
      <c r="O608" s="10" t="s">
        <v>294</v>
      </c>
      <c r="P608" s="10" t="s">
        <v>295</v>
      </c>
      <c r="Q608" s="10"/>
      <c r="R608" s="10"/>
      <c r="T608" s="10" t="s">
        <v>291</v>
      </c>
      <c r="U608" s="10"/>
      <c r="V608" s="10" t="s">
        <v>291</v>
      </c>
      <c r="Z608" s="47"/>
      <c r="AD608" s="47"/>
      <c r="AH608" s="47"/>
      <c r="AI608" s="10"/>
      <c r="AJ608" s="10" t="s">
        <v>298</v>
      </c>
      <c r="AK608" s="10" t="s">
        <v>291</v>
      </c>
      <c r="AL608" s="10"/>
      <c r="AM608" s="10"/>
      <c r="AN608" s="10"/>
      <c r="AO608" s="10"/>
      <c r="AS608" s="48"/>
      <c r="AT608" s="50"/>
      <c r="AU608" s="50"/>
      <c r="AV608" s="50"/>
      <c r="AW608" s="50"/>
      <c r="AX608" s="49">
        <v>1</v>
      </c>
    </row>
    <row r="609" spans="1:50" ht="14.25" customHeight="1" x14ac:dyDescent="0.55000000000000004">
      <c r="A609" s="45">
        <v>4453389</v>
      </c>
      <c r="B609" s="10" t="s">
        <v>284</v>
      </c>
      <c r="C609" s="10" t="s">
        <v>14</v>
      </c>
      <c r="D609" s="10" t="s">
        <v>673</v>
      </c>
      <c r="E609" s="10" t="s">
        <v>933</v>
      </c>
      <c r="F609" s="10" t="s">
        <v>1767</v>
      </c>
      <c r="G609" s="10" t="s">
        <v>1931</v>
      </c>
      <c r="H609" s="10" t="s">
        <v>1935</v>
      </c>
      <c r="I609" s="10" t="s">
        <v>1938</v>
      </c>
      <c r="J609" s="10" t="s">
        <v>1939</v>
      </c>
      <c r="K609" s="10" t="s">
        <v>291</v>
      </c>
      <c r="L609" s="10" t="s">
        <v>292</v>
      </c>
      <c r="M609" s="46"/>
      <c r="N609" s="10" t="s">
        <v>294</v>
      </c>
      <c r="O609" s="10" t="s">
        <v>294</v>
      </c>
      <c r="P609" s="10" t="s">
        <v>295</v>
      </c>
      <c r="Q609" s="10"/>
      <c r="R609" s="10"/>
      <c r="T609" s="10" t="s">
        <v>291</v>
      </c>
      <c r="U609" s="10"/>
      <c r="V609" s="10" t="s">
        <v>291</v>
      </c>
      <c r="Z609" s="47"/>
      <c r="AD609" s="47"/>
      <c r="AH609" s="47"/>
      <c r="AI609" s="10"/>
      <c r="AJ609" s="10" t="s">
        <v>298</v>
      </c>
      <c r="AK609" s="10" t="s">
        <v>291</v>
      </c>
      <c r="AL609" s="10"/>
      <c r="AM609" s="10"/>
      <c r="AN609" s="10"/>
      <c r="AO609" s="10"/>
      <c r="AS609" s="48"/>
      <c r="AT609" s="50"/>
      <c r="AU609" s="50"/>
      <c r="AV609" s="50"/>
      <c r="AW609" s="50"/>
      <c r="AX609" s="49">
        <v>1</v>
      </c>
    </row>
    <row r="610" spans="1:50" ht="14.25" customHeight="1" x14ac:dyDescent="0.55000000000000004">
      <c r="A610" s="45">
        <v>6958000</v>
      </c>
      <c r="B610" s="10" t="s">
        <v>284</v>
      </c>
      <c r="C610" s="10" t="s">
        <v>14</v>
      </c>
      <c r="D610" s="10" t="s">
        <v>673</v>
      </c>
      <c r="E610" s="10" t="s">
        <v>933</v>
      </c>
      <c r="F610" s="10" t="s">
        <v>1767</v>
      </c>
      <c r="G610" s="10" t="s">
        <v>1931</v>
      </c>
      <c r="H610" s="10" t="s">
        <v>1940</v>
      </c>
      <c r="I610" s="10" t="s">
        <v>1941</v>
      </c>
      <c r="J610" s="10" t="s">
        <v>1942</v>
      </c>
      <c r="K610" s="10" t="s">
        <v>291</v>
      </c>
      <c r="L610" s="10" t="s">
        <v>292</v>
      </c>
      <c r="M610" s="46"/>
      <c r="N610" s="10" t="s">
        <v>294</v>
      </c>
      <c r="O610" s="10" t="s">
        <v>294</v>
      </c>
      <c r="P610" s="10" t="s">
        <v>295</v>
      </c>
      <c r="Q610" s="10"/>
      <c r="R610" s="10"/>
      <c r="T610" s="10" t="s">
        <v>291</v>
      </c>
      <c r="U610" s="10"/>
      <c r="V610" s="10" t="s">
        <v>291</v>
      </c>
      <c r="Z610" s="47"/>
      <c r="AD610" s="47"/>
      <c r="AH610" s="47"/>
      <c r="AI610" s="10"/>
      <c r="AJ610" s="10" t="s">
        <v>298</v>
      </c>
      <c r="AK610" s="10" t="s">
        <v>291</v>
      </c>
      <c r="AL610" s="10"/>
      <c r="AM610" s="10"/>
      <c r="AN610" s="10"/>
      <c r="AO610" s="10"/>
      <c r="AS610" s="48"/>
      <c r="AT610" s="50"/>
      <c r="AU610" s="50"/>
      <c r="AV610" s="50"/>
      <c r="AW610" s="50"/>
      <c r="AX610" s="49">
        <v>1</v>
      </c>
    </row>
    <row r="611" spans="1:50" ht="14.25" customHeight="1" x14ac:dyDescent="0.55000000000000004">
      <c r="A611" s="45">
        <v>4453457</v>
      </c>
      <c r="B611" s="10" t="s">
        <v>284</v>
      </c>
      <c r="C611" s="10" t="s">
        <v>14</v>
      </c>
      <c r="D611" s="10" t="s">
        <v>673</v>
      </c>
      <c r="E611" s="10" t="s">
        <v>933</v>
      </c>
      <c r="F611" s="10" t="s">
        <v>1767</v>
      </c>
      <c r="G611" s="10" t="s">
        <v>1931</v>
      </c>
      <c r="H611" s="10" t="s">
        <v>1940</v>
      </c>
      <c r="I611" s="10" t="s">
        <v>1943</v>
      </c>
      <c r="J611" s="10" t="s">
        <v>1944</v>
      </c>
      <c r="K611" s="10" t="s">
        <v>291</v>
      </c>
      <c r="L611" s="10" t="s">
        <v>292</v>
      </c>
      <c r="M611" s="46"/>
      <c r="N611" s="10" t="s">
        <v>294</v>
      </c>
      <c r="O611" s="10" t="s">
        <v>294</v>
      </c>
      <c r="P611" s="10" t="s">
        <v>295</v>
      </c>
      <c r="Q611" s="10"/>
      <c r="R611" s="10"/>
      <c r="T611" s="10" t="s">
        <v>291</v>
      </c>
      <c r="U611" s="10"/>
      <c r="V611" s="10" t="s">
        <v>291</v>
      </c>
      <c r="Z611" s="47"/>
      <c r="AD611" s="47"/>
      <c r="AH611" s="47"/>
      <c r="AI611" s="10"/>
      <c r="AJ611" s="10" t="s">
        <v>298</v>
      </c>
      <c r="AK611" s="10" t="s">
        <v>291</v>
      </c>
      <c r="AL611" s="10"/>
      <c r="AM611" s="10"/>
      <c r="AN611" s="10"/>
      <c r="AO611" s="10"/>
      <c r="AS611" s="48"/>
      <c r="AT611" s="50"/>
      <c r="AU611" s="50"/>
      <c r="AV611" s="50"/>
      <c r="AW611" s="50"/>
      <c r="AX611" s="49">
        <v>1</v>
      </c>
    </row>
    <row r="612" spans="1:50" ht="14.25" customHeight="1" x14ac:dyDescent="0.55000000000000004">
      <c r="A612" s="45">
        <v>4450696</v>
      </c>
      <c r="B612" s="10" t="s">
        <v>284</v>
      </c>
      <c r="C612" s="10" t="s">
        <v>14</v>
      </c>
      <c r="D612" s="10" t="s">
        <v>673</v>
      </c>
      <c r="E612" s="10" t="s">
        <v>933</v>
      </c>
      <c r="F612" s="10" t="s">
        <v>1767</v>
      </c>
      <c r="G612" s="10" t="s">
        <v>1945</v>
      </c>
      <c r="H612" s="10" t="s">
        <v>1946</v>
      </c>
      <c r="I612" s="10" t="s">
        <v>1947</v>
      </c>
      <c r="J612" s="10" t="s">
        <v>1948</v>
      </c>
      <c r="K612" s="10" t="s">
        <v>291</v>
      </c>
      <c r="L612" s="10" t="s">
        <v>292</v>
      </c>
      <c r="M612" s="46"/>
      <c r="N612" s="10" t="s">
        <v>294</v>
      </c>
      <c r="O612" s="10" t="s">
        <v>294</v>
      </c>
      <c r="P612" s="10" t="s">
        <v>295</v>
      </c>
      <c r="Q612" s="10"/>
      <c r="R612" s="10"/>
      <c r="T612" s="10" t="s">
        <v>291</v>
      </c>
      <c r="U612" s="10"/>
      <c r="V612" s="10" t="s">
        <v>291</v>
      </c>
      <c r="Z612" s="47"/>
      <c r="AD612" s="47"/>
      <c r="AH612" s="47"/>
      <c r="AI612" s="10"/>
      <c r="AJ612" s="10" t="s">
        <v>298</v>
      </c>
      <c r="AK612" s="10" t="s">
        <v>291</v>
      </c>
      <c r="AL612" s="10"/>
      <c r="AM612" s="10"/>
      <c r="AN612" s="10"/>
      <c r="AO612" s="10"/>
      <c r="AS612" s="48"/>
      <c r="AT612" s="50"/>
      <c r="AU612" s="50"/>
      <c r="AV612" s="50"/>
      <c r="AW612" s="50"/>
      <c r="AX612" s="49">
        <v>1</v>
      </c>
    </row>
    <row r="613" spans="1:50" ht="14.25" customHeight="1" x14ac:dyDescent="0.55000000000000004">
      <c r="A613" s="45">
        <v>1042686</v>
      </c>
      <c r="B613" s="10" t="s">
        <v>313</v>
      </c>
      <c r="C613" s="10" t="s">
        <v>14</v>
      </c>
      <c r="D613" s="10" t="s">
        <v>673</v>
      </c>
      <c r="E613" s="10" t="s">
        <v>933</v>
      </c>
      <c r="F613" s="10" t="s">
        <v>1767</v>
      </c>
      <c r="G613" s="10" t="s">
        <v>1945</v>
      </c>
      <c r="H613" s="10" t="s">
        <v>1949</v>
      </c>
      <c r="I613" s="10" t="s">
        <v>1950</v>
      </c>
      <c r="J613" s="10" t="s">
        <v>1951</v>
      </c>
      <c r="K613" s="10" t="s">
        <v>291</v>
      </c>
      <c r="L613" s="10" t="s">
        <v>316</v>
      </c>
      <c r="M613" s="46"/>
      <c r="N613" s="10" t="s">
        <v>294</v>
      </c>
      <c r="O613" s="10" t="s">
        <v>294</v>
      </c>
      <c r="P613" s="10" t="s">
        <v>295</v>
      </c>
      <c r="Q613" s="10"/>
      <c r="R613" s="10"/>
      <c r="T613" s="10" t="s">
        <v>291</v>
      </c>
      <c r="U613" s="10"/>
      <c r="V613" s="10" t="s">
        <v>291</v>
      </c>
      <c r="Z613" s="47"/>
      <c r="AD613" s="47"/>
      <c r="AH613" s="47"/>
      <c r="AI613" s="10"/>
      <c r="AJ613" s="10" t="s">
        <v>298</v>
      </c>
      <c r="AK613" s="10" t="s">
        <v>291</v>
      </c>
      <c r="AL613" s="10"/>
      <c r="AM613" s="10"/>
      <c r="AN613" s="10"/>
      <c r="AO613" s="10"/>
      <c r="AS613" s="48"/>
      <c r="AT613" s="50"/>
      <c r="AU613" s="50"/>
      <c r="AV613" s="50"/>
      <c r="AW613" s="50"/>
      <c r="AX613" s="49">
        <v>1</v>
      </c>
    </row>
    <row r="614" spans="1:50" ht="14.25" customHeight="1" x14ac:dyDescent="0.55000000000000004">
      <c r="A614" s="45">
        <v>4451118</v>
      </c>
      <c r="B614" s="10" t="s">
        <v>313</v>
      </c>
      <c r="C614" s="10" t="s">
        <v>14</v>
      </c>
      <c r="D614" s="10" t="s">
        <v>673</v>
      </c>
      <c r="E614" s="10" t="s">
        <v>933</v>
      </c>
      <c r="F614" s="10" t="s">
        <v>1767</v>
      </c>
      <c r="G614" s="10" t="s">
        <v>1952</v>
      </c>
      <c r="H614" s="10" t="s">
        <v>1953</v>
      </c>
      <c r="I614" s="10" t="s">
        <v>1954</v>
      </c>
      <c r="J614" s="10" t="s">
        <v>1955</v>
      </c>
      <c r="K614" s="10" t="s">
        <v>291</v>
      </c>
      <c r="L614" s="10" t="s">
        <v>316</v>
      </c>
      <c r="M614" s="46"/>
      <c r="N614" s="10" t="s">
        <v>294</v>
      </c>
      <c r="O614" s="10" t="s">
        <v>294</v>
      </c>
      <c r="P614" s="10" t="s">
        <v>295</v>
      </c>
      <c r="Q614" s="10"/>
      <c r="R614" s="10"/>
      <c r="T614" s="10" t="s">
        <v>291</v>
      </c>
      <c r="U614" s="10"/>
      <c r="V614" s="10" t="s">
        <v>291</v>
      </c>
      <c r="Z614" s="47"/>
      <c r="AD614" s="47"/>
      <c r="AH614" s="47"/>
      <c r="AI614" s="10"/>
      <c r="AJ614" s="10" t="s">
        <v>298</v>
      </c>
      <c r="AK614" s="10" t="s">
        <v>291</v>
      </c>
      <c r="AL614" s="10"/>
      <c r="AM614" s="10"/>
      <c r="AN614" s="10"/>
      <c r="AO614" s="10"/>
      <c r="AS614" s="48"/>
      <c r="AT614" s="50"/>
      <c r="AU614" s="50"/>
      <c r="AV614" s="50"/>
      <c r="AW614" s="50"/>
      <c r="AX614" s="49">
        <v>1</v>
      </c>
    </row>
    <row r="615" spans="1:50" ht="14.25" customHeight="1" x14ac:dyDescent="0.55000000000000004">
      <c r="A615" s="45">
        <v>6989094</v>
      </c>
      <c r="B615" s="10" t="s">
        <v>284</v>
      </c>
      <c r="C615" s="10" t="s">
        <v>14</v>
      </c>
      <c r="D615" s="10" t="s">
        <v>673</v>
      </c>
      <c r="E615" s="10" t="s">
        <v>933</v>
      </c>
      <c r="F615" s="10" t="s">
        <v>1767</v>
      </c>
      <c r="G615" s="10" t="s">
        <v>1952</v>
      </c>
      <c r="H615" s="10" t="s">
        <v>1956</v>
      </c>
      <c r="I615" s="10" t="s">
        <v>1957</v>
      </c>
      <c r="J615" s="10" t="s">
        <v>1958</v>
      </c>
      <c r="K615" s="10" t="s">
        <v>291</v>
      </c>
      <c r="L615" s="10" t="s">
        <v>292</v>
      </c>
      <c r="M615" s="46"/>
      <c r="N615" s="10" t="s">
        <v>294</v>
      </c>
      <c r="O615" s="10" t="s">
        <v>294</v>
      </c>
      <c r="P615" s="10" t="s">
        <v>295</v>
      </c>
      <c r="Q615" s="10"/>
      <c r="R615" s="10"/>
      <c r="T615" s="10" t="s">
        <v>291</v>
      </c>
      <c r="U615" s="10"/>
      <c r="V615" s="10" t="s">
        <v>291</v>
      </c>
      <c r="Z615" s="47"/>
      <c r="AD615" s="47"/>
      <c r="AH615" s="47"/>
      <c r="AI615" s="10"/>
      <c r="AJ615" s="10" t="s">
        <v>298</v>
      </c>
      <c r="AK615" s="10" t="s">
        <v>291</v>
      </c>
      <c r="AL615" s="10"/>
      <c r="AM615" s="10"/>
      <c r="AN615" s="10"/>
      <c r="AO615" s="10"/>
      <c r="AS615" s="48"/>
      <c r="AT615" s="50"/>
      <c r="AU615" s="50"/>
      <c r="AV615" s="50"/>
      <c r="AW615" s="50"/>
      <c r="AX615" s="49">
        <v>1</v>
      </c>
    </row>
    <row r="616" spans="1:50" ht="14.25" customHeight="1" x14ac:dyDescent="0.55000000000000004">
      <c r="A616" s="45">
        <v>4451122</v>
      </c>
      <c r="B616" s="10" t="s">
        <v>284</v>
      </c>
      <c r="C616" s="10" t="s">
        <v>14</v>
      </c>
      <c r="D616" s="10" t="s">
        <v>673</v>
      </c>
      <c r="E616" s="10" t="s">
        <v>933</v>
      </c>
      <c r="F616" s="10" t="s">
        <v>1767</v>
      </c>
      <c r="G616" s="10" t="s">
        <v>1952</v>
      </c>
      <c r="H616" s="10" t="s">
        <v>1959</v>
      </c>
      <c r="I616" s="10" t="s">
        <v>1960</v>
      </c>
      <c r="J616" s="10" t="s">
        <v>1961</v>
      </c>
      <c r="K616" s="10" t="s">
        <v>291</v>
      </c>
      <c r="L616" s="10" t="s">
        <v>292</v>
      </c>
      <c r="M616" s="46"/>
      <c r="N616" s="10" t="s">
        <v>294</v>
      </c>
      <c r="O616" s="10" t="s">
        <v>294</v>
      </c>
      <c r="P616" s="10" t="s">
        <v>295</v>
      </c>
      <c r="Q616" s="10"/>
      <c r="R616" s="10"/>
      <c r="T616" s="10" t="s">
        <v>291</v>
      </c>
      <c r="U616" s="10"/>
      <c r="V616" s="10" t="s">
        <v>291</v>
      </c>
      <c r="Z616" s="47"/>
      <c r="AD616" s="47"/>
      <c r="AH616" s="47"/>
      <c r="AI616" s="10"/>
      <c r="AJ616" s="10" t="s">
        <v>298</v>
      </c>
      <c r="AK616" s="10" t="s">
        <v>291</v>
      </c>
      <c r="AL616" s="10"/>
      <c r="AM616" s="10"/>
      <c r="AN616" s="10"/>
      <c r="AO616" s="10"/>
      <c r="AS616" s="48"/>
      <c r="AT616" s="50"/>
      <c r="AU616" s="50"/>
      <c r="AV616" s="50"/>
      <c r="AW616" s="50"/>
      <c r="AX616" s="49">
        <v>1</v>
      </c>
    </row>
    <row r="617" spans="1:50" ht="14.25" customHeight="1" x14ac:dyDescent="0.55000000000000004">
      <c r="A617" s="45">
        <v>4451122</v>
      </c>
      <c r="B617" s="10" t="s">
        <v>284</v>
      </c>
      <c r="C617" s="10" t="s">
        <v>14</v>
      </c>
      <c r="D617" s="10" t="s">
        <v>673</v>
      </c>
      <c r="E617" s="10" t="s">
        <v>933</v>
      </c>
      <c r="F617" s="10" t="s">
        <v>1767</v>
      </c>
      <c r="G617" s="10" t="s">
        <v>1952</v>
      </c>
      <c r="H617" s="10" t="s">
        <v>1959</v>
      </c>
      <c r="I617" s="10" t="s">
        <v>1960</v>
      </c>
      <c r="J617" s="10" t="s">
        <v>1962</v>
      </c>
      <c r="K617" s="10" t="s">
        <v>291</v>
      </c>
      <c r="L617" s="10" t="s">
        <v>292</v>
      </c>
      <c r="M617" s="46"/>
      <c r="N617" s="10" t="s">
        <v>294</v>
      </c>
      <c r="O617" s="10" t="s">
        <v>294</v>
      </c>
      <c r="P617" s="10" t="s">
        <v>295</v>
      </c>
      <c r="Q617" s="10"/>
      <c r="R617" s="10"/>
      <c r="T617" s="10" t="s">
        <v>291</v>
      </c>
      <c r="U617" s="10"/>
      <c r="V617" s="10" t="s">
        <v>291</v>
      </c>
      <c r="Z617" s="47"/>
      <c r="AD617" s="47"/>
      <c r="AH617" s="47"/>
      <c r="AI617" s="10"/>
      <c r="AJ617" s="10" t="s">
        <v>298</v>
      </c>
      <c r="AK617" s="10" t="s">
        <v>291</v>
      </c>
      <c r="AL617" s="10"/>
      <c r="AM617" s="10"/>
      <c r="AN617" s="10"/>
      <c r="AO617" s="10"/>
      <c r="AS617" s="48"/>
      <c r="AT617" s="50"/>
      <c r="AU617" s="50"/>
      <c r="AV617" s="50"/>
      <c r="AW617" s="50"/>
      <c r="AX617" s="49">
        <v>1</v>
      </c>
    </row>
    <row r="618" spans="1:50" ht="14.25" customHeight="1" x14ac:dyDescent="0.55000000000000004">
      <c r="A618" s="45">
        <v>1044381</v>
      </c>
      <c r="B618" s="10" t="s">
        <v>284</v>
      </c>
      <c r="C618" s="10" t="s">
        <v>14</v>
      </c>
      <c r="D618" s="10" t="s">
        <v>673</v>
      </c>
      <c r="E618" s="10" t="s">
        <v>933</v>
      </c>
      <c r="F618" s="10" t="s">
        <v>1767</v>
      </c>
      <c r="G618" s="10" t="s">
        <v>1952</v>
      </c>
      <c r="H618" s="10" t="s">
        <v>1959</v>
      </c>
      <c r="I618" s="10" t="s">
        <v>1963</v>
      </c>
      <c r="J618" s="10" t="s">
        <v>1964</v>
      </c>
      <c r="K618" s="10" t="s">
        <v>291</v>
      </c>
      <c r="L618" s="10" t="s">
        <v>292</v>
      </c>
      <c r="M618" s="46"/>
      <c r="N618" s="10" t="s">
        <v>294</v>
      </c>
      <c r="O618" s="10" t="s">
        <v>294</v>
      </c>
      <c r="P618" s="10" t="s">
        <v>295</v>
      </c>
      <c r="Q618" s="10"/>
      <c r="R618" s="10"/>
      <c r="T618" s="10" t="s">
        <v>291</v>
      </c>
      <c r="U618" s="10"/>
      <c r="V618" s="10" t="s">
        <v>291</v>
      </c>
      <c r="Z618" s="47"/>
      <c r="AD618" s="47"/>
      <c r="AH618" s="47"/>
      <c r="AI618" s="10"/>
      <c r="AJ618" s="10" t="s">
        <v>298</v>
      </c>
      <c r="AK618" s="10" t="s">
        <v>291</v>
      </c>
      <c r="AL618" s="10"/>
      <c r="AM618" s="10"/>
      <c r="AN618" s="10"/>
      <c r="AO618" s="10"/>
      <c r="AS618" s="48"/>
      <c r="AT618" s="50"/>
      <c r="AU618" s="50"/>
      <c r="AV618" s="50"/>
      <c r="AW618" s="50"/>
      <c r="AX618" s="49">
        <v>1</v>
      </c>
    </row>
    <row r="619" spans="1:50" ht="14.25" customHeight="1" x14ac:dyDescent="0.55000000000000004">
      <c r="A619" s="45">
        <v>4451134</v>
      </c>
      <c r="B619" s="10" t="s">
        <v>284</v>
      </c>
      <c r="C619" s="10" t="s">
        <v>14</v>
      </c>
      <c r="D619" s="10" t="s">
        <v>673</v>
      </c>
      <c r="E619" s="10" t="s">
        <v>933</v>
      </c>
      <c r="F619" s="10" t="s">
        <v>1767</v>
      </c>
      <c r="G619" s="10" t="s">
        <v>1952</v>
      </c>
      <c r="H619" s="10" t="s">
        <v>1959</v>
      </c>
      <c r="I619" s="10" t="s">
        <v>1965</v>
      </c>
      <c r="J619" s="10" t="s">
        <v>1966</v>
      </c>
      <c r="K619" s="10" t="s">
        <v>291</v>
      </c>
      <c r="L619" s="10" t="s">
        <v>292</v>
      </c>
      <c r="M619" s="46"/>
      <c r="N619" s="10" t="s">
        <v>294</v>
      </c>
      <c r="O619" s="10" t="s">
        <v>294</v>
      </c>
      <c r="P619" s="10" t="s">
        <v>295</v>
      </c>
      <c r="Q619" s="10"/>
      <c r="R619" s="10"/>
      <c r="T619" s="10" t="s">
        <v>291</v>
      </c>
      <c r="U619" s="10"/>
      <c r="V619" s="10" t="s">
        <v>291</v>
      </c>
      <c r="Z619" s="47"/>
      <c r="AD619" s="47"/>
      <c r="AH619" s="47"/>
      <c r="AI619" s="10"/>
      <c r="AJ619" s="10" t="s">
        <v>298</v>
      </c>
      <c r="AK619" s="10" t="s">
        <v>291</v>
      </c>
      <c r="AL619" s="10"/>
      <c r="AM619" s="10"/>
      <c r="AN619" s="10"/>
      <c r="AO619" s="10"/>
      <c r="AP619" s="10">
        <v>20</v>
      </c>
      <c r="AQ619" s="10">
        <v>35</v>
      </c>
      <c r="AS619" s="48">
        <v>27.5</v>
      </c>
      <c r="AT619" s="50"/>
      <c r="AU619" s="50"/>
      <c r="AV619" s="50"/>
      <c r="AW619" s="50"/>
      <c r="AX619" s="49">
        <v>1</v>
      </c>
    </row>
    <row r="620" spans="1:50" ht="14.25" customHeight="1" x14ac:dyDescent="0.55000000000000004">
      <c r="A620" s="45">
        <v>4451126</v>
      </c>
      <c r="B620" s="10" t="s">
        <v>284</v>
      </c>
      <c r="C620" s="10" t="s">
        <v>14</v>
      </c>
      <c r="D620" s="10" t="s">
        <v>673</v>
      </c>
      <c r="E620" s="10" t="s">
        <v>933</v>
      </c>
      <c r="F620" s="10" t="s">
        <v>1767</v>
      </c>
      <c r="G620" s="10" t="s">
        <v>1952</v>
      </c>
      <c r="H620" s="10" t="s">
        <v>1959</v>
      </c>
      <c r="I620" s="10" t="s">
        <v>1967</v>
      </c>
      <c r="J620" s="10" t="s">
        <v>1968</v>
      </c>
      <c r="K620" s="10" t="s">
        <v>291</v>
      </c>
      <c r="L620" s="10" t="s">
        <v>292</v>
      </c>
      <c r="M620" s="46"/>
      <c r="N620" s="10" t="s">
        <v>294</v>
      </c>
      <c r="O620" s="10" t="s">
        <v>294</v>
      </c>
      <c r="P620" s="10" t="s">
        <v>295</v>
      </c>
      <c r="Q620" s="10"/>
      <c r="R620" s="10"/>
      <c r="T620" s="10" t="s">
        <v>291</v>
      </c>
      <c r="U620" s="10"/>
      <c r="V620" s="10" t="s">
        <v>291</v>
      </c>
      <c r="Z620" s="47"/>
      <c r="AD620" s="47"/>
      <c r="AH620" s="47"/>
      <c r="AI620" s="10"/>
      <c r="AJ620" s="10" t="s">
        <v>298</v>
      </c>
      <c r="AK620" s="10" t="s">
        <v>291</v>
      </c>
      <c r="AL620" s="10"/>
      <c r="AM620" s="10"/>
      <c r="AN620" s="10"/>
      <c r="AO620" s="10"/>
      <c r="AS620" s="48"/>
      <c r="AT620" s="50"/>
      <c r="AU620" s="50"/>
      <c r="AV620" s="50"/>
      <c r="AW620" s="50"/>
      <c r="AX620" s="49">
        <v>1</v>
      </c>
    </row>
    <row r="621" spans="1:50" ht="14.25" customHeight="1" x14ac:dyDescent="0.55000000000000004">
      <c r="A621" s="45">
        <v>1044375</v>
      </c>
      <c r="B621" s="10" t="s">
        <v>284</v>
      </c>
      <c r="C621" s="10" t="s">
        <v>14</v>
      </c>
      <c r="D621" s="10" t="s">
        <v>673</v>
      </c>
      <c r="E621" s="10" t="s">
        <v>933</v>
      </c>
      <c r="F621" s="10" t="s">
        <v>1767</v>
      </c>
      <c r="G621" s="10" t="s">
        <v>1952</v>
      </c>
      <c r="H621" s="10" t="s">
        <v>1969</v>
      </c>
      <c r="I621" s="10" t="s">
        <v>1970</v>
      </c>
      <c r="J621" s="10" t="s">
        <v>1971</v>
      </c>
      <c r="K621" s="10" t="s">
        <v>291</v>
      </c>
      <c r="L621" s="10" t="s">
        <v>292</v>
      </c>
      <c r="M621" s="46"/>
      <c r="N621" s="10" t="s">
        <v>294</v>
      </c>
      <c r="O621" s="10" t="s">
        <v>294</v>
      </c>
      <c r="P621" s="10" t="s">
        <v>295</v>
      </c>
      <c r="Q621" s="10"/>
      <c r="R621" s="10"/>
      <c r="T621" s="10" t="s">
        <v>291</v>
      </c>
      <c r="U621" s="10"/>
      <c r="V621" s="10" t="s">
        <v>291</v>
      </c>
      <c r="Z621" s="47"/>
      <c r="AD621" s="47"/>
      <c r="AH621" s="47"/>
      <c r="AI621" s="10"/>
      <c r="AJ621" s="10" t="s">
        <v>298</v>
      </c>
      <c r="AK621" s="10" t="s">
        <v>291</v>
      </c>
      <c r="AL621" s="10"/>
      <c r="AM621" s="10"/>
      <c r="AN621" s="10"/>
      <c r="AO621" s="10"/>
      <c r="AS621" s="48"/>
      <c r="AT621" s="50"/>
      <c r="AU621" s="50"/>
      <c r="AV621" s="50"/>
      <c r="AW621" s="50"/>
      <c r="AX621" s="49">
        <v>1</v>
      </c>
    </row>
    <row r="622" spans="1:50" ht="14.25" customHeight="1" x14ac:dyDescent="0.55000000000000004">
      <c r="A622" s="45">
        <v>4450979</v>
      </c>
      <c r="B622" s="10" t="s">
        <v>284</v>
      </c>
      <c r="C622" s="10" t="s">
        <v>14</v>
      </c>
      <c r="D622" s="10" t="s">
        <v>673</v>
      </c>
      <c r="E622" s="10" t="s">
        <v>933</v>
      </c>
      <c r="F622" s="10" t="s">
        <v>1767</v>
      </c>
      <c r="G622" s="10" t="s">
        <v>1952</v>
      </c>
      <c r="H622" s="10" t="s">
        <v>1969</v>
      </c>
      <c r="I622" s="10" t="s">
        <v>1972</v>
      </c>
      <c r="J622" s="10" t="s">
        <v>1973</v>
      </c>
      <c r="K622" s="10" t="s">
        <v>291</v>
      </c>
      <c r="L622" s="10" t="s">
        <v>292</v>
      </c>
      <c r="M622" s="46"/>
      <c r="N622" s="10" t="s">
        <v>294</v>
      </c>
      <c r="O622" s="10" t="s">
        <v>294</v>
      </c>
      <c r="P622" s="10" t="s">
        <v>295</v>
      </c>
      <c r="Q622" s="10"/>
      <c r="R622" s="10"/>
      <c r="T622" s="10" t="s">
        <v>291</v>
      </c>
      <c r="U622" s="10"/>
      <c r="V622" s="10" t="s">
        <v>291</v>
      </c>
      <c r="Z622" s="47"/>
      <c r="AD622" s="47"/>
      <c r="AH622" s="47"/>
      <c r="AI622" s="10"/>
      <c r="AJ622" s="10" t="s">
        <v>298</v>
      </c>
      <c r="AK622" s="10" t="s">
        <v>291</v>
      </c>
      <c r="AL622" s="10"/>
      <c r="AM622" s="10"/>
      <c r="AN622" s="10"/>
      <c r="AO622" s="10"/>
      <c r="AS622" s="48"/>
      <c r="AT622" s="50"/>
      <c r="AU622" s="50"/>
      <c r="AV622" s="50"/>
      <c r="AW622" s="50"/>
      <c r="AX622" s="49">
        <v>1</v>
      </c>
    </row>
    <row r="623" spans="1:50" ht="14.25" customHeight="1" x14ac:dyDescent="0.55000000000000004">
      <c r="A623" s="45">
        <v>4450968</v>
      </c>
      <c r="B623" s="10" t="s">
        <v>313</v>
      </c>
      <c r="C623" s="10" t="s">
        <v>14</v>
      </c>
      <c r="D623" s="10" t="s">
        <v>673</v>
      </c>
      <c r="E623" s="10" t="s">
        <v>933</v>
      </c>
      <c r="F623" s="10" t="s">
        <v>1767</v>
      </c>
      <c r="G623" s="10" t="s">
        <v>1952</v>
      </c>
      <c r="H623" s="10" t="s">
        <v>1969</v>
      </c>
      <c r="I623" s="10" t="s">
        <v>1974</v>
      </c>
      <c r="J623" s="10" t="s">
        <v>1975</v>
      </c>
      <c r="K623" s="10" t="s">
        <v>291</v>
      </c>
      <c r="L623" s="10" t="s">
        <v>316</v>
      </c>
      <c r="M623" s="46"/>
      <c r="N623" s="10" t="s">
        <v>294</v>
      </c>
      <c r="O623" s="10" t="s">
        <v>294</v>
      </c>
      <c r="P623" s="10" t="s">
        <v>295</v>
      </c>
      <c r="Q623" s="10"/>
      <c r="R623" s="10"/>
      <c r="T623" s="10" t="s">
        <v>291</v>
      </c>
      <c r="U623" s="10"/>
      <c r="V623" s="10" t="s">
        <v>291</v>
      </c>
      <c r="Z623" s="47"/>
      <c r="AD623" s="47"/>
      <c r="AH623" s="47"/>
      <c r="AI623" s="10"/>
      <c r="AJ623" s="10" t="s">
        <v>298</v>
      </c>
      <c r="AK623" s="10" t="s">
        <v>291</v>
      </c>
      <c r="AL623" s="10"/>
      <c r="AM623" s="10"/>
      <c r="AN623" s="10"/>
      <c r="AO623" s="10"/>
      <c r="AS623" s="48"/>
      <c r="AT623" s="50"/>
      <c r="AU623" s="50"/>
      <c r="AV623" s="50"/>
      <c r="AW623" s="50"/>
      <c r="AX623" s="49">
        <v>1</v>
      </c>
    </row>
    <row r="624" spans="1:50" ht="14.25" customHeight="1" x14ac:dyDescent="0.55000000000000004">
      <c r="A624" s="45">
        <v>4450869</v>
      </c>
      <c r="B624" s="10" t="s">
        <v>313</v>
      </c>
      <c r="C624" s="10" t="s">
        <v>14</v>
      </c>
      <c r="D624" s="10" t="s">
        <v>673</v>
      </c>
      <c r="E624" s="10" t="s">
        <v>933</v>
      </c>
      <c r="F624" s="10" t="s">
        <v>1767</v>
      </c>
      <c r="G624" s="10" t="s">
        <v>1952</v>
      </c>
      <c r="H624" s="10" t="s">
        <v>1969</v>
      </c>
      <c r="I624" s="10" t="s">
        <v>1976</v>
      </c>
      <c r="J624" s="10" t="s">
        <v>1977</v>
      </c>
      <c r="K624" s="10" t="s">
        <v>291</v>
      </c>
      <c r="L624" s="10" t="s">
        <v>316</v>
      </c>
      <c r="M624" s="46"/>
      <c r="N624" s="10" t="s">
        <v>294</v>
      </c>
      <c r="O624" s="10" t="s">
        <v>294</v>
      </c>
      <c r="P624" s="10" t="s">
        <v>295</v>
      </c>
      <c r="Q624" s="10"/>
      <c r="R624" s="10"/>
      <c r="T624" s="10" t="s">
        <v>291</v>
      </c>
      <c r="U624" s="10"/>
      <c r="V624" s="10" t="s">
        <v>291</v>
      </c>
      <c r="Z624" s="47"/>
      <c r="AD624" s="47"/>
      <c r="AH624" s="47"/>
      <c r="AI624" s="10"/>
      <c r="AJ624" s="10" t="s">
        <v>298</v>
      </c>
      <c r="AK624" s="10" t="s">
        <v>291</v>
      </c>
      <c r="AL624" s="10"/>
      <c r="AM624" s="10"/>
      <c r="AN624" s="10"/>
      <c r="AO624" s="10"/>
      <c r="AS624" s="48"/>
      <c r="AT624" s="50"/>
      <c r="AU624" s="50"/>
      <c r="AV624" s="50"/>
      <c r="AW624" s="50"/>
      <c r="AX624" s="49">
        <v>1</v>
      </c>
    </row>
    <row r="625" spans="1:50" ht="14.25" customHeight="1" x14ac:dyDescent="0.55000000000000004">
      <c r="A625" s="45">
        <v>4450862</v>
      </c>
      <c r="B625" s="10" t="s">
        <v>319</v>
      </c>
      <c r="C625" s="10" t="s">
        <v>14</v>
      </c>
      <c r="D625" s="10" t="s">
        <v>673</v>
      </c>
      <c r="E625" s="10" t="s">
        <v>933</v>
      </c>
      <c r="F625" s="10" t="s">
        <v>1767</v>
      </c>
      <c r="G625" s="10" t="s">
        <v>1952</v>
      </c>
      <c r="H625" s="10" t="s">
        <v>1969</v>
      </c>
      <c r="I625" s="10" t="s">
        <v>1978</v>
      </c>
      <c r="J625" s="10" t="s">
        <v>1979</v>
      </c>
      <c r="K625" s="10" t="s">
        <v>291</v>
      </c>
      <c r="L625" s="10" t="s">
        <v>316</v>
      </c>
      <c r="M625" s="46"/>
      <c r="N625" s="10" t="s">
        <v>294</v>
      </c>
      <c r="O625" s="10" t="s">
        <v>294</v>
      </c>
      <c r="P625" s="10" t="s">
        <v>295</v>
      </c>
      <c r="Q625" s="10"/>
      <c r="R625" s="10"/>
      <c r="T625" s="10" t="s">
        <v>291</v>
      </c>
      <c r="U625" s="10"/>
      <c r="V625" s="10" t="s">
        <v>291</v>
      </c>
      <c r="Z625" s="47"/>
      <c r="AD625" s="47"/>
      <c r="AH625" s="47"/>
      <c r="AI625" s="10"/>
      <c r="AJ625" s="10" t="s">
        <v>298</v>
      </c>
      <c r="AK625" s="10" t="s">
        <v>291</v>
      </c>
      <c r="AL625" s="10"/>
      <c r="AM625" s="10"/>
      <c r="AN625" s="10"/>
      <c r="AO625" s="10"/>
      <c r="AS625" s="48"/>
      <c r="AT625" s="50"/>
      <c r="AU625" s="50"/>
      <c r="AV625" s="50"/>
      <c r="AW625" s="50"/>
      <c r="AX625" s="49">
        <v>1</v>
      </c>
    </row>
    <row r="626" spans="1:50" ht="14.25" customHeight="1" x14ac:dyDescent="0.55000000000000004">
      <c r="A626" s="45">
        <v>4450917</v>
      </c>
      <c r="B626" s="10" t="s">
        <v>313</v>
      </c>
      <c r="C626" s="10" t="s">
        <v>14</v>
      </c>
      <c r="D626" s="10" t="s">
        <v>673</v>
      </c>
      <c r="E626" s="10" t="s">
        <v>933</v>
      </c>
      <c r="F626" s="10" t="s">
        <v>1767</v>
      </c>
      <c r="G626" s="10" t="s">
        <v>1952</v>
      </c>
      <c r="H626" s="10" t="s">
        <v>1969</v>
      </c>
      <c r="I626" s="10" t="s">
        <v>1980</v>
      </c>
      <c r="J626" s="10" t="s">
        <v>1981</v>
      </c>
      <c r="K626" s="10" t="s">
        <v>291</v>
      </c>
      <c r="L626" s="10" t="s">
        <v>316</v>
      </c>
      <c r="M626" s="46"/>
      <c r="N626" s="10" t="s">
        <v>294</v>
      </c>
      <c r="O626" s="10" t="s">
        <v>294</v>
      </c>
      <c r="P626" s="10" t="s">
        <v>295</v>
      </c>
      <c r="Q626" s="10"/>
      <c r="R626" s="10"/>
      <c r="T626" s="10" t="s">
        <v>291</v>
      </c>
      <c r="U626" s="10"/>
      <c r="V626" s="10" t="s">
        <v>291</v>
      </c>
      <c r="Z626" s="47"/>
      <c r="AD626" s="47"/>
      <c r="AH626" s="47"/>
      <c r="AI626" s="10"/>
      <c r="AJ626" s="10" t="s">
        <v>298</v>
      </c>
      <c r="AK626" s="10" t="s">
        <v>291</v>
      </c>
      <c r="AL626" s="10"/>
      <c r="AM626" s="10"/>
      <c r="AN626" s="10"/>
      <c r="AO626" s="10"/>
      <c r="AS626" s="48"/>
      <c r="AT626" s="50"/>
      <c r="AU626" s="50"/>
      <c r="AV626" s="50"/>
      <c r="AW626" s="50"/>
      <c r="AX626" s="49">
        <v>1</v>
      </c>
    </row>
    <row r="627" spans="1:50" ht="14.25" customHeight="1" x14ac:dyDescent="0.55000000000000004">
      <c r="A627" s="45">
        <v>4450882</v>
      </c>
      <c r="B627" s="10" t="s">
        <v>313</v>
      </c>
      <c r="C627" s="10" t="s">
        <v>14</v>
      </c>
      <c r="D627" s="10" t="s">
        <v>673</v>
      </c>
      <c r="E627" s="10" t="s">
        <v>933</v>
      </c>
      <c r="F627" s="10" t="s">
        <v>1767</v>
      </c>
      <c r="G627" s="10" t="s">
        <v>1952</v>
      </c>
      <c r="H627" s="10" t="s">
        <v>1969</v>
      </c>
      <c r="I627" s="10" t="s">
        <v>1982</v>
      </c>
      <c r="J627" s="10" t="s">
        <v>1983</v>
      </c>
      <c r="K627" s="10" t="s">
        <v>291</v>
      </c>
      <c r="L627" s="10" t="s">
        <v>316</v>
      </c>
      <c r="M627" s="46"/>
      <c r="N627" s="10" t="s">
        <v>294</v>
      </c>
      <c r="O627" s="10" t="s">
        <v>294</v>
      </c>
      <c r="P627" s="10" t="s">
        <v>295</v>
      </c>
      <c r="Q627" s="10"/>
      <c r="R627" s="10"/>
      <c r="T627" s="10" t="s">
        <v>291</v>
      </c>
      <c r="U627" s="10"/>
      <c r="V627" s="10" t="s">
        <v>291</v>
      </c>
      <c r="Z627" s="47"/>
      <c r="AD627" s="47"/>
      <c r="AH627" s="47"/>
      <c r="AI627" s="10"/>
      <c r="AJ627" s="10" t="s">
        <v>298</v>
      </c>
      <c r="AK627" s="10" t="s">
        <v>291</v>
      </c>
      <c r="AL627" s="10"/>
      <c r="AM627" s="10"/>
      <c r="AN627" s="10"/>
      <c r="AO627" s="10"/>
      <c r="AS627" s="48"/>
      <c r="AT627" s="50"/>
      <c r="AU627" s="50"/>
      <c r="AV627" s="50"/>
      <c r="AW627" s="50"/>
      <c r="AX627" s="49">
        <v>1</v>
      </c>
    </row>
    <row r="628" spans="1:50" ht="14.25" customHeight="1" x14ac:dyDescent="0.55000000000000004">
      <c r="A628" s="45">
        <v>6097713</v>
      </c>
      <c r="B628" s="10" t="s">
        <v>284</v>
      </c>
      <c r="C628" s="10" t="s">
        <v>14</v>
      </c>
      <c r="D628" s="10" t="s">
        <v>673</v>
      </c>
      <c r="E628" s="10" t="s">
        <v>933</v>
      </c>
      <c r="F628" s="10" t="s">
        <v>1767</v>
      </c>
      <c r="G628" s="10" t="s">
        <v>1952</v>
      </c>
      <c r="H628" s="10" t="s">
        <v>1984</v>
      </c>
      <c r="I628" s="10" t="s">
        <v>1985</v>
      </c>
      <c r="J628" s="10" t="s">
        <v>1986</v>
      </c>
      <c r="K628" s="10" t="s">
        <v>291</v>
      </c>
      <c r="L628" s="10" t="s">
        <v>292</v>
      </c>
      <c r="M628" s="46"/>
      <c r="N628" s="10" t="s">
        <v>294</v>
      </c>
      <c r="O628" s="10" t="s">
        <v>294</v>
      </c>
      <c r="P628" s="10" t="s">
        <v>295</v>
      </c>
      <c r="Q628" s="10"/>
      <c r="R628" s="10"/>
      <c r="T628" s="10" t="s">
        <v>291</v>
      </c>
      <c r="U628" s="10"/>
      <c r="V628" s="10" t="s">
        <v>291</v>
      </c>
      <c r="Z628" s="47"/>
      <c r="AD628" s="47"/>
      <c r="AH628" s="47"/>
      <c r="AI628" s="10"/>
      <c r="AJ628" s="10" t="s">
        <v>298</v>
      </c>
      <c r="AK628" s="10" t="s">
        <v>291</v>
      </c>
      <c r="AL628" s="10"/>
      <c r="AM628" s="10"/>
      <c r="AN628" s="10"/>
      <c r="AO628" s="10"/>
      <c r="AS628" s="48"/>
      <c r="AT628" s="50"/>
      <c r="AU628" s="50"/>
      <c r="AV628" s="50"/>
      <c r="AW628" s="50"/>
      <c r="AX628" s="49">
        <v>1</v>
      </c>
    </row>
    <row r="629" spans="1:50" ht="14.25" customHeight="1" x14ac:dyDescent="0.55000000000000004">
      <c r="A629" s="45">
        <v>6989023</v>
      </c>
      <c r="B629" s="10" t="s">
        <v>284</v>
      </c>
      <c r="C629" s="10" t="s">
        <v>14</v>
      </c>
      <c r="D629" s="10" t="s">
        <v>673</v>
      </c>
      <c r="E629" s="10" t="s">
        <v>933</v>
      </c>
      <c r="F629" s="10" t="s">
        <v>1767</v>
      </c>
      <c r="G629" s="10" t="s">
        <v>1952</v>
      </c>
      <c r="H629" s="10" t="s">
        <v>1984</v>
      </c>
      <c r="I629" s="10" t="s">
        <v>1987</v>
      </c>
      <c r="J629" s="10" t="s">
        <v>1988</v>
      </c>
      <c r="K629" s="10" t="s">
        <v>291</v>
      </c>
      <c r="L629" s="10" t="s">
        <v>292</v>
      </c>
      <c r="M629" s="46"/>
      <c r="N629" s="10" t="s">
        <v>294</v>
      </c>
      <c r="O629" s="10" t="s">
        <v>294</v>
      </c>
      <c r="P629" s="10" t="s">
        <v>295</v>
      </c>
      <c r="Q629" s="10"/>
      <c r="R629" s="10"/>
      <c r="T629" s="10" t="s">
        <v>291</v>
      </c>
      <c r="U629" s="10"/>
      <c r="V629" s="10" t="s">
        <v>291</v>
      </c>
      <c r="Z629" s="47"/>
      <c r="AD629" s="47"/>
      <c r="AH629" s="47"/>
      <c r="AI629" s="10"/>
      <c r="AJ629" s="10" t="s">
        <v>298</v>
      </c>
      <c r="AK629" s="10" t="s">
        <v>291</v>
      </c>
      <c r="AL629" s="10"/>
      <c r="AM629" s="10"/>
      <c r="AN629" s="10"/>
      <c r="AO629" s="10"/>
      <c r="AS629" s="48"/>
      <c r="AT629" s="50"/>
      <c r="AU629" s="50"/>
      <c r="AV629" s="50"/>
      <c r="AW629" s="50"/>
      <c r="AX629" s="49">
        <v>1</v>
      </c>
    </row>
    <row r="630" spans="1:50" ht="14.25" customHeight="1" x14ac:dyDescent="0.55000000000000004">
      <c r="A630" s="45">
        <v>6097714</v>
      </c>
      <c r="B630" s="10" t="s">
        <v>313</v>
      </c>
      <c r="C630" s="10" t="s">
        <v>14</v>
      </c>
      <c r="D630" s="10" t="s">
        <v>673</v>
      </c>
      <c r="E630" s="10" t="s">
        <v>933</v>
      </c>
      <c r="F630" s="10" t="s">
        <v>1767</v>
      </c>
      <c r="G630" s="10" t="s">
        <v>1952</v>
      </c>
      <c r="H630" s="10" t="s">
        <v>1984</v>
      </c>
      <c r="I630" s="10" t="s">
        <v>1989</v>
      </c>
      <c r="J630" s="10" t="s">
        <v>1990</v>
      </c>
      <c r="K630" s="10" t="s">
        <v>291</v>
      </c>
      <c r="L630" s="10" t="s">
        <v>316</v>
      </c>
      <c r="M630" s="46"/>
      <c r="N630" s="10" t="s">
        <v>294</v>
      </c>
      <c r="O630" s="10" t="s">
        <v>294</v>
      </c>
      <c r="P630" s="10" t="s">
        <v>295</v>
      </c>
      <c r="Q630" s="10"/>
      <c r="R630" s="10"/>
      <c r="T630" s="10" t="s">
        <v>291</v>
      </c>
      <c r="U630" s="10"/>
      <c r="V630" s="10" t="s">
        <v>291</v>
      </c>
      <c r="Z630" s="47"/>
      <c r="AD630" s="47"/>
      <c r="AH630" s="47"/>
      <c r="AI630" s="10"/>
      <c r="AJ630" s="10" t="s">
        <v>298</v>
      </c>
      <c r="AK630" s="10" t="s">
        <v>291</v>
      </c>
      <c r="AL630" s="10"/>
      <c r="AM630" s="10"/>
      <c r="AN630" s="10"/>
      <c r="AO630" s="10"/>
      <c r="AS630" s="48"/>
      <c r="AT630" s="50"/>
      <c r="AU630" s="50"/>
      <c r="AV630" s="50"/>
      <c r="AW630" s="50"/>
      <c r="AX630" s="49">
        <v>1</v>
      </c>
    </row>
    <row r="631" spans="1:50" ht="14.25" customHeight="1" x14ac:dyDescent="0.55000000000000004">
      <c r="A631" s="45">
        <v>6097717</v>
      </c>
      <c r="B631" s="10" t="s">
        <v>313</v>
      </c>
      <c r="C631" s="10" t="s">
        <v>14</v>
      </c>
      <c r="D631" s="10" t="s">
        <v>673</v>
      </c>
      <c r="E631" s="10" t="s">
        <v>933</v>
      </c>
      <c r="F631" s="10" t="s">
        <v>1767</v>
      </c>
      <c r="G631" s="10" t="s">
        <v>1952</v>
      </c>
      <c r="H631" s="10" t="s">
        <v>1984</v>
      </c>
      <c r="I631" s="10" t="s">
        <v>1991</v>
      </c>
      <c r="J631" s="10" t="s">
        <v>1992</v>
      </c>
      <c r="K631" s="10" t="s">
        <v>291</v>
      </c>
      <c r="L631" s="10" t="s">
        <v>316</v>
      </c>
      <c r="M631" s="46"/>
      <c r="N631" s="10" t="s">
        <v>294</v>
      </c>
      <c r="O631" s="10" t="s">
        <v>294</v>
      </c>
      <c r="P631" s="10" t="s">
        <v>295</v>
      </c>
      <c r="Q631" s="10"/>
      <c r="R631" s="10"/>
      <c r="T631" s="10" t="s">
        <v>291</v>
      </c>
      <c r="U631" s="10"/>
      <c r="V631" s="10" t="s">
        <v>291</v>
      </c>
      <c r="Z631" s="47"/>
      <c r="AD631" s="47"/>
      <c r="AH631" s="47"/>
      <c r="AI631" s="10"/>
      <c r="AJ631" s="10" t="s">
        <v>298</v>
      </c>
      <c r="AK631" s="10" t="s">
        <v>291</v>
      </c>
      <c r="AL631" s="10"/>
      <c r="AM631" s="10"/>
      <c r="AN631" s="10"/>
      <c r="AO631" s="10"/>
      <c r="AS631" s="48"/>
      <c r="AT631" s="50"/>
      <c r="AU631" s="50"/>
      <c r="AV631" s="50"/>
      <c r="AW631" s="50"/>
      <c r="AX631" s="49">
        <v>1</v>
      </c>
    </row>
    <row r="632" spans="1:50" ht="14.25" customHeight="1" x14ac:dyDescent="0.55000000000000004">
      <c r="A632" s="45">
        <v>4451244</v>
      </c>
      <c r="B632" s="10" t="s">
        <v>284</v>
      </c>
      <c r="C632" s="10" t="s">
        <v>14</v>
      </c>
      <c r="D632" s="10" t="s">
        <v>673</v>
      </c>
      <c r="E632" s="10" t="s">
        <v>933</v>
      </c>
      <c r="F632" s="10" t="s">
        <v>1767</v>
      </c>
      <c r="G632" s="10" t="s">
        <v>1952</v>
      </c>
      <c r="H632" s="10" t="s">
        <v>1993</v>
      </c>
      <c r="I632" s="10" t="s">
        <v>1994</v>
      </c>
      <c r="J632" s="10" t="s">
        <v>1995</v>
      </c>
      <c r="K632" s="10" t="s">
        <v>291</v>
      </c>
      <c r="L632" s="10" t="s">
        <v>292</v>
      </c>
      <c r="M632" s="46"/>
      <c r="N632" s="10" t="s">
        <v>294</v>
      </c>
      <c r="O632" s="10" t="s">
        <v>294</v>
      </c>
      <c r="P632" s="10" t="s">
        <v>295</v>
      </c>
      <c r="Q632" s="10"/>
      <c r="R632" s="10"/>
      <c r="T632" s="10" t="s">
        <v>291</v>
      </c>
      <c r="U632" s="10"/>
      <c r="V632" s="10" t="s">
        <v>291</v>
      </c>
      <c r="Z632" s="47"/>
      <c r="AD632" s="47"/>
      <c r="AH632" s="47"/>
      <c r="AI632" s="10"/>
      <c r="AJ632" s="10" t="s">
        <v>298</v>
      </c>
      <c r="AK632" s="10" t="s">
        <v>291</v>
      </c>
      <c r="AL632" s="10"/>
      <c r="AM632" s="10"/>
      <c r="AN632" s="10"/>
      <c r="AO632" s="10"/>
      <c r="AS632" s="48"/>
      <c r="AT632" s="50"/>
      <c r="AU632" s="50"/>
      <c r="AV632" s="50"/>
      <c r="AW632" s="50"/>
      <c r="AX632" s="49">
        <v>1</v>
      </c>
    </row>
    <row r="633" spans="1:50" ht="14.25" customHeight="1" x14ac:dyDescent="0.55000000000000004">
      <c r="A633" s="45">
        <v>6989016</v>
      </c>
      <c r="B633" s="10" t="s">
        <v>284</v>
      </c>
      <c r="C633" s="10" t="s">
        <v>14</v>
      </c>
      <c r="D633" s="10" t="s">
        <v>673</v>
      </c>
      <c r="E633" s="10" t="s">
        <v>933</v>
      </c>
      <c r="F633" s="10" t="s">
        <v>1767</v>
      </c>
      <c r="G633" s="10" t="s">
        <v>1952</v>
      </c>
      <c r="H633" s="10" t="s">
        <v>1996</v>
      </c>
      <c r="I633" s="10" t="s">
        <v>1997</v>
      </c>
      <c r="J633" s="10" t="s">
        <v>1998</v>
      </c>
      <c r="K633" s="10" t="s">
        <v>291</v>
      </c>
      <c r="L633" s="10" t="s">
        <v>292</v>
      </c>
      <c r="M633" s="46"/>
      <c r="N633" s="10" t="s">
        <v>294</v>
      </c>
      <c r="O633" s="10" t="s">
        <v>294</v>
      </c>
      <c r="P633" s="10" t="s">
        <v>295</v>
      </c>
      <c r="Q633" s="10"/>
      <c r="R633" s="10"/>
      <c r="T633" s="10" t="s">
        <v>291</v>
      </c>
      <c r="U633" s="10"/>
      <c r="V633" s="10" t="s">
        <v>291</v>
      </c>
      <c r="Z633" s="47"/>
      <c r="AD633" s="47"/>
      <c r="AH633" s="47"/>
      <c r="AI633" s="10"/>
      <c r="AJ633" s="10" t="s">
        <v>298</v>
      </c>
      <c r="AK633" s="10" t="s">
        <v>291</v>
      </c>
      <c r="AL633" s="10"/>
      <c r="AM633" s="10"/>
      <c r="AN633" s="10"/>
      <c r="AO633" s="10"/>
      <c r="AS633" s="48"/>
      <c r="AT633" s="50"/>
      <c r="AU633" s="50"/>
      <c r="AV633" s="50"/>
      <c r="AW633" s="50"/>
      <c r="AX633" s="49">
        <v>1</v>
      </c>
    </row>
    <row r="634" spans="1:50" ht="14.25" customHeight="1" x14ac:dyDescent="0.55000000000000004">
      <c r="A634" s="45">
        <v>4450840</v>
      </c>
      <c r="B634" s="10" t="s">
        <v>284</v>
      </c>
      <c r="C634" s="10" t="s">
        <v>14</v>
      </c>
      <c r="D634" s="10" t="s">
        <v>673</v>
      </c>
      <c r="E634" s="10" t="s">
        <v>933</v>
      </c>
      <c r="F634" s="10" t="s">
        <v>1767</v>
      </c>
      <c r="G634" s="10" t="s">
        <v>1952</v>
      </c>
      <c r="H634" s="10" t="s">
        <v>1999</v>
      </c>
      <c r="I634" s="10" t="s">
        <v>2000</v>
      </c>
      <c r="J634" s="10" t="s">
        <v>2001</v>
      </c>
      <c r="K634" s="10" t="s">
        <v>291</v>
      </c>
      <c r="L634" s="10" t="s">
        <v>292</v>
      </c>
      <c r="M634" s="46"/>
      <c r="N634" s="10" t="s">
        <v>294</v>
      </c>
      <c r="O634" s="10" t="s">
        <v>294</v>
      </c>
      <c r="P634" s="10" t="s">
        <v>295</v>
      </c>
      <c r="Q634" s="10"/>
      <c r="R634" s="10"/>
      <c r="T634" s="10" t="s">
        <v>291</v>
      </c>
      <c r="U634" s="10"/>
      <c r="V634" s="10" t="s">
        <v>291</v>
      </c>
      <c r="Z634" s="47"/>
      <c r="AD634" s="47"/>
      <c r="AH634" s="47"/>
      <c r="AI634" s="10"/>
      <c r="AJ634" s="10" t="s">
        <v>298</v>
      </c>
      <c r="AK634" s="10" t="s">
        <v>291</v>
      </c>
      <c r="AL634" s="10"/>
      <c r="AM634" s="10"/>
      <c r="AN634" s="10"/>
      <c r="AO634" s="10"/>
      <c r="AS634" s="48"/>
      <c r="AT634" s="50"/>
      <c r="AU634" s="50"/>
      <c r="AV634" s="50"/>
      <c r="AW634" s="50"/>
      <c r="AX634" s="49">
        <v>1</v>
      </c>
    </row>
    <row r="635" spans="1:50" ht="14.25" customHeight="1" x14ac:dyDescent="0.55000000000000004">
      <c r="A635" s="45">
        <v>4451171</v>
      </c>
      <c r="B635" s="10" t="s">
        <v>284</v>
      </c>
      <c r="C635" s="10" t="s">
        <v>14</v>
      </c>
      <c r="D635" s="10" t="s">
        <v>673</v>
      </c>
      <c r="E635" s="10" t="s">
        <v>933</v>
      </c>
      <c r="F635" s="10" t="s">
        <v>1767</v>
      </c>
      <c r="G635" s="10" t="s">
        <v>1952</v>
      </c>
      <c r="H635" s="10" t="s">
        <v>2002</v>
      </c>
      <c r="I635" s="10" t="s">
        <v>2003</v>
      </c>
      <c r="J635" s="10" t="s">
        <v>2004</v>
      </c>
      <c r="K635" s="10" t="s">
        <v>291</v>
      </c>
      <c r="L635" s="10" t="s">
        <v>292</v>
      </c>
      <c r="M635" s="46"/>
      <c r="N635" s="10" t="s">
        <v>294</v>
      </c>
      <c r="O635" s="10" t="s">
        <v>294</v>
      </c>
      <c r="P635" s="10" t="s">
        <v>295</v>
      </c>
      <c r="Q635" s="10"/>
      <c r="R635" s="10"/>
      <c r="T635" s="10" t="s">
        <v>291</v>
      </c>
      <c r="U635" s="10"/>
      <c r="V635" s="10" t="s">
        <v>291</v>
      </c>
      <c r="Z635" s="47"/>
      <c r="AD635" s="47"/>
      <c r="AH635" s="47"/>
      <c r="AI635" s="10"/>
      <c r="AJ635" s="10" t="s">
        <v>298</v>
      </c>
      <c r="AK635" s="10" t="s">
        <v>291</v>
      </c>
      <c r="AL635" s="10"/>
      <c r="AM635" s="10"/>
      <c r="AN635" s="10"/>
      <c r="AO635" s="10"/>
      <c r="AS635" s="48"/>
      <c r="AT635" s="50"/>
      <c r="AU635" s="50"/>
      <c r="AV635" s="50"/>
      <c r="AW635" s="50"/>
      <c r="AX635" s="49">
        <v>1</v>
      </c>
    </row>
    <row r="636" spans="1:50" ht="14.25" customHeight="1" x14ac:dyDescent="0.55000000000000004">
      <c r="A636" s="45">
        <v>4451114</v>
      </c>
      <c r="B636" s="10" t="s">
        <v>313</v>
      </c>
      <c r="C636" s="10" t="s">
        <v>14</v>
      </c>
      <c r="D636" s="10" t="s">
        <v>673</v>
      </c>
      <c r="E636" s="10" t="s">
        <v>933</v>
      </c>
      <c r="F636" s="10" t="s">
        <v>1767</v>
      </c>
      <c r="G636" s="10" t="s">
        <v>1952</v>
      </c>
      <c r="H636" s="10" t="s">
        <v>2005</v>
      </c>
      <c r="I636" s="10" t="s">
        <v>2006</v>
      </c>
      <c r="J636" s="10" t="s">
        <v>2007</v>
      </c>
      <c r="K636" s="10" t="s">
        <v>291</v>
      </c>
      <c r="L636" s="10" t="s">
        <v>316</v>
      </c>
      <c r="M636" s="46"/>
      <c r="N636" s="10" t="s">
        <v>294</v>
      </c>
      <c r="O636" s="10" t="s">
        <v>294</v>
      </c>
      <c r="P636" s="10" t="s">
        <v>295</v>
      </c>
      <c r="Q636" s="10"/>
      <c r="R636" s="10"/>
      <c r="T636" s="10" t="s">
        <v>291</v>
      </c>
      <c r="U636" s="10"/>
      <c r="V636" s="10" t="s">
        <v>291</v>
      </c>
      <c r="Z636" s="47"/>
      <c r="AD636" s="47"/>
      <c r="AH636" s="47"/>
      <c r="AI636" s="10"/>
      <c r="AJ636" s="10" t="s">
        <v>298</v>
      </c>
      <c r="AK636" s="10" t="s">
        <v>291</v>
      </c>
      <c r="AL636" s="10"/>
      <c r="AM636" s="10"/>
      <c r="AN636" s="10"/>
      <c r="AO636" s="10"/>
      <c r="AS636" s="48"/>
      <c r="AT636" s="50"/>
      <c r="AU636" s="50"/>
      <c r="AV636" s="50"/>
      <c r="AW636" s="50"/>
      <c r="AX636" s="49">
        <v>1</v>
      </c>
    </row>
    <row r="637" spans="1:50" ht="14.25" customHeight="1" x14ac:dyDescent="0.55000000000000004">
      <c r="A637" s="45">
        <v>1042787</v>
      </c>
      <c r="B637" s="10" t="s">
        <v>284</v>
      </c>
      <c r="C637" s="10" t="s">
        <v>14</v>
      </c>
      <c r="D637" s="10" t="s">
        <v>673</v>
      </c>
      <c r="E637" s="10" t="s">
        <v>933</v>
      </c>
      <c r="F637" s="10" t="s">
        <v>1767</v>
      </c>
      <c r="G637" s="10" t="s">
        <v>2008</v>
      </c>
      <c r="H637" s="10" t="s">
        <v>2009</v>
      </c>
      <c r="I637" s="10" t="s">
        <v>2010</v>
      </c>
      <c r="J637" s="10" t="s">
        <v>2011</v>
      </c>
      <c r="K637" s="10" t="s">
        <v>291</v>
      </c>
      <c r="L637" s="10" t="s">
        <v>292</v>
      </c>
      <c r="M637" s="46"/>
      <c r="N637" s="10" t="s">
        <v>294</v>
      </c>
      <c r="O637" s="10" t="s">
        <v>294</v>
      </c>
      <c r="P637" s="10" t="s">
        <v>295</v>
      </c>
      <c r="Q637" s="10"/>
      <c r="R637" s="10"/>
      <c r="T637" s="10" t="s">
        <v>291</v>
      </c>
      <c r="U637" s="10"/>
      <c r="V637" s="10" t="s">
        <v>291</v>
      </c>
      <c r="Z637" s="47"/>
      <c r="AD637" s="47"/>
      <c r="AH637" s="47"/>
      <c r="AI637" s="10"/>
      <c r="AJ637" s="10" t="s">
        <v>298</v>
      </c>
      <c r="AK637" s="10" t="s">
        <v>291</v>
      </c>
      <c r="AL637" s="10"/>
      <c r="AM637" s="10"/>
      <c r="AN637" s="10"/>
      <c r="AO637" s="10"/>
      <c r="AS637" s="48"/>
      <c r="AT637" s="50"/>
      <c r="AU637" s="50"/>
      <c r="AV637" s="50"/>
      <c r="AW637" s="50"/>
      <c r="AX637" s="49">
        <v>1</v>
      </c>
    </row>
    <row r="638" spans="1:50" ht="14.25" customHeight="1" x14ac:dyDescent="0.55000000000000004">
      <c r="A638" s="45">
        <v>1044343</v>
      </c>
      <c r="B638" s="10" t="s">
        <v>284</v>
      </c>
      <c r="C638" s="10" t="s">
        <v>14</v>
      </c>
      <c r="D638" s="10" t="s">
        <v>673</v>
      </c>
      <c r="E638" s="10" t="s">
        <v>933</v>
      </c>
      <c r="F638" s="10" t="s">
        <v>1767</v>
      </c>
      <c r="G638" s="10" t="s">
        <v>2012</v>
      </c>
      <c r="H638" s="10" t="s">
        <v>2013</v>
      </c>
      <c r="I638" s="10" t="s">
        <v>2014</v>
      </c>
      <c r="J638" s="10" t="s">
        <v>2015</v>
      </c>
      <c r="K638" s="10" t="s">
        <v>291</v>
      </c>
      <c r="L638" s="10" t="s">
        <v>292</v>
      </c>
      <c r="M638" s="46"/>
      <c r="N638" s="10" t="s">
        <v>294</v>
      </c>
      <c r="O638" s="10" t="s">
        <v>294</v>
      </c>
      <c r="P638" s="10" t="s">
        <v>295</v>
      </c>
      <c r="Q638" s="10"/>
      <c r="R638" s="10"/>
      <c r="T638" s="10" t="s">
        <v>291</v>
      </c>
      <c r="U638" s="10"/>
      <c r="V638" s="10" t="s">
        <v>291</v>
      </c>
      <c r="Z638" s="47"/>
      <c r="AD638" s="47"/>
      <c r="AH638" s="47"/>
      <c r="AI638" s="10"/>
      <c r="AJ638" s="10" t="s">
        <v>298</v>
      </c>
      <c r="AK638" s="10" t="s">
        <v>291</v>
      </c>
      <c r="AL638" s="10"/>
      <c r="AM638" s="10"/>
      <c r="AN638" s="10"/>
      <c r="AO638" s="10"/>
      <c r="AS638" s="48"/>
      <c r="AT638" s="50"/>
      <c r="AU638" s="50"/>
      <c r="AV638" s="50"/>
      <c r="AW638" s="50"/>
      <c r="AX638" s="49">
        <v>1</v>
      </c>
    </row>
    <row r="639" spans="1:50" ht="14.25" customHeight="1" x14ac:dyDescent="0.55000000000000004">
      <c r="A639" s="45">
        <v>5749227</v>
      </c>
      <c r="B639" s="10" t="s">
        <v>319</v>
      </c>
      <c r="C639" s="10" t="s">
        <v>14</v>
      </c>
      <c r="D639" s="10" t="s">
        <v>673</v>
      </c>
      <c r="E639" s="10" t="s">
        <v>933</v>
      </c>
      <c r="F639" s="10" t="s">
        <v>2016</v>
      </c>
      <c r="G639" s="10" t="s">
        <v>2017</v>
      </c>
      <c r="H639" s="10" t="s">
        <v>2018</v>
      </c>
      <c r="I639" s="10" t="s">
        <v>2019</v>
      </c>
      <c r="J639" s="10" t="s">
        <v>2020</v>
      </c>
      <c r="K639" s="10" t="s">
        <v>291</v>
      </c>
      <c r="L639" s="10" t="s">
        <v>316</v>
      </c>
      <c r="M639" s="46"/>
      <c r="N639" s="10" t="s">
        <v>294</v>
      </c>
      <c r="O639" s="10" t="s">
        <v>294</v>
      </c>
      <c r="P639" s="10" t="s">
        <v>295</v>
      </c>
      <c r="Q639" s="10"/>
      <c r="R639" s="10"/>
      <c r="T639" s="10" t="s">
        <v>291</v>
      </c>
      <c r="U639" s="10"/>
      <c r="V639" s="10" t="s">
        <v>291</v>
      </c>
      <c r="Z639" s="47"/>
      <c r="AD639" s="47"/>
      <c r="AH639" s="47"/>
      <c r="AI639" s="10"/>
      <c r="AJ639" s="10" t="s">
        <v>298</v>
      </c>
      <c r="AK639" s="10" t="s">
        <v>291</v>
      </c>
      <c r="AL639" s="10"/>
      <c r="AM639" s="10"/>
      <c r="AN639" s="10"/>
      <c r="AO639" s="10"/>
      <c r="AS639" s="48"/>
      <c r="AT639" s="50"/>
      <c r="AU639" s="50"/>
      <c r="AV639" s="50"/>
      <c r="AW639" s="50"/>
      <c r="AX639" s="49">
        <v>1</v>
      </c>
    </row>
    <row r="640" spans="1:50" ht="14.25" customHeight="1" x14ac:dyDescent="0.55000000000000004">
      <c r="A640" s="45">
        <v>5749134</v>
      </c>
      <c r="B640" s="10" t="s">
        <v>319</v>
      </c>
      <c r="C640" s="10" t="s">
        <v>14</v>
      </c>
      <c r="D640" s="10" t="s">
        <v>673</v>
      </c>
      <c r="E640" s="10" t="s">
        <v>933</v>
      </c>
      <c r="F640" s="10" t="s">
        <v>2016</v>
      </c>
      <c r="G640" s="10" t="s">
        <v>2017</v>
      </c>
      <c r="H640" s="10" t="s">
        <v>2018</v>
      </c>
      <c r="I640" s="10" t="s">
        <v>2021</v>
      </c>
      <c r="J640" s="10" t="s">
        <v>2022</v>
      </c>
      <c r="K640" s="10" t="s">
        <v>291</v>
      </c>
      <c r="L640" s="10" t="s">
        <v>316</v>
      </c>
      <c r="M640" s="46"/>
      <c r="N640" s="10" t="s">
        <v>294</v>
      </c>
      <c r="O640" s="10" t="s">
        <v>294</v>
      </c>
      <c r="P640" s="10" t="s">
        <v>295</v>
      </c>
      <c r="Q640" s="10"/>
      <c r="R640" s="10"/>
      <c r="T640" s="10" t="s">
        <v>291</v>
      </c>
      <c r="U640" s="10"/>
      <c r="V640" s="10" t="s">
        <v>291</v>
      </c>
      <c r="Z640" s="47"/>
      <c r="AD640" s="47"/>
      <c r="AH640" s="47"/>
      <c r="AI640" s="10"/>
      <c r="AJ640" s="10" t="s">
        <v>298</v>
      </c>
      <c r="AK640" s="10" t="s">
        <v>291</v>
      </c>
      <c r="AL640" s="10"/>
      <c r="AM640" s="10"/>
      <c r="AN640" s="10"/>
      <c r="AO640" s="10"/>
      <c r="AS640" s="48"/>
      <c r="AT640" s="50"/>
      <c r="AU640" s="50"/>
      <c r="AV640" s="50"/>
      <c r="AW640" s="50"/>
      <c r="AX640" s="49">
        <v>1</v>
      </c>
    </row>
    <row r="641" spans="1:50" ht="14.25" customHeight="1" x14ac:dyDescent="0.55000000000000004">
      <c r="A641" s="45">
        <v>5749182</v>
      </c>
      <c r="B641" s="10" t="s">
        <v>319</v>
      </c>
      <c r="C641" s="10" t="s">
        <v>14</v>
      </c>
      <c r="D641" s="10" t="s">
        <v>673</v>
      </c>
      <c r="E641" s="10" t="s">
        <v>933</v>
      </c>
      <c r="F641" s="10" t="s">
        <v>2016</v>
      </c>
      <c r="G641" s="10" t="s">
        <v>2017</v>
      </c>
      <c r="H641" s="10" t="s">
        <v>2018</v>
      </c>
      <c r="I641" s="10" t="s">
        <v>2023</v>
      </c>
      <c r="J641" s="10" t="s">
        <v>2024</v>
      </c>
      <c r="K641" s="10" t="s">
        <v>291</v>
      </c>
      <c r="L641" s="10" t="s">
        <v>316</v>
      </c>
      <c r="M641" s="46"/>
      <c r="N641" s="10" t="s">
        <v>294</v>
      </c>
      <c r="O641" s="10" t="s">
        <v>294</v>
      </c>
      <c r="P641" s="10" t="s">
        <v>295</v>
      </c>
      <c r="Q641" s="10"/>
      <c r="R641" s="10"/>
      <c r="T641" s="10" t="s">
        <v>291</v>
      </c>
      <c r="U641" s="10"/>
      <c r="V641" s="10" t="s">
        <v>291</v>
      </c>
      <c r="Z641" s="47"/>
      <c r="AD641" s="47"/>
      <c r="AH641" s="47"/>
      <c r="AI641" s="10"/>
      <c r="AJ641" s="10" t="s">
        <v>298</v>
      </c>
      <c r="AK641" s="10" t="s">
        <v>291</v>
      </c>
      <c r="AL641" s="10"/>
      <c r="AM641" s="10"/>
      <c r="AN641" s="10"/>
      <c r="AO641" s="10"/>
      <c r="AS641" s="48"/>
      <c r="AT641" s="50"/>
      <c r="AU641" s="50"/>
      <c r="AV641" s="50"/>
      <c r="AW641" s="50"/>
      <c r="AX641" s="49">
        <v>1</v>
      </c>
    </row>
    <row r="642" spans="1:50" ht="14.25" customHeight="1" x14ac:dyDescent="0.55000000000000004">
      <c r="A642" s="45">
        <v>5716420</v>
      </c>
      <c r="B642" s="10" t="s">
        <v>319</v>
      </c>
      <c r="C642" s="10" t="s">
        <v>14</v>
      </c>
      <c r="D642" s="10" t="s">
        <v>673</v>
      </c>
      <c r="E642" s="10" t="s">
        <v>933</v>
      </c>
      <c r="F642" s="10" t="s">
        <v>2016</v>
      </c>
      <c r="G642" s="10" t="s">
        <v>2017</v>
      </c>
      <c r="H642" s="10" t="s">
        <v>2018</v>
      </c>
      <c r="I642" s="10" t="s">
        <v>2025</v>
      </c>
      <c r="J642" s="10" t="s">
        <v>2026</v>
      </c>
      <c r="K642" s="10" t="s">
        <v>291</v>
      </c>
      <c r="L642" s="10" t="s">
        <v>316</v>
      </c>
      <c r="M642" s="46"/>
      <c r="N642" s="10" t="s">
        <v>294</v>
      </c>
      <c r="O642" s="10" t="s">
        <v>294</v>
      </c>
      <c r="P642" s="10" t="s">
        <v>295</v>
      </c>
      <c r="Q642" s="10"/>
      <c r="R642" s="10"/>
      <c r="T642" s="10" t="s">
        <v>291</v>
      </c>
      <c r="U642" s="10"/>
      <c r="V642" s="10" t="s">
        <v>291</v>
      </c>
      <c r="Z642" s="47"/>
      <c r="AD642" s="47"/>
      <c r="AH642" s="47"/>
      <c r="AI642" s="10"/>
      <c r="AJ642" s="10" t="s">
        <v>298</v>
      </c>
      <c r="AK642" s="10" t="s">
        <v>291</v>
      </c>
      <c r="AL642" s="10"/>
      <c r="AM642" s="10"/>
      <c r="AN642" s="10"/>
      <c r="AO642" s="10"/>
      <c r="AS642" s="48"/>
      <c r="AT642" s="50"/>
      <c r="AU642" s="50"/>
      <c r="AV642" s="50"/>
      <c r="AW642" s="50"/>
      <c r="AX642" s="49">
        <v>1</v>
      </c>
    </row>
    <row r="643" spans="1:50" ht="14.25" customHeight="1" x14ac:dyDescent="0.55000000000000004">
      <c r="A643" s="45">
        <v>6943324</v>
      </c>
      <c r="B643" s="10" t="s">
        <v>319</v>
      </c>
      <c r="C643" s="10" t="s">
        <v>14</v>
      </c>
      <c r="D643" s="10" t="s">
        <v>673</v>
      </c>
      <c r="E643" s="10" t="s">
        <v>933</v>
      </c>
      <c r="F643" s="10" t="s">
        <v>2016</v>
      </c>
      <c r="G643" s="10" t="s">
        <v>2017</v>
      </c>
      <c r="H643" s="10" t="s">
        <v>2018</v>
      </c>
      <c r="I643" s="10" t="s">
        <v>2027</v>
      </c>
      <c r="J643" s="10" t="s">
        <v>2028</v>
      </c>
      <c r="K643" s="10" t="s">
        <v>291</v>
      </c>
      <c r="L643" s="10" t="s">
        <v>316</v>
      </c>
      <c r="M643" s="46"/>
      <c r="N643" s="10" t="s">
        <v>294</v>
      </c>
      <c r="O643" s="10" t="s">
        <v>294</v>
      </c>
      <c r="P643" s="10" t="s">
        <v>295</v>
      </c>
      <c r="Q643" s="10"/>
      <c r="R643" s="10"/>
      <c r="T643" s="10" t="s">
        <v>291</v>
      </c>
      <c r="U643" s="10"/>
      <c r="V643" s="10" t="s">
        <v>291</v>
      </c>
      <c r="Z643" s="47"/>
      <c r="AD643" s="47"/>
      <c r="AH643" s="47"/>
      <c r="AI643" s="10"/>
      <c r="AJ643" s="10" t="s">
        <v>298</v>
      </c>
      <c r="AK643" s="10" t="s">
        <v>291</v>
      </c>
      <c r="AL643" s="10"/>
      <c r="AM643" s="10"/>
      <c r="AN643" s="10"/>
      <c r="AO643" s="10"/>
      <c r="AS643" s="48"/>
      <c r="AT643" s="50"/>
      <c r="AU643" s="50"/>
      <c r="AV643" s="50"/>
      <c r="AW643" s="50"/>
      <c r="AX643" s="49">
        <v>1</v>
      </c>
    </row>
    <row r="644" spans="1:50" ht="14.25" customHeight="1" x14ac:dyDescent="0.55000000000000004">
      <c r="A644" s="45">
        <v>5749277</v>
      </c>
      <c r="B644" s="10" t="s">
        <v>313</v>
      </c>
      <c r="C644" s="10" t="s">
        <v>14</v>
      </c>
      <c r="D644" s="10" t="s">
        <v>673</v>
      </c>
      <c r="E644" s="10" t="s">
        <v>933</v>
      </c>
      <c r="F644" s="10" t="s">
        <v>2016</v>
      </c>
      <c r="G644" s="10" t="s">
        <v>2017</v>
      </c>
      <c r="H644" s="10" t="s">
        <v>2018</v>
      </c>
      <c r="I644" s="10" t="s">
        <v>2029</v>
      </c>
      <c r="J644" s="10" t="s">
        <v>2030</v>
      </c>
      <c r="K644" s="10" t="s">
        <v>291</v>
      </c>
      <c r="L644" s="10" t="s">
        <v>316</v>
      </c>
      <c r="M644" s="46"/>
      <c r="N644" s="10" t="s">
        <v>294</v>
      </c>
      <c r="O644" s="10" t="s">
        <v>294</v>
      </c>
      <c r="P644" s="10" t="s">
        <v>295</v>
      </c>
      <c r="Q644" s="10"/>
      <c r="R644" s="10"/>
      <c r="T644" s="10" t="s">
        <v>291</v>
      </c>
      <c r="U644" s="10"/>
      <c r="V644" s="10" t="s">
        <v>291</v>
      </c>
      <c r="Z644" s="47"/>
      <c r="AD644" s="47"/>
      <c r="AH644" s="47"/>
      <c r="AI644" s="10"/>
      <c r="AJ644" s="10" t="s">
        <v>298</v>
      </c>
      <c r="AK644" s="10" t="s">
        <v>291</v>
      </c>
      <c r="AL644" s="10"/>
      <c r="AM644" s="10"/>
      <c r="AN644" s="10"/>
      <c r="AO644" s="10"/>
      <c r="AS644" s="48"/>
      <c r="AT644" s="50"/>
      <c r="AU644" s="50"/>
      <c r="AV644" s="50"/>
      <c r="AW644" s="50"/>
      <c r="AX644" s="49">
        <v>1</v>
      </c>
    </row>
    <row r="645" spans="1:50" ht="14.25" customHeight="1" x14ac:dyDescent="0.55000000000000004">
      <c r="A645" s="45">
        <v>6943243</v>
      </c>
      <c r="B645" s="10" t="s">
        <v>319</v>
      </c>
      <c r="C645" s="10" t="s">
        <v>14</v>
      </c>
      <c r="D645" s="10" t="s">
        <v>673</v>
      </c>
      <c r="E645" s="10" t="s">
        <v>933</v>
      </c>
      <c r="F645" s="10" t="s">
        <v>2016</v>
      </c>
      <c r="G645" s="10" t="s">
        <v>2017</v>
      </c>
      <c r="H645" s="10" t="s">
        <v>2018</v>
      </c>
      <c r="I645" s="10" t="s">
        <v>2031</v>
      </c>
      <c r="J645" s="10" t="s">
        <v>2032</v>
      </c>
      <c r="K645" s="10" t="s">
        <v>291</v>
      </c>
      <c r="L645" s="10" t="s">
        <v>316</v>
      </c>
      <c r="M645" s="46"/>
      <c r="N645" s="10" t="s">
        <v>294</v>
      </c>
      <c r="O645" s="10" t="s">
        <v>294</v>
      </c>
      <c r="P645" s="10" t="s">
        <v>295</v>
      </c>
      <c r="Q645" s="10"/>
      <c r="R645" s="10"/>
      <c r="T645" s="10" t="s">
        <v>291</v>
      </c>
      <c r="U645" s="10"/>
      <c r="V645" s="10" t="s">
        <v>291</v>
      </c>
      <c r="Z645" s="47"/>
      <c r="AD645" s="47"/>
      <c r="AH645" s="47"/>
      <c r="AI645" s="10"/>
      <c r="AJ645" s="10" t="s">
        <v>298</v>
      </c>
      <c r="AK645" s="10" t="s">
        <v>291</v>
      </c>
      <c r="AL645" s="10"/>
      <c r="AM645" s="10"/>
      <c r="AN645" s="10"/>
      <c r="AO645" s="10"/>
      <c r="AS645" s="48"/>
      <c r="AT645" s="50"/>
      <c r="AU645" s="50"/>
      <c r="AV645" s="50"/>
      <c r="AW645" s="50"/>
      <c r="AX645" s="49">
        <v>1</v>
      </c>
    </row>
    <row r="646" spans="1:50" ht="14.25" customHeight="1" x14ac:dyDescent="0.55000000000000004">
      <c r="A646" s="45">
        <v>5749265</v>
      </c>
      <c r="B646" s="10" t="s">
        <v>319</v>
      </c>
      <c r="C646" s="10" t="s">
        <v>14</v>
      </c>
      <c r="D646" s="10" t="s">
        <v>673</v>
      </c>
      <c r="E646" s="10" t="s">
        <v>933</v>
      </c>
      <c r="F646" s="10" t="s">
        <v>2016</v>
      </c>
      <c r="G646" s="10" t="s">
        <v>2017</v>
      </c>
      <c r="H646" s="10" t="s">
        <v>2018</v>
      </c>
      <c r="I646" s="10" t="s">
        <v>2033</v>
      </c>
      <c r="J646" s="10" t="s">
        <v>2034</v>
      </c>
      <c r="K646" s="10" t="s">
        <v>291</v>
      </c>
      <c r="L646" s="10" t="s">
        <v>316</v>
      </c>
      <c r="M646" s="46"/>
      <c r="N646" s="10" t="s">
        <v>294</v>
      </c>
      <c r="O646" s="10" t="s">
        <v>294</v>
      </c>
      <c r="P646" s="10" t="s">
        <v>295</v>
      </c>
      <c r="Q646" s="10"/>
      <c r="R646" s="10"/>
      <c r="T646" s="10" t="s">
        <v>291</v>
      </c>
      <c r="U646" s="10"/>
      <c r="V646" s="10" t="s">
        <v>291</v>
      </c>
      <c r="Z646" s="47"/>
      <c r="AD646" s="47"/>
      <c r="AH646" s="47"/>
      <c r="AI646" s="10"/>
      <c r="AJ646" s="10" t="s">
        <v>298</v>
      </c>
      <c r="AK646" s="10" t="s">
        <v>291</v>
      </c>
      <c r="AL646" s="10"/>
      <c r="AM646" s="10"/>
      <c r="AN646" s="10"/>
      <c r="AO646" s="10"/>
      <c r="AS646" s="48"/>
      <c r="AT646" s="50"/>
      <c r="AU646" s="50"/>
      <c r="AV646" s="50"/>
      <c r="AW646" s="50"/>
      <c r="AX646" s="49">
        <v>1</v>
      </c>
    </row>
    <row r="647" spans="1:50" ht="14.25" customHeight="1" x14ac:dyDescent="0.55000000000000004">
      <c r="A647" s="45">
        <v>6943225</v>
      </c>
      <c r="B647" s="10" t="s">
        <v>319</v>
      </c>
      <c r="C647" s="10" t="s">
        <v>14</v>
      </c>
      <c r="D647" s="10" t="s">
        <v>673</v>
      </c>
      <c r="E647" s="10" t="s">
        <v>933</v>
      </c>
      <c r="F647" s="10" t="s">
        <v>2016</v>
      </c>
      <c r="G647" s="10" t="s">
        <v>2017</v>
      </c>
      <c r="H647" s="10" t="s">
        <v>2018</v>
      </c>
      <c r="I647" s="10" t="s">
        <v>2035</v>
      </c>
      <c r="J647" s="10" t="s">
        <v>2036</v>
      </c>
      <c r="K647" s="10" t="s">
        <v>291</v>
      </c>
      <c r="L647" s="10" t="s">
        <v>316</v>
      </c>
      <c r="M647" s="46"/>
      <c r="N647" s="10" t="s">
        <v>294</v>
      </c>
      <c r="O647" s="10" t="s">
        <v>294</v>
      </c>
      <c r="P647" s="10" t="s">
        <v>295</v>
      </c>
      <c r="Q647" s="10"/>
      <c r="R647" s="10"/>
      <c r="T647" s="10" t="s">
        <v>291</v>
      </c>
      <c r="U647" s="10"/>
      <c r="V647" s="10" t="s">
        <v>291</v>
      </c>
      <c r="Z647" s="47"/>
      <c r="AD647" s="47"/>
      <c r="AH647" s="47"/>
      <c r="AI647" s="10"/>
      <c r="AJ647" s="10" t="s">
        <v>298</v>
      </c>
      <c r="AK647" s="10" t="s">
        <v>291</v>
      </c>
      <c r="AL647" s="10"/>
      <c r="AM647" s="10"/>
      <c r="AN647" s="10"/>
      <c r="AO647" s="10"/>
      <c r="AS647" s="48"/>
      <c r="AT647" s="50"/>
      <c r="AU647" s="50"/>
      <c r="AV647" s="50"/>
      <c r="AW647" s="50"/>
      <c r="AX647" s="49">
        <v>1</v>
      </c>
    </row>
    <row r="648" spans="1:50" ht="14.25" customHeight="1" x14ac:dyDescent="0.55000000000000004">
      <c r="A648" s="45">
        <v>6943215</v>
      </c>
      <c r="B648" s="10" t="s">
        <v>319</v>
      </c>
      <c r="C648" s="10" t="s">
        <v>14</v>
      </c>
      <c r="D648" s="10" t="s">
        <v>673</v>
      </c>
      <c r="E648" s="10" t="s">
        <v>933</v>
      </c>
      <c r="F648" s="10" t="s">
        <v>2016</v>
      </c>
      <c r="G648" s="10" t="s">
        <v>2017</v>
      </c>
      <c r="H648" s="10" t="s">
        <v>2018</v>
      </c>
      <c r="I648" s="10" t="s">
        <v>2037</v>
      </c>
      <c r="J648" s="10" t="s">
        <v>2038</v>
      </c>
      <c r="K648" s="10" t="s">
        <v>291</v>
      </c>
      <c r="L648" s="10" t="s">
        <v>316</v>
      </c>
      <c r="M648" s="46"/>
      <c r="N648" s="10" t="s">
        <v>294</v>
      </c>
      <c r="O648" s="10" t="s">
        <v>294</v>
      </c>
      <c r="P648" s="10" t="s">
        <v>295</v>
      </c>
      <c r="Q648" s="10"/>
      <c r="R648" s="10"/>
      <c r="T648" s="10" t="s">
        <v>291</v>
      </c>
      <c r="U648" s="10"/>
      <c r="V648" s="10" t="s">
        <v>291</v>
      </c>
      <c r="Z648" s="47"/>
      <c r="AD648" s="47"/>
      <c r="AH648" s="47"/>
      <c r="AI648" s="10"/>
      <c r="AJ648" s="10" t="s">
        <v>298</v>
      </c>
      <c r="AK648" s="10" t="s">
        <v>291</v>
      </c>
      <c r="AL648" s="10"/>
      <c r="AM648" s="10"/>
      <c r="AN648" s="10"/>
      <c r="AO648" s="10"/>
      <c r="AS648" s="48"/>
      <c r="AT648" s="50"/>
      <c r="AU648" s="50"/>
      <c r="AV648" s="50"/>
      <c r="AW648" s="50"/>
      <c r="AX648" s="49">
        <v>1</v>
      </c>
    </row>
    <row r="649" spans="1:50" ht="14.25" customHeight="1" x14ac:dyDescent="0.55000000000000004">
      <c r="A649" s="45">
        <v>5749280</v>
      </c>
      <c r="B649" s="10" t="s">
        <v>319</v>
      </c>
      <c r="C649" s="10" t="s">
        <v>14</v>
      </c>
      <c r="D649" s="10" t="s">
        <v>673</v>
      </c>
      <c r="E649" s="10" t="s">
        <v>933</v>
      </c>
      <c r="F649" s="10" t="s">
        <v>2016</v>
      </c>
      <c r="G649" s="10" t="s">
        <v>2017</v>
      </c>
      <c r="H649" s="10" t="s">
        <v>2018</v>
      </c>
      <c r="I649" s="10" t="s">
        <v>2039</v>
      </c>
      <c r="J649" s="10" t="s">
        <v>2040</v>
      </c>
      <c r="K649" s="10" t="s">
        <v>291</v>
      </c>
      <c r="L649" s="10" t="s">
        <v>316</v>
      </c>
      <c r="M649" s="46"/>
      <c r="N649" s="10" t="s">
        <v>294</v>
      </c>
      <c r="O649" s="10" t="s">
        <v>294</v>
      </c>
      <c r="P649" s="10" t="s">
        <v>295</v>
      </c>
      <c r="Q649" s="10"/>
      <c r="R649" s="10"/>
      <c r="T649" s="10" t="s">
        <v>291</v>
      </c>
      <c r="U649" s="10"/>
      <c r="V649" s="10" t="s">
        <v>291</v>
      </c>
      <c r="Z649" s="47"/>
      <c r="AD649" s="47"/>
      <c r="AH649" s="47"/>
      <c r="AI649" s="10"/>
      <c r="AJ649" s="10" t="s">
        <v>298</v>
      </c>
      <c r="AK649" s="10" t="s">
        <v>291</v>
      </c>
      <c r="AL649" s="10"/>
      <c r="AM649" s="10"/>
      <c r="AN649" s="10"/>
      <c r="AO649" s="10"/>
      <c r="AS649" s="48"/>
      <c r="AT649" s="50"/>
      <c r="AU649" s="50"/>
      <c r="AV649" s="50"/>
      <c r="AW649" s="50"/>
      <c r="AX649" s="49">
        <v>1</v>
      </c>
    </row>
    <row r="650" spans="1:50" ht="14.25" customHeight="1" x14ac:dyDescent="0.55000000000000004">
      <c r="A650" s="45">
        <v>6943368</v>
      </c>
      <c r="B650" s="10" t="s">
        <v>319</v>
      </c>
      <c r="C650" s="10" t="s">
        <v>14</v>
      </c>
      <c r="D650" s="10" t="s">
        <v>673</v>
      </c>
      <c r="E650" s="10" t="s">
        <v>933</v>
      </c>
      <c r="F650" s="10" t="s">
        <v>2016</v>
      </c>
      <c r="G650" s="10" t="s">
        <v>2017</v>
      </c>
      <c r="H650" s="10" t="s">
        <v>2018</v>
      </c>
      <c r="I650" s="10" t="s">
        <v>2041</v>
      </c>
      <c r="J650" s="10" t="s">
        <v>2042</v>
      </c>
      <c r="K650" s="10" t="s">
        <v>291</v>
      </c>
      <c r="L650" s="10" t="s">
        <v>316</v>
      </c>
      <c r="M650" s="46"/>
      <c r="N650" s="10" t="s">
        <v>294</v>
      </c>
      <c r="O650" s="10" t="s">
        <v>294</v>
      </c>
      <c r="P650" s="10" t="s">
        <v>295</v>
      </c>
      <c r="Q650" s="10"/>
      <c r="R650" s="10"/>
      <c r="T650" s="10" t="s">
        <v>291</v>
      </c>
      <c r="U650" s="10"/>
      <c r="V650" s="10" t="s">
        <v>291</v>
      </c>
      <c r="Z650" s="47"/>
      <c r="AD650" s="47"/>
      <c r="AH650" s="47"/>
      <c r="AI650" s="10"/>
      <c r="AJ650" s="10" t="s">
        <v>298</v>
      </c>
      <c r="AK650" s="10" t="s">
        <v>291</v>
      </c>
      <c r="AL650" s="10"/>
      <c r="AM650" s="10"/>
      <c r="AN650" s="10"/>
      <c r="AO650" s="10"/>
      <c r="AS650" s="48"/>
      <c r="AT650" s="50"/>
      <c r="AU650" s="50"/>
      <c r="AV650" s="50"/>
      <c r="AW650" s="50"/>
      <c r="AX650" s="49">
        <v>1</v>
      </c>
    </row>
    <row r="651" spans="1:50" ht="14.25" customHeight="1" x14ac:dyDescent="0.55000000000000004">
      <c r="A651" s="45">
        <v>5749203</v>
      </c>
      <c r="B651" s="10" t="s">
        <v>319</v>
      </c>
      <c r="C651" s="10" t="s">
        <v>14</v>
      </c>
      <c r="D651" s="10" t="s">
        <v>673</v>
      </c>
      <c r="E651" s="10" t="s">
        <v>933</v>
      </c>
      <c r="F651" s="10" t="s">
        <v>2016</v>
      </c>
      <c r="G651" s="10" t="s">
        <v>2017</v>
      </c>
      <c r="H651" s="10" t="s">
        <v>2018</v>
      </c>
      <c r="I651" s="10" t="s">
        <v>2043</v>
      </c>
      <c r="J651" s="10" t="s">
        <v>2044</v>
      </c>
      <c r="K651" s="10" t="s">
        <v>291</v>
      </c>
      <c r="L651" s="10" t="s">
        <v>316</v>
      </c>
      <c r="M651" s="46"/>
      <c r="N651" s="10" t="s">
        <v>294</v>
      </c>
      <c r="O651" s="10" t="s">
        <v>294</v>
      </c>
      <c r="P651" s="10" t="s">
        <v>295</v>
      </c>
      <c r="Q651" s="10"/>
      <c r="R651" s="10"/>
      <c r="T651" s="10" t="s">
        <v>291</v>
      </c>
      <c r="U651" s="10"/>
      <c r="V651" s="10" t="s">
        <v>291</v>
      </c>
      <c r="Z651" s="47"/>
      <c r="AD651" s="47"/>
      <c r="AH651" s="47"/>
      <c r="AI651" s="10"/>
      <c r="AJ651" s="10" t="s">
        <v>298</v>
      </c>
      <c r="AK651" s="10" t="s">
        <v>291</v>
      </c>
      <c r="AL651" s="10"/>
      <c r="AM651" s="10"/>
      <c r="AN651" s="10"/>
      <c r="AO651" s="10"/>
      <c r="AS651" s="48"/>
      <c r="AT651" s="50"/>
      <c r="AU651" s="50"/>
      <c r="AV651" s="50"/>
      <c r="AW651" s="50"/>
      <c r="AX651" s="49">
        <v>1</v>
      </c>
    </row>
    <row r="652" spans="1:50" ht="14.25" customHeight="1" x14ac:dyDescent="0.55000000000000004">
      <c r="A652" s="45">
        <v>5749196</v>
      </c>
      <c r="B652" s="10" t="s">
        <v>319</v>
      </c>
      <c r="C652" s="10" t="s">
        <v>14</v>
      </c>
      <c r="D652" s="10" t="s">
        <v>673</v>
      </c>
      <c r="E652" s="10" t="s">
        <v>933</v>
      </c>
      <c r="F652" s="10" t="s">
        <v>2016</v>
      </c>
      <c r="G652" s="10" t="s">
        <v>2017</v>
      </c>
      <c r="H652" s="10" t="s">
        <v>2018</v>
      </c>
      <c r="I652" s="10" t="s">
        <v>2045</v>
      </c>
      <c r="J652" s="10" t="s">
        <v>2046</v>
      </c>
      <c r="K652" s="10" t="s">
        <v>291</v>
      </c>
      <c r="L652" s="10" t="s">
        <v>316</v>
      </c>
      <c r="M652" s="46"/>
      <c r="N652" s="10" t="s">
        <v>294</v>
      </c>
      <c r="O652" s="10" t="s">
        <v>294</v>
      </c>
      <c r="P652" s="10" t="s">
        <v>295</v>
      </c>
      <c r="Q652" s="10"/>
      <c r="R652" s="10"/>
      <c r="T652" s="10" t="s">
        <v>291</v>
      </c>
      <c r="U652" s="10"/>
      <c r="V652" s="10" t="s">
        <v>291</v>
      </c>
      <c r="Z652" s="47"/>
      <c r="AD652" s="47"/>
      <c r="AH652" s="47"/>
      <c r="AI652" s="10"/>
      <c r="AJ652" s="10" t="s">
        <v>298</v>
      </c>
      <c r="AK652" s="10" t="s">
        <v>291</v>
      </c>
      <c r="AL652" s="10"/>
      <c r="AM652" s="10"/>
      <c r="AN652" s="10"/>
      <c r="AO652" s="10"/>
      <c r="AS652" s="48"/>
      <c r="AT652" s="50"/>
      <c r="AU652" s="50"/>
      <c r="AV652" s="50"/>
      <c r="AW652" s="50"/>
      <c r="AX652" s="49">
        <v>1</v>
      </c>
    </row>
    <row r="653" spans="1:50" ht="14.25" customHeight="1" x14ac:dyDescent="0.55000000000000004">
      <c r="A653" s="45">
        <v>4451849</v>
      </c>
      <c r="B653" s="10" t="s">
        <v>313</v>
      </c>
      <c r="C653" s="10" t="s">
        <v>14</v>
      </c>
      <c r="D653" s="10" t="s">
        <v>673</v>
      </c>
      <c r="E653" s="10" t="s">
        <v>933</v>
      </c>
      <c r="F653" s="10" t="s">
        <v>2016</v>
      </c>
      <c r="G653" s="10" t="s">
        <v>2017</v>
      </c>
      <c r="H653" s="10" t="s">
        <v>2047</v>
      </c>
      <c r="I653" s="10" t="s">
        <v>2048</v>
      </c>
      <c r="J653" s="10" t="s">
        <v>2049</v>
      </c>
      <c r="K653" s="10" t="s">
        <v>291</v>
      </c>
      <c r="L653" s="10" t="s">
        <v>316</v>
      </c>
      <c r="M653" s="46"/>
      <c r="N653" s="10" t="s">
        <v>294</v>
      </c>
      <c r="O653" s="10" t="s">
        <v>294</v>
      </c>
      <c r="P653" s="10" t="s">
        <v>295</v>
      </c>
      <c r="Q653" s="10"/>
      <c r="R653" s="10"/>
      <c r="T653" s="10" t="s">
        <v>291</v>
      </c>
      <c r="U653" s="10"/>
      <c r="V653" s="10" t="s">
        <v>291</v>
      </c>
      <c r="Z653" s="47"/>
      <c r="AD653" s="47"/>
      <c r="AH653" s="47"/>
      <c r="AI653" s="10"/>
      <c r="AJ653" s="10" t="s">
        <v>298</v>
      </c>
      <c r="AK653" s="10" t="s">
        <v>291</v>
      </c>
      <c r="AL653" s="10"/>
      <c r="AM653" s="10"/>
      <c r="AN653" s="10"/>
      <c r="AO653" s="10"/>
      <c r="AS653" s="48"/>
      <c r="AT653" s="50"/>
      <c r="AU653" s="50"/>
      <c r="AV653" s="50"/>
      <c r="AW653" s="50"/>
      <c r="AX653" s="49">
        <v>1</v>
      </c>
    </row>
    <row r="654" spans="1:50" ht="14.25" customHeight="1" x14ac:dyDescent="0.55000000000000004">
      <c r="A654" s="45">
        <v>4989868</v>
      </c>
      <c r="B654" s="10" t="s">
        <v>313</v>
      </c>
      <c r="C654" s="10" t="s">
        <v>14</v>
      </c>
      <c r="D654" s="10" t="s">
        <v>673</v>
      </c>
      <c r="E654" s="10" t="s">
        <v>933</v>
      </c>
      <c r="F654" s="10" t="s">
        <v>2016</v>
      </c>
      <c r="G654" s="10" t="s">
        <v>2017</v>
      </c>
      <c r="H654" s="10" t="s">
        <v>2050</v>
      </c>
      <c r="I654" s="10" t="s">
        <v>2051</v>
      </c>
      <c r="J654" s="10" t="s">
        <v>2052</v>
      </c>
      <c r="K654" s="10" t="s">
        <v>291</v>
      </c>
      <c r="L654" s="10" t="s">
        <v>316</v>
      </c>
      <c r="M654" s="46"/>
      <c r="N654" s="10" t="s">
        <v>294</v>
      </c>
      <c r="O654" s="10" t="s">
        <v>294</v>
      </c>
      <c r="P654" s="10" t="s">
        <v>295</v>
      </c>
      <c r="Q654" s="10"/>
      <c r="R654" s="10"/>
      <c r="T654" s="10" t="s">
        <v>291</v>
      </c>
      <c r="U654" s="10"/>
      <c r="V654" s="10" t="s">
        <v>291</v>
      </c>
      <c r="Z654" s="47"/>
      <c r="AD654" s="47"/>
      <c r="AH654" s="47"/>
      <c r="AI654" s="10"/>
      <c r="AJ654" s="10" t="s">
        <v>298</v>
      </c>
      <c r="AK654" s="10" t="s">
        <v>291</v>
      </c>
      <c r="AL654" s="10"/>
      <c r="AM654" s="10"/>
      <c r="AN654" s="10"/>
      <c r="AO654" s="10"/>
      <c r="AS654" s="48"/>
      <c r="AT654" s="50"/>
      <c r="AU654" s="50"/>
      <c r="AV654" s="50"/>
      <c r="AW654" s="50"/>
      <c r="AX654" s="49">
        <v>1</v>
      </c>
    </row>
    <row r="655" spans="1:50" ht="14.25" customHeight="1" x14ac:dyDescent="0.55000000000000004">
      <c r="A655" s="45">
        <v>6943572</v>
      </c>
      <c r="B655" s="10" t="s">
        <v>284</v>
      </c>
      <c r="C655" s="10" t="s">
        <v>14</v>
      </c>
      <c r="D655" s="10" t="s">
        <v>673</v>
      </c>
      <c r="E655" s="10" t="s">
        <v>933</v>
      </c>
      <c r="F655" s="10" t="s">
        <v>2016</v>
      </c>
      <c r="G655" s="10" t="s">
        <v>2017</v>
      </c>
      <c r="H655" s="10" t="s">
        <v>2050</v>
      </c>
      <c r="I655" s="10" t="s">
        <v>2053</v>
      </c>
      <c r="J655" s="10" t="s">
        <v>2054</v>
      </c>
      <c r="K655" s="10" t="s">
        <v>291</v>
      </c>
      <c r="L655" s="10" t="s">
        <v>292</v>
      </c>
      <c r="M655" s="46"/>
      <c r="N655" s="10" t="s">
        <v>294</v>
      </c>
      <c r="O655" s="10" t="s">
        <v>294</v>
      </c>
      <c r="P655" s="10" t="s">
        <v>295</v>
      </c>
      <c r="Q655" s="10"/>
      <c r="R655" s="10"/>
      <c r="T655" s="10" t="s">
        <v>291</v>
      </c>
      <c r="U655" s="10"/>
      <c r="V655" s="10" t="s">
        <v>291</v>
      </c>
      <c r="Z655" s="47"/>
      <c r="AD655" s="47"/>
      <c r="AH655" s="47"/>
      <c r="AI655" s="10"/>
      <c r="AJ655" s="10" t="s">
        <v>298</v>
      </c>
      <c r="AK655" s="10" t="s">
        <v>291</v>
      </c>
      <c r="AL655" s="10"/>
      <c r="AM655" s="10"/>
      <c r="AN655" s="10"/>
      <c r="AO655" s="10"/>
      <c r="AS655" s="48"/>
      <c r="AT655" s="50"/>
      <c r="AU655" s="50"/>
      <c r="AV655" s="50"/>
      <c r="AW655" s="50"/>
      <c r="AX655" s="49">
        <v>1</v>
      </c>
    </row>
    <row r="656" spans="1:50" ht="14.25" customHeight="1" x14ac:dyDescent="0.55000000000000004">
      <c r="A656" s="45">
        <v>5749004</v>
      </c>
      <c r="B656" s="10" t="s">
        <v>313</v>
      </c>
      <c r="C656" s="10" t="s">
        <v>14</v>
      </c>
      <c r="D656" s="10" t="s">
        <v>673</v>
      </c>
      <c r="E656" s="10" t="s">
        <v>933</v>
      </c>
      <c r="F656" s="10" t="s">
        <v>2016</v>
      </c>
      <c r="G656" s="10" t="s">
        <v>2017</v>
      </c>
      <c r="H656" s="10" t="s">
        <v>2050</v>
      </c>
      <c r="I656" s="10" t="s">
        <v>2055</v>
      </c>
      <c r="J656" s="10" t="s">
        <v>2056</v>
      </c>
      <c r="K656" s="10" t="s">
        <v>291</v>
      </c>
      <c r="L656" s="10" t="s">
        <v>316</v>
      </c>
      <c r="M656" s="46"/>
      <c r="N656" s="10" t="s">
        <v>294</v>
      </c>
      <c r="O656" s="10" t="s">
        <v>294</v>
      </c>
      <c r="P656" s="10" t="s">
        <v>295</v>
      </c>
      <c r="Q656" s="10"/>
      <c r="R656" s="10"/>
      <c r="T656" s="10" t="s">
        <v>291</v>
      </c>
      <c r="U656" s="10"/>
      <c r="V656" s="10" t="s">
        <v>291</v>
      </c>
      <c r="Z656" s="47"/>
      <c r="AD656" s="47"/>
      <c r="AH656" s="47"/>
      <c r="AI656" s="10"/>
      <c r="AJ656" s="10" t="s">
        <v>298</v>
      </c>
      <c r="AK656" s="10" t="s">
        <v>291</v>
      </c>
      <c r="AL656" s="10"/>
      <c r="AM656" s="10"/>
      <c r="AN656" s="10"/>
      <c r="AO656" s="10"/>
      <c r="AS656" s="48"/>
      <c r="AT656" s="50"/>
      <c r="AU656" s="50"/>
      <c r="AV656" s="50"/>
      <c r="AW656" s="50"/>
      <c r="AX656" s="49">
        <v>1</v>
      </c>
    </row>
    <row r="657" spans="1:50" ht="14.25" customHeight="1" x14ac:dyDescent="0.55000000000000004">
      <c r="A657" s="45">
        <v>5748888</v>
      </c>
      <c r="B657" s="10" t="s">
        <v>319</v>
      </c>
      <c r="C657" s="10" t="s">
        <v>14</v>
      </c>
      <c r="D657" s="10" t="s">
        <v>673</v>
      </c>
      <c r="E657" s="10" t="s">
        <v>933</v>
      </c>
      <c r="F657" s="10" t="s">
        <v>2016</v>
      </c>
      <c r="G657" s="10" t="s">
        <v>2017</v>
      </c>
      <c r="H657" s="10" t="s">
        <v>2050</v>
      </c>
      <c r="I657" s="10" t="s">
        <v>2057</v>
      </c>
      <c r="J657" s="10" t="s">
        <v>2058</v>
      </c>
      <c r="K657" s="10" t="s">
        <v>291</v>
      </c>
      <c r="L657" s="10" t="s">
        <v>316</v>
      </c>
      <c r="M657" s="46"/>
      <c r="N657" s="10" t="s">
        <v>294</v>
      </c>
      <c r="O657" s="10" t="s">
        <v>294</v>
      </c>
      <c r="P657" s="10" t="s">
        <v>295</v>
      </c>
      <c r="Q657" s="10"/>
      <c r="R657" s="10"/>
      <c r="T657" s="10" t="s">
        <v>291</v>
      </c>
      <c r="U657" s="10"/>
      <c r="V657" s="10" t="s">
        <v>291</v>
      </c>
      <c r="Z657" s="47"/>
      <c r="AD657" s="47"/>
      <c r="AH657" s="47"/>
      <c r="AI657" s="10"/>
      <c r="AJ657" s="10" t="s">
        <v>298</v>
      </c>
      <c r="AK657" s="10" t="s">
        <v>291</v>
      </c>
      <c r="AL657" s="10"/>
      <c r="AM657" s="10"/>
      <c r="AN657" s="10"/>
      <c r="AO657" s="10"/>
      <c r="AS657" s="48"/>
      <c r="AT657" s="50"/>
      <c r="AU657" s="50"/>
      <c r="AV657" s="50"/>
      <c r="AW657" s="50"/>
      <c r="AX657" s="49">
        <v>1</v>
      </c>
    </row>
    <row r="658" spans="1:50" ht="14.25" customHeight="1" x14ac:dyDescent="0.55000000000000004">
      <c r="A658" s="45">
        <v>5749059</v>
      </c>
      <c r="B658" s="10" t="s">
        <v>319</v>
      </c>
      <c r="C658" s="10" t="s">
        <v>14</v>
      </c>
      <c r="D658" s="10" t="s">
        <v>673</v>
      </c>
      <c r="E658" s="10" t="s">
        <v>933</v>
      </c>
      <c r="F658" s="10" t="s">
        <v>2016</v>
      </c>
      <c r="G658" s="10" t="s">
        <v>2017</v>
      </c>
      <c r="H658" s="10" t="s">
        <v>2050</v>
      </c>
      <c r="I658" s="10" t="s">
        <v>2059</v>
      </c>
      <c r="J658" s="10" t="s">
        <v>2060</v>
      </c>
      <c r="K658" s="10" t="s">
        <v>291</v>
      </c>
      <c r="L658" s="10" t="s">
        <v>316</v>
      </c>
      <c r="M658" s="46"/>
      <c r="N658" s="10" t="s">
        <v>294</v>
      </c>
      <c r="O658" s="10" t="s">
        <v>294</v>
      </c>
      <c r="P658" s="10" t="s">
        <v>295</v>
      </c>
      <c r="Q658" s="10"/>
      <c r="R658" s="10"/>
      <c r="T658" s="10" t="s">
        <v>291</v>
      </c>
      <c r="U658" s="10"/>
      <c r="V658" s="10" t="s">
        <v>291</v>
      </c>
      <c r="Z658" s="47"/>
      <c r="AD658" s="47"/>
      <c r="AH658" s="47"/>
      <c r="AI658" s="10"/>
      <c r="AJ658" s="10" t="s">
        <v>298</v>
      </c>
      <c r="AK658" s="10" t="s">
        <v>291</v>
      </c>
      <c r="AL658" s="10"/>
      <c r="AM658" s="10"/>
      <c r="AN658" s="10"/>
      <c r="AO658" s="10"/>
      <c r="AS658" s="48"/>
      <c r="AT658" s="50"/>
      <c r="AU658" s="50"/>
      <c r="AV658" s="50"/>
      <c r="AW658" s="50"/>
      <c r="AX658" s="49">
        <v>1</v>
      </c>
    </row>
    <row r="659" spans="1:50" ht="14.25" customHeight="1" x14ac:dyDescent="0.55000000000000004">
      <c r="A659" s="45">
        <v>5748933</v>
      </c>
      <c r="B659" s="10" t="s">
        <v>313</v>
      </c>
      <c r="C659" s="10" t="s">
        <v>14</v>
      </c>
      <c r="D659" s="10" t="s">
        <v>673</v>
      </c>
      <c r="E659" s="10" t="s">
        <v>933</v>
      </c>
      <c r="F659" s="10" t="s">
        <v>2016</v>
      </c>
      <c r="G659" s="10" t="s">
        <v>2017</v>
      </c>
      <c r="H659" s="10" t="s">
        <v>2050</v>
      </c>
      <c r="I659" s="10" t="s">
        <v>2061</v>
      </c>
      <c r="J659" s="10" t="s">
        <v>2062</v>
      </c>
      <c r="K659" s="10" t="s">
        <v>291</v>
      </c>
      <c r="L659" s="10" t="s">
        <v>316</v>
      </c>
      <c r="M659" s="46"/>
      <c r="N659" s="10" t="s">
        <v>294</v>
      </c>
      <c r="O659" s="10" t="s">
        <v>294</v>
      </c>
      <c r="P659" s="10" t="s">
        <v>295</v>
      </c>
      <c r="Q659" s="10"/>
      <c r="R659" s="10"/>
      <c r="T659" s="10" t="s">
        <v>291</v>
      </c>
      <c r="U659" s="10"/>
      <c r="V659" s="10" t="s">
        <v>291</v>
      </c>
      <c r="Z659" s="47"/>
      <c r="AD659" s="47"/>
      <c r="AH659" s="47"/>
      <c r="AI659" s="10"/>
      <c r="AJ659" s="10" t="s">
        <v>298</v>
      </c>
      <c r="AK659" s="10" t="s">
        <v>291</v>
      </c>
      <c r="AL659" s="10"/>
      <c r="AM659" s="10"/>
      <c r="AN659" s="10"/>
      <c r="AO659" s="10"/>
      <c r="AS659" s="48"/>
      <c r="AT659" s="50"/>
      <c r="AU659" s="50"/>
      <c r="AV659" s="50"/>
      <c r="AW659" s="50"/>
      <c r="AX659" s="49">
        <v>1</v>
      </c>
    </row>
    <row r="660" spans="1:50" ht="14.25" customHeight="1" x14ac:dyDescent="0.55000000000000004">
      <c r="A660" s="45">
        <v>5749074</v>
      </c>
      <c r="B660" s="10" t="s">
        <v>313</v>
      </c>
      <c r="C660" s="10" t="s">
        <v>14</v>
      </c>
      <c r="D660" s="10" t="s">
        <v>673</v>
      </c>
      <c r="E660" s="10" t="s">
        <v>933</v>
      </c>
      <c r="F660" s="10" t="s">
        <v>2016</v>
      </c>
      <c r="G660" s="10" t="s">
        <v>2017</v>
      </c>
      <c r="H660" s="10" t="s">
        <v>2050</v>
      </c>
      <c r="I660" s="10" t="s">
        <v>2063</v>
      </c>
      <c r="J660" s="10" t="s">
        <v>2064</v>
      </c>
      <c r="K660" s="10" t="s">
        <v>291</v>
      </c>
      <c r="L660" s="10" t="s">
        <v>316</v>
      </c>
      <c r="M660" s="46"/>
      <c r="N660" s="10" t="s">
        <v>294</v>
      </c>
      <c r="O660" s="10" t="s">
        <v>294</v>
      </c>
      <c r="P660" s="10" t="s">
        <v>295</v>
      </c>
      <c r="Q660" s="10"/>
      <c r="R660" s="10"/>
      <c r="T660" s="10" t="s">
        <v>291</v>
      </c>
      <c r="U660" s="10"/>
      <c r="V660" s="10" t="s">
        <v>291</v>
      </c>
      <c r="Z660" s="47"/>
      <c r="AD660" s="47"/>
      <c r="AH660" s="47"/>
      <c r="AI660" s="10"/>
      <c r="AJ660" s="10" t="s">
        <v>298</v>
      </c>
      <c r="AK660" s="10" t="s">
        <v>291</v>
      </c>
      <c r="AL660" s="10"/>
      <c r="AM660" s="10"/>
      <c r="AN660" s="10"/>
      <c r="AO660" s="10"/>
      <c r="AS660" s="48"/>
      <c r="AT660" s="50"/>
      <c r="AU660" s="50"/>
      <c r="AV660" s="50"/>
      <c r="AW660" s="50"/>
      <c r="AX660" s="49">
        <v>1</v>
      </c>
    </row>
    <row r="661" spans="1:50" ht="14.25" customHeight="1" x14ac:dyDescent="0.55000000000000004">
      <c r="A661" s="45">
        <v>5749047</v>
      </c>
      <c r="B661" s="10" t="s">
        <v>319</v>
      </c>
      <c r="C661" s="10" t="s">
        <v>14</v>
      </c>
      <c r="D661" s="10" t="s">
        <v>673</v>
      </c>
      <c r="E661" s="10" t="s">
        <v>933</v>
      </c>
      <c r="F661" s="10" t="s">
        <v>2016</v>
      </c>
      <c r="G661" s="10" t="s">
        <v>2017</v>
      </c>
      <c r="H661" s="10" t="s">
        <v>2050</v>
      </c>
      <c r="I661" s="10" t="s">
        <v>2065</v>
      </c>
      <c r="J661" s="10" t="s">
        <v>2066</v>
      </c>
      <c r="K661" s="10" t="s">
        <v>291</v>
      </c>
      <c r="L661" s="10" t="s">
        <v>316</v>
      </c>
      <c r="M661" s="46"/>
      <c r="N661" s="10" t="s">
        <v>294</v>
      </c>
      <c r="O661" s="10" t="s">
        <v>294</v>
      </c>
      <c r="P661" s="10" t="s">
        <v>295</v>
      </c>
      <c r="Q661" s="10"/>
      <c r="R661" s="10"/>
      <c r="T661" s="10" t="s">
        <v>291</v>
      </c>
      <c r="U661" s="10"/>
      <c r="V661" s="10" t="s">
        <v>291</v>
      </c>
      <c r="Z661" s="47"/>
      <c r="AD661" s="47"/>
      <c r="AH661" s="47"/>
      <c r="AI661" s="10"/>
      <c r="AJ661" s="10" t="s">
        <v>298</v>
      </c>
      <c r="AK661" s="10" t="s">
        <v>291</v>
      </c>
      <c r="AL661" s="10"/>
      <c r="AM661" s="10"/>
      <c r="AN661" s="10"/>
      <c r="AO661" s="10"/>
      <c r="AS661" s="48"/>
      <c r="AT661" s="50"/>
      <c r="AU661" s="50"/>
      <c r="AV661" s="50"/>
      <c r="AW661" s="50"/>
      <c r="AX661" s="49">
        <v>1</v>
      </c>
    </row>
    <row r="662" spans="1:50" ht="14.25" customHeight="1" x14ac:dyDescent="0.55000000000000004">
      <c r="A662" s="45">
        <v>5749027</v>
      </c>
      <c r="B662" s="10" t="s">
        <v>313</v>
      </c>
      <c r="C662" s="10" t="s">
        <v>14</v>
      </c>
      <c r="D662" s="10" t="s">
        <v>673</v>
      </c>
      <c r="E662" s="10" t="s">
        <v>933</v>
      </c>
      <c r="F662" s="10" t="s">
        <v>2016</v>
      </c>
      <c r="G662" s="10" t="s">
        <v>2017</v>
      </c>
      <c r="H662" s="10" t="s">
        <v>2050</v>
      </c>
      <c r="I662" s="10" t="s">
        <v>2067</v>
      </c>
      <c r="J662" s="10" t="s">
        <v>2068</v>
      </c>
      <c r="K662" s="10" t="s">
        <v>291</v>
      </c>
      <c r="L662" s="10" t="s">
        <v>316</v>
      </c>
      <c r="M662" s="46"/>
      <c r="N662" s="10" t="s">
        <v>294</v>
      </c>
      <c r="O662" s="10" t="s">
        <v>294</v>
      </c>
      <c r="P662" s="10" t="s">
        <v>295</v>
      </c>
      <c r="Q662" s="10"/>
      <c r="R662" s="10"/>
      <c r="T662" s="10" t="s">
        <v>291</v>
      </c>
      <c r="U662" s="10"/>
      <c r="V662" s="10" t="s">
        <v>291</v>
      </c>
      <c r="Z662" s="47"/>
      <c r="AD662" s="47"/>
      <c r="AH662" s="47"/>
      <c r="AI662" s="10"/>
      <c r="AJ662" s="10" t="s">
        <v>298</v>
      </c>
      <c r="AK662" s="10" t="s">
        <v>291</v>
      </c>
      <c r="AL662" s="10"/>
      <c r="AM662" s="10"/>
      <c r="AN662" s="10"/>
      <c r="AO662" s="10"/>
      <c r="AS662" s="48"/>
      <c r="AT662" s="50"/>
      <c r="AU662" s="50"/>
      <c r="AV662" s="50"/>
      <c r="AW662" s="50"/>
      <c r="AX662" s="49">
        <v>1</v>
      </c>
    </row>
    <row r="663" spans="1:50" ht="14.25" customHeight="1" x14ac:dyDescent="0.55000000000000004">
      <c r="A663" s="45">
        <v>5749008</v>
      </c>
      <c r="B663" s="10" t="s">
        <v>319</v>
      </c>
      <c r="C663" s="10" t="s">
        <v>14</v>
      </c>
      <c r="D663" s="10" t="s">
        <v>673</v>
      </c>
      <c r="E663" s="10" t="s">
        <v>933</v>
      </c>
      <c r="F663" s="10" t="s">
        <v>2016</v>
      </c>
      <c r="G663" s="10" t="s">
        <v>2017</v>
      </c>
      <c r="H663" s="10" t="s">
        <v>2050</v>
      </c>
      <c r="I663" s="10" t="s">
        <v>2069</v>
      </c>
      <c r="J663" s="10" t="s">
        <v>2070</v>
      </c>
      <c r="K663" s="10" t="s">
        <v>291</v>
      </c>
      <c r="L663" s="10" t="s">
        <v>316</v>
      </c>
      <c r="M663" s="46"/>
      <c r="N663" s="10" t="s">
        <v>294</v>
      </c>
      <c r="O663" s="10" t="s">
        <v>294</v>
      </c>
      <c r="P663" s="10" t="s">
        <v>295</v>
      </c>
      <c r="Q663" s="10"/>
      <c r="R663" s="10"/>
      <c r="T663" s="10" t="s">
        <v>291</v>
      </c>
      <c r="U663" s="10"/>
      <c r="V663" s="10" t="s">
        <v>291</v>
      </c>
      <c r="Z663" s="47"/>
      <c r="AD663" s="47"/>
      <c r="AH663" s="47"/>
      <c r="AI663" s="10"/>
      <c r="AJ663" s="10" t="s">
        <v>298</v>
      </c>
      <c r="AK663" s="10" t="s">
        <v>291</v>
      </c>
      <c r="AL663" s="10"/>
      <c r="AM663" s="10"/>
      <c r="AN663" s="10"/>
      <c r="AO663" s="10"/>
      <c r="AS663" s="48"/>
      <c r="AT663" s="50"/>
      <c r="AU663" s="50"/>
      <c r="AV663" s="50"/>
      <c r="AW663" s="50"/>
      <c r="AX663" s="49">
        <v>1</v>
      </c>
    </row>
    <row r="664" spans="1:50" ht="14.25" customHeight="1" x14ac:dyDescent="0.55000000000000004">
      <c r="A664" s="45">
        <v>5749068</v>
      </c>
      <c r="B664" s="10" t="s">
        <v>313</v>
      </c>
      <c r="C664" s="10" t="s">
        <v>14</v>
      </c>
      <c r="D664" s="10" t="s">
        <v>673</v>
      </c>
      <c r="E664" s="10" t="s">
        <v>933</v>
      </c>
      <c r="F664" s="10" t="s">
        <v>2016</v>
      </c>
      <c r="G664" s="10" t="s">
        <v>2017</v>
      </c>
      <c r="H664" s="10" t="s">
        <v>2050</v>
      </c>
      <c r="I664" s="10" t="s">
        <v>2071</v>
      </c>
      <c r="J664" s="10" t="s">
        <v>2072</v>
      </c>
      <c r="K664" s="10" t="s">
        <v>291</v>
      </c>
      <c r="L664" s="10" t="s">
        <v>316</v>
      </c>
      <c r="M664" s="46"/>
      <c r="N664" s="10" t="s">
        <v>294</v>
      </c>
      <c r="O664" s="10" t="s">
        <v>294</v>
      </c>
      <c r="P664" s="10" t="s">
        <v>295</v>
      </c>
      <c r="Q664" s="10"/>
      <c r="R664" s="10"/>
      <c r="T664" s="10" t="s">
        <v>291</v>
      </c>
      <c r="U664" s="10"/>
      <c r="V664" s="10" t="s">
        <v>291</v>
      </c>
      <c r="Z664" s="47"/>
      <c r="AD664" s="47"/>
      <c r="AH664" s="47"/>
      <c r="AI664" s="10"/>
      <c r="AJ664" s="10" t="s">
        <v>298</v>
      </c>
      <c r="AK664" s="10" t="s">
        <v>291</v>
      </c>
      <c r="AL664" s="10"/>
      <c r="AM664" s="10"/>
      <c r="AN664" s="10"/>
      <c r="AO664" s="10"/>
      <c r="AS664" s="48"/>
      <c r="AT664" s="50"/>
      <c r="AU664" s="50"/>
      <c r="AV664" s="50"/>
      <c r="AW664" s="50"/>
      <c r="AX664" s="49">
        <v>1</v>
      </c>
    </row>
    <row r="665" spans="1:50" ht="14.25" customHeight="1" x14ac:dyDescent="0.55000000000000004">
      <c r="A665" s="45">
        <v>4451853</v>
      </c>
      <c r="B665" s="10" t="s">
        <v>313</v>
      </c>
      <c r="C665" s="10" t="s">
        <v>14</v>
      </c>
      <c r="D665" s="10" t="s">
        <v>673</v>
      </c>
      <c r="E665" s="10" t="s">
        <v>933</v>
      </c>
      <c r="F665" s="10" t="s">
        <v>2016</v>
      </c>
      <c r="G665" s="10" t="s">
        <v>2017</v>
      </c>
      <c r="H665" s="10" t="s">
        <v>2073</v>
      </c>
      <c r="I665" s="10" t="s">
        <v>2074</v>
      </c>
      <c r="J665" s="10" t="s">
        <v>2075</v>
      </c>
      <c r="K665" s="10" t="s">
        <v>291</v>
      </c>
      <c r="L665" s="10" t="s">
        <v>316</v>
      </c>
      <c r="M665" s="46"/>
      <c r="N665" s="10" t="s">
        <v>294</v>
      </c>
      <c r="O665" s="10" t="s">
        <v>294</v>
      </c>
      <c r="P665" s="10" t="s">
        <v>295</v>
      </c>
      <c r="Q665" s="10"/>
      <c r="R665" s="10"/>
      <c r="T665" s="10" t="s">
        <v>291</v>
      </c>
      <c r="U665" s="10"/>
      <c r="V665" s="10" t="s">
        <v>291</v>
      </c>
      <c r="Z665" s="47"/>
      <c r="AD665" s="47"/>
      <c r="AH665" s="47"/>
      <c r="AI665" s="10"/>
      <c r="AJ665" s="10" t="s">
        <v>298</v>
      </c>
      <c r="AK665" s="10" t="s">
        <v>291</v>
      </c>
      <c r="AL665" s="10"/>
      <c r="AM665" s="10"/>
      <c r="AN665" s="10"/>
      <c r="AO665" s="10"/>
      <c r="AS665" s="48"/>
      <c r="AT665" s="50"/>
      <c r="AU665" s="50"/>
      <c r="AV665" s="50"/>
      <c r="AW665" s="50"/>
      <c r="AX665" s="49">
        <v>1</v>
      </c>
    </row>
    <row r="666" spans="1:50" ht="14.25" customHeight="1" x14ac:dyDescent="0.55000000000000004">
      <c r="A666" s="45">
        <v>6097938</v>
      </c>
      <c r="B666" s="10" t="s">
        <v>313</v>
      </c>
      <c r="C666" s="10" t="s">
        <v>14</v>
      </c>
      <c r="D666" s="10" t="s">
        <v>673</v>
      </c>
      <c r="E666" s="10" t="s">
        <v>933</v>
      </c>
      <c r="F666" s="10" t="s">
        <v>2016</v>
      </c>
      <c r="G666" s="10" t="s">
        <v>2017</v>
      </c>
      <c r="H666" s="10" t="s">
        <v>2076</v>
      </c>
      <c r="I666" s="10" t="s">
        <v>2077</v>
      </c>
      <c r="J666" s="10" t="s">
        <v>2078</v>
      </c>
      <c r="K666" s="10" t="s">
        <v>291</v>
      </c>
      <c r="L666" s="10" t="s">
        <v>316</v>
      </c>
      <c r="M666" s="46"/>
      <c r="N666" s="10" t="s">
        <v>294</v>
      </c>
      <c r="O666" s="10" t="s">
        <v>294</v>
      </c>
      <c r="P666" s="10" t="s">
        <v>295</v>
      </c>
      <c r="Q666" s="10"/>
      <c r="R666" s="10"/>
      <c r="T666" s="10" t="s">
        <v>291</v>
      </c>
      <c r="U666" s="10"/>
      <c r="V666" s="10" t="s">
        <v>291</v>
      </c>
      <c r="Z666" s="47"/>
      <c r="AD666" s="47"/>
      <c r="AH666" s="47"/>
      <c r="AI666" s="10"/>
      <c r="AJ666" s="10" t="s">
        <v>298</v>
      </c>
      <c r="AK666" s="10" t="s">
        <v>291</v>
      </c>
      <c r="AL666" s="10"/>
      <c r="AM666" s="10"/>
      <c r="AN666" s="10"/>
      <c r="AO666" s="10"/>
      <c r="AS666" s="48"/>
      <c r="AT666" s="50"/>
      <c r="AU666" s="50"/>
      <c r="AV666" s="50"/>
      <c r="AW666" s="50"/>
      <c r="AX666" s="49">
        <v>1</v>
      </c>
    </row>
    <row r="667" spans="1:50" ht="14.25" customHeight="1" x14ac:dyDescent="0.55000000000000004">
      <c r="A667" s="45">
        <v>6962435</v>
      </c>
      <c r="B667" s="10" t="s">
        <v>284</v>
      </c>
      <c r="C667" s="10" t="s">
        <v>14</v>
      </c>
      <c r="D667" s="10" t="s">
        <v>673</v>
      </c>
      <c r="E667" s="10" t="s">
        <v>933</v>
      </c>
      <c r="F667" s="10" t="s">
        <v>2016</v>
      </c>
      <c r="G667" s="10" t="s">
        <v>2079</v>
      </c>
      <c r="H667" s="10" t="s">
        <v>2080</v>
      </c>
      <c r="I667" s="10" t="s">
        <v>2081</v>
      </c>
      <c r="J667" s="10" t="s">
        <v>2082</v>
      </c>
      <c r="K667" s="10" t="s">
        <v>291</v>
      </c>
      <c r="L667" s="10" t="s">
        <v>292</v>
      </c>
      <c r="M667" s="46"/>
      <c r="N667" s="10" t="s">
        <v>294</v>
      </c>
      <c r="O667" s="10" t="s">
        <v>294</v>
      </c>
      <c r="P667" s="10" t="s">
        <v>295</v>
      </c>
      <c r="Q667" s="10"/>
      <c r="R667" s="10"/>
      <c r="T667" s="10" t="s">
        <v>291</v>
      </c>
      <c r="U667" s="10"/>
      <c r="V667" s="10" t="s">
        <v>291</v>
      </c>
      <c r="Z667" s="47"/>
      <c r="AD667" s="47"/>
      <c r="AH667" s="47"/>
      <c r="AI667" s="10"/>
      <c r="AJ667" s="10" t="s">
        <v>298</v>
      </c>
      <c r="AK667" s="10" t="s">
        <v>291</v>
      </c>
      <c r="AL667" s="10"/>
      <c r="AM667" s="10"/>
      <c r="AN667" s="10"/>
      <c r="AO667" s="10"/>
      <c r="AS667" s="48"/>
      <c r="AT667" s="50"/>
      <c r="AU667" s="50"/>
      <c r="AV667" s="50"/>
      <c r="AW667" s="50"/>
      <c r="AX667" s="49">
        <v>1</v>
      </c>
    </row>
    <row r="668" spans="1:50" ht="14.25" customHeight="1" x14ac:dyDescent="0.55000000000000004">
      <c r="A668" s="45">
        <v>4990235</v>
      </c>
      <c r="B668" s="10" t="s">
        <v>313</v>
      </c>
      <c r="C668" s="10" t="s">
        <v>14</v>
      </c>
      <c r="D668" s="10" t="s">
        <v>673</v>
      </c>
      <c r="E668" s="10" t="s">
        <v>933</v>
      </c>
      <c r="F668" s="10" t="s">
        <v>2016</v>
      </c>
      <c r="G668" s="10" t="s">
        <v>2083</v>
      </c>
      <c r="H668" s="10" t="s">
        <v>2084</v>
      </c>
      <c r="I668" s="10" t="s">
        <v>2085</v>
      </c>
      <c r="J668" s="10" t="s">
        <v>2086</v>
      </c>
      <c r="K668" s="10" t="s">
        <v>291</v>
      </c>
      <c r="L668" s="10" t="s">
        <v>316</v>
      </c>
      <c r="M668" s="46"/>
      <c r="N668" s="10" t="s">
        <v>294</v>
      </c>
      <c r="O668" s="10" t="s">
        <v>294</v>
      </c>
      <c r="P668" s="10" t="s">
        <v>295</v>
      </c>
      <c r="Q668" s="10"/>
      <c r="R668" s="10"/>
      <c r="T668" s="10" t="s">
        <v>291</v>
      </c>
      <c r="U668" s="10"/>
      <c r="V668" s="10" t="s">
        <v>291</v>
      </c>
      <c r="Z668" s="47"/>
      <c r="AD668" s="47"/>
      <c r="AH668" s="47"/>
      <c r="AI668" s="10"/>
      <c r="AJ668" s="10" t="s">
        <v>298</v>
      </c>
      <c r="AK668" s="10" t="s">
        <v>291</v>
      </c>
      <c r="AL668" s="10"/>
      <c r="AM668" s="10"/>
      <c r="AN668" s="10"/>
      <c r="AO668" s="10"/>
      <c r="AS668" s="48"/>
      <c r="AT668" s="50"/>
      <c r="AU668" s="50"/>
      <c r="AV668" s="50"/>
      <c r="AW668" s="50"/>
      <c r="AX668" s="49">
        <v>1</v>
      </c>
    </row>
    <row r="669" spans="1:50" ht="14.25" customHeight="1" x14ac:dyDescent="0.55000000000000004">
      <c r="A669" s="45">
        <v>8151310</v>
      </c>
      <c r="B669" s="10" t="s">
        <v>313</v>
      </c>
      <c r="C669" s="10" t="s">
        <v>14</v>
      </c>
      <c r="D669" s="10" t="s">
        <v>673</v>
      </c>
      <c r="E669" s="10" t="s">
        <v>933</v>
      </c>
      <c r="F669" s="10" t="s">
        <v>2016</v>
      </c>
      <c r="G669" s="10" t="s">
        <v>2083</v>
      </c>
      <c r="H669" s="10" t="s">
        <v>2084</v>
      </c>
      <c r="I669" s="10" t="s">
        <v>2087</v>
      </c>
      <c r="J669" s="10" t="s">
        <v>2088</v>
      </c>
      <c r="K669" s="10" t="s">
        <v>291</v>
      </c>
      <c r="L669" s="10" t="s">
        <v>316</v>
      </c>
      <c r="M669" s="46"/>
      <c r="N669" s="10" t="s">
        <v>294</v>
      </c>
      <c r="O669" s="10" t="s">
        <v>294</v>
      </c>
      <c r="P669" s="10" t="s">
        <v>295</v>
      </c>
      <c r="Q669" s="10"/>
      <c r="R669" s="10"/>
      <c r="T669" s="10" t="s">
        <v>291</v>
      </c>
      <c r="U669" s="10"/>
      <c r="V669" s="10" t="s">
        <v>291</v>
      </c>
      <c r="Z669" s="47"/>
      <c r="AD669" s="47"/>
      <c r="AH669" s="47"/>
      <c r="AI669" s="10"/>
      <c r="AJ669" s="10" t="s">
        <v>298</v>
      </c>
      <c r="AK669" s="10" t="s">
        <v>291</v>
      </c>
      <c r="AL669" s="10"/>
      <c r="AM669" s="10"/>
      <c r="AN669" s="10"/>
      <c r="AO669" s="10"/>
      <c r="AS669" s="48"/>
      <c r="AT669" s="50"/>
      <c r="AU669" s="50"/>
      <c r="AV669" s="50"/>
      <c r="AW669" s="50"/>
      <c r="AX669" s="49">
        <v>1</v>
      </c>
    </row>
    <row r="670" spans="1:50" ht="14.25" customHeight="1" x14ac:dyDescent="0.55000000000000004">
      <c r="A670" s="45">
        <v>1042624</v>
      </c>
      <c r="B670" s="10" t="s">
        <v>313</v>
      </c>
      <c r="C670" s="10" t="s">
        <v>14</v>
      </c>
      <c r="D670" s="10" t="s">
        <v>673</v>
      </c>
      <c r="E670" s="10" t="s">
        <v>933</v>
      </c>
      <c r="F670" s="10" t="s">
        <v>2016</v>
      </c>
      <c r="G670" s="10" t="s">
        <v>2083</v>
      </c>
      <c r="H670" s="10" t="s">
        <v>2089</v>
      </c>
      <c r="I670" s="10" t="s">
        <v>2090</v>
      </c>
      <c r="J670" s="10" t="s">
        <v>2091</v>
      </c>
      <c r="K670" s="10" t="s">
        <v>291</v>
      </c>
      <c r="L670" s="10" t="s">
        <v>316</v>
      </c>
      <c r="M670" s="46"/>
      <c r="N670" s="10" t="s">
        <v>294</v>
      </c>
      <c r="O670" s="10" t="s">
        <v>294</v>
      </c>
      <c r="P670" s="10" t="s">
        <v>295</v>
      </c>
      <c r="Q670" s="10"/>
      <c r="R670" s="10"/>
      <c r="T670" s="10" t="s">
        <v>291</v>
      </c>
      <c r="U670" s="10"/>
      <c r="V670" s="10" t="s">
        <v>291</v>
      </c>
      <c r="Z670" s="47"/>
      <c r="AD670" s="47"/>
      <c r="AH670" s="47"/>
      <c r="AI670" s="10"/>
      <c r="AJ670" s="10" t="s">
        <v>298</v>
      </c>
      <c r="AK670" s="10" t="s">
        <v>291</v>
      </c>
      <c r="AL670" s="10"/>
      <c r="AM670" s="10"/>
      <c r="AN670" s="10"/>
      <c r="AO670" s="10"/>
      <c r="AS670" s="48"/>
      <c r="AT670" s="50"/>
      <c r="AU670" s="50"/>
      <c r="AV670" s="50"/>
      <c r="AW670" s="50"/>
      <c r="AX670" s="49">
        <v>1</v>
      </c>
    </row>
    <row r="671" spans="1:50" ht="14.25" customHeight="1" x14ac:dyDescent="0.55000000000000004">
      <c r="A671" s="45">
        <v>4453287</v>
      </c>
      <c r="B671" s="10" t="s">
        <v>284</v>
      </c>
      <c r="C671" s="10" t="s">
        <v>14</v>
      </c>
      <c r="D671" s="10" t="s">
        <v>673</v>
      </c>
      <c r="E671" s="10" t="s">
        <v>933</v>
      </c>
      <c r="F671" s="10" t="s">
        <v>2016</v>
      </c>
      <c r="G671" s="10" t="s">
        <v>2083</v>
      </c>
      <c r="H671" s="10" t="s">
        <v>2092</v>
      </c>
      <c r="I671" s="10" t="s">
        <v>2093</v>
      </c>
      <c r="J671" s="10" t="s">
        <v>2094</v>
      </c>
      <c r="K671" s="10" t="s">
        <v>291</v>
      </c>
      <c r="L671" s="10" t="s">
        <v>292</v>
      </c>
      <c r="M671" s="46"/>
      <c r="N671" s="10" t="s">
        <v>294</v>
      </c>
      <c r="O671" s="10" t="s">
        <v>294</v>
      </c>
      <c r="P671" s="10" t="s">
        <v>295</v>
      </c>
      <c r="Q671" s="10"/>
      <c r="R671" s="10"/>
      <c r="T671" s="10" t="s">
        <v>291</v>
      </c>
      <c r="U671" s="10"/>
      <c r="V671" s="10" t="s">
        <v>291</v>
      </c>
      <c r="Z671" s="47"/>
      <c r="AD671" s="47"/>
      <c r="AH671" s="47"/>
      <c r="AI671" s="10"/>
      <c r="AJ671" s="10" t="s">
        <v>298</v>
      </c>
      <c r="AK671" s="10" t="s">
        <v>291</v>
      </c>
      <c r="AL671" s="10"/>
      <c r="AM671" s="10"/>
      <c r="AN671" s="10"/>
      <c r="AO671" s="10"/>
      <c r="AS671" s="48"/>
      <c r="AT671" s="50"/>
      <c r="AU671" s="50"/>
      <c r="AV671" s="50"/>
      <c r="AW671" s="50"/>
      <c r="AX671" s="49">
        <v>1</v>
      </c>
    </row>
    <row r="672" spans="1:50" ht="14.25" customHeight="1" x14ac:dyDescent="0.55000000000000004">
      <c r="A672" s="45">
        <v>4451384</v>
      </c>
      <c r="B672" s="10" t="s">
        <v>319</v>
      </c>
      <c r="C672" s="10" t="s">
        <v>14</v>
      </c>
      <c r="D672" s="10" t="s">
        <v>673</v>
      </c>
      <c r="E672" s="10" t="s">
        <v>933</v>
      </c>
      <c r="F672" s="10" t="s">
        <v>2016</v>
      </c>
      <c r="G672" s="10" t="s">
        <v>2095</v>
      </c>
      <c r="H672" s="10" t="s">
        <v>2096</v>
      </c>
      <c r="I672" s="10" t="s">
        <v>2097</v>
      </c>
      <c r="J672" s="10" t="s">
        <v>2098</v>
      </c>
      <c r="K672" s="10" t="s">
        <v>291</v>
      </c>
      <c r="L672" s="10" t="s">
        <v>316</v>
      </c>
      <c r="M672" s="46"/>
      <c r="N672" s="10" t="s">
        <v>294</v>
      </c>
      <c r="O672" s="10" t="s">
        <v>294</v>
      </c>
      <c r="P672" s="10" t="s">
        <v>295</v>
      </c>
      <c r="Q672" s="10"/>
      <c r="R672" s="10"/>
      <c r="T672" s="10" t="s">
        <v>291</v>
      </c>
      <c r="U672" s="10"/>
      <c r="V672" s="10" t="s">
        <v>291</v>
      </c>
      <c r="Z672" s="47"/>
      <c r="AD672" s="47"/>
      <c r="AH672" s="47"/>
      <c r="AI672" s="10"/>
      <c r="AJ672" s="10" t="s">
        <v>298</v>
      </c>
      <c r="AK672" s="10" t="s">
        <v>291</v>
      </c>
      <c r="AL672" s="10"/>
      <c r="AM672" s="10"/>
      <c r="AN672" s="10"/>
      <c r="AO672" s="10"/>
      <c r="AS672" s="48"/>
      <c r="AT672" s="50"/>
      <c r="AU672" s="50"/>
      <c r="AV672" s="50"/>
      <c r="AW672" s="50"/>
      <c r="AX672" s="49">
        <v>1</v>
      </c>
    </row>
    <row r="673" spans="1:51" ht="14.25" customHeight="1" x14ac:dyDescent="0.55000000000000004">
      <c r="A673" s="45">
        <v>4451390</v>
      </c>
      <c r="B673" s="10" t="s">
        <v>313</v>
      </c>
      <c r="C673" s="10" t="s">
        <v>14</v>
      </c>
      <c r="D673" s="10" t="s">
        <v>673</v>
      </c>
      <c r="E673" s="10" t="s">
        <v>933</v>
      </c>
      <c r="F673" s="10" t="s">
        <v>2016</v>
      </c>
      <c r="G673" s="10" t="s">
        <v>2095</v>
      </c>
      <c r="H673" s="10" t="s">
        <v>2096</v>
      </c>
      <c r="I673" s="10" t="s">
        <v>2099</v>
      </c>
      <c r="J673" s="10" t="s">
        <v>2100</v>
      </c>
      <c r="K673" s="10" t="s">
        <v>291</v>
      </c>
      <c r="L673" s="10" t="s">
        <v>316</v>
      </c>
      <c r="M673" s="46"/>
      <c r="N673" s="10" t="s">
        <v>294</v>
      </c>
      <c r="O673" s="10" t="s">
        <v>294</v>
      </c>
      <c r="P673" s="10" t="s">
        <v>295</v>
      </c>
      <c r="Q673" s="10"/>
      <c r="R673" s="10"/>
      <c r="T673" s="10" t="s">
        <v>291</v>
      </c>
      <c r="U673" s="10"/>
      <c r="V673" s="10" t="s">
        <v>291</v>
      </c>
      <c r="Z673" s="47"/>
      <c r="AD673" s="47"/>
      <c r="AH673" s="47"/>
      <c r="AI673" s="10"/>
      <c r="AJ673" s="10" t="s">
        <v>298</v>
      </c>
      <c r="AK673" s="10" t="s">
        <v>291</v>
      </c>
      <c r="AL673" s="10"/>
      <c r="AM673" s="10"/>
      <c r="AN673" s="10"/>
      <c r="AO673" s="10"/>
      <c r="AS673" s="48"/>
      <c r="AT673" s="50"/>
      <c r="AU673" s="50"/>
      <c r="AV673" s="50"/>
      <c r="AW673" s="50"/>
      <c r="AX673" s="49">
        <v>1</v>
      </c>
    </row>
    <row r="674" spans="1:51" ht="14.25" customHeight="1" x14ac:dyDescent="0.55000000000000004">
      <c r="A674" s="45">
        <v>1042916</v>
      </c>
      <c r="B674" s="10" t="s">
        <v>284</v>
      </c>
      <c r="C674" s="10" t="s">
        <v>14</v>
      </c>
      <c r="D674" s="10" t="s">
        <v>673</v>
      </c>
      <c r="E674" s="10" t="s">
        <v>933</v>
      </c>
      <c r="F674" s="10" t="s">
        <v>2016</v>
      </c>
      <c r="G674" s="10" t="s">
        <v>2101</v>
      </c>
      <c r="H674" s="10" t="s">
        <v>2102</v>
      </c>
      <c r="I674" s="10" t="s">
        <v>2103</v>
      </c>
      <c r="J674" s="10" t="s">
        <v>2104</v>
      </c>
      <c r="K674" s="10" t="s">
        <v>291</v>
      </c>
      <c r="L674" s="10" t="s">
        <v>292</v>
      </c>
      <c r="M674" s="46"/>
      <c r="N674" s="10" t="s">
        <v>294</v>
      </c>
      <c r="O674" s="10" t="s">
        <v>294</v>
      </c>
      <c r="P674" s="10" t="s">
        <v>295</v>
      </c>
      <c r="Q674" s="10"/>
      <c r="R674" s="10"/>
      <c r="T674" s="10" t="s">
        <v>291</v>
      </c>
      <c r="U674" s="10"/>
      <c r="V674" s="10" t="s">
        <v>291</v>
      </c>
      <c r="Z674" s="47"/>
      <c r="AD674" s="47"/>
      <c r="AH674" s="47"/>
      <c r="AI674" s="10"/>
      <c r="AJ674" s="10" t="s">
        <v>298</v>
      </c>
      <c r="AK674" s="10" t="s">
        <v>291</v>
      </c>
      <c r="AL674" s="10"/>
      <c r="AM674" s="10"/>
      <c r="AN674" s="10"/>
      <c r="AO674" s="10"/>
      <c r="AS674" s="48"/>
      <c r="AT674" s="50"/>
      <c r="AU674" s="50"/>
      <c r="AV674" s="50"/>
      <c r="AW674" s="50"/>
      <c r="AX674" s="49">
        <v>1</v>
      </c>
    </row>
    <row r="675" spans="1:51" ht="14.25" customHeight="1" x14ac:dyDescent="0.55000000000000004">
      <c r="A675" s="45">
        <v>4989828</v>
      </c>
      <c r="B675" s="10" t="s">
        <v>284</v>
      </c>
      <c r="C675" s="10" t="s">
        <v>14</v>
      </c>
      <c r="D675" s="10" t="s">
        <v>673</v>
      </c>
      <c r="E675" s="10" t="s">
        <v>933</v>
      </c>
      <c r="F675" s="10" t="s">
        <v>2016</v>
      </c>
      <c r="G675" s="10" t="s">
        <v>2101</v>
      </c>
      <c r="H675" s="10" t="s">
        <v>2105</v>
      </c>
      <c r="I675" s="10" t="s">
        <v>2106</v>
      </c>
      <c r="J675" s="10" t="s">
        <v>2107</v>
      </c>
      <c r="K675" s="10" t="s">
        <v>291</v>
      </c>
      <c r="L675" s="10" t="s">
        <v>292</v>
      </c>
      <c r="M675" s="46"/>
      <c r="N675" s="10" t="s">
        <v>294</v>
      </c>
      <c r="O675" s="10" t="s">
        <v>294</v>
      </c>
      <c r="P675" s="10" t="s">
        <v>295</v>
      </c>
      <c r="Q675" s="10"/>
      <c r="R675" s="10"/>
      <c r="T675" s="10" t="s">
        <v>291</v>
      </c>
      <c r="U675" s="10"/>
      <c r="V675" s="10" t="s">
        <v>291</v>
      </c>
      <c r="Z675" s="47"/>
      <c r="AD675" s="47"/>
      <c r="AH675" s="47"/>
      <c r="AI675" s="10"/>
      <c r="AJ675" s="10" t="s">
        <v>298</v>
      </c>
      <c r="AK675" s="10" t="s">
        <v>291</v>
      </c>
      <c r="AL675" s="10"/>
      <c r="AM675" s="10"/>
      <c r="AN675" s="10"/>
      <c r="AO675" s="10"/>
      <c r="AS675" s="48"/>
      <c r="AT675" s="50"/>
      <c r="AU675" s="50"/>
      <c r="AV675" s="50"/>
      <c r="AW675" s="50"/>
      <c r="AX675" s="49">
        <v>1</v>
      </c>
    </row>
    <row r="676" spans="1:51" ht="14.25" customHeight="1" x14ac:dyDescent="0.55000000000000004">
      <c r="A676" s="45">
        <v>4989835</v>
      </c>
      <c r="B676" s="10" t="s">
        <v>284</v>
      </c>
      <c r="C676" s="10" t="s">
        <v>14</v>
      </c>
      <c r="D676" s="10" t="s">
        <v>673</v>
      </c>
      <c r="E676" s="10" t="s">
        <v>933</v>
      </c>
      <c r="F676" s="10" t="s">
        <v>2016</v>
      </c>
      <c r="G676" s="10" t="s">
        <v>2101</v>
      </c>
      <c r="H676" s="10" t="s">
        <v>2105</v>
      </c>
      <c r="I676" s="10" t="s">
        <v>2108</v>
      </c>
      <c r="J676" s="10" t="s">
        <v>2109</v>
      </c>
      <c r="K676" s="10" t="s">
        <v>291</v>
      </c>
      <c r="L676" s="10" t="s">
        <v>292</v>
      </c>
      <c r="M676" s="46"/>
      <c r="N676" s="10" t="s">
        <v>294</v>
      </c>
      <c r="O676" s="10" t="s">
        <v>294</v>
      </c>
      <c r="P676" s="10" t="s">
        <v>295</v>
      </c>
      <c r="Q676" s="10"/>
      <c r="R676" s="10"/>
      <c r="T676" s="10" t="s">
        <v>291</v>
      </c>
      <c r="U676" s="10"/>
      <c r="V676" s="10" t="s">
        <v>291</v>
      </c>
      <c r="Z676" s="47"/>
      <c r="AD676" s="47"/>
      <c r="AH676" s="47"/>
      <c r="AI676" s="10"/>
      <c r="AJ676" s="10" t="s">
        <v>298</v>
      </c>
      <c r="AK676" s="10" t="s">
        <v>291</v>
      </c>
      <c r="AL676" s="10"/>
      <c r="AM676" s="10"/>
      <c r="AN676" s="10"/>
      <c r="AO676" s="10"/>
      <c r="AS676" s="48"/>
      <c r="AT676" s="50"/>
      <c r="AU676" s="50"/>
      <c r="AV676" s="50"/>
      <c r="AW676" s="50"/>
      <c r="AX676" s="49">
        <v>1</v>
      </c>
    </row>
    <row r="677" spans="1:51" ht="14.25" customHeight="1" x14ac:dyDescent="0.55000000000000004">
      <c r="A677" s="45">
        <v>4989865</v>
      </c>
      <c r="B677" s="10" t="s">
        <v>284</v>
      </c>
      <c r="C677" s="10" t="s">
        <v>14</v>
      </c>
      <c r="D677" s="10" t="s">
        <v>673</v>
      </c>
      <c r="E677" s="10" t="s">
        <v>933</v>
      </c>
      <c r="F677" s="10" t="s">
        <v>2016</v>
      </c>
      <c r="G677" s="10" t="s">
        <v>2101</v>
      </c>
      <c r="H677" s="10" t="s">
        <v>2105</v>
      </c>
      <c r="I677" s="10" t="s">
        <v>2110</v>
      </c>
      <c r="J677" s="10" t="s">
        <v>2111</v>
      </c>
      <c r="K677" s="10" t="s">
        <v>291</v>
      </c>
      <c r="L677" s="10" t="s">
        <v>292</v>
      </c>
      <c r="M677" s="46"/>
      <c r="N677" s="10" t="s">
        <v>294</v>
      </c>
      <c r="O677" s="10" t="s">
        <v>294</v>
      </c>
      <c r="P677" s="10" t="s">
        <v>295</v>
      </c>
      <c r="Q677" s="10"/>
      <c r="R677" s="10"/>
      <c r="T677" s="10" t="s">
        <v>291</v>
      </c>
      <c r="U677" s="10"/>
      <c r="V677" s="10" t="s">
        <v>291</v>
      </c>
      <c r="Z677" s="47"/>
      <c r="AD677" s="47"/>
      <c r="AH677" s="47"/>
      <c r="AI677" s="10"/>
      <c r="AJ677" s="10" t="s">
        <v>298</v>
      </c>
      <c r="AK677" s="10" t="s">
        <v>291</v>
      </c>
      <c r="AL677" s="10"/>
      <c r="AM677" s="10"/>
      <c r="AN677" s="10"/>
      <c r="AO677" s="10"/>
      <c r="AS677" s="48"/>
      <c r="AT677" s="50"/>
      <c r="AU677" s="50"/>
      <c r="AV677" s="50"/>
      <c r="AW677" s="50"/>
      <c r="AX677" s="49">
        <v>1</v>
      </c>
    </row>
    <row r="678" spans="1:51" ht="14.25" customHeight="1" x14ac:dyDescent="0.55000000000000004">
      <c r="A678" s="45">
        <v>4989843</v>
      </c>
      <c r="B678" s="10" t="s">
        <v>313</v>
      </c>
      <c r="C678" s="10" t="s">
        <v>14</v>
      </c>
      <c r="D678" s="10" t="s">
        <v>673</v>
      </c>
      <c r="E678" s="10" t="s">
        <v>933</v>
      </c>
      <c r="F678" s="10" t="s">
        <v>2016</v>
      </c>
      <c r="G678" s="10" t="s">
        <v>2101</v>
      </c>
      <c r="H678" s="10" t="s">
        <v>2105</v>
      </c>
      <c r="I678" s="10" t="s">
        <v>2112</v>
      </c>
      <c r="J678" s="10" t="s">
        <v>2113</v>
      </c>
      <c r="K678" s="10" t="s">
        <v>291</v>
      </c>
      <c r="L678" s="10" t="s">
        <v>316</v>
      </c>
      <c r="M678" s="46"/>
      <c r="N678" s="10" t="s">
        <v>294</v>
      </c>
      <c r="O678" s="10" t="s">
        <v>294</v>
      </c>
      <c r="P678" s="10" t="s">
        <v>295</v>
      </c>
      <c r="Q678" s="10"/>
      <c r="R678" s="10"/>
      <c r="T678" s="10" t="s">
        <v>291</v>
      </c>
      <c r="U678" s="10"/>
      <c r="V678" s="10" t="s">
        <v>291</v>
      </c>
      <c r="Z678" s="47"/>
      <c r="AD678" s="47"/>
      <c r="AH678" s="47"/>
      <c r="AI678" s="10"/>
      <c r="AJ678" s="10" t="s">
        <v>298</v>
      </c>
      <c r="AK678" s="10" t="s">
        <v>291</v>
      </c>
      <c r="AL678" s="10"/>
      <c r="AM678" s="10"/>
      <c r="AN678" s="10"/>
      <c r="AO678" s="10"/>
      <c r="AS678" s="48"/>
      <c r="AT678" s="50"/>
      <c r="AU678" s="50"/>
      <c r="AV678" s="50"/>
      <c r="AW678" s="50"/>
      <c r="AX678" s="49">
        <v>1</v>
      </c>
    </row>
    <row r="679" spans="1:51" ht="14.25" customHeight="1" x14ac:dyDescent="0.55000000000000004">
      <c r="A679" s="45">
        <v>5749735</v>
      </c>
      <c r="B679" s="10" t="s">
        <v>284</v>
      </c>
      <c r="C679" s="10" t="s">
        <v>14</v>
      </c>
      <c r="D679" s="10" t="s">
        <v>673</v>
      </c>
      <c r="E679" s="10" t="s">
        <v>933</v>
      </c>
      <c r="F679" s="10" t="s">
        <v>2016</v>
      </c>
      <c r="G679" s="10" t="s">
        <v>2101</v>
      </c>
      <c r="H679" s="10" t="s">
        <v>2105</v>
      </c>
      <c r="I679" s="10" t="s">
        <v>2114</v>
      </c>
      <c r="J679" s="10" t="s">
        <v>2115</v>
      </c>
      <c r="K679" s="10" t="s">
        <v>291</v>
      </c>
      <c r="L679" s="10" t="s">
        <v>292</v>
      </c>
      <c r="M679" s="46"/>
      <c r="N679" s="10" t="s">
        <v>294</v>
      </c>
      <c r="O679" s="10" t="s">
        <v>294</v>
      </c>
      <c r="P679" s="10" t="s">
        <v>295</v>
      </c>
      <c r="Q679" s="10"/>
      <c r="R679" s="10"/>
      <c r="T679" s="10" t="s">
        <v>291</v>
      </c>
      <c r="U679" s="10"/>
      <c r="V679" s="10" t="s">
        <v>291</v>
      </c>
      <c r="Z679" s="47"/>
      <c r="AD679" s="47"/>
      <c r="AH679" s="47"/>
      <c r="AI679" s="10"/>
      <c r="AJ679" s="10" t="s">
        <v>298</v>
      </c>
      <c r="AK679" s="10" t="s">
        <v>291</v>
      </c>
      <c r="AL679" s="10"/>
      <c r="AM679" s="10"/>
      <c r="AN679" s="10"/>
      <c r="AO679" s="10"/>
      <c r="AS679" s="48"/>
      <c r="AT679" s="50"/>
      <c r="AU679" s="50"/>
      <c r="AV679" s="50"/>
      <c r="AW679" s="50"/>
      <c r="AX679" s="49">
        <v>1</v>
      </c>
    </row>
    <row r="680" spans="1:51" ht="14.25" customHeight="1" x14ac:dyDescent="0.55000000000000004">
      <c r="A680" s="45">
        <v>4989853</v>
      </c>
      <c r="B680" s="10" t="s">
        <v>313</v>
      </c>
      <c r="C680" s="10" t="s">
        <v>14</v>
      </c>
      <c r="D680" s="10" t="s">
        <v>673</v>
      </c>
      <c r="E680" s="10" t="s">
        <v>933</v>
      </c>
      <c r="F680" s="10" t="s">
        <v>2016</v>
      </c>
      <c r="G680" s="10" t="s">
        <v>2101</v>
      </c>
      <c r="H680" s="10" t="s">
        <v>2105</v>
      </c>
      <c r="I680" s="10" t="s">
        <v>2116</v>
      </c>
      <c r="J680" s="10" t="s">
        <v>2117</v>
      </c>
      <c r="K680" s="10" t="s">
        <v>291</v>
      </c>
      <c r="L680" s="10" t="s">
        <v>316</v>
      </c>
      <c r="M680" s="46"/>
      <c r="N680" s="10" t="s">
        <v>294</v>
      </c>
      <c r="O680" s="10" t="s">
        <v>294</v>
      </c>
      <c r="P680" s="10" t="s">
        <v>295</v>
      </c>
      <c r="Q680" s="10"/>
      <c r="R680" s="10"/>
      <c r="T680" s="10" t="s">
        <v>291</v>
      </c>
      <c r="U680" s="10"/>
      <c r="V680" s="10" t="s">
        <v>291</v>
      </c>
      <c r="Z680" s="47"/>
      <c r="AD680" s="47"/>
      <c r="AH680" s="47"/>
      <c r="AI680" s="10"/>
      <c r="AJ680" s="10" t="s">
        <v>298</v>
      </c>
      <c r="AK680" s="10" t="s">
        <v>291</v>
      </c>
      <c r="AL680" s="10"/>
      <c r="AM680" s="10"/>
      <c r="AN680" s="10"/>
      <c r="AO680" s="10"/>
      <c r="AS680" s="48"/>
      <c r="AT680" s="50"/>
      <c r="AU680" s="50"/>
      <c r="AV680" s="50"/>
      <c r="AW680" s="50"/>
      <c r="AX680" s="49">
        <v>1</v>
      </c>
    </row>
    <row r="681" spans="1:51" ht="14.25" customHeight="1" x14ac:dyDescent="0.55000000000000004">
      <c r="A681" s="45">
        <v>1042901</v>
      </c>
      <c r="B681" s="10" t="s">
        <v>284</v>
      </c>
      <c r="C681" s="10" t="s">
        <v>14</v>
      </c>
      <c r="D681" s="10" t="s">
        <v>673</v>
      </c>
      <c r="E681" s="10" t="s">
        <v>933</v>
      </c>
      <c r="F681" s="10" t="s">
        <v>2016</v>
      </c>
      <c r="G681" s="10" t="s">
        <v>2101</v>
      </c>
      <c r="H681" s="10" t="s">
        <v>2118</v>
      </c>
      <c r="I681" s="10" t="s">
        <v>2119</v>
      </c>
      <c r="J681" s="10" t="s">
        <v>2120</v>
      </c>
      <c r="K681" s="10" t="s">
        <v>291</v>
      </c>
      <c r="L681" s="10" t="s">
        <v>292</v>
      </c>
      <c r="M681" s="46"/>
      <c r="N681" s="10" t="s">
        <v>294</v>
      </c>
      <c r="O681" s="10" t="s">
        <v>294</v>
      </c>
      <c r="P681" s="10" t="s">
        <v>295</v>
      </c>
      <c r="Q681" s="10"/>
      <c r="R681" s="10"/>
      <c r="T681" s="10" t="s">
        <v>291</v>
      </c>
      <c r="U681" s="10"/>
      <c r="V681" s="10" t="s">
        <v>291</v>
      </c>
      <c r="Z681" s="47"/>
      <c r="AD681" s="47"/>
      <c r="AH681" s="47"/>
      <c r="AI681" s="10"/>
      <c r="AJ681" s="10" t="s">
        <v>298</v>
      </c>
      <c r="AK681" s="10" t="s">
        <v>291</v>
      </c>
      <c r="AL681" s="10"/>
      <c r="AM681" s="10"/>
      <c r="AN681" s="10"/>
      <c r="AO681" s="10"/>
      <c r="AS681" s="48"/>
      <c r="AT681" s="50"/>
      <c r="AU681" s="50"/>
      <c r="AV681" s="50"/>
      <c r="AW681" s="50"/>
      <c r="AX681" s="49">
        <v>1</v>
      </c>
    </row>
    <row r="682" spans="1:51" ht="14.25" customHeight="1" x14ac:dyDescent="0.55000000000000004">
      <c r="A682" s="45">
        <v>1042928</v>
      </c>
      <c r="B682" s="10" t="s">
        <v>284</v>
      </c>
      <c r="C682" s="10" t="s">
        <v>14</v>
      </c>
      <c r="D682" s="10" t="s">
        <v>673</v>
      </c>
      <c r="E682" s="10" t="s">
        <v>933</v>
      </c>
      <c r="F682" s="10" t="s">
        <v>2016</v>
      </c>
      <c r="G682" s="10" t="s">
        <v>2101</v>
      </c>
      <c r="H682" s="10" t="s">
        <v>2121</v>
      </c>
      <c r="I682" s="10" t="s">
        <v>2122</v>
      </c>
      <c r="J682" s="10" t="s">
        <v>2123</v>
      </c>
      <c r="K682" s="10" t="s">
        <v>291</v>
      </c>
      <c r="L682" s="10" t="s">
        <v>292</v>
      </c>
      <c r="M682" s="46"/>
      <c r="N682" s="10" t="s">
        <v>294</v>
      </c>
      <c r="O682" s="10" t="s">
        <v>294</v>
      </c>
      <c r="P682" s="10" t="s">
        <v>295</v>
      </c>
      <c r="Q682" s="10"/>
      <c r="R682" s="10"/>
      <c r="T682" s="10" t="s">
        <v>291</v>
      </c>
      <c r="U682" s="10"/>
      <c r="V682" s="10" t="s">
        <v>291</v>
      </c>
      <c r="Z682" s="47"/>
      <c r="AD682" s="47"/>
      <c r="AH682" s="47"/>
      <c r="AI682" s="10"/>
      <c r="AJ682" s="10" t="s">
        <v>298</v>
      </c>
      <c r="AK682" s="10" t="s">
        <v>291</v>
      </c>
      <c r="AL682" s="10"/>
      <c r="AM682" s="10"/>
      <c r="AN682" s="10"/>
      <c r="AO682" s="10"/>
      <c r="AS682" s="48"/>
      <c r="AT682" s="50"/>
      <c r="AU682" s="50"/>
      <c r="AV682" s="50"/>
      <c r="AW682" s="50"/>
      <c r="AX682" s="49">
        <v>1</v>
      </c>
    </row>
    <row r="683" spans="1:51" ht="14.25" customHeight="1" x14ac:dyDescent="0.55000000000000004">
      <c r="A683" s="45">
        <v>1042818</v>
      </c>
      <c r="B683" s="10" t="s">
        <v>284</v>
      </c>
      <c r="C683" s="10" t="s">
        <v>14</v>
      </c>
      <c r="D683" s="10" t="s">
        <v>673</v>
      </c>
      <c r="E683" s="10" t="s">
        <v>933</v>
      </c>
      <c r="F683" s="10" t="s">
        <v>2016</v>
      </c>
      <c r="G683" s="10" t="s">
        <v>2101</v>
      </c>
      <c r="H683" s="10" t="s">
        <v>2124</v>
      </c>
      <c r="I683" s="10" t="s">
        <v>2125</v>
      </c>
      <c r="J683" s="10" t="s">
        <v>2126</v>
      </c>
      <c r="K683" s="10" t="s">
        <v>291</v>
      </c>
      <c r="L683" s="10" t="s">
        <v>292</v>
      </c>
      <c r="M683" s="46"/>
      <c r="N683" s="10" t="s">
        <v>294</v>
      </c>
      <c r="O683" s="10" t="s">
        <v>294</v>
      </c>
      <c r="P683" s="10" t="s">
        <v>295</v>
      </c>
      <c r="Q683" s="10"/>
      <c r="R683" s="10"/>
      <c r="T683" s="10" t="s">
        <v>291</v>
      </c>
      <c r="U683" s="10"/>
      <c r="V683" s="10" t="s">
        <v>291</v>
      </c>
      <c r="Z683" s="47"/>
      <c r="AD683" s="47"/>
      <c r="AH683" s="47"/>
      <c r="AI683" s="10"/>
      <c r="AJ683" s="10" t="s">
        <v>298</v>
      </c>
      <c r="AK683" s="10" t="s">
        <v>291</v>
      </c>
      <c r="AL683" s="10"/>
      <c r="AM683" s="10"/>
      <c r="AN683" s="10"/>
      <c r="AO683" s="10"/>
      <c r="AS683" s="48"/>
      <c r="AT683" s="50"/>
      <c r="AU683" s="50"/>
      <c r="AV683" s="50"/>
      <c r="AW683" s="50"/>
      <c r="AX683" s="49">
        <v>1</v>
      </c>
    </row>
    <row r="684" spans="1:51" ht="14.25" customHeight="1" x14ac:dyDescent="0.55000000000000004">
      <c r="A684" s="45">
        <v>1042863</v>
      </c>
      <c r="B684" s="10" t="s">
        <v>284</v>
      </c>
      <c r="C684" s="10" t="s">
        <v>14</v>
      </c>
      <c r="D684" s="10" t="s">
        <v>673</v>
      </c>
      <c r="E684" s="10" t="s">
        <v>933</v>
      </c>
      <c r="F684" s="10" t="s">
        <v>2016</v>
      </c>
      <c r="G684" s="10" t="s">
        <v>2101</v>
      </c>
      <c r="H684" s="10" t="s">
        <v>2127</v>
      </c>
      <c r="I684" s="10" t="s">
        <v>2128</v>
      </c>
      <c r="J684" s="10" t="s">
        <v>2129</v>
      </c>
      <c r="K684" s="10" t="s">
        <v>291</v>
      </c>
      <c r="L684" s="10" t="s">
        <v>292</v>
      </c>
      <c r="M684" s="46"/>
      <c r="N684" s="10" t="s">
        <v>294</v>
      </c>
      <c r="O684" s="10" t="s">
        <v>294</v>
      </c>
      <c r="P684" s="10" t="s">
        <v>295</v>
      </c>
      <c r="Q684" s="10"/>
      <c r="R684" s="10"/>
      <c r="T684" s="10" t="s">
        <v>291</v>
      </c>
      <c r="U684" s="10"/>
      <c r="V684" s="10" t="s">
        <v>291</v>
      </c>
      <c r="Z684" s="47"/>
      <c r="AD684" s="47"/>
      <c r="AH684" s="47"/>
      <c r="AI684" s="10"/>
      <c r="AJ684" s="10" t="s">
        <v>298</v>
      </c>
      <c r="AK684" s="10" t="s">
        <v>291</v>
      </c>
      <c r="AL684" s="10"/>
      <c r="AM684" s="10"/>
      <c r="AN684" s="10"/>
      <c r="AO684" s="10"/>
      <c r="AS684" s="48"/>
      <c r="AT684" s="50"/>
      <c r="AU684" s="50"/>
      <c r="AV684" s="50"/>
      <c r="AW684" s="50"/>
      <c r="AX684" s="49">
        <v>1</v>
      </c>
    </row>
    <row r="685" spans="1:51" ht="14.25" customHeight="1" x14ac:dyDescent="0.55000000000000004">
      <c r="A685" s="45">
        <v>5748820</v>
      </c>
      <c r="B685" s="10" t="s">
        <v>313</v>
      </c>
      <c r="C685" s="10" t="s">
        <v>14</v>
      </c>
      <c r="D685" s="10" t="s">
        <v>673</v>
      </c>
      <c r="E685" s="10" t="s">
        <v>933</v>
      </c>
      <c r="F685" s="10" t="s">
        <v>2016</v>
      </c>
      <c r="G685" s="10" t="s">
        <v>2130</v>
      </c>
      <c r="H685" s="10" t="s">
        <v>2131</v>
      </c>
      <c r="I685" s="10" t="s">
        <v>2132</v>
      </c>
      <c r="J685" s="10" t="s">
        <v>2133</v>
      </c>
      <c r="K685" s="10" t="s">
        <v>291</v>
      </c>
      <c r="L685" s="10" t="s">
        <v>316</v>
      </c>
      <c r="M685" s="46"/>
      <c r="N685" s="10" t="s">
        <v>294</v>
      </c>
      <c r="O685" s="10" t="s">
        <v>294</v>
      </c>
      <c r="P685" s="10" t="s">
        <v>295</v>
      </c>
      <c r="Q685" s="10"/>
      <c r="R685" s="10"/>
      <c r="T685" s="10" t="s">
        <v>291</v>
      </c>
      <c r="U685" s="10"/>
      <c r="V685" s="10" t="s">
        <v>291</v>
      </c>
      <c r="Z685" s="47"/>
      <c r="AD685" s="47"/>
      <c r="AH685" s="47"/>
      <c r="AI685" s="10"/>
      <c r="AJ685" s="10" t="s">
        <v>298</v>
      </c>
      <c r="AK685" s="10" t="s">
        <v>291</v>
      </c>
      <c r="AL685" s="10"/>
      <c r="AM685" s="10"/>
      <c r="AN685" s="10"/>
      <c r="AO685" s="10"/>
      <c r="AS685" s="48"/>
      <c r="AT685" s="50"/>
      <c r="AU685" s="50"/>
      <c r="AV685" s="50"/>
      <c r="AW685" s="50"/>
      <c r="AX685" s="49">
        <v>1</v>
      </c>
    </row>
    <row r="686" spans="1:51" ht="14.25" customHeight="1" x14ac:dyDescent="0.55000000000000004">
      <c r="A686" s="45">
        <v>5748801</v>
      </c>
      <c r="B686" s="10" t="s">
        <v>313</v>
      </c>
      <c r="C686" s="10" t="s">
        <v>14</v>
      </c>
      <c r="D686" s="10" t="s">
        <v>673</v>
      </c>
      <c r="E686" s="10" t="s">
        <v>933</v>
      </c>
      <c r="F686" s="10" t="s">
        <v>2016</v>
      </c>
      <c r="G686" s="10" t="s">
        <v>2130</v>
      </c>
      <c r="H686" s="10" t="s">
        <v>2131</v>
      </c>
      <c r="I686" s="10" t="s">
        <v>2134</v>
      </c>
      <c r="J686" s="10" t="s">
        <v>2135</v>
      </c>
      <c r="K686" s="10" t="s">
        <v>291</v>
      </c>
      <c r="L686" s="10" t="s">
        <v>316</v>
      </c>
      <c r="M686" s="46"/>
      <c r="N686" s="10" t="s">
        <v>294</v>
      </c>
      <c r="O686" s="10" t="s">
        <v>294</v>
      </c>
      <c r="P686" s="10" t="s">
        <v>295</v>
      </c>
      <c r="Q686" s="10"/>
      <c r="R686" s="10"/>
      <c r="T686" s="10" t="s">
        <v>291</v>
      </c>
      <c r="U686" s="10"/>
      <c r="V686" s="10" t="s">
        <v>291</v>
      </c>
      <c r="Z686" s="47"/>
      <c r="AD686" s="47"/>
      <c r="AH686" s="47"/>
      <c r="AI686" s="10"/>
      <c r="AJ686" s="10" t="s">
        <v>298</v>
      </c>
      <c r="AK686" s="10" t="s">
        <v>291</v>
      </c>
      <c r="AL686" s="10"/>
      <c r="AM686" s="10"/>
      <c r="AN686" s="10"/>
      <c r="AO686" s="10"/>
      <c r="AS686" s="48"/>
      <c r="AT686" s="50"/>
      <c r="AU686" s="50"/>
      <c r="AV686" s="50"/>
      <c r="AW686" s="50"/>
      <c r="AX686" s="49">
        <v>1</v>
      </c>
    </row>
    <row r="687" spans="1:51" ht="14.25" customHeight="1" x14ac:dyDescent="0.55000000000000004">
      <c r="A687" s="45">
        <v>1045818</v>
      </c>
      <c r="B687" s="10" t="s">
        <v>313</v>
      </c>
      <c r="C687" s="10" t="s">
        <v>14</v>
      </c>
      <c r="D687" s="10" t="s">
        <v>673</v>
      </c>
      <c r="E687" s="10" t="s">
        <v>933</v>
      </c>
      <c r="F687" s="10" t="s">
        <v>2016</v>
      </c>
      <c r="G687" s="10" t="s">
        <v>2130</v>
      </c>
      <c r="H687" s="10" t="s">
        <v>2131</v>
      </c>
      <c r="I687" s="10" t="s">
        <v>2136</v>
      </c>
      <c r="J687" s="10" t="s">
        <v>2137</v>
      </c>
      <c r="K687" s="10" t="s">
        <v>291</v>
      </c>
      <c r="L687" s="10" t="s">
        <v>316</v>
      </c>
      <c r="M687" s="46"/>
      <c r="N687" s="10" t="s">
        <v>294</v>
      </c>
      <c r="O687" s="10" t="s">
        <v>294</v>
      </c>
      <c r="P687" s="10" t="s">
        <v>295</v>
      </c>
      <c r="Q687" s="10"/>
      <c r="R687" s="10"/>
      <c r="T687" s="10" t="s">
        <v>291</v>
      </c>
      <c r="U687" s="10"/>
      <c r="V687" s="10" t="s">
        <v>291</v>
      </c>
      <c r="Z687" s="47"/>
      <c r="AD687" s="47"/>
      <c r="AH687" s="47"/>
      <c r="AI687" s="10"/>
      <c r="AJ687" s="10" t="s">
        <v>298</v>
      </c>
      <c r="AK687" s="10" t="s">
        <v>291</v>
      </c>
      <c r="AL687" s="10"/>
      <c r="AM687" s="10"/>
      <c r="AN687" s="10"/>
      <c r="AO687" s="10"/>
      <c r="AS687" s="48"/>
      <c r="AT687" s="50"/>
      <c r="AU687" s="50"/>
      <c r="AV687" s="50"/>
      <c r="AW687" s="50"/>
      <c r="AX687" s="49">
        <v>1</v>
      </c>
      <c r="AY687" s="10"/>
    </row>
    <row r="688" spans="1:51" ht="14.25" customHeight="1" x14ac:dyDescent="0.55000000000000004">
      <c r="A688" s="45">
        <v>5748793</v>
      </c>
      <c r="B688" s="10" t="s">
        <v>319</v>
      </c>
      <c r="C688" s="10" t="s">
        <v>14</v>
      </c>
      <c r="D688" s="10" t="s">
        <v>673</v>
      </c>
      <c r="E688" s="10" t="s">
        <v>933</v>
      </c>
      <c r="F688" s="10" t="s">
        <v>2016</v>
      </c>
      <c r="G688" s="10" t="s">
        <v>2130</v>
      </c>
      <c r="H688" s="10" t="s">
        <v>2131</v>
      </c>
      <c r="I688" s="10" t="s">
        <v>2138</v>
      </c>
      <c r="J688" s="10" t="s">
        <v>2139</v>
      </c>
      <c r="K688" s="10" t="s">
        <v>291</v>
      </c>
      <c r="L688" s="10" t="s">
        <v>316</v>
      </c>
      <c r="M688" s="46"/>
      <c r="N688" s="10" t="s">
        <v>294</v>
      </c>
      <c r="O688" s="10" t="s">
        <v>294</v>
      </c>
      <c r="P688" s="10" t="s">
        <v>295</v>
      </c>
      <c r="Q688" s="10"/>
      <c r="R688" s="10"/>
      <c r="T688" s="10" t="s">
        <v>291</v>
      </c>
      <c r="U688" s="10"/>
      <c r="V688" s="10" t="s">
        <v>291</v>
      </c>
      <c r="Z688" s="47"/>
      <c r="AD688" s="47"/>
      <c r="AH688" s="47"/>
      <c r="AI688" s="10"/>
      <c r="AJ688" s="10" t="s">
        <v>298</v>
      </c>
      <c r="AK688" s="10" t="s">
        <v>291</v>
      </c>
      <c r="AL688" s="10"/>
      <c r="AM688" s="10"/>
      <c r="AN688" s="10"/>
      <c r="AO688" s="10"/>
      <c r="AS688" s="48"/>
      <c r="AT688" s="50"/>
      <c r="AU688" s="50"/>
      <c r="AV688" s="50"/>
      <c r="AW688" s="50"/>
      <c r="AX688" s="49">
        <v>1</v>
      </c>
    </row>
    <row r="689" spans="1:50" ht="14.25" customHeight="1" x14ac:dyDescent="0.55000000000000004">
      <c r="A689" s="45">
        <v>5748810</v>
      </c>
      <c r="B689" s="10" t="s">
        <v>313</v>
      </c>
      <c r="C689" s="10" t="s">
        <v>14</v>
      </c>
      <c r="D689" s="10" t="s">
        <v>673</v>
      </c>
      <c r="E689" s="10" t="s">
        <v>933</v>
      </c>
      <c r="F689" s="10" t="s">
        <v>2016</v>
      </c>
      <c r="G689" s="10" t="s">
        <v>2130</v>
      </c>
      <c r="H689" s="10" t="s">
        <v>2131</v>
      </c>
      <c r="I689" s="10" t="s">
        <v>2140</v>
      </c>
      <c r="J689" s="10" t="s">
        <v>2141</v>
      </c>
      <c r="K689" s="10" t="s">
        <v>291</v>
      </c>
      <c r="L689" s="10" t="s">
        <v>316</v>
      </c>
      <c r="M689" s="46"/>
      <c r="N689" s="10" t="s">
        <v>294</v>
      </c>
      <c r="O689" s="10" t="s">
        <v>294</v>
      </c>
      <c r="P689" s="10" t="s">
        <v>295</v>
      </c>
      <c r="Q689" s="10"/>
      <c r="R689" s="10"/>
      <c r="T689" s="10" t="s">
        <v>291</v>
      </c>
      <c r="U689" s="10"/>
      <c r="V689" s="10" t="s">
        <v>291</v>
      </c>
      <c r="Z689" s="47"/>
      <c r="AD689" s="47"/>
      <c r="AH689" s="47"/>
      <c r="AI689" s="10"/>
      <c r="AJ689" s="10" t="s">
        <v>298</v>
      </c>
      <c r="AK689" s="10" t="s">
        <v>291</v>
      </c>
      <c r="AL689" s="10"/>
      <c r="AM689" s="10"/>
      <c r="AN689" s="10"/>
      <c r="AO689" s="10"/>
      <c r="AS689" s="48"/>
      <c r="AT689" s="50"/>
      <c r="AU689" s="50"/>
      <c r="AV689" s="50"/>
      <c r="AW689" s="50"/>
      <c r="AX689" s="49">
        <v>1</v>
      </c>
    </row>
    <row r="690" spans="1:50" ht="14.25" customHeight="1" x14ac:dyDescent="0.55000000000000004">
      <c r="A690" s="45">
        <v>5748794</v>
      </c>
      <c r="B690" s="10" t="s">
        <v>284</v>
      </c>
      <c r="C690" s="10" t="s">
        <v>14</v>
      </c>
      <c r="D690" s="10" t="s">
        <v>673</v>
      </c>
      <c r="E690" s="10" t="s">
        <v>933</v>
      </c>
      <c r="F690" s="10" t="s">
        <v>2016</v>
      </c>
      <c r="G690" s="10" t="s">
        <v>2130</v>
      </c>
      <c r="H690" s="10" t="s">
        <v>2131</v>
      </c>
      <c r="I690" s="10" t="s">
        <v>2142</v>
      </c>
      <c r="J690" s="10" t="s">
        <v>2143</v>
      </c>
      <c r="K690" s="10" t="s">
        <v>291</v>
      </c>
      <c r="L690" s="10" t="s">
        <v>292</v>
      </c>
      <c r="M690" s="46"/>
      <c r="N690" s="10" t="s">
        <v>294</v>
      </c>
      <c r="O690" s="10" t="s">
        <v>294</v>
      </c>
      <c r="P690" s="10" t="s">
        <v>295</v>
      </c>
      <c r="Q690" s="10"/>
      <c r="R690" s="10"/>
      <c r="T690" s="10" t="s">
        <v>291</v>
      </c>
      <c r="U690" s="10"/>
      <c r="V690" s="10" t="s">
        <v>291</v>
      </c>
      <c r="Z690" s="47"/>
      <c r="AD690" s="47"/>
      <c r="AH690" s="47"/>
      <c r="AI690" s="10"/>
      <c r="AJ690" s="10" t="s">
        <v>298</v>
      </c>
      <c r="AK690" s="10" t="s">
        <v>291</v>
      </c>
      <c r="AL690" s="10"/>
      <c r="AM690" s="10"/>
      <c r="AN690" s="10"/>
      <c r="AO690" s="10"/>
      <c r="AS690" s="48"/>
      <c r="AT690" s="50"/>
      <c r="AU690" s="50"/>
      <c r="AV690" s="50"/>
      <c r="AW690" s="50"/>
      <c r="AX690" s="49">
        <v>1</v>
      </c>
    </row>
    <row r="691" spans="1:50" ht="14.25" customHeight="1" x14ac:dyDescent="0.55000000000000004">
      <c r="A691" s="45">
        <v>8254044</v>
      </c>
      <c r="B691" s="10" t="s">
        <v>313</v>
      </c>
      <c r="C691" s="10" t="s">
        <v>14</v>
      </c>
      <c r="D691" s="10" t="s">
        <v>673</v>
      </c>
      <c r="E691" s="10" t="s">
        <v>933</v>
      </c>
      <c r="F691" s="10" t="s">
        <v>2016</v>
      </c>
      <c r="G691" s="10" t="s">
        <v>2144</v>
      </c>
      <c r="H691" s="10" t="s">
        <v>2145</v>
      </c>
      <c r="I691" s="10" t="s">
        <v>2146</v>
      </c>
      <c r="J691" s="10" t="s">
        <v>2147</v>
      </c>
      <c r="K691" s="10" t="s">
        <v>291</v>
      </c>
      <c r="L691" s="10" t="s">
        <v>316</v>
      </c>
      <c r="M691" s="46"/>
      <c r="N691" s="10" t="s">
        <v>294</v>
      </c>
      <c r="O691" s="10" t="s">
        <v>294</v>
      </c>
      <c r="P691" s="10" t="s">
        <v>295</v>
      </c>
      <c r="Q691" s="10"/>
      <c r="R691" s="10"/>
      <c r="T691" s="10" t="s">
        <v>291</v>
      </c>
      <c r="U691" s="10"/>
      <c r="V691" s="10" t="s">
        <v>291</v>
      </c>
      <c r="Z691" s="47"/>
      <c r="AD691" s="47"/>
      <c r="AH691" s="47"/>
      <c r="AI691" s="10"/>
      <c r="AJ691" s="10" t="s">
        <v>298</v>
      </c>
      <c r="AK691" s="10" t="s">
        <v>291</v>
      </c>
      <c r="AL691" s="10"/>
      <c r="AM691" s="10"/>
      <c r="AN691" s="10"/>
      <c r="AO691" s="10"/>
      <c r="AS691" s="48"/>
      <c r="AT691" s="50"/>
      <c r="AU691" s="50"/>
      <c r="AV691" s="50"/>
      <c r="AW691" s="50"/>
      <c r="AX691" s="49">
        <v>1</v>
      </c>
    </row>
    <row r="692" spans="1:50" ht="14.25" customHeight="1" x14ac:dyDescent="0.55000000000000004">
      <c r="A692" s="45">
        <v>7793521</v>
      </c>
      <c r="B692" s="10" t="s">
        <v>284</v>
      </c>
      <c r="C692" s="10" t="s">
        <v>14</v>
      </c>
      <c r="D692" s="10" t="s">
        <v>673</v>
      </c>
      <c r="E692" s="10" t="s">
        <v>933</v>
      </c>
      <c r="F692" s="10" t="s">
        <v>2016</v>
      </c>
      <c r="G692" s="10" t="s">
        <v>2144</v>
      </c>
      <c r="H692" s="10" t="s">
        <v>2148</v>
      </c>
      <c r="I692" s="10" t="s">
        <v>2149</v>
      </c>
      <c r="J692" s="10" t="s">
        <v>2150</v>
      </c>
      <c r="K692" s="10" t="s">
        <v>291</v>
      </c>
      <c r="L692" s="10" t="s">
        <v>292</v>
      </c>
      <c r="M692" s="46"/>
      <c r="N692" s="10" t="s">
        <v>294</v>
      </c>
      <c r="O692" s="10" t="s">
        <v>294</v>
      </c>
      <c r="P692" s="10" t="s">
        <v>295</v>
      </c>
      <c r="Q692" s="10"/>
      <c r="R692" s="10"/>
      <c r="T692" s="10" t="s">
        <v>291</v>
      </c>
      <c r="U692" s="10"/>
      <c r="V692" s="10" t="s">
        <v>291</v>
      </c>
      <c r="Z692" s="47"/>
      <c r="AD692" s="47"/>
      <c r="AH692" s="47"/>
      <c r="AI692" s="10"/>
      <c r="AJ692" s="10" t="s">
        <v>298</v>
      </c>
      <c r="AK692" s="10" t="s">
        <v>291</v>
      </c>
      <c r="AL692" s="10"/>
      <c r="AM692" s="10"/>
      <c r="AN692" s="10"/>
      <c r="AO692" s="10"/>
      <c r="AS692" s="48"/>
      <c r="AT692" s="50"/>
      <c r="AU692" s="50"/>
      <c r="AV692" s="50"/>
      <c r="AW692" s="50"/>
      <c r="AX692" s="49">
        <v>1</v>
      </c>
    </row>
    <row r="693" spans="1:50" ht="14.25" customHeight="1" x14ac:dyDescent="0.55000000000000004">
      <c r="A693" s="45">
        <v>9181882</v>
      </c>
      <c r="B693" s="10" t="s">
        <v>313</v>
      </c>
      <c r="C693" s="10" t="s">
        <v>14</v>
      </c>
      <c r="D693" s="10" t="s">
        <v>673</v>
      </c>
      <c r="E693" s="10" t="s">
        <v>933</v>
      </c>
      <c r="F693" s="10" t="s">
        <v>2016</v>
      </c>
      <c r="G693" s="10" t="s">
        <v>2144</v>
      </c>
      <c r="H693" s="10" t="s">
        <v>2148</v>
      </c>
      <c r="I693" s="10" t="s">
        <v>2151</v>
      </c>
      <c r="J693" s="10" t="s">
        <v>2152</v>
      </c>
      <c r="K693" s="10" t="s">
        <v>291</v>
      </c>
      <c r="L693" s="10" t="s">
        <v>316</v>
      </c>
      <c r="M693" s="46"/>
      <c r="N693" s="10" t="s">
        <v>294</v>
      </c>
      <c r="O693" s="10" t="s">
        <v>294</v>
      </c>
      <c r="P693" s="10" t="s">
        <v>295</v>
      </c>
      <c r="Q693" s="10"/>
      <c r="R693" s="10"/>
      <c r="T693" s="10" t="s">
        <v>291</v>
      </c>
      <c r="U693" s="10"/>
      <c r="V693" s="10" t="s">
        <v>291</v>
      </c>
      <c r="Z693" s="47"/>
      <c r="AD693" s="47"/>
      <c r="AH693" s="47"/>
      <c r="AI693" s="10"/>
      <c r="AJ693" s="10" t="s">
        <v>298</v>
      </c>
      <c r="AK693" s="10" t="s">
        <v>291</v>
      </c>
      <c r="AL693" s="10"/>
      <c r="AM693" s="10"/>
      <c r="AN693" s="10"/>
      <c r="AO693" s="10"/>
      <c r="AS693" s="48"/>
      <c r="AT693" s="50"/>
      <c r="AU693" s="50"/>
      <c r="AV693" s="50"/>
      <c r="AW693" s="50"/>
      <c r="AX693" s="49">
        <v>1</v>
      </c>
    </row>
    <row r="694" spans="1:50" ht="14.25" customHeight="1" x14ac:dyDescent="0.55000000000000004">
      <c r="A694" s="45">
        <v>4452928</v>
      </c>
      <c r="B694" s="10" t="s">
        <v>319</v>
      </c>
      <c r="C694" s="10" t="s">
        <v>14</v>
      </c>
      <c r="D694" s="10" t="s">
        <v>673</v>
      </c>
      <c r="E694" s="10" t="s">
        <v>933</v>
      </c>
      <c r="F694" s="10" t="s">
        <v>2016</v>
      </c>
      <c r="G694" s="10" t="s">
        <v>2144</v>
      </c>
      <c r="H694" s="10" t="s">
        <v>2153</v>
      </c>
      <c r="I694" s="10" t="s">
        <v>2154</v>
      </c>
      <c r="J694" s="10" t="s">
        <v>2155</v>
      </c>
      <c r="K694" s="10" t="s">
        <v>291</v>
      </c>
      <c r="L694" s="10" t="s">
        <v>316</v>
      </c>
      <c r="M694" s="46"/>
      <c r="N694" s="10" t="s">
        <v>294</v>
      </c>
      <c r="O694" s="10" t="s">
        <v>294</v>
      </c>
      <c r="P694" s="10" t="s">
        <v>295</v>
      </c>
      <c r="Q694" s="10"/>
      <c r="R694" s="10"/>
      <c r="T694" s="10" t="s">
        <v>291</v>
      </c>
      <c r="U694" s="10"/>
      <c r="V694" s="10" t="s">
        <v>291</v>
      </c>
      <c r="Z694" s="47"/>
      <c r="AD694" s="47"/>
      <c r="AH694" s="47"/>
      <c r="AI694" s="10"/>
      <c r="AJ694" s="10" t="s">
        <v>298</v>
      </c>
      <c r="AK694" s="10" t="s">
        <v>291</v>
      </c>
      <c r="AL694" s="10"/>
      <c r="AM694" s="10"/>
      <c r="AN694" s="10"/>
      <c r="AO694" s="10"/>
      <c r="AS694" s="48"/>
      <c r="AT694" s="50"/>
      <c r="AU694" s="50"/>
      <c r="AV694" s="50"/>
      <c r="AW694" s="50"/>
      <c r="AX694" s="49">
        <v>1</v>
      </c>
    </row>
    <row r="695" spans="1:50" ht="14.25" customHeight="1" x14ac:dyDescent="0.55000000000000004">
      <c r="A695" s="45">
        <v>4452959</v>
      </c>
      <c r="B695" s="10" t="s">
        <v>284</v>
      </c>
      <c r="C695" s="10" t="s">
        <v>14</v>
      </c>
      <c r="D695" s="10" t="s">
        <v>673</v>
      </c>
      <c r="E695" s="10" t="s">
        <v>933</v>
      </c>
      <c r="F695" s="10" t="s">
        <v>2016</v>
      </c>
      <c r="G695" s="10" t="s">
        <v>2144</v>
      </c>
      <c r="H695" s="10" t="s">
        <v>2153</v>
      </c>
      <c r="I695" s="10" t="s">
        <v>2156</v>
      </c>
      <c r="J695" s="10" t="s">
        <v>2157</v>
      </c>
      <c r="K695" s="10" t="s">
        <v>291</v>
      </c>
      <c r="L695" s="10" t="s">
        <v>292</v>
      </c>
      <c r="M695" s="46"/>
      <c r="N695" s="10" t="s">
        <v>294</v>
      </c>
      <c r="O695" s="10" t="s">
        <v>294</v>
      </c>
      <c r="P695" s="10" t="s">
        <v>295</v>
      </c>
      <c r="Q695" s="10"/>
      <c r="R695" s="10"/>
      <c r="T695" s="10" t="s">
        <v>291</v>
      </c>
      <c r="U695" s="10"/>
      <c r="V695" s="10" t="s">
        <v>291</v>
      </c>
      <c r="Z695" s="47"/>
      <c r="AD695" s="47"/>
      <c r="AH695" s="47"/>
      <c r="AI695" s="10"/>
      <c r="AJ695" s="10" t="s">
        <v>298</v>
      </c>
      <c r="AK695" s="10" t="s">
        <v>291</v>
      </c>
      <c r="AL695" s="10"/>
      <c r="AM695" s="10"/>
      <c r="AN695" s="10"/>
      <c r="AO695" s="10"/>
      <c r="AS695" s="48"/>
      <c r="AT695" s="50"/>
      <c r="AU695" s="50"/>
      <c r="AV695" s="50"/>
      <c r="AW695" s="50"/>
      <c r="AX695" s="49">
        <v>1</v>
      </c>
    </row>
    <row r="696" spans="1:50" ht="14.25" customHeight="1" x14ac:dyDescent="0.55000000000000004">
      <c r="A696" s="45">
        <v>9547586</v>
      </c>
      <c r="B696" s="10" t="s">
        <v>313</v>
      </c>
      <c r="C696" s="10" t="s">
        <v>14</v>
      </c>
      <c r="D696" s="10" t="s">
        <v>673</v>
      </c>
      <c r="E696" s="10" t="s">
        <v>933</v>
      </c>
      <c r="F696" s="10" t="s">
        <v>2016</v>
      </c>
      <c r="G696" s="10" t="s">
        <v>2144</v>
      </c>
      <c r="H696" s="10" t="s">
        <v>2158</v>
      </c>
      <c r="I696" s="10" t="s">
        <v>2159</v>
      </c>
      <c r="J696" s="10" t="s">
        <v>2160</v>
      </c>
      <c r="K696" s="10" t="s">
        <v>291</v>
      </c>
      <c r="L696" s="10" t="s">
        <v>316</v>
      </c>
      <c r="M696" s="46"/>
      <c r="N696" s="10" t="s">
        <v>294</v>
      </c>
      <c r="O696" s="10" t="s">
        <v>294</v>
      </c>
      <c r="P696" s="10" t="s">
        <v>295</v>
      </c>
      <c r="Q696" s="10"/>
      <c r="R696" s="10"/>
      <c r="T696" s="10" t="s">
        <v>291</v>
      </c>
      <c r="U696" s="10"/>
      <c r="V696" s="10" t="s">
        <v>291</v>
      </c>
      <c r="Z696" s="47"/>
      <c r="AD696" s="47"/>
      <c r="AH696" s="47"/>
      <c r="AI696" s="10"/>
      <c r="AJ696" s="10" t="s">
        <v>298</v>
      </c>
      <c r="AK696" s="10" t="s">
        <v>291</v>
      </c>
      <c r="AL696" s="10"/>
      <c r="AM696" s="10"/>
      <c r="AN696" s="10"/>
      <c r="AO696" s="10"/>
      <c r="AS696" s="48"/>
      <c r="AT696" s="50"/>
      <c r="AU696" s="50"/>
      <c r="AV696" s="50"/>
      <c r="AW696" s="50"/>
      <c r="AX696" s="49">
        <v>1</v>
      </c>
    </row>
    <row r="697" spans="1:50" ht="14.25" customHeight="1" x14ac:dyDescent="0.55000000000000004">
      <c r="A697" s="45">
        <v>1227747</v>
      </c>
      <c r="B697" s="10" t="s">
        <v>284</v>
      </c>
      <c r="C697" s="10" t="s">
        <v>14</v>
      </c>
      <c r="D697" s="10" t="s">
        <v>673</v>
      </c>
      <c r="E697" s="10" t="s">
        <v>933</v>
      </c>
      <c r="F697" s="10" t="s">
        <v>2016</v>
      </c>
      <c r="G697" s="10" t="s">
        <v>2144</v>
      </c>
      <c r="H697" s="10" t="s">
        <v>2158</v>
      </c>
      <c r="I697" s="10" t="s">
        <v>2161</v>
      </c>
      <c r="J697" s="10" t="s">
        <v>2161</v>
      </c>
      <c r="K697" s="10" t="s">
        <v>291</v>
      </c>
      <c r="L697" s="10" t="s">
        <v>292</v>
      </c>
      <c r="M697" s="46"/>
      <c r="N697" s="10" t="s">
        <v>294</v>
      </c>
      <c r="O697" s="10" t="s">
        <v>294</v>
      </c>
      <c r="P697" s="10" t="s">
        <v>295</v>
      </c>
      <c r="Q697" s="10"/>
      <c r="R697" s="10"/>
      <c r="S697" s="10" t="s">
        <v>2162</v>
      </c>
      <c r="T697" s="10" t="s">
        <v>291</v>
      </c>
      <c r="U697" s="10"/>
      <c r="V697" s="10" t="s">
        <v>291</v>
      </c>
      <c r="Z697" s="47"/>
      <c r="AD697" s="47"/>
      <c r="AH697" s="47"/>
      <c r="AI697" s="10"/>
      <c r="AJ697" s="10" t="s">
        <v>298</v>
      </c>
      <c r="AK697" s="10" t="s">
        <v>291</v>
      </c>
      <c r="AL697" s="10"/>
      <c r="AM697" s="10"/>
      <c r="AN697" s="10"/>
      <c r="AO697" s="10"/>
      <c r="AP697" s="10">
        <v>20</v>
      </c>
      <c r="AQ697" s="10">
        <v>35</v>
      </c>
      <c r="AS697" s="48">
        <v>27.5</v>
      </c>
      <c r="AT697" s="50"/>
      <c r="AU697" s="50"/>
      <c r="AV697" s="50"/>
      <c r="AW697" s="50"/>
      <c r="AX697" s="49">
        <v>1</v>
      </c>
    </row>
    <row r="698" spans="1:50" ht="14.25" customHeight="1" x14ac:dyDescent="0.55000000000000004">
      <c r="A698" s="45">
        <v>1044114</v>
      </c>
      <c r="B698" s="10" t="s">
        <v>284</v>
      </c>
      <c r="C698" s="10" t="s">
        <v>14</v>
      </c>
      <c r="D698" s="10" t="s">
        <v>673</v>
      </c>
      <c r="E698" s="10" t="s">
        <v>933</v>
      </c>
      <c r="F698" s="10" t="s">
        <v>2016</v>
      </c>
      <c r="G698" s="10" t="s">
        <v>2144</v>
      </c>
      <c r="H698" s="10" t="s">
        <v>2158</v>
      </c>
      <c r="I698" s="10" t="s">
        <v>2163</v>
      </c>
      <c r="J698" s="10" t="s">
        <v>2164</v>
      </c>
      <c r="K698" s="10" t="s">
        <v>291</v>
      </c>
      <c r="L698" s="10" t="s">
        <v>292</v>
      </c>
      <c r="M698" s="46"/>
      <c r="N698" s="10" t="s">
        <v>294</v>
      </c>
      <c r="O698" s="10" t="s">
        <v>294</v>
      </c>
      <c r="P698" s="10" t="s">
        <v>295</v>
      </c>
      <c r="Q698" s="10"/>
      <c r="R698" s="10"/>
      <c r="T698" s="10" t="s">
        <v>291</v>
      </c>
      <c r="U698" s="10"/>
      <c r="V698" s="10" t="s">
        <v>291</v>
      </c>
      <c r="Z698" s="47"/>
      <c r="AD698" s="47"/>
      <c r="AH698" s="47"/>
      <c r="AI698" s="10"/>
      <c r="AJ698" s="10" t="s">
        <v>298</v>
      </c>
      <c r="AK698" s="10" t="s">
        <v>291</v>
      </c>
      <c r="AL698" s="10"/>
      <c r="AM698" s="10"/>
      <c r="AN698" s="10"/>
      <c r="AO698" s="10"/>
      <c r="AS698" s="48"/>
      <c r="AT698" s="50"/>
      <c r="AU698" s="50"/>
      <c r="AV698" s="50"/>
      <c r="AW698" s="50"/>
      <c r="AX698" s="49">
        <v>1</v>
      </c>
    </row>
    <row r="699" spans="1:50" ht="14.25" customHeight="1" x14ac:dyDescent="0.55000000000000004">
      <c r="A699" s="45">
        <v>1044110</v>
      </c>
      <c r="B699" s="10" t="s">
        <v>284</v>
      </c>
      <c r="C699" s="10" t="s">
        <v>14</v>
      </c>
      <c r="D699" s="10" t="s">
        <v>673</v>
      </c>
      <c r="E699" s="10" t="s">
        <v>933</v>
      </c>
      <c r="F699" s="10" t="s">
        <v>2016</v>
      </c>
      <c r="G699" s="10" t="s">
        <v>2144</v>
      </c>
      <c r="H699" s="10" t="s">
        <v>2158</v>
      </c>
      <c r="I699" s="10" t="s">
        <v>2165</v>
      </c>
      <c r="J699" s="10" t="s">
        <v>2166</v>
      </c>
      <c r="K699" s="10" t="s">
        <v>291</v>
      </c>
      <c r="L699" s="10" t="s">
        <v>292</v>
      </c>
      <c r="M699" s="46"/>
      <c r="N699" s="10" t="s">
        <v>294</v>
      </c>
      <c r="O699" s="10" t="s">
        <v>294</v>
      </c>
      <c r="P699" s="10" t="s">
        <v>295</v>
      </c>
      <c r="Q699" s="10"/>
      <c r="R699" s="10"/>
      <c r="T699" s="10" t="s">
        <v>291</v>
      </c>
      <c r="U699" s="10"/>
      <c r="V699" s="10" t="s">
        <v>291</v>
      </c>
      <c r="Z699" s="47"/>
      <c r="AD699" s="47"/>
      <c r="AH699" s="47"/>
      <c r="AI699" s="10"/>
      <c r="AJ699" s="10" t="s">
        <v>298</v>
      </c>
      <c r="AK699" s="10" t="s">
        <v>291</v>
      </c>
      <c r="AL699" s="10"/>
      <c r="AM699" s="10"/>
      <c r="AN699" s="10"/>
      <c r="AO699" s="10"/>
      <c r="AS699" s="48"/>
      <c r="AT699" s="50"/>
      <c r="AU699" s="50"/>
      <c r="AV699" s="50"/>
      <c r="AW699" s="50"/>
      <c r="AX699" s="49">
        <v>1</v>
      </c>
    </row>
    <row r="700" spans="1:50" ht="14.25" customHeight="1" x14ac:dyDescent="0.55000000000000004">
      <c r="A700" s="45">
        <v>4453192</v>
      </c>
      <c r="B700" s="10" t="s">
        <v>313</v>
      </c>
      <c r="C700" s="10" t="s">
        <v>14</v>
      </c>
      <c r="D700" s="10" t="s">
        <v>673</v>
      </c>
      <c r="E700" s="10" t="s">
        <v>933</v>
      </c>
      <c r="F700" s="10" t="s">
        <v>2016</v>
      </c>
      <c r="G700" s="10" t="s">
        <v>2144</v>
      </c>
      <c r="H700" s="10" t="s">
        <v>2158</v>
      </c>
      <c r="I700" s="10" t="s">
        <v>2167</v>
      </c>
      <c r="J700" s="10" t="s">
        <v>2168</v>
      </c>
      <c r="K700" s="10" t="s">
        <v>291</v>
      </c>
      <c r="L700" s="10" t="s">
        <v>316</v>
      </c>
      <c r="M700" s="46"/>
      <c r="N700" s="10" t="s">
        <v>294</v>
      </c>
      <c r="O700" s="10" t="s">
        <v>294</v>
      </c>
      <c r="P700" s="10" t="s">
        <v>295</v>
      </c>
      <c r="Q700" s="10"/>
      <c r="R700" s="10"/>
      <c r="T700" s="10" t="s">
        <v>291</v>
      </c>
      <c r="U700" s="10"/>
      <c r="V700" s="10" t="s">
        <v>291</v>
      </c>
      <c r="Z700" s="47"/>
      <c r="AD700" s="47"/>
      <c r="AH700" s="47"/>
      <c r="AI700" s="10"/>
      <c r="AJ700" s="10" t="s">
        <v>298</v>
      </c>
      <c r="AK700" s="10" t="s">
        <v>291</v>
      </c>
      <c r="AL700" s="10"/>
      <c r="AM700" s="10"/>
      <c r="AN700" s="10"/>
      <c r="AO700" s="10"/>
      <c r="AS700" s="48"/>
      <c r="AT700" s="50"/>
      <c r="AU700" s="50"/>
      <c r="AV700" s="50"/>
      <c r="AW700" s="50"/>
      <c r="AX700" s="49">
        <v>1</v>
      </c>
    </row>
    <row r="701" spans="1:50" ht="14.25" customHeight="1" x14ac:dyDescent="0.55000000000000004">
      <c r="A701" s="45">
        <v>9967178</v>
      </c>
      <c r="B701" s="10" t="s">
        <v>284</v>
      </c>
      <c r="C701" s="10" t="s">
        <v>14</v>
      </c>
      <c r="D701" s="10" t="s">
        <v>673</v>
      </c>
      <c r="E701" s="10" t="s">
        <v>933</v>
      </c>
      <c r="F701" s="10" t="s">
        <v>2016</v>
      </c>
      <c r="G701" s="10" t="s">
        <v>2144</v>
      </c>
      <c r="H701" s="10" t="s">
        <v>2158</v>
      </c>
      <c r="I701" s="10" t="s">
        <v>2169</v>
      </c>
      <c r="J701" s="10" t="s">
        <v>2169</v>
      </c>
      <c r="K701" s="10" t="s">
        <v>291</v>
      </c>
      <c r="L701" s="10" t="s">
        <v>292</v>
      </c>
      <c r="M701" s="46"/>
      <c r="N701" s="10" t="s">
        <v>294</v>
      </c>
      <c r="O701" s="10" t="s">
        <v>294</v>
      </c>
      <c r="P701" s="10" t="s">
        <v>295</v>
      </c>
      <c r="Q701" s="10"/>
      <c r="R701" s="10"/>
      <c r="T701" s="10" t="s">
        <v>291</v>
      </c>
      <c r="U701" s="10"/>
      <c r="V701" s="10" t="s">
        <v>291</v>
      </c>
      <c r="Z701" s="47"/>
      <c r="AD701" s="47"/>
      <c r="AH701" s="47"/>
      <c r="AI701" s="10"/>
      <c r="AJ701" s="10" t="s">
        <v>298</v>
      </c>
      <c r="AK701" s="10" t="s">
        <v>291</v>
      </c>
      <c r="AL701" s="10"/>
      <c r="AM701" s="10"/>
      <c r="AN701" s="10"/>
      <c r="AO701" s="10"/>
      <c r="AS701" s="48"/>
      <c r="AT701" s="50"/>
      <c r="AU701" s="50"/>
      <c r="AV701" s="50"/>
      <c r="AW701" s="50"/>
      <c r="AX701" s="49">
        <v>1</v>
      </c>
    </row>
    <row r="702" spans="1:50" ht="14.25" customHeight="1" x14ac:dyDescent="0.55000000000000004">
      <c r="A702" s="45">
        <v>1044111</v>
      </c>
      <c r="B702" s="10" t="s">
        <v>313</v>
      </c>
      <c r="C702" s="10" t="s">
        <v>14</v>
      </c>
      <c r="D702" s="10" t="s">
        <v>673</v>
      </c>
      <c r="E702" s="10" t="s">
        <v>933</v>
      </c>
      <c r="F702" s="10" t="s">
        <v>2016</v>
      </c>
      <c r="G702" s="10" t="s">
        <v>2144</v>
      </c>
      <c r="H702" s="10" t="s">
        <v>2158</v>
      </c>
      <c r="I702" s="10" t="s">
        <v>2170</v>
      </c>
      <c r="J702" s="10" t="s">
        <v>2171</v>
      </c>
      <c r="K702" s="10" t="s">
        <v>291</v>
      </c>
      <c r="L702" s="10" t="s">
        <v>316</v>
      </c>
      <c r="M702" s="46"/>
      <c r="N702" s="10" t="s">
        <v>294</v>
      </c>
      <c r="O702" s="10" t="s">
        <v>294</v>
      </c>
      <c r="P702" s="10" t="s">
        <v>295</v>
      </c>
      <c r="Q702" s="10"/>
      <c r="R702" s="10"/>
      <c r="T702" s="10" t="s">
        <v>291</v>
      </c>
      <c r="U702" s="10"/>
      <c r="V702" s="10" t="s">
        <v>291</v>
      </c>
      <c r="Z702" s="47"/>
      <c r="AD702" s="47"/>
      <c r="AH702" s="47"/>
      <c r="AI702" s="10"/>
      <c r="AJ702" s="10" t="s">
        <v>298</v>
      </c>
      <c r="AK702" s="10" t="s">
        <v>291</v>
      </c>
      <c r="AL702" s="10"/>
      <c r="AM702" s="10"/>
      <c r="AN702" s="10"/>
      <c r="AO702" s="10"/>
      <c r="AS702" s="48"/>
      <c r="AT702" s="50"/>
      <c r="AU702" s="50"/>
      <c r="AV702" s="50"/>
      <c r="AW702" s="50"/>
      <c r="AX702" s="49">
        <v>1</v>
      </c>
    </row>
    <row r="703" spans="1:50" ht="14.25" customHeight="1" x14ac:dyDescent="0.55000000000000004">
      <c r="A703" s="45">
        <v>4453187</v>
      </c>
      <c r="B703" s="10" t="s">
        <v>313</v>
      </c>
      <c r="C703" s="10" t="s">
        <v>14</v>
      </c>
      <c r="D703" s="10" t="s">
        <v>673</v>
      </c>
      <c r="E703" s="10" t="s">
        <v>933</v>
      </c>
      <c r="F703" s="10" t="s">
        <v>2016</v>
      </c>
      <c r="G703" s="10" t="s">
        <v>2144</v>
      </c>
      <c r="H703" s="10" t="s">
        <v>2158</v>
      </c>
      <c r="I703" s="10" t="s">
        <v>2172</v>
      </c>
      <c r="J703" s="10" t="s">
        <v>2173</v>
      </c>
      <c r="K703" s="10" t="s">
        <v>291</v>
      </c>
      <c r="L703" s="10" t="s">
        <v>316</v>
      </c>
      <c r="M703" s="46"/>
      <c r="N703" s="10" t="s">
        <v>294</v>
      </c>
      <c r="O703" s="10" t="s">
        <v>294</v>
      </c>
      <c r="P703" s="10" t="s">
        <v>295</v>
      </c>
      <c r="Q703" s="10"/>
      <c r="R703" s="10"/>
      <c r="T703" s="10" t="s">
        <v>291</v>
      </c>
      <c r="U703" s="10"/>
      <c r="V703" s="10" t="s">
        <v>291</v>
      </c>
      <c r="Z703" s="47"/>
      <c r="AD703" s="47"/>
      <c r="AH703" s="47"/>
      <c r="AI703" s="10"/>
      <c r="AJ703" s="10" t="s">
        <v>298</v>
      </c>
      <c r="AK703" s="10" t="s">
        <v>291</v>
      </c>
      <c r="AL703" s="10"/>
      <c r="AM703" s="10"/>
      <c r="AN703" s="10"/>
      <c r="AO703" s="10"/>
      <c r="AS703" s="48"/>
      <c r="AT703" s="50"/>
      <c r="AU703" s="50"/>
      <c r="AV703" s="50"/>
      <c r="AW703" s="50"/>
      <c r="AX703" s="49">
        <v>1</v>
      </c>
    </row>
    <row r="704" spans="1:50" ht="14.25" customHeight="1" x14ac:dyDescent="0.55000000000000004">
      <c r="A704" s="45">
        <v>1044109</v>
      </c>
      <c r="B704" s="10" t="s">
        <v>284</v>
      </c>
      <c r="C704" s="10" t="s">
        <v>14</v>
      </c>
      <c r="D704" s="10" t="s">
        <v>673</v>
      </c>
      <c r="E704" s="10" t="s">
        <v>933</v>
      </c>
      <c r="F704" s="10" t="s">
        <v>2016</v>
      </c>
      <c r="G704" s="10" t="s">
        <v>2144</v>
      </c>
      <c r="H704" s="10" t="s">
        <v>2158</v>
      </c>
      <c r="I704" s="10" t="s">
        <v>2174</v>
      </c>
      <c r="J704" s="10" t="s">
        <v>2175</v>
      </c>
      <c r="K704" s="10" t="s">
        <v>291</v>
      </c>
      <c r="L704" s="10" t="s">
        <v>292</v>
      </c>
      <c r="M704" s="46"/>
      <c r="N704" s="10" t="s">
        <v>294</v>
      </c>
      <c r="O704" s="10" t="s">
        <v>294</v>
      </c>
      <c r="P704" s="10" t="s">
        <v>295</v>
      </c>
      <c r="Q704" s="10"/>
      <c r="R704" s="10"/>
      <c r="T704" s="10" t="s">
        <v>291</v>
      </c>
      <c r="U704" s="10"/>
      <c r="V704" s="10" t="s">
        <v>291</v>
      </c>
      <c r="Z704" s="47"/>
      <c r="AD704" s="47"/>
      <c r="AH704" s="47"/>
      <c r="AI704" s="10"/>
      <c r="AJ704" s="10" t="s">
        <v>298</v>
      </c>
      <c r="AK704" s="10" t="s">
        <v>291</v>
      </c>
      <c r="AL704" s="10"/>
      <c r="AM704" s="10"/>
      <c r="AN704" s="10"/>
      <c r="AO704" s="10"/>
      <c r="AS704" s="48"/>
      <c r="AT704" s="50"/>
      <c r="AU704" s="50"/>
      <c r="AV704" s="50"/>
      <c r="AW704" s="50"/>
      <c r="AX704" s="49">
        <v>1</v>
      </c>
    </row>
    <row r="705" spans="1:50" ht="14.25" customHeight="1" x14ac:dyDescent="0.55000000000000004">
      <c r="A705" s="45">
        <v>1044106</v>
      </c>
      <c r="B705" s="10" t="s">
        <v>284</v>
      </c>
      <c r="C705" s="10" t="s">
        <v>14</v>
      </c>
      <c r="D705" s="10" t="s">
        <v>673</v>
      </c>
      <c r="E705" s="10" t="s">
        <v>933</v>
      </c>
      <c r="F705" s="10" t="s">
        <v>2016</v>
      </c>
      <c r="G705" s="10" t="s">
        <v>2144</v>
      </c>
      <c r="H705" s="10" t="s">
        <v>2158</v>
      </c>
      <c r="I705" s="10" t="s">
        <v>2176</v>
      </c>
      <c r="J705" s="10" t="s">
        <v>2177</v>
      </c>
      <c r="K705" s="10" t="s">
        <v>291</v>
      </c>
      <c r="L705" s="10" t="s">
        <v>292</v>
      </c>
      <c r="M705" s="46"/>
      <c r="N705" s="10" t="s">
        <v>294</v>
      </c>
      <c r="O705" s="10" t="s">
        <v>294</v>
      </c>
      <c r="P705" s="10" t="s">
        <v>295</v>
      </c>
      <c r="Q705" s="10"/>
      <c r="R705" s="10"/>
      <c r="T705" s="10" t="s">
        <v>291</v>
      </c>
      <c r="U705" s="10"/>
      <c r="V705" s="10" t="s">
        <v>291</v>
      </c>
      <c r="Z705" s="47"/>
      <c r="AD705" s="47"/>
      <c r="AH705" s="47"/>
      <c r="AI705" s="10"/>
      <c r="AJ705" s="10" t="s">
        <v>298</v>
      </c>
      <c r="AK705" s="10" t="s">
        <v>291</v>
      </c>
      <c r="AL705" s="10"/>
      <c r="AM705" s="10"/>
      <c r="AN705" s="10"/>
      <c r="AO705" s="10"/>
      <c r="AS705" s="48"/>
      <c r="AT705" s="50"/>
      <c r="AU705" s="50"/>
      <c r="AV705" s="50"/>
      <c r="AW705" s="50"/>
      <c r="AX705" s="49">
        <v>1</v>
      </c>
    </row>
    <row r="706" spans="1:50" ht="14.25" customHeight="1" x14ac:dyDescent="0.55000000000000004">
      <c r="A706" s="45">
        <v>4453189</v>
      </c>
      <c r="B706" s="10" t="s">
        <v>313</v>
      </c>
      <c r="C706" s="10" t="s">
        <v>14</v>
      </c>
      <c r="D706" s="10" t="s">
        <v>673</v>
      </c>
      <c r="E706" s="10" t="s">
        <v>933</v>
      </c>
      <c r="F706" s="10" t="s">
        <v>2016</v>
      </c>
      <c r="G706" s="10" t="s">
        <v>2144</v>
      </c>
      <c r="H706" s="10" t="s">
        <v>2158</v>
      </c>
      <c r="I706" s="10" t="s">
        <v>2178</v>
      </c>
      <c r="J706" s="10" t="s">
        <v>2179</v>
      </c>
      <c r="K706" s="10" t="s">
        <v>291</v>
      </c>
      <c r="L706" s="10" t="s">
        <v>316</v>
      </c>
      <c r="M706" s="46"/>
      <c r="N706" s="10" t="s">
        <v>294</v>
      </c>
      <c r="O706" s="10" t="s">
        <v>294</v>
      </c>
      <c r="P706" s="10" t="s">
        <v>295</v>
      </c>
      <c r="Q706" s="10"/>
      <c r="R706" s="10"/>
      <c r="T706" s="10" t="s">
        <v>291</v>
      </c>
      <c r="U706" s="10"/>
      <c r="V706" s="10" t="s">
        <v>291</v>
      </c>
      <c r="Z706" s="47"/>
      <c r="AD706" s="47"/>
      <c r="AH706" s="47"/>
      <c r="AI706" s="10"/>
      <c r="AJ706" s="10" t="s">
        <v>298</v>
      </c>
      <c r="AK706" s="10" t="s">
        <v>291</v>
      </c>
      <c r="AL706" s="10"/>
      <c r="AM706" s="10"/>
      <c r="AN706" s="10"/>
      <c r="AO706" s="10"/>
      <c r="AS706" s="48"/>
      <c r="AT706" s="50"/>
      <c r="AU706" s="50"/>
      <c r="AV706" s="50"/>
      <c r="AW706" s="50"/>
      <c r="AX706" s="49">
        <v>1</v>
      </c>
    </row>
    <row r="707" spans="1:50" ht="14.25" customHeight="1" x14ac:dyDescent="0.55000000000000004">
      <c r="A707" s="45">
        <v>4453195</v>
      </c>
      <c r="B707" s="10" t="s">
        <v>284</v>
      </c>
      <c r="C707" s="10" t="s">
        <v>14</v>
      </c>
      <c r="D707" s="10" t="s">
        <v>673</v>
      </c>
      <c r="E707" s="10" t="s">
        <v>933</v>
      </c>
      <c r="F707" s="10" t="s">
        <v>2016</v>
      </c>
      <c r="G707" s="10" t="s">
        <v>2144</v>
      </c>
      <c r="H707" s="10" t="s">
        <v>2158</v>
      </c>
      <c r="I707" s="10" t="s">
        <v>2180</v>
      </c>
      <c r="J707" s="10" t="s">
        <v>2181</v>
      </c>
      <c r="K707" s="10" t="s">
        <v>291</v>
      </c>
      <c r="L707" s="10" t="s">
        <v>292</v>
      </c>
      <c r="M707" s="46"/>
      <c r="N707" s="10" t="s">
        <v>294</v>
      </c>
      <c r="O707" s="10" t="s">
        <v>294</v>
      </c>
      <c r="P707" s="10" t="s">
        <v>295</v>
      </c>
      <c r="Q707" s="10"/>
      <c r="R707" s="10"/>
      <c r="T707" s="10" t="s">
        <v>291</v>
      </c>
      <c r="U707" s="10"/>
      <c r="V707" s="10" t="s">
        <v>291</v>
      </c>
      <c r="Z707" s="47"/>
      <c r="AD707" s="47"/>
      <c r="AH707" s="47"/>
      <c r="AI707" s="10"/>
      <c r="AJ707" s="10" t="s">
        <v>298</v>
      </c>
      <c r="AK707" s="10" t="s">
        <v>291</v>
      </c>
      <c r="AL707" s="10"/>
      <c r="AM707" s="10"/>
      <c r="AN707" s="10"/>
      <c r="AO707" s="10"/>
      <c r="AP707" s="10">
        <v>16</v>
      </c>
      <c r="AQ707" s="10">
        <v>38</v>
      </c>
      <c r="AS707" s="48">
        <v>27</v>
      </c>
      <c r="AT707" s="50"/>
      <c r="AU707" s="50"/>
      <c r="AV707" s="50"/>
      <c r="AW707" s="50"/>
      <c r="AX707" s="49">
        <v>1</v>
      </c>
    </row>
    <row r="708" spans="1:50" ht="14.25" customHeight="1" x14ac:dyDescent="0.55000000000000004">
      <c r="A708" s="45">
        <v>4453205</v>
      </c>
      <c r="B708" s="10" t="s">
        <v>313</v>
      </c>
      <c r="C708" s="10" t="s">
        <v>14</v>
      </c>
      <c r="D708" s="10" t="s">
        <v>673</v>
      </c>
      <c r="E708" s="10" t="s">
        <v>933</v>
      </c>
      <c r="F708" s="10" t="s">
        <v>2016</v>
      </c>
      <c r="G708" s="10" t="s">
        <v>2144</v>
      </c>
      <c r="H708" s="10" t="s">
        <v>2158</v>
      </c>
      <c r="I708" s="10" t="s">
        <v>2182</v>
      </c>
      <c r="J708" s="10" t="s">
        <v>2183</v>
      </c>
      <c r="K708" s="10" t="s">
        <v>291</v>
      </c>
      <c r="L708" s="10" t="s">
        <v>316</v>
      </c>
      <c r="M708" s="46" t="s">
        <v>872</v>
      </c>
      <c r="N708" s="10" t="s">
        <v>294</v>
      </c>
      <c r="O708" s="10" t="s">
        <v>294</v>
      </c>
      <c r="P708" s="10" t="s">
        <v>295</v>
      </c>
      <c r="Q708" s="10"/>
      <c r="R708" s="10"/>
      <c r="T708" s="10" t="s">
        <v>291</v>
      </c>
      <c r="U708" s="10"/>
      <c r="V708" s="10" t="s">
        <v>291</v>
      </c>
      <c r="Z708" s="47"/>
      <c r="AD708" s="47"/>
      <c r="AH708" s="47"/>
      <c r="AI708" s="10"/>
      <c r="AJ708" s="10" t="s">
        <v>298</v>
      </c>
      <c r="AK708" s="10" t="s">
        <v>291</v>
      </c>
      <c r="AL708" s="10"/>
      <c r="AM708" s="10"/>
      <c r="AN708" s="10"/>
      <c r="AO708" s="10"/>
      <c r="AP708" s="10">
        <v>60</v>
      </c>
      <c r="AQ708" s="10">
        <v>90</v>
      </c>
      <c r="AS708" s="48">
        <v>75</v>
      </c>
      <c r="AT708" s="49">
        <v>0.33333299999999999</v>
      </c>
      <c r="AU708" s="49">
        <v>0.125</v>
      </c>
      <c r="AV708" s="49">
        <v>35.572000000000003</v>
      </c>
      <c r="AW708" s="49">
        <v>18.8</v>
      </c>
      <c r="AX708" s="49">
        <v>3</v>
      </c>
    </row>
    <row r="709" spans="1:50" ht="14.25" customHeight="1" x14ac:dyDescent="0.55000000000000004">
      <c r="A709" s="45">
        <v>4453190</v>
      </c>
      <c r="B709" s="10" t="s">
        <v>319</v>
      </c>
      <c r="C709" s="10" t="s">
        <v>14</v>
      </c>
      <c r="D709" s="10" t="s">
        <v>673</v>
      </c>
      <c r="E709" s="10" t="s">
        <v>933</v>
      </c>
      <c r="F709" s="10" t="s">
        <v>2016</v>
      </c>
      <c r="G709" s="10" t="s">
        <v>2144</v>
      </c>
      <c r="H709" s="10" t="s">
        <v>2158</v>
      </c>
      <c r="I709" s="10" t="s">
        <v>2184</v>
      </c>
      <c r="J709" s="10" t="s">
        <v>2185</v>
      </c>
      <c r="K709" s="10" t="s">
        <v>291</v>
      </c>
      <c r="L709" s="10" t="s">
        <v>316</v>
      </c>
      <c r="M709" s="46"/>
      <c r="N709" s="10" t="s">
        <v>294</v>
      </c>
      <c r="O709" s="10" t="s">
        <v>294</v>
      </c>
      <c r="P709" s="10" t="s">
        <v>295</v>
      </c>
      <c r="Q709" s="10"/>
      <c r="R709" s="10"/>
      <c r="T709" s="10" t="s">
        <v>291</v>
      </c>
      <c r="U709" s="10"/>
      <c r="V709" s="10" t="s">
        <v>291</v>
      </c>
      <c r="Z709" s="47"/>
      <c r="AD709" s="47"/>
      <c r="AH709" s="47"/>
      <c r="AI709" s="10"/>
      <c r="AJ709" s="10" t="s">
        <v>298</v>
      </c>
      <c r="AK709" s="10" t="s">
        <v>291</v>
      </c>
      <c r="AL709" s="10"/>
      <c r="AM709" s="10"/>
      <c r="AN709" s="10"/>
      <c r="AO709" s="10"/>
      <c r="AS709" s="48"/>
      <c r="AT709" s="50"/>
      <c r="AU709" s="50"/>
      <c r="AV709" s="50"/>
      <c r="AW709" s="50"/>
      <c r="AX709" s="49">
        <v>1</v>
      </c>
    </row>
    <row r="710" spans="1:50" ht="14.25" customHeight="1" x14ac:dyDescent="0.55000000000000004">
      <c r="A710" s="45">
        <v>1044105</v>
      </c>
      <c r="B710" s="10" t="s">
        <v>313</v>
      </c>
      <c r="C710" s="10" t="s">
        <v>14</v>
      </c>
      <c r="D710" s="10" t="s">
        <v>673</v>
      </c>
      <c r="E710" s="10" t="s">
        <v>933</v>
      </c>
      <c r="F710" s="10" t="s">
        <v>2016</v>
      </c>
      <c r="G710" s="10" t="s">
        <v>2144</v>
      </c>
      <c r="H710" s="10" t="s">
        <v>2158</v>
      </c>
      <c r="I710" s="10" t="s">
        <v>2186</v>
      </c>
      <c r="J710" s="10" t="s">
        <v>2187</v>
      </c>
      <c r="K710" s="10" t="s">
        <v>291</v>
      </c>
      <c r="L710" s="10" t="s">
        <v>316</v>
      </c>
      <c r="M710" s="46"/>
      <c r="N710" s="10" t="s">
        <v>294</v>
      </c>
      <c r="O710" s="10" t="s">
        <v>294</v>
      </c>
      <c r="P710" s="10" t="s">
        <v>295</v>
      </c>
      <c r="Q710" s="10"/>
      <c r="R710" s="10"/>
      <c r="T710" s="10" t="s">
        <v>291</v>
      </c>
      <c r="U710" s="10"/>
      <c r="V710" s="10" t="s">
        <v>291</v>
      </c>
      <c r="Z710" s="47"/>
      <c r="AD710" s="47"/>
      <c r="AH710" s="47"/>
      <c r="AI710" s="10"/>
      <c r="AJ710" s="10" t="s">
        <v>298</v>
      </c>
      <c r="AK710" s="10" t="s">
        <v>291</v>
      </c>
      <c r="AL710" s="10"/>
      <c r="AM710" s="10"/>
      <c r="AN710" s="10"/>
      <c r="AO710" s="10"/>
      <c r="AS710" s="48"/>
      <c r="AT710" s="50"/>
      <c r="AU710" s="50"/>
      <c r="AV710" s="50"/>
      <c r="AW710" s="50"/>
      <c r="AX710" s="49">
        <v>1</v>
      </c>
    </row>
    <row r="711" spans="1:50" ht="14.25" customHeight="1" x14ac:dyDescent="0.55000000000000004">
      <c r="A711" s="45">
        <v>4453191</v>
      </c>
      <c r="B711" s="10" t="s">
        <v>313</v>
      </c>
      <c r="C711" s="10" t="s">
        <v>14</v>
      </c>
      <c r="D711" s="10" t="s">
        <v>673</v>
      </c>
      <c r="E711" s="10" t="s">
        <v>933</v>
      </c>
      <c r="F711" s="10" t="s">
        <v>2016</v>
      </c>
      <c r="G711" s="10" t="s">
        <v>2144</v>
      </c>
      <c r="H711" s="10" t="s">
        <v>2158</v>
      </c>
      <c r="I711" s="10" t="s">
        <v>2188</v>
      </c>
      <c r="J711" s="10" t="s">
        <v>2189</v>
      </c>
      <c r="K711" s="10" t="s">
        <v>291</v>
      </c>
      <c r="L711" s="10" t="s">
        <v>316</v>
      </c>
      <c r="M711" s="46"/>
      <c r="N711" s="10" t="s">
        <v>294</v>
      </c>
      <c r="O711" s="10" t="s">
        <v>294</v>
      </c>
      <c r="P711" s="10" t="s">
        <v>295</v>
      </c>
      <c r="Q711" s="10"/>
      <c r="R711" s="10"/>
      <c r="T711" s="10" t="s">
        <v>291</v>
      </c>
      <c r="U711" s="10"/>
      <c r="V711" s="10" t="s">
        <v>291</v>
      </c>
      <c r="Z711" s="47"/>
      <c r="AD711" s="47"/>
      <c r="AH711" s="47"/>
      <c r="AI711" s="10"/>
      <c r="AJ711" s="10" t="s">
        <v>298</v>
      </c>
      <c r="AK711" s="10" t="s">
        <v>291</v>
      </c>
      <c r="AL711" s="10"/>
      <c r="AM711" s="10"/>
      <c r="AN711" s="10"/>
      <c r="AO711" s="10"/>
      <c r="AS711" s="48"/>
      <c r="AT711" s="50"/>
      <c r="AU711" s="50"/>
      <c r="AV711" s="50"/>
      <c r="AW711" s="50"/>
      <c r="AX711" s="49">
        <v>1</v>
      </c>
    </row>
    <row r="712" spans="1:50" ht="14.25" customHeight="1" x14ac:dyDescent="0.55000000000000004">
      <c r="A712" s="45">
        <v>8103730</v>
      </c>
      <c r="B712" s="10" t="s">
        <v>284</v>
      </c>
      <c r="C712" s="10" t="s">
        <v>14</v>
      </c>
      <c r="D712" s="10" t="s">
        <v>673</v>
      </c>
      <c r="E712" s="10" t="s">
        <v>933</v>
      </c>
      <c r="F712" s="10" t="s">
        <v>2016</v>
      </c>
      <c r="G712" s="10" t="s">
        <v>2144</v>
      </c>
      <c r="H712" s="10" t="s">
        <v>2190</v>
      </c>
      <c r="I712" s="10" t="s">
        <v>2191</v>
      </c>
      <c r="J712" s="10" t="s">
        <v>2192</v>
      </c>
      <c r="K712" s="10" t="s">
        <v>291</v>
      </c>
      <c r="L712" s="10" t="s">
        <v>292</v>
      </c>
      <c r="M712" s="46"/>
      <c r="N712" s="10" t="s">
        <v>294</v>
      </c>
      <c r="O712" s="10" t="s">
        <v>294</v>
      </c>
      <c r="P712" s="10" t="s">
        <v>295</v>
      </c>
      <c r="Q712" s="10"/>
      <c r="R712" s="10"/>
      <c r="T712" s="10" t="s">
        <v>291</v>
      </c>
      <c r="U712" s="10"/>
      <c r="V712" s="10" t="s">
        <v>291</v>
      </c>
      <c r="Z712" s="47"/>
      <c r="AD712" s="47"/>
      <c r="AH712" s="47"/>
      <c r="AI712" s="10"/>
      <c r="AJ712" s="10" t="s">
        <v>298</v>
      </c>
      <c r="AK712" s="10" t="s">
        <v>291</v>
      </c>
      <c r="AL712" s="10"/>
      <c r="AM712" s="10"/>
      <c r="AN712" s="10"/>
      <c r="AO712" s="10"/>
      <c r="AS712" s="48"/>
      <c r="AT712" s="50"/>
      <c r="AU712" s="50"/>
      <c r="AV712" s="50"/>
      <c r="AW712" s="50"/>
      <c r="AX712" s="49">
        <v>1</v>
      </c>
    </row>
    <row r="713" spans="1:50" ht="14.25" customHeight="1" x14ac:dyDescent="0.55000000000000004">
      <c r="A713" s="45">
        <v>4452580</v>
      </c>
      <c r="B713" s="10" t="s">
        <v>319</v>
      </c>
      <c r="C713" s="10" t="s">
        <v>14</v>
      </c>
      <c r="D713" s="10" t="s">
        <v>673</v>
      </c>
      <c r="E713" s="10" t="s">
        <v>933</v>
      </c>
      <c r="F713" s="10" t="s">
        <v>2016</v>
      </c>
      <c r="G713" s="10" t="s">
        <v>2144</v>
      </c>
      <c r="H713" s="10" t="s">
        <v>2193</v>
      </c>
      <c r="I713" s="10" t="s">
        <v>2194</v>
      </c>
      <c r="J713" s="10" t="s">
        <v>2195</v>
      </c>
      <c r="K713" s="10" t="s">
        <v>291</v>
      </c>
      <c r="L713" s="10" t="s">
        <v>316</v>
      </c>
      <c r="M713" s="46"/>
      <c r="N713" s="10" t="s">
        <v>294</v>
      </c>
      <c r="O713" s="10" t="s">
        <v>294</v>
      </c>
      <c r="P713" s="10" t="s">
        <v>295</v>
      </c>
      <c r="Q713" s="10"/>
      <c r="R713" s="10"/>
      <c r="T713" s="10" t="s">
        <v>291</v>
      </c>
      <c r="U713" s="10"/>
      <c r="V713" s="10" t="s">
        <v>291</v>
      </c>
      <c r="Z713" s="47"/>
      <c r="AD713" s="47"/>
      <c r="AH713" s="47"/>
      <c r="AI713" s="10"/>
      <c r="AJ713" s="10" t="s">
        <v>298</v>
      </c>
      <c r="AK713" s="10" t="s">
        <v>291</v>
      </c>
      <c r="AL713" s="10"/>
      <c r="AM713" s="10"/>
      <c r="AN713" s="10"/>
      <c r="AO713" s="10"/>
      <c r="AS713" s="48"/>
      <c r="AT713" s="50"/>
      <c r="AU713" s="50"/>
      <c r="AV713" s="50"/>
      <c r="AW713" s="50"/>
      <c r="AX713" s="49">
        <v>1</v>
      </c>
    </row>
    <row r="714" spans="1:50" ht="14.25" customHeight="1" x14ac:dyDescent="0.55000000000000004">
      <c r="A714" s="45">
        <v>4452587</v>
      </c>
      <c r="B714" s="10" t="s">
        <v>319</v>
      </c>
      <c r="C714" s="10" t="s">
        <v>14</v>
      </c>
      <c r="D714" s="10" t="s">
        <v>673</v>
      </c>
      <c r="E714" s="10" t="s">
        <v>933</v>
      </c>
      <c r="F714" s="10" t="s">
        <v>2016</v>
      </c>
      <c r="G714" s="10" t="s">
        <v>2144</v>
      </c>
      <c r="H714" s="10" t="s">
        <v>2193</v>
      </c>
      <c r="I714" s="10" t="s">
        <v>2196</v>
      </c>
      <c r="J714" s="10" t="s">
        <v>2197</v>
      </c>
      <c r="K714" s="10" t="s">
        <v>291</v>
      </c>
      <c r="L714" s="10" t="s">
        <v>316</v>
      </c>
      <c r="M714" s="46"/>
      <c r="N714" s="10" t="s">
        <v>294</v>
      </c>
      <c r="O714" s="10" t="s">
        <v>294</v>
      </c>
      <c r="P714" s="10" t="s">
        <v>295</v>
      </c>
      <c r="Q714" s="10"/>
      <c r="R714" s="10"/>
      <c r="T714" s="10" t="s">
        <v>291</v>
      </c>
      <c r="U714" s="10"/>
      <c r="V714" s="10" t="s">
        <v>291</v>
      </c>
      <c r="Z714" s="47"/>
      <c r="AD714" s="47"/>
      <c r="AH714" s="47"/>
      <c r="AI714" s="10"/>
      <c r="AJ714" s="10" t="s">
        <v>298</v>
      </c>
      <c r="AK714" s="10" t="s">
        <v>291</v>
      </c>
      <c r="AL714" s="10"/>
      <c r="AM714" s="10"/>
      <c r="AN714" s="10"/>
      <c r="AO714" s="10"/>
      <c r="AS714" s="48"/>
      <c r="AT714" s="50"/>
      <c r="AU714" s="50"/>
      <c r="AV714" s="50"/>
      <c r="AW714" s="50"/>
      <c r="AX714" s="49">
        <v>1</v>
      </c>
    </row>
    <row r="715" spans="1:50" ht="14.25" customHeight="1" x14ac:dyDescent="0.55000000000000004">
      <c r="A715" s="45">
        <v>1269496</v>
      </c>
      <c r="B715" s="10" t="s">
        <v>313</v>
      </c>
      <c r="C715" s="10" t="s">
        <v>14</v>
      </c>
      <c r="D715" s="10" t="s">
        <v>673</v>
      </c>
      <c r="E715" s="10" t="s">
        <v>933</v>
      </c>
      <c r="F715" s="10" t="s">
        <v>2016</v>
      </c>
      <c r="G715" s="10" t="s">
        <v>2144</v>
      </c>
      <c r="H715" s="10" t="s">
        <v>2193</v>
      </c>
      <c r="I715" s="10" t="s">
        <v>2198</v>
      </c>
      <c r="J715" s="10" t="s">
        <v>2199</v>
      </c>
      <c r="K715" s="10" t="s">
        <v>291</v>
      </c>
      <c r="L715" s="10" t="s">
        <v>316</v>
      </c>
      <c r="M715" s="46"/>
      <c r="N715" s="10" t="s">
        <v>294</v>
      </c>
      <c r="O715" s="10" t="s">
        <v>294</v>
      </c>
      <c r="P715" s="10" t="s">
        <v>295</v>
      </c>
      <c r="Q715" s="10"/>
      <c r="R715" s="10"/>
      <c r="T715" s="10" t="s">
        <v>291</v>
      </c>
      <c r="U715" s="10"/>
      <c r="V715" s="10" t="s">
        <v>291</v>
      </c>
      <c r="Z715" s="47"/>
      <c r="AD715" s="47"/>
      <c r="AH715" s="47"/>
      <c r="AI715" s="10"/>
      <c r="AJ715" s="10" t="s">
        <v>298</v>
      </c>
      <c r="AK715" s="10" t="s">
        <v>291</v>
      </c>
      <c r="AL715" s="10"/>
      <c r="AM715" s="10"/>
      <c r="AN715" s="10"/>
      <c r="AO715" s="10"/>
      <c r="AS715" s="48"/>
      <c r="AT715" s="50"/>
      <c r="AU715" s="50"/>
      <c r="AV715" s="50"/>
      <c r="AW715" s="50"/>
      <c r="AX715" s="49">
        <v>1</v>
      </c>
    </row>
    <row r="716" spans="1:50" ht="14.25" customHeight="1" x14ac:dyDescent="0.55000000000000004">
      <c r="A716" s="45">
        <v>4452509</v>
      </c>
      <c r="B716" s="10" t="s">
        <v>319</v>
      </c>
      <c r="C716" s="10" t="s">
        <v>14</v>
      </c>
      <c r="D716" s="10" t="s">
        <v>673</v>
      </c>
      <c r="E716" s="10" t="s">
        <v>933</v>
      </c>
      <c r="F716" s="10" t="s">
        <v>2016</v>
      </c>
      <c r="G716" s="10" t="s">
        <v>2144</v>
      </c>
      <c r="H716" s="10" t="s">
        <v>2193</v>
      </c>
      <c r="I716" s="10" t="s">
        <v>2200</v>
      </c>
      <c r="J716" s="10" t="s">
        <v>2201</v>
      </c>
      <c r="K716" s="10" t="s">
        <v>291</v>
      </c>
      <c r="L716" s="10" t="s">
        <v>316</v>
      </c>
      <c r="M716" s="46"/>
      <c r="N716" s="10" t="s">
        <v>294</v>
      </c>
      <c r="O716" s="10" t="s">
        <v>294</v>
      </c>
      <c r="P716" s="10" t="s">
        <v>295</v>
      </c>
      <c r="Q716" s="10"/>
      <c r="R716" s="10"/>
      <c r="T716" s="10" t="s">
        <v>291</v>
      </c>
      <c r="U716" s="10"/>
      <c r="V716" s="10" t="s">
        <v>291</v>
      </c>
      <c r="Z716" s="47"/>
      <c r="AD716" s="47"/>
      <c r="AH716" s="47"/>
      <c r="AI716" s="10"/>
      <c r="AJ716" s="10" t="s">
        <v>298</v>
      </c>
      <c r="AK716" s="10" t="s">
        <v>291</v>
      </c>
      <c r="AL716" s="10"/>
      <c r="AM716" s="10"/>
      <c r="AN716" s="10"/>
      <c r="AO716" s="10"/>
      <c r="AS716" s="48"/>
      <c r="AT716" s="50"/>
      <c r="AU716" s="50"/>
      <c r="AV716" s="50"/>
      <c r="AW716" s="50"/>
      <c r="AX716" s="49">
        <v>1</v>
      </c>
    </row>
    <row r="717" spans="1:50" ht="14.25" customHeight="1" x14ac:dyDescent="0.55000000000000004">
      <c r="A717" s="45">
        <v>4452600</v>
      </c>
      <c r="B717" s="10" t="s">
        <v>313</v>
      </c>
      <c r="C717" s="10" t="s">
        <v>14</v>
      </c>
      <c r="D717" s="10" t="s">
        <v>673</v>
      </c>
      <c r="E717" s="10" t="s">
        <v>933</v>
      </c>
      <c r="F717" s="10" t="s">
        <v>2016</v>
      </c>
      <c r="G717" s="10" t="s">
        <v>2144</v>
      </c>
      <c r="H717" s="10" t="s">
        <v>2193</v>
      </c>
      <c r="I717" s="10" t="s">
        <v>2202</v>
      </c>
      <c r="J717" s="10" t="s">
        <v>2203</v>
      </c>
      <c r="K717" s="10" t="s">
        <v>291</v>
      </c>
      <c r="L717" s="10" t="s">
        <v>316</v>
      </c>
      <c r="M717" s="46"/>
      <c r="N717" s="10" t="s">
        <v>294</v>
      </c>
      <c r="O717" s="10" t="s">
        <v>294</v>
      </c>
      <c r="P717" s="10" t="s">
        <v>295</v>
      </c>
      <c r="Q717" s="10"/>
      <c r="R717" s="10"/>
      <c r="T717" s="10" t="s">
        <v>291</v>
      </c>
      <c r="U717" s="10"/>
      <c r="V717" s="10" t="s">
        <v>291</v>
      </c>
      <c r="Z717" s="47"/>
      <c r="AD717" s="47"/>
      <c r="AH717" s="47"/>
      <c r="AI717" s="10"/>
      <c r="AJ717" s="10" t="s">
        <v>298</v>
      </c>
      <c r="AK717" s="10" t="s">
        <v>291</v>
      </c>
      <c r="AL717" s="10"/>
      <c r="AM717" s="10"/>
      <c r="AN717" s="10"/>
      <c r="AO717" s="10"/>
      <c r="AS717" s="48"/>
      <c r="AT717" s="50"/>
      <c r="AU717" s="50"/>
      <c r="AV717" s="50"/>
      <c r="AW717" s="50"/>
      <c r="AX717" s="49">
        <v>1</v>
      </c>
    </row>
    <row r="718" spans="1:50" ht="14.25" customHeight="1" x14ac:dyDescent="0.55000000000000004">
      <c r="A718" s="45">
        <v>4453179</v>
      </c>
      <c r="B718" s="10" t="s">
        <v>284</v>
      </c>
      <c r="C718" s="10" t="s">
        <v>14</v>
      </c>
      <c r="D718" s="10" t="s">
        <v>673</v>
      </c>
      <c r="E718" s="10" t="s">
        <v>933</v>
      </c>
      <c r="F718" s="10" t="s">
        <v>2016</v>
      </c>
      <c r="G718" s="10" t="s">
        <v>2144</v>
      </c>
      <c r="H718" s="10" t="s">
        <v>2204</v>
      </c>
      <c r="I718" s="10" t="s">
        <v>2205</v>
      </c>
      <c r="J718" s="10" t="s">
        <v>2206</v>
      </c>
      <c r="K718" s="10" t="s">
        <v>291</v>
      </c>
      <c r="L718" s="10" t="s">
        <v>292</v>
      </c>
      <c r="M718" s="46"/>
      <c r="N718" s="10" t="s">
        <v>294</v>
      </c>
      <c r="O718" s="10" t="s">
        <v>294</v>
      </c>
      <c r="P718" s="10" t="s">
        <v>295</v>
      </c>
      <c r="Q718" s="10"/>
      <c r="R718" s="10"/>
      <c r="T718" s="10" t="s">
        <v>291</v>
      </c>
      <c r="U718" s="10"/>
      <c r="V718" s="10" t="s">
        <v>291</v>
      </c>
      <c r="Z718" s="47"/>
      <c r="AD718" s="47"/>
      <c r="AH718" s="47"/>
      <c r="AI718" s="10"/>
      <c r="AJ718" s="10" t="s">
        <v>298</v>
      </c>
      <c r="AK718" s="10" t="s">
        <v>291</v>
      </c>
      <c r="AL718" s="10"/>
      <c r="AM718" s="10"/>
      <c r="AN718" s="10"/>
      <c r="AO718" s="10"/>
      <c r="AS718" s="48"/>
      <c r="AT718" s="50"/>
      <c r="AU718" s="50"/>
      <c r="AV718" s="50"/>
      <c r="AW718" s="50"/>
      <c r="AX718" s="49">
        <v>1</v>
      </c>
    </row>
    <row r="719" spans="1:50" ht="14.25" customHeight="1" x14ac:dyDescent="0.55000000000000004">
      <c r="A719" s="45">
        <v>4453169</v>
      </c>
      <c r="B719" s="10" t="s">
        <v>319</v>
      </c>
      <c r="C719" s="10" t="s">
        <v>14</v>
      </c>
      <c r="D719" s="10" t="s">
        <v>673</v>
      </c>
      <c r="E719" s="10" t="s">
        <v>933</v>
      </c>
      <c r="F719" s="10" t="s">
        <v>2016</v>
      </c>
      <c r="G719" s="10" t="s">
        <v>2144</v>
      </c>
      <c r="H719" s="10" t="s">
        <v>2204</v>
      </c>
      <c r="I719" s="10" t="s">
        <v>2207</v>
      </c>
      <c r="J719" s="10" t="s">
        <v>2208</v>
      </c>
      <c r="K719" s="10" t="s">
        <v>291</v>
      </c>
      <c r="L719" s="10" t="s">
        <v>316</v>
      </c>
      <c r="M719" s="46"/>
      <c r="N719" s="10" t="s">
        <v>294</v>
      </c>
      <c r="O719" s="10" t="s">
        <v>294</v>
      </c>
      <c r="P719" s="10" t="s">
        <v>295</v>
      </c>
      <c r="Q719" s="10"/>
      <c r="R719" s="10"/>
      <c r="T719" s="10" t="s">
        <v>291</v>
      </c>
      <c r="U719" s="10"/>
      <c r="V719" s="10" t="s">
        <v>291</v>
      </c>
      <c r="Z719" s="47"/>
      <c r="AD719" s="47"/>
      <c r="AH719" s="47"/>
      <c r="AI719" s="10"/>
      <c r="AJ719" s="10" t="s">
        <v>298</v>
      </c>
      <c r="AK719" s="10" t="s">
        <v>291</v>
      </c>
      <c r="AL719" s="10"/>
      <c r="AM719" s="10"/>
      <c r="AN719" s="10"/>
      <c r="AO719" s="10"/>
      <c r="AS719" s="48"/>
      <c r="AT719" s="50"/>
      <c r="AU719" s="50"/>
      <c r="AV719" s="50"/>
      <c r="AW719" s="50"/>
      <c r="AX719" s="49">
        <v>1</v>
      </c>
    </row>
    <row r="720" spans="1:50" ht="14.25" customHeight="1" x14ac:dyDescent="0.55000000000000004">
      <c r="A720" s="45">
        <v>4453163</v>
      </c>
      <c r="B720" s="10" t="s">
        <v>313</v>
      </c>
      <c r="C720" s="10" t="s">
        <v>14</v>
      </c>
      <c r="D720" s="10" t="s">
        <v>673</v>
      </c>
      <c r="E720" s="10" t="s">
        <v>933</v>
      </c>
      <c r="F720" s="10" t="s">
        <v>2016</v>
      </c>
      <c r="G720" s="10" t="s">
        <v>2144</v>
      </c>
      <c r="H720" s="10" t="s">
        <v>2204</v>
      </c>
      <c r="I720" s="10" t="s">
        <v>2209</v>
      </c>
      <c r="J720" s="10" t="s">
        <v>2210</v>
      </c>
      <c r="K720" s="10" t="s">
        <v>291</v>
      </c>
      <c r="L720" s="10" t="s">
        <v>316</v>
      </c>
      <c r="M720" s="46"/>
      <c r="N720" s="10" t="s">
        <v>294</v>
      </c>
      <c r="O720" s="10" t="s">
        <v>294</v>
      </c>
      <c r="P720" s="10" t="s">
        <v>295</v>
      </c>
      <c r="Q720" s="10"/>
      <c r="R720" s="10"/>
      <c r="T720" s="10" t="s">
        <v>291</v>
      </c>
      <c r="U720" s="10"/>
      <c r="V720" s="10" t="s">
        <v>291</v>
      </c>
      <c r="Z720" s="47"/>
      <c r="AD720" s="47"/>
      <c r="AH720" s="47"/>
      <c r="AI720" s="10"/>
      <c r="AJ720" s="10" t="s">
        <v>298</v>
      </c>
      <c r="AK720" s="10" t="s">
        <v>291</v>
      </c>
      <c r="AL720" s="10"/>
      <c r="AM720" s="10"/>
      <c r="AN720" s="10"/>
      <c r="AO720" s="10"/>
      <c r="AS720" s="48"/>
      <c r="AT720" s="50"/>
      <c r="AU720" s="50"/>
      <c r="AV720" s="50"/>
      <c r="AW720" s="50"/>
      <c r="AX720" s="49">
        <v>1</v>
      </c>
    </row>
    <row r="721" spans="1:50" ht="14.25" customHeight="1" x14ac:dyDescent="0.55000000000000004">
      <c r="A721" s="45">
        <v>7919098</v>
      </c>
      <c r="B721" s="10" t="s">
        <v>284</v>
      </c>
      <c r="C721" s="10" t="s">
        <v>14</v>
      </c>
      <c r="D721" s="10" t="s">
        <v>673</v>
      </c>
      <c r="E721" s="10" t="s">
        <v>933</v>
      </c>
      <c r="F721" s="10" t="s">
        <v>2016</v>
      </c>
      <c r="G721" s="10" t="s">
        <v>2144</v>
      </c>
      <c r="H721" s="10" t="s">
        <v>2211</v>
      </c>
      <c r="I721" s="10" t="s">
        <v>2212</v>
      </c>
      <c r="J721" s="10" t="s">
        <v>2213</v>
      </c>
      <c r="K721" s="10" t="s">
        <v>291</v>
      </c>
      <c r="L721" s="10" t="s">
        <v>292</v>
      </c>
      <c r="M721" s="46"/>
      <c r="N721" s="10" t="s">
        <v>294</v>
      </c>
      <c r="O721" s="10" t="s">
        <v>294</v>
      </c>
      <c r="P721" s="10" t="s">
        <v>295</v>
      </c>
      <c r="Q721" s="10"/>
      <c r="R721" s="10"/>
      <c r="T721" s="10" t="s">
        <v>291</v>
      </c>
      <c r="U721" s="10"/>
      <c r="V721" s="10" t="s">
        <v>291</v>
      </c>
      <c r="Z721" s="47"/>
      <c r="AD721" s="47"/>
      <c r="AH721" s="47"/>
      <c r="AI721" s="10"/>
      <c r="AJ721" s="10" t="s">
        <v>298</v>
      </c>
      <c r="AK721" s="10" t="s">
        <v>291</v>
      </c>
      <c r="AL721" s="10"/>
      <c r="AM721" s="10"/>
      <c r="AN721" s="10"/>
      <c r="AO721" s="10"/>
      <c r="AS721" s="48"/>
      <c r="AT721" s="50"/>
      <c r="AU721" s="50"/>
      <c r="AV721" s="50"/>
      <c r="AW721" s="50"/>
      <c r="AX721" s="49">
        <v>1</v>
      </c>
    </row>
    <row r="722" spans="1:50" ht="14.25" customHeight="1" x14ac:dyDescent="0.55000000000000004">
      <c r="A722" s="45">
        <v>4452610</v>
      </c>
      <c r="B722" s="10" t="s">
        <v>284</v>
      </c>
      <c r="C722" s="10" t="s">
        <v>14</v>
      </c>
      <c r="D722" s="10" t="s">
        <v>673</v>
      </c>
      <c r="E722" s="10" t="s">
        <v>933</v>
      </c>
      <c r="F722" s="10" t="s">
        <v>2016</v>
      </c>
      <c r="G722" s="10" t="s">
        <v>2144</v>
      </c>
      <c r="H722" s="10" t="s">
        <v>2214</v>
      </c>
      <c r="I722" s="10" t="s">
        <v>2215</v>
      </c>
      <c r="J722" s="10" t="s">
        <v>2216</v>
      </c>
      <c r="K722" s="10" t="s">
        <v>291</v>
      </c>
      <c r="L722" s="10" t="s">
        <v>292</v>
      </c>
      <c r="M722" s="46"/>
      <c r="N722" s="10" t="s">
        <v>294</v>
      </c>
      <c r="O722" s="10" t="s">
        <v>294</v>
      </c>
      <c r="P722" s="10" t="s">
        <v>295</v>
      </c>
      <c r="Q722" s="10"/>
      <c r="R722" s="10"/>
      <c r="T722" s="10" t="s">
        <v>291</v>
      </c>
      <c r="U722" s="10"/>
      <c r="V722" s="10" t="s">
        <v>291</v>
      </c>
      <c r="Z722" s="47"/>
      <c r="AD722" s="47"/>
      <c r="AH722" s="47"/>
      <c r="AI722" s="10"/>
      <c r="AJ722" s="10" t="s">
        <v>298</v>
      </c>
      <c r="AK722" s="10" t="s">
        <v>291</v>
      </c>
      <c r="AL722" s="10"/>
      <c r="AM722" s="10"/>
      <c r="AN722" s="10"/>
      <c r="AO722" s="10"/>
      <c r="AS722" s="48"/>
      <c r="AT722" s="50"/>
      <c r="AU722" s="50"/>
      <c r="AV722" s="50"/>
      <c r="AW722" s="50"/>
      <c r="AX722" s="49">
        <v>1</v>
      </c>
    </row>
    <row r="723" spans="1:50" ht="14.25" customHeight="1" x14ac:dyDescent="0.55000000000000004">
      <c r="A723" s="45">
        <v>4452858</v>
      </c>
      <c r="B723" s="10" t="s">
        <v>319</v>
      </c>
      <c r="C723" s="10" t="s">
        <v>14</v>
      </c>
      <c r="D723" s="10" t="s">
        <v>673</v>
      </c>
      <c r="E723" s="10" t="s">
        <v>933</v>
      </c>
      <c r="F723" s="10" t="s">
        <v>2016</v>
      </c>
      <c r="G723" s="10" t="s">
        <v>2144</v>
      </c>
      <c r="H723" s="10" t="s">
        <v>2217</v>
      </c>
      <c r="I723" s="10" t="s">
        <v>2218</v>
      </c>
      <c r="J723" s="10" t="s">
        <v>2219</v>
      </c>
      <c r="K723" s="10" t="s">
        <v>291</v>
      </c>
      <c r="L723" s="10" t="s">
        <v>316</v>
      </c>
      <c r="M723" s="46"/>
      <c r="N723" s="10" t="s">
        <v>294</v>
      </c>
      <c r="O723" s="10" t="s">
        <v>294</v>
      </c>
      <c r="P723" s="10" t="s">
        <v>295</v>
      </c>
      <c r="Q723" s="10"/>
      <c r="R723" s="10"/>
      <c r="T723" s="10" t="s">
        <v>291</v>
      </c>
      <c r="U723" s="10"/>
      <c r="V723" s="10" t="s">
        <v>291</v>
      </c>
      <c r="Z723" s="47"/>
      <c r="AD723" s="47"/>
      <c r="AH723" s="47"/>
      <c r="AI723" s="10"/>
      <c r="AJ723" s="10" t="s">
        <v>298</v>
      </c>
      <c r="AK723" s="10" t="s">
        <v>291</v>
      </c>
      <c r="AL723" s="10"/>
      <c r="AM723" s="10"/>
      <c r="AN723" s="10"/>
      <c r="AO723" s="10"/>
      <c r="AS723" s="48"/>
      <c r="AT723" s="50"/>
      <c r="AU723" s="50"/>
      <c r="AV723" s="50"/>
      <c r="AW723" s="50"/>
      <c r="AX723" s="49">
        <v>1</v>
      </c>
    </row>
    <row r="724" spans="1:50" ht="14.25" customHeight="1" x14ac:dyDescent="0.55000000000000004">
      <c r="A724" s="45">
        <v>5749668</v>
      </c>
      <c r="B724" s="10" t="s">
        <v>284</v>
      </c>
      <c r="C724" s="10" t="s">
        <v>14</v>
      </c>
      <c r="D724" s="10" t="s">
        <v>673</v>
      </c>
      <c r="E724" s="10" t="s">
        <v>933</v>
      </c>
      <c r="F724" s="10" t="s">
        <v>2016</v>
      </c>
      <c r="G724" s="10" t="s">
        <v>2144</v>
      </c>
      <c r="H724" s="10" t="s">
        <v>2220</v>
      </c>
      <c r="I724" s="10" t="s">
        <v>2221</v>
      </c>
      <c r="J724" s="10" t="s">
        <v>2222</v>
      </c>
      <c r="K724" s="10" t="s">
        <v>291</v>
      </c>
      <c r="L724" s="10" t="s">
        <v>292</v>
      </c>
      <c r="M724" s="46"/>
      <c r="N724" s="10" t="s">
        <v>294</v>
      </c>
      <c r="O724" s="10" t="s">
        <v>294</v>
      </c>
      <c r="P724" s="10" t="s">
        <v>295</v>
      </c>
      <c r="Q724" s="10"/>
      <c r="R724" s="10"/>
      <c r="T724" s="10" t="s">
        <v>291</v>
      </c>
      <c r="U724" s="10"/>
      <c r="V724" s="10" t="s">
        <v>291</v>
      </c>
      <c r="Z724" s="47"/>
      <c r="AD724" s="47"/>
      <c r="AH724" s="47"/>
      <c r="AI724" s="10"/>
      <c r="AJ724" s="10" t="s">
        <v>298</v>
      </c>
      <c r="AK724" s="10" t="s">
        <v>291</v>
      </c>
      <c r="AL724" s="10"/>
      <c r="AM724" s="10"/>
      <c r="AN724" s="10"/>
      <c r="AO724" s="10"/>
      <c r="AS724" s="48"/>
      <c r="AT724" s="50"/>
      <c r="AU724" s="50"/>
      <c r="AV724" s="50"/>
      <c r="AW724" s="50"/>
      <c r="AX724" s="49">
        <v>1</v>
      </c>
    </row>
    <row r="725" spans="1:50" ht="14.25" customHeight="1" x14ac:dyDescent="0.55000000000000004">
      <c r="A725" s="45">
        <v>8251411</v>
      </c>
      <c r="B725" s="10" t="s">
        <v>313</v>
      </c>
      <c r="C725" s="10" t="s">
        <v>14</v>
      </c>
      <c r="D725" s="10" t="s">
        <v>673</v>
      </c>
      <c r="E725" s="10" t="s">
        <v>933</v>
      </c>
      <c r="F725" s="10" t="s">
        <v>2016</v>
      </c>
      <c r="G725" s="10" t="s">
        <v>2144</v>
      </c>
      <c r="H725" s="10" t="s">
        <v>2220</v>
      </c>
      <c r="I725" s="10" t="s">
        <v>2223</v>
      </c>
      <c r="J725" s="10" t="s">
        <v>2224</v>
      </c>
      <c r="K725" s="10" t="s">
        <v>291</v>
      </c>
      <c r="L725" s="10" t="s">
        <v>316</v>
      </c>
      <c r="M725" s="46"/>
      <c r="N725" s="10" t="s">
        <v>294</v>
      </c>
      <c r="O725" s="10" t="s">
        <v>294</v>
      </c>
      <c r="P725" s="10" t="s">
        <v>295</v>
      </c>
      <c r="Q725" s="10"/>
      <c r="R725" s="10"/>
      <c r="T725" s="10" t="s">
        <v>291</v>
      </c>
      <c r="U725" s="10"/>
      <c r="V725" s="10" t="s">
        <v>291</v>
      </c>
      <c r="Z725" s="47"/>
      <c r="AD725" s="47"/>
      <c r="AH725" s="47"/>
      <c r="AI725" s="10"/>
      <c r="AJ725" s="10" t="s">
        <v>298</v>
      </c>
      <c r="AK725" s="10" t="s">
        <v>291</v>
      </c>
      <c r="AL725" s="10"/>
      <c r="AM725" s="10"/>
      <c r="AN725" s="10"/>
      <c r="AO725" s="10"/>
      <c r="AS725" s="48"/>
      <c r="AT725" s="50"/>
      <c r="AU725" s="50"/>
      <c r="AV725" s="50"/>
      <c r="AW725" s="50"/>
      <c r="AX725" s="49">
        <v>1</v>
      </c>
    </row>
    <row r="726" spans="1:50" ht="14.25" customHeight="1" x14ac:dyDescent="0.55000000000000004">
      <c r="A726" s="45">
        <v>6097319</v>
      </c>
      <c r="B726" s="10" t="s">
        <v>284</v>
      </c>
      <c r="C726" s="10" t="s">
        <v>14</v>
      </c>
      <c r="D726" s="10" t="s">
        <v>673</v>
      </c>
      <c r="E726" s="10" t="s">
        <v>933</v>
      </c>
      <c r="F726" s="10" t="s">
        <v>2016</v>
      </c>
      <c r="G726" s="10" t="s">
        <v>2144</v>
      </c>
      <c r="H726" s="10" t="s">
        <v>2225</v>
      </c>
      <c r="I726" s="10" t="s">
        <v>2226</v>
      </c>
      <c r="J726" s="10" t="s">
        <v>2227</v>
      </c>
      <c r="K726" s="10" t="s">
        <v>291</v>
      </c>
      <c r="L726" s="10" t="s">
        <v>292</v>
      </c>
      <c r="M726" s="46"/>
      <c r="N726" s="10" t="s">
        <v>294</v>
      </c>
      <c r="O726" s="10" t="s">
        <v>294</v>
      </c>
      <c r="P726" s="10" t="s">
        <v>295</v>
      </c>
      <c r="Q726" s="10"/>
      <c r="R726" s="10"/>
      <c r="T726" s="10" t="s">
        <v>291</v>
      </c>
      <c r="U726" s="10"/>
      <c r="V726" s="10" t="s">
        <v>291</v>
      </c>
      <c r="Z726" s="47"/>
      <c r="AD726" s="47"/>
      <c r="AH726" s="47"/>
      <c r="AI726" s="10"/>
      <c r="AJ726" s="10" t="s">
        <v>298</v>
      </c>
      <c r="AK726" s="10" t="s">
        <v>291</v>
      </c>
      <c r="AL726" s="10"/>
      <c r="AM726" s="10"/>
      <c r="AN726" s="10"/>
      <c r="AO726" s="10"/>
      <c r="AS726" s="48"/>
      <c r="AT726" s="50"/>
      <c r="AU726" s="50"/>
      <c r="AV726" s="50"/>
      <c r="AW726" s="50"/>
      <c r="AX726" s="49">
        <v>1</v>
      </c>
    </row>
    <row r="727" spans="1:50" ht="14.25" customHeight="1" x14ac:dyDescent="0.55000000000000004">
      <c r="A727" s="45">
        <v>4990251</v>
      </c>
      <c r="B727" s="10" t="s">
        <v>284</v>
      </c>
      <c r="C727" s="10" t="s">
        <v>14</v>
      </c>
      <c r="D727" s="10" t="s">
        <v>673</v>
      </c>
      <c r="E727" s="10" t="s">
        <v>933</v>
      </c>
      <c r="F727" s="10" t="s">
        <v>2016</v>
      </c>
      <c r="G727" s="10" t="s">
        <v>2144</v>
      </c>
      <c r="H727" s="10" t="s">
        <v>2225</v>
      </c>
      <c r="I727" s="10" t="s">
        <v>2228</v>
      </c>
      <c r="J727" s="10" t="s">
        <v>2229</v>
      </c>
      <c r="K727" s="10" t="s">
        <v>291</v>
      </c>
      <c r="L727" s="10" t="s">
        <v>292</v>
      </c>
      <c r="M727" s="46"/>
      <c r="N727" s="10" t="s">
        <v>294</v>
      </c>
      <c r="O727" s="10" t="s">
        <v>294</v>
      </c>
      <c r="P727" s="10" t="s">
        <v>295</v>
      </c>
      <c r="Q727" s="10"/>
      <c r="R727" s="10"/>
      <c r="T727" s="10" t="s">
        <v>291</v>
      </c>
      <c r="U727" s="10"/>
      <c r="V727" s="10" t="s">
        <v>291</v>
      </c>
      <c r="Z727" s="47"/>
      <c r="AD727" s="47"/>
      <c r="AH727" s="47"/>
      <c r="AI727" s="10"/>
      <c r="AJ727" s="10" t="s">
        <v>298</v>
      </c>
      <c r="AK727" s="10" t="s">
        <v>291</v>
      </c>
      <c r="AL727" s="10"/>
      <c r="AM727" s="10"/>
      <c r="AN727" s="10"/>
      <c r="AO727" s="10"/>
      <c r="AS727" s="48"/>
      <c r="AT727" s="50"/>
      <c r="AU727" s="50"/>
      <c r="AV727" s="50"/>
      <c r="AW727" s="50"/>
      <c r="AX727" s="49">
        <v>1</v>
      </c>
    </row>
    <row r="728" spans="1:50" ht="14.25" customHeight="1" x14ac:dyDescent="0.55000000000000004">
      <c r="A728" s="45">
        <v>7979018</v>
      </c>
      <c r="B728" s="10" t="s">
        <v>319</v>
      </c>
      <c r="C728" s="10" t="s">
        <v>14</v>
      </c>
      <c r="D728" s="10" t="s">
        <v>673</v>
      </c>
      <c r="E728" s="10" t="s">
        <v>933</v>
      </c>
      <c r="F728" s="10" t="s">
        <v>2016</v>
      </c>
      <c r="G728" s="10" t="s">
        <v>2144</v>
      </c>
      <c r="H728" s="10" t="s">
        <v>2230</v>
      </c>
      <c r="I728" s="10" t="s">
        <v>2231</v>
      </c>
      <c r="J728" s="10" t="s">
        <v>2232</v>
      </c>
      <c r="K728" s="10" t="s">
        <v>291</v>
      </c>
      <c r="L728" s="10" t="s">
        <v>316</v>
      </c>
      <c r="M728" s="46"/>
      <c r="N728" s="10" t="s">
        <v>294</v>
      </c>
      <c r="O728" s="10" t="s">
        <v>294</v>
      </c>
      <c r="P728" s="10" t="s">
        <v>295</v>
      </c>
      <c r="Q728" s="10"/>
      <c r="R728" s="10"/>
      <c r="T728" s="10" t="s">
        <v>291</v>
      </c>
      <c r="U728" s="10"/>
      <c r="V728" s="10" t="s">
        <v>291</v>
      </c>
      <c r="Z728" s="47"/>
      <c r="AD728" s="47"/>
      <c r="AH728" s="47"/>
      <c r="AI728" s="10"/>
      <c r="AJ728" s="10" t="s">
        <v>298</v>
      </c>
      <c r="AK728" s="10" t="s">
        <v>291</v>
      </c>
      <c r="AL728" s="10"/>
      <c r="AM728" s="10"/>
      <c r="AN728" s="10"/>
      <c r="AO728" s="10"/>
      <c r="AS728" s="48"/>
      <c r="AT728" s="50"/>
      <c r="AU728" s="50"/>
      <c r="AV728" s="50"/>
      <c r="AW728" s="50"/>
      <c r="AX728" s="49">
        <v>1</v>
      </c>
    </row>
    <row r="729" spans="1:50" ht="14.25" customHeight="1" x14ac:dyDescent="0.55000000000000004">
      <c r="A729" s="45">
        <v>4452684</v>
      </c>
      <c r="B729" s="10" t="s">
        <v>284</v>
      </c>
      <c r="C729" s="10" t="s">
        <v>14</v>
      </c>
      <c r="D729" s="10" t="s">
        <v>673</v>
      </c>
      <c r="E729" s="10" t="s">
        <v>933</v>
      </c>
      <c r="F729" s="10" t="s">
        <v>2016</v>
      </c>
      <c r="G729" s="10" t="s">
        <v>2144</v>
      </c>
      <c r="H729" s="10" t="s">
        <v>2230</v>
      </c>
      <c r="I729" s="10" t="s">
        <v>2233</v>
      </c>
      <c r="J729" s="10" t="s">
        <v>2234</v>
      </c>
      <c r="K729" s="10" t="s">
        <v>291</v>
      </c>
      <c r="L729" s="10" t="s">
        <v>292</v>
      </c>
      <c r="M729" s="46"/>
      <c r="N729" s="10" t="s">
        <v>294</v>
      </c>
      <c r="O729" s="10" t="s">
        <v>294</v>
      </c>
      <c r="P729" s="10" t="s">
        <v>295</v>
      </c>
      <c r="Q729" s="10"/>
      <c r="R729" s="10"/>
      <c r="T729" s="10" t="s">
        <v>291</v>
      </c>
      <c r="U729" s="10"/>
      <c r="V729" s="10" t="s">
        <v>291</v>
      </c>
      <c r="Z729" s="47"/>
      <c r="AD729" s="47"/>
      <c r="AH729" s="47"/>
      <c r="AI729" s="10"/>
      <c r="AJ729" s="10" t="s">
        <v>298</v>
      </c>
      <c r="AK729" s="10" t="s">
        <v>291</v>
      </c>
      <c r="AL729" s="10"/>
      <c r="AM729" s="10"/>
      <c r="AN729" s="10"/>
      <c r="AO729" s="10"/>
      <c r="AS729" s="48"/>
      <c r="AT729" s="50"/>
      <c r="AU729" s="50"/>
      <c r="AV729" s="50"/>
      <c r="AW729" s="50"/>
      <c r="AX729" s="49">
        <v>1</v>
      </c>
    </row>
    <row r="730" spans="1:50" ht="14.25" customHeight="1" x14ac:dyDescent="0.55000000000000004">
      <c r="A730" s="45">
        <v>4452678</v>
      </c>
      <c r="B730" s="10" t="s">
        <v>319</v>
      </c>
      <c r="C730" s="10" t="s">
        <v>14</v>
      </c>
      <c r="D730" s="10" t="s">
        <v>673</v>
      </c>
      <c r="E730" s="10" t="s">
        <v>933</v>
      </c>
      <c r="F730" s="10" t="s">
        <v>2016</v>
      </c>
      <c r="G730" s="10" t="s">
        <v>2144</v>
      </c>
      <c r="H730" s="10" t="s">
        <v>2235</v>
      </c>
      <c r="I730" s="10" t="s">
        <v>2236</v>
      </c>
      <c r="J730" s="10" t="s">
        <v>2237</v>
      </c>
      <c r="K730" s="10" t="s">
        <v>291</v>
      </c>
      <c r="L730" s="10" t="s">
        <v>316</v>
      </c>
      <c r="M730" s="46" t="s">
        <v>872</v>
      </c>
      <c r="N730" s="10" t="s">
        <v>294</v>
      </c>
      <c r="O730" s="10" t="s">
        <v>294</v>
      </c>
      <c r="P730" s="10" t="s">
        <v>295</v>
      </c>
      <c r="Q730" s="10"/>
      <c r="R730" s="10"/>
      <c r="T730" s="10" t="s">
        <v>291</v>
      </c>
      <c r="U730" s="10"/>
      <c r="V730" s="10" t="s">
        <v>291</v>
      </c>
      <c r="Z730" s="47"/>
      <c r="AD730" s="47"/>
      <c r="AH730" s="47"/>
      <c r="AI730" s="10"/>
      <c r="AJ730" s="10" t="s">
        <v>298</v>
      </c>
      <c r="AK730" s="10" t="s">
        <v>291</v>
      </c>
      <c r="AL730" s="10"/>
      <c r="AM730" s="10"/>
      <c r="AN730" s="10"/>
      <c r="AO730" s="10"/>
      <c r="AP730" s="10">
        <v>30</v>
      </c>
      <c r="AQ730" s="10">
        <v>50</v>
      </c>
      <c r="AR730" s="10">
        <v>40</v>
      </c>
      <c r="AS730" s="48">
        <v>40</v>
      </c>
      <c r="AT730" s="49">
        <v>15.258330000000001</v>
      </c>
      <c r="AU730" s="49">
        <v>20.033329999999999</v>
      </c>
      <c r="AV730" s="49">
        <v>39.223199999999999</v>
      </c>
      <c r="AW730" s="49">
        <v>18.97888</v>
      </c>
      <c r="AX730" s="49">
        <v>141</v>
      </c>
    </row>
    <row r="731" spans="1:50" ht="14.25" customHeight="1" x14ac:dyDescent="0.55000000000000004">
      <c r="A731" s="45">
        <v>1043978</v>
      </c>
      <c r="B731" s="10" t="s">
        <v>313</v>
      </c>
      <c r="C731" s="10" t="s">
        <v>14</v>
      </c>
      <c r="D731" s="10" t="s">
        <v>673</v>
      </c>
      <c r="E731" s="10" t="s">
        <v>933</v>
      </c>
      <c r="F731" s="10" t="s">
        <v>2016</v>
      </c>
      <c r="G731" s="10" t="s">
        <v>2144</v>
      </c>
      <c r="H731" s="10" t="s">
        <v>2238</v>
      </c>
      <c r="I731" s="10" t="s">
        <v>2239</v>
      </c>
      <c r="J731" s="10" t="s">
        <v>2240</v>
      </c>
      <c r="K731" s="10" t="s">
        <v>291</v>
      </c>
      <c r="L731" s="10" t="s">
        <v>316</v>
      </c>
      <c r="M731" s="46"/>
      <c r="N731" s="10" t="s">
        <v>294</v>
      </c>
      <c r="O731" s="10" t="s">
        <v>294</v>
      </c>
      <c r="P731" s="10" t="s">
        <v>295</v>
      </c>
      <c r="Q731" s="10"/>
      <c r="R731" s="10"/>
      <c r="T731" s="10" t="s">
        <v>291</v>
      </c>
      <c r="U731" s="10"/>
      <c r="V731" s="10" t="s">
        <v>291</v>
      </c>
      <c r="Z731" s="47"/>
      <c r="AD731" s="47"/>
      <c r="AH731" s="47"/>
      <c r="AI731" s="10"/>
      <c r="AJ731" s="10" t="s">
        <v>298</v>
      </c>
      <c r="AK731" s="10" t="s">
        <v>291</v>
      </c>
      <c r="AL731" s="10"/>
      <c r="AM731" s="10"/>
      <c r="AN731" s="10"/>
      <c r="AO731" s="10"/>
      <c r="AS731" s="48"/>
      <c r="AT731" s="50"/>
      <c r="AU731" s="50"/>
      <c r="AV731" s="50"/>
      <c r="AW731" s="50"/>
      <c r="AX731" s="49">
        <v>1</v>
      </c>
    </row>
    <row r="732" spans="1:50" ht="14.25" customHeight="1" x14ac:dyDescent="0.55000000000000004">
      <c r="A732" s="45">
        <v>1044156</v>
      </c>
      <c r="B732" s="10" t="s">
        <v>284</v>
      </c>
      <c r="C732" s="10" t="s">
        <v>14</v>
      </c>
      <c r="D732" s="10" t="s">
        <v>673</v>
      </c>
      <c r="E732" s="10" t="s">
        <v>933</v>
      </c>
      <c r="F732" s="10" t="s">
        <v>2016</v>
      </c>
      <c r="G732" s="10" t="s">
        <v>2144</v>
      </c>
      <c r="H732" s="10" t="s">
        <v>2241</v>
      </c>
      <c r="I732" s="10" t="s">
        <v>2242</v>
      </c>
      <c r="J732" s="10" t="s">
        <v>2243</v>
      </c>
      <c r="K732" s="10" t="s">
        <v>291</v>
      </c>
      <c r="L732" s="10" t="s">
        <v>292</v>
      </c>
      <c r="M732" s="46"/>
      <c r="N732" s="10" t="s">
        <v>294</v>
      </c>
      <c r="O732" s="10" t="s">
        <v>294</v>
      </c>
      <c r="P732" s="10" t="s">
        <v>295</v>
      </c>
      <c r="Q732" s="10"/>
      <c r="R732" s="10"/>
      <c r="T732" s="10" t="s">
        <v>291</v>
      </c>
      <c r="U732" s="10"/>
      <c r="V732" s="10" t="s">
        <v>291</v>
      </c>
      <c r="Z732" s="47"/>
      <c r="AD732" s="47"/>
      <c r="AH732" s="47"/>
      <c r="AI732" s="10"/>
      <c r="AJ732" s="10" t="s">
        <v>298</v>
      </c>
      <c r="AK732" s="10" t="s">
        <v>291</v>
      </c>
      <c r="AL732" s="10"/>
      <c r="AM732" s="10"/>
      <c r="AN732" s="10"/>
      <c r="AO732" s="10"/>
      <c r="AS732" s="48"/>
      <c r="AT732" s="50"/>
      <c r="AU732" s="50"/>
      <c r="AV732" s="50"/>
      <c r="AW732" s="50"/>
      <c r="AX732" s="49">
        <v>1</v>
      </c>
    </row>
    <row r="733" spans="1:50" ht="14.25" customHeight="1" x14ac:dyDescent="0.55000000000000004">
      <c r="A733" s="45">
        <v>7994638</v>
      </c>
      <c r="B733" s="10" t="s">
        <v>319</v>
      </c>
      <c r="C733" s="10" t="s">
        <v>14</v>
      </c>
      <c r="D733" s="10" t="s">
        <v>673</v>
      </c>
      <c r="E733" s="10" t="s">
        <v>933</v>
      </c>
      <c r="F733" s="10" t="s">
        <v>2016</v>
      </c>
      <c r="G733" s="10" t="s">
        <v>2244</v>
      </c>
      <c r="H733" s="10" t="s">
        <v>2245</v>
      </c>
      <c r="I733" s="10" t="s">
        <v>2246</v>
      </c>
      <c r="J733" s="10" t="s">
        <v>2247</v>
      </c>
      <c r="K733" s="10" t="s">
        <v>291</v>
      </c>
      <c r="L733" s="10" t="s">
        <v>316</v>
      </c>
      <c r="M733" s="46"/>
      <c r="N733" s="10" t="s">
        <v>294</v>
      </c>
      <c r="O733" s="10" t="s">
        <v>294</v>
      </c>
      <c r="P733" s="10" t="s">
        <v>295</v>
      </c>
      <c r="Q733" s="10"/>
      <c r="R733" s="10"/>
      <c r="T733" s="10" t="s">
        <v>291</v>
      </c>
      <c r="U733" s="10"/>
      <c r="V733" s="10" t="s">
        <v>291</v>
      </c>
      <c r="Z733" s="47"/>
      <c r="AD733" s="47"/>
      <c r="AH733" s="47"/>
      <c r="AI733" s="10"/>
      <c r="AJ733" s="10" t="s">
        <v>298</v>
      </c>
      <c r="AK733" s="10" t="s">
        <v>291</v>
      </c>
      <c r="AL733" s="10"/>
      <c r="AM733" s="10"/>
      <c r="AN733" s="10"/>
      <c r="AO733" s="10"/>
      <c r="AS733" s="48"/>
      <c r="AT733" s="50"/>
      <c r="AU733" s="50"/>
      <c r="AV733" s="50"/>
      <c r="AW733" s="50"/>
      <c r="AX733" s="49">
        <v>1</v>
      </c>
    </row>
    <row r="734" spans="1:50" ht="14.25" customHeight="1" x14ac:dyDescent="0.55000000000000004">
      <c r="A734" s="45">
        <v>4989866</v>
      </c>
      <c r="B734" s="10" t="s">
        <v>319</v>
      </c>
      <c r="C734" s="10" t="s">
        <v>14</v>
      </c>
      <c r="D734" s="10" t="s">
        <v>673</v>
      </c>
      <c r="E734" s="10" t="s">
        <v>933</v>
      </c>
      <c r="F734" s="10" t="s">
        <v>2016</v>
      </c>
      <c r="G734" s="10" t="s">
        <v>2244</v>
      </c>
      <c r="H734" s="10" t="s">
        <v>2245</v>
      </c>
      <c r="I734" s="10" t="s">
        <v>2248</v>
      </c>
      <c r="J734" s="10" t="s">
        <v>2249</v>
      </c>
      <c r="K734" s="10" t="s">
        <v>291</v>
      </c>
      <c r="L734" s="10" t="s">
        <v>316</v>
      </c>
      <c r="M734" s="46" t="s">
        <v>573</v>
      </c>
      <c r="N734" s="10" t="s">
        <v>294</v>
      </c>
      <c r="O734" s="10" t="s">
        <v>294</v>
      </c>
      <c r="P734" s="10" t="s">
        <v>295</v>
      </c>
      <c r="Q734" s="10"/>
      <c r="R734" s="10"/>
      <c r="T734" s="10" t="s">
        <v>291</v>
      </c>
      <c r="U734" s="10"/>
      <c r="V734" s="10" t="s">
        <v>291</v>
      </c>
      <c r="Z734" s="47"/>
      <c r="AD734" s="47"/>
      <c r="AH734" s="47"/>
      <c r="AI734" s="10"/>
      <c r="AJ734" s="10" t="s">
        <v>298</v>
      </c>
      <c r="AK734" s="10" t="s">
        <v>291</v>
      </c>
      <c r="AL734" s="10"/>
      <c r="AM734" s="10"/>
      <c r="AN734" s="10"/>
      <c r="AO734" s="10"/>
      <c r="AP734" s="10">
        <v>1.5</v>
      </c>
      <c r="AQ734" s="10">
        <v>2.5</v>
      </c>
      <c r="AS734" s="48">
        <v>2</v>
      </c>
      <c r="AT734" s="49">
        <v>26.70833</v>
      </c>
      <c r="AU734" s="49">
        <v>26.16667</v>
      </c>
      <c r="AV734" s="49">
        <v>50.768000000000001</v>
      </c>
      <c r="AW734" s="49">
        <v>20.9404</v>
      </c>
      <c r="AX734" s="49">
        <v>8</v>
      </c>
    </row>
    <row r="735" spans="1:50" ht="14.25" customHeight="1" x14ac:dyDescent="0.55000000000000004">
      <c r="A735" s="45">
        <v>1043858</v>
      </c>
      <c r="B735" s="10" t="s">
        <v>313</v>
      </c>
      <c r="C735" s="10" t="s">
        <v>14</v>
      </c>
      <c r="D735" s="10" t="s">
        <v>673</v>
      </c>
      <c r="E735" s="10" t="s">
        <v>933</v>
      </c>
      <c r="F735" s="10" t="s">
        <v>2016</v>
      </c>
      <c r="G735" s="10" t="s">
        <v>2250</v>
      </c>
      <c r="H735" s="10" t="s">
        <v>2251</v>
      </c>
      <c r="I735" s="10" t="s">
        <v>2252</v>
      </c>
      <c r="J735" s="10" t="s">
        <v>2253</v>
      </c>
      <c r="K735" s="10" t="s">
        <v>291</v>
      </c>
      <c r="L735" s="10" t="s">
        <v>316</v>
      </c>
      <c r="M735" s="46"/>
      <c r="N735" s="10" t="s">
        <v>294</v>
      </c>
      <c r="O735" s="10" t="s">
        <v>294</v>
      </c>
      <c r="P735" s="10" t="s">
        <v>295</v>
      </c>
      <c r="Q735" s="10"/>
      <c r="R735" s="10"/>
      <c r="T735" s="10" t="s">
        <v>291</v>
      </c>
      <c r="U735" s="10"/>
      <c r="V735" s="10" t="s">
        <v>291</v>
      </c>
      <c r="Z735" s="47"/>
      <c r="AD735" s="47"/>
      <c r="AH735" s="47"/>
      <c r="AI735" s="10"/>
      <c r="AJ735" s="10" t="s">
        <v>298</v>
      </c>
      <c r="AK735" s="10" t="s">
        <v>291</v>
      </c>
      <c r="AL735" s="10"/>
      <c r="AM735" s="10"/>
      <c r="AN735" s="10"/>
      <c r="AO735" s="10"/>
      <c r="AS735" s="48"/>
      <c r="AT735" s="50"/>
      <c r="AU735" s="50"/>
      <c r="AV735" s="50"/>
      <c r="AW735" s="50"/>
      <c r="AX735" s="49">
        <v>1</v>
      </c>
    </row>
    <row r="736" spans="1:50" ht="14.25" customHeight="1" x14ac:dyDescent="0.55000000000000004">
      <c r="A736" s="45">
        <v>1043889</v>
      </c>
      <c r="B736" s="10" t="s">
        <v>313</v>
      </c>
      <c r="C736" s="10" t="s">
        <v>14</v>
      </c>
      <c r="D736" s="10" t="s">
        <v>673</v>
      </c>
      <c r="E736" s="10" t="s">
        <v>933</v>
      </c>
      <c r="F736" s="10" t="s">
        <v>2016</v>
      </c>
      <c r="G736" s="10" t="s">
        <v>2250</v>
      </c>
      <c r="H736" s="10" t="s">
        <v>2254</v>
      </c>
      <c r="I736" s="10" t="s">
        <v>2255</v>
      </c>
      <c r="J736" s="10" t="s">
        <v>2256</v>
      </c>
      <c r="K736" s="10" t="s">
        <v>291</v>
      </c>
      <c r="L736" s="10" t="s">
        <v>316</v>
      </c>
      <c r="M736" s="46"/>
      <c r="N736" s="10" t="s">
        <v>294</v>
      </c>
      <c r="O736" s="10" t="s">
        <v>294</v>
      </c>
      <c r="P736" s="10" t="s">
        <v>295</v>
      </c>
      <c r="Q736" s="10"/>
      <c r="R736" s="10"/>
      <c r="T736" s="10" t="s">
        <v>291</v>
      </c>
      <c r="U736" s="10"/>
      <c r="V736" s="10" t="s">
        <v>291</v>
      </c>
      <c r="Z736" s="47"/>
      <c r="AD736" s="47"/>
      <c r="AH736" s="47"/>
      <c r="AI736" s="10"/>
      <c r="AJ736" s="10" t="s">
        <v>298</v>
      </c>
      <c r="AK736" s="10" t="s">
        <v>291</v>
      </c>
      <c r="AL736" s="10"/>
      <c r="AM736" s="10"/>
      <c r="AN736" s="10"/>
      <c r="AO736" s="10"/>
      <c r="AS736" s="48"/>
      <c r="AT736" s="50"/>
      <c r="AU736" s="50"/>
      <c r="AV736" s="50"/>
      <c r="AW736" s="50"/>
      <c r="AX736" s="49">
        <v>1</v>
      </c>
    </row>
    <row r="737" spans="1:50" ht="14.25" customHeight="1" x14ac:dyDescent="0.55000000000000004">
      <c r="A737" s="45">
        <v>1043919</v>
      </c>
      <c r="B737" s="10" t="s">
        <v>284</v>
      </c>
      <c r="C737" s="10" t="s">
        <v>14</v>
      </c>
      <c r="D737" s="10" t="s">
        <v>673</v>
      </c>
      <c r="E737" s="10" t="s">
        <v>933</v>
      </c>
      <c r="F737" s="10" t="s">
        <v>2016</v>
      </c>
      <c r="G737" s="10" t="s">
        <v>2250</v>
      </c>
      <c r="H737" s="10" t="s">
        <v>2257</v>
      </c>
      <c r="I737" s="10" t="s">
        <v>2258</v>
      </c>
      <c r="J737" s="10" t="s">
        <v>2259</v>
      </c>
      <c r="K737" s="10" t="s">
        <v>291</v>
      </c>
      <c r="L737" s="10" t="s">
        <v>292</v>
      </c>
      <c r="M737" s="46"/>
      <c r="N737" s="10" t="s">
        <v>294</v>
      </c>
      <c r="O737" s="10" t="s">
        <v>294</v>
      </c>
      <c r="P737" s="10" t="s">
        <v>295</v>
      </c>
      <c r="Q737" s="10"/>
      <c r="R737" s="10"/>
      <c r="T737" s="10" t="s">
        <v>291</v>
      </c>
      <c r="U737" s="10"/>
      <c r="V737" s="10" t="s">
        <v>291</v>
      </c>
      <c r="Z737" s="47"/>
      <c r="AD737" s="47"/>
      <c r="AH737" s="47"/>
      <c r="AI737" s="10"/>
      <c r="AJ737" s="10" t="s">
        <v>298</v>
      </c>
      <c r="AK737" s="10" t="s">
        <v>291</v>
      </c>
      <c r="AL737" s="10"/>
      <c r="AM737" s="10"/>
      <c r="AN737" s="10"/>
      <c r="AO737" s="10"/>
      <c r="AS737" s="48"/>
      <c r="AT737" s="50"/>
      <c r="AU737" s="50"/>
      <c r="AV737" s="50"/>
      <c r="AW737" s="50"/>
      <c r="AX737" s="49">
        <v>1</v>
      </c>
    </row>
    <row r="738" spans="1:50" ht="14.25" customHeight="1" x14ac:dyDescent="0.55000000000000004">
      <c r="A738" s="45">
        <v>1043819</v>
      </c>
      <c r="B738" s="10" t="s">
        <v>313</v>
      </c>
      <c r="C738" s="10" t="s">
        <v>14</v>
      </c>
      <c r="D738" s="10" t="s">
        <v>673</v>
      </c>
      <c r="E738" s="10" t="s">
        <v>933</v>
      </c>
      <c r="F738" s="10" t="s">
        <v>2016</v>
      </c>
      <c r="G738" s="10" t="s">
        <v>2250</v>
      </c>
      <c r="H738" s="10" t="s">
        <v>2260</v>
      </c>
      <c r="I738" s="10" t="s">
        <v>2261</v>
      </c>
      <c r="J738" s="10" t="s">
        <v>2262</v>
      </c>
      <c r="K738" s="10" t="s">
        <v>291</v>
      </c>
      <c r="L738" s="10" t="s">
        <v>316</v>
      </c>
      <c r="M738" s="46"/>
      <c r="N738" s="10" t="s">
        <v>294</v>
      </c>
      <c r="O738" s="10" t="s">
        <v>294</v>
      </c>
      <c r="P738" s="10" t="s">
        <v>295</v>
      </c>
      <c r="Q738" s="10"/>
      <c r="R738" s="10"/>
      <c r="T738" s="10" t="s">
        <v>291</v>
      </c>
      <c r="U738" s="10"/>
      <c r="V738" s="10" t="s">
        <v>291</v>
      </c>
      <c r="Z738" s="47"/>
      <c r="AD738" s="47"/>
      <c r="AH738" s="47"/>
      <c r="AI738" s="10"/>
      <c r="AJ738" s="10" t="s">
        <v>298</v>
      </c>
      <c r="AK738" s="10" t="s">
        <v>291</v>
      </c>
      <c r="AL738" s="10"/>
      <c r="AM738" s="10"/>
      <c r="AN738" s="10"/>
      <c r="AO738" s="10"/>
      <c r="AS738" s="48"/>
      <c r="AT738" s="50"/>
      <c r="AU738" s="50"/>
      <c r="AV738" s="50"/>
      <c r="AW738" s="50"/>
      <c r="AX738" s="49">
        <v>1</v>
      </c>
    </row>
    <row r="739" spans="1:50" ht="14.25" customHeight="1" x14ac:dyDescent="0.55000000000000004">
      <c r="A739" s="45">
        <v>1043816</v>
      </c>
      <c r="B739" s="10" t="s">
        <v>284</v>
      </c>
      <c r="C739" s="10" t="s">
        <v>14</v>
      </c>
      <c r="D739" s="10" t="s">
        <v>673</v>
      </c>
      <c r="E739" s="10" t="s">
        <v>933</v>
      </c>
      <c r="F739" s="10" t="s">
        <v>2016</v>
      </c>
      <c r="G739" s="10" t="s">
        <v>2250</v>
      </c>
      <c r="H739" s="10" t="s">
        <v>2260</v>
      </c>
      <c r="I739" s="10" t="s">
        <v>2263</v>
      </c>
      <c r="J739" s="10" t="s">
        <v>2264</v>
      </c>
      <c r="K739" s="10" t="s">
        <v>291</v>
      </c>
      <c r="L739" s="10" t="s">
        <v>292</v>
      </c>
      <c r="M739" s="46"/>
      <c r="N739" s="10" t="s">
        <v>294</v>
      </c>
      <c r="O739" s="10" t="s">
        <v>294</v>
      </c>
      <c r="P739" s="10" t="s">
        <v>295</v>
      </c>
      <c r="Q739" s="10"/>
      <c r="R739" s="10"/>
      <c r="T739" s="10" t="s">
        <v>291</v>
      </c>
      <c r="U739" s="10"/>
      <c r="V739" s="10" t="s">
        <v>291</v>
      </c>
      <c r="Z739" s="47"/>
      <c r="AD739" s="47"/>
      <c r="AH739" s="47"/>
      <c r="AI739" s="10"/>
      <c r="AJ739" s="10" t="s">
        <v>298</v>
      </c>
      <c r="AK739" s="10" t="s">
        <v>291</v>
      </c>
      <c r="AL739" s="10"/>
      <c r="AM739" s="10"/>
      <c r="AN739" s="10"/>
      <c r="AO739" s="10"/>
      <c r="AS739" s="48"/>
      <c r="AT739" s="50"/>
      <c r="AU739" s="50"/>
      <c r="AV739" s="50"/>
      <c r="AW739" s="50"/>
      <c r="AX739" s="49">
        <v>1</v>
      </c>
    </row>
    <row r="740" spans="1:50" ht="14.25" customHeight="1" x14ac:dyDescent="0.55000000000000004">
      <c r="A740" s="45">
        <v>1043874</v>
      </c>
      <c r="B740" s="10" t="s">
        <v>313</v>
      </c>
      <c r="C740" s="10" t="s">
        <v>14</v>
      </c>
      <c r="D740" s="10" t="s">
        <v>673</v>
      </c>
      <c r="E740" s="10" t="s">
        <v>933</v>
      </c>
      <c r="F740" s="10" t="s">
        <v>2016</v>
      </c>
      <c r="G740" s="10" t="s">
        <v>2250</v>
      </c>
      <c r="H740" s="10" t="s">
        <v>2265</v>
      </c>
      <c r="I740" s="10" t="s">
        <v>2266</v>
      </c>
      <c r="J740" s="10" t="s">
        <v>2267</v>
      </c>
      <c r="K740" s="10" t="s">
        <v>291</v>
      </c>
      <c r="L740" s="10" t="s">
        <v>316</v>
      </c>
      <c r="M740" s="46" t="s">
        <v>872</v>
      </c>
      <c r="N740" s="10" t="s">
        <v>294</v>
      </c>
      <c r="O740" s="10" t="s">
        <v>294</v>
      </c>
      <c r="P740" s="10" t="s">
        <v>295</v>
      </c>
      <c r="Q740" s="10"/>
      <c r="R740" s="10"/>
      <c r="T740" s="10" t="s">
        <v>291</v>
      </c>
      <c r="U740" s="10"/>
      <c r="V740" s="10" t="s">
        <v>291</v>
      </c>
      <c r="Z740" s="47"/>
      <c r="AD740" s="47"/>
      <c r="AH740" s="47"/>
      <c r="AI740" s="10"/>
      <c r="AJ740" s="10" t="s">
        <v>298</v>
      </c>
      <c r="AK740" s="10" t="s">
        <v>291</v>
      </c>
      <c r="AL740" s="10"/>
      <c r="AM740" s="10"/>
      <c r="AN740" s="10"/>
      <c r="AO740" s="10"/>
      <c r="AP740" s="10">
        <v>10</v>
      </c>
      <c r="AQ740" s="10">
        <v>15</v>
      </c>
      <c r="AS740" s="48">
        <v>12.5</v>
      </c>
      <c r="AT740" s="50"/>
      <c r="AU740" s="50"/>
      <c r="AV740" s="50"/>
      <c r="AW740" s="50"/>
      <c r="AX740" s="49">
        <v>1</v>
      </c>
    </row>
    <row r="741" spans="1:50" ht="14.25" customHeight="1" x14ac:dyDescent="0.55000000000000004">
      <c r="A741" s="45">
        <v>1043870</v>
      </c>
      <c r="B741" s="10" t="s">
        <v>313</v>
      </c>
      <c r="C741" s="10" t="s">
        <v>14</v>
      </c>
      <c r="D741" s="10" t="s">
        <v>673</v>
      </c>
      <c r="E741" s="10" t="s">
        <v>933</v>
      </c>
      <c r="F741" s="10" t="s">
        <v>2016</v>
      </c>
      <c r="G741" s="10" t="s">
        <v>2250</v>
      </c>
      <c r="H741" s="10" t="s">
        <v>2265</v>
      </c>
      <c r="I741" s="10" t="s">
        <v>2268</v>
      </c>
      <c r="J741" s="10" t="s">
        <v>2269</v>
      </c>
      <c r="K741" s="10" t="s">
        <v>291</v>
      </c>
      <c r="L741" s="10" t="s">
        <v>316</v>
      </c>
      <c r="M741" s="46"/>
      <c r="N741" s="10" t="s">
        <v>294</v>
      </c>
      <c r="O741" s="10" t="s">
        <v>294</v>
      </c>
      <c r="P741" s="10" t="s">
        <v>295</v>
      </c>
      <c r="Q741" s="10"/>
      <c r="R741" s="10"/>
      <c r="T741" s="10" t="s">
        <v>291</v>
      </c>
      <c r="U741" s="10"/>
      <c r="V741" s="10" t="s">
        <v>291</v>
      </c>
      <c r="Z741" s="47"/>
      <c r="AD741" s="47"/>
      <c r="AH741" s="47"/>
      <c r="AI741" s="10"/>
      <c r="AJ741" s="10" t="s">
        <v>298</v>
      </c>
      <c r="AK741" s="10" t="s">
        <v>291</v>
      </c>
      <c r="AL741" s="10"/>
      <c r="AM741" s="10"/>
      <c r="AN741" s="10"/>
      <c r="AO741" s="10"/>
      <c r="AS741" s="48"/>
      <c r="AT741" s="50"/>
      <c r="AU741" s="50"/>
      <c r="AV741" s="50"/>
      <c r="AW741" s="50"/>
      <c r="AX741" s="49">
        <v>1</v>
      </c>
    </row>
    <row r="742" spans="1:50" ht="14.25" customHeight="1" x14ac:dyDescent="0.55000000000000004">
      <c r="A742" s="45">
        <v>1043875</v>
      </c>
      <c r="B742" s="10" t="s">
        <v>313</v>
      </c>
      <c r="C742" s="10" t="s">
        <v>14</v>
      </c>
      <c r="D742" s="10" t="s">
        <v>673</v>
      </c>
      <c r="E742" s="10" t="s">
        <v>933</v>
      </c>
      <c r="F742" s="10" t="s">
        <v>2016</v>
      </c>
      <c r="G742" s="10" t="s">
        <v>2250</v>
      </c>
      <c r="H742" s="10" t="s">
        <v>2265</v>
      </c>
      <c r="I742" s="10" t="s">
        <v>2270</v>
      </c>
      <c r="J742" s="10" t="s">
        <v>2271</v>
      </c>
      <c r="K742" s="10" t="s">
        <v>291</v>
      </c>
      <c r="L742" s="10" t="s">
        <v>316</v>
      </c>
      <c r="M742" s="46"/>
      <c r="N742" s="10" t="s">
        <v>294</v>
      </c>
      <c r="O742" s="10" t="s">
        <v>294</v>
      </c>
      <c r="P742" s="10" t="s">
        <v>295</v>
      </c>
      <c r="Q742" s="10"/>
      <c r="R742" s="10"/>
      <c r="T742" s="10" t="s">
        <v>291</v>
      </c>
      <c r="U742" s="10"/>
      <c r="V742" s="10" t="s">
        <v>291</v>
      </c>
      <c r="Z742" s="47"/>
      <c r="AD742" s="47"/>
      <c r="AH742" s="47"/>
      <c r="AI742" s="10"/>
      <c r="AJ742" s="10" t="s">
        <v>298</v>
      </c>
      <c r="AK742" s="10" t="s">
        <v>291</v>
      </c>
      <c r="AL742" s="10"/>
      <c r="AM742" s="10"/>
      <c r="AN742" s="10"/>
      <c r="AO742" s="10"/>
      <c r="AS742" s="48"/>
      <c r="AT742" s="50"/>
      <c r="AU742" s="50"/>
      <c r="AV742" s="50"/>
      <c r="AW742" s="50"/>
      <c r="AX742" s="49">
        <v>1</v>
      </c>
    </row>
    <row r="743" spans="1:50" ht="14.25" customHeight="1" x14ac:dyDescent="0.55000000000000004">
      <c r="A743" s="45">
        <v>1043910</v>
      </c>
      <c r="B743" s="10" t="s">
        <v>284</v>
      </c>
      <c r="C743" s="10" t="s">
        <v>14</v>
      </c>
      <c r="D743" s="10" t="s">
        <v>673</v>
      </c>
      <c r="E743" s="10" t="s">
        <v>933</v>
      </c>
      <c r="F743" s="10" t="s">
        <v>2016</v>
      </c>
      <c r="G743" s="10" t="s">
        <v>2250</v>
      </c>
      <c r="H743" s="10" t="s">
        <v>2272</v>
      </c>
      <c r="I743" s="10" t="s">
        <v>2273</v>
      </c>
      <c r="J743" s="10" t="s">
        <v>2274</v>
      </c>
      <c r="K743" s="10" t="s">
        <v>291</v>
      </c>
      <c r="L743" s="10" t="s">
        <v>292</v>
      </c>
      <c r="M743" s="46"/>
      <c r="N743" s="10" t="s">
        <v>294</v>
      </c>
      <c r="O743" s="10" t="s">
        <v>294</v>
      </c>
      <c r="P743" s="10" t="s">
        <v>295</v>
      </c>
      <c r="Q743" s="10"/>
      <c r="R743" s="10"/>
      <c r="T743" s="10" t="s">
        <v>291</v>
      </c>
      <c r="U743" s="10"/>
      <c r="V743" s="10" t="s">
        <v>291</v>
      </c>
      <c r="Z743" s="47"/>
      <c r="AD743" s="47"/>
      <c r="AH743" s="47"/>
      <c r="AI743" s="10"/>
      <c r="AJ743" s="10" t="s">
        <v>298</v>
      </c>
      <c r="AK743" s="10" t="s">
        <v>291</v>
      </c>
      <c r="AL743" s="10"/>
      <c r="AM743" s="10"/>
      <c r="AN743" s="10"/>
      <c r="AO743" s="10"/>
      <c r="AS743" s="48"/>
      <c r="AT743" s="50"/>
      <c r="AU743" s="50"/>
      <c r="AV743" s="50"/>
      <c r="AW743" s="50"/>
      <c r="AX743" s="49">
        <v>1</v>
      </c>
    </row>
    <row r="744" spans="1:50" ht="14.25" customHeight="1" x14ac:dyDescent="0.55000000000000004">
      <c r="A744" s="45">
        <v>6992963</v>
      </c>
      <c r="B744" s="10" t="s">
        <v>284</v>
      </c>
      <c r="C744" s="10" t="s">
        <v>14</v>
      </c>
      <c r="D744" s="10" t="s">
        <v>673</v>
      </c>
      <c r="E744" s="10" t="s">
        <v>933</v>
      </c>
      <c r="F744" s="10" t="s">
        <v>2016</v>
      </c>
      <c r="G744" s="10" t="s">
        <v>2250</v>
      </c>
      <c r="H744" s="10" t="s">
        <v>2275</v>
      </c>
      <c r="I744" s="10" t="s">
        <v>2276</v>
      </c>
      <c r="J744" s="10" t="s">
        <v>2277</v>
      </c>
      <c r="K744" s="10" t="s">
        <v>291</v>
      </c>
      <c r="L744" s="10" t="s">
        <v>292</v>
      </c>
      <c r="M744" s="46"/>
      <c r="N744" s="10" t="s">
        <v>294</v>
      </c>
      <c r="O744" s="10" t="s">
        <v>294</v>
      </c>
      <c r="P744" s="10" t="s">
        <v>295</v>
      </c>
      <c r="Q744" s="10"/>
      <c r="R744" s="10"/>
      <c r="T744" s="10" t="s">
        <v>291</v>
      </c>
      <c r="U744" s="10"/>
      <c r="V744" s="10" t="s">
        <v>291</v>
      </c>
      <c r="Z744" s="47"/>
      <c r="AD744" s="47"/>
      <c r="AH744" s="47"/>
      <c r="AI744" s="10"/>
      <c r="AJ744" s="10" t="s">
        <v>298</v>
      </c>
      <c r="AK744" s="10" t="s">
        <v>291</v>
      </c>
      <c r="AL744" s="10"/>
      <c r="AM744" s="10"/>
      <c r="AN744" s="10"/>
      <c r="AO744" s="10"/>
      <c r="AS744" s="48"/>
      <c r="AT744" s="50"/>
      <c r="AU744" s="50"/>
      <c r="AV744" s="50"/>
      <c r="AW744" s="50"/>
      <c r="AX744" s="49">
        <v>1</v>
      </c>
    </row>
    <row r="745" spans="1:50" ht="14.25" customHeight="1" x14ac:dyDescent="0.55000000000000004">
      <c r="A745" s="45">
        <v>4450332</v>
      </c>
      <c r="B745" s="10" t="s">
        <v>319</v>
      </c>
      <c r="C745" s="10" t="s">
        <v>14</v>
      </c>
      <c r="D745" s="10" t="s">
        <v>673</v>
      </c>
      <c r="E745" s="10" t="s">
        <v>933</v>
      </c>
      <c r="F745" s="10" t="s">
        <v>2016</v>
      </c>
      <c r="G745" s="10" t="s">
        <v>2250</v>
      </c>
      <c r="H745" s="10" t="s">
        <v>2275</v>
      </c>
      <c r="I745" s="10" t="s">
        <v>2278</v>
      </c>
      <c r="J745" s="10" t="s">
        <v>2279</v>
      </c>
      <c r="K745" s="10" t="s">
        <v>291</v>
      </c>
      <c r="L745" s="10" t="s">
        <v>316</v>
      </c>
      <c r="M745" s="46"/>
      <c r="N745" s="10" t="s">
        <v>294</v>
      </c>
      <c r="O745" s="10" t="s">
        <v>294</v>
      </c>
      <c r="P745" s="10" t="s">
        <v>295</v>
      </c>
      <c r="Q745" s="10"/>
      <c r="R745" s="10"/>
      <c r="T745" s="10" t="s">
        <v>291</v>
      </c>
      <c r="U745" s="10"/>
      <c r="V745" s="10" t="s">
        <v>291</v>
      </c>
      <c r="Z745" s="47"/>
      <c r="AD745" s="47"/>
      <c r="AH745" s="47"/>
      <c r="AI745" s="10"/>
      <c r="AJ745" s="10" t="s">
        <v>298</v>
      </c>
      <c r="AK745" s="10" t="s">
        <v>291</v>
      </c>
      <c r="AL745" s="10"/>
      <c r="AM745" s="10"/>
      <c r="AN745" s="10"/>
      <c r="AO745" s="10"/>
      <c r="AS745" s="48"/>
      <c r="AT745" s="50"/>
      <c r="AU745" s="50"/>
      <c r="AV745" s="50"/>
      <c r="AW745" s="50"/>
      <c r="AX745" s="49">
        <v>1</v>
      </c>
    </row>
    <row r="746" spans="1:50" ht="14.25" customHeight="1" x14ac:dyDescent="0.55000000000000004">
      <c r="A746" s="45">
        <v>1043948</v>
      </c>
      <c r="B746" s="10" t="s">
        <v>313</v>
      </c>
      <c r="C746" s="10" t="s">
        <v>14</v>
      </c>
      <c r="D746" s="10" t="s">
        <v>673</v>
      </c>
      <c r="E746" s="10" t="s">
        <v>933</v>
      </c>
      <c r="F746" s="10" t="s">
        <v>2016</v>
      </c>
      <c r="G746" s="10" t="s">
        <v>2250</v>
      </c>
      <c r="H746" s="10" t="s">
        <v>2275</v>
      </c>
      <c r="I746" s="10" t="s">
        <v>2280</v>
      </c>
      <c r="J746" s="10" t="s">
        <v>2281</v>
      </c>
      <c r="K746" s="10" t="s">
        <v>291</v>
      </c>
      <c r="L746" s="10" t="s">
        <v>316</v>
      </c>
      <c r="M746" s="46"/>
      <c r="N746" s="10" t="s">
        <v>294</v>
      </c>
      <c r="O746" s="10" t="s">
        <v>294</v>
      </c>
      <c r="P746" s="10" t="s">
        <v>295</v>
      </c>
      <c r="Q746" s="10"/>
      <c r="R746" s="10"/>
      <c r="T746" s="10" t="s">
        <v>291</v>
      </c>
      <c r="U746" s="10"/>
      <c r="V746" s="10" t="s">
        <v>291</v>
      </c>
      <c r="Z746" s="47"/>
      <c r="AD746" s="47"/>
      <c r="AH746" s="47"/>
      <c r="AI746" s="10"/>
      <c r="AJ746" s="10" t="s">
        <v>298</v>
      </c>
      <c r="AK746" s="10" t="s">
        <v>291</v>
      </c>
      <c r="AL746" s="10"/>
      <c r="AM746" s="10"/>
      <c r="AN746" s="10"/>
      <c r="AO746" s="10"/>
      <c r="AS746" s="48"/>
      <c r="AT746" s="50"/>
      <c r="AU746" s="50"/>
      <c r="AV746" s="50"/>
      <c r="AW746" s="50"/>
      <c r="AX746" s="49">
        <v>1</v>
      </c>
    </row>
    <row r="747" spans="1:50" ht="14.25" customHeight="1" x14ac:dyDescent="0.55000000000000004">
      <c r="A747" s="45">
        <v>1043937</v>
      </c>
      <c r="B747" s="10" t="s">
        <v>284</v>
      </c>
      <c r="C747" s="10" t="s">
        <v>14</v>
      </c>
      <c r="D747" s="10" t="s">
        <v>673</v>
      </c>
      <c r="E747" s="10" t="s">
        <v>933</v>
      </c>
      <c r="F747" s="10" t="s">
        <v>2016</v>
      </c>
      <c r="G747" s="10" t="s">
        <v>2250</v>
      </c>
      <c r="H747" s="10" t="s">
        <v>2275</v>
      </c>
      <c r="I747" s="10" t="s">
        <v>2282</v>
      </c>
      <c r="J747" s="10" t="s">
        <v>2283</v>
      </c>
      <c r="K747" s="10" t="s">
        <v>291</v>
      </c>
      <c r="L747" s="10" t="s">
        <v>292</v>
      </c>
      <c r="M747" s="46"/>
      <c r="N747" s="10" t="s">
        <v>294</v>
      </c>
      <c r="O747" s="10" t="s">
        <v>294</v>
      </c>
      <c r="P747" s="10" t="s">
        <v>295</v>
      </c>
      <c r="Q747" s="10"/>
      <c r="R747" s="10"/>
      <c r="T747" s="10" t="s">
        <v>291</v>
      </c>
      <c r="U747" s="10"/>
      <c r="V747" s="10" t="s">
        <v>291</v>
      </c>
      <c r="Z747" s="47"/>
      <c r="AD747" s="47"/>
      <c r="AH747" s="47"/>
      <c r="AI747" s="10"/>
      <c r="AJ747" s="10" t="s">
        <v>298</v>
      </c>
      <c r="AK747" s="10" t="s">
        <v>291</v>
      </c>
      <c r="AL747" s="10"/>
      <c r="AM747" s="10"/>
      <c r="AN747" s="10"/>
      <c r="AO747" s="10"/>
      <c r="AP747" s="10">
        <v>8</v>
      </c>
      <c r="AQ747" s="10">
        <v>15</v>
      </c>
      <c r="AS747" s="48">
        <v>11.5</v>
      </c>
      <c r="AT747" s="50"/>
      <c r="AU747" s="50"/>
      <c r="AV747" s="50"/>
      <c r="AW747" s="50"/>
      <c r="AX747" s="49">
        <v>1</v>
      </c>
    </row>
    <row r="748" spans="1:50" ht="14.25" customHeight="1" x14ac:dyDescent="0.55000000000000004">
      <c r="A748" s="45">
        <v>1043955</v>
      </c>
      <c r="B748" s="10" t="s">
        <v>313</v>
      </c>
      <c r="C748" s="10" t="s">
        <v>14</v>
      </c>
      <c r="D748" s="10" t="s">
        <v>673</v>
      </c>
      <c r="E748" s="10" t="s">
        <v>933</v>
      </c>
      <c r="F748" s="10" t="s">
        <v>2016</v>
      </c>
      <c r="G748" s="10" t="s">
        <v>2250</v>
      </c>
      <c r="H748" s="10" t="s">
        <v>2275</v>
      </c>
      <c r="I748" s="10" t="s">
        <v>2284</v>
      </c>
      <c r="J748" s="10" t="s">
        <v>2285</v>
      </c>
      <c r="K748" s="10" t="s">
        <v>291</v>
      </c>
      <c r="L748" s="10" t="s">
        <v>316</v>
      </c>
      <c r="M748" s="46" t="s">
        <v>570</v>
      </c>
      <c r="N748" s="10" t="s">
        <v>294</v>
      </c>
      <c r="O748" s="10" t="s">
        <v>294</v>
      </c>
      <c r="P748" s="10" t="s">
        <v>295</v>
      </c>
      <c r="Q748" s="10"/>
      <c r="R748" s="10"/>
      <c r="T748" s="10" t="s">
        <v>291</v>
      </c>
      <c r="U748" s="10"/>
      <c r="V748" s="10" t="s">
        <v>291</v>
      </c>
      <c r="Z748" s="47"/>
      <c r="AD748" s="47"/>
      <c r="AH748" s="47"/>
      <c r="AI748" s="10"/>
      <c r="AJ748" s="10" t="s">
        <v>298</v>
      </c>
      <c r="AK748" s="10" t="s">
        <v>291</v>
      </c>
      <c r="AL748" s="10"/>
      <c r="AM748" s="10"/>
      <c r="AN748" s="10"/>
      <c r="AO748" s="10"/>
      <c r="AP748" s="10">
        <v>8</v>
      </c>
      <c r="AQ748" s="10">
        <v>20</v>
      </c>
      <c r="AS748" s="48">
        <v>14</v>
      </c>
      <c r="AT748" s="50"/>
      <c r="AU748" s="50"/>
      <c r="AV748" s="50"/>
      <c r="AW748" s="50"/>
      <c r="AX748" s="49">
        <v>1</v>
      </c>
    </row>
    <row r="749" spans="1:50" ht="14.25" customHeight="1" x14ac:dyDescent="0.55000000000000004">
      <c r="A749" s="45">
        <v>1043938</v>
      </c>
      <c r="B749" s="10" t="s">
        <v>313</v>
      </c>
      <c r="C749" s="10" t="s">
        <v>14</v>
      </c>
      <c r="D749" s="10" t="s">
        <v>673</v>
      </c>
      <c r="E749" s="10" t="s">
        <v>933</v>
      </c>
      <c r="F749" s="10" t="s">
        <v>2016</v>
      </c>
      <c r="G749" s="10" t="s">
        <v>2250</v>
      </c>
      <c r="H749" s="10" t="s">
        <v>2275</v>
      </c>
      <c r="I749" s="10" t="s">
        <v>2286</v>
      </c>
      <c r="J749" s="10" t="s">
        <v>2287</v>
      </c>
      <c r="K749" s="10" t="s">
        <v>291</v>
      </c>
      <c r="L749" s="10" t="s">
        <v>316</v>
      </c>
      <c r="M749" s="46"/>
      <c r="N749" s="10" t="s">
        <v>294</v>
      </c>
      <c r="O749" s="10" t="s">
        <v>294</v>
      </c>
      <c r="P749" s="10" t="s">
        <v>295</v>
      </c>
      <c r="Q749" s="10"/>
      <c r="R749" s="10"/>
      <c r="T749" s="10" t="s">
        <v>291</v>
      </c>
      <c r="U749" s="10"/>
      <c r="V749" s="10" t="s">
        <v>291</v>
      </c>
      <c r="Z749" s="47"/>
      <c r="AD749" s="47"/>
      <c r="AH749" s="47"/>
      <c r="AI749" s="10"/>
      <c r="AJ749" s="10" t="s">
        <v>298</v>
      </c>
      <c r="AK749" s="10" t="s">
        <v>291</v>
      </c>
      <c r="AL749" s="10"/>
      <c r="AM749" s="10"/>
      <c r="AN749" s="10"/>
      <c r="AO749" s="10"/>
      <c r="AS749" s="48"/>
      <c r="AT749" s="50"/>
      <c r="AU749" s="50"/>
      <c r="AV749" s="50"/>
      <c r="AW749" s="50"/>
      <c r="AX749" s="49">
        <v>1</v>
      </c>
    </row>
    <row r="750" spans="1:50" ht="14.25" customHeight="1" x14ac:dyDescent="0.55000000000000004">
      <c r="A750" s="45">
        <v>1166198</v>
      </c>
      <c r="B750" s="10" t="s">
        <v>313</v>
      </c>
      <c r="C750" s="10" t="s">
        <v>14</v>
      </c>
      <c r="D750" s="10" t="s">
        <v>673</v>
      </c>
      <c r="E750" s="10" t="s">
        <v>933</v>
      </c>
      <c r="F750" s="10" t="s">
        <v>2288</v>
      </c>
      <c r="G750" s="10" t="s">
        <v>2289</v>
      </c>
      <c r="H750" s="10" t="s">
        <v>2290</v>
      </c>
      <c r="I750" s="10" t="s">
        <v>2291</v>
      </c>
      <c r="J750" s="10" t="s">
        <v>2292</v>
      </c>
      <c r="K750" s="10" t="s">
        <v>291</v>
      </c>
      <c r="L750" s="10" t="s">
        <v>316</v>
      </c>
      <c r="M750" s="46" t="s">
        <v>506</v>
      </c>
      <c r="N750" s="10" t="s">
        <v>294</v>
      </c>
      <c r="O750" s="10" t="s">
        <v>294</v>
      </c>
      <c r="P750" s="10" t="s">
        <v>295</v>
      </c>
      <c r="Q750" s="10"/>
      <c r="R750" s="10"/>
      <c r="T750" s="10" t="s">
        <v>291</v>
      </c>
      <c r="U750" s="10"/>
      <c r="V750" s="10" t="s">
        <v>291</v>
      </c>
      <c r="Z750" s="47"/>
      <c r="AD750" s="47"/>
      <c r="AH750" s="47"/>
      <c r="AI750" s="10"/>
      <c r="AJ750" s="10" t="s">
        <v>298</v>
      </c>
      <c r="AK750" s="10" t="s">
        <v>291</v>
      </c>
      <c r="AL750" s="10"/>
      <c r="AM750" s="10"/>
      <c r="AN750" s="10"/>
      <c r="AO750" s="10"/>
      <c r="AP750" s="10">
        <v>10</v>
      </c>
      <c r="AQ750" s="10">
        <v>12</v>
      </c>
      <c r="AS750" s="48">
        <v>11</v>
      </c>
      <c r="AT750" s="49">
        <v>25.20833</v>
      </c>
      <c r="AU750" s="49">
        <v>25.45833</v>
      </c>
      <c r="AV750" s="49">
        <v>27.452000000000002</v>
      </c>
      <c r="AW750" s="49">
        <v>29.58</v>
      </c>
      <c r="AX750" s="49">
        <v>6</v>
      </c>
    </row>
    <row r="751" spans="1:50" ht="14.25" customHeight="1" x14ac:dyDescent="0.55000000000000004">
      <c r="A751" s="45">
        <v>1167007</v>
      </c>
      <c r="B751" s="10" t="s">
        <v>319</v>
      </c>
      <c r="C751" s="10" t="s">
        <v>14</v>
      </c>
      <c r="D751" s="10" t="s">
        <v>673</v>
      </c>
      <c r="E751" s="10" t="s">
        <v>933</v>
      </c>
      <c r="F751" s="10" t="s">
        <v>2288</v>
      </c>
      <c r="G751" s="10" t="s">
        <v>2289</v>
      </c>
      <c r="H751" s="10" t="s">
        <v>2293</v>
      </c>
      <c r="I751" s="10" t="s">
        <v>2294</v>
      </c>
      <c r="J751" s="10" t="s">
        <v>2295</v>
      </c>
      <c r="K751" s="10" t="s">
        <v>291</v>
      </c>
      <c r="L751" s="10" t="s">
        <v>316</v>
      </c>
      <c r="M751" s="46"/>
      <c r="N751" s="10" t="s">
        <v>294</v>
      </c>
      <c r="O751" s="10" t="s">
        <v>294</v>
      </c>
      <c r="P751" s="10" t="s">
        <v>295</v>
      </c>
      <c r="Q751" s="10"/>
      <c r="R751" s="10"/>
      <c r="T751" s="10" t="s">
        <v>291</v>
      </c>
      <c r="U751" s="10"/>
      <c r="V751" s="10" t="s">
        <v>291</v>
      </c>
      <c r="Z751" s="47"/>
      <c r="AD751" s="47"/>
      <c r="AH751" s="47"/>
      <c r="AI751" s="10"/>
      <c r="AJ751" s="10" t="s">
        <v>298</v>
      </c>
      <c r="AK751" s="10" t="s">
        <v>291</v>
      </c>
      <c r="AL751" s="10"/>
      <c r="AM751" s="10"/>
      <c r="AN751" s="10"/>
      <c r="AO751" s="10"/>
      <c r="AS751" s="48"/>
      <c r="AT751" s="50"/>
      <c r="AU751" s="50"/>
      <c r="AV751" s="50"/>
      <c r="AW751" s="50"/>
      <c r="AX751" s="49">
        <v>1</v>
      </c>
    </row>
    <row r="752" spans="1:50" ht="14.25" customHeight="1" x14ac:dyDescent="0.55000000000000004">
      <c r="A752" s="45">
        <v>1166509</v>
      </c>
      <c r="B752" s="10" t="s">
        <v>284</v>
      </c>
      <c r="C752" s="10" t="s">
        <v>14</v>
      </c>
      <c r="D752" s="10" t="s">
        <v>673</v>
      </c>
      <c r="E752" s="10" t="s">
        <v>933</v>
      </c>
      <c r="F752" s="10" t="s">
        <v>2288</v>
      </c>
      <c r="G752" s="10" t="s">
        <v>2289</v>
      </c>
      <c r="H752" s="10" t="s">
        <v>2296</v>
      </c>
      <c r="I752" s="10" t="s">
        <v>2297</v>
      </c>
      <c r="J752" s="10" t="s">
        <v>2298</v>
      </c>
      <c r="K752" s="10" t="s">
        <v>291</v>
      </c>
      <c r="L752" s="10" t="s">
        <v>292</v>
      </c>
      <c r="M752" s="46"/>
      <c r="N752" s="10" t="s">
        <v>294</v>
      </c>
      <c r="O752" s="10" t="s">
        <v>294</v>
      </c>
      <c r="P752" s="10" t="s">
        <v>295</v>
      </c>
      <c r="Q752" s="10"/>
      <c r="R752" s="10"/>
      <c r="T752" s="10" t="s">
        <v>291</v>
      </c>
      <c r="U752" s="10"/>
      <c r="V752" s="10" t="s">
        <v>291</v>
      </c>
      <c r="Z752" s="47"/>
      <c r="AD752" s="47"/>
      <c r="AH752" s="47"/>
      <c r="AI752" s="10"/>
      <c r="AJ752" s="10" t="s">
        <v>298</v>
      </c>
      <c r="AK752" s="10" t="s">
        <v>291</v>
      </c>
      <c r="AL752" s="10"/>
      <c r="AM752" s="10"/>
      <c r="AN752" s="10"/>
      <c r="AO752" s="10"/>
      <c r="AS752" s="48"/>
      <c r="AT752" s="50"/>
      <c r="AU752" s="50"/>
      <c r="AV752" s="50"/>
      <c r="AW752" s="50"/>
      <c r="AX752" s="49">
        <v>1</v>
      </c>
    </row>
    <row r="753" spans="1:50" ht="14.25" customHeight="1" x14ac:dyDescent="0.55000000000000004">
      <c r="A753" s="45">
        <v>9778765</v>
      </c>
      <c r="B753" s="10" t="s">
        <v>319</v>
      </c>
      <c r="C753" s="10" t="s">
        <v>14</v>
      </c>
      <c r="D753" s="10" t="s">
        <v>673</v>
      </c>
      <c r="E753" s="10" t="s">
        <v>933</v>
      </c>
      <c r="F753" s="10" t="s">
        <v>2288</v>
      </c>
      <c r="G753" s="10" t="s">
        <v>2289</v>
      </c>
      <c r="H753" s="10" t="s">
        <v>2299</v>
      </c>
      <c r="I753" s="10" t="s">
        <v>2300</v>
      </c>
      <c r="J753" s="10" t="s">
        <v>2301</v>
      </c>
      <c r="K753" s="10" t="s">
        <v>291</v>
      </c>
      <c r="L753" s="10" t="s">
        <v>316</v>
      </c>
      <c r="M753" s="46"/>
      <c r="N753" s="10" t="s">
        <v>294</v>
      </c>
      <c r="O753" s="10" t="s">
        <v>294</v>
      </c>
      <c r="P753" s="10" t="s">
        <v>295</v>
      </c>
      <c r="Q753" s="10"/>
      <c r="R753" s="10"/>
      <c r="T753" s="10" t="s">
        <v>291</v>
      </c>
      <c r="U753" s="10"/>
      <c r="V753" s="10" t="s">
        <v>291</v>
      </c>
      <c r="Z753" s="47"/>
      <c r="AD753" s="47"/>
      <c r="AH753" s="47"/>
      <c r="AI753" s="10"/>
      <c r="AJ753" s="10" t="s">
        <v>298</v>
      </c>
      <c r="AK753" s="10" t="s">
        <v>291</v>
      </c>
      <c r="AL753" s="10"/>
      <c r="AM753" s="10"/>
      <c r="AN753" s="10"/>
      <c r="AO753" s="10"/>
      <c r="AS753" s="48"/>
      <c r="AT753" s="50"/>
      <c r="AU753" s="50"/>
      <c r="AV753" s="50"/>
      <c r="AW753" s="50"/>
      <c r="AX753" s="49">
        <v>1</v>
      </c>
    </row>
    <row r="754" spans="1:50" ht="14.25" customHeight="1" x14ac:dyDescent="0.55000000000000004">
      <c r="A754" s="45">
        <v>4290993</v>
      </c>
      <c r="B754" s="10" t="s">
        <v>284</v>
      </c>
      <c r="C754" s="10" t="s">
        <v>14</v>
      </c>
      <c r="D754" s="10" t="s">
        <v>673</v>
      </c>
      <c r="E754" s="10" t="s">
        <v>933</v>
      </c>
      <c r="F754" s="10" t="s">
        <v>2288</v>
      </c>
      <c r="G754" s="10" t="s">
        <v>2302</v>
      </c>
      <c r="H754" s="10" t="s">
        <v>2303</v>
      </c>
      <c r="I754" s="10" t="s">
        <v>2304</v>
      </c>
      <c r="J754" s="10" t="s">
        <v>2305</v>
      </c>
      <c r="K754" s="10" t="s">
        <v>291</v>
      </c>
      <c r="L754" s="10" t="s">
        <v>292</v>
      </c>
      <c r="M754" s="46" t="s">
        <v>1077</v>
      </c>
      <c r="N754" s="10" t="s">
        <v>294</v>
      </c>
      <c r="O754" s="10" t="s">
        <v>294</v>
      </c>
      <c r="P754" s="10" t="s">
        <v>295</v>
      </c>
      <c r="Q754" s="10" t="s">
        <v>381</v>
      </c>
      <c r="R754" s="10" t="s">
        <v>381</v>
      </c>
      <c r="S754" s="10" t="s">
        <v>2306</v>
      </c>
      <c r="T754" s="10" t="s">
        <v>291</v>
      </c>
      <c r="U754" s="10"/>
      <c r="V754" s="10" t="s">
        <v>291</v>
      </c>
      <c r="Z754" s="47"/>
      <c r="AD754" s="47"/>
      <c r="AH754" s="47"/>
      <c r="AI754" s="10" t="s">
        <v>682</v>
      </c>
      <c r="AJ754" s="10" t="s">
        <v>298</v>
      </c>
      <c r="AK754" s="10" t="s">
        <v>291</v>
      </c>
      <c r="AL754" s="10" t="s">
        <v>666</v>
      </c>
      <c r="AM754" s="10"/>
      <c r="AN754" s="10"/>
      <c r="AO754" s="10"/>
      <c r="AS754" s="48"/>
      <c r="AT754" s="50" t="s">
        <v>722</v>
      </c>
      <c r="AU754" s="50" t="s">
        <v>722</v>
      </c>
      <c r="AV754" s="50" t="s">
        <v>722</v>
      </c>
      <c r="AW754" s="50" t="s">
        <v>722</v>
      </c>
      <c r="AX754" s="49">
        <v>0</v>
      </c>
    </row>
    <row r="755" spans="1:50" ht="14.25" customHeight="1" x14ac:dyDescent="0.55000000000000004">
      <c r="A755" s="45">
        <v>9417228</v>
      </c>
      <c r="B755" s="10" t="s">
        <v>319</v>
      </c>
      <c r="C755" s="10" t="s">
        <v>14</v>
      </c>
      <c r="D755" s="10" t="s">
        <v>673</v>
      </c>
      <c r="E755" s="10" t="s">
        <v>933</v>
      </c>
      <c r="F755" s="10" t="s">
        <v>2288</v>
      </c>
      <c r="G755" s="10" t="s">
        <v>2307</v>
      </c>
      <c r="H755" s="10" t="s">
        <v>2308</v>
      </c>
      <c r="I755" s="10" t="s">
        <v>2309</v>
      </c>
      <c r="J755" s="10" t="s">
        <v>2310</v>
      </c>
      <c r="K755" s="10" t="s">
        <v>291</v>
      </c>
      <c r="L755" s="10" t="s">
        <v>316</v>
      </c>
      <c r="M755" s="46"/>
      <c r="N755" s="10" t="s">
        <v>294</v>
      </c>
      <c r="O755" s="10" t="s">
        <v>294</v>
      </c>
      <c r="P755" s="10" t="s">
        <v>295</v>
      </c>
      <c r="Q755" s="10"/>
      <c r="R755" s="10"/>
      <c r="T755" s="10" t="s">
        <v>291</v>
      </c>
      <c r="U755" s="10" t="s">
        <v>296</v>
      </c>
      <c r="V755" s="10" t="s">
        <v>291</v>
      </c>
      <c r="Z755" s="47"/>
      <c r="AD755" s="47"/>
      <c r="AH755" s="47"/>
      <c r="AI755" s="10" t="s">
        <v>297</v>
      </c>
      <c r="AJ755" s="10" t="s">
        <v>298</v>
      </c>
      <c r="AK755" s="10" t="s">
        <v>291</v>
      </c>
      <c r="AL755" s="10" t="s">
        <v>666</v>
      </c>
      <c r="AM755" s="10" t="s">
        <v>666</v>
      </c>
      <c r="AN755" s="10" t="s">
        <v>683</v>
      </c>
      <c r="AO755" s="10" t="s">
        <v>300</v>
      </c>
      <c r="AS755" s="48"/>
      <c r="AT755" s="50"/>
      <c r="AU755" s="50"/>
      <c r="AV755" s="50"/>
      <c r="AW755" s="50"/>
      <c r="AX755" s="49">
        <v>1</v>
      </c>
    </row>
    <row r="756" spans="1:50" ht="14.25" customHeight="1" x14ac:dyDescent="0.55000000000000004">
      <c r="A756" s="45">
        <v>4290694</v>
      </c>
      <c r="B756" s="10" t="s">
        <v>313</v>
      </c>
      <c r="C756" s="10" t="s">
        <v>14</v>
      </c>
      <c r="D756" s="10" t="s">
        <v>673</v>
      </c>
      <c r="E756" s="10" t="s">
        <v>933</v>
      </c>
      <c r="F756" s="10" t="s">
        <v>2288</v>
      </c>
      <c r="G756" s="10" t="s">
        <v>2307</v>
      </c>
      <c r="H756" s="10" t="s">
        <v>2308</v>
      </c>
      <c r="I756" s="10" t="s">
        <v>2311</v>
      </c>
      <c r="J756" s="10" t="s">
        <v>2312</v>
      </c>
      <c r="K756" s="10" t="s">
        <v>291</v>
      </c>
      <c r="L756" s="10" t="s">
        <v>316</v>
      </c>
      <c r="M756" s="46"/>
      <c r="N756" s="10" t="s">
        <v>294</v>
      </c>
      <c r="O756" s="10" t="s">
        <v>294</v>
      </c>
      <c r="P756" s="10" t="s">
        <v>295</v>
      </c>
      <c r="Q756" s="10"/>
      <c r="R756" s="10"/>
      <c r="T756" s="10" t="s">
        <v>291</v>
      </c>
      <c r="U756" s="10" t="s">
        <v>296</v>
      </c>
      <c r="V756" s="10" t="s">
        <v>291</v>
      </c>
      <c r="Z756" s="47"/>
      <c r="AD756" s="47"/>
      <c r="AH756" s="47"/>
      <c r="AI756" s="10" t="s">
        <v>297</v>
      </c>
      <c r="AJ756" s="10" t="s">
        <v>298</v>
      </c>
      <c r="AK756" s="10" t="s">
        <v>291</v>
      </c>
      <c r="AL756" s="10" t="s">
        <v>666</v>
      </c>
      <c r="AM756" s="10" t="s">
        <v>666</v>
      </c>
      <c r="AN756" s="10" t="s">
        <v>683</v>
      </c>
      <c r="AO756" s="10" t="s">
        <v>300</v>
      </c>
      <c r="AS756" s="48"/>
      <c r="AT756" s="50"/>
      <c r="AU756" s="50"/>
      <c r="AV756" s="50"/>
      <c r="AW756" s="50"/>
      <c r="AX756" s="49">
        <v>1</v>
      </c>
    </row>
    <row r="757" spans="1:50" ht="14.25" customHeight="1" x14ac:dyDescent="0.55000000000000004">
      <c r="A757" s="45">
        <v>1247584</v>
      </c>
      <c r="B757" s="10" t="s">
        <v>284</v>
      </c>
      <c r="C757" s="10" t="s">
        <v>14</v>
      </c>
      <c r="D757" s="10" t="s">
        <v>673</v>
      </c>
      <c r="E757" s="10" t="s">
        <v>933</v>
      </c>
      <c r="F757" s="10" t="s">
        <v>2288</v>
      </c>
      <c r="G757" s="10" t="s">
        <v>2307</v>
      </c>
      <c r="H757" s="10" t="s">
        <v>2313</v>
      </c>
      <c r="I757" s="10" t="s">
        <v>2314</v>
      </c>
      <c r="J757" s="10" t="s">
        <v>2315</v>
      </c>
      <c r="K757" s="10" t="s">
        <v>291</v>
      </c>
      <c r="L757" s="10" t="s">
        <v>292</v>
      </c>
      <c r="M757" s="46"/>
      <c r="N757" s="10" t="s">
        <v>294</v>
      </c>
      <c r="O757" s="10" t="s">
        <v>294</v>
      </c>
      <c r="P757" s="10" t="s">
        <v>295</v>
      </c>
      <c r="Q757" s="10"/>
      <c r="R757" s="10"/>
      <c r="T757" s="10" t="s">
        <v>291</v>
      </c>
      <c r="U757" s="10" t="s">
        <v>296</v>
      </c>
      <c r="V757" s="10" t="s">
        <v>291</v>
      </c>
      <c r="Z757" s="47"/>
      <c r="AD757" s="47"/>
      <c r="AH757" s="47"/>
      <c r="AI757" s="10" t="s">
        <v>297</v>
      </c>
      <c r="AJ757" s="10" t="s">
        <v>298</v>
      </c>
      <c r="AK757" s="10" t="s">
        <v>291</v>
      </c>
      <c r="AL757" s="10" t="s">
        <v>666</v>
      </c>
      <c r="AM757" s="10" t="s">
        <v>666</v>
      </c>
      <c r="AN757" s="10" t="s">
        <v>683</v>
      </c>
      <c r="AO757" s="10" t="s">
        <v>300</v>
      </c>
      <c r="AS757" s="48"/>
      <c r="AT757" s="50"/>
      <c r="AU757" s="50"/>
      <c r="AV757" s="50"/>
      <c r="AW757" s="50"/>
      <c r="AX757" s="49">
        <v>1</v>
      </c>
    </row>
    <row r="758" spans="1:50" ht="14.25" customHeight="1" x14ac:dyDescent="0.55000000000000004">
      <c r="A758" s="45">
        <v>1247820</v>
      </c>
      <c r="B758" s="10" t="s">
        <v>284</v>
      </c>
      <c r="C758" s="10" t="s">
        <v>14</v>
      </c>
      <c r="D758" s="10" t="s">
        <v>673</v>
      </c>
      <c r="E758" s="10" t="s">
        <v>933</v>
      </c>
      <c r="F758" s="10" t="s">
        <v>2288</v>
      </c>
      <c r="G758" s="10" t="s">
        <v>2307</v>
      </c>
      <c r="H758" s="10" t="s">
        <v>2316</v>
      </c>
      <c r="I758" s="10" t="s">
        <v>2317</v>
      </c>
      <c r="J758" s="10" t="s">
        <v>2318</v>
      </c>
      <c r="K758" s="10" t="s">
        <v>291</v>
      </c>
      <c r="L758" s="10" t="s">
        <v>292</v>
      </c>
      <c r="M758" s="46"/>
      <c r="N758" s="10" t="s">
        <v>294</v>
      </c>
      <c r="O758" s="10" t="s">
        <v>294</v>
      </c>
      <c r="P758" s="10" t="s">
        <v>295</v>
      </c>
      <c r="Q758" s="10"/>
      <c r="R758" s="10"/>
      <c r="T758" s="10" t="s">
        <v>291</v>
      </c>
      <c r="U758" s="10" t="s">
        <v>296</v>
      </c>
      <c r="V758" s="10" t="s">
        <v>291</v>
      </c>
      <c r="Z758" s="47"/>
      <c r="AD758" s="47"/>
      <c r="AH758" s="47"/>
      <c r="AI758" s="10" t="s">
        <v>297</v>
      </c>
      <c r="AJ758" s="10" t="s">
        <v>298</v>
      </c>
      <c r="AK758" s="10" t="s">
        <v>291</v>
      </c>
      <c r="AL758" s="10" t="s">
        <v>666</v>
      </c>
      <c r="AM758" s="10" t="s">
        <v>666</v>
      </c>
      <c r="AN758" s="10" t="s">
        <v>683</v>
      </c>
      <c r="AO758" s="10" t="s">
        <v>300</v>
      </c>
      <c r="AS758" s="48"/>
      <c r="AT758" s="50"/>
      <c r="AU758" s="50"/>
      <c r="AV758" s="50"/>
      <c r="AW758" s="50"/>
      <c r="AX758" s="49">
        <v>1</v>
      </c>
    </row>
    <row r="759" spans="1:50" ht="14.25" customHeight="1" x14ac:dyDescent="0.55000000000000004">
      <c r="A759" s="45">
        <v>4463833</v>
      </c>
      <c r="B759" s="10" t="s">
        <v>313</v>
      </c>
      <c r="C759" s="10" t="s">
        <v>14</v>
      </c>
      <c r="D759" s="10" t="s">
        <v>673</v>
      </c>
      <c r="E759" s="10" t="s">
        <v>933</v>
      </c>
      <c r="F759" s="10" t="s">
        <v>2288</v>
      </c>
      <c r="G759" s="10" t="s">
        <v>2319</v>
      </c>
      <c r="H759" s="10" t="s">
        <v>2320</v>
      </c>
      <c r="I759" s="10" t="s">
        <v>2321</v>
      </c>
      <c r="J759" s="10" t="s">
        <v>2322</v>
      </c>
      <c r="K759" s="10" t="s">
        <v>291</v>
      </c>
      <c r="L759" s="10" t="s">
        <v>316</v>
      </c>
      <c r="M759" s="46" t="s">
        <v>293</v>
      </c>
      <c r="N759" s="10" t="s">
        <v>294</v>
      </c>
      <c r="O759" s="10" t="s">
        <v>294</v>
      </c>
      <c r="P759" s="10" t="s">
        <v>295</v>
      </c>
      <c r="Q759" s="10"/>
      <c r="R759" s="10" t="s">
        <v>381</v>
      </c>
      <c r="S759" s="10" t="s">
        <v>2323</v>
      </c>
      <c r="T759" s="10" t="s">
        <v>291</v>
      </c>
      <c r="U759" s="10" t="s">
        <v>296</v>
      </c>
      <c r="V759" s="10" t="s">
        <v>291</v>
      </c>
      <c r="Z759" s="47"/>
      <c r="AD759" s="47"/>
      <c r="AH759" s="47"/>
      <c r="AI759" s="10" t="s">
        <v>682</v>
      </c>
      <c r="AJ759" s="10" t="s">
        <v>298</v>
      </c>
      <c r="AK759" s="10" t="s">
        <v>291</v>
      </c>
      <c r="AL759" s="10" t="s">
        <v>666</v>
      </c>
      <c r="AM759" s="10" t="s">
        <v>666</v>
      </c>
      <c r="AN759" s="10" t="s">
        <v>683</v>
      </c>
      <c r="AO759" s="10" t="s">
        <v>300</v>
      </c>
      <c r="AS759" s="48"/>
      <c r="AT759" s="49">
        <v>17.57</v>
      </c>
      <c r="AU759" s="49">
        <v>39.10333</v>
      </c>
      <c r="AV759" s="49">
        <v>38.808160000000001</v>
      </c>
      <c r="AW759" s="49">
        <v>26.35746</v>
      </c>
      <c r="AX759" s="49">
        <v>77</v>
      </c>
    </row>
    <row r="760" spans="1:50" ht="14.25" customHeight="1" x14ac:dyDescent="0.55000000000000004">
      <c r="A760" s="45">
        <v>1248553</v>
      </c>
      <c r="B760" s="10" t="s">
        <v>319</v>
      </c>
      <c r="C760" s="10" t="s">
        <v>14</v>
      </c>
      <c r="D760" s="10" t="s">
        <v>673</v>
      </c>
      <c r="E760" s="10" t="s">
        <v>933</v>
      </c>
      <c r="F760" s="10" t="s">
        <v>2288</v>
      </c>
      <c r="G760" s="10" t="s">
        <v>2319</v>
      </c>
      <c r="H760" s="10" t="s">
        <v>2324</v>
      </c>
      <c r="I760" s="10" t="s">
        <v>2325</v>
      </c>
      <c r="J760" s="10" t="s">
        <v>2326</v>
      </c>
      <c r="K760" s="10" t="s">
        <v>291</v>
      </c>
      <c r="L760" s="10" t="s">
        <v>316</v>
      </c>
      <c r="M760" s="46"/>
      <c r="N760" s="10" t="s">
        <v>294</v>
      </c>
      <c r="O760" s="10" t="s">
        <v>294</v>
      </c>
      <c r="P760" s="10" t="s">
        <v>295</v>
      </c>
      <c r="Q760" s="10"/>
      <c r="R760" s="10"/>
      <c r="T760" s="10" t="s">
        <v>291</v>
      </c>
      <c r="U760" s="10"/>
      <c r="V760" s="10" t="s">
        <v>291</v>
      </c>
      <c r="Z760" s="47"/>
      <c r="AD760" s="47"/>
      <c r="AH760" s="47"/>
      <c r="AI760" s="10"/>
      <c r="AJ760" s="10" t="s">
        <v>298</v>
      </c>
      <c r="AK760" s="10" t="s">
        <v>291</v>
      </c>
      <c r="AL760" s="10"/>
      <c r="AM760" s="10"/>
      <c r="AN760" s="10"/>
      <c r="AO760" s="10"/>
      <c r="AS760" s="48"/>
      <c r="AT760" s="50"/>
      <c r="AU760" s="50"/>
      <c r="AV760" s="50"/>
      <c r="AW760" s="50"/>
      <c r="AX760" s="49">
        <v>1</v>
      </c>
    </row>
    <row r="761" spans="1:50" ht="14.25" customHeight="1" x14ac:dyDescent="0.55000000000000004">
      <c r="A761" s="45">
        <v>4463823</v>
      </c>
      <c r="B761" s="10" t="s">
        <v>313</v>
      </c>
      <c r="C761" s="10" t="s">
        <v>14</v>
      </c>
      <c r="D761" s="10" t="s">
        <v>673</v>
      </c>
      <c r="E761" s="10" t="s">
        <v>933</v>
      </c>
      <c r="F761" s="10" t="s">
        <v>2288</v>
      </c>
      <c r="G761" s="10" t="s">
        <v>2319</v>
      </c>
      <c r="H761" s="10" t="s">
        <v>2327</v>
      </c>
      <c r="I761" s="10" t="s">
        <v>2328</v>
      </c>
      <c r="J761" s="10" t="s">
        <v>2329</v>
      </c>
      <c r="K761" s="10" t="s">
        <v>291</v>
      </c>
      <c r="L761" s="10" t="s">
        <v>316</v>
      </c>
      <c r="M761" s="46"/>
      <c r="N761" s="10" t="s">
        <v>294</v>
      </c>
      <c r="O761" s="10" t="s">
        <v>294</v>
      </c>
      <c r="P761" s="10" t="s">
        <v>295</v>
      </c>
      <c r="Q761" s="10"/>
      <c r="R761" s="10"/>
      <c r="T761" s="10" t="s">
        <v>291</v>
      </c>
      <c r="U761" s="10"/>
      <c r="V761" s="10" t="s">
        <v>291</v>
      </c>
      <c r="Z761" s="47"/>
      <c r="AD761" s="47"/>
      <c r="AH761" s="47"/>
      <c r="AI761" s="10"/>
      <c r="AJ761" s="10" t="s">
        <v>298</v>
      </c>
      <c r="AK761" s="10" t="s">
        <v>291</v>
      </c>
      <c r="AL761" s="10"/>
      <c r="AM761" s="10"/>
      <c r="AN761" s="10"/>
      <c r="AO761" s="10"/>
      <c r="AS761" s="48"/>
      <c r="AT761" s="50"/>
      <c r="AU761" s="50"/>
      <c r="AV761" s="50"/>
      <c r="AW761" s="50"/>
      <c r="AX761" s="49">
        <v>1</v>
      </c>
    </row>
    <row r="762" spans="1:50" ht="14.25" customHeight="1" x14ac:dyDescent="0.55000000000000004">
      <c r="A762" s="45">
        <v>1171601</v>
      </c>
      <c r="B762" s="10" t="s">
        <v>313</v>
      </c>
      <c r="C762" s="10" t="s">
        <v>14</v>
      </c>
      <c r="D762" s="10" t="s">
        <v>673</v>
      </c>
      <c r="E762" s="10" t="s">
        <v>933</v>
      </c>
      <c r="F762" s="10" t="s">
        <v>2288</v>
      </c>
      <c r="G762" s="10" t="s">
        <v>2319</v>
      </c>
      <c r="H762" s="10" t="s">
        <v>2330</v>
      </c>
      <c r="I762" s="10" t="s">
        <v>2331</v>
      </c>
      <c r="J762" s="10" t="s">
        <v>2332</v>
      </c>
      <c r="K762" s="10" t="s">
        <v>291</v>
      </c>
      <c r="L762" s="10" t="s">
        <v>316</v>
      </c>
      <c r="M762" s="46"/>
      <c r="N762" s="10" t="s">
        <v>294</v>
      </c>
      <c r="O762" s="10" t="s">
        <v>294</v>
      </c>
      <c r="P762" s="10" t="s">
        <v>295</v>
      </c>
      <c r="Q762" s="10" t="s">
        <v>291</v>
      </c>
      <c r="R762" s="10" t="s">
        <v>381</v>
      </c>
      <c r="S762" s="10" t="s">
        <v>2333</v>
      </c>
      <c r="T762" s="10" t="s">
        <v>291</v>
      </c>
      <c r="U762" s="10" t="s">
        <v>296</v>
      </c>
      <c r="V762" s="10" t="s">
        <v>291</v>
      </c>
      <c r="W762" s="10">
        <v>60</v>
      </c>
      <c r="X762" s="10">
        <v>90</v>
      </c>
      <c r="Y762" s="10">
        <v>60</v>
      </c>
      <c r="Z762" s="47">
        <v>60</v>
      </c>
      <c r="AA762" s="10">
        <v>5</v>
      </c>
      <c r="AB762" s="10">
        <v>8</v>
      </c>
      <c r="AC762" s="10">
        <v>5</v>
      </c>
      <c r="AD762" s="47">
        <v>5</v>
      </c>
      <c r="AE762" s="10">
        <v>70</v>
      </c>
      <c r="AF762" s="10">
        <v>90</v>
      </c>
      <c r="AG762" s="10">
        <v>70</v>
      </c>
      <c r="AH762" s="47">
        <v>70</v>
      </c>
      <c r="AI762" s="10" t="s">
        <v>682</v>
      </c>
      <c r="AJ762" s="10" t="s">
        <v>298</v>
      </c>
      <c r="AK762" s="10" t="s">
        <v>291</v>
      </c>
      <c r="AL762" s="10" t="s">
        <v>666</v>
      </c>
      <c r="AM762" s="10" t="s">
        <v>666</v>
      </c>
      <c r="AN762" s="10" t="s">
        <v>683</v>
      </c>
      <c r="AO762" s="10" t="s">
        <v>300</v>
      </c>
      <c r="AS762" s="48"/>
      <c r="AT762" s="50"/>
      <c r="AU762" s="50"/>
      <c r="AV762" s="50"/>
      <c r="AW762" s="50"/>
      <c r="AX762" s="49">
        <v>1</v>
      </c>
    </row>
    <row r="763" spans="1:50" ht="14.25" customHeight="1" x14ac:dyDescent="0.55000000000000004">
      <c r="A763" s="45">
        <v>4463517</v>
      </c>
      <c r="B763" s="10" t="s">
        <v>319</v>
      </c>
      <c r="C763" s="10" t="s">
        <v>14</v>
      </c>
      <c r="D763" s="10" t="s">
        <v>673</v>
      </c>
      <c r="E763" s="10" t="s">
        <v>933</v>
      </c>
      <c r="F763" s="10" t="s">
        <v>2288</v>
      </c>
      <c r="G763" s="10" t="s">
        <v>2319</v>
      </c>
      <c r="H763" s="10" t="s">
        <v>2334</v>
      </c>
      <c r="I763" s="10" t="s">
        <v>2335</v>
      </c>
      <c r="J763" s="10" t="s">
        <v>2336</v>
      </c>
      <c r="K763" s="10" t="s">
        <v>291</v>
      </c>
      <c r="L763" s="10" t="s">
        <v>316</v>
      </c>
      <c r="M763" s="46"/>
      <c r="N763" s="10" t="s">
        <v>294</v>
      </c>
      <c r="O763" s="10" t="s">
        <v>294</v>
      </c>
      <c r="P763" s="10" t="s">
        <v>295</v>
      </c>
      <c r="Q763" s="10"/>
      <c r="R763" s="10"/>
      <c r="T763" s="10" t="s">
        <v>291</v>
      </c>
      <c r="U763" s="10"/>
      <c r="V763" s="10" t="s">
        <v>291</v>
      </c>
      <c r="Z763" s="47"/>
      <c r="AD763" s="47"/>
      <c r="AH763" s="47"/>
      <c r="AI763" s="10" t="s">
        <v>682</v>
      </c>
      <c r="AJ763" s="10" t="s">
        <v>298</v>
      </c>
      <c r="AK763" s="10" t="s">
        <v>291</v>
      </c>
      <c r="AL763" s="10" t="s">
        <v>666</v>
      </c>
      <c r="AM763" s="10" t="s">
        <v>666</v>
      </c>
      <c r="AN763" s="10" t="s">
        <v>683</v>
      </c>
      <c r="AO763" s="10" t="s">
        <v>300</v>
      </c>
      <c r="AS763" s="48"/>
      <c r="AT763" s="50"/>
      <c r="AU763" s="50"/>
      <c r="AV763" s="50"/>
      <c r="AW763" s="50"/>
      <c r="AX763" s="49">
        <v>1</v>
      </c>
    </row>
    <row r="764" spans="1:50" ht="14.25" customHeight="1" x14ac:dyDescent="0.55000000000000004">
      <c r="A764" s="45">
        <v>4463707</v>
      </c>
      <c r="B764" s="10" t="s">
        <v>284</v>
      </c>
      <c r="C764" s="10" t="s">
        <v>14</v>
      </c>
      <c r="D764" s="10" t="s">
        <v>673</v>
      </c>
      <c r="E764" s="10" t="s">
        <v>933</v>
      </c>
      <c r="F764" s="10" t="s">
        <v>2288</v>
      </c>
      <c r="G764" s="10" t="s">
        <v>2319</v>
      </c>
      <c r="H764" s="10" t="s">
        <v>2337</v>
      </c>
      <c r="I764" s="10" t="s">
        <v>2338</v>
      </c>
      <c r="J764" s="10" t="s">
        <v>2339</v>
      </c>
      <c r="K764" s="10" t="s">
        <v>291</v>
      </c>
      <c r="L764" s="10" t="s">
        <v>292</v>
      </c>
      <c r="M764" s="46"/>
      <c r="N764" s="10" t="s">
        <v>294</v>
      </c>
      <c r="O764" s="10" t="s">
        <v>294</v>
      </c>
      <c r="P764" s="10" t="s">
        <v>295</v>
      </c>
      <c r="Q764" s="10"/>
      <c r="R764" s="10"/>
      <c r="T764" s="10" t="s">
        <v>291</v>
      </c>
      <c r="U764" s="10"/>
      <c r="V764" s="10" t="s">
        <v>291</v>
      </c>
      <c r="Z764" s="47"/>
      <c r="AD764" s="47"/>
      <c r="AH764" s="47"/>
      <c r="AI764" s="10"/>
      <c r="AJ764" s="10" t="s">
        <v>298</v>
      </c>
      <c r="AK764" s="10" t="s">
        <v>291</v>
      </c>
      <c r="AL764" s="10"/>
      <c r="AM764" s="10"/>
      <c r="AN764" s="10"/>
      <c r="AO764" s="10"/>
      <c r="AS764" s="48"/>
      <c r="AT764" s="50"/>
      <c r="AU764" s="50"/>
      <c r="AV764" s="50"/>
      <c r="AW764" s="50"/>
      <c r="AX764" s="49">
        <v>1</v>
      </c>
    </row>
    <row r="765" spans="1:50" ht="14.25" customHeight="1" x14ac:dyDescent="0.55000000000000004">
      <c r="A765" s="45">
        <v>4463518</v>
      </c>
      <c r="B765" s="10" t="s">
        <v>313</v>
      </c>
      <c r="C765" s="10" t="s">
        <v>14</v>
      </c>
      <c r="D765" s="10" t="s">
        <v>673</v>
      </c>
      <c r="E765" s="10" t="s">
        <v>933</v>
      </c>
      <c r="F765" s="10" t="s">
        <v>2288</v>
      </c>
      <c r="G765" s="10" t="s">
        <v>2319</v>
      </c>
      <c r="H765" s="10" t="s">
        <v>2340</v>
      </c>
      <c r="I765" s="10" t="s">
        <v>2341</v>
      </c>
      <c r="J765" s="10" t="s">
        <v>2342</v>
      </c>
      <c r="K765" s="10" t="s">
        <v>291</v>
      </c>
      <c r="L765" s="10" t="s">
        <v>316</v>
      </c>
      <c r="M765" s="46" t="s">
        <v>293</v>
      </c>
      <c r="N765" s="10" t="s">
        <v>294</v>
      </c>
      <c r="O765" s="10" t="s">
        <v>294</v>
      </c>
      <c r="P765" s="10" t="s">
        <v>295</v>
      </c>
      <c r="Q765" s="10" t="s">
        <v>381</v>
      </c>
      <c r="R765" s="10" t="s">
        <v>381</v>
      </c>
      <c r="S765" s="10" t="s">
        <v>2343</v>
      </c>
      <c r="T765" s="10" t="s">
        <v>291</v>
      </c>
      <c r="U765" s="10" t="s">
        <v>1559</v>
      </c>
      <c r="V765" s="10" t="s">
        <v>291</v>
      </c>
      <c r="Y765" s="10">
        <v>365</v>
      </c>
      <c r="Z765" s="47">
        <v>365</v>
      </c>
      <c r="AB765" s="10">
        <v>2</v>
      </c>
      <c r="AC765" s="10">
        <v>1</v>
      </c>
      <c r="AD765" s="47">
        <v>1</v>
      </c>
      <c r="AE765" s="10">
        <v>2</v>
      </c>
      <c r="AF765" s="10">
        <v>3</v>
      </c>
      <c r="AH765" s="47">
        <v>2.5</v>
      </c>
      <c r="AI765" s="10" t="s">
        <v>682</v>
      </c>
      <c r="AJ765" s="10" t="s">
        <v>298</v>
      </c>
      <c r="AK765" s="10" t="s">
        <v>291</v>
      </c>
      <c r="AL765" s="10" t="s">
        <v>666</v>
      </c>
      <c r="AM765" s="10" t="s">
        <v>666</v>
      </c>
      <c r="AN765" s="10" t="s">
        <v>683</v>
      </c>
      <c r="AO765" s="10" t="s">
        <v>300</v>
      </c>
      <c r="AS765" s="48"/>
      <c r="AT765" s="49">
        <v>15.102919999999999</v>
      </c>
      <c r="AU765" s="49">
        <v>51.39</v>
      </c>
      <c r="AV765" s="49">
        <v>43.6434</v>
      </c>
      <c r="AW765" s="49">
        <v>23.971050000000002</v>
      </c>
      <c r="AX765" s="49">
        <v>294</v>
      </c>
    </row>
    <row r="766" spans="1:50" ht="14.25" customHeight="1" x14ac:dyDescent="0.55000000000000004">
      <c r="A766" s="45">
        <v>8258272</v>
      </c>
      <c r="B766" s="10" t="s">
        <v>284</v>
      </c>
      <c r="C766" s="10" t="s">
        <v>14</v>
      </c>
      <c r="D766" s="10" t="s">
        <v>673</v>
      </c>
      <c r="E766" s="10" t="s">
        <v>933</v>
      </c>
      <c r="F766" s="10" t="s">
        <v>2288</v>
      </c>
      <c r="G766" s="10" t="s">
        <v>2319</v>
      </c>
      <c r="H766" s="10" t="s">
        <v>2344</v>
      </c>
      <c r="I766" s="10" t="s">
        <v>2345</v>
      </c>
      <c r="J766" s="10" t="s">
        <v>2346</v>
      </c>
      <c r="K766" s="10" t="s">
        <v>291</v>
      </c>
      <c r="L766" s="10" t="s">
        <v>292</v>
      </c>
      <c r="M766" s="46"/>
      <c r="N766" s="10" t="s">
        <v>294</v>
      </c>
      <c r="O766" s="10" t="s">
        <v>294</v>
      </c>
      <c r="P766" s="10" t="s">
        <v>295</v>
      </c>
      <c r="Q766" s="10"/>
      <c r="R766" s="10"/>
      <c r="T766" s="10" t="s">
        <v>291</v>
      </c>
      <c r="U766" s="10"/>
      <c r="V766" s="10" t="s">
        <v>291</v>
      </c>
      <c r="Z766" s="47"/>
      <c r="AD766" s="47"/>
      <c r="AH766" s="47"/>
      <c r="AI766" s="10" t="s">
        <v>682</v>
      </c>
      <c r="AJ766" s="10" t="s">
        <v>298</v>
      </c>
      <c r="AK766" s="10" t="s">
        <v>291</v>
      </c>
      <c r="AL766" s="10" t="s">
        <v>666</v>
      </c>
      <c r="AM766" s="10" t="s">
        <v>666</v>
      </c>
      <c r="AN766" s="10" t="s">
        <v>683</v>
      </c>
      <c r="AO766" s="10" t="s">
        <v>300</v>
      </c>
      <c r="AS766" s="48"/>
      <c r="AT766" s="50"/>
      <c r="AU766" s="50"/>
      <c r="AV766" s="50"/>
      <c r="AW766" s="50"/>
      <c r="AX766" s="49">
        <v>1</v>
      </c>
    </row>
    <row r="767" spans="1:50" ht="14.25" customHeight="1" x14ac:dyDescent="0.55000000000000004">
      <c r="A767" s="45">
        <v>1246283</v>
      </c>
      <c r="B767" s="10" t="s">
        <v>284</v>
      </c>
      <c r="C767" s="10" t="s">
        <v>14</v>
      </c>
      <c r="D767" s="10" t="s">
        <v>673</v>
      </c>
      <c r="E767" s="10" t="s">
        <v>933</v>
      </c>
      <c r="F767" s="10" t="s">
        <v>2288</v>
      </c>
      <c r="G767" s="10" t="s">
        <v>2347</v>
      </c>
      <c r="H767" s="10" t="s">
        <v>2348</v>
      </c>
      <c r="I767" s="10" t="s">
        <v>2349</v>
      </c>
      <c r="J767" s="10" t="s">
        <v>2350</v>
      </c>
      <c r="K767" s="10" t="s">
        <v>291</v>
      </c>
      <c r="L767" s="10" t="s">
        <v>292</v>
      </c>
      <c r="M767" s="46"/>
      <c r="N767" s="10" t="s">
        <v>294</v>
      </c>
      <c r="O767" s="10" t="s">
        <v>294</v>
      </c>
      <c r="P767" s="10" t="s">
        <v>295</v>
      </c>
      <c r="Q767" s="10" t="s">
        <v>291</v>
      </c>
      <c r="R767" s="10"/>
      <c r="T767" s="10" t="s">
        <v>291</v>
      </c>
      <c r="U767" s="10"/>
      <c r="V767" s="10" t="s">
        <v>291</v>
      </c>
      <c r="Z767" s="47"/>
      <c r="AD767" s="47"/>
      <c r="AH767" s="47"/>
      <c r="AI767" s="10"/>
      <c r="AJ767" s="10" t="s">
        <v>298</v>
      </c>
      <c r="AK767" s="10" t="s">
        <v>291</v>
      </c>
      <c r="AL767" s="10" t="s">
        <v>666</v>
      </c>
      <c r="AM767" s="10" t="s">
        <v>666</v>
      </c>
      <c r="AN767" s="10" t="s">
        <v>683</v>
      </c>
      <c r="AO767" s="10" t="s">
        <v>300</v>
      </c>
      <c r="AS767" s="48"/>
      <c r="AT767" s="50"/>
      <c r="AU767" s="50"/>
      <c r="AV767" s="50"/>
      <c r="AW767" s="50"/>
      <c r="AX767" s="49">
        <v>1</v>
      </c>
    </row>
    <row r="768" spans="1:50" ht="14.25" customHeight="1" x14ac:dyDescent="0.55000000000000004">
      <c r="A768" s="45">
        <v>5013037</v>
      </c>
      <c r="B768" s="10" t="s">
        <v>284</v>
      </c>
      <c r="C768" s="10" t="s">
        <v>14</v>
      </c>
      <c r="D768" s="10" t="s">
        <v>673</v>
      </c>
      <c r="E768" s="10" t="s">
        <v>933</v>
      </c>
      <c r="F768" s="10" t="s">
        <v>2288</v>
      </c>
      <c r="G768" s="10" t="s">
        <v>2347</v>
      </c>
      <c r="H768" s="10" t="s">
        <v>2351</v>
      </c>
      <c r="I768" s="10" t="s">
        <v>2352</v>
      </c>
      <c r="J768" s="10" t="s">
        <v>2353</v>
      </c>
      <c r="K768" s="10" t="s">
        <v>291</v>
      </c>
      <c r="L768" s="10" t="s">
        <v>292</v>
      </c>
      <c r="M768" s="46" t="s">
        <v>293</v>
      </c>
      <c r="N768" s="10" t="s">
        <v>294</v>
      </c>
      <c r="O768" s="10" t="s">
        <v>294</v>
      </c>
      <c r="P768" s="10" t="s">
        <v>295</v>
      </c>
      <c r="Q768" s="10" t="s">
        <v>381</v>
      </c>
      <c r="R768" s="10" t="s">
        <v>381</v>
      </c>
      <c r="S768" s="10" t="s">
        <v>2354</v>
      </c>
      <c r="T768" s="10" t="s">
        <v>291</v>
      </c>
      <c r="U768" s="10"/>
      <c r="V768" s="10" t="s">
        <v>291</v>
      </c>
      <c r="Z768" s="47"/>
      <c r="AB768" s="10">
        <v>1</v>
      </c>
      <c r="AD768" s="47"/>
      <c r="AH768" s="47"/>
      <c r="AI768" s="10" t="s">
        <v>682</v>
      </c>
      <c r="AJ768" s="10" t="s">
        <v>298</v>
      </c>
      <c r="AK768" s="10" t="s">
        <v>291</v>
      </c>
      <c r="AL768" s="10" t="s">
        <v>666</v>
      </c>
      <c r="AM768" s="10" t="s">
        <v>666</v>
      </c>
      <c r="AN768" s="10" t="s">
        <v>683</v>
      </c>
      <c r="AO768" s="10" t="s">
        <v>300</v>
      </c>
      <c r="AS768" s="48"/>
      <c r="AT768" s="49">
        <v>18.98</v>
      </c>
      <c r="AU768" s="49">
        <v>46.949170000000002</v>
      </c>
      <c r="AV768" s="49">
        <v>41.364040000000003</v>
      </c>
      <c r="AW768" s="49">
        <v>20.78801</v>
      </c>
      <c r="AX768" s="49">
        <v>338</v>
      </c>
    </row>
    <row r="769" spans="1:50" ht="14.25" customHeight="1" x14ac:dyDescent="0.55000000000000004">
      <c r="A769" s="45">
        <v>1228073</v>
      </c>
      <c r="B769" s="10" t="s">
        <v>284</v>
      </c>
      <c r="C769" s="10" t="s">
        <v>14</v>
      </c>
      <c r="D769" s="10" t="s">
        <v>673</v>
      </c>
      <c r="E769" s="10" t="s">
        <v>933</v>
      </c>
      <c r="F769" s="10" t="s">
        <v>2288</v>
      </c>
      <c r="G769" s="10" t="s">
        <v>2347</v>
      </c>
      <c r="H769" s="10" t="s">
        <v>2355</v>
      </c>
      <c r="I769" s="10" t="s">
        <v>2356</v>
      </c>
      <c r="J769" s="10" t="s">
        <v>2357</v>
      </c>
      <c r="K769" s="10" t="s">
        <v>291</v>
      </c>
      <c r="L769" s="10" t="s">
        <v>292</v>
      </c>
      <c r="M769" s="46"/>
      <c r="N769" s="10" t="s">
        <v>294</v>
      </c>
      <c r="O769" s="10" t="s">
        <v>294</v>
      </c>
      <c r="P769" s="10" t="s">
        <v>295</v>
      </c>
      <c r="Q769" s="10" t="s">
        <v>291</v>
      </c>
      <c r="R769" s="10"/>
      <c r="T769" s="10" t="s">
        <v>291</v>
      </c>
      <c r="U769" s="10"/>
      <c r="V769" s="10" t="s">
        <v>291</v>
      </c>
      <c r="Z769" s="47"/>
      <c r="AD769" s="47"/>
      <c r="AH769" s="47"/>
      <c r="AI769" s="10"/>
      <c r="AJ769" s="10" t="s">
        <v>298</v>
      </c>
      <c r="AK769" s="10" t="s">
        <v>291</v>
      </c>
      <c r="AL769" s="10" t="s">
        <v>666</v>
      </c>
      <c r="AM769" s="10" t="s">
        <v>666</v>
      </c>
      <c r="AN769" s="10" t="s">
        <v>683</v>
      </c>
      <c r="AO769" s="10" t="s">
        <v>300</v>
      </c>
      <c r="AS769" s="48"/>
      <c r="AT769" s="50"/>
      <c r="AU769" s="50"/>
      <c r="AV769" s="50"/>
      <c r="AW769" s="50"/>
      <c r="AX769" s="49">
        <v>1</v>
      </c>
    </row>
    <row r="770" spans="1:50" ht="14.25" customHeight="1" x14ac:dyDescent="0.55000000000000004">
      <c r="A770" s="45">
        <v>1205710</v>
      </c>
      <c r="B770" s="10" t="s">
        <v>284</v>
      </c>
      <c r="C770" s="10" t="s">
        <v>14</v>
      </c>
      <c r="D770" s="10" t="s">
        <v>673</v>
      </c>
      <c r="E770" s="10" t="s">
        <v>933</v>
      </c>
      <c r="F770" s="10" t="s">
        <v>2288</v>
      </c>
      <c r="G770" s="10" t="s">
        <v>2347</v>
      </c>
      <c r="H770" s="10" t="s">
        <v>2358</v>
      </c>
      <c r="I770" s="10" t="s">
        <v>2359</v>
      </c>
      <c r="J770" s="10" t="s">
        <v>2360</v>
      </c>
      <c r="K770" s="10" t="s">
        <v>291</v>
      </c>
      <c r="L770" s="10" t="s">
        <v>292</v>
      </c>
      <c r="M770" s="46"/>
      <c r="N770" s="10" t="s">
        <v>294</v>
      </c>
      <c r="O770" s="10" t="s">
        <v>294</v>
      </c>
      <c r="P770" s="10" t="s">
        <v>295</v>
      </c>
      <c r="Q770" s="10" t="s">
        <v>291</v>
      </c>
      <c r="R770" s="10"/>
      <c r="T770" s="10" t="s">
        <v>291</v>
      </c>
      <c r="U770" s="10"/>
      <c r="V770" s="10" t="s">
        <v>291</v>
      </c>
      <c r="Z770" s="47"/>
      <c r="AD770" s="47"/>
      <c r="AH770" s="47"/>
      <c r="AI770" s="10"/>
      <c r="AJ770" s="10" t="s">
        <v>298</v>
      </c>
      <c r="AK770" s="10" t="s">
        <v>291</v>
      </c>
      <c r="AL770" s="10" t="s">
        <v>666</v>
      </c>
      <c r="AM770" s="10" t="s">
        <v>666</v>
      </c>
      <c r="AN770" s="10" t="s">
        <v>683</v>
      </c>
      <c r="AO770" s="10" t="s">
        <v>300</v>
      </c>
      <c r="AS770" s="48"/>
      <c r="AT770" s="50"/>
      <c r="AU770" s="50"/>
      <c r="AV770" s="50"/>
      <c r="AW770" s="50"/>
      <c r="AX770" s="49">
        <v>1</v>
      </c>
    </row>
    <row r="771" spans="1:50" ht="14.25" customHeight="1" x14ac:dyDescent="0.55000000000000004">
      <c r="A771" s="45">
        <v>1205645</v>
      </c>
      <c r="B771" s="10" t="s">
        <v>284</v>
      </c>
      <c r="C771" s="10" t="s">
        <v>14</v>
      </c>
      <c r="D771" s="10" t="s">
        <v>673</v>
      </c>
      <c r="E771" s="10" t="s">
        <v>933</v>
      </c>
      <c r="F771" s="10" t="s">
        <v>2288</v>
      </c>
      <c r="G771" s="10" t="s">
        <v>2347</v>
      </c>
      <c r="H771" s="10" t="s">
        <v>2358</v>
      </c>
      <c r="I771" s="10" t="s">
        <v>2361</v>
      </c>
      <c r="J771" s="10" t="s">
        <v>2362</v>
      </c>
      <c r="K771" s="10" t="s">
        <v>291</v>
      </c>
      <c r="L771" s="10" t="s">
        <v>292</v>
      </c>
      <c r="M771" s="46"/>
      <c r="N771" s="10" t="s">
        <v>294</v>
      </c>
      <c r="O771" s="10" t="s">
        <v>294</v>
      </c>
      <c r="P771" s="10" t="s">
        <v>295</v>
      </c>
      <c r="Q771" s="10" t="s">
        <v>291</v>
      </c>
      <c r="R771" s="10"/>
      <c r="T771" s="10" t="s">
        <v>291</v>
      </c>
      <c r="U771" s="10"/>
      <c r="V771" s="10" t="s">
        <v>291</v>
      </c>
      <c r="Z771" s="47"/>
      <c r="AD771" s="47"/>
      <c r="AH771" s="47"/>
      <c r="AI771" s="10"/>
      <c r="AJ771" s="10" t="s">
        <v>298</v>
      </c>
      <c r="AK771" s="10" t="s">
        <v>291</v>
      </c>
      <c r="AL771" s="10" t="s">
        <v>666</v>
      </c>
      <c r="AM771" s="10" t="s">
        <v>666</v>
      </c>
      <c r="AN771" s="10" t="s">
        <v>683</v>
      </c>
      <c r="AO771" s="10" t="s">
        <v>300</v>
      </c>
      <c r="AS771" s="48"/>
      <c r="AT771" s="50"/>
      <c r="AU771" s="50"/>
      <c r="AV771" s="50"/>
      <c r="AW771" s="50"/>
      <c r="AX771" s="49">
        <v>1</v>
      </c>
    </row>
    <row r="772" spans="1:50" ht="14.25" customHeight="1" x14ac:dyDescent="0.55000000000000004">
      <c r="A772" s="45">
        <v>1205635</v>
      </c>
      <c r="B772" s="10" t="s">
        <v>284</v>
      </c>
      <c r="C772" s="10" t="s">
        <v>14</v>
      </c>
      <c r="D772" s="10" t="s">
        <v>673</v>
      </c>
      <c r="E772" s="10" t="s">
        <v>933</v>
      </c>
      <c r="F772" s="10" t="s">
        <v>2288</v>
      </c>
      <c r="G772" s="10" t="s">
        <v>2347</v>
      </c>
      <c r="H772" s="10" t="s">
        <v>2358</v>
      </c>
      <c r="I772" s="10" t="s">
        <v>2363</v>
      </c>
      <c r="J772" s="10" t="s">
        <v>2364</v>
      </c>
      <c r="K772" s="10" t="s">
        <v>291</v>
      </c>
      <c r="L772" s="10" t="s">
        <v>292</v>
      </c>
      <c r="M772" s="46"/>
      <c r="N772" s="10" t="s">
        <v>294</v>
      </c>
      <c r="O772" s="10" t="s">
        <v>294</v>
      </c>
      <c r="P772" s="10" t="s">
        <v>295</v>
      </c>
      <c r="Q772" s="10" t="s">
        <v>291</v>
      </c>
      <c r="R772" s="10"/>
      <c r="T772" s="10" t="s">
        <v>291</v>
      </c>
      <c r="U772" s="10"/>
      <c r="V772" s="10" t="s">
        <v>291</v>
      </c>
      <c r="Z772" s="47"/>
      <c r="AD772" s="47"/>
      <c r="AH772" s="47"/>
      <c r="AI772" s="10"/>
      <c r="AJ772" s="10" t="s">
        <v>298</v>
      </c>
      <c r="AK772" s="10" t="s">
        <v>291</v>
      </c>
      <c r="AL772" s="10" t="s">
        <v>666</v>
      </c>
      <c r="AM772" s="10" t="s">
        <v>666</v>
      </c>
      <c r="AN772" s="10" t="s">
        <v>683</v>
      </c>
      <c r="AO772" s="10" t="s">
        <v>300</v>
      </c>
      <c r="AS772" s="48"/>
      <c r="AT772" s="50"/>
      <c r="AU772" s="50"/>
      <c r="AV772" s="50"/>
      <c r="AW772" s="50"/>
      <c r="AX772" s="49">
        <v>1</v>
      </c>
    </row>
    <row r="773" spans="1:50" ht="14.25" customHeight="1" x14ac:dyDescent="0.55000000000000004">
      <c r="A773" s="45">
        <v>1205647</v>
      </c>
      <c r="B773" s="10" t="s">
        <v>284</v>
      </c>
      <c r="C773" s="10" t="s">
        <v>14</v>
      </c>
      <c r="D773" s="10" t="s">
        <v>673</v>
      </c>
      <c r="E773" s="10" t="s">
        <v>933</v>
      </c>
      <c r="F773" s="10" t="s">
        <v>2288</v>
      </c>
      <c r="G773" s="10" t="s">
        <v>2347</v>
      </c>
      <c r="H773" s="10" t="s">
        <v>2358</v>
      </c>
      <c r="I773" s="10" t="s">
        <v>2365</v>
      </c>
      <c r="J773" s="10" t="s">
        <v>2366</v>
      </c>
      <c r="K773" s="10" t="s">
        <v>291</v>
      </c>
      <c r="L773" s="10" t="s">
        <v>292</v>
      </c>
      <c r="M773" s="46"/>
      <c r="N773" s="10" t="s">
        <v>294</v>
      </c>
      <c r="O773" s="10" t="s">
        <v>294</v>
      </c>
      <c r="P773" s="10" t="s">
        <v>295</v>
      </c>
      <c r="Q773" s="10" t="s">
        <v>291</v>
      </c>
      <c r="R773" s="10"/>
      <c r="T773" s="10" t="s">
        <v>291</v>
      </c>
      <c r="U773" s="10"/>
      <c r="V773" s="10" t="s">
        <v>291</v>
      </c>
      <c r="Z773" s="47"/>
      <c r="AD773" s="47"/>
      <c r="AH773" s="47"/>
      <c r="AI773" s="10"/>
      <c r="AJ773" s="10" t="s">
        <v>298</v>
      </c>
      <c r="AK773" s="10" t="s">
        <v>291</v>
      </c>
      <c r="AL773" s="10" t="s">
        <v>666</v>
      </c>
      <c r="AM773" s="10" t="s">
        <v>666</v>
      </c>
      <c r="AN773" s="10" t="s">
        <v>683</v>
      </c>
      <c r="AO773" s="10" t="s">
        <v>300</v>
      </c>
      <c r="AP773" s="10">
        <v>8</v>
      </c>
      <c r="AQ773" s="10">
        <v>15</v>
      </c>
      <c r="AS773" s="48">
        <v>11.5</v>
      </c>
      <c r="AT773" s="50"/>
      <c r="AU773" s="50"/>
      <c r="AV773" s="50"/>
      <c r="AW773" s="50"/>
      <c r="AX773" s="49">
        <v>1</v>
      </c>
    </row>
    <row r="774" spans="1:50" ht="14.25" customHeight="1" x14ac:dyDescent="0.55000000000000004">
      <c r="A774" s="45">
        <v>9309627</v>
      </c>
      <c r="B774" s="10" t="s">
        <v>284</v>
      </c>
      <c r="C774" s="10" t="s">
        <v>14</v>
      </c>
      <c r="D774" s="10" t="s">
        <v>673</v>
      </c>
      <c r="E774" s="10" t="s">
        <v>933</v>
      </c>
      <c r="F774" s="10" t="s">
        <v>2288</v>
      </c>
      <c r="G774" s="10" t="s">
        <v>2347</v>
      </c>
      <c r="H774" s="10" t="s">
        <v>2367</v>
      </c>
      <c r="I774" s="10" t="s">
        <v>2368</v>
      </c>
      <c r="J774" s="10" t="s">
        <v>2369</v>
      </c>
      <c r="K774" s="10" t="s">
        <v>291</v>
      </c>
      <c r="L774" s="10" t="s">
        <v>292</v>
      </c>
      <c r="M774" s="46"/>
      <c r="N774" s="10" t="s">
        <v>294</v>
      </c>
      <c r="O774" s="10" t="s">
        <v>294</v>
      </c>
      <c r="P774" s="10" t="s">
        <v>295</v>
      </c>
      <c r="Q774" s="10" t="s">
        <v>291</v>
      </c>
      <c r="R774" s="10"/>
      <c r="T774" s="10" t="s">
        <v>291</v>
      </c>
      <c r="U774" s="10"/>
      <c r="V774" s="10" t="s">
        <v>291</v>
      </c>
      <c r="Z774" s="47"/>
      <c r="AD774" s="47"/>
      <c r="AH774" s="47"/>
      <c r="AI774" s="10"/>
      <c r="AJ774" s="10" t="s">
        <v>298</v>
      </c>
      <c r="AK774" s="10" t="s">
        <v>291</v>
      </c>
      <c r="AL774" s="10" t="s">
        <v>666</v>
      </c>
      <c r="AM774" s="10" t="s">
        <v>666</v>
      </c>
      <c r="AN774" s="10" t="s">
        <v>683</v>
      </c>
      <c r="AO774" s="10" t="s">
        <v>300</v>
      </c>
      <c r="AS774" s="48"/>
      <c r="AT774" s="50"/>
      <c r="AU774" s="50"/>
      <c r="AV774" s="50"/>
      <c r="AW774" s="50"/>
      <c r="AX774" s="49">
        <v>1</v>
      </c>
    </row>
    <row r="775" spans="1:50" ht="14.25" customHeight="1" x14ac:dyDescent="0.55000000000000004">
      <c r="A775" s="45">
        <v>5013699</v>
      </c>
      <c r="B775" s="10" t="s">
        <v>284</v>
      </c>
      <c r="C775" s="10" t="s">
        <v>14</v>
      </c>
      <c r="D775" s="10" t="s">
        <v>673</v>
      </c>
      <c r="E775" s="10" t="s">
        <v>933</v>
      </c>
      <c r="F775" s="10" t="s">
        <v>2288</v>
      </c>
      <c r="G775" s="10" t="s">
        <v>2347</v>
      </c>
      <c r="H775" s="10" t="s">
        <v>2370</v>
      </c>
      <c r="I775" s="10" t="s">
        <v>2371</v>
      </c>
      <c r="J775" s="10" t="s">
        <v>2372</v>
      </c>
      <c r="K775" s="10" t="s">
        <v>291</v>
      </c>
      <c r="L775" s="10" t="s">
        <v>292</v>
      </c>
      <c r="M775" s="46"/>
      <c r="N775" s="10" t="s">
        <v>294</v>
      </c>
      <c r="O775" s="10" t="s">
        <v>294</v>
      </c>
      <c r="P775" s="10" t="s">
        <v>295</v>
      </c>
      <c r="Q775" s="10" t="s">
        <v>291</v>
      </c>
      <c r="R775" s="10"/>
      <c r="T775" s="10" t="s">
        <v>291</v>
      </c>
      <c r="U775" s="10"/>
      <c r="V775" s="10" t="s">
        <v>291</v>
      </c>
      <c r="Z775" s="47"/>
      <c r="AD775" s="47"/>
      <c r="AH775" s="47"/>
      <c r="AI775" s="10"/>
      <c r="AJ775" s="10" t="s">
        <v>298</v>
      </c>
      <c r="AK775" s="10" t="s">
        <v>291</v>
      </c>
      <c r="AL775" s="10" t="s">
        <v>666</v>
      </c>
      <c r="AM775" s="10" t="s">
        <v>666</v>
      </c>
      <c r="AN775" s="10" t="s">
        <v>683</v>
      </c>
      <c r="AO775" s="10" t="s">
        <v>300</v>
      </c>
      <c r="AS775" s="48"/>
      <c r="AT775" s="50"/>
      <c r="AU775" s="50"/>
      <c r="AV775" s="50"/>
      <c r="AW775" s="50"/>
      <c r="AX775" s="49">
        <v>1</v>
      </c>
    </row>
    <row r="776" spans="1:50" ht="14.25" customHeight="1" x14ac:dyDescent="0.55000000000000004">
      <c r="A776" s="45">
        <v>5013559</v>
      </c>
      <c r="B776" s="10" t="s">
        <v>313</v>
      </c>
      <c r="C776" s="10" t="s">
        <v>14</v>
      </c>
      <c r="D776" s="10" t="s">
        <v>673</v>
      </c>
      <c r="E776" s="10" t="s">
        <v>933</v>
      </c>
      <c r="F776" s="10" t="s">
        <v>2288</v>
      </c>
      <c r="G776" s="10" t="s">
        <v>2347</v>
      </c>
      <c r="H776" s="10" t="s">
        <v>2370</v>
      </c>
      <c r="I776" s="10" t="s">
        <v>2373</v>
      </c>
      <c r="J776" s="10" t="s">
        <v>2374</v>
      </c>
      <c r="K776" s="10" t="s">
        <v>291</v>
      </c>
      <c r="L776" s="10" t="s">
        <v>316</v>
      </c>
      <c r="M776" s="46"/>
      <c r="N776" s="10" t="s">
        <v>294</v>
      </c>
      <c r="O776" s="10" t="s">
        <v>294</v>
      </c>
      <c r="P776" s="10" t="s">
        <v>295</v>
      </c>
      <c r="Q776" s="10" t="s">
        <v>291</v>
      </c>
      <c r="R776" s="10"/>
      <c r="T776" s="10" t="s">
        <v>291</v>
      </c>
      <c r="U776" s="10"/>
      <c r="V776" s="10" t="s">
        <v>291</v>
      </c>
      <c r="Z776" s="47"/>
      <c r="AD776" s="47"/>
      <c r="AH776" s="47"/>
      <c r="AI776" s="10"/>
      <c r="AJ776" s="10" t="s">
        <v>298</v>
      </c>
      <c r="AK776" s="10" t="s">
        <v>291</v>
      </c>
      <c r="AL776" s="10" t="s">
        <v>666</v>
      </c>
      <c r="AM776" s="10" t="s">
        <v>666</v>
      </c>
      <c r="AN776" s="10" t="s">
        <v>683</v>
      </c>
      <c r="AO776" s="10" t="s">
        <v>300</v>
      </c>
      <c r="AS776" s="48"/>
      <c r="AT776" s="50"/>
      <c r="AU776" s="50"/>
      <c r="AV776" s="50"/>
      <c r="AW776" s="50"/>
      <c r="AX776" s="49">
        <v>1</v>
      </c>
    </row>
    <row r="777" spans="1:50" ht="14.25" customHeight="1" x14ac:dyDescent="0.55000000000000004">
      <c r="A777" s="45">
        <v>1232252</v>
      </c>
      <c r="B777" s="10" t="s">
        <v>284</v>
      </c>
      <c r="C777" s="10" t="s">
        <v>14</v>
      </c>
      <c r="D777" s="10" t="s">
        <v>673</v>
      </c>
      <c r="E777" s="10" t="s">
        <v>933</v>
      </c>
      <c r="F777" s="10" t="s">
        <v>2288</v>
      </c>
      <c r="G777" s="10" t="s">
        <v>2347</v>
      </c>
      <c r="H777" s="10" t="s">
        <v>2375</v>
      </c>
      <c r="I777" s="10" t="s">
        <v>2376</v>
      </c>
      <c r="J777" s="10" t="s">
        <v>2377</v>
      </c>
      <c r="K777" s="10" t="s">
        <v>291</v>
      </c>
      <c r="L777" s="10" t="s">
        <v>292</v>
      </c>
      <c r="M777" s="46"/>
      <c r="N777" s="10" t="s">
        <v>294</v>
      </c>
      <c r="O777" s="10" t="s">
        <v>294</v>
      </c>
      <c r="P777" s="10" t="s">
        <v>295</v>
      </c>
      <c r="Q777" s="10" t="s">
        <v>291</v>
      </c>
      <c r="R777" s="10"/>
      <c r="T777" s="10" t="s">
        <v>291</v>
      </c>
      <c r="U777" s="10"/>
      <c r="V777" s="10" t="s">
        <v>291</v>
      </c>
      <c r="Z777" s="47"/>
      <c r="AD777" s="47"/>
      <c r="AH777" s="47"/>
      <c r="AI777" s="10"/>
      <c r="AJ777" s="10" t="s">
        <v>298</v>
      </c>
      <c r="AK777" s="10" t="s">
        <v>291</v>
      </c>
      <c r="AL777" s="10" t="s">
        <v>666</v>
      </c>
      <c r="AM777" s="10" t="s">
        <v>666</v>
      </c>
      <c r="AN777" s="10" t="s">
        <v>683</v>
      </c>
      <c r="AO777" s="10" t="s">
        <v>300</v>
      </c>
      <c r="AS777" s="48"/>
      <c r="AT777" s="50"/>
      <c r="AU777" s="50"/>
      <c r="AV777" s="50"/>
      <c r="AW777" s="50"/>
      <c r="AX777" s="49">
        <v>1</v>
      </c>
    </row>
    <row r="778" spans="1:50" ht="14.25" customHeight="1" x14ac:dyDescent="0.55000000000000004">
      <c r="A778" s="45">
        <v>1232260</v>
      </c>
      <c r="B778" s="10" t="s">
        <v>284</v>
      </c>
      <c r="C778" s="10" t="s">
        <v>14</v>
      </c>
      <c r="D778" s="10" t="s">
        <v>673</v>
      </c>
      <c r="E778" s="10" t="s">
        <v>933</v>
      </c>
      <c r="F778" s="10" t="s">
        <v>2288</v>
      </c>
      <c r="G778" s="10" t="s">
        <v>2347</v>
      </c>
      <c r="H778" s="10" t="s">
        <v>2375</v>
      </c>
      <c r="I778" s="10" t="s">
        <v>2378</v>
      </c>
      <c r="J778" s="10" t="s">
        <v>2379</v>
      </c>
      <c r="K778" s="10" t="s">
        <v>291</v>
      </c>
      <c r="L778" s="10" t="s">
        <v>292</v>
      </c>
      <c r="M778" s="46"/>
      <c r="N778" s="10" t="s">
        <v>294</v>
      </c>
      <c r="O778" s="10" t="s">
        <v>294</v>
      </c>
      <c r="P778" s="10" t="s">
        <v>295</v>
      </c>
      <c r="Q778" s="10" t="s">
        <v>291</v>
      </c>
      <c r="R778" s="10"/>
      <c r="T778" s="10" t="s">
        <v>291</v>
      </c>
      <c r="U778" s="10"/>
      <c r="V778" s="10" t="s">
        <v>291</v>
      </c>
      <c r="Z778" s="47"/>
      <c r="AD778" s="47"/>
      <c r="AH778" s="47"/>
      <c r="AI778" s="10"/>
      <c r="AJ778" s="10" t="s">
        <v>298</v>
      </c>
      <c r="AK778" s="10" t="s">
        <v>291</v>
      </c>
      <c r="AL778" s="10" t="s">
        <v>666</v>
      </c>
      <c r="AM778" s="10" t="s">
        <v>666</v>
      </c>
      <c r="AN778" s="10" t="s">
        <v>683</v>
      </c>
      <c r="AO778" s="10" t="s">
        <v>300</v>
      </c>
      <c r="AS778" s="48"/>
      <c r="AT778" s="50"/>
      <c r="AU778" s="50"/>
      <c r="AV778" s="50"/>
      <c r="AW778" s="50"/>
      <c r="AX778" s="49">
        <v>1</v>
      </c>
    </row>
    <row r="779" spans="1:50" ht="14.25" customHeight="1" x14ac:dyDescent="0.55000000000000004">
      <c r="A779" s="45">
        <v>1232255</v>
      </c>
      <c r="B779" s="10" t="s">
        <v>284</v>
      </c>
      <c r="C779" s="10" t="s">
        <v>14</v>
      </c>
      <c r="D779" s="10" t="s">
        <v>673</v>
      </c>
      <c r="E779" s="10" t="s">
        <v>933</v>
      </c>
      <c r="F779" s="10" t="s">
        <v>2288</v>
      </c>
      <c r="G779" s="10" t="s">
        <v>2347</v>
      </c>
      <c r="H779" s="10" t="s">
        <v>2375</v>
      </c>
      <c r="I779" s="10" t="s">
        <v>2380</v>
      </c>
      <c r="J779" s="10" t="s">
        <v>2381</v>
      </c>
      <c r="K779" s="10" t="s">
        <v>291</v>
      </c>
      <c r="L779" s="10" t="s">
        <v>292</v>
      </c>
      <c r="M779" s="46"/>
      <c r="N779" s="10" t="s">
        <v>294</v>
      </c>
      <c r="O779" s="10" t="s">
        <v>294</v>
      </c>
      <c r="P779" s="10" t="s">
        <v>295</v>
      </c>
      <c r="Q779" s="10" t="s">
        <v>291</v>
      </c>
      <c r="R779" s="10"/>
      <c r="T779" s="10" t="s">
        <v>291</v>
      </c>
      <c r="U779" s="10"/>
      <c r="V779" s="10" t="s">
        <v>291</v>
      </c>
      <c r="Z779" s="47"/>
      <c r="AD779" s="47"/>
      <c r="AH779" s="47"/>
      <c r="AI779" s="10"/>
      <c r="AJ779" s="10" t="s">
        <v>298</v>
      </c>
      <c r="AK779" s="10" t="s">
        <v>291</v>
      </c>
      <c r="AL779" s="10" t="s">
        <v>666</v>
      </c>
      <c r="AM779" s="10" t="s">
        <v>666</v>
      </c>
      <c r="AN779" s="10" t="s">
        <v>683</v>
      </c>
      <c r="AO779" s="10" t="s">
        <v>300</v>
      </c>
      <c r="AS779" s="48"/>
      <c r="AT779" s="50"/>
      <c r="AU779" s="50"/>
      <c r="AV779" s="50"/>
      <c r="AW779" s="50"/>
      <c r="AX779" s="49">
        <v>1</v>
      </c>
    </row>
    <row r="780" spans="1:50" ht="14.25" customHeight="1" x14ac:dyDescent="0.55000000000000004">
      <c r="A780" s="45">
        <v>1232238</v>
      </c>
      <c r="B780" s="10" t="s">
        <v>284</v>
      </c>
      <c r="C780" s="10" t="s">
        <v>14</v>
      </c>
      <c r="D780" s="10" t="s">
        <v>673</v>
      </c>
      <c r="E780" s="10" t="s">
        <v>933</v>
      </c>
      <c r="F780" s="10" t="s">
        <v>2288</v>
      </c>
      <c r="G780" s="10" t="s">
        <v>2347</v>
      </c>
      <c r="H780" s="10" t="s">
        <v>2375</v>
      </c>
      <c r="I780" s="10" t="s">
        <v>2382</v>
      </c>
      <c r="J780" s="10" t="s">
        <v>2383</v>
      </c>
      <c r="K780" s="10" t="s">
        <v>291</v>
      </c>
      <c r="L780" s="10" t="s">
        <v>292</v>
      </c>
      <c r="M780" s="46"/>
      <c r="N780" s="10" t="s">
        <v>294</v>
      </c>
      <c r="O780" s="10" t="s">
        <v>294</v>
      </c>
      <c r="P780" s="10" t="s">
        <v>295</v>
      </c>
      <c r="Q780" s="10" t="s">
        <v>291</v>
      </c>
      <c r="R780" s="10"/>
      <c r="T780" s="10" t="s">
        <v>291</v>
      </c>
      <c r="U780" s="10"/>
      <c r="V780" s="10" t="s">
        <v>291</v>
      </c>
      <c r="Z780" s="47"/>
      <c r="AD780" s="47"/>
      <c r="AH780" s="47"/>
      <c r="AI780" s="10"/>
      <c r="AJ780" s="10" t="s">
        <v>298</v>
      </c>
      <c r="AK780" s="10" t="s">
        <v>291</v>
      </c>
      <c r="AL780" s="10" t="s">
        <v>666</v>
      </c>
      <c r="AM780" s="10" t="s">
        <v>666</v>
      </c>
      <c r="AN780" s="10" t="s">
        <v>683</v>
      </c>
      <c r="AO780" s="10" t="s">
        <v>300</v>
      </c>
      <c r="AS780" s="48"/>
      <c r="AT780" s="50"/>
      <c r="AU780" s="50"/>
      <c r="AV780" s="50"/>
      <c r="AW780" s="50"/>
      <c r="AX780" s="49">
        <v>1</v>
      </c>
    </row>
    <row r="781" spans="1:50" ht="14.25" customHeight="1" x14ac:dyDescent="0.55000000000000004">
      <c r="A781" s="45">
        <v>1232261</v>
      </c>
      <c r="B781" s="10" t="s">
        <v>284</v>
      </c>
      <c r="C781" s="10" t="s">
        <v>14</v>
      </c>
      <c r="D781" s="10" t="s">
        <v>673</v>
      </c>
      <c r="E781" s="10" t="s">
        <v>933</v>
      </c>
      <c r="F781" s="10" t="s">
        <v>2288</v>
      </c>
      <c r="G781" s="10" t="s">
        <v>2347</v>
      </c>
      <c r="H781" s="10" t="s">
        <v>2375</v>
      </c>
      <c r="I781" s="10" t="s">
        <v>2384</v>
      </c>
      <c r="J781" s="10" t="s">
        <v>2385</v>
      </c>
      <c r="K781" s="10" t="s">
        <v>291</v>
      </c>
      <c r="L781" s="10" t="s">
        <v>292</v>
      </c>
      <c r="M781" s="46"/>
      <c r="N781" s="10" t="s">
        <v>294</v>
      </c>
      <c r="O781" s="10" t="s">
        <v>294</v>
      </c>
      <c r="P781" s="10" t="s">
        <v>295</v>
      </c>
      <c r="Q781" s="10" t="s">
        <v>291</v>
      </c>
      <c r="R781" s="10"/>
      <c r="T781" s="10" t="s">
        <v>291</v>
      </c>
      <c r="U781" s="10"/>
      <c r="V781" s="10" t="s">
        <v>291</v>
      </c>
      <c r="Z781" s="47"/>
      <c r="AD781" s="47"/>
      <c r="AH781" s="47"/>
      <c r="AI781" s="10"/>
      <c r="AJ781" s="10" t="s">
        <v>298</v>
      </c>
      <c r="AK781" s="10" t="s">
        <v>291</v>
      </c>
      <c r="AL781" s="10" t="s">
        <v>666</v>
      </c>
      <c r="AM781" s="10" t="s">
        <v>666</v>
      </c>
      <c r="AN781" s="10" t="s">
        <v>683</v>
      </c>
      <c r="AO781" s="10" t="s">
        <v>300</v>
      </c>
      <c r="AS781" s="48"/>
      <c r="AT781" s="50"/>
      <c r="AU781" s="50"/>
      <c r="AV781" s="50"/>
      <c r="AW781" s="50"/>
      <c r="AX781" s="49">
        <v>1</v>
      </c>
    </row>
    <row r="782" spans="1:50" ht="14.25" customHeight="1" x14ac:dyDescent="0.55000000000000004">
      <c r="A782" s="45">
        <v>1238571</v>
      </c>
      <c r="B782" s="10" t="s">
        <v>284</v>
      </c>
      <c r="C782" s="10" t="s">
        <v>14</v>
      </c>
      <c r="D782" s="10" t="s">
        <v>673</v>
      </c>
      <c r="E782" s="10" t="s">
        <v>933</v>
      </c>
      <c r="F782" s="10" t="s">
        <v>2288</v>
      </c>
      <c r="G782" s="10" t="s">
        <v>2347</v>
      </c>
      <c r="H782" s="10" t="s">
        <v>2386</v>
      </c>
      <c r="I782" s="10" t="s">
        <v>2387</v>
      </c>
      <c r="J782" s="10" t="s">
        <v>2388</v>
      </c>
      <c r="K782" s="10" t="s">
        <v>291</v>
      </c>
      <c r="L782" s="10" t="s">
        <v>292</v>
      </c>
      <c r="M782" s="46"/>
      <c r="N782" s="10" t="s">
        <v>294</v>
      </c>
      <c r="O782" s="10" t="s">
        <v>294</v>
      </c>
      <c r="P782" s="10" t="s">
        <v>295</v>
      </c>
      <c r="Q782" s="10" t="s">
        <v>291</v>
      </c>
      <c r="R782" s="10"/>
      <c r="T782" s="10" t="s">
        <v>291</v>
      </c>
      <c r="U782" s="10"/>
      <c r="V782" s="10" t="s">
        <v>291</v>
      </c>
      <c r="Z782" s="47"/>
      <c r="AD782" s="47"/>
      <c r="AH782" s="47"/>
      <c r="AI782" s="10"/>
      <c r="AJ782" s="10" t="s">
        <v>298</v>
      </c>
      <c r="AK782" s="10" t="s">
        <v>291</v>
      </c>
      <c r="AL782" s="10" t="s">
        <v>666</v>
      </c>
      <c r="AM782" s="10" t="s">
        <v>666</v>
      </c>
      <c r="AN782" s="10" t="s">
        <v>683</v>
      </c>
      <c r="AO782" s="10" t="s">
        <v>300</v>
      </c>
      <c r="AP782" s="10">
        <v>1.5</v>
      </c>
      <c r="AQ782" s="10">
        <v>2.4</v>
      </c>
      <c r="AS782" s="48">
        <v>1.95</v>
      </c>
      <c r="AT782" s="50"/>
      <c r="AU782" s="50"/>
      <c r="AV782" s="50"/>
      <c r="AW782" s="50"/>
      <c r="AX782" s="49">
        <v>1</v>
      </c>
    </row>
    <row r="783" spans="1:50" ht="14.25" customHeight="1" x14ac:dyDescent="0.55000000000000004">
      <c r="A783" s="45">
        <v>7798055</v>
      </c>
      <c r="B783" s="10" t="s">
        <v>319</v>
      </c>
      <c r="C783" s="10" t="s">
        <v>14</v>
      </c>
      <c r="D783" s="10" t="s">
        <v>673</v>
      </c>
      <c r="E783" s="10" t="s">
        <v>933</v>
      </c>
      <c r="F783" s="10" t="s">
        <v>2288</v>
      </c>
      <c r="G783" s="10" t="s">
        <v>2347</v>
      </c>
      <c r="H783" s="10" t="s">
        <v>2389</v>
      </c>
      <c r="I783" s="10" t="s">
        <v>2390</v>
      </c>
      <c r="J783" s="10" t="s">
        <v>2391</v>
      </c>
      <c r="K783" s="10" t="s">
        <v>291</v>
      </c>
      <c r="L783" s="10" t="s">
        <v>316</v>
      </c>
      <c r="M783" s="46"/>
      <c r="N783" s="10" t="s">
        <v>294</v>
      </c>
      <c r="O783" s="10" t="s">
        <v>294</v>
      </c>
      <c r="P783" s="10" t="s">
        <v>295</v>
      </c>
      <c r="Q783" s="10" t="s">
        <v>291</v>
      </c>
      <c r="R783" s="10"/>
      <c r="T783" s="10" t="s">
        <v>291</v>
      </c>
      <c r="U783" s="10"/>
      <c r="V783" s="10" t="s">
        <v>291</v>
      </c>
      <c r="Z783" s="47"/>
      <c r="AD783" s="47"/>
      <c r="AH783" s="47"/>
      <c r="AI783" s="10"/>
      <c r="AJ783" s="10" t="s">
        <v>298</v>
      </c>
      <c r="AK783" s="10" t="s">
        <v>291</v>
      </c>
      <c r="AL783" s="10" t="s">
        <v>666</v>
      </c>
      <c r="AM783" s="10" t="s">
        <v>666</v>
      </c>
      <c r="AN783" s="10" t="s">
        <v>683</v>
      </c>
      <c r="AO783" s="10" t="s">
        <v>300</v>
      </c>
      <c r="AS783" s="48"/>
      <c r="AT783" s="50"/>
      <c r="AU783" s="50"/>
      <c r="AV783" s="50"/>
      <c r="AW783" s="50"/>
      <c r="AX783" s="49">
        <v>1</v>
      </c>
    </row>
    <row r="784" spans="1:50" ht="14.25" customHeight="1" x14ac:dyDescent="0.55000000000000004">
      <c r="A784" s="45">
        <v>1223349</v>
      </c>
      <c r="B784" s="10" t="s">
        <v>284</v>
      </c>
      <c r="C784" s="10" t="s">
        <v>14</v>
      </c>
      <c r="D784" s="10" t="s">
        <v>673</v>
      </c>
      <c r="E784" s="10" t="s">
        <v>933</v>
      </c>
      <c r="F784" s="10" t="s">
        <v>2288</v>
      </c>
      <c r="G784" s="10" t="s">
        <v>2347</v>
      </c>
      <c r="H784" s="10" t="s">
        <v>2392</v>
      </c>
      <c r="I784" s="10" t="s">
        <v>2393</v>
      </c>
      <c r="J784" s="10" t="s">
        <v>2394</v>
      </c>
      <c r="K784" s="10" t="s">
        <v>291</v>
      </c>
      <c r="L784" s="10" t="s">
        <v>292</v>
      </c>
      <c r="M784" s="46"/>
      <c r="N784" s="10" t="s">
        <v>294</v>
      </c>
      <c r="O784" s="10" t="s">
        <v>294</v>
      </c>
      <c r="P784" s="10" t="s">
        <v>295</v>
      </c>
      <c r="Q784" s="10" t="s">
        <v>291</v>
      </c>
      <c r="R784" s="10"/>
      <c r="T784" s="10" t="s">
        <v>291</v>
      </c>
      <c r="U784" s="10"/>
      <c r="V784" s="10" t="s">
        <v>291</v>
      </c>
      <c r="Z784" s="47"/>
      <c r="AD784" s="47"/>
      <c r="AH784" s="47"/>
      <c r="AI784" s="10"/>
      <c r="AJ784" s="10" t="s">
        <v>298</v>
      </c>
      <c r="AK784" s="10" t="s">
        <v>291</v>
      </c>
      <c r="AL784" s="10" t="s">
        <v>666</v>
      </c>
      <c r="AM784" s="10" t="s">
        <v>666</v>
      </c>
      <c r="AN784" s="10" t="s">
        <v>683</v>
      </c>
      <c r="AO784" s="10" t="s">
        <v>300</v>
      </c>
      <c r="AS784" s="48"/>
      <c r="AT784" s="50"/>
      <c r="AU784" s="50"/>
      <c r="AV784" s="50"/>
      <c r="AW784" s="50"/>
      <c r="AX784" s="49">
        <v>1</v>
      </c>
    </row>
    <row r="785" spans="1:50" ht="14.25" customHeight="1" x14ac:dyDescent="0.55000000000000004">
      <c r="A785" s="45">
        <v>1214521</v>
      </c>
      <c r="B785" s="10" t="s">
        <v>377</v>
      </c>
      <c r="C785" s="10" t="s">
        <v>14</v>
      </c>
      <c r="D785" s="10" t="s">
        <v>673</v>
      </c>
      <c r="E785" s="10" t="s">
        <v>933</v>
      </c>
      <c r="F785" s="10" t="s">
        <v>2288</v>
      </c>
      <c r="G785" s="10" t="s">
        <v>2347</v>
      </c>
      <c r="H785" s="10" t="s">
        <v>2395</v>
      </c>
      <c r="I785" s="10" t="s">
        <v>2396</v>
      </c>
      <c r="J785" s="10" t="s">
        <v>2397</v>
      </c>
      <c r="K785" s="10" t="s">
        <v>381</v>
      </c>
      <c r="L785" s="10" t="s">
        <v>382</v>
      </c>
      <c r="M785" s="46" t="s">
        <v>506</v>
      </c>
      <c r="N785" s="10" t="s">
        <v>294</v>
      </c>
      <c r="O785" s="10" t="s">
        <v>294</v>
      </c>
      <c r="P785" s="10" t="s">
        <v>295</v>
      </c>
      <c r="Q785" s="10" t="s">
        <v>291</v>
      </c>
      <c r="R785" s="10"/>
      <c r="T785" s="10" t="s">
        <v>291</v>
      </c>
      <c r="U785" s="10"/>
      <c r="V785" s="10" t="s">
        <v>291</v>
      </c>
      <c r="Z785" s="47"/>
      <c r="AD785" s="47"/>
      <c r="AH785" s="47"/>
      <c r="AI785" s="10"/>
      <c r="AJ785" s="10" t="s">
        <v>298</v>
      </c>
      <c r="AK785" s="10" t="s">
        <v>291</v>
      </c>
      <c r="AL785" s="10" t="s">
        <v>666</v>
      </c>
      <c r="AM785" s="10" t="s">
        <v>666</v>
      </c>
      <c r="AN785" s="10" t="s">
        <v>683</v>
      </c>
      <c r="AO785" s="10" t="s">
        <v>300</v>
      </c>
      <c r="AS785" s="48"/>
      <c r="AT785" s="50"/>
      <c r="AU785" s="50"/>
      <c r="AV785" s="50"/>
      <c r="AW785" s="50"/>
      <c r="AX785" s="49">
        <v>1</v>
      </c>
    </row>
    <row r="786" spans="1:50" ht="14.25" customHeight="1" x14ac:dyDescent="0.55000000000000004">
      <c r="A786" s="45">
        <v>9289944</v>
      </c>
      <c r="B786" s="10" t="s">
        <v>313</v>
      </c>
      <c r="C786" s="10" t="s">
        <v>14</v>
      </c>
      <c r="D786" s="10" t="s">
        <v>673</v>
      </c>
      <c r="E786" s="10" t="s">
        <v>933</v>
      </c>
      <c r="F786" s="10" t="s">
        <v>2288</v>
      </c>
      <c r="G786" s="10" t="s">
        <v>2347</v>
      </c>
      <c r="H786" s="10" t="s">
        <v>2398</v>
      </c>
      <c r="I786" s="10" t="s">
        <v>2399</v>
      </c>
      <c r="J786" s="10" t="s">
        <v>2400</v>
      </c>
      <c r="K786" s="10" t="s">
        <v>291</v>
      </c>
      <c r="L786" s="10" t="s">
        <v>316</v>
      </c>
      <c r="M786" s="46"/>
      <c r="N786" s="10" t="s">
        <v>294</v>
      </c>
      <c r="O786" s="10" t="s">
        <v>294</v>
      </c>
      <c r="P786" s="10" t="s">
        <v>295</v>
      </c>
      <c r="Q786" s="10" t="s">
        <v>291</v>
      </c>
      <c r="R786" s="10"/>
      <c r="T786" s="10" t="s">
        <v>291</v>
      </c>
      <c r="U786" s="10"/>
      <c r="V786" s="10" t="s">
        <v>291</v>
      </c>
      <c r="Z786" s="47"/>
      <c r="AD786" s="47"/>
      <c r="AH786" s="47"/>
      <c r="AI786" s="10"/>
      <c r="AJ786" s="10" t="s">
        <v>298</v>
      </c>
      <c r="AK786" s="10" t="s">
        <v>291</v>
      </c>
      <c r="AL786" s="10" t="s">
        <v>666</v>
      </c>
      <c r="AM786" s="10" t="s">
        <v>666</v>
      </c>
      <c r="AN786" s="10" t="s">
        <v>683</v>
      </c>
      <c r="AO786" s="10" t="s">
        <v>300</v>
      </c>
      <c r="AS786" s="48"/>
      <c r="AT786" s="50"/>
      <c r="AU786" s="50"/>
      <c r="AV786" s="50"/>
      <c r="AW786" s="50"/>
      <c r="AX786" s="49">
        <v>1</v>
      </c>
    </row>
    <row r="787" spans="1:50" ht="14.25" customHeight="1" x14ac:dyDescent="0.55000000000000004">
      <c r="A787" s="45">
        <v>5018800</v>
      </c>
      <c r="B787" s="10" t="s">
        <v>377</v>
      </c>
      <c r="C787" s="10" t="s">
        <v>14</v>
      </c>
      <c r="D787" s="10" t="s">
        <v>673</v>
      </c>
      <c r="E787" s="10" t="s">
        <v>933</v>
      </c>
      <c r="F787" s="10" t="s">
        <v>2288</v>
      </c>
      <c r="G787" s="10" t="s">
        <v>2347</v>
      </c>
      <c r="H787" s="10" t="s">
        <v>2401</v>
      </c>
      <c r="I787" s="10" t="s">
        <v>2402</v>
      </c>
      <c r="J787" s="10" t="s">
        <v>2403</v>
      </c>
      <c r="K787" s="10" t="s">
        <v>381</v>
      </c>
      <c r="L787" s="10" t="s">
        <v>382</v>
      </c>
      <c r="M787" s="46" t="s">
        <v>506</v>
      </c>
      <c r="N787" s="10" t="s">
        <v>294</v>
      </c>
      <c r="O787" s="10" t="s">
        <v>294</v>
      </c>
      <c r="P787" s="10" t="s">
        <v>295</v>
      </c>
      <c r="Q787" s="10" t="s">
        <v>291</v>
      </c>
      <c r="R787" s="10"/>
      <c r="T787" s="10" t="s">
        <v>291</v>
      </c>
      <c r="U787" s="10"/>
      <c r="V787" s="10" t="s">
        <v>291</v>
      </c>
      <c r="Z787" s="47"/>
      <c r="AD787" s="47"/>
      <c r="AH787" s="47"/>
      <c r="AI787" s="10"/>
      <c r="AJ787" s="10" t="s">
        <v>298</v>
      </c>
      <c r="AK787" s="10" t="s">
        <v>291</v>
      </c>
      <c r="AL787" s="10" t="s">
        <v>666</v>
      </c>
      <c r="AM787" s="10" t="s">
        <v>666</v>
      </c>
      <c r="AN787" s="10" t="s">
        <v>683</v>
      </c>
      <c r="AO787" s="10" t="s">
        <v>300</v>
      </c>
      <c r="AS787" s="48"/>
      <c r="AT787" s="50"/>
      <c r="AU787" s="50"/>
      <c r="AV787" s="50"/>
      <c r="AW787" s="50"/>
      <c r="AX787" s="49">
        <v>1</v>
      </c>
    </row>
    <row r="788" spans="1:50" ht="14.25" customHeight="1" x14ac:dyDescent="0.55000000000000004">
      <c r="A788" s="45">
        <v>1188650</v>
      </c>
      <c r="B788" s="10" t="s">
        <v>284</v>
      </c>
      <c r="C788" s="10" t="s">
        <v>14</v>
      </c>
      <c r="D788" s="10" t="s">
        <v>673</v>
      </c>
      <c r="E788" s="10" t="s">
        <v>933</v>
      </c>
      <c r="F788" s="10" t="s">
        <v>2288</v>
      </c>
      <c r="G788" s="10" t="s">
        <v>2347</v>
      </c>
      <c r="H788" s="10" t="s">
        <v>2404</v>
      </c>
      <c r="I788" s="10" t="s">
        <v>2405</v>
      </c>
      <c r="J788" s="10" t="s">
        <v>2406</v>
      </c>
      <c r="K788" s="10" t="s">
        <v>291</v>
      </c>
      <c r="L788" s="10" t="s">
        <v>292</v>
      </c>
      <c r="M788" s="46"/>
      <c r="N788" s="10" t="s">
        <v>294</v>
      </c>
      <c r="O788" s="10" t="s">
        <v>294</v>
      </c>
      <c r="P788" s="10" t="s">
        <v>295</v>
      </c>
      <c r="Q788" s="10" t="s">
        <v>291</v>
      </c>
      <c r="R788" s="10"/>
      <c r="T788" s="10" t="s">
        <v>291</v>
      </c>
      <c r="U788" s="10"/>
      <c r="V788" s="10" t="s">
        <v>291</v>
      </c>
      <c r="Z788" s="47"/>
      <c r="AD788" s="47"/>
      <c r="AH788" s="47"/>
      <c r="AI788" s="10"/>
      <c r="AJ788" s="10" t="s">
        <v>298</v>
      </c>
      <c r="AK788" s="10" t="s">
        <v>291</v>
      </c>
      <c r="AL788" s="10" t="s">
        <v>666</v>
      </c>
      <c r="AM788" s="10" t="s">
        <v>666</v>
      </c>
      <c r="AN788" s="10" t="s">
        <v>683</v>
      </c>
      <c r="AO788" s="10" t="s">
        <v>300</v>
      </c>
      <c r="AP788" s="10">
        <v>1.7</v>
      </c>
      <c r="AQ788" s="10">
        <v>2.5</v>
      </c>
      <c r="AS788" s="48">
        <v>2.1</v>
      </c>
      <c r="AT788" s="50"/>
      <c r="AU788" s="50"/>
      <c r="AV788" s="50"/>
      <c r="AW788" s="50"/>
      <c r="AX788" s="49">
        <v>1</v>
      </c>
    </row>
    <row r="789" spans="1:50" ht="14.25" customHeight="1" x14ac:dyDescent="0.55000000000000004">
      <c r="A789" s="45">
        <v>8165542</v>
      </c>
      <c r="B789" s="10" t="s">
        <v>313</v>
      </c>
      <c r="C789" s="10" t="s">
        <v>14</v>
      </c>
      <c r="D789" s="10" t="s">
        <v>673</v>
      </c>
      <c r="E789" s="10" t="s">
        <v>933</v>
      </c>
      <c r="F789" s="10" t="s">
        <v>2288</v>
      </c>
      <c r="G789" s="10" t="s">
        <v>2347</v>
      </c>
      <c r="H789" s="10" t="s">
        <v>2407</v>
      </c>
      <c r="I789" s="10" t="s">
        <v>2408</v>
      </c>
      <c r="J789" s="10" t="s">
        <v>2409</v>
      </c>
      <c r="K789" s="10" t="s">
        <v>291</v>
      </c>
      <c r="L789" s="10" t="s">
        <v>316</v>
      </c>
      <c r="M789" s="46"/>
      <c r="N789" s="10" t="s">
        <v>294</v>
      </c>
      <c r="O789" s="10" t="s">
        <v>294</v>
      </c>
      <c r="P789" s="10" t="s">
        <v>295</v>
      </c>
      <c r="Q789" s="10" t="s">
        <v>291</v>
      </c>
      <c r="R789" s="10"/>
      <c r="T789" s="10" t="s">
        <v>291</v>
      </c>
      <c r="U789" s="10"/>
      <c r="V789" s="10" t="s">
        <v>291</v>
      </c>
      <c r="Z789" s="47"/>
      <c r="AD789" s="47"/>
      <c r="AH789" s="47"/>
      <c r="AI789" s="10"/>
      <c r="AJ789" s="10" t="s">
        <v>298</v>
      </c>
      <c r="AK789" s="10" t="s">
        <v>291</v>
      </c>
      <c r="AL789" s="10" t="s">
        <v>666</v>
      </c>
      <c r="AM789" s="10" t="s">
        <v>666</v>
      </c>
      <c r="AN789" s="10" t="s">
        <v>683</v>
      </c>
      <c r="AO789" s="10" t="s">
        <v>300</v>
      </c>
      <c r="AS789" s="48"/>
      <c r="AT789" s="50"/>
      <c r="AU789" s="50"/>
      <c r="AV789" s="50"/>
      <c r="AW789" s="50"/>
      <c r="AX789" s="49">
        <v>1</v>
      </c>
    </row>
    <row r="790" spans="1:50" ht="14.25" customHeight="1" x14ac:dyDescent="0.55000000000000004">
      <c r="A790" s="45">
        <v>4291053</v>
      </c>
      <c r="B790" s="10" t="s">
        <v>313</v>
      </c>
      <c r="C790" s="10" t="s">
        <v>14</v>
      </c>
      <c r="D790" s="10" t="s">
        <v>673</v>
      </c>
      <c r="E790" s="10" t="s">
        <v>933</v>
      </c>
      <c r="F790" s="10" t="s">
        <v>2288</v>
      </c>
      <c r="G790" s="10" t="s">
        <v>2347</v>
      </c>
      <c r="H790" s="10" t="s">
        <v>2407</v>
      </c>
      <c r="I790" s="10" t="s">
        <v>2410</v>
      </c>
      <c r="J790" s="10" t="s">
        <v>2411</v>
      </c>
      <c r="K790" s="10" t="s">
        <v>291</v>
      </c>
      <c r="L790" s="10" t="s">
        <v>316</v>
      </c>
      <c r="M790" s="46"/>
      <c r="N790" s="10" t="s">
        <v>294</v>
      </c>
      <c r="O790" s="10" t="s">
        <v>294</v>
      </c>
      <c r="P790" s="10" t="s">
        <v>295</v>
      </c>
      <c r="Q790" s="10" t="s">
        <v>291</v>
      </c>
      <c r="R790" s="10"/>
      <c r="T790" s="10" t="s">
        <v>291</v>
      </c>
      <c r="U790" s="10"/>
      <c r="V790" s="10" t="s">
        <v>291</v>
      </c>
      <c r="Z790" s="47"/>
      <c r="AD790" s="47"/>
      <c r="AH790" s="47"/>
      <c r="AI790" s="10"/>
      <c r="AJ790" s="10" t="s">
        <v>298</v>
      </c>
      <c r="AK790" s="10" t="s">
        <v>291</v>
      </c>
      <c r="AL790" s="10" t="s">
        <v>666</v>
      </c>
      <c r="AM790" s="10" t="s">
        <v>666</v>
      </c>
      <c r="AN790" s="10" t="s">
        <v>683</v>
      </c>
      <c r="AO790" s="10" t="s">
        <v>300</v>
      </c>
      <c r="AS790" s="48"/>
      <c r="AT790" s="50"/>
      <c r="AU790" s="50"/>
      <c r="AV790" s="50"/>
      <c r="AW790" s="50"/>
      <c r="AX790" s="49">
        <v>1</v>
      </c>
    </row>
    <row r="791" spans="1:50" ht="14.25" customHeight="1" x14ac:dyDescent="0.55000000000000004">
      <c r="A791" s="45">
        <v>7654835</v>
      </c>
      <c r="B791" s="10" t="s">
        <v>284</v>
      </c>
      <c r="C791" s="10" t="s">
        <v>14</v>
      </c>
      <c r="D791" s="10" t="s">
        <v>673</v>
      </c>
      <c r="E791" s="10" t="s">
        <v>933</v>
      </c>
      <c r="F791" s="10" t="s">
        <v>2288</v>
      </c>
      <c r="G791" s="10" t="s">
        <v>2347</v>
      </c>
      <c r="H791" s="10" t="s">
        <v>2412</v>
      </c>
      <c r="I791" s="10" t="s">
        <v>2413</v>
      </c>
      <c r="J791" s="10" t="s">
        <v>2414</v>
      </c>
      <c r="K791" s="10" t="s">
        <v>291</v>
      </c>
      <c r="L791" s="10" t="s">
        <v>292</v>
      </c>
      <c r="M791" s="46" t="s">
        <v>293</v>
      </c>
      <c r="N791" s="10" t="s">
        <v>294</v>
      </c>
      <c r="O791" s="10" t="s">
        <v>294</v>
      </c>
      <c r="P791" s="10" t="s">
        <v>295</v>
      </c>
      <c r="Q791" s="10" t="s">
        <v>381</v>
      </c>
      <c r="R791" s="10" t="s">
        <v>381</v>
      </c>
      <c r="S791" s="10" t="s">
        <v>2415</v>
      </c>
      <c r="T791" s="10" t="s">
        <v>291</v>
      </c>
      <c r="U791" s="10" t="s">
        <v>2416</v>
      </c>
      <c r="V791" s="10" t="s">
        <v>291</v>
      </c>
      <c r="Z791" s="47"/>
      <c r="AD791" s="47"/>
      <c r="AH791" s="47"/>
      <c r="AI791" s="10" t="s">
        <v>976</v>
      </c>
      <c r="AJ791" s="10" t="s">
        <v>298</v>
      </c>
      <c r="AK791" s="10" t="s">
        <v>291</v>
      </c>
      <c r="AL791" s="10" t="s">
        <v>666</v>
      </c>
      <c r="AM791" s="10" t="s">
        <v>666</v>
      </c>
      <c r="AN791" s="10" t="s">
        <v>683</v>
      </c>
      <c r="AO791" s="10" t="s">
        <v>300</v>
      </c>
      <c r="AS791" s="48"/>
      <c r="AT791" s="49">
        <v>12.682079999999999</v>
      </c>
      <c r="AU791" s="49">
        <v>51.367080000000001</v>
      </c>
      <c r="AV791" s="49">
        <v>40.104599999999998</v>
      </c>
      <c r="AW791" s="49">
        <v>22.82358</v>
      </c>
      <c r="AX791" s="49">
        <v>88</v>
      </c>
    </row>
    <row r="792" spans="1:50" ht="14.25" customHeight="1" x14ac:dyDescent="0.55000000000000004">
      <c r="A792" s="45">
        <v>1211030</v>
      </c>
      <c r="B792" s="10" t="s">
        <v>284</v>
      </c>
      <c r="C792" s="10" t="s">
        <v>14</v>
      </c>
      <c r="D792" s="10" t="s">
        <v>673</v>
      </c>
      <c r="E792" s="10" t="s">
        <v>933</v>
      </c>
      <c r="F792" s="10" t="s">
        <v>2288</v>
      </c>
      <c r="G792" s="10" t="s">
        <v>2347</v>
      </c>
      <c r="H792" s="10" t="s">
        <v>2417</v>
      </c>
      <c r="I792" s="10" t="s">
        <v>2418</v>
      </c>
      <c r="J792" s="10" t="s">
        <v>2419</v>
      </c>
      <c r="K792" s="10" t="s">
        <v>291</v>
      </c>
      <c r="L792" s="10" t="s">
        <v>292</v>
      </c>
      <c r="M792" s="46"/>
      <c r="N792" s="10" t="s">
        <v>294</v>
      </c>
      <c r="O792" s="10" t="s">
        <v>294</v>
      </c>
      <c r="P792" s="10" t="s">
        <v>295</v>
      </c>
      <c r="Q792" s="10" t="s">
        <v>291</v>
      </c>
      <c r="R792" s="10"/>
      <c r="T792" s="10" t="s">
        <v>291</v>
      </c>
      <c r="U792" s="10"/>
      <c r="V792" s="10" t="s">
        <v>291</v>
      </c>
      <c r="Z792" s="47"/>
      <c r="AD792" s="47"/>
      <c r="AH792" s="47"/>
      <c r="AI792" s="10"/>
      <c r="AJ792" s="10" t="s">
        <v>298</v>
      </c>
      <c r="AK792" s="10" t="s">
        <v>291</v>
      </c>
      <c r="AL792" s="10" t="s">
        <v>666</v>
      </c>
      <c r="AM792" s="10" t="s">
        <v>666</v>
      </c>
      <c r="AN792" s="10" t="s">
        <v>683</v>
      </c>
      <c r="AO792" s="10" t="s">
        <v>300</v>
      </c>
      <c r="AS792" s="48"/>
      <c r="AT792" s="50"/>
      <c r="AU792" s="50"/>
      <c r="AV792" s="50"/>
      <c r="AW792" s="50"/>
      <c r="AX792" s="49">
        <v>1</v>
      </c>
    </row>
    <row r="793" spans="1:50" ht="14.25" customHeight="1" x14ac:dyDescent="0.55000000000000004">
      <c r="A793" s="45">
        <v>1198632</v>
      </c>
      <c r="B793" s="10" t="s">
        <v>284</v>
      </c>
      <c r="C793" s="10" t="s">
        <v>14</v>
      </c>
      <c r="D793" s="10" t="s">
        <v>673</v>
      </c>
      <c r="E793" s="10" t="s">
        <v>933</v>
      </c>
      <c r="F793" s="10" t="s">
        <v>2288</v>
      </c>
      <c r="G793" s="10" t="s">
        <v>2347</v>
      </c>
      <c r="H793" s="10" t="s">
        <v>2420</v>
      </c>
      <c r="I793" s="10" t="s">
        <v>2421</v>
      </c>
      <c r="J793" s="10" t="s">
        <v>2422</v>
      </c>
      <c r="K793" s="10" t="s">
        <v>291</v>
      </c>
      <c r="L793" s="10" t="s">
        <v>292</v>
      </c>
      <c r="M793" s="46"/>
      <c r="N793" s="10" t="s">
        <v>294</v>
      </c>
      <c r="O793" s="10" t="s">
        <v>294</v>
      </c>
      <c r="P793" s="10" t="s">
        <v>295</v>
      </c>
      <c r="Q793" s="10" t="s">
        <v>291</v>
      </c>
      <c r="R793" s="10"/>
      <c r="T793" s="10" t="s">
        <v>291</v>
      </c>
      <c r="U793" s="10"/>
      <c r="V793" s="10" t="s">
        <v>291</v>
      </c>
      <c r="Z793" s="47"/>
      <c r="AD793" s="47"/>
      <c r="AH793" s="47"/>
      <c r="AI793" s="10"/>
      <c r="AJ793" s="10" t="s">
        <v>298</v>
      </c>
      <c r="AK793" s="10" t="s">
        <v>291</v>
      </c>
      <c r="AL793" s="10" t="s">
        <v>666</v>
      </c>
      <c r="AM793" s="10" t="s">
        <v>666</v>
      </c>
      <c r="AN793" s="10" t="s">
        <v>683</v>
      </c>
      <c r="AO793" s="10" t="s">
        <v>300</v>
      </c>
      <c r="AS793" s="48"/>
      <c r="AT793" s="50"/>
      <c r="AU793" s="50"/>
      <c r="AV793" s="50"/>
      <c r="AW793" s="50"/>
      <c r="AX793" s="49">
        <v>1</v>
      </c>
    </row>
    <row r="794" spans="1:50" ht="14.25" customHeight="1" x14ac:dyDescent="0.55000000000000004">
      <c r="A794" s="45">
        <v>1198651</v>
      </c>
      <c r="B794" s="10" t="s">
        <v>284</v>
      </c>
      <c r="C794" s="10" t="s">
        <v>14</v>
      </c>
      <c r="D794" s="10" t="s">
        <v>673</v>
      </c>
      <c r="E794" s="10" t="s">
        <v>933</v>
      </c>
      <c r="F794" s="10" t="s">
        <v>2288</v>
      </c>
      <c r="G794" s="10" t="s">
        <v>2347</v>
      </c>
      <c r="H794" s="10" t="s">
        <v>2420</v>
      </c>
      <c r="I794" s="10" t="s">
        <v>2423</v>
      </c>
      <c r="J794" s="10" t="s">
        <v>2424</v>
      </c>
      <c r="K794" s="10" t="s">
        <v>291</v>
      </c>
      <c r="L794" s="10" t="s">
        <v>292</v>
      </c>
      <c r="M794" s="46"/>
      <c r="N794" s="10" t="s">
        <v>294</v>
      </c>
      <c r="O794" s="10" t="s">
        <v>294</v>
      </c>
      <c r="P794" s="10" t="s">
        <v>295</v>
      </c>
      <c r="Q794" s="10" t="s">
        <v>291</v>
      </c>
      <c r="R794" s="10"/>
      <c r="T794" s="10" t="s">
        <v>291</v>
      </c>
      <c r="U794" s="10"/>
      <c r="V794" s="10" t="s">
        <v>291</v>
      </c>
      <c r="Z794" s="47"/>
      <c r="AD794" s="47"/>
      <c r="AH794" s="47"/>
      <c r="AI794" s="10"/>
      <c r="AJ794" s="10" t="s">
        <v>298</v>
      </c>
      <c r="AK794" s="10" t="s">
        <v>291</v>
      </c>
      <c r="AL794" s="10" t="s">
        <v>666</v>
      </c>
      <c r="AM794" s="10" t="s">
        <v>666</v>
      </c>
      <c r="AN794" s="10" t="s">
        <v>683</v>
      </c>
      <c r="AO794" s="10" t="s">
        <v>300</v>
      </c>
      <c r="AS794" s="48"/>
      <c r="AT794" s="50"/>
      <c r="AU794" s="50"/>
      <c r="AV794" s="50"/>
      <c r="AW794" s="50"/>
      <c r="AX794" s="49">
        <v>1</v>
      </c>
    </row>
    <row r="795" spans="1:50" ht="14.25" customHeight="1" x14ac:dyDescent="0.55000000000000004">
      <c r="A795" s="45">
        <v>1198608</v>
      </c>
      <c r="B795" s="10" t="s">
        <v>313</v>
      </c>
      <c r="C795" s="10" t="s">
        <v>14</v>
      </c>
      <c r="D795" s="10" t="s">
        <v>673</v>
      </c>
      <c r="E795" s="10" t="s">
        <v>933</v>
      </c>
      <c r="F795" s="10" t="s">
        <v>2288</v>
      </c>
      <c r="G795" s="10" t="s">
        <v>2347</v>
      </c>
      <c r="H795" s="10" t="s">
        <v>2420</v>
      </c>
      <c r="I795" s="10" t="s">
        <v>2425</v>
      </c>
      <c r="J795" s="10" t="s">
        <v>2426</v>
      </c>
      <c r="K795" s="10" t="s">
        <v>291</v>
      </c>
      <c r="L795" s="10" t="s">
        <v>316</v>
      </c>
      <c r="M795" s="46" t="s">
        <v>293</v>
      </c>
      <c r="N795" s="10" t="s">
        <v>294</v>
      </c>
      <c r="O795" s="10" t="s">
        <v>294</v>
      </c>
      <c r="P795" s="10" t="s">
        <v>295</v>
      </c>
      <c r="Q795" s="10" t="s">
        <v>291</v>
      </c>
      <c r="R795" s="10"/>
      <c r="T795" s="10" t="s">
        <v>291</v>
      </c>
      <c r="U795" s="10"/>
      <c r="V795" s="10" t="s">
        <v>291</v>
      </c>
      <c r="Z795" s="47"/>
      <c r="AD795" s="47"/>
      <c r="AH795" s="47"/>
      <c r="AI795" s="10"/>
      <c r="AJ795" s="10" t="s">
        <v>298</v>
      </c>
      <c r="AK795" s="10" t="s">
        <v>291</v>
      </c>
      <c r="AL795" s="10" t="s">
        <v>666</v>
      </c>
      <c r="AM795" s="10" t="s">
        <v>666</v>
      </c>
      <c r="AN795" s="10" t="s">
        <v>683</v>
      </c>
      <c r="AO795" s="10" t="s">
        <v>300</v>
      </c>
      <c r="AP795" s="10">
        <v>45</v>
      </c>
      <c r="AQ795" s="10">
        <v>60</v>
      </c>
      <c r="AR795" s="10">
        <v>45</v>
      </c>
      <c r="AS795" s="48">
        <v>45</v>
      </c>
      <c r="AT795" s="49">
        <v>26.152080000000002</v>
      </c>
      <c r="AU795" s="49">
        <v>23.929580000000001</v>
      </c>
      <c r="AV795" s="49">
        <v>34.438879999999997</v>
      </c>
      <c r="AW795" s="49">
        <v>21.846129999999999</v>
      </c>
      <c r="AX795" s="49">
        <v>124</v>
      </c>
    </row>
    <row r="796" spans="1:50" ht="14.25" customHeight="1" x14ac:dyDescent="0.55000000000000004">
      <c r="A796" s="45">
        <v>5022122</v>
      </c>
      <c r="B796" s="10" t="s">
        <v>319</v>
      </c>
      <c r="C796" s="10" t="s">
        <v>14</v>
      </c>
      <c r="D796" s="10" t="s">
        <v>673</v>
      </c>
      <c r="E796" s="10" t="s">
        <v>933</v>
      </c>
      <c r="F796" s="10" t="s">
        <v>2288</v>
      </c>
      <c r="G796" s="10" t="s">
        <v>2347</v>
      </c>
      <c r="H796" s="10" t="s">
        <v>2427</v>
      </c>
      <c r="I796" s="10" t="s">
        <v>2428</v>
      </c>
      <c r="J796" s="10" t="s">
        <v>2429</v>
      </c>
      <c r="K796" s="10" t="s">
        <v>291</v>
      </c>
      <c r="L796" s="10" t="s">
        <v>316</v>
      </c>
      <c r="M796" s="46"/>
      <c r="N796" s="10" t="s">
        <v>294</v>
      </c>
      <c r="O796" s="10" t="s">
        <v>294</v>
      </c>
      <c r="P796" s="10" t="s">
        <v>295</v>
      </c>
      <c r="Q796" s="10" t="s">
        <v>291</v>
      </c>
      <c r="R796" s="10"/>
      <c r="T796" s="10" t="s">
        <v>291</v>
      </c>
      <c r="U796" s="10"/>
      <c r="V796" s="10" t="s">
        <v>291</v>
      </c>
      <c r="Z796" s="47"/>
      <c r="AD796" s="47"/>
      <c r="AH796" s="47"/>
      <c r="AI796" s="10"/>
      <c r="AJ796" s="10" t="s">
        <v>298</v>
      </c>
      <c r="AK796" s="10" t="s">
        <v>291</v>
      </c>
      <c r="AL796" s="10" t="s">
        <v>666</v>
      </c>
      <c r="AM796" s="10" t="s">
        <v>666</v>
      </c>
      <c r="AN796" s="10" t="s">
        <v>683</v>
      </c>
      <c r="AO796" s="10" t="s">
        <v>300</v>
      </c>
      <c r="AS796" s="48"/>
      <c r="AT796" s="50"/>
      <c r="AU796" s="50"/>
      <c r="AV796" s="50"/>
      <c r="AW796" s="50"/>
      <c r="AX796" s="49">
        <v>1</v>
      </c>
    </row>
    <row r="797" spans="1:50" ht="14.25" customHeight="1" x14ac:dyDescent="0.55000000000000004">
      <c r="A797" s="45">
        <v>5022127</v>
      </c>
      <c r="B797" s="10" t="s">
        <v>319</v>
      </c>
      <c r="C797" s="10" t="s">
        <v>14</v>
      </c>
      <c r="D797" s="10" t="s">
        <v>673</v>
      </c>
      <c r="E797" s="10" t="s">
        <v>933</v>
      </c>
      <c r="F797" s="10" t="s">
        <v>2288</v>
      </c>
      <c r="G797" s="10" t="s">
        <v>2347</v>
      </c>
      <c r="H797" s="10" t="s">
        <v>2427</v>
      </c>
      <c r="I797" s="10" t="s">
        <v>2430</v>
      </c>
      <c r="J797" s="10" t="s">
        <v>2431</v>
      </c>
      <c r="K797" s="10" t="s">
        <v>291</v>
      </c>
      <c r="L797" s="10" t="s">
        <v>316</v>
      </c>
      <c r="M797" s="46"/>
      <c r="N797" s="10" t="s">
        <v>294</v>
      </c>
      <c r="O797" s="10" t="s">
        <v>294</v>
      </c>
      <c r="P797" s="10" t="s">
        <v>295</v>
      </c>
      <c r="Q797" s="10" t="s">
        <v>291</v>
      </c>
      <c r="R797" s="10"/>
      <c r="T797" s="10" t="s">
        <v>291</v>
      </c>
      <c r="U797" s="10"/>
      <c r="V797" s="10" t="s">
        <v>291</v>
      </c>
      <c r="Z797" s="47"/>
      <c r="AD797" s="47"/>
      <c r="AH797" s="47"/>
      <c r="AI797" s="10"/>
      <c r="AJ797" s="10" t="s">
        <v>298</v>
      </c>
      <c r="AK797" s="10" t="s">
        <v>291</v>
      </c>
      <c r="AL797" s="10" t="s">
        <v>666</v>
      </c>
      <c r="AM797" s="10" t="s">
        <v>666</v>
      </c>
      <c r="AN797" s="10" t="s">
        <v>683</v>
      </c>
      <c r="AO797" s="10" t="s">
        <v>300</v>
      </c>
      <c r="AS797" s="48"/>
      <c r="AT797" s="50"/>
      <c r="AU797" s="50"/>
      <c r="AV797" s="50"/>
      <c r="AW797" s="50"/>
      <c r="AX797" s="49">
        <v>1</v>
      </c>
    </row>
    <row r="798" spans="1:50" ht="14.25" customHeight="1" x14ac:dyDescent="0.55000000000000004">
      <c r="A798" s="45">
        <v>1219135</v>
      </c>
      <c r="B798" s="10" t="s">
        <v>284</v>
      </c>
      <c r="C798" s="10" t="s">
        <v>14</v>
      </c>
      <c r="D798" s="10" t="s">
        <v>673</v>
      </c>
      <c r="E798" s="10" t="s">
        <v>933</v>
      </c>
      <c r="F798" s="10" t="s">
        <v>2288</v>
      </c>
      <c r="G798" s="10" t="s">
        <v>2347</v>
      </c>
      <c r="H798" s="10" t="s">
        <v>2432</v>
      </c>
      <c r="I798" s="10" t="s">
        <v>2433</v>
      </c>
      <c r="J798" s="10" t="s">
        <v>2434</v>
      </c>
      <c r="K798" s="10" t="s">
        <v>291</v>
      </c>
      <c r="L798" s="10" t="s">
        <v>292</v>
      </c>
      <c r="M798" s="46" t="s">
        <v>293</v>
      </c>
      <c r="N798" s="10" t="s">
        <v>294</v>
      </c>
      <c r="O798" s="10" t="s">
        <v>294</v>
      </c>
      <c r="P798" s="10" t="s">
        <v>295</v>
      </c>
      <c r="Q798" s="10" t="s">
        <v>381</v>
      </c>
      <c r="R798" s="10" t="s">
        <v>381</v>
      </c>
      <c r="S798" s="10" t="s">
        <v>2435</v>
      </c>
      <c r="T798" s="10" t="s">
        <v>291</v>
      </c>
      <c r="U798" s="10"/>
      <c r="V798" s="10" t="s">
        <v>291</v>
      </c>
      <c r="Z798" s="47"/>
      <c r="AD798" s="47"/>
      <c r="AH798" s="47"/>
      <c r="AI798" s="10"/>
      <c r="AJ798" s="10" t="s">
        <v>298</v>
      </c>
      <c r="AK798" s="10" t="s">
        <v>291</v>
      </c>
      <c r="AL798" s="10" t="s">
        <v>666</v>
      </c>
      <c r="AM798" s="10" t="s">
        <v>666</v>
      </c>
      <c r="AN798" s="10" t="s">
        <v>683</v>
      </c>
      <c r="AO798" s="10" t="s">
        <v>300</v>
      </c>
      <c r="AS798" s="48"/>
      <c r="AT798" s="49">
        <v>15.626670000000001</v>
      </c>
      <c r="AU798" s="49">
        <v>43.056669999999997</v>
      </c>
      <c r="AV798" s="49">
        <v>38.326880000000003</v>
      </c>
      <c r="AW798" s="49">
        <v>21.391279999999998</v>
      </c>
      <c r="AX798" s="49">
        <v>305</v>
      </c>
    </row>
    <row r="799" spans="1:50" ht="14.25" customHeight="1" x14ac:dyDescent="0.55000000000000004">
      <c r="A799" s="45">
        <v>1191066</v>
      </c>
      <c r="B799" s="10" t="s">
        <v>284</v>
      </c>
      <c r="C799" s="10" t="s">
        <v>14</v>
      </c>
      <c r="D799" s="10" t="s">
        <v>673</v>
      </c>
      <c r="E799" s="10" t="s">
        <v>933</v>
      </c>
      <c r="F799" s="10" t="s">
        <v>2288</v>
      </c>
      <c r="G799" s="10" t="s">
        <v>2347</v>
      </c>
      <c r="H799" s="10" t="s">
        <v>2436</v>
      </c>
      <c r="I799" s="10" t="s">
        <v>2437</v>
      </c>
      <c r="J799" s="10" t="s">
        <v>2438</v>
      </c>
      <c r="K799" s="10" t="s">
        <v>291</v>
      </c>
      <c r="L799" s="10" t="s">
        <v>292</v>
      </c>
      <c r="M799" s="46"/>
      <c r="N799" s="10" t="s">
        <v>294</v>
      </c>
      <c r="O799" s="10" t="s">
        <v>294</v>
      </c>
      <c r="P799" s="10" t="s">
        <v>295</v>
      </c>
      <c r="Q799" s="10" t="s">
        <v>291</v>
      </c>
      <c r="R799" s="10"/>
      <c r="T799" s="10" t="s">
        <v>291</v>
      </c>
      <c r="U799" s="10"/>
      <c r="V799" s="10" t="s">
        <v>291</v>
      </c>
      <c r="Z799" s="47"/>
      <c r="AD799" s="47"/>
      <c r="AH799" s="47"/>
      <c r="AI799" s="10"/>
      <c r="AJ799" s="10" t="s">
        <v>298</v>
      </c>
      <c r="AK799" s="10" t="s">
        <v>291</v>
      </c>
      <c r="AL799" s="10" t="s">
        <v>666</v>
      </c>
      <c r="AM799" s="10" t="s">
        <v>666</v>
      </c>
      <c r="AN799" s="10" t="s">
        <v>683</v>
      </c>
      <c r="AO799" s="10" t="s">
        <v>300</v>
      </c>
      <c r="AP799" s="10">
        <v>6</v>
      </c>
      <c r="AQ799" s="10">
        <v>7</v>
      </c>
      <c r="AS799" s="48">
        <v>6.5</v>
      </c>
      <c r="AT799" s="50"/>
      <c r="AU799" s="50"/>
      <c r="AV799" s="50"/>
      <c r="AW799" s="50"/>
      <c r="AX799" s="49">
        <v>1</v>
      </c>
    </row>
    <row r="800" spans="1:50" ht="14.25" customHeight="1" x14ac:dyDescent="0.55000000000000004">
      <c r="A800" s="45">
        <v>1214795</v>
      </c>
      <c r="B800" s="10" t="s">
        <v>284</v>
      </c>
      <c r="C800" s="10" t="s">
        <v>14</v>
      </c>
      <c r="D800" s="10" t="s">
        <v>673</v>
      </c>
      <c r="E800" s="10" t="s">
        <v>933</v>
      </c>
      <c r="F800" s="10" t="s">
        <v>2288</v>
      </c>
      <c r="G800" s="10" t="s">
        <v>2347</v>
      </c>
      <c r="H800" s="10" t="s">
        <v>2439</v>
      </c>
      <c r="I800" s="10" t="s">
        <v>2440</v>
      </c>
      <c r="J800" s="10" t="s">
        <v>2441</v>
      </c>
      <c r="K800" s="10" t="s">
        <v>291</v>
      </c>
      <c r="L800" s="10" t="s">
        <v>292</v>
      </c>
      <c r="M800" s="46"/>
      <c r="N800" s="10" t="s">
        <v>294</v>
      </c>
      <c r="O800" s="10" t="s">
        <v>294</v>
      </c>
      <c r="P800" s="10" t="s">
        <v>295</v>
      </c>
      <c r="Q800" s="10" t="s">
        <v>291</v>
      </c>
      <c r="R800" s="10"/>
      <c r="T800" s="10" t="s">
        <v>291</v>
      </c>
      <c r="U800" s="10"/>
      <c r="V800" s="10" t="s">
        <v>291</v>
      </c>
      <c r="Z800" s="47"/>
      <c r="AD800" s="47"/>
      <c r="AH800" s="47"/>
      <c r="AI800" s="10"/>
      <c r="AJ800" s="10" t="s">
        <v>298</v>
      </c>
      <c r="AK800" s="10" t="s">
        <v>291</v>
      </c>
      <c r="AL800" s="10" t="s">
        <v>666</v>
      </c>
      <c r="AM800" s="10" t="s">
        <v>666</v>
      </c>
      <c r="AN800" s="10" t="s">
        <v>683</v>
      </c>
      <c r="AO800" s="10" t="s">
        <v>300</v>
      </c>
      <c r="AS800" s="48"/>
      <c r="AT800" s="50"/>
      <c r="AU800" s="50"/>
      <c r="AV800" s="50"/>
      <c r="AW800" s="50"/>
      <c r="AX800" s="49">
        <v>1</v>
      </c>
    </row>
    <row r="801" spans="1:50" ht="14.25" customHeight="1" x14ac:dyDescent="0.55000000000000004">
      <c r="A801" s="45">
        <v>4465713</v>
      </c>
      <c r="B801" s="10" t="s">
        <v>319</v>
      </c>
      <c r="C801" s="10" t="s">
        <v>14</v>
      </c>
      <c r="D801" s="10" t="s">
        <v>673</v>
      </c>
      <c r="E801" s="10" t="s">
        <v>933</v>
      </c>
      <c r="F801" s="10" t="s">
        <v>2288</v>
      </c>
      <c r="G801" s="10" t="s">
        <v>2347</v>
      </c>
      <c r="H801" s="10" t="s">
        <v>2442</v>
      </c>
      <c r="I801" s="10" t="s">
        <v>2443</v>
      </c>
      <c r="J801" s="10" t="s">
        <v>2444</v>
      </c>
      <c r="K801" s="10" t="s">
        <v>291</v>
      </c>
      <c r="L801" s="10" t="s">
        <v>316</v>
      </c>
      <c r="M801" s="46" t="s">
        <v>293</v>
      </c>
      <c r="N801" s="10" t="s">
        <v>294</v>
      </c>
      <c r="O801" s="10" t="s">
        <v>294</v>
      </c>
      <c r="P801" s="10" t="s">
        <v>295</v>
      </c>
      <c r="Q801" s="10" t="s">
        <v>291</v>
      </c>
      <c r="R801" s="10" t="s">
        <v>381</v>
      </c>
      <c r="S801" s="10" t="s">
        <v>2445</v>
      </c>
      <c r="T801" s="10" t="s">
        <v>291</v>
      </c>
      <c r="U801" s="10"/>
      <c r="V801" s="10" t="s">
        <v>291</v>
      </c>
      <c r="Z801" s="47"/>
      <c r="AD801" s="47"/>
      <c r="AH801" s="47"/>
      <c r="AI801" s="10"/>
      <c r="AJ801" s="10" t="s">
        <v>298</v>
      </c>
      <c r="AK801" s="10" t="s">
        <v>291</v>
      </c>
      <c r="AL801" s="10" t="s">
        <v>666</v>
      </c>
      <c r="AM801" s="10" t="s">
        <v>666</v>
      </c>
      <c r="AN801" s="10" t="s">
        <v>683</v>
      </c>
      <c r="AO801" s="10" t="s">
        <v>300</v>
      </c>
      <c r="AS801" s="48"/>
      <c r="AT801" s="49">
        <v>10.44833</v>
      </c>
      <c r="AU801" s="49">
        <v>31.033329999999999</v>
      </c>
      <c r="AV801" s="49">
        <v>36.940240000000003</v>
      </c>
      <c r="AW801" s="49">
        <v>19.59751</v>
      </c>
      <c r="AX801" s="49">
        <v>155</v>
      </c>
    </row>
    <row r="802" spans="1:50" ht="14.25" customHeight="1" x14ac:dyDescent="0.55000000000000004">
      <c r="A802" s="45">
        <v>1230195</v>
      </c>
      <c r="B802" s="10" t="s">
        <v>313</v>
      </c>
      <c r="C802" s="10" t="s">
        <v>14</v>
      </c>
      <c r="D802" s="10" t="s">
        <v>673</v>
      </c>
      <c r="E802" s="10" t="s">
        <v>933</v>
      </c>
      <c r="F802" s="10" t="s">
        <v>2288</v>
      </c>
      <c r="G802" s="10" t="s">
        <v>2347</v>
      </c>
      <c r="H802" s="10" t="s">
        <v>2446</v>
      </c>
      <c r="I802" s="10" t="s">
        <v>2447</v>
      </c>
      <c r="J802" s="10" t="s">
        <v>2448</v>
      </c>
      <c r="K802" s="10" t="s">
        <v>291</v>
      </c>
      <c r="L802" s="10" t="s">
        <v>316</v>
      </c>
      <c r="M802" s="46"/>
      <c r="N802" s="10" t="s">
        <v>294</v>
      </c>
      <c r="O802" s="10" t="s">
        <v>294</v>
      </c>
      <c r="P802" s="10" t="s">
        <v>295</v>
      </c>
      <c r="Q802" s="10" t="s">
        <v>291</v>
      </c>
      <c r="R802" s="10"/>
      <c r="T802" s="10" t="s">
        <v>291</v>
      </c>
      <c r="U802" s="10"/>
      <c r="V802" s="10" t="s">
        <v>291</v>
      </c>
      <c r="Z802" s="47"/>
      <c r="AD802" s="47"/>
      <c r="AH802" s="47"/>
      <c r="AI802" s="10"/>
      <c r="AJ802" s="10" t="s">
        <v>298</v>
      </c>
      <c r="AK802" s="10" t="s">
        <v>291</v>
      </c>
      <c r="AL802" s="10" t="s">
        <v>666</v>
      </c>
      <c r="AM802" s="10" t="s">
        <v>666</v>
      </c>
      <c r="AN802" s="10" t="s">
        <v>683</v>
      </c>
      <c r="AO802" s="10" t="s">
        <v>300</v>
      </c>
      <c r="AS802" s="48"/>
      <c r="AT802" s="50"/>
      <c r="AU802" s="50"/>
      <c r="AV802" s="50"/>
      <c r="AW802" s="50"/>
      <c r="AX802" s="49">
        <v>1</v>
      </c>
    </row>
    <row r="803" spans="1:50" ht="14.25" customHeight="1" x14ac:dyDescent="0.55000000000000004">
      <c r="A803" s="45">
        <v>1229687</v>
      </c>
      <c r="B803" s="10" t="s">
        <v>319</v>
      </c>
      <c r="C803" s="10" t="s">
        <v>14</v>
      </c>
      <c r="D803" s="10" t="s">
        <v>673</v>
      </c>
      <c r="E803" s="10" t="s">
        <v>933</v>
      </c>
      <c r="F803" s="10" t="s">
        <v>2288</v>
      </c>
      <c r="G803" s="10" t="s">
        <v>2347</v>
      </c>
      <c r="H803" s="10" t="s">
        <v>2449</v>
      </c>
      <c r="I803" s="10" t="s">
        <v>2450</v>
      </c>
      <c r="J803" s="10" t="s">
        <v>2451</v>
      </c>
      <c r="K803" s="10" t="s">
        <v>291</v>
      </c>
      <c r="L803" s="10" t="s">
        <v>316</v>
      </c>
      <c r="M803" s="46"/>
      <c r="N803" s="10" t="s">
        <v>294</v>
      </c>
      <c r="O803" s="10" t="s">
        <v>294</v>
      </c>
      <c r="P803" s="10" t="s">
        <v>295</v>
      </c>
      <c r="Q803" s="10" t="s">
        <v>291</v>
      </c>
      <c r="R803" s="10"/>
      <c r="T803" s="10" t="s">
        <v>291</v>
      </c>
      <c r="U803" s="10"/>
      <c r="V803" s="10" t="s">
        <v>291</v>
      </c>
      <c r="Z803" s="47"/>
      <c r="AD803" s="47"/>
      <c r="AH803" s="47"/>
      <c r="AI803" s="10"/>
      <c r="AJ803" s="10" t="s">
        <v>298</v>
      </c>
      <c r="AK803" s="10" t="s">
        <v>291</v>
      </c>
      <c r="AL803" s="10" t="s">
        <v>666</v>
      </c>
      <c r="AM803" s="10" t="s">
        <v>666</v>
      </c>
      <c r="AN803" s="10" t="s">
        <v>683</v>
      </c>
      <c r="AO803" s="10" t="s">
        <v>300</v>
      </c>
      <c r="AS803" s="48"/>
      <c r="AT803" s="50"/>
      <c r="AU803" s="50"/>
      <c r="AV803" s="50"/>
      <c r="AW803" s="50"/>
      <c r="AX803" s="49">
        <v>1</v>
      </c>
    </row>
    <row r="804" spans="1:50" ht="14.25" customHeight="1" x14ac:dyDescent="0.55000000000000004">
      <c r="A804" s="45">
        <v>9559796</v>
      </c>
      <c r="B804" s="10" t="s">
        <v>284</v>
      </c>
      <c r="C804" s="10" t="s">
        <v>14</v>
      </c>
      <c r="D804" s="10" t="s">
        <v>673</v>
      </c>
      <c r="E804" s="10" t="s">
        <v>933</v>
      </c>
      <c r="F804" s="10" t="s">
        <v>2288</v>
      </c>
      <c r="G804" s="10" t="s">
        <v>2347</v>
      </c>
      <c r="H804" s="10" t="s">
        <v>2452</v>
      </c>
      <c r="I804" s="10" t="s">
        <v>2453</v>
      </c>
      <c r="J804" s="10" t="s">
        <v>2454</v>
      </c>
      <c r="K804" s="10" t="s">
        <v>291</v>
      </c>
      <c r="L804" s="10" t="s">
        <v>292</v>
      </c>
      <c r="M804" s="46"/>
      <c r="N804" s="10" t="s">
        <v>294</v>
      </c>
      <c r="O804" s="10" t="s">
        <v>294</v>
      </c>
      <c r="P804" s="10" t="s">
        <v>295</v>
      </c>
      <c r="Q804" s="10" t="s">
        <v>291</v>
      </c>
      <c r="R804" s="10"/>
      <c r="T804" s="10" t="s">
        <v>291</v>
      </c>
      <c r="U804" s="10"/>
      <c r="V804" s="10" t="s">
        <v>291</v>
      </c>
      <c r="Z804" s="47"/>
      <c r="AD804" s="47"/>
      <c r="AH804" s="47"/>
      <c r="AI804" s="10"/>
      <c r="AJ804" s="10" t="s">
        <v>298</v>
      </c>
      <c r="AK804" s="10" t="s">
        <v>291</v>
      </c>
      <c r="AL804" s="10" t="s">
        <v>666</v>
      </c>
      <c r="AM804" s="10" t="s">
        <v>666</v>
      </c>
      <c r="AN804" s="10" t="s">
        <v>683</v>
      </c>
      <c r="AO804" s="10" t="s">
        <v>300</v>
      </c>
      <c r="AS804" s="48"/>
      <c r="AT804" s="50"/>
      <c r="AU804" s="50"/>
      <c r="AV804" s="50"/>
      <c r="AW804" s="50"/>
      <c r="AX804" s="49">
        <v>1</v>
      </c>
    </row>
    <row r="805" spans="1:50" ht="14.25" customHeight="1" x14ac:dyDescent="0.55000000000000004">
      <c r="A805" s="45">
        <v>9801477</v>
      </c>
      <c r="B805" s="10" t="s">
        <v>284</v>
      </c>
      <c r="C805" s="10" t="s">
        <v>14</v>
      </c>
      <c r="D805" s="10" t="s">
        <v>673</v>
      </c>
      <c r="E805" s="10" t="s">
        <v>933</v>
      </c>
      <c r="F805" s="10" t="s">
        <v>2288</v>
      </c>
      <c r="G805" s="10" t="s">
        <v>2347</v>
      </c>
      <c r="H805" s="10" t="s">
        <v>2455</v>
      </c>
      <c r="I805" s="10" t="s">
        <v>2456</v>
      </c>
      <c r="J805" s="10" t="s">
        <v>2457</v>
      </c>
      <c r="K805" s="10" t="s">
        <v>291</v>
      </c>
      <c r="L805" s="10" t="s">
        <v>292</v>
      </c>
      <c r="M805" s="46"/>
      <c r="N805" s="10" t="s">
        <v>294</v>
      </c>
      <c r="O805" s="10" t="s">
        <v>294</v>
      </c>
      <c r="P805" s="10" t="s">
        <v>295</v>
      </c>
      <c r="Q805" s="10" t="s">
        <v>291</v>
      </c>
      <c r="R805" s="10"/>
      <c r="T805" s="10" t="s">
        <v>291</v>
      </c>
      <c r="U805" s="10"/>
      <c r="V805" s="10" t="s">
        <v>291</v>
      </c>
      <c r="Z805" s="47"/>
      <c r="AD805" s="47"/>
      <c r="AH805" s="47"/>
      <c r="AI805" s="10"/>
      <c r="AJ805" s="10" t="s">
        <v>298</v>
      </c>
      <c r="AK805" s="10" t="s">
        <v>291</v>
      </c>
      <c r="AL805" s="10" t="s">
        <v>666</v>
      </c>
      <c r="AM805" s="10" t="s">
        <v>666</v>
      </c>
      <c r="AN805" s="10" t="s">
        <v>683</v>
      </c>
      <c r="AO805" s="10" t="s">
        <v>300</v>
      </c>
      <c r="AS805" s="48"/>
      <c r="AT805" s="50"/>
      <c r="AU805" s="50"/>
      <c r="AV805" s="50"/>
      <c r="AW805" s="50"/>
      <c r="AX805" s="49">
        <v>1</v>
      </c>
    </row>
    <row r="806" spans="1:50" ht="14.25" customHeight="1" x14ac:dyDescent="0.55000000000000004">
      <c r="A806" s="45">
        <v>1237544</v>
      </c>
      <c r="B806" s="10" t="s">
        <v>284</v>
      </c>
      <c r="C806" s="10" t="s">
        <v>14</v>
      </c>
      <c r="D806" s="10" t="s">
        <v>673</v>
      </c>
      <c r="E806" s="10" t="s">
        <v>933</v>
      </c>
      <c r="F806" s="10" t="s">
        <v>2288</v>
      </c>
      <c r="G806" s="10" t="s">
        <v>2347</v>
      </c>
      <c r="H806" s="10" t="s">
        <v>2455</v>
      </c>
      <c r="I806" s="10" t="s">
        <v>2458</v>
      </c>
      <c r="J806" s="10" t="s">
        <v>2459</v>
      </c>
      <c r="K806" s="10" t="s">
        <v>291</v>
      </c>
      <c r="L806" s="10" t="s">
        <v>292</v>
      </c>
      <c r="M806" s="46"/>
      <c r="N806" s="10" t="s">
        <v>294</v>
      </c>
      <c r="O806" s="10" t="s">
        <v>294</v>
      </c>
      <c r="P806" s="10" t="s">
        <v>295</v>
      </c>
      <c r="Q806" s="10" t="s">
        <v>291</v>
      </c>
      <c r="R806" s="10"/>
      <c r="T806" s="10" t="s">
        <v>291</v>
      </c>
      <c r="U806" s="10"/>
      <c r="V806" s="10" t="s">
        <v>291</v>
      </c>
      <c r="Z806" s="47"/>
      <c r="AD806" s="47"/>
      <c r="AH806" s="47"/>
      <c r="AI806" s="10"/>
      <c r="AJ806" s="10" t="s">
        <v>298</v>
      </c>
      <c r="AK806" s="10" t="s">
        <v>291</v>
      </c>
      <c r="AL806" s="10" t="s">
        <v>666</v>
      </c>
      <c r="AM806" s="10" t="s">
        <v>666</v>
      </c>
      <c r="AN806" s="10" t="s">
        <v>683</v>
      </c>
      <c r="AO806" s="10" t="s">
        <v>300</v>
      </c>
      <c r="AS806" s="48"/>
      <c r="AT806" s="50"/>
      <c r="AU806" s="50"/>
      <c r="AV806" s="50"/>
      <c r="AW806" s="50"/>
      <c r="AX806" s="49">
        <v>1</v>
      </c>
    </row>
    <row r="807" spans="1:50" ht="14.25" customHeight="1" x14ac:dyDescent="0.55000000000000004">
      <c r="A807" s="45">
        <v>4464290</v>
      </c>
      <c r="B807" s="10" t="s">
        <v>319</v>
      </c>
      <c r="C807" s="10" t="s">
        <v>14</v>
      </c>
      <c r="D807" s="10" t="s">
        <v>673</v>
      </c>
      <c r="E807" s="10" t="s">
        <v>933</v>
      </c>
      <c r="F807" s="10" t="s">
        <v>2288</v>
      </c>
      <c r="G807" s="10" t="s">
        <v>2347</v>
      </c>
      <c r="H807" s="10" t="s">
        <v>2455</v>
      </c>
      <c r="I807" s="10" t="s">
        <v>2460</v>
      </c>
      <c r="J807" s="10" t="s">
        <v>2461</v>
      </c>
      <c r="K807" s="10" t="s">
        <v>291</v>
      </c>
      <c r="L807" s="10" t="s">
        <v>316</v>
      </c>
      <c r="M807" s="46"/>
      <c r="N807" s="10" t="s">
        <v>294</v>
      </c>
      <c r="O807" s="10" t="s">
        <v>294</v>
      </c>
      <c r="P807" s="10" t="s">
        <v>295</v>
      </c>
      <c r="Q807" s="10" t="s">
        <v>291</v>
      </c>
      <c r="R807" s="10"/>
      <c r="T807" s="10" t="s">
        <v>291</v>
      </c>
      <c r="U807" s="10"/>
      <c r="V807" s="10" t="s">
        <v>291</v>
      </c>
      <c r="Z807" s="47"/>
      <c r="AD807" s="47"/>
      <c r="AH807" s="47"/>
      <c r="AI807" s="10"/>
      <c r="AJ807" s="10" t="s">
        <v>298</v>
      </c>
      <c r="AK807" s="10" t="s">
        <v>291</v>
      </c>
      <c r="AL807" s="10" t="s">
        <v>666</v>
      </c>
      <c r="AM807" s="10" t="s">
        <v>666</v>
      </c>
      <c r="AN807" s="10" t="s">
        <v>683</v>
      </c>
      <c r="AO807" s="10" t="s">
        <v>300</v>
      </c>
      <c r="AS807" s="48"/>
      <c r="AT807" s="50"/>
      <c r="AU807" s="50"/>
      <c r="AV807" s="50"/>
      <c r="AW807" s="50"/>
      <c r="AX807" s="49">
        <v>1</v>
      </c>
    </row>
    <row r="808" spans="1:50" ht="14.25" customHeight="1" x14ac:dyDescent="0.55000000000000004">
      <c r="A808" s="45">
        <v>8591513</v>
      </c>
      <c r="B808" s="10" t="s">
        <v>284</v>
      </c>
      <c r="C808" s="10" t="s">
        <v>14</v>
      </c>
      <c r="D808" s="10" t="s">
        <v>673</v>
      </c>
      <c r="E808" s="10" t="s">
        <v>933</v>
      </c>
      <c r="F808" s="10" t="s">
        <v>2288</v>
      </c>
      <c r="G808" s="10" t="s">
        <v>2347</v>
      </c>
      <c r="H808" s="10" t="s">
        <v>2455</v>
      </c>
      <c r="I808" s="10" t="s">
        <v>2462</v>
      </c>
      <c r="J808" s="10" t="s">
        <v>2463</v>
      </c>
      <c r="K808" s="10" t="s">
        <v>291</v>
      </c>
      <c r="L808" s="10" t="s">
        <v>292</v>
      </c>
      <c r="M808" s="46"/>
      <c r="N808" s="10" t="s">
        <v>294</v>
      </c>
      <c r="O808" s="10" t="s">
        <v>294</v>
      </c>
      <c r="P808" s="10" t="s">
        <v>295</v>
      </c>
      <c r="Q808" s="10" t="s">
        <v>291</v>
      </c>
      <c r="R808" s="10"/>
      <c r="T808" s="10" t="s">
        <v>291</v>
      </c>
      <c r="U808" s="10"/>
      <c r="V808" s="10" t="s">
        <v>291</v>
      </c>
      <c r="Z808" s="47"/>
      <c r="AD808" s="47"/>
      <c r="AH808" s="47"/>
      <c r="AI808" s="10"/>
      <c r="AJ808" s="10" t="s">
        <v>298</v>
      </c>
      <c r="AK808" s="10" t="s">
        <v>291</v>
      </c>
      <c r="AL808" s="10" t="s">
        <v>666</v>
      </c>
      <c r="AM808" s="10" t="s">
        <v>666</v>
      </c>
      <c r="AN808" s="10" t="s">
        <v>683</v>
      </c>
      <c r="AO808" s="10" t="s">
        <v>300</v>
      </c>
      <c r="AS808" s="48"/>
      <c r="AT808" s="50"/>
      <c r="AU808" s="50"/>
      <c r="AV808" s="50"/>
      <c r="AW808" s="50"/>
      <c r="AX808" s="49">
        <v>1</v>
      </c>
    </row>
    <row r="809" spans="1:50" ht="14.25" customHeight="1" x14ac:dyDescent="0.55000000000000004">
      <c r="A809" s="45">
        <v>4291970</v>
      </c>
      <c r="B809" s="10" t="s">
        <v>284</v>
      </c>
      <c r="C809" s="10" t="s">
        <v>14</v>
      </c>
      <c r="D809" s="10" t="s">
        <v>673</v>
      </c>
      <c r="E809" s="10" t="s">
        <v>933</v>
      </c>
      <c r="F809" s="10" t="s">
        <v>2288</v>
      </c>
      <c r="G809" s="10" t="s">
        <v>2347</v>
      </c>
      <c r="H809" s="10" t="s">
        <v>2455</v>
      </c>
      <c r="I809" s="10" t="s">
        <v>2464</v>
      </c>
      <c r="J809" s="10" t="s">
        <v>2465</v>
      </c>
      <c r="K809" s="10" t="s">
        <v>291</v>
      </c>
      <c r="L809" s="10" t="s">
        <v>292</v>
      </c>
      <c r="M809" s="46"/>
      <c r="N809" s="10" t="s">
        <v>294</v>
      </c>
      <c r="O809" s="10" t="s">
        <v>294</v>
      </c>
      <c r="P809" s="10" t="s">
        <v>295</v>
      </c>
      <c r="Q809" s="10" t="s">
        <v>291</v>
      </c>
      <c r="R809" s="10"/>
      <c r="T809" s="10" t="s">
        <v>291</v>
      </c>
      <c r="U809" s="10"/>
      <c r="V809" s="10" t="s">
        <v>291</v>
      </c>
      <c r="Z809" s="47"/>
      <c r="AD809" s="47"/>
      <c r="AH809" s="47"/>
      <c r="AI809" s="10"/>
      <c r="AJ809" s="10" t="s">
        <v>298</v>
      </c>
      <c r="AK809" s="10" t="s">
        <v>291</v>
      </c>
      <c r="AL809" s="10" t="s">
        <v>666</v>
      </c>
      <c r="AM809" s="10" t="s">
        <v>666</v>
      </c>
      <c r="AN809" s="10" t="s">
        <v>683</v>
      </c>
      <c r="AO809" s="10" t="s">
        <v>300</v>
      </c>
      <c r="AS809" s="48"/>
      <c r="AT809" s="50"/>
      <c r="AU809" s="50"/>
      <c r="AV809" s="50"/>
      <c r="AW809" s="50"/>
      <c r="AX809" s="49">
        <v>1</v>
      </c>
    </row>
    <row r="810" spans="1:50" ht="14.25" customHeight="1" x14ac:dyDescent="0.55000000000000004">
      <c r="A810" s="45">
        <v>9486076</v>
      </c>
      <c r="B810" s="10" t="s">
        <v>284</v>
      </c>
      <c r="C810" s="10" t="s">
        <v>14</v>
      </c>
      <c r="D810" s="10" t="s">
        <v>673</v>
      </c>
      <c r="E810" s="10" t="s">
        <v>933</v>
      </c>
      <c r="F810" s="10" t="s">
        <v>2288</v>
      </c>
      <c r="G810" s="10" t="s">
        <v>2347</v>
      </c>
      <c r="H810" s="10" t="s">
        <v>2466</v>
      </c>
      <c r="I810" s="10" t="s">
        <v>2467</v>
      </c>
      <c r="J810" s="10" t="s">
        <v>2468</v>
      </c>
      <c r="K810" s="10" t="s">
        <v>291</v>
      </c>
      <c r="L810" s="10" t="s">
        <v>292</v>
      </c>
      <c r="M810" s="46"/>
      <c r="N810" s="10" t="s">
        <v>294</v>
      </c>
      <c r="O810" s="10" t="s">
        <v>294</v>
      </c>
      <c r="P810" s="10" t="s">
        <v>295</v>
      </c>
      <c r="Q810" s="10" t="s">
        <v>291</v>
      </c>
      <c r="R810" s="10"/>
      <c r="T810" s="10" t="s">
        <v>291</v>
      </c>
      <c r="U810" s="10"/>
      <c r="V810" s="10" t="s">
        <v>291</v>
      </c>
      <c r="Z810" s="47"/>
      <c r="AD810" s="47"/>
      <c r="AH810" s="47"/>
      <c r="AI810" s="10"/>
      <c r="AJ810" s="10" t="s">
        <v>298</v>
      </c>
      <c r="AK810" s="10" t="s">
        <v>291</v>
      </c>
      <c r="AL810" s="10" t="s">
        <v>666</v>
      </c>
      <c r="AM810" s="10" t="s">
        <v>666</v>
      </c>
      <c r="AN810" s="10" t="s">
        <v>683</v>
      </c>
      <c r="AO810" s="10" t="s">
        <v>300</v>
      </c>
      <c r="AS810" s="48"/>
      <c r="AT810" s="50"/>
      <c r="AU810" s="50"/>
      <c r="AV810" s="50"/>
      <c r="AW810" s="50"/>
      <c r="AX810" s="49">
        <v>1</v>
      </c>
    </row>
    <row r="811" spans="1:50" ht="14.25" customHeight="1" x14ac:dyDescent="0.55000000000000004">
      <c r="A811" s="45">
        <v>6097825</v>
      </c>
      <c r="B811" s="10" t="s">
        <v>284</v>
      </c>
      <c r="C811" s="10" t="s">
        <v>14</v>
      </c>
      <c r="D811" s="10" t="s">
        <v>673</v>
      </c>
      <c r="E811" s="10" t="s">
        <v>933</v>
      </c>
      <c r="F811" s="10" t="s">
        <v>2288</v>
      </c>
      <c r="G811" s="10" t="s">
        <v>2347</v>
      </c>
      <c r="H811" s="10" t="s">
        <v>2469</v>
      </c>
      <c r="I811" s="10" t="s">
        <v>2470</v>
      </c>
      <c r="J811" s="10" t="s">
        <v>2471</v>
      </c>
      <c r="K811" s="10" t="s">
        <v>291</v>
      </c>
      <c r="L811" s="10" t="s">
        <v>292</v>
      </c>
      <c r="M811" s="46"/>
      <c r="N811" s="10" t="s">
        <v>294</v>
      </c>
      <c r="O811" s="10" t="s">
        <v>294</v>
      </c>
      <c r="P811" s="10" t="s">
        <v>295</v>
      </c>
      <c r="Q811" s="10" t="s">
        <v>291</v>
      </c>
      <c r="R811" s="10"/>
      <c r="T811" s="10" t="s">
        <v>291</v>
      </c>
      <c r="U811" s="10"/>
      <c r="V811" s="10" t="s">
        <v>291</v>
      </c>
      <c r="Z811" s="47"/>
      <c r="AD811" s="47"/>
      <c r="AH811" s="47"/>
      <c r="AI811" s="10"/>
      <c r="AJ811" s="10" t="s">
        <v>298</v>
      </c>
      <c r="AK811" s="10" t="s">
        <v>291</v>
      </c>
      <c r="AL811" s="10" t="s">
        <v>666</v>
      </c>
      <c r="AM811" s="10" t="s">
        <v>666</v>
      </c>
      <c r="AN811" s="10" t="s">
        <v>683</v>
      </c>
      <c r="AO811" s="10" t="s">
        <v>300</v>
      </c>
      <c r="AS811" s="48"/>
      <c r="AT811" s="50"/>
      <c r="AU811" s="50"/>
      <c r="AV811" s="50"/>
      <c r="AW811" s="50"/>
      <c r="AX811" s="49">
        <v>1</v>
      </c>
    </row>
    <row r="812" spans="1:50" ht="14.25" customHeight="1" x14ac:dyDescent="0.55000000000000004">
      <c r="A812" s="45">
        <v>1532947</v>
      </c>
      <c r="B812" s="10" t="s">
        <v>284</v>
      </c>
      <c r="C812" s="10" t="s">
        <v>14</v>
      </c>
      <c r="D812" s="10" t="s">
        <v>673</v>
      </c>
      <c r="E812" s="10" t="s">
        <v>933</v>
      </c>
      <c r="F812" s="10" t="s">
        <v>2288</v>
      </c>
      <c r="G812" s="10" t="s">
        <v>2347</v>
      </c>
      <c r="H812" s="10" t="s">
        <v>2472</v>
      </c>
      <c r="I812" s="10" t="s">
        <v>2473</v>
      </c>
      <c r="J812" s="10" t="s">
        <v>2474</v>
      </c>
      <c r="K812" s="10" t="s">
        <v>291</v>
      </c>
      <c r="L812" s="10" t="s">
        <v>292</v>
      </c>
      <c r="M812" s="46"/>
      <c r="N812" s="10" t="s">
        <v>294</v>
      </c>
      <c r="O812" s="10" t="s">
        <v>294</v>
      </c>
      <c r="P812" s="10" t="s">
        <v>295</v>
      </c>
      <c r="Q812" s="10" t="s">
        <v>291</v>
      </c>
      <c r="R812" s="10"/>
      <c r="T812" s="10" t="s">
        <v>291</v>
      </c>
      <c r="U812" s="10"/>
      <c r="V812" s="10" t="s">
        <v>291</v>
      </c>
      <c r="Z812" s="47"/>
      <c r="AD812" s="47"/>
      <c r="AH812" s="47"/>
      <c r="AI812" s="10"/>
      <c r="AJ812" s="10" t="s">
        <v>298</v>
      </c>
      <c r="AK812" s="10" t="s">
        <v>291</v>
      </c>
      <c r="AL812" s="10" t="s">
        <v>666</v>
      </c>
      <c r="AM812" s="10" t="s">
        <v>666</v>
      </c>
      <c r="AN812" s="10" t="s">
        <v>683</v>
      </c>
      <c r="AO812" s="10" t="s">
        <v>300</v>
      </c>
      <c r="AS812" s="48"/>
      <c r="AT812" s="50"/>
      <c r="AU812" s="50"/>
      <c r="AV812" s="50"/>
      <c r="AW812" s="50"/>
      <c r="AX812" s="49">
        <v>1</v>
      </c>
    </row>
    <row r="813" spans="1:50" ht="14.25" customHeight="1" x14ac:dyDescent="0.55000000000000004">
      <c r="A813" s="45">
        <v>8224169</v>
      </c>
      <c r="B813" s="10" t="s">
        <v>377</v>
      </c>
      <c r="C813" s="10" t="s">
        <v>14</v>
      </c>
      <c r="D813" s="10" t="s">
        <v>673</v>
      </c>
      <c r="E813" s="10" t="s">
        <v>933</v>
      </c>
      <c r="F813" s="10" t="s">
        <v>2288</v>
      </c>
      <c r="G813" s="10" t="s">
        <v>2347</v>
      </c>
      <c r="H813" s="10" t="s">
        <v>2475</v>
      </c>
      <c r="I813" s="10" t="s">
        <v>2476</v>
      </c>
      <c r="J813" s="10" t="s">
        <v>2477</v>
      </c>
      <c r="K813" s="10" t="s">
        <v>381</v>
      </c>
      <c r="L813" s="10" t="s">
        <v>382</v>
      </c>
      <c r="M813" s="46" t="s">
        <v>506</v>
      </c>
      <c r="N813" s="10" t="s">
        <v>294</v>
      </c>
      <c r="O813" s="10" t="s">
        <v>294</v>
      </c>
      <c r="P813" s="10" t="s">
        <v>295</v>
      </c>
      <c r="Q813" s="10" t="s">
        <v>291</v>
      </c>
      <c r="R813" s="10"/>
      <c r="T813" s="10" t="s">
        <v>291</v>
      </c>
      <c r="U813" s="10"/>
      <c r="V813" s="10" t="s">
        <v>291</v>
      </c>
      <c r="Z813" s="47"/>
      <c r="AD813" s="47"/>
      <c r="AH813" s="47"/>
      <c r="AI813" s="10"/>
      <c r="AJ813" s="10" t="s">
        <v>298</v>
      </c>
      <c r="AK813" s="10" t="s">
        <v>291</v>
      </c>
      <c r="AL813" s="10" t="s">
        <v>666</v>
      </c>
      <c r="AM813" s="10" t="s">
        <v>666</v>
      </c>
      <c r="AN813" s="10" t="s">
        <v>683</v>
      </c>
      <c r="AO813" s="10" t="s">
        <v>300</v>
      </c>
      <c r="AS813" s="48"/>
      <c r="AT813" s="50"/>
      <c r="AU813" s="50"/>
      <c r="AV813" s="50"/>
      <c r="AW813" s="50"/>
      <c r="AX813" s="49">
        <v>1</v>
      </c>
    </row>
    <row r="814" spans="1:50" ht="14.25" customHeight="1" x14ac:dyDescent="0.55000000000000004">
      <c r="A814" s="45">
        <v>6132425</v>
      </c>
      <c r="B814" s="10" t="s">
        <v>284</v>
      </c>
      <c r="C814" s="10" t="s">
        <v>14</v>
      </c>
      <c r="D814" s="10" t="s">
        <v>673</v>
      </c>
      <c r="E814" s="10" t="s">
        <v>933</v>
      </c>
      <c r="F814" s="10" t="s">
        <v>2288</v>
      </c>
      <c r="G814" s="10" t="s">
        <v>2347</v>
      </c>
      <c r="H814" s="10" t="s">
        <v>2478</v>
      </c>
      <c r="I814" s="10" t="s">
        <v>2479</v>
      </c>
      <c r="J814" s="10" t="s">
        <v>2480</v>
      </c>
      <c r="K814" s="10" t="s">
        <v>291</v>
      </c>
      <c r="L814" s="10" t="s">
        <v>292</v>
      </c>
      <c r="M814" s="46"/>
      <c r="N814" s="10" t="s">
        <v>294</v>
      </c>
      <c r="O814" s="10" t="s">
        <v>294</v>
      </c>
      <c r="P814" s="10" t="s">
        <v>295</v>
      </c>
      <c r="Q814" s="10" t="s">
        <v>291</v>
      </c>
      <c r="R814" s="10"/>
      <c r="T814" s="10" t="s">
        <v>291</v>
      </c>
      <c r="U814" s="10"/>
      <c r="V814" s="10" t="s">
        <v>291</v>
      </c>
      <c r="Z814" s="47"/>
      <c r="AD814" s="47"/>
      <c r="AH814" s="47"/>
      <c r="AI814" s="10"/>
      <c r="AJ814" s="10" t="s">
        <v>298</v>
      </c>
      <c r="AK814" s="10" t="s">
        <v>291</v>
      </c>
      <c r="AL814" s="10" t="s">
        <v>666</v>
      </c>
      <c r="AM814" s="10" t="s">
        <v>666</v>
      </c>
      <c r="AN814" s="10" t="s">
        <v>683</v>
      </c>
      <c r="AO814" s="10" t="s">
        <v>300</v>
      </c>
      <c r="AS814" s="48"/>
      <c r="AT814" s="50"/>
      <c r="AU814" s="50"/>
      <c r="AV814" s="50"/>
      <c r="AW814" s="50"/>
      <c r="AX814" s="49">
        <v>1</v>
      </c>
    </row>
    <row r="815" spans="1:50" ht="14.25" customHeight="1" x14ac:dyDescent="0.55000000000000004">
      <c r="A815" s="45">
        <v>1230333</v>
      </c>
      <c r="B815" s="10" t="s">
        <v>284</v>
      </c>
      <c r="C815" s="10" t="s">
        <v>14</v>
      </c>
      <c r="D815" s="10" t="s">
        <v>673</v>
      </c>
      <c r="E815" s="10" t="s">
        <v>933</v>
      </c>
      <c r="F815" s="10" t="s">
        <v>2288</v>
      </c>
      <c r="G815" s="10" t="s">
        <v>2347</v>
      </c>
      <c r="H815" s="10" t="s">
        <v>2481</v>
      </c>
      <c r="I815" s="10" t="s">
        <v>2482</v>
      </c>
      <c r="J815" s="10" t="s">
        <v>2483</v>
      </c>
      <c r="K815" s="10" t="s">
        <v>291</v>
      </c>
      <c r="L815" s="10" t="s">
        <v>292</v>
      </c>
      <c r="M815" s="46"/>
      <c r="N815" s="10" t="s">
        <v>294</v>
      </c>
      <c r="O815" s="10" t="s">
        <v>294</v>
      </c>
      <c r="P815" s="10" t="s">
        <v>295</v>
      </c>
      <c r="Q815" s="10" t="s">
        <v>291</v>
      </c>
      <c r="R815" s="10"/>
      <c r="T815" s="10" t="s">
        <v>291</v>
      </c>
      <c r="U815" s="10"/>
      <c r="V815" s="10" t="s">
        <v>291</v>
      </c>
      <c r="Z815" s="47"/>
      <c r="AD815" s="47"/>
      <c r="AH815" s="47"/>
      <c r="AI815" s="10"/>
      <c r="AJ815" s="10" t="s">
        <v>298</v>
      </c>
      <c r="AK815" s="10" t="s">
        <v>291</v>
      </c>
      <c r="AL815" s="10" t="s">
        <v>666</v>
      </c>
      <c r="AM815" s="10" t="s">
        <v>666</v>
      </c>
      <c r="AN815" s="10" t="s">
        <v>683</v>
      </c>
      <c r="AO815" s="10" t="s">
        <v>300</v>
      </c>
      <c r="AS815" s="48"/>
      <c r="AT815" s="50"/>
      <c r="AU815" s="50"/>
      <c r="AV815" s="50"/>
      <c r="AW815" s="50"/>
      <c r="AX815" s="49">
        <v>1</v>
      </c>
    </row>
    <row r="816" spans="1:50" ht="14.25" customHeight="1" x14ac:dyDescent="0.55000000000000004">
      <c r="A816" s="45">
        <v>1230353</v>
      </c>
      <c r="B816" s="10" t="s">
        <v>284</v>
      </c>
      <c r="C816" s="10" t="s">
        <v>14</v>
      </c>
      <c r="D816" s="10" t="s">
        <v>673</v>
      </c>
      <c r="E816" s="10" t="s">
        <v>933</v>
      </c>
      <c r="F816" s="10" t="s">
        <v>2288</v>
      </c>
      <c r="G816" s="10" t="s">
        <v>2347</v>
      </c>
      <c r="H816" s="10" t="s">
        <v>2481</v>
      </c>
      <c r="I816" s="10" t="s">
        <v>2484</v>
      </c>
      <c r="J816" s="10" t="s">
        <v>2485</v>
      </c>
      <c r="K816" s="10" t="s">
        <v>291</v>
      </c>
      <c r="L816" s="10" t="s">
        <v>292</v>
      </c>
      <c r="M816" s="46"/>
      <c r="N816" s="10" t="s">
        <v>294</v>
      </c>
      <c r="O816" s="10" t="s">
        <v>294</v>
      </c>
      <c r="P816" s="10" t="s">
        <v>295</v>
      </c>
      <c r="Q816" s="10" t="s">
        <v>291</v>
      </c>
      <c r="R816" s="10"/>
      <c r="T816" s="10" t="s">
        <v>291</v>
      </c>
      <c r="U816" s="10"/>
      <c r="V816" s="10" t="s">
        <v>291</v>
      </c>
      <c r="Z816" s="47"/>
      <c r="AD816" s="47"/>
      <c r="AH816" s="47"/>
      <c r="AI816" s="10"/>
      <c r="AJ816" s="10" t="s">
        <v>298</v>
      </c>
      <c r="AK816" s="10" t="s">
        <v>291</v>
      </c>
      <c r="AL816" s="10" t="s">
        <v>666</v>
      </c>
      <c r="AM816" s="10" t="s">
        <v>666</v>
      </c>
      <c r="AN816" s="10" t="s">
        <v>683</v>
      </c>
      <c r="AO816" s="10" t="s">
        <v>300</v>
      </c>
      <c r="AS816" s="48"/>
      <c r="AT816" s="50"/>
      <c r="AU816" s="50"/>
      <c r="AV816" s="50"/>
      <c r="AW816" s="50"/>
      <c r="AX816" s="49">
        <v>1</v>
      </c>
    </row>
    <row r="817" spans="1:50" ht="14.25" customHeight="1" x14ac:dyDescent="0.55000000000000004">
      <c r="A817" s="45">
        <v>1230350</v>
      </c>
      <c r="B817" s="10" t="s">
        <v>284</v>
      </c>
      <c r="C817" s="10" t="s">
        <v>14</v>
      </c>
      <c r="D817" s="10" t="s">
        <v>673</v>
      </c>
      <c r="E817" s="10" t="s">
        <v>933</v>
      </c>
      <c r="F817" s="10" t="s">
        <v>2288</v>
      </c>
      <c r="G817" s="10" t="s">
        <v>2347</v>
      </c>
      <c r="H817" s="10" t="s">
        <v>2481</v>
      </c>
      <c r="I817" s="10" t="s">
        <v>2486</v>
      </c>
      <c r="J817" s="10" t="s">
        <v>2487</v>
      </c>
      <c r="K817" s="10" t="s">
        <v>291</v>
      </c>
      <c r="L817" s="10" t="s">
        <v>292</v>
      </c>
      <c r="M817" s="46"/>
      <c r="N817" s="10" t="s">
        <v>294</v>
      </c>
      <c r="O817" s="10" t="s">
        <v>294</v>
      </c>
      <c r="P817" s="10" t="s">
        <v>295</v>
      </c>
      <c r="Q817" s="10" t="s">
        <v>291</v>
      </c>
      <c r="R817" s="10"/>
      <c r="T817" s="10" t="s">
        <v>291</v>
      </c>
      <c r="U817" s="10"/>
      <c r="V817" s="10" t="s">
        <v>291</v>
      </c>
      <c r="Z817" s="47"/>
      <c r="AD817" s="47"/>
      <c r="AH817" s="47"/>
      <c r="AI817" s="10"/>
      <c r="AJ817" s="10" t="s">
        <v>298</v>
      </c>
      <c r="AK817" s="10" t="s">
        <v>291</v>
      </c>
      <c r="AL817" s="10" t="s">
        <v>666</v>
      </c>
      <c r="AM817" s="10" t="s">
        <v>666</v>
      </c>
      <c r="AN817" s="10" t="s">
        <v>683</v>
      </c>
      <c r="AO817" s="10" t="s">
        <v>300</v>
      </c>
      <c r="AP817" s="10">
        <v>4</v>
      </c>
      <c r="AQ817" s="10">
        <v>7</v>
      </c>
      <c r="AS817" s="48">
        <v>5.5</v>
      </c>
      <c r="AT817" s="50"/>
      <c r="AU817" s="50"/>
      <c r="AV817" s="50"/>
      <c r="AW817" s="50"/>
      <c r="AX817" s="49">
        <v>1</v>
      </c>
    </row>
    <row r="818" spans="1:50" ht="14.25" customHeight="1" x14ac:dyDescent="0.55000000000000004">
      <c r="A818" s="45">
        <v>1230310</v>
      </c>
      <c r="B818" s="10" t="s">
        <v>284</v>
      </c>
      <c r="C818" s="10" t="s">
        <v>14</v>
      </c>
      <c r="D818" s="10" t="s">
        <v>673</v>
      </c>
      <c r="E818" s="10" t="s">
        <v>933</v>
      </c>
      <c r="F818" s="10" t="s">
        <v>2288</v>
      </c>
      <c r="G818" s="10" t="s">
        <v>2347</v>
      </c>
      <c r="H818" s="10" t="s">
        <v>2481</v>
      </c>
      <c r="I818" s="10" t="s">
        <v>2488</v>
      </c>
      <c r="J818" s="10" t="s">
        <v>2489</v>
      </c>
      <c r="K818" s="10" t="s">
        <v>291</v>
      </c>
      <c r="L818" s="10" t="s">
        <v>292</v>
      </c>
      <c r="M818" s="46"/>
      <c r="N818" s="10" t="s">
        <v>294</v>
      </c>
      <c r="O818" s="10" t="s">
        <v>294</v>
      </c>
      <c r="P818" s="10" t="s">
        <v>295</v>
      </c>
      <c r="Q818" s="10" t="s">
        <v>291</v>
      </c>
      <c r="R818" s="10"/>
      <c r="T818" s="10" t="s">
        <v>291</v>
      </c>
      <c r="U818" s="10"/>
      <c r="V818" s="10" t="s">
        <v>291</v>
      </c>
      <c r="Z818" s="47"/>
      <c r="AD818" s="47"/>
      <c r="AH818" s="47"/>
      <c r="AI818" s="10"/>
      <c r="AJ818" s="10" t="s">
        <v>298</v>
      </c>
      <c r="AK818" s="10" t="s">
        <v>291</v>
      </c>
      <c r="AL818" s="10" t="s">
        <v>666</v>
      </c>
      <c r="AM818" s="10" t="s">
        <v>666</v>
      </c>
      <c r="AN818" s="10" t="s">
        <v>683</v>
      </c>
      <c r="AO818" s="10" t="s">
        <v>300</v>
      </c>
      <c r="AS818" s="48"/>
      <c r="AT818" s="50"/>
      <c r="AU818" s="50"/>
      <c r="AV818" s="50"/>
      <c r="AW818" s="50"/>
      <c r="AX818" s="49">
        <v>1</v>
      </c>
    </row>
    <row r="819" spans="1:50" ht="14.25" customHeight="1" x14ac:dyDescent="0.55000000000000004">
      <c r="A819" s="45">
        <v>1230255</v>
      </c>
      <c r="B819" s="10" t="s">
        <v>284</v>
      </c>
      <c r="C819" s="10" t="s">
        <v>14</v>
      </c>
      <c r="D819" s="10" t="s">
        <v>673</v>
      </c>
      <c r="E819" s="10" t="s">
        <v>933</v>
      </c>
      <c r="F819" s="10" t="s">
        <v>2288</v>
      </c>
      <c r="G819" s="10" t="s">
        <v>2347</v>
      </c>
      <c r="H819" s="10" t="s">
        <v>2481</v>
      </c>
      <c r="I819" s="10" t="s">
        <v>2490</v>
      </c>
      <c r="J819" s="10" t="s">
        <v>2491</v>
      </c>
      <c r="K819" s="10" t="s">
        <v>291</v>
      </c>
      <c r="L819" s="10" t="s">
        <v>292</v>
      </c>
      <c r="M819" s="46"/>
      <c r="N819" s="10" t="s">
        <v>294</v>
      </c>
      <c r="O819" s="10" t="s">
        <v>294</v>
      </c>
      <c r="P819" s="10" t="s">
        <v>295</v>
      </c>
      <c r="Q819" s="10" t="s">
        <v>291</v>
      </c>
      <c r="R819" s="10"/>
      <c r="T819" s="10" t="s">
        <v>291</v>
      </c>
      <c r="U819" s="10"/>
      <c r="V819" s="10" t="s">
        <v>291</v>
      </c>
      <c r="Z819" s="47"/>
      <c r="AD819" s="47"/>
      <c r="AH819" s="47"/>
      <c r="AI819" s="10"/>
      <c r="AJ819" s="10" t="s">
        <v>298</v>
      </c>
      <c r="AK819" s="10" t="s">
        <v>291</v>
      </c>
      <c r="AL819" s="10" t="s">
        <v>666</v>
      </c>
      <c r="AM819" s="10" t="s">
        <v>666</v>
      </c>
      <c r="AN819" s="10" t="s">
        <v>683</v>
      </c>
      <c r="AO819" s="10" t="s">
        <v>300</v>
      </c>
      <c r="AP819" s="10">
        <v>1.8</v>
      </c>
      <c r="AQ819" s="10">
        <v>2.9</v>
      </c>
      <c r="AS819" s="48">
        <v>2.35</v>
      </c>
      <c r="AT819" s="50"/>
      <c r="AU819" s="50"/>
      <c r="AV819" s="50"/>
      <c r="AW819" s="50"/>
      <c r="AX819" s="49">
        <v>1</v>
      </c>
    </row>
    <row r="820" spans="1:50" ht="14.25" customHeight="1" x14ac:dyDescent="0.55000000000000004">
      <c r="A820" s="45">
        <v>1230237</v>
      </c>
      <c r="B820" s="10" t="s">
        <v>284</v>
      </c>
      <c r="C820" s="10" t="s">
        <v>14</v>
      </c>
      <c r="D820" s="10" t="s">
        <v>673</v>
      </c>
      <c r="E820" s="10" t="s">
        <v>933</v>
      </c>
      <c r="F820" s="10" t="s">
        <v>2288</v>
      </c>
      <c r="G820" s="10" t="s">
        <v>2347</v>
      </c>
      <c r="H820" s="10" t="s">
        <v>2481</v>
      </c>
      <c r="I820" s="10" t="s">
        <v>2492</v>
      </c>
      <c r="J820" s="10" t="s">
        <v>2493</v>
      </c>
      <c r="K820" s="10" t="s">
        <v>291</v>
      </c>
      <c r="L820" s="10" t="s">
        <v>292</v>
      </c>
      <c r="M820" s="46"/>
      <c r="N820" s="10" t="s">
        <v>294</v>
      </c>
      <c r="O820" s="10" t="s">
        <v>294</v>
      </c>
      <c r="P820" s="10" t="s">
        <v>295</v>
      </c>
      <c r="Q820" s="10" t="s">
        <v>291</v>
      </c>
      <c r="R820" s="10"/>
      <c r="T820" s="10" t="s">
        <v>291</v>
      </c>
      <c r="U820" s="10"/>
      <c r="V820" s="10" t="s">
        <v>291</v>
      </c>
      <c r="Z820" s="47"/>
      <c r="AD820" s="47"/>
      <c r="AH820" s="47"/>
      <c r="AI820" s="10"/>
      <c r="AJ820" s="10" t="s">
        <v>298</v>
      </c>
      <c r="AK820" s="10" t="s">
        <v>291</v>
      </c>
      <c r="AL820" s="10" t="s">
        <v>666</v>
      </c>
      <c r="AM820" s="10" t="s">
        <v>666</v>
      </c>
      <c r="AN820" s="10" t="s">
        <v>683</v>
      </c>
      <c r="AO820" s="10" t="s">
        <v>300</v>
      </c>
      <c r="AS820" s="48"/>
      <c r="AT820" s="50"/>
      <c r="AU820" s="50"/>
      <c r="AV820" s="50"/>
      <c r="AW820" s="50"/>
      <c r="AX820" s="49">
        <v>1</v>
      </c>
    </row>
    <row r="821" spans="1:50" ht="14.25" customHeight="1" x14ac:dyDescent="0.55000000000000004">
      <c r="A821" s="45">
        <v>1230356</v>
      </c>
      <c r="B821" s="10" t="s">
        <v>284</v>
      </c>
      <c r="C821" s="10" t="s">
        <v>14</v>
      </c>
      <c r="D821" s="10" t="s">
        <v>673</v>
      </c>
      <c r="E821" s="10" t="s">
        <v>933</v>
      </c>
      <c r="F821" s="10" t="s">
        <v>2288</v>
      </c>
      <c r="G821" s="10" t="s">
        <v>2347</v>
      </c>
      <c r="H821" s="10" t="s">
        <v>2481</v>
      </c>
      <c r="I821" s="10" t="s">
        <v>2494</v>
      </c>
      <c r="J821" s="10" t="s">
        <v>2495</v>
      </c>
      <c r="K821" s="10" t="s">
        <v>291</v>
      </c>
      <c r="L821" s="10" t="s">
        <v>292</v>
      </c>
      <c r="M821" s="46"/>
      <c r="N821" s="10" t="s">
        <v>294</v>
      </c>
      <c r="O821" s="10" t="s">
        <v>294</v>
      </c>
      <c r="P821" s="10" t="s">
        <v>295</v>
      </c>
      <c r="Q821" s="10" t="s">
        <v>291</v>
      </c>
      <c r="R821" s="10"/>
      <c r="T821" s="10" t="s">
        <v>291</v>
      </c>
      <c r="U821" s="10"/>
      <c r="V821" s="10" t="s">
        <v>291</v>
      </c>
      <c r="Z821" s="47"/>
      <c r="AD821" s="47"/>
      <c r="AH821" s="47"/>
      <c r="AI821" s="10"/>
      <c r="AJ821" s="10" t="s">
        <v>298</v>
      </c>
      <c r="AK821" s="10" t="s">
        <v>291</v>
      </c>
      <c r="AL821" s="10" t="s">
        <v>666</v>
      </c>
      <c r="AM821" s="10" t="s">
        <v>666</v>
      </c>
      <c r="AN821" s="10" t="s">
        <v>683</v>
      </c>
      <c r="AO821" s="10" t="s">
        <v>300</v>
      </c>
      <c r="AS821" s="48"/>
      <c r="AT821" s="50"/>
      <c r="AU821" s="50"/>
      <c r="AV821" s="50"/>
      <c r="AW821" s="50"/>
      <c r="AX821" s="49">
        <v>1</v>
      </c>
    </row>
    <row r="822" spans="1:50" ht="14.25" customHeight="1" x14ac:dyDescent="0.55000000000000004">
      <c r="A822" s="45">
        <v>1230373</v>
      </c>
      <c r="B822" s="10" t="s">
        <v>284</v>
      </c>
      <c r="C822" s="10" t="s">
        <v>14</v>
      </c>
      <c r="D822" s="10" t="s">
        <v>673</v>
      </c>
      <c r="E822" s="10" t="s">
        <v>933</v>
      </c>
      <c r="F822" s="10" t="s">
        <v>2288</v>
      </c>
      <c r="G822" s="10" t="s">
        <v>2347</v>
      </c>
      <c r="H822" s="10" t="s">
        <v>2481</v>
      </c>
      <c r="I822" s="10" t="s">
        <v>2496</v>
      </c>
      <c r="J822" s="10" t="s">
        <v>2497</v>
      </c>
      <c r="K822" s="10" t="s">
        <v>291</v>
      </c>
      <c r="L822" s="10" t="s">
        <v>292</v>
      </c>
      <c r="M822" s="46"/>
      <c r="N822" s="10" t="s">
        <v>294</v>
      </c>
      <c r="O822" s="10" t="s">
        <v>294</v>
      </c>
      <c r="P822" s="10" t="s">
        <v>295</v>
      </c>
      <c r="Q822" s="10" t="s">
        <v>291</v>
      </c>
      <c r="R822" s="10"/>
      <c r="T822" s="10" t="s">
        <v>291</v>
      </c>
      <c r="U822" s="10"/>
      <c r="V822" s="10" t="s">
        <v>291</v>
      </c>
      <c r="Z822" s="47"/>
      <c r="AD822" s="47"/>
      <c r="AH822" s="47"/>
      <c r="AI822" s="10"/>
      <c r="AJ822" s="10" t="s">
        <v>298</v>
      </c>
      <c r="AK822" s="10" t="s">
        <v>291</v>
      </c>
      <c r="AL822" s="10" t="s">
        <v>666</v>
      </c>
      <c r="AM822" s="10" t="s">
        <v>666</v>
      </c>
      <c r="AN822" s="10" t="s">
        <v>683</v>
      </c>
      <c r="AO822" s="10" t="s">
        <v>300</v>
      </c>
      <c r="AS822" s="48"/>
      <c r="AT822" s="50"/>
      <c r="AU822" s="50"/>
      <c r="AV822" s="50"/>
      <c r="AW822" s="50"/>
      <c r="AX822" s="49">
        <v>1</v>
      </c>
    </row>
    <row r="823" spans="1:50" ht="14.25" customHeight="1" x14ac:dyDescent="0.55000000000000004">
      <c r="A823" s="45">
        <v>1230221</v>
      </c>
      <c r="B823" s="10" t="s">
        <v>284</v>
      </c>
      <c r="C823" s="10" t="s">
        <v>14</v>
      </c>
      <c r="D823" s="10" t="s">
        <v>673</v>
      </c>
      <c r="E823" s="10" t="s">
        <v>933</v>
      </c>
      <c r="F823" s="10" t="s">
        <v>2288</v>
      </c>
      <c r="G823" s="10" t="s">
        <v>2347</v>
      </c>
      <c r="H823" s="10" t="s">
        <v>2481</v>
      </c>
      <c r="I823" s="10" t="s">
        <v>2498</v>
      </c>
      <c r="J823" s="10" t="s">
        <v>2499</v>
      </c>
      <c r="K823" s="10" t="s">
        <v>291</v>
      </c>
      <c r="L823" s="10" t="s">
        <v>292</v>
      </c>
      <c r="M823" s="46"/>
      <c r="N823" s="10" t="s">
        <v>294</v>
      </c>
      <c r="O823" s="10" t="s">
        <v>294</v>
      </c>
      <c r="P823" s="10" t="s">
        <v>295</v>
      </c>
      <c r="Q823" s="10" t="s">
        <v>291</v>
      </c>
      <c r="R823" s="10"/>
      <c r="T823" s="10" t="s">
        <v>291</v>
      </c>
      <c r="U823" s="10"/>
      <c r="V823" s="10" t="s">
        <v>291</v>
      </c>
      <c r="Z823" s="47"/>
      <c r="AD823" s="47"/>
      <c r="AH823" s="47"/>
      <c r="AI823" s="10"/>
      <c r="AJ823" s="10" t="s">
        <v>298</v>
      </c>
      <c r="AK823" s="10" t="s">
        <v>291</v>
      </c>
      <c r="AL823" s="10" t="s">
        <v>666</v>
      </c>
      <c r="AM823" s="10" t="s">
        <v>666</v>
      </c>
      <c r="AN823" s="10" t="s">
        <v>683</v>
      </c>
      <c r="AO823" s="10" t="s">
        <v>300</v>
      </c>
      <c r="AS823" s="48"/>
      <c r="AT823" s="50"/>
      <c r="AU823" s="50"/>
      <c r="AV823" s="50"/>
      <c r="AW823" s="50"/>
      <c r="AX823" s="49">
        <v>1</v>
      </c>
    </row>
    <row r="824" spans="1:50" ht="14.25" customHeight="1" x14ac:dyDescent="0.55000000000000004">
      <c r="A824" s="45">
        <v>8142643</v>
      </c>
      <c r="B824" s="10" t="s">
        <v>319</v>
      </c>
      <c r="C824" s="10" t="s">
        <v>14</v>
      </c>
      <c r="D824" s="10" t="s">
        <v>673</v>
      </c>
      <c r="E824" s="10" t="s">
        <v>933</v>
      </c>
      <c r="F824" s="10" t="s">
        <v>2288</v>
      </c>
      <c r="G824" s="10" t="s">
        <v>2347</v>
      </c>
      <c r="H824" s="10" t="s">
        <v>2500</v>
      </c>
      <c r="I824" s="10" t="s">
        <v>2501</v>
      </c>
      <c r="J824" s="10" t="s">
        <v>2502</v>
      </c>
      <c r="K824" s="10" t="s">
        <v>291</v>
      </c>
      <c r="L824" s="10" t="s">
        <v>316</v>
      </c>
      <c r="M824" s="46"/>
      <c r="N824" s="10" t="s">
        <v>294</v>
      </c>
      <c r="O824" s="10" t="s">
        <v>294</v>
      </c>
      <c r="P824" s="10" t="s">
        <v>295</v>
      </c>
      <c r="Q824" s="10" t="s">
        <v>291</v>
      </c>
      <c r="R824" s="10"/>
      <c r="T824" s="10" t="s">
        <v>291</v>
      </c>
      <c r="U824" s="10"/>
      <c r="V824" s="10" t="s">
        <v>291</v>
      </c>
      <c r="Z824" s="47"/>
      <c r="AD824" s="47"/>
      <c r="AH824" s="47"/>
      <c r="AI824" s="10"/>
      <c r="AJ824" s="10" t="s">
        <v>298</v>
      </c>
      <c r="AK824" s="10" t="s">
        <v>291</v>
      </c>
      <c r="AL824" s="10" t="s">
        <v>666</v>
      </c>
      <c r="AM824" s="10" t="s">
        <v>666</v>
      </c>
      <c r="AN824" s="10" t="s">
        <v>683</v>
      </c>
      <c r="AO824" s="10" t="s">
        <v>300</v>
      </c>
      <c r="AS824" s="48"/>
      <c r="AT824" s="50"/>
      <c r="AU824" s="50"/>
      <c r="AV824" s="50"/>
      <c r="AW824" s="50"/>
      <c r="AX824" s="49">
        <v>1</v>
      </c>
    </row>
    <row r="825" spans="1:50" ht="14.25" customHeight="1" x14ac:dyDescent="0.55000000000000004">
      <c r="A825" s="45">
        <v>1193638</v>
      </c>
      <c r="B825" s="10" t="s">
        <v>284</v>
      </c>
      <c r="C825" s="10" t="s">
        <v>14</v>
      </c>
      <c r="D825" s="10" t="s">
        <v>673</v>
      </c>
      <c r="E825" s="10" t="s">
        <v>933</v>
      </c>
      <c r="F825" s="10" t="s">
        <v>2288</v>
      </c>
      <c r="G825" s="10" t="s">
        <v>2347</v>
      </c>
      <c r="H825" s="10" t="s">
        <v>2503</v>
      </c>
      <c r="I825" s="10" t="s">
        <v>2504</v>
      </c>
      <c r="J825" s="10" t="s">
        <v>2505</v>
      </c>
      <c r="K825" s="10" t="s">
        <v>291</v>
      </c>
      <c r="L825" s="10" t="s">
        <v>292</v>
      </c>
      <c r="M825" s="46"/>
      <c r="N825" s="10" t="s">
        <v>294</v>
      </c>
      <c r="O825" s="10" t="s">
        <v>294</v>
      </c>
      <c r="P825" s="10" t="s">
        <v>295</v>
      </c>
      <c r="Q825" s="10" t="s">
        <v>291</v>
      </c>
      <c r="R825" s="10"/>
      <c r="T825" s="10" t="s">
        <v>291</v>
      </c>
      <c r="U825" s="10"/>
      <c r="V825" s="10" t="s">
        <v>291</v>
      </c>
      <c r="Z825" s="47"/>
      <c r="AD825" s="47"/>
      <c r="AH825" s="47"/>
      <c r="AI825" s="10"/>
      <c r="AJ825" s="10" t="s">
        <v>298</v>
      </c>
      <c r="AK825" s="10" t="s">
        <v>291</v>
      </c>
      <c r="AL825" s="10" t="s">
        <v>666</v>
      </c>
      <c r="AM825" s="10" t="s">
        <v>666</v>
      </c>
      <c r="AN825" s="10" t="s">
        <v>683</v>
      </c>
      <c r="AO825" s="10" t="s">
        <v>300</v>
      </c>
      <c r="AS825" s="48"/>
      <c r="AT825" s="50"/>
      <c r="AU825" s="50"/>
      <c r="AV825" s="50"/>
      <c r="AW825" s="50"/>
      <c r="AX825" s="49">
        <v>1</v>
      </c>
    </row>
    <row r="826" spans="1:50" ht="14.25" customHeight="1" x14ac:dyDescent="0.55000000000000004">
      <c r="A826" s="45">
        <v>1193671</v>
      </c>
      <c r="B826" s="10" t="s">
        <v>319</v>
      </c>
      <c r="C826" s="10" t="s">
        <v>14</v>
      </c>
      <c r="D826" s="10" t="s">
        <v>673</v>
      </c>
      <c r="E826" s="10" t="s">
        <v>933</v>
      </c>
      <c r="F826" s="10" t="s">
        <v>2288</v>
      </c>
      <c r="G826" s="10" t="s">
        <v>2347</v>
      </c>
      <c r="H826" s="10" t="s">
        <v>2503</v>
      </c>
      <c r="I826" s="10" t="s">
        <v>2506</v>
      </c>
      <c r="J826" s="10" t="s">
        <v>2507</v>
      </c>
      <c r="K826" s="10" t="s">
        <v>291</v>
      </c>
      <c r="L826" s="10" t="s">
        <v>316</v>
      </c>
      <c r="M826" s="46"/>
      <c r="N826" s="10" t="s">
        <v>294</v>
      </c>
      <c r="O826" s="10" t="s">
        <v>294</v>
      </c>
      <c r="P826" s="10" t="s">
        <v>295</v>
      </c>
      <c r="Q826" s="10" t="s">
        <v>291</v>
      </c>
      <c r="R826" s="10"/>
      <c r="T826" s="10" t="s">
        <v>291</v>
      </c>
      <c r="U826" s="10"/>
      <c r="V826" s="10" t="s">
        <v>291</v>
      </c>
      <c r="Z826" s="47"/>
      <c r="AD826" s="47"/>
      <c r="AH826" s="47"/>
      <c r="AI826" s="10"/>
      <c r="AJ826" s="10" t="s">
        <v>298</v>
      </c>
      <c r="AK826" s="10" t="s">
        <v>291</v>
      </c>
      <c r="AL826" s="10" t="s">
        <v>666</v>
      </c>
      <c r="AM826" s="10" t="s">
        <v>666</v>
      </c>
      <c r="AN826" s="10" t="s">
        <v>683</v>
      </c>
      <c r="AO826" s="10" t="s">
        <v>300</v>
      </c>
      <c r="AS826" s="48"/>
      <c r="AT826" s="50"/>
      <c r="AU826" s="50"/>
      <c r="AV826" s="50"/>
      <c r="AW826" s="50"/>
      <c r="AX826" s="49">
        <v>1</v>
      </c>
    </row>
    <row r="827" spans="1:50" ht="14.25" customHeight="1" x14ac:dyDescent="0.55000000000000004">
      <c r="A827" s="45">
        <v>1193769</v>
      </c>
      <c r="B827" s="10" t="s">
        <v>284</v>
      </c>
      <c r="C827" s="10" t="s">
        <v>14</v>
      </c>
      <c r="D827" s="10" t="s">
        <v>673</v>
      </c>
      <c r="E827" s="10" t="s">
        <v>933</v>
      </c>
      <c r="F827" s="10" t="s">
        <v>2288</v>
      </c>
      <c r="G827" s="10" t="s">
        <v>2347</v>
      </c>
      <c r="H827" s="10" t="s">
        <v>2503</v>
      </c>
      <c r="I827" s="10" t="s">
        <v>2508</v>
      </c>
      <c r="J827" s="10" t="s">
        <v>2509</v>
      </c>
      <c r="K827" s="10" t="s">
        <v>291</v>
      </c>
      <c r="L827" s="10" t="s">
        <v>292</v>
      </c>
      <c r="M827" s="46"/>
      <c r="N827" s="10" t="s">
        <v>294</v>
      </c>
      <c r="O827" s="10" t="s">
        <v>294</v>
      </c>
      <c r="P827" s="10" t="s">
        <v>295</v>
      </c>
      <c r="Q827" s="10" t="s">
        <v>291</v>
      </c>
      <c r="R827" s="10"/>
      <c r="T827" s="10" t="s">
        <v>291</v>
      </c>
      <c r="U827" s="10"/>
      <c r="V827" s="10" t="s">
        <v>291</v>
      </c>
      <c r="Z827" s="47"/>
      <c r="AD827" s="47"/>
      <c r="AH827" s="47"/>
      <c r="AI827" s="10"/>
      <c r="AJ827" s="10" t="s">
        <v>298</v>
      </c>
      <c r="AK827" s="10" t="s">
        <v>291</v>
      </c>
      <c r="AL827" s="10" t="s">
        <v>666</v>
      </c>
      <c r="AM827" s="10" t="s">
        <v>666</v>
      </c>
      <c r="AN827" s="10" t="s">
        <v>683</v>
      </c>
      <c r="AO827" s="10" t="s">
        <v>300</v>
      </c>
      <c r="AS827" s="48"/>
      <c r="AT827" s="50"/>
      <c r="AU827" s="50"/>
      <c r="AV827" s="50"/>
      <c r="AW827" s="50"/>
      <c r="AX827" s="49">
        <v>1</v>
      </c>
    </row>
    <row r="828" spans="1:50" ht="14.25" customHeight="1" x14ac:dyDescent="0.55000000000000004">
      <c r="A828" s="45">
        <v>5021363</v>
      </c>
      <c r="B828" s="10" t="s">
        <v>284</v>
      </c>
      <c r="C828" s="10" t="s">
        <v>14</v>
      </c>
      <c r="D828" s="10" t="s">
        <v>673</v>
      </c>
      <c r="E828" s="10" t="s">
        <v>933</v>
      </c>
      <c r="F828" s="10" t="s">
        <v>2288</v>
      </c>
      <c r="G828" s="10" t="s">
        <v>2347</v>
      </c>
      <c r="H828" s="10" t="s">
        <v>2510</v>
      </c>
      <c r="I828" s="10" t="s">
        <v>2511</v>
      </c>
      <c r="J828" s="10" t="s">
        <v>2512</v>
      </c>
      <c r="K828" s="10" t="s">
        <v>291</v>
      </c>
      <c r="L828" s="10" t="s">
        <v>292</v>
      </c>
      <c r="M828" s="46"/>
      <c r="N828" s="10" t="s">
        <v>294</v>
      </c>
      <c r="O828" s="10" t="s">
        <v>294</v>
      </c>
      <c r="P828" s="10" t="s">
        <v>295</v>
      </c>
      <c r="Q828" s="10" t="s">
        <v>291</v>
      </c>
      <c r="R828" s="10"/>
      <c r="T828" s="10" t="s">
        <v>291</v>
      </c>
      <c r="U828" s="10"/>
      <c r="V828" s="10" t="s">
        <v>291</v>
      </c>
      <c r="Z828" s="47"/>
      <c r="AD828" s="47"/>
      <c r="AH828" s="47"/>
      <c r="AI828" s="10"/>
      <c r="AJ828" s="10" t="s">
        <v>298</v>
      </c>
      <c r="AK828" s="10" t="s">
        <v>291</v>
      </c>
      <c r="AL828" s="10" t="s">
        <v>666</v>
      </c>
      <c r="AM828" s="10" t="s">
        <v>666</v>
      </c>
      <c r="AN828" s="10" t="s">
        <v>683</v>
      </c>
      <c r="AO828" s="10" t="s">
        <v>300</v>
      </c>
      <c r="AS828" s="48"/>
      <c r="AT828" s="50"/>
      <c r="AU828" s="50"/>
      <c r="AV828" s="50"/>
      <c r="AW828" s="50"/>
      <c r="AX828" s="49">
        <v>1</v>
      </c>
    </row>
    <row r="829" spans="1:50" ht="14.25" customHeight="1" x14ac:dyDescent="0.55000000000000004">
      <c r="A829" s="45">
        <v>5017405</v>
      </c>
      <c r="B829" s="10" t="s">
        <v>284</v>
      </c>
      <c r="C829" s="10" t="s">
        <v>14</v>
      </c>
      <c r="D829" s="10" t="s">
        <v>673</v>
      </c>
      <c r="E829" s="10" t="s">
        <v>933</v>
      </c>
      <c r="F829" s="10" t="s">
        <v>2288</v>
      </c>
      <c r="G829" s="10" t="s">
        <v>2347</v>
      </c>
      <c r="H829" s="10" t="s">
        <v>2513</v>
      </c>
      <c r="I829" s="10" t="s">
        <v>2514</v>
      </c>
      <c r="J829" s="10" t="s">
        <v>2515</v>
      </c>
      <c r="K829" s="10" t="s">
        <v>291</v>
      </c>
      <c r="L829" s="10" t="s">
        <v>292</v>
      </c>
      <c r="M829" s="46"/>
      <c r="N829" s="10" t="s">
        <v>294</v>
      </c>
      <c r="O829" s="10" t="s">
        <v>294</v>
      </c>
      <c r="P829" s="10" t="s">
        <v>295</v>
      </c>
      <c r="Q829" s="10" t="s">
        <v>291</v>
      </c>
      <c r="R829" s="10"/>
      <c r="T829" s="10" t="s">
        <v>291</v>
      </c>
      <c r="U829" s="10"/>
      <c r="V829" s="10" t="s">
        <v>291</v>
      </c>
      <c r="Z829" s="47"/>
      <c r="AD829" s="47"/>
      <c r="AH829" s="47"/>
      <c r="AI829" s="10"/>
      <c r="AJ829" s="10" t="s">
        <v>298</v>
      </c>
      <c r="AK829" s="10" t="s">
        <v>291</v>
      </c>
      <c r="AL829" s="10" t="s">
        <v>666</v>
      </c>
      <c r="AM829" s="10" t="s">
        <v>666</v>
      </c>
      <c r="AN829" s="10" t="s">
        <v>683</v>
      </c>
      <c r="AO829" s="10" t="s">
        <v>300</v>
      </c>
      <c r="AS829" s="48"/>
      <c r="AT829" s="50"/>
      <c r="AU829" s="50"/>
      <c r="AV829" s="50"/>
      <c r="AW829" s="50"/>
      <c r="AX829" s="49">
        <v>1</v>
      </c>
    </row>
    <row r="830" spans="1:50" ht="14.25" customHeight="1" x14ac:dyDescent="0.55000000000000004">
      <c r="A830" s="45">
        <v>1212105</v>
      </c>
      <c r="B830" s="10" t="s">
        <v>319</v>
      </c>
      <c r="C830" s="10" t="s">
        <v>14</v>
      </c>
      <c r="D830" s="10" t="s">
        <v>673</v>
      </c>
      <c r="E830" s="10" t="s">
        <v>933</v>
      </c>
      <c r="F830" s="10" t="s">
        <v>2288</v>
      </c>
      <c r="G830" s="10" t="s">
        <v>2347</v>
      </c>
      <c r="H830" s="10" t="s">
        <v>2516</v>
      </c>
      <c r="I830" s="10" t="s">
        <v>2517</v>
      </c>
      <c r="J830" s="10" t="s">
        <v>2518</v>
      </c>
      <c r="K830" s="10" t="s">
        <v>291</v>
      </c>
      <c r="L830" s="10" t="s">
        <v>316</v>
      </c>
      <c r="M830" s="46"/>
      <c r="N830" s="10" t="s">
        <v>294</v>
      </c>
      <c r="O830" s="10" t="s">
        <v>294</v>
      </c>
      <c r="P830" s="10" t="s">
        <v>295</v>
      </c>
      <c r="Q830" s="10" t="s">
        <v>291</v>
      </c>
      <c r="R830" s="10"/>
      <c r="T830" s="10" t="s">
        <v>291</v>
      </c>
      <c r="U830" s="10"/>
      <c r="V830" s="10" t="s">
        <v>291</v>
      </c>
      <c r="Z830" s="47"/>
      <c r="AD830" s="47"/>
      <c r="AH830" s="47"/>
      <c r="AI830" s="10"/>
      <c r="AJ830" s="10" t="s">
        <v>298</v>
      </c>
      <c r="AK830" s="10" t="s">
        <v>291</v>
      </c>
      <c r="AL830" s="10" t="s">
        <v>666</v>
      </c>
      <c r="AM830" s="10" t="s">
        <v>666</v>
      </c>
      <c r="AN830" s="10" t="s">
        <v>683</v>
      </c>
      <c r="AO830" s="10" t="s">
        <v>300</v>
      </c>
      <c r="AS830" s="48"/>
      <c r="AT830" s="50"/>
      <c r="AU830" s="50"/>
      <c r="AV830" s="50"/>
      <c r="AW830" s="50"/>
      <c r="AX830" s="49">
        <v>1</v>
      </c>
    </row>
    <row r="831" spans="1:50" ht="14.25" customHeight="1" x14ac:dyDescent="0.55000000000000004">
      <c r="A831" s="45">
        <v>1212088</v>
      </c>
      <c r="B831" s="10" t="s">
        <v>284</v>
      </c>
      <c r="C831" s="10" t="s">
        <v>14</v>
      </c>
      <c r="D831" s="10" t="s">
        <v>673</v>
      </c>
      <c r="E831" s="10" t="s">
        <v>933</v>
      </c>
      <c r="F831" s="10" t="s">
        <v>2288</v>
      </c>
      <c r="G831" s="10" t="s">
        <v>2347</v>
      </c>
      <c r="H831" s="10" t="s">
        <v>2516</v>
      </c>
      <c r="I831" s="10" t="s">
        <v>2519</v>
      </c>
      <c r="J831" s="10" t="s">
        <v>2520</v>
      </c>
      <c r="K831" s="10" t="s">
        <v>291</v>
      </c>
      <c r="L831" s="10" t="s">
        <v>292</v>
      </c>
      <c r="M831" s="46"/>
      <c r="N831" s="10" t="s">
        <v>294</v>
      </c>
      <c r="O831" s="10" t="s">
        <v>294</v>
      </c>
      <c r="P831" s="10" t="s">
        <v>295</v>
      </c>
      <c r="Q831" s="10" t="s">
        <v>291</v>
      </c>
      <c r="R831" s="10"/>
      <c r="T831" s="10" t="s">
        <v>291</v>
      </c>
      <c r="U831" s="10"/>
      <c r="V831" s="10" t="s">
        <v>291</v>
      </c>
      <c r="Z831" s="47"/>
      <c r="AD831" s="47"/>
      <c r="AH831" s="47"/>
      <c r="AI831" s="10"/>
      <c r="AJ831" s="10" t="s">
        <v>298</v>
      </c>
      <c r="AK831" s="10" t="s">
        <v>291</v>
      </c>
      <c r="AL831" s="10" t="s">
        <v>666</v>
      </c>
      <c r="AM831" s="10" t="s">
        <v>666</v>
      </c>
      <c r="AN831" s="10" t="s">
        <v>683</v>
      </c>
      <c r="AO831" s="10" t="s">
        <v>300</v>
      </c>
      <c r="AQ831" s="10">
        <v>2.6</v>
      </c>
      <c r="AS831" s="48"/>
      <c r="AT831" s="50"/>
      <c r="AU831" s="50"/>
      <c r="AV831" s="50"/>
      <c r="AW831" s="50"/>
      <c r="AX831" s="49">
        <v>1</v>
      </c>
    </row>
    <row r="832" spans="1:50" ht="14.25" customHeight="1" x14ac:dyDescent="0.55000000000000004">
      <c r="A832" s="45">
        <v>1191354</v>
      </c>
      <c r="B832" s="10" t="s">
        <v>319</v>
      </c>
      <c r="C832" s="10" t="s">
        <v>14</v>
      </c>
      <c r="D832" s="10" t="s">
        <v>673</v>
      </c>
      <c r="E832" s="10" t="s">
        <v>933</v>
      </c>
      <c r="F832" s="10" t="s">
        <v>2288</v>
      </c>
      <c r="G832" s="10" t="s">
        <v>2347</v>
      </c>
      <c r="H832" s="10" t="s">
        <v>2521</v>
      </c>
      <c r="I832" s="10" t="s">
        <v>2522</v>
      </c>
      <c r="J832" s="10" t="s">
        <v>2523</v>
      </c>
      <c r="K832" s="10" t="s">
        <v>291</v>
      </c>
      <c r="L832" s="10" t="s">
        <v>316</v>
      </c>
      <c r="M832" s="46" t="s">
        <v>470</v>
      </c>
      <c r="N832" s="10" t="s">
        <v>294</v>
      </c>
      <c r="O832" s="10" t="s">
        <v>294</v>
      </c>
      <c r="P832" s="10" t="s">
        <v>295</v>
      </c>
      <c r="Q832" s="10" t="s">
        <v>291</v>
      </c>
      <c r="R832" s="10"/>
      <c r="T832" s="10" t="s">
        <v>291</v>
      </c>
      <c r="U832" s="10"/>
      <c r="V832" s="10" t="s">
        <v>291</v>
      </c>
      <c r="Z832" s="47"/>
      <c r="AD832" s="47"/>
      <c r="AH832" s="47"/>
      <c r="AI832" s="10"/>
      <c r="AJ832" s="10" t="s">
        <v>298</v>
      </c>
      <c r="AK832" s="10" t="s">
        <v>291</v>
      </c>
      <c r="AL832" s="10" t="s">
        <v>666</v>
      </c>
      <c r="AM832" s="10" t="s">
        <v>666</v>
      </c>
      <c r="AN832" s="10" t="s">
        <v>683</v>
      </c>
      <c r="AO832" s="10" t="s">
        <v>300</v>
      </c>
      <c r="AP832" s="10">
        <v>21</v>
      </c>
      <c r="AQ832" s="10">
        <v>35</v>
      </c>
      <c r="AS832" s="48">
        <v>28</v>
      </c>
      <c r="AT832" s="49">
        <v>13.875</v>
      </c>
      <c r="AU832" s="49">
        <v>4</v>
      </c>
      <c r="AV832" s="49">
        <v>21.431999999999999</v>
      </c>
      <c r="AW832" s="49">
        <v>16.729189999999999</v>
      </c>
      <c r="AX832" s="49">
        <v>2</v>
      </c>
    </row>
    <row r="833" spans="1:50" ht="14.25" customHeight="1" x14ac:dyDescent="0.55000000000000004">
      <c r="A833" s="45">
        <v>1191355</v>
      </c>
      <c r="B833" s="10" t="s">
        <v>284</v>
      </c>
      <c r="C833" s="10" t="s">
        <v>14</v>
      </c>
      <c r="D833" s="10" t="s">
        <v>673</v>
      </c>
      <c r="E833" s="10" t="s">
        <v>933</v>
      </c>
      <c r="F833" s="10" t="s">
        <v>2288</v>
      </c>
      <c r="G833" s="10" t="s">
        <v>2347</v>
      </c>
      <c r="H833" s="10" t="s">
        <v>2521</v>
      </c>
      <c r="I833" s="10" t="s">
        <v>2524</v>
      </c>
      <c r="J833" s="10" t="s">
        <v>2525</v>
      </c>
      <c r="K833" s="10" t="s">
        <v>291</v>
      </c>
      <c r="L833" s="10" t="s">
        <v>292</v>
      </c>
      <c r="M833" s="46"/>
      <c r="N833" s="10" t="s">
        <v>294</v>
      </c>
      <c r="O833" s="10" t="s">
        <v>294</v>
      </c>
      <c r="P833" s="10" t="s">
        <v>295</v>
      </c>
      <c r="Q833" s="10" t="s">
        <v>291</v>
      </c>
      <c r="R833" s="10"/>
      <c r="T833" s="10" t="s">
        <v>291</v>
      </c>
      <c r="U833" s="10"/>
      <c r="V833" s="10" t="s">
        <v>291</v>
      </c>
      <c r="Z833" s="47"/>
      <c r="AD833" s="47"/>
      <c r="AH833" s="47"/>
      <c r="AI833" s="10"/>
      <c r="AJ833" s="10" t="s">
        <v>298</v>
      </c>
      <c r="AK833" s="10" t="s">
        <v>291</v>
      </c>
      <c r="AL833" s="10" t="s">
        <v>666</v>
      </c>
      <c r="AM833" s="10" t="s">
        <v>666</v>
      </c>
      <c r="AN833" s="10" t="s">
        <v>683</v>
      </c>
      <c r="AO833" s="10" t="s">
        <v>300</v>
      </c>
      <c r="AS833" s="48"/>
      <c r="AT833" s="50"/>
      <c r="AU833" s="50"/>
      <c r="AV833" s="50"/>
      <c r="AW833" s="50"/>
      <c r="AX833" s="49">
        <v>1</v>
      </c>
    </row>
    <row r="834" spans="1:50" ht="14.25" customHeight="1" x14ac:dyDescent="0.55000000000000004">
      <c r="A834" s="45">
        <v>1194505</v>
      </c>
      <c r="B834" s="10" t="s">
        <v>313</v>
      </c>
      <c r="C834" s="10" t="s">
        <v>14</v>
      </c>
      <c r="D834" s="10" t="s">
        <v>673</v>
      </c>
      <c r="E834" s="10" t="s">
        <v>933</v>
      </c>
      <c r="F834" s="10" t="s">
        <v>2288</v>
      </c>
      <c r="G834" s="10" t="s">
        <v>2347</v>
      </c>
      <c r="H834" s="10" t="s">
        <v>2526</v>
      </c>
      <c r="I834" s="10" t="s">
        <v>2527</v>
      </c>
      <c r="J834" s="10" t="s">
        <v>2528</v>
      </c>
      <c r="K834" s="10" t="s">
        <v>291</v>
      </c>
      <c r="L834" s="10" t="s">
        <v>316</v>
      </c>
      <c r="M834" s="46"/>
      <c r="N834" s="10" t="s">
        <v>294</v>
      </c>
      <c r="O834" s="10" t="s">
        <v>294</v>
      </c>
      <c r="P834" s="10" t="s">
        <v>295</v>
      </c>
      <c r="Q834" s="10" t="s">
        <v>291</v>
      </c>
      <c r="R834" s="10"/>
      <c r="T834" s="10" t="s">
        <v>291</v>
      </c>
      <c r="U834" s="10"/>
      <c r="V834" s="10" t="s">
        <v>291</v>
      </c>
      <c r="Z834" s="47"/>
      <c r="AD834" s="47"/>
      <c r="AH834" s="47"/>
      <c r="AI834" s="10"/>
      <c r="AJ834" s="10" t="s">
        <v>298</v>
      </c>
      <c r="AK834" s="10" t="s">
        <v>291</v>
      </c>
      <c r="AL834" s="10" t="s">
        <v>666</v>
      </c>
      <c r="AM834" s="10" t="s">
        <v>666</v>
      </c>
      <c r="AN834" s="10" t="s">
        <v>683</v>
      </c>
      <c r="AO834" s="10" t="s">
        <v>300</v>
      </c>
      <c r="AS834" s="48"/>
      <c r="AT834" s="50"/>
      <c r="AU834" s="50"/>
      <c r="AV834" s="50"/>
      <c r="AW834" s="50"/>
      <c r="AX834" s="49">
        <v>1</v>
      </c>
    </row>
    <row r="835" spans="1:50" ht="14.25" customHeight="1" x14ac:dyDescent="0.55000000000000004">
      <c r="A835" s="45">
        <v>8194673</v>
      </c>
      <c r="B835" s="10" t="s">
        <v>284</v>
      </c>
      <c r="C835" s="10" t="s">
        <v>14</v>
      </c>
      <c r="D835" s="10" t="s">
        <v>673</v>
      </c>
      <c r="E835" s="10" t="s">
        <v>933</v>
      </c>
      <c r="F835" s="10" t="s">
        <v>2288</v>
      </c>
      <c r="G835" s="10" t="s">
        <v>2347</v>
      </c>
      <c r="H835" s="10" t="s">
        <v>2529</v>
      </c>
      <c r="I835" s="10" t="s">
        <v>2530</v>
      </c>
      <c r="J835" s="10" t="s">
        <v>2531</v>
      </c>
      <c r="K835" s="10" t="s">
        <v>291</v>
      </c>
      <c r="L835" s="10" t="s">
        <v>292</v>
      </c>
      <c r="M835" s="46"/>
      <c r="N835" s="10" t="s">
        <v>294</v>
      </c>
      <c r="O835" s="10" t="s">
        <v>294</v>
      </c>
      <c r="P835" s="10" t="s">
        <v>295</v>
      </c>
      <c r="Q835" s="10" t="s">
        <v>291</v>
      </c>
      <c r="R835" s="10"/>
      <c r="T835" s="10" t="s">
        <v>291</v>
      </c>
      <c r="U835" s="10"/>
      <c r="V835" s="10" t="s">
        <v>291</v>
      </c>
      <c r="Z835" s="47"/>
      <c r="AD835" s="47"/>
      <c r="AH835" s="47"/>
      <c r="AI835" s="10"/>
      <c r="AJ835" s="10" t="s">
        <v>298</v>
      </c>
      <c r="AK835" s="10" t="s">
        <v>291</v>
      </c>
      <c r="AL835" s="10" t="s">
        <v>666</v>
      </c>
      <c r="AM835" s="10" t="s">
        <v>666</v>
      </c>
      <c r="AN835" s="10" t="s">
        <v>683</v>
      </c>
      <c r="AO835" s="10" t="s">
        <v>300</v>
      </c>
      <c r="AS835" s="48"/>
      <c r="AT835" s="50"/>
      <c r="AU835" s="50"/>
      <c r="AV835" s="50"/>
      <c r="AW835" s="50"/>
      <c r="AX835" s="49">
        <v>1</v>
      </c>
    </row>
    <row r="836" spans="1:50" ht="14.25" customHeight="1" x14ac:dyDescent="0.55000000000000004">
      <c r="A836" s="45">
        <v>9202355</v>
      </c>
      <c r="B836" s="10" t="s">
        <v>313</v>
      </c>
      <c r="C836" s="10" t="s">
        <v>14</v>
      </c>
      <c r="D836" s="10" t="s">
        <v>673</v>
      </c>
      <c r="E836" s="10" t="s">
        <v>933</v>
      </c>
      <c r="F836" s="10" t="s">
        <v>2288</v>
      </c>
      <c r="G836" s="10" t="s">
        <v>2347</v>
      </c>
      <c r="H836" s="10" t="s">
        <v>2529</v>
      </c>
      <c r="I836" s="10" t="s">
        <v>2532</v>
      </c>
      <c r="J836" s="10" t="s">
        <v>2533</v>
      </c>
      <c r="K836" s="10" t="s">
        <v>291</v>
      </c>
      <c r="L836" s="10" t="s">
        <v>316</v>
      </c>
      <c r="M836" s="46" t="s">
        <v>293</v>
      </c>
      <c r="N836" s="10" t="s">
        <v>294</v>
      </c>
      <c r="O836" s="10" t="s">
        <v>294</v>
      </c>
      <c r="P836" s="10" t="s">
        <v>295</v>
      </c>
      <c r="Q836" s="10" t="s">
        <v>291</v>
      </c>
      <c r="R836" s="10" t="s">
        <v>381</v>
      </c>
      <c r="S836" s="10" t="s">
        <v>2534</v>
      </c>
      <c r="T836" s="10" t="s">
        <v>291</v>
      </c>
      <c r="U836" s="10"/>
      <c r="V836" s="10" t="s">
        <v>291</v>
      </c>
      <c r="Z836" s="47"/>
      <c r="AD836" s="47"/>
      <c r="AH836" s="47"/>
      <c r="AI836" s="10"/>
      <c r="AJ836" s="10" t="s">
        <v>298</v>
      </c>
      <c r="AK836" s="10" t="s">
        <v>291</v>
      </c>
      <c r="AL836" s="10" t="s">
        <v>666</v>
      </c>
      <c r="AM836" s="10" t="s">
        <v>666</v>
      </c>
      <c r="AN836" s="10" t="s">
        <v>683</v>
      </c>
      <c r="AO836" s="10" t="s">
        <v>300</v>
      </c>
      <c r="AS836" s="48"/>
      <c r="AT836" s="49">
        <v>20.254999999999999</v>
      </c>
      <c r="AU836" s="49">
        <v>24.12</v>
      </c>
      <c r="AV836" s="49">
        <v>38.522399999999998</v>
      </c>
      <c r="AW836" s="49">
        <v>21.59797</v>
      </c>
      <c r="AX836" s="49">
        <v>145</v>
      </c>
    </row>
    <row r="837" spans="1:50" ht="14.25" customHeight="1" x14ac:dyDescent="0.55000000000000004">
      <c r="A837" s="45">
        <v>5010466</v>
      </c>
      <c r="B837" s="10" t="s">
        <v>319</v>
      </c>
      <c r="C837" s="10" t="s">
        <v>14</v>
      </c>
      <c r="D837" s="10" t="s">
        <v>673</v>
      </c>
      <c r="E837" s="10" t="s">
        <v>933</v>
      </c>
      <c r="F837" s="10" t="s">
        <v>2288</v>
      </c>
      <c r="G837" s="10" t="s">
        <v>2347</v>
      </c>
      <c r="H837" s="10" t="s">
        <v>2535</v>
      </c>
      <c r="I837" s="10" t="s">
        <v>2536</v>
      </c>
      <c r="J837" s="10" t="s">
        <v>2537</v>
      </c>
      <c r="K837" s="10" t="s">
        <v>291</v>
      </c>
      <c r="L837" s="10" t="s">
        <v>316</v>
      </c>
      <c r="M837" s="46"/>
      <c r="N837" s="10" t="s">
        <v>294</v>
      </c>
      <c r="O837" s="10" t="s">
        <v>294</v>
      </c>
      <c r="P837" s="10" t="s">
        <v>295</v>
      </c>
      <c r="Q837" s="10" t="s">
        <v>381</v>
      </c>
      <c r="R837" s="10" t="s">
        <v>381</v>
      </c>
      <c r="S837" s="10" t="s">
        <v>2538</v>
      </c>
      <c r="T837" s="10" t="s">
        <v>291</v>
      </c>
      <c r="U837" s="10"/>
      <c r="V837" s="10" t="s">
        <v>291</v>
      </c>
      <c r="Z837" s="47"/>
      <c r="AC837" s="10">
        <v>1</v>
      </c>
      <c r="AD837" s="47">
        <v>1</v>
      </c>
      <c r="AG837" s="10">
        <v>20</v>
      </c>
      <c r="AH837" s="47">
        <v>20</v>
      </c>
      <c r="AI837" s="10"/>
      <c r="AJ837" s="10" t="s">
        <v>298</v>
      </c>
      <c r="AK837" s="10" t="s">
        <v>291</v>
      </c>
      <c r="AL837" s="10" t="s">
        <v>666</v>
      </c>
      <c r="AM837" s="10" t="s">
        <v>666</v>
      </c>
      <c r="AN837" s="10" t="s">
        <v>683</v>
      </c>
      <c r="AO837" s="10" t="s">
        <v>300</v>
      </c>
      <c r="AS837" s="48"/>
      <c r="AT837" s="50"/>
      <c r="AU837" s="50"/>
      <c r="AV837" s="50"/>
      <c r="AW837" s="50"/>
      <c r="AX837" s="49">
        <v>1</v>
      </c>
    </row>
    <row r="838" spans="1:50" ht="14.25" customHeight="1" x14ac:dyDescent="0.55000000000000004">
      <c r="A838" s="45">
        <v>8206632</v>
      </c>
      <c r="B838" s="10" t="s">
        <v>319</v>
      </c>
      <c r="C838" s="10" t="s">
        <v>14</v>
      </c>
      <c r="D838" s="10" t="s">
        <v>673</v>
      </c>
      <c r="E838" s="10" t="s">
        <v>933</v>
      </c>
      <c r="F838" s="10" t="s">
        <v>2288</v>
      </c>
      <c r="G838" s="10" t="s">
        <v>2347</v>
      </c>
      <c r="H838" s="10" t="s">
        <v>2535</v>
      </c>
      <c r="I838" s="10" t="s">
        <v>2539</v>
      </c>
      <c r="J838" s="10" t="s">
        <v>2540</v>
      </c>
      <c r="K838" s="10" t="s">
        <v>291</v>
      </c>
      <c r="L838" s="10" t="s">
        <v>316</v>
      </c>
      <c r="M838" s="46"/>
      <c r="N838" s="10" t="s">
        <v>294</v>
      </c>
      <c r="O838" s="10" t="s">
        <v>294</v>
      </c>
      <c r="P838" s="10" t="s">
        <v>295</v>
      </c>
      <c r="Q838" s="10" t="s">
        <v>381</v>
      </c>
      <c r="R838" s="10" t="s">
        <v>381</v>
      </c>
      <c r="S838" s="10" t="s">
        <v>2541</v>
      </c>
      <c r="T838" s="10" t="s">
        <v>291</v>
      </c>
      <c r="U838" s="10"/>
      <c r="V838" s="10" t="s">
        <v>291</v>
      </c>
      <c r="Z838" s="47"/>
      <c r="AD838" s="47"/>
      <c r="AG838" s="10">
        <v>25</v>
      </c>
      <c r="AH838" s="47">
        <v>25</v>
      </c>
      <c r="AI838" s="10"/>
      <c r="AJ838" s="10" t="s">
        <v>298</v>
      </c>
      <c r="AK838" s="10" t="s">
        <v>291</v>
      </c>
      <c r="AL838" s="10" t="s">
        <v>666</v>
      </c>
      <c r="AM838" s="10" t="s">
        <v>666</v>
      </c>
      <c r="AN838" s="10" t="s">
        <v>683</v>
      </c>
      <c r="AO838" s="10" t="s">
        <v>300</v>
      </c>
      <c r="AS838" s="48"/>
      <c r="AT838" s="50"/>
      <c r="AU838" s="50"/>
      <c r="AV838" s="50"/>
      <c r="AW838" s="50"/>
      <c r="AX838" s="49">
        <v>1</v>
      </c>
    </row>
    <row r="839" spans="1:50" ht="14.25" customHeight="1" x14ac:dyDescent="0.55000000000000004">
      <c r="A839" s="45">
        <v>4291745</v>
      </c>
      <c r="B839" s="10" t="s">
        <v>313</v>
      </c>
      <c r="C839" s="10" t="s">
        <v>14</v>
      </c>
      <c r="D839" s="10" t="s">
        <v>673</v>
      </c>
      <c r="E839" s="10" t="s">
        <v>933</v>
      </c>
      <c r="F839" s="10" t="s">
        <v>2288</v>
      </c>
      <c r="G839" s="10" t="s">
        <v>2347</v>
      </c>
      <c r="H839" s="10" t="s">
        <v>2542</v>
      </c>
      <c r="I839" s="10" t="s">
        <v>2543</v>
      </c>
      <c r="J839" s="10" t="s">
        <v>2544</v>
      </c>
      <c r="K839" s="10" t="s">
        <v>291</v>
      </c>
      <c r="L839" s="10" t="s">
        <v>316</v>
      </c>
      <c r="M839" s="46"/>
      <c r="N839" s="10" t="s">
        <v>294</v>
      </c>
      <c r="O839" s="10" t="s">
        <v>294</v>
      </c>
      <c r="P839" s="10" t="s">
        <v>295</v>
      </c>
      <c r="Q839" s="10" t="s">
        <v>291</v>
      </c>
      <c r="R839" s="10"/>
      <c r="T839" s="10" t="s">
        <v>291</v>
      </c>
      <c r="U839" s="10"/>
      <c r="V839" s="10" t="s">
        <v>291</v>
      </c>
      <c r="Z839" s="47"/>
      <c r="AD839" s="47"/>
      <c r="AH839" s="47"/>
      <c r="AI839" s="10"/>
      <c r="AJ839" s="10" t="s">
        <v>298</v>
      </c>
      <c r="AK839" s="10" t="s">
        <v>291</v>
      </c>
      <c r="AL839" s="10" t="s">
        <v>666</v>
      </c>
      <c r="AM839" s="10" t="s">
        <v>666</v>
      </c>
      <c r="AN839" s="10" t="s">
        <v>683</v>
      </c>
      <c r="AO839" s="10" t="s">
        <v>300</v>
      </c>
      <c r="AS839" s="48"/>
      <c r="AT839" s="50"/>
      <c r="AU839" s="50"/>
      <c r="AV839" s="50"/>
      <c r="AW839" s="50"/>
      <c r="AX839" s="49">
        <v>1</v>
      </c>
    </row>
    <row r="840" spans="1:50" ht="14.25" customHeight="1" x14ac:dyDescent="0.55000000000000004">
      <c r="A840" s="45">
        <v>1247421</v>
      </c>
      <c r="B840" s="10" t="s">
        <v>284</v>
      </c>
      <c r="C840" s="10" t="s">
        <v>14</v>
      </c>
      <c r="D840" s="10" t="s">
        <v>673</v>
      </c>
      <c r="E840" s="10" t="s">
        <v>933</v>
      </c>
      <c r="F840" s="10" t="s">
        <v>2288</v>
      </c>
      <c r="G840" s="10" t="s">
        <v>2347</v>
      </c>
      <c r="H840" s="10" t="s">
        <v>2545</v>
      </c>
      <c r="I840" s="10" t="s">
        <v>2546</v>
      </c>
      <c r="J840" s="10" t="s">
        <v>2547</v>
      </c>
      <c r="K840" s="10" t="s">
        <v>291</v>
      </c>
      <c r="L840" s="10" t="s">
        <v>292</v>
      </c>
      <c r="M840" s="46"/>
      <c r="N840" s="10" t="s">
        <v>294</v>
      </c>
      <c r="O840" s="10" t="s">
        <v>294</v>
      </c>
      <c r="P840" s="10" t="s">
        <v>295</v>
      </c>
      <c r="Q840" s="10"/>
      <c r="R840" s="10"/>
      <c r="T840" s="10" t="s">
        <v>291</v>
      </c>
      <c r="U840" s="10" t="s">
        <v>296</v>
      </c>
      <c r="V840" s="10" t="s">
        <v>291</v>
      </c>
      <c r="Z840" s="47"/>
      <c r="AD840" s="47"/>
      <c r="AH840" s="47"/>
      <c r="AI840" s="10" t="s">
        <v>297</v>
      </c>
      <c r="AJ840" s="10" t="s">
        <v>298</v>
      </c>
      <c r="AK840" s="10" t="s">
        <v>291</v>
      </c>
      <c r="AL840" s="10" t="s">
        <v>666</v>
      </c>
      <c r="AM840" s="10" t="s">
        <v>666</v>
      </c>
      <c r="AN840" s="10" t="s">
        <v>683</v>
      </c>
      <c r="AO840" s="10" t="s">
        <v>300</v>
      </c>
      <c r="AS840" s="48"/>
      <c r="AT840" s="50"/>
      <c r="AU840" s="50"/>
      <c r="AV840" s="50"/>
      <c r="AW840" s="50"/>
      <c r="AX840" s="49">
        <v>1</v>
      </c>
    </row>
    <row r="841" spans="1:50" ht="14.25" customHeight="1" x14ac:dyDescent="0.55000000000000004">
      <c r="A841" s="45">
        <v>1191926</v>
      </c>
      <c r="B841" s="10" t="s">
        <v>313</v>
      </c>
      <c r="C841" s="10" t="s">
        <v>14</v>
      </c>
      <c r="D841" s="10" t="s">
        <v>673</v>
      </c>
      <c r="E841" s="10" t="s">
        <v>933</v>
      </c>
      <c r="F841" s="10" t="s">
        <v>2288</v>
      </c>
      <c r="G841" s="10" t="s">
        <v>2347</v>
      </c>
      <c r="H841" s="10" t="s">
        <v>2548</v>
      </c>
      <c r="I841" s="10" t="s">
        <v>2549</v>
      </c>
      <c r="J841" s="10" t="s">
        <v>2550</v>
      </c>
      <c r="K841" s="10" t="s">
        <v>291</v>
      </c>
      <c r="L841" s="10" t="s">
        <v>316</v>
      </c>
      <c r="M841" s="46"/>
      <c r="N841" s="10" t="s">
        <v>294</v>
      </c>
      <c r="O841" s="10" t="s">
        <v>294</v>
      </c>
      <c r="P841" s="10" t="s">
        <v>295</v>
      </c>
      <c r="Q841" s="10" t="s">
        <v>291</v>
      </c>
      <c r="R841" s="10"/>
      <c r="T841" s="10" t="s">
        <v>291</v>
      </c>
      <c r="U841" s="10"/>
      <c r="V841" s="10" t="s">
        <v>291</v>
      </c>
      <c r="Z841" s="47"/>
      <c r="AD841" s="47"/>
      <c r="AH841" s="47"/>
      <c r="AI841" s="10"/>
      <c r="AJ841" s="10" t="s">
        <v>298</v>
      </c>
      <c r="AK841" s="10" t="s">
        <v>291</v>
      </c>
      <c r="AL841" s="10" t="s">
        <v>666</v>
      </c>
      <c r="AM841" s="10" t="s">
        <v>666</v>
      </c>
      <c r="AN841" s="10" t="s">
        <v>683</v>
      </c>
      <c r="AO841" s="10" t="s">
        <v>300</v>
      </c>
      <c r="AS841" s="48"/>
      <c r="AT841" s="50"/>
      <c r="AU841" s="50"/>
      <c r="AV841" s="50"/>
      <c r="AW841" s="50"/>
      <c r="AX841" s="49">
        <v>1</v>
      </c>
    </row>
    <row r="842" spans="1:50" ht="14.25" customHeight="1" x14ac:dyDescent="0.55000000000000004">
      <c r="A842" s="45">
        <v>1223760</v>
      </c>
      <c r="B842" s="10" t="s">
        <v>313</v>
      </c>
      <c r="C842" s="10" t="s">
        <v>14</v>
      </c>
      <c r="D842" s="10" t="s">
        <v>673</v>
      </c>
      <c r="E842" s="10" t="s">
        <v>933</v>
      </c>
      <c r="F842" s="10" t="s">
        <v>2288</v>
      </c>
      <c r="G842" s="10" t="s">
        <v>2347</v>
      </c>
      <c r="H842" s="10" t="s">
        <v>2551</v>
      </c>
      <c r="I842" s="10" t="s">
        <v>2552</v>
      </c>
      <c r="J842" s="10" t="s">
        <v>2553</v>
      </c>
      <c r="K842" s="10" t="s">
        <v>291</v>
      </c>
      <c r="L842" s="10" t="s">
        <v>316</v>
      </c>
      <c r="M842" s="46"/>
      <c r="N842" s="10" t="s">
        <v>294</v>
      </c>
      <c r="O842" s="10" t="s">
        <v>294</v>
      </c>
      <c r="P842" s="10" t="s">
        <v>295</v>
      </c>
      <c r="Q842" s="10" t="s">
        <v>291</v>
      </c>
      <c r="R842" s="10"/>
      <c r="T842" s="10" t="s">
        <v>291</v>
      </c>
      <c r="U842" s="10"/>
      <c r="V842" s="10" t="s">
        <v>291</v>
      </c>
      <c r="Z842" s="47"/>
      <c r="AD842" s="47"/>
      <c r="AH842" s="47"/>
      <c r="AI842" s="10"/>
      <c r="AJ842" s="10" t="s">
        <v>298</v>
      </c>
      <c r="AK842" s="10" t="s">
        <v>291</v>
      </c>
      <c r="AL842" s="10" t="s">
        <v>666</v>
      </c>
      <c r="AM842" s="10" t="s">
        <v>666</v>
      </c>
      <c r="AN842" s="10" t="s">
        <v>683</v>
      </c>
      <c r="AO842" s="10" t="s">
        <v>300</v>
      </c>
      <c r="AR842" s="10">
        <v>4</v>
      </c>
      <c r="AS842" s="48">
        <v>4</v>
      </c>
      <c r="AT842" s="50"/>
      <c r="AU842" s="50"/>
      <c r="AV842" s="50"/>
      <c r="AW842" s="50"/>
      <c r="AX842" s="49">
        <v>1</v>
      </c>
    </row>
    <row r="843" spans="1:50" ht="14.25" customHeight="1" x14ac:dyDescent="0.55000000000000004">
      <c r="A843" s="45">
        <v>1201654</v>
      </c>
      <c r="B843" s="10" t="s">
        <v>313</v>
      </c>
      <c r="C843" s="10" t="s">
        <v>14</v>
      </c>
      <c r="D843" s="10" t="s">
        <v>673</v>
      </c>
      <c r="E843" s="10" t="s">
        <v>933</v>
      </c>
      <c r="F843" s="10" t="s">
        <v>2288</v>
      </c>
      <c r="G843" s="10" t="s">
        <v>2347</v>
      </c>
      <c r="H843" s="10" t="s">
        <v>2554</v>
      </c>
      <c r="I843" s="10" t="s">
        <v>2555</v>
      </c>
      <c r="J843" s="10" t="s">
        <v>2556</v>
      </c>
      <c r="K843" s="10" t="s">
        <v>291</v>
      </c>
      <c r="L843" s="10" t="s">
        <v>316</v>
      </c>
      <c r="M843" s="46"/>
      <c r="N843" s="10" t="s">
        <v>294</v>
      </c>
      <c r="O843" s="10" t="s">
        <v>294</v>
      </c>
      <c r="P843" s="10" t="s">
        <v>295</v>
      </c>
      <c r="Q843" s="10" t="s">
        <v>291</v>
      </c>
      <c r="R843" s="10"/>
      <c r="T843" s="10" t="s">
        <v>291</v>
      </c>
      <c r="U843" s="10"/>
      <c r="V843" s="10" t="s">
        <v>291</v>
      </c>
      <c r="Z843" s="47"/>
      <c r="AD843" s="47"/>
      <c r="AH843" s="47"/>
      <c r="AI843" s="10"/>
      <c r="AJ843" s="10" t="s">
        <v>298</v>
      </c>
      <c r="AK843" s="10" t="s">
        <v>291</v>
      </c>
      <c r="AL843" s="10" t="s">
        <v>666</v>
      </c>
      <c r="AM843" s="10" t="s">
        <v>666</v>
      </c>
      <c r="AN843" s="10" t="s">
        <v>683</v>
      </c>
      <c r="AO843" s="10" t="s">
        <v>300</v>
      </c>
      <c r="AS843" s="48"/>
      <c r="AT843" s="50"/>
      <c r="AU843" s="50"/>
      <c r="AV843" s="50"/>
      <c r="AW843" s="50"/>
      <c r="AX843" s="49">
        <v>1</v>
      </c>
    </row>
    <row r="844" spans="1:50" ht="14.25" customHeight="1" x14ac:dyDescent="0.55000000000000004">
      <c r="A844" s="45">
        <v>1228030</v>
      </c>
      <c r="B844" s="10" t="s">
        <v>319</v>
      </c>
      <c r="C844" s="10" t="s">
        <v>14</v>
      </c>
      <c r="D844" s="10" t="s">
        <v>673</v>
      </c>
      <c r="E844" s="10" t="s">
        <v>933</v>
      </c>
      <c r="F844" s="10" t="s">
        <v>2288</v>
      </c>
      <c r="G844" s="10" t="s">
        <v>2347</v>
      </c>
      <c r="H844" s="10" t="s">
        <v>2557</v>
      </c>
      <c r="I844" s="10" t="s">
        <v>2558</v>
      </c>
      <c r="J844" s="10" t="s">
        <v>2559</v>
      </c>
      <c r="K844" s="10" t="s">
        <v>291</v>
      </c>
      <c r="L844" s="10" t="s">
        <v>316</v>
      </c>
      <c r="M844" s="46"/>
      <c r="N844" s="10" t="s">
        <v>294</v>
      </c>
      <c r="O844" s="10" t="s">
        <v>294</v>
      </c>
      <c r="P844" s="10" t="s">
        <v>295</v>
      </c>
      <c r="Q844" s="10" t="s">
        <v>291</v>
      </c>
      <c r="R844" s="10"/>
      <c r="T844" s="10" t="s">
        <v>291</v>
      </c>
      <c r="U844" s="10"/>
      <c r="V844" s="10" t="s">
        <v>291</v>
      </c>
      <c r="Z844" s="47"/>
      <c r="AD844" s="47"/>
      <c r="AH844" s="47"/>
      <c r="AI844" s="10"/>
      <c r="AJ844" s="10" t="s">
        <v>298</v>
      </c>
      <c r="AK844" s="10" t="s">
        <v>291</v>
      </c>
      <c r="AL844" s="10" t="s">
        <v>666</v>
      </c>
      <c r="AM844" s="10" t="s">
        <v>666</v>
      </c>
      <c r="AN844" s="10" t="s">
        <v>683</v>
      </c>
      <c r="AO844" s="10" t="s">
        <v>300</v>
      </c>
      <c r="AS844" s="48"/>
      <c r="AT844" s="50"/>
      <c r="AU844" s="50"/>
      <c r="AV844" s="50"/>
      <c r="AW844" s="50"/>
      <c r="AX844" s="49">
        <v>1</v>
      </c>
    </row>
    <row r="845" spans="1:50" ht="14.25" customHeight="1" x14ac:dyDescent="0.55000000000000004">
      <c r="A845" s="45">
        <v>1228034</v>
      </c>
      <c r="B845" s="10" t="s">
        <v>319</v>
      </c>
      <c r="C845" s="10" t="s">
        <v>14</v>
      </c>
      <c r="D845" s="10" t="s">
        <v>673</v>
      </c>
      <c r="E845" s="10" t="s">
        <v>933</v>
      </c>
      <c r="F845" s="10" t="s">
        <v>2288</v>
      </c>
      <c r="G845" s="10" t="s">
        <v>2347</v>
      </c>
      <c r="H845" s="10" t="s">
        <v>2557</v>
      </c>
      <c r="I845" s="10" t="s">
        <v>2560</v>
      </c>
      <c r="J845" s="10" t="s">
        <v>2561</v>
      </c>
      <c r="K845" s="10" t="s">
        <v>291</v>
      </c>
      <c r="L845" s="10" t="s">
        <v>316</v>
      </c>
      <c r="M845" s="46"/>
      <c r="N845" s="10" t="s">
        <v>294</v>
      </c>
      <c r="O845" s="10" t="s">
        <v>294</v>
      </c>
      <c r="P845" s="10" t="s">
        <v>295</v>
      </c>
      <c r="Q845" s="10" t="s">
        <v>291</v>
      </c>
      <c r="R845" s="10"/>
      <c r="T845" s="10" t="s">
        <v>291</v>
      </c>
      <c r="U845" s="10"/>
      <c r="V845" s="10" t="s">
        <v>291</v>
      </c>
      <c r="Z845" s="47"/>
      <c r="AD845" s="47"/>
      <c r="AH845" s="47"/>
      <c r="AI845" s="10"/>
      <c r="AJ845" s="10" t="s">
        <v>298</v>
      </c>
      <c r="AK845" s="10" t="s">
        <v>291</v>
      </c>
      <c r="AL845" s="10" t="s">
        <v>666</v>
      </c>
      <c r="AM845" s="10" t="s">
        <v>666</v>
      </c>
      <c r="AN845" s="10" t="s">
        <v>683</v>
      </c>
      <c r="AO845" s="10" t="s">
        <v>300</v>
      </c>
      <c r="AS845" s="48"/>
      <c r="AT845" s="50"/>
      <c r="AU845" s="50"/>
      <c r="AV845" s="50"/>
      <c r="AW845" s="50"/>
      <c r="AX845" s="49">
        <v>1</v>
      </c>
    </row>
    <row r="846" spans="1:50" ht="14.25" customHeight="1" x14ac:dyDescent="0.55000000000000004">
      <c r="A846" s="45">
        <v>1228061</v>
      </c>
      <c r="B846" s="10" t="s">
        <v>313</v>
      </c>
      <c r="C846" s="10" t="s">
        <v>14</v>
      </c>
      <c r="D846" s="10" t="s">
        <v>673</v>
      </c>
      <c r="E846" s="10" t="s">
        <v>933</v>
      </c>
      <c r="F846" s="10" t="s">
        <v>2288</v>
      </c>
      <c r="G846" s="10" t="s">
        <v>2347</v>
      </c>
      <c r="H846" s="10" t="s">
        <v>2557</v>
      </c>
      <c r="I846" s="10" t="s">
        <v>2562</v>
      </c>
      <c r="J846" s="10" t="s">
        <v>2563</v>
      </c>
      <c r="K846" s="10" t="s">
        <v>291</v>
      </c>
      <c r="L846" s="10" t="s">
        <v>316</v>
      </c>
      <c r="M846" s="46" t="s">
        <v>560</v>
      </c>
      <c r="N846" s="10" t="s">
        <v>294</v>
      </c>
      <c r="O846" s="10" t="s">
        <v>294</v>
      </c>
      <c r="P846" s="10" t="s">
        <v>295</v>
      </c>
      <c r="Q846" s="10" t="s">
        <v>291</v>
      </c>
      <c r="R846" s="10" t="s">
        <v>381</v>
      </c>
      <c r="S846" s="10" t="s">
        <v>2564</v>
      </c>
      <c r="T846" s="10" t="s">
        <v>291</v>
      </c>
      <c r="U846" s="10"/>
      <c r="V846" s="10" t="s">
        <v>291</v>
      </c>
      <c r="Z846" s="47"/>
      <c r="AD846" s="47"/>
      <c r="AH846" s="47"/>
      <c r="AI846" s="10"/>
      <c r="AJ846" s="10" t="s">
        <v>298</v>
      </c>
      <c r="AK846" s="10" t="s">
        <v>291</v>
      </c>
      <c r="AL846" s="10" t="s">
        <v>666</v>
      </c>
      <c r="AM846" s="10" t="s">
        <v>666</v>
      </c>
      <c r="AN846" s="10" t="s">
        <v>683</v>
      </c>
      <c r="AO846" s="10" t="s">
        <v>300</v>
      </c>
      <c r="AS846" s="48"/>
      <c r="AT846" s="50"/>
      <c r="AU846" s="50"/>
      <c r="AV846" s="50"/>
      <c r="AW846" s="50"/>
      <c r="AX846" s="49">
        <v>1</v>
      </c>
    </row>
    <row r="847" spans="1:50" ht="14.25" customHeight="1" x14ac:dyDescent="0.55000000000000004">
      <c r="A847" s="45">
        <v>1228063</v>
      </c>
      <c r="B847" s="10" t="s">
        <v>319</v>
      </c>
      <c r="C847" s="10" t="s">
        <v>14</v>
      </c>
      <c r="D847" s="10" t="s">
        <v>673</v>
      </c>
      <c r="E847" s="10" t="s">
        <v>933</v>
      </c>
      <c r="F847" s="10" t="s">
        <v>2288</v>
      </c>
      <c r="G847" s="10" t="s">
        <v>2347</v>
      </c>
      <c r="H847" s="10" t="s">
        <v>2557</v>
      </c>
      <c r="I847" s="10" t="s">
        <v>2565</v>
      </c>
      <c r="J847" s="10" t="s">
        <v>2566</v>
      </c>
      <c r="K847" s="10" t="s">
        <v>291</v>
      </c>
      <c r="L847" s="10" t="s">
        <v>316</v>
      </c>
      <c r="M847" s="46"/>
      <c r="N847" s="10" t="s">
        <v>294</v>
      </c>
      <c r="O847" s="10" t="s">
        <v>294</v>
      </c>
      <c r="P847" s="10" t="s">
        <v>295</v>
      </c>
      <c r="Q847" s="10" t="s">
        <v>291</v>
      </c>
      <c r="R847" s="10"/>
      <c r="T847" s="10" t="s">
        <v>291</v>
      </c>
      <c r="U847" s="10"/>
      <c r="V847" s="10" t="s">
        <v>291</v>
      </c>
      <c r="Z847" s="47"/>
      <c r="AD847" s="47"/>
      <c r="AH847" s="47"/>
      <c r="AI847" s="10"/>
      <c r="AJ847" s="10" t="s">
        <v>298</v>
      </c>
      <c r="AK847" s="10" t="s">
        <v>291</v>
      </c>
      <c r="AL847" s="10" t="s">
        <v>666</v>
      </c>
      <c r="AM847" s="10" t="s">
        <v>666</v>
      </c>
      <c r="AN847" s="10" t="s">
        <v>683</v>
      </c>
      <c r="AO847" s="10" t="s">
        <v>300</v>
      </c>
      <c r="AS847" s="48"/>
      <c r="AT847" s="50"/>
      <c r="AU847" s="50"/>
      <c r="AV847" s="50"/>
      <c r="AW847" s="50"/>
      <c r="AX847" s="49">
        <v>1</v>
      </c>
    </row>
    <row r="848" spans="1:50" ht="14.25" customHeight="1" x14ac:dyDescent="0.55000000000000004">
      <c r="A848" s="45">
        <v>1228026</v>
      </c>
      <c r="B848" s="10" t="s">
        <v>319</v>
      </c>
      <c r="C848" s="10" t="s">
        <v>14</v>
      </c>
      <c r="D848" s="10" t="s">
        <v>673</v>
      </c>
      <c r="E848" s="10" t="s">
        <v>933</v>
      </c>
      <c r="F848" s="10" t="s">
        <v>2288</v>
      </c>
      <c r="G848" s="10" t="s">
        <v>2347</v>
      </c>
      <c r="H848" s="10" t="s">
        <v>2557</v>
      </c>
      <c r="I848" s="10" t="s">
        <v>2567</v>
      </c>
      <c r="J848" s="10" t="s">
        <v>2568</v>
      </c>
      <c r="K848" s="10" t="s">
        <v>291</v>
      </c>
      <c r="L848" s="10" t="s">
        <v>316</v>
      </c>
      <c r="M848" s="46"/>
      <c r="N848" s="10" t="s">
        <v>294</v>
      </c>
      <c r="O848" s="10" t="s">
        <v>294</v>
      </c>
      <c r="P848" s="10" t="s">
        <v>295</v>
      </c>
      <c r="Q848" s="10" t="s">
        <v>291</v>
      </c>
      <c r="R848" s="10"/>
      <c r="T848" s="10" t="s">
        <v>291</v>
      </c>
      <c r="U848" s="10"/>
      <c r="V848" s="10" t="s">
        <v>291</v>
      </c>
      <c r="Z848" s="47"/>
      <c r="AD848" s="47"/>
      <c r="AH848" s="47"/>
      <c r="AI848" s="10"/>
      <c r="AJ848" s="10" t="s">
        <v>298</v>
      </c>
      <c r="AK848" s="10" t="s">
        <v>291</v>
      </c>
      <c r="AL848" s="10" t="s">
        <v>666</v>
      </c>
      <c r="AM848" s="10" t="s">
        <v>666</v>
      </c>
      <c r="AN848" s="10" t="s">
        <v>683</v>
      </c>
      <c r="AO848" s="10" t="s">
        <v>300</v>
      </c>
      <c r="AS848" s="48"/>
      <c r="AT848" s="50"/>
      <c r="AU848" s="50"/>
      <c r="AV848" s="50"/>
      <c r="AW848" s="50"/>
      <c r="AX848" s="49">
        <v>1</v>
      </c>
    </row>
    <row r="849" spans="1:50" ht="14.25" customHeight="1" x14ac:dyDescent="0.55000000000000004">
      <c r="A849" s="45">
        <v>1228029</v>
      </c>
      <c r="B849" s="10" t="s">
        <v>319</v>
      </c>
      <c r="C849" s="10" t="s">
        <v>14</v>
      </c>
      <c r="D849" s="10" t="s">
        <v>673</v>
      </c>
      <c r="E849" s="10" t="s">
        <v>933</v>
      </c>
      <c r="F849" s="10" t="s">
        <v>2288</v>
      </c>
      <c r="G849" s="10" t="s">
        <v>2347</v>
      </c>
      <c r="H849" s="10" t="s">
        <v>2557</v>
      </c>
      <c r="I849" s="10" t="s">
        <v>2569</v>
      </c>
      <c r="J849" s="10" t="s">
        <v>2570</v>
      </c>
      <c r="K849" s="10" t="s">
        <v>291</v>
      </c>
      <c r="L849" s="10" t="s">
        <v>316</v>
      </c>
      <c r="M849" s="46" t="s">
        <v>573</v>
      </c>
      <c r="N849" s="10" t="s">
        <v>294</v>
      </c>
      <c r="O849" s="10" t="s">
        <v>294</v>
      </c>
      <c r="P849" s="10" t="s">
        <v>295</v>
      </c>
      <c r="Q849" s="10" t="s">
        <v>291</v>
      </c>
      <c r="R849" s="10"/>
      <c r="T849" s="10" t="s">
        <v>291</v>
      </c>
      <c r="U849" s="10"/>
      <c r="V849" s="10" t="s">
        <v>291</v>
      </c>
      <c r="Z849" s="47"/>
      <c r="AD849" s="47"/>
      <c r="AH849" s="47"/>
      <c r="AI849" s="10"/>
      <c r="AJ849" s="10" t="s">
        <v>298</v>
      </c>
      <c r="AK849" s="10" t="s">
        <v>291</v>
      </c>
      <c r="AL849" s="10" t="s">
        <v>666</v>
      </c>
      <c r="AM849" s="10" t="s">
        <v>666</v>
      </c>
      <c r="AN849" s="10" t="s">
        <v>683</v>
      </c>
      <c r="AO849" s="10" t="s">
        <v>300</v>
      </c>
      <c r="AP849" s="10">
        <v>20</v>
      </c>
      <c r="AQ849" s="10">
        <v>27</v>
      </c>
      <c r="AS849" s="48">
        <v>23.5</v>
      </c>
      <c r="AT849" s="49">
        <v>18.168330000000001</v>
      </c>
      <c r="AU849" s="49">
        <v>20.814170000000001</v>
      </c>
      <c r="AV849" s="49">
        <v>50.698079999999997</v>
      </c>
      <c r="AW849" s="49">
        <v>31.139559999999999</v>
      </c>
      <c r="AX849" s="49">
        <v>23</v>
      </c>
    </row>
    <row r="850" spans="1:50" ht="14.25" customHeight="1" x14ac:dyDescent="0.55000000000000004">
      <c r="A850" s="45">
        <v>1228025</v>
      </c>
      <c r="B850" s="10" t="s">
        <v>319</v>
      </c>
      <c r="C850" s="10" t="s">
        <v>14</v>
      </c>
      <c r="D850" s="10" t="s">
        <v>673</v>
      </c>
      <c r="E850" s="10" t="s">
        <v>933</v>
      </c>
      <c r="F850" s="10" t="s">
        <v>2288</v>
      </c>
      <c r="G850" s="10" t="s">
        <v>2347</v>
      </c>
      <c r="H850" s="10" t="s">
        <v>2557</v>
      </c>
      <c r="I850" s="10" t="s">
        <v>2571</v>
      </c>
      <c r="J850" s="10" t="s">
        <v>2572</v>
      </c>
      <c r="K850" s="10" t="s">
        <v>291</v>
      </c>
      <c r="L850" s="10" t="s">
        <v>316</v>
      </c>
      <c r="M850" s="46" t="s">
        <v>573</v>
      </c>
      <c r="N850" s="10" t="s">
        <v>294</v>
      </c>
      <c r="O850" s="10" t="s">
        <v>294</v>
      </c>
      <c r="P850" s="10" t="s">
        <v>295</v>
      </c>
      <c r="Q850" s="10" t="s">
        <v>291</v>
      </c>
      <c r="R850" s="10"/>
      <c r="T850" s="10" t="s">
        <v>291</v>
      </c>
      <c r="U850" s="10"/>
      <c r="V850" s="10" t="s">
        <v>291</v>
      </c>
      <c r="Z850" s="47"/>
      <c r="AD850" s="47"/>
      <c r="AH850" s="47"/>
      <c r="AI850" s="10"/>
      <c r="AJ850" s="10" t="s">
        <v>298</v>
      </c>
      <c r="AK850" s="10" t="s">
        <v>291</v>
      </c>
      <c r="AL850" s="10" t="s">
        <v>666</v>
      </c>
      <c r="AM850" s="10" t="s">
        <v>666</v>
      </c>
      <c r="AN850" s="10" t="s">
        <v>683</v>
      </c>
      <c r="AO850" s="10" t="s">
        <v>300</v>
      </c>
      <c r="AP850" s="10">
        <v>15</v>
      </c>
      <c r="AQ850" s="10">
        <v>20</v>
      </c>
      <c r="AS850" s="48">
        <v>17.5</v>
      </c>
      <c r="AT850" s="49">
        <v>20.45833</v>
      </c>
      <c r="AU850" s="49">
        <v>79.083330000000004</v>
      </c>
      <c r="AV850" s="49">
        <v>51.432000000000002</v>
      </c>
      <c r="AW850" s="49">
        <v>25.1568</v>
      </c>
      <c r="AX850" s="49">
        <v>8</v>
      </c>
    </row>
    <row r="851" spans="1:50" ht="14.25" customHeight="1" x14ac:dyDescent="0.55000000000000004">
      <c r="A851" s="45">
        <v>1228053</v>
      </c>
      <c r="B851" s="10" t="s">
        <v>319</v>
      </c>
      <c r="C851" s="10" t="s">
        <v>14</v>
      </c>
      <c r="D851" s="10" t="s">
        <v>673</v>
      </c>
      <c r="E851" s="10" t="s">
        <v>933</v>
      </c>
      <c r="F851" s="10" t="s">
        <v>2288</v>
      </c>
      <c r="G851" s="10" t="s">
        <v>2347</v>
      </c>
      <c r="H851" s="10" t="s">
        <v>2557</v>
      </c>
      <c r="I851" s="10" t="s">
        <v>2573</v>
      </c>
      <c r="J851" s="10" t="s">
        <v>2574</v>
      </c>
      <c r="K851" s="10" t="s">
        <v>291</v>
      </c>
      <c r="L851" s="10" t="s">
        <v>316</v>
      </c>
      <c r="M851" s="46"/>
      <c r="N851" s="10" t="s">
        <v>294</v>
      </c>
      <c r="O851" s="10" t="s">
        <v>294</v>
      </c>
      <c r="P851" s="10" t="s">
        <v>295</v>
      </c>
      <c r="Q851" s="10" t="s">
        <v>291</v>
      </c>
      <c r="R851" s="10"/>
      <c r="T851" s="10" t="s">
        <v>291</v>
      </c>
      <c r="U851" s="10"/>
      <c r="V851" s="10" t="s">
        <v>291</v>
      </c>
      <c r="Z851" s="47"/>
      <c r="AD851" s="47"/>
      <c r="AH851" s="47"/>
      <c r="AI851" s="10"/>
      <c r="AJ851" s="10" t="s">
        <v>298</v>
      </c>
      <c r="AK851" s="10" t="s">
        <v>291</v>
      </c>
      <c r="AL851" s="10" t="s">
        <v>666</v>
      </c>
      <c r="AM851" s="10" t="s">
        <v>666</v>
      </c>
      <c r="AN851" s="10" t="s">
        <v>683</v>
      </c>
      <c r="AO851" s="10" t="s">
        <v>300</v>
      </c>
      <c r="AS851" s="48"/>
      <c r="AT851" s="50"/>
      <c r="AU851" s="50"/>
      <c r="AV851" s="50"/>
      <c r="AW851" s="50"/>
      <c r="AX851" s="49">
        <v>1</v>
      </c>
    </row>
    <row r="852" spans="1:50" ht="14.25" customHeight="1" x14ac:dyDescent="0.55000000000000004">
      <c r="A852" s="45">
        <v>1228049</v>
      </c>
      <c r="B852" s="10" t="s">
        <v>319</v>
      </c>
      <c r="C852" s="10" t="s">
        <v>14</v>
      </c>
      <c r="D852" s="10" t="s">
        <v>673</v>
      </c>
      <c r="E852" s="10" t="s">
        <v>933</v>
      </c>
      <c r="F852" s="10" t="s">
        <v>2288</v>
      </c>
      <c r="G852" s="10" t="s">
        <v>2347</v>
      </c>
      <c r="H852" s="10" t="s">
        <v>2557</v>
      </c>
      <c r="I852" s="10" t="s">
        <v>2575</v>
      </c>
      <c r="J852" s="10" t="s">
        <v>2576</v>
      </c>
      <c r="K852" s="10" t="s">
        <v>291</v>
      </c>
      <c r="L852" s="10" t="s">
        <v>316</v>
      </c>
      <c r="M852" s="46" t="s">
        <v>573</v>
      </c>
      <c r="N852" s="10" t="s">
        <v>294</v>
      </c>
      <c r="O852" s="10" t="s">
        <v>294</v>
      </c>
      <c r="P852" s="10" t="s">
        <v>295</v>
      </c>
      <c r="Q852" s="10" t="s">
        <v>291</v>
      </c>
      <c r="R852" s="10"/>
      <c r="T852" s="10" t="s">
        <v>291</v>
      </c>
      <c r="U852" s="10"/>
      <c r="V852" s="10" t="s">
        <v>291</v>
      </c>
      <c r="Z852" s="47"/>
      <c r="AD852" s="47"/>
      <c r="AH852" s="47"/>
      <c r="AI852" s="10"/>
      <c r="AJ852" s="10" t="s">
        <v>298</v>
      </c>
      <c r="AK852" s="10" t="s">
        <v>291</v>
      </c>
      <c r="AL852" s="10" t="s">
        <v>666</v>
      </c>
      <c r="AM852" s="10" t="s">
        <v>666</v>
      </c>
      <c r="AN852" s="10" t="s">
        <v>683</v>
      </c>
      <c r="AO852" s="10" t="s">
        <v>300</v>
      </c>
      <c r="AP852" s="10">
        <v>14</v>
      </c>
      <c r="AQ852" s="10">
        <v>20</v>
      </c>
      <c r="AS852" s="48">
        <v>17</v>
      </c>
      <c r="AT852" s="49">
        <v>11.000830000000001</v>
      </c>
      <c r="AU852" s="49">
        <v>44.601669999999999</v>
      </c>
      <c r="AV852" s="49">
        <v>45.067279999999997</v>
      </c>
      <c r="AW852" s="49">
        <v>17.06457</v>
      </c>
      <c r="AX852" s="49">
        <v>23</v>
      </c>
    </row>
    <row r="853" spans="1:50" ht="14.25" customHeight="1" x14ac:dyDescent="0.55000000000000004">
      <c r="A853" s="45">
        <v>1228056</v>
      </c>
      <c r="B853" s="10" t="s">
        <v>319</v>
      </c>
      <c r="C853" s="10" t="s">
        <v>14</v>
      </c>
      <c r="D853" s="10" t="s">
        <v>673</v>
      </c>
      <c r="E853" s="10" t="s">
        <v>933</v>
      </c>
      <c r="F853" s="10" t="s">
        <v>2288</v>
      </c>
      <c r="G853" s="10" t="s">
        <v>2347</v>
      </c>
      <c r="H853" s="10" t="s">
        <v>2557</v>
      </c>
      <c r="I853" s="10" t="s">
        <v>2577</v>
      </c>
      <c r="J853" s="10" t="s">
        <v>2578</v>
      </c>
      <c r="K853" s="10" t="s">
        <v>291</v>
      </c>
      <c r="L853" s="10" t="s">
        <v>316</v>
      </c>
      <c r="M853" s="46"/>
      <c r="N853" s="10" t="s">
        <v>294</v>
      </c>
      <c r="O853" s="10" t="s">
        <v>294</v>
      </c>
      <c r="P853" s="10" t="s">
        <v>295</v>
      </c>
      <c r="Q853" s="10" t="s">
        <v>291</v>
      </c>
      <c r="R853" s="10"/>
      <c r="T853" s="10" t="s">
        <v>291</v>
      </c>
      <c r="U853" s="10"/>
      <c r="V853" s="10" t="s">
        <v>291</v>
      </c>
      <c r="Z853" s="47"/>
      <c r="AD853" s="47"/>
      <c r="AH853" s="47"/>
      <c r="AI853" s="10"/>
      <c r="AJ853" s="10" t="s">
        <v>298</v>
      </c>
      <c r="AK853" s="10" t="s">
        <v>291</v>
      </c>
      <c r="AL853" s="10" t="s">
        <v>666</v>
      </c>
      <c r="AM853" s="10" t="s">
        <v>666</v>
      </c>
      <c r="AN853" s="10" t="s">
        <v>683</v>
      </c>
      <c r="AO853" s="10" t="s">
        <v>300</v>
      </c>
      <c r="AS853" s="48"/>
      <c r="AT853" s="50"/>
      <c r="AU853" s="50"/>
      <c r="AV853" s="50"/>
      <c r="AW853" s="50"/>
      <c r="AX853" s="49">
        <v>1</v>
      </c>
    </row>
    <row r="854" spans="1:50" ht="14.25" customHeight="1" x14ac:dyDescent="0.55000000000000004">
      <c r="A854" s="45">
        <v>1228028</v>
      </c>
      <c r="B854" s="10" t="s">
        <v>313</v>
      </c>
      <c r="C854" s="10" t="s">
        <v>14</v>
      </c>
      <c r="D854" s="10" t="s">
        <v>673</v>
      </c>
      <c r="E854" s="10" t="s">
        <v>933</v>
      </c>
      <c r="F854" s="10" t="s">
        <v>2288</v>
      </c>
      <c r="G854" s="10" t="s">
        <v>2347</v>
      </c>
      <c r="H854" s="10" t="s">
        <v>2557</v>
      </c>
      <c r="I854" s="10" t="s">
        <v>2579</v>
      </c>
      <c r="J854" s="10" t="s">
        <v>2580</v>
      </c>
      <c r="K854" s="10" t="s">
        <v>291</v>
      </c>
      <c r="L854" s="10" t="s">
        <v>316</v>
      </c>
      <c r="M854" s="46"/>
      <c r="N854" s="10" t="s">
        <v>294</v>
      </c>
      <c r="O854" s="10" t="s">
        <v>294</v>
      </c>
      <c r="P854" s="10" t="s">
        <v>295</v>
      </c>
      <c r="Q854" s="10" t="s">
        <v>291</v>
      </c>
      <c r="R854" s="10"/>
      <c r="T854" s="10" t="s">
        <v>291</v>
      </c>
      <c r="U854" s="10"/>
      <c r="V854" s="10" t="s">
        <v>291</v>
      </c>
      <c r="Z854" s="47"/>
      <c r="AD854" s="47"/>
      <c r="AH854" s="47"/>
      <c r="AI854" s="10"/>
      <c r="AJ854" s="10" t="s">
        <v>298</v>
      </c>
      <c r="AK854" s="10" t="s">
        <v>291</v>
      </c>
      <c r="AL854" s="10" t="s">
        <v>666</v>
      </c>
      <c r="AM854" s="10" t="s">
        <v>666</v>
      </c>
      <c r="AN854" s="10" t="s">
        <v>683</v>
      </c>
      <c r="AO854" s="10" t="s">
        <v>300</v>
      </c>
      <c r="AS854" s="48"/>
      <c r="AT854" s="50"/>
      <c r="AU854" s="50"/>
      <c r="AV854" s="50"/>
      <c r="AW854" s="50"/>
      <c r="AX854" s="49">
        <v>1</v>
      </c>
    </row>
    <row r="855" spans="1:50" ht="14.25" customHeight="1" x14ac:dyDescent="0.55000000000000004">
      <c r="A855" s="45">
        <v>4427377</v>
      </c>
      <c r="B855" s="10" t="s">
        <v>319</v>
      </c>
      <c r="C855" s="10" t="s">
        <v>14</v>
      </c>
      <c r="D855" s="10" t="s">
        <v>673</v>
      </c>
      <c r="E855" s="10" t="s">
        <v>933</v>
      </c>
      <c r="F855" s="10" t="s">
        <v>2288</v>
      </c>
      <c r="G855" s="10" t="s">
        <v>2347</v>
      </c>
      <c r="H855" s="10" t="s">
        <v>787</v>
      </c>
      <c r="I855" s="10" t="s">
        <v>2581</v>
      </c>
      <c r="J855" s="10" t="s">
        <v>2582</v>
      </c>
      <c r="K855" s="10" t="s">
        <v>291</v>
      </c>
      <c r="L855" s="10" t="s">
        <v>316</v>
      </c>
      <c r="M855" s="46"/>
      <c r="N855" s="10" t="s">
        <v>294</v>
      </c>
      <c r="O855" s="10" t="s">
        <v>294</v>
      </c>
      <c r="P855" s="10" t="s">
        <v>295</v>
      </c>
      <c r="Q855" s="10" t="s">
        <v>291</v>
      </c>
      <c r="R855" s="10"/>
      <c r="T855" s="10" t="s">
        <v>291</v>
      </c>
      <c r="U855" s="10"/>
      <c r="V855" s="10" t="s">
        <v>291</v>
      </c>
      <c r="Z855" s="47"/>
      <c r="AD855" s="47"/>
      <c r="AH855" s="47"/>
      <c r="AI855" s="10"/>
      <c r="AJ855" s="10" t="s">
        <v>298</v>
      </c>
      <c r="AK855" s="10" t="s">
        <v>291</v>
      </c>
      <c r="AL855" s="10" t="s">
        <v>666</v>
      </c>
      <c r="AM855" s="10" t="s">
        <v>666</v>
      </c>
      <c r="AN855" s="10" t="s">
        <v>683</v>
      </c>
      <c r="AO855" s="10" t="s">
        <v>300</v>
      </c>
      <c r="AS855" s="48"/>
      <c r="AT855" s="50"/>
      <c r="AU855" s="50"/>
      <c r="AV855" s="50"/>
      <c r="AW855" s="50"/>
      <c r="AX855" s="49">
        <v>1</v>
      </c>
    </row>
    <row r="856" spans="1:50" ht="14.25" customHeight="1" x14ac:dyDescent="0.55000000000000004">
      <c r="A856" s="45">
        <v>1095854</v>
      </c>
      <c r="B856" s="10" t="s">
        <v>319</v>
      </c>
      <c r="C856" s="10" t="s">
        <v>14</v>
      </c>
      <c r="D856" s="10" t="s">
        <v>673</v>
      </c>
      <c r="E856" s="10" t="s">
        <v>933</v>
      </c>
      <c r="F856" s="10" t="s">
        <v>2288</v>
      </c>
      <c r="G856" s="10" t="s">
        <v>2347</v>
      </c>
      <c r="H856" s="10" t="s">
        <v>787</v>
      </c>
      <c r="I856" s="10" t="s">
        <v>2583</v>
      </c>
      <c r="J856" s="10" t="s">
        <v>2584</v>
      </c>
      <c r="K856" s="10" t="s">
        <v>291</v>
      </c>
      <c r="L856" s="10" t="s">
        <v>316</v>
      </c>
      <c r="M856" s="46"/>
      <c r="N856" s="10" t="s">
        <v>294</v>
      </c>
      <c r="O856" s="10" t="s">
        <v>294</v>
      </c>
      <c r="P856" s="10" t="s">
        <v>295</v>
      </c>
      <c r="Q856" s="10" t="s">
        <v>291</v>
      </c>
      <c r="R856" s="10"/>
      <c r="T856" s="10" t="s">
        <v>291</v>
      </c>
      <c r="U856" s="10"/>
      <c r="V856" s="10" t="s">
        <v>291</v>
      </c>
      <c r="Z856" s="47"/>
      <c r="AD856" s="47"/>
      <c r="AH856" s="47"/>
      <c r="AI856" s="10"/>
      <c r="AJ856" s="10" t="s">
        <v>298</v>
      </c>
      <c r="AK856" s="10" t="s">
        <v>291</v>
      </c>
      <c r="AL856" s="10" t="s">
        <v>666</v>
      </c>
      <c r="AM856" s="10" t="s">
        <v>666</v>
      </c>
      <c r="AN856" s="10" t="s">
        <v>683</v>
      </c>
      <c r="AO856" s="10" t="s">
        <v>300</v>
      </c>
      <c r="AS856" s="48"/>
      <c r="AT856" s="50"/>
      <c r="AU856" s="50"/>
      <c r="AV856" s="50"/>
      <c r="AW856" s="50"/>
      <c r="AX856" s="49">
        <v>1</v>
      </c>
    </row>
    <row r="857" spans="1:50" ht="14.25" customHeight="1" x14ac:dyDescent="0.55000000000000004">
      <c r="A857" s="45">
        <v>4427381</v>
      </c>
      <c r="B857" s="10" t="s">
        <v>319</v>
      </c>
      <c r="C857" s="10" t="s">
        <v>14</v>
      </c>
      <c r="D857" s="10" t="s">
        <v>673</v>
      </c>
      <c r="E857" s="10" t="s">
        <v>933</v>
      </c>
      <c r="F857" s="10" t="s">
        <v>2288</v>
      </c>
      <c r="G857" s="10" t="s">
        <v>2347</v>
      </c>
      <c r="H857" s="10" t="s">
        <v>787</v>
      </c>
      <c r="I857" s="10" t="s">
        <v>2585</v>
      </c>
      <c r="J857" s="10" t="s">
        <v>2586</v>
      </c>
      <c r="K857" s="10" t="s">
        <v>291</v>
      </c>
      <c r="L857" s="10" t="s">
        <v>316</v>
      </c>
      <c r="M857" s="46" t="s">
        <v>563</v>
      </c>
      <c r="N857" s="10" t="s">
        <v>294</v>
      </c>
      <c r="O857" s="10" t="s">
        <v>294</v>
      </c>
      <c r="P857" s="10" t="s">
        <v>295</v>
      </c>
      <c r="Q857" s="10" t="s">
        <v>291</v>
      </c>
      <c r="R857" s="10"/>
      <c r="T857" s="10" t="s">
        <v>291</v>
      </c>
      <c r="U857" s="10"/>
      <c r="V857" s="10" t="s">
        <v>291</v>
      </c>
      <c r="Z857" s="47"/>
      <c r="AD857" s="47"/>
      <c r="AH857" s="47"/>
      <c r="AI857" s="10"/>
      <c r="AJ857" s="10" t="s">
        <v>298</v>
      </c>
      <c r="AK857" s="10" t="s">
        <v>291</v>
      </c>
      <c r="AL857" s="10" t="s">
        <v>666</v>
      </c>
      <c r="AM857" s="10" t="s">
        <v>666</v>
      </c>
      <c r="AN857" s="10" t="s">
        <v>683</v>
      </c>
      <c r="AO857" s="10" t="s">
        <v>300</v>
      </c>
      <c r="AP857" s="10">
        <v>20</v>
      </c>
      <c r="AQ857" s="10">
        <v>26</v>
      </c>
      <c r="AS857" s="48">
        <v>23</v>
      </c>
      <c r="AT857" s="50"/>
      <c r="AU857" s="50"/>
      <c r="AV857" s="50"/>
      <c r="AW857" s="50"/>
      <c r="AX857" s="49">
        <v>1</v>
      </c>
    </row>
    <row r="858" spans="1:50" ht="14.25" customHeight="1" x14ac:dyDescent="0.55000000000000004">
      <c r="A858" s="45">
        <v>4427399</v>
      </c>
      <c r="B858" s="10" t="s">
        <v>319</v>
      </c>
      <c r="C858" s="10" t="s">
        <v>14</v>
      </c>
      <c r="D858" s="10" t="s">
        <v>673</v>
      </c>
      <c r="E858" s="10" t="s">
        <v>933</v>
      </c>
      <c r="F858" s="10" t="s">
        <v>2288</v>
      </c>
      <c r="G858" s="10" t="s">
        <v>2347</v>
      </c>
      <c r="H858" s="10" t="s">
        <v>787</v>
      </c>
      <c r="I858" s="10" t="s">
        <v>2587</v>
      </c>
      <c r="J858" s="10" t="s">
        <v>2588</v>
      </c>
      <c r="K858" s="10" t="s">
        <v>291</v>
      </c>
      <c r="L858" s="10" t="s">
        <v>316</v>
      </c>
      <c r="M858" s="46"/>
      <c r="N858" s="10" t="s">
        <v>294</v>
      </c>
      <c r="O858" s="10" t="s">
        <v>294</v>
      </c>
      <c r="P858" s="10" t="s">
        <v>295</v>
      </c>
      <c r="Q858" s="10" t="s">
        <v>291</v>
      </c>
      <c r="R858" s="10"/>
      <c r="T858" s="10" t="s">
        <v>291</v>
      </c>
      <c r="U858" s="10"/>
      <c r="V858" s="10" t="s">
        <v>291</v>
      </c>
      <c r="Z858" s="47"/>
      <c r="AD858" s="47"/>
      <c r="AH858" s="47"/>
      <c r="AI858" s="10"/>
      <c r="AJ858" s="10" t="s">
        <v>298</v>
      </c>
      <c r="AK858" s="10" t="s">
        <v>291</v>
      </c>
      <c r="AL858" s="10" t="s">
        <v>666</v>
      </c>
      <c r="AM858" s="10" t="s">
        <v>666</v>
      </c>
      <c r="AN858" s="10" t="s">
        <v>683</v>
      </c>
      <c r="AO858" s="10" t="s">
        <v>300</v>
      </c>
      <c r="AS858" s="48"/>
      <c r="AT858" s="50"/>
      <c r="AU858" s="50"/>
      <c r="AV858" s="50"/>
      <c r="AW858" s="50"/>
      <c r="AX858" s="49">
        <v>1</v>
      </c>
    </row>
    <row r="859" spans="1:50" ht="14.25" customHeight="1" x14ac:dyDescent="0.55000000000000004">
      <c r="A859" s="45">
        <v>4427384</v>
      </c>
      <c r="B859" s="10" t="s">
        <v>319</v>
      </c>
      <c r="C859" s="10" t="s">
        <v>14</v>
      </c>
      <c r="D859" s="10" t="s">
        <v>673</v>
      </c>
      <c r="E859" s="10" t="s">
        <v>933</v>
      </c>
      <c r="F859" s="10" t="s">
        <v>2288</v>
      </c>
      <c r="G859" s="10" t="s">
        <v>2347</v>
      </c>
      <c r="H859" s="10" t="s">
        <v>787</v>
      </c>
      <c r="I859" s="10" t="s">
        <v>2589</v>
      </c>
      <c r="J859" s="10" t="s">
        <v>2590</v>
      </c>
      <c r="K859" s="10" t="s">
        <v>291</v>
      </c>
      <c r="L859" s="10" t="s">
        <v>316</v>
      </c>
      <c r="M859" s="46"/>
      <c r="N859" s="10" t="s">
        <v>294</v>
      </c>
      <c r="O859" s="10" t="s">
        <v>294</v>
      </c>
      <c r="P859" s="10" t="s">
        <v>295</v>
      </c>
      <c r="Q859" s="10" t="s">
        <v>291</v>
      </c>
      <c r="R859" s="10"/>
      <c r="T859" s="10" t="s">
        <v>291</v>
      </c>
      <c r="U859" s="10"/>
      <c r="V859" s="10" t="s">
        <v>291</v>
      </c>
      <c r="Z859" s="47"/>
      <c r="AD859" s="47"/>
      <c r="AH859" s="47"/>
      <c r="AI859" s="10"/>
      <c r="AJ859" s="10" t="s">
        <v>298</v>
      </c>
      <c r="AK859" s="10" t="s">
        <v>291</v>
      </c>
      <c r="AL859" s="10" t="s">
        <v>666</v>
      </c>
      <c r="AM859" s="10" t="s">
        <v>666</v>
      </c>
      <c r="AN859" s="10" t="s">
        <v>683</v>
      </c>
      <c r="AO859" s="10" t="s">
        <v>300</v>
      </c>
      <c r="AS859" s="48"/>
      <c r="AT859" s="50"/>
      <c r="AU859" s="50"/>
      <c r="AV859" s="50"/>
      <c r="AW859" s="50"/>
      <c r="AX859" s="49">
        <v>1</v>
      </c>
    </row>
    <row r="860" spans="1:50" ht="14.25" customHeight="1" x14ac:dyDescent="0.55000000000000004">
      <c r="A860" s="45">
        <v>1095858</v>
      </c>
      <c r="B860" s="10" t="s">
        <v>319</v>
      </c>
      <c r="C860" s="10" t="s">
        <v>14</v>
      </c>
      <c r="D860" s="10" t="s">
        <v>673</v>
      </c>
      <c r="E860" s="10" t="s">
        <v>933</v>
      </c>
      <c r="F860" s="10" t="s">
        <v>2288</v>
      </c>
      <c r="G860" s="10" t="s">
        <v>2347</v>
      </c>
      <c r="H860" s="10" t="s">
        <v>787</v>
      </c>
      <c r="I860" s="10" t="s">
        <v>2591</v>
      </c>
      <c r="J860" s="10" t="s">
        <v>2592</v>
      </c>
      <c r="K860" s="10" t="s">
        <v>291</v>
      </c>
      <c r="L860" s="10" t="s">
        <v>316</v>
      </c>
      <c r="M860" s="46"/>
      <c r="N860" s="10" t="s">
        <v>294</v>
      </c>
      <c r="O860" s="10" t="s">
        <v>294</v>
      </c>
      <c r="P860" s="10" t="s">
        <v>295</v>
      </c>
      <c r="Q860" s="10" t="s">
        <v>291</v>
      </c>
      <c r="R860" s="10"/>
      <c r="T860" s="10" t="s">
        <v>291</v>
      </c>
      <c r="U860" s="10"/>
      <c r="V860" s="10" t="s">
        <v>291</v>
      </c>
      <c r="Z860" s="47"/>
      <c r="AD860" s="47"/>
      <c r="AH860" s="47"/>
      <c r="AI860" s="10"/>
      <c r="AJ860" s="10" t="s">
        <v>298</v>
      </c>
      <c r="AK860" s="10" t="s">
        <v>291</v>
      </c>
      <c r="AL860" s="10" t="s">
        <v>666</v>
      </c>
      <c r="AM860" s="10" t="s">
        <v>666</v>
      </c>
      <c r="AN860" s="10" t="s">
        <v>683</v>
      </c>
      <c r="AO860" s="10" t="s">
        <v>300</v>
      </c>
      <c r="AS860" s="48"/>
      <c r="AT860" s="50"/>
      <c r="AU860" s="50"/>
      <c r="AV860" s="50"/>
      <c r="AW860" s="50"/>
      <c r="AX860" s="49">
        <v>1</v>
      </c>
    </row>
    <row r="861" spans="1:50" ht="14.25" customHeight="1" x14ac:dyDescent="0.55000000000000004">
      <c r="A861" s="45">
        <v>6966099</v>
      </c>
      <c r="B861" s="10" t="s">
        <v>319</v>
      </c>
      <c r="C861" s="10" t="s">
        <v>14</v>
      </c>
      <c r="D861" s="10" t="s">
        <v>673</v>
      </c>
      <c r="E861" s="10" t="s">
        <v>933</v>
      </c>
      <c r="F861" s="10" t="s">
        <v>2288</v>
      </c>
      <c r="G861" s="10" t="s">
        <v>2347</v>
      </c>
      <c r="H861" s="10" t="s">
        <v>787</v>
      </c>
      <c r="I861" s="10" t="s">
        <v>2593</v>
      </c>
      <c r="J861" s="10" t="s">
        <v>2594</v>
      </c>
      <c r="K861" s="10" t="s">
        <v>291</v>
      </c>
      <c r="L861" s="10" t="s">
        <v>316</v>
      </c>
      <c r="M861" s="46"/>
      <c r="N861" s="10" t="s">
        <v>294</v>
      </c>
      <c r="O861" s="10" t="s">
        <v>294</v>
      </c>
      <c r="P861" s="10" t="s">
        <v>295</v>
      </c>
      <c r="Q861" s="10" t="s">
        <v>291</v>
      </c>
      <c r="R861" s="10"/>
      <c r="T861" s="10" t="s">
        <v>291</v>
      </c>
      <c r="U861" s="10"/>
      <c r="V861" s="10" t="s">
        <v>291</v>
      </c>
      <c r="Z861" s="47"/>
      <c r="AD861" s="47"/>
      <c r="AH861" s="47"/>
      <c r="AI861" s="10"/>
      <c r="AJ861" s="10" t="s">
        <v>298</v>
      </c>
      <c r="AK861" s="10" t="s">
        <v>291</v>
      </c>
      <c r="AL861" s="10" t="s">
        <v>666</v>
      </c>
      <c r="AM861" s="10" t="s">
        <v>666</v>
      </c>
      <c r="AN861" s="10" t="s">
        <v>683</v>
      </c>
      <c r="AO861" s="10" t="s">
        <v>300</v>
      </c>
      <c r="AS861" s="48"/>
      <c r="AT861" s="50"/>
      <c r="AU861" s="50"/>
      <c r="AV861" s="50"/>
      <c r="AW861" s="50"/>
      <c r="AX861" s="49">
        <v>1</v>
      </c>
    </row>
    <row r="862" spans="1:50" ht="14.25" customHeight="1" x14ac:dyDescent="0.55000000000000004">
      <c r="A862" s="45">
        <v>5010133</v>
      </c>
      <c r="B862" s="10" t="s">
        <v>284</v>
      </c>
      <c r="C862" s="10" t="s">
        <v>14</v>
      </c>
      <c r="D862" s="10" t="s">
        <v>673</v>
      </c>
      <c r="E862" s="10" t="s">
        <v>933</v>
      </c>
      <c r="F862" s="10" t="s">
        <v>2288</v>
      </c>
      <c r="G862" s="10" t="s">
        <v>2347</v>
      </c>
      <c r="H862" s="10" t="s">
        <v>2595</v>
      </c>
      <c r="I862" s="10" t="s">
        <v>2596</v>
      </c>
      <c r="J862" s="10" t="s">
        <v>2597</v>
      </c>
      <c r="K862" s="10" t="s">
        <v>291</v>
      </c>
      <c r="L862" s="10" t="s">
        <v>292</v>
      </c>
      <c r="M862" s="46" t="s">
        <v>2598</v>
      </c>
      <c r="N862" s="10" t="s">
        <v>294</v>
      </c>
      <c r="O862" s="10" t="s">
        <v>294</v>
      </c>
      <c r="P862" s="10" t="s">
        <v>295</v>
      </c>
      <c r="Q862" s="10" t="s">
        <v>291</v>
      </c>
      <c r="R862" s="10" t="s">
        <v>381</v>
      </c>
      <c r="S862" s="10" t="s">
        <v>2599</v>
      </c>
      <c r="T862" s="10" t="s">
        <v>291</v>
      </c>
      <c r="U862" s="10"/>
      <c r="V862" s="10" t="s">
        <v>291</v>
      </c>
      <c r="Z862" s="47"/>
      <c r="AD862" s="47"/>
      <c r="AH862" s="47"/>
      <c r="AI862" s="10"/>
      <c r="AJ862" s="10" t="s">
        <v>298</v>
      </c>
      <c r="AK862" s="10" t="s">
        <v>291</v>
      </c>
      <c r="AL862" s="10" t="s">
        <v>666</v>
      </c>
      <c r="AM862" s="10" t="s">
        <v>666</v>
      </c>
      <c r="AN862" s="10" t="s">
        <v>683</v>
      </c>
      <c r="AO862" s="10" t="s">
        <v>300</v>
      </c>
      <c r="AS862" s="48"/>
      <c r="AT862" s="49">
        <v>19.065829999999998</v>
      </c>
      <c r="AU862" s="49">
        <v>56.722499999999997</v>
      </c>
      <c r="AV862" s="49">
        <v>27.91592</v>
      </c>
      <c r="AW862" s="49">
        <v>18.192170000000001</v>
      </c>
      <c r="AX862" s="49">
        <v>315</v>
      </c>
    </row>
    <row r="863" spans="1:50" ht="14.25" customHeight="1" x14ac:dyDescent="0.55000000000000004">
      <c r="A863" s="45">
        <v>1231450</v>
      </c>
      <c r="B863" s="10" t="s">
        <v>319</v>
      </c>
      <c r="C863" s="10" t="s">
        <v>14</v>
      </c>
      <c r="D863" s="10" t="s">
        <v>673</v>
      </c>
      <c r="E863" s="10" t="s">
        <v>933</v>
      </c>
      <c r="F863" s="10" t="s">
        <v>2288</v>
      </c>
      <c r="G863" s="10" t="s">
        <v>2347</v>
      </c>
      <c r="H863" s="10" t="s">
        <v>2600</v>
      </c>
      <c r="I863" s="10" t="s">
        <v>2601</v>
      </c>
      <c r="J863" s="10" t="s">
        <v>2602</v>
      </c>
      <c r="K863" s="10" t="s">
        <v>291</v>
      </c>
      <c r="L863" s="10" t="s">
        <v>316</v>
      </c>
      <c r="M863" s="46"/>
      <c r="N863" s="10" t="s">
        <v>294</v>
      </c>
      <c r="O863" s="10" t="s">
        <v>294</v>
      </c>
      <c r="P863" s="10" t="s">
        <v>295</v>
      </c>
      <c r="Q863" s="10" t="s">
        <v>291</v>
      </c>
      <c r="R863" s="10"/>
      <c r="T863" s="10" t="s">
        <v>291</v>
      </c>
      <c r="U863" s="10"/>
      <c r="V863" s="10" t="s">
        <v>291</v>
      </c>
      <c r="Z863" s="47"/>
      <c r="AD863" s="47"/>
      <c r="AH863" s="47"/>
      <c r="AI863" s="10"/>
      <c r="AJ863" s="10" t="s">
        <v>298</v>
      </c>
      <c r="AK863" s="10" t="s">
        <v>291</v>
      </c>
      <c r="AL863" s="10" t="s">
        <v>666</v>
      </c>
      <c r="AM863" s="10" t="s">
        <v>666</v>
      </c>
      <c r="AN863" s="10" t="s">
        <v>683</v>
      </c>
      <c r="AO863" s="10" t="s">
        <v>300</v>
      </c>
      <c r="AS863" s="48"/>
      <c r="AT863" s="50"/>
      <c r="AU863" s="50"/>
      <c r="AV863" s="50"/>
      <c r="AW863" s="50"/>
      <c r="AX863" s="49">
        <v>1</v>
      </c>
    </row>
    <row r="864" spans="1:50" ht="14.25" customHeight="1" x14ac:dyDescent="0.55000000000000004">
      <c r="A864" s="45">
        <v>1235413</v>
      </c>
      <c r="B864" s="10" t="s">
        <v>284</v>
      </c>
      <c r="C864" s="10" t="s">
        <v>14</v>
      </c>
      <c r="D864" s="10" t="s">
        <v>673</v>
      </c>
      <c r="E864" s="10" t="s">
        <v>933</v>
      </c>
      <c r="F864" s="10" t="s">
        <v>2288</v>
      </c>
      <c r="G864" s="10" t="s">
        <v>2347</v>
      </c>
      <c r="H864" s="10" t="s">
        <v>2603</v>
      </c>
      <c r="I864" s="10" t="s">
        <v>2604</v>
      </c>
      <c r="J864" s="10" t="s">
        <v>2605</v>
      </c>
      <c r="K864" s="10" t="s">
        <v>291</v>
      </c>
      <c r="L864" s="10" t="s">
        <v>292</v>
      </c>
      <c r="M864" s="46"/>
      <c r="N864" s="10" t="s">
        <v>294</v>
      </c>
      <c r="O864" s="10" t="s">
        <v>294</v>
      </c>
      <c r="P864" s="10" t="s">
        <v>295</v>
      </c>
      <c r="Q864" s="10" t="s">
        <v>291</v>
      </c>
      <c r="R864" s="10"/>
      <c r="T864" s="10" t="s">
        <v>291</v>
      </c>
      <c r="U864" s="10"/>
      <c r="V864" s="10" t="s">
        <v>291</v>
      </c>
      <c r="Z864" s="47"/>
      <c r="AD864" s="47"/>
      <c r="AH864" s="47"/>
      <c r="AI864" s="10"/>
      <c r="AJ864" s="10" t="s">
        <v>298</v>
      </c>
      <c r="AK864" s="10" t="s">
        <v>291</v>
      </c>
      <c r="AL864" s="10" t="s">
        <v>666</v>
      </c>
      <c r="AM864" s="10" t="s">
        <v>666</v>
      </c>
      <c r="AN864" s="10" t="s">
        <v>683</v>
      </c>
      <c r="AO864" s="10" t="s">
        <v>300</v>
      </c>
      <c r="AS864" s="48"/>
      <c r="AT864" s="50"/>
      <c r="AU864" s="50"/>
      <c r="AV864" s="50"/>
      <c r="AW864" s="50"/>
      <c r="AX864" s="49">
        <v>1</v>
      </c>
    </row>
    <row r="865" spans="1:50" ht="14.25" customHeight="1" x14ac:dyDescent="0.55000000000000004">
      <c r="A865" s="45">
        <v>4466618</v>
      </c>
      <c r="B865" s="10" t="s">
        <v>319</v>
      </c>
      <c r="C865" s="10" t="s">
        <v>14</v>
      </c>
      <c r="D865" s="10" t="s">
        <v>673</v>
      </c>
      <c r="E865" s="10" t="s">
        <v>933</v>
      </c>
      <c r="F865" s="10" t="s">
        <v>2288</v>
      </c>
      <c r="G865" s="10" t="s">
        <v>2347</v>
      </c>
      <c r="H865" s="10" t="s">
        <v>2606</v>
      </c>
      <c r="I865" s="10" t="s">
        <v>2607</v>
      </c>
      <c r="J865" s="10" t="s">
        <v>2608</v>
      </c>
      <c r="K865" s="10" t="s">
        <v>291</v>
      </c>
      <c r="L865" s="10" t="s">
        <v>316</v>
      </c>
      <c r="M865" s="46" t="s">
        <v>293</v>
      </c>
      <c r="N865" s="10" t="s">
        <v>294</v>
      </c>
      <c r="O865" s="10" t="s">
        <v>294</v>
      </c>
      <c r="P865" s="10" t="s">
        <v>295</v>
      </c>
      <c r="Q865" s="10" t="s">
        <v>291</v>
      </c>
      <c r="R865" s="10"/>
      <c r="T865" s="10" t="s">
        <v>291</v>
      </c>
      <c r="U865" s="10"/>
      <c r="V865" s="10" t="s">
        <v>291</v>
      </c>
      <c r="Z865" s="47"/>
      <c r="AD865" s="47"/>
      <c r="AH865" s="47"/>
      <c r="AI865" s="10"/>
      <c r="AJ865" s="10" t="s">
        <v>298</v>
      </c>
      <c r="AK865" s="10" t="s">
        <v>291</v>
      </c>
      <c r="AL865" s="10" t="s">
        <v>666</v>
      </c>
      <c r="AM865" s="10" t="s">
        <v>666</v>
      </c>
      <c r="AN865" s="10" t="s">
        <v>683</v>
      </c>
      <c r="AO865" s="10" t="s">
        <v>300</v>
      </c>
      <c r="AP865" s="10">
        <v>1.3</v>
      </c>
      <c r="AQ865" s="10">
        <v>1.8</v>
      </c>
      <c r="AS865" s="48">
        <v>1.55</v>
      </c>
      <c r="AT865" s="49">
        <v>16.51042</v>
      </c>
      <c r="AU865" s="49">
        <v>6.6354170000000003</v>
      </c>
      <c r="AV865" s="49">
        <v>35.094999999999999</v>
      </c>
      <c r="AW865" s="49">
        <v>17.901700000000002</v>
      </c>
      <c r="AX865" s="49">
        <v>26</v>
      </c>
    </row>
    <row r="866" spans="1:50" ht="14.25" customHeight="1" x14ac:dyDescent="0.55000000000000004">
      <c r="A866" s="45">
        <v>1242974</v>
      </c>
      <c r="B866" s="10" t="s">
        <v>319</v>
      </c>
      <c r="C866" s="10" t="s">
        <v>14</v>
      </c>
      <c r="D866" s="10" t="s">
        <v>673</v>
      </c>
      <c r="E866" s="10" t="s">
        <v>933</v>
      </c>
      <c r="F866" s="10" t="s">
        <v>2288</v>
      </c>
      <c r="G866" s="10" t="s">
        <v>2347</v>
      </c>
      <c r="H866" s="10" t="s">
        <v>2609</v>
      </c>
      <c r="I866" s="10" t="s">
        <v>2610</v>
      </c>
      <c r="J866" s="10" t="s">
        <v>2611</v>
      </c>
      <c r="K866" s="10" t="s">
        <v>291</v>
      </c>
      <c r="L866" s="10" t="s">
        <v>316</v>
      </c>
      <c r="M866" s="46"/>
      <c r="N866" s="10" t="s">
        <v>294</v>
      </c>
      <c r="O866" s="10" t="s">
        <v>294</v>
      </c>
      <c r="P866" s="10" t="s">
        <v>295</v>
      </c>
      <c r="Q866" s="10" t="s">
        <v>291</v>
      </c>
      <c r="R866" s="10"/>
      <c r="T866" s="10" t="s">
        <v>291</v>
      </c>
      <c r="U866" s="10"/>
      <c r="V866" s="10" t="s">
        <v>291</v>
      </c>
      <c r="Z866" s="47"/>
      <c r="AD866" s="47"/>
      <c r="AH866" s="47"/>
      <c r="AI866" s="10"/>
      <c r="AJ866" s="10" t="s">
        <v>298</v>
      </c>
      <c r="AK866" s="10" t="s">
        <v>291</v>
      </c>
      <c r="AL866" s="10" t="s">
        <v>666</v>
      </c>
      <c r="AM866" s="10" t="s">
        <v>666</v>
      </c>
      <c r="AN866" s="10" t="s">
        <v>683</v>
      </c>
      <c r="AO866" s="10" t="s">
        <v>300</v>
      </c>
      <c r="AS866" s="48"/>
      <c r="AT866" s="50"/>
      <c r="AU866" s="50"/>
      <c r="AV866" s="50"/>
      <c r="AW866" s="50"/>
      <c r="AX866" s="49">
        <v>1</v>
      </c>
    </row>
    <row r="867" spans="1:50" ht="14.25" customHeight="1" x14ac:dyDescent="0.55000000000000004">
      <c r="A867" s="45">
        <v>1242914</v>
      </c>
      <c r="B867" s="10" t="s">
        <v>313</v>
      </c>
      <c r="C867" s="10" t="s">
        <v>14</v>
      </c>
      <c r="D867" s="10" t="s">
        <v>673</v>
      </c>
      <c r="E867" s="10" t="s">
        <v>933</v>
      </c>
      <c r="F867" s="10" t="s">
        <v>2288</v>
      </c>
      <c r="G867" s="10" t="s">
        <v>2347</v>
      </c>
      <c r="H867" s="10" t="s">
        <v>2609</v>
      </c>
      <c r="I867" s="10" t="s">
        <v>2612</v>
      </c>
      <c r="J867" s="10" t="s">
        <v>2613</v>
      </c>
      <c r="K867" s="10" t="s">
        <v>291</v>
      </c>
      <c r="L867" s="10" t="s">
        <v>316</v>
      </c>
      <c r="M867" s="46"/>
      <c r="N867" s="10" t="s">
        <v>294</v>
      </c>
      <c r="O867" s="10" t="s">
        <v>294</v>
      </c>
      <c r="P867" s="10" t="s">
        <v>295</v>
      </c>
      <c r="Q867" s="10" t="s">
        <v>291</v>
      </c>
      <c r="R867" s="10"/>
      <c r="T867" s="10" t="s">
        <v>291</v>
      </c>
      <c r="U867" s="10"/>
      <c r="V867" s="10" t="s">
        <v>291</v>
      </c>
      <c r="Z867" s="47"/>
      <c r="AD867" s="47"/>
      <c r="AH867" s="47"/>
      <c r="AI867" s="10"/>
      <c r="AJ867" s="10" t="s">
        <v>298</v>
      </c>
      <c r="AK867" s="10" t="s">
        <v>291</v>
      </c>
      <c r="AL867" s="10" t="s">
        <v>666</v>
      </c>
      <c r="AM867" s="10" t="s">
        <v>666</v>
      </c>
      <c r="AN867" s="10" t="s">
        <v>683</v>
      </c>
      <c r="AO867" s="10" t="s">
        <v>300</v>
      </c>
      <c r="AS867" s="48"/>
      <c r="AT867" s="50"/>
      <c r="AU867" s="50"/>
      <c r="AV867" s="50"/>
      <c r="AW867" s="50"/>
      <c r="AX867" s="49">
        <v>1</v>
      </c>
    </row>
    <row r="868" spans="1:50" ht="14.25" customHeight="1" x14ac:dyDescent="0.55000000000000004">
      <c r="A868" s="45">
        <v>1240722</v>
      </c>
      <c r="B868" s="10" t="s">
        <v>284</v>
      </c>
      <c r="C868" s="10" t="s">
        <v>14</v>
      </c>
      <c r="D868" s="10" t="s">
        <v>673</v>
      </c>
      <c r="E868" s="10" t="s">
        <v>933</v>
      </c>
      <c r="F868" s="10" t="s">
        <v>2288</v>
      </c>
      <c r="G868" s="10" t="s">
        <v>2347</v>
      </c>
      <c r="H868" s="10" t="s">
        <v>2614</v>
      </c>
      <c r="I868" s="10" t="s">
        <v>2615</v>
      </c>
      <c r="J868" s="10" t="s">
        <v>2616</v>
      </c>
      <c r="K868" s="10" t="s">
        <v>291</v>
      </c>
      <c r="L868" s="10" t="s">
        <v>292</v>
      </c>
      <c r="M868" s="46"/>
      <c r="N868" s="10" t="s">
        <v>294</v>
      </c>
      <c r="O868" s="10" t="s">
        <v>294</v>
      </c>
      <c r="P868" s="10" t="s">
        <v>295</v>
      </c>
      <c r="Q868" s="10" t="s">
        <v>291</v>
      </c>
      <c r="R868" s="10"/>
      <c r="T868" s="10" t="s">
        <v>291</v>
      </c>
      <c r="U868" s="10"/>
      <c r="V868" s="10" t="s">
        <v>291</v>
      </c>
      <c r="Z868" s="47"/>
      <c r="AD868" s="47"/>
      <c r="AH868" s="47"/>
      <c r="AI868" s="10"/>
      <c r="AJ868" s="10" t="s">
        <v>298</v>
      </c>
      <c r="AK868" s="10" t="s">
        <v>291</v>
      </c>
      <c r="AL868" s="10" t="s">
        <v>666</v>
      </c>
      <c r="AM868" s="10" t="s">
        <v>666</v>
      </c>
      <c r="AN868" s="10" t="s">
        <v>683</v>
      </c>
      <c r="AO868" s="10" t="s">
        <v>300</v>
      </c>
      <c r="AP868" s="10">
        <v>2.2999999999999998</v>
      </c>
      <c r="AQ868" s="10">
        <v>3.2</v>
      </c>
      <c r="AS868" s="48">
        <v>2.7450000000000001</v>
      </c>
      <c r="AT868" s="50"/>
      <c r="AU868" s="50"/>
      <c r="AV868" s="50"/>
      <c r="AW868" s="50"/>
      <c r="AX868" s="49">
        <v>1</v>
      </c>
    </row>
    <row r="869" spans="1:50" ht="14.25" customHeight="1" x14ac:dyDescent="0.55000000000000004">
      <c r="A869" s="45">
        <v>1438835</v>
      </c>
      <c r="B869" s="10" t="s">
        <v>284</v>
      </c>
      <c r="C869" s="10" t="s">
        <v>14</v>
      </c>
      <c r="D869" s="10" t="s">
        <v>673</v>
      </c>
      <c r="E869" s="10" t="s">
        <v>933</v>
      </c>
      <c r="F869" s="10" t="s">
        <v>2288</v>
      </c>
      <c r="G869" s="10" t="s">
        <v>2347</v>
      </c>
      <c r="H869" s="10" t="s">
        <v>2617</v>
      </c>
      <c r="I869" s="10" t="s">
        <v>2618</v>
      </c>
      <c r="J869" s="10" t="s">
        <v>2619</v>
      </c>
      <c r="K869" s="10" t="s">
        <v>291</v>
      </c>
      <c r="L869" s="10" t="s">
        <v>292</v>
      </c>
      <c r="M869" s="46"/>
      <c r="N869" s="10" t="s">
        <v>294</v>
      </c>
      <c r="O869" s="10" t="s">
        <v>294</v>
      </c>
      <c r="P869" s="10" t="s">
        <v>295</v>
      </c>
      <c r="Q869" s="10" t="s">
        <v>291</v>
      </c>
      <c r="R869" s="10"/>
      <c r="T869" s="10" t="s">
        <v>291</v>
      </c>
      <c r="U869" s="10"/>
      <c r="V869" s="10" t="s">
        <v>291</v>
      </c>
      <c r="Z869" s="47"/>
      <c r="AD869" s="47"/>
      <c r="AH869" s="47"/>
      <c r="AI869" s="10"/>
      <c r="AJ869" s="10" t="s">
        <v>298</v>
      </c>
      <c r="AK869" s="10" t="s">
        <v>291</v>
      </c>
      <c r="AL869" s="10" t="s">
        <v>666</v>
      </c>
      <c r="AM869" s="10" t="s">
        <v>666</v>
      </c>
      <c r="AN869" s="10" t="s">
        <v>683</v>
      </c>
      <c r="AO869" s="10" t="s">
        <v>300</v>
      </c>
      <c r="AP869" s="10">
        <v>1.7</v>
      </c>
      <c r="AQ869" s="10">
        <v>2.7</v>
      </c>
      <c r="AS869" s="48">
        <v>2.2000000000000002</v>
      </c>
      <c r="AT869" s="50"/>
      <c r="AU869" s="50"/>
      <c r="AV869" s="50"/>
      <c r="AW869" s="50"/>
      <c r="AX869" s="49">
        <v>1</v>
      </c>
    </row>
    <row r="870" spans="1:50" ht="14.25" customHeight="1" x14ac:dyDescent="0.55000000000000004">
      <c r="A870" s="45">
        <v>1747941</v>
      </c>
      <c r="B870" s="10" t="s">
        <v>284</v>
      </c>
      <c r="C870" s="10" t="s">
        <v>14</v>
      </c>
      <c r="D870" s="10" t="s">
        <v>673</v>
      </c>
      <c r="E870" s="10" t="s">
        <v>933</v>
      </c>
      <c r="F870" s="10" t="s">
        <v>2288</v>
      </c>
      <c r="G870" s="10" t="s">
        <v>2347</v>
      </c>
      <c r="H870" s="10" t="s">
        <v>2620</v>
      </c>
      <c r="I870" s="10" t="s">
        <v>2621</v>
      </c>
      <c r="J870" s="10" t="s">
        <v>2622</v>
      </c>
      <c r="K870" s="10" t="s">
        <v>291</v>
      </c>
      <c r="L870" s="10" t="s">
        <v>292</v>
      </c>
      <c r="M870" s="46"/>
      <c r="N870" s="10" t="s">
        <v>294</v>
      </c>
      <c r="O870" s="10" t="s">
        <v>294</v>
      </c>
      <c r="P870" s="10" t="s">
        <v>295</v>
      </c>
      <c r="Q870" s="10" t="s">
        <v>291</v>
      </c>
      <c r="R870" s="10"/>
      <c r="T870" s="10" t="s">
        <v>291</v>
      </c>
      <c r="U870" s="10"/>
      <c r="V870" s="10" t="s">
        <v>291</v>
      </c>
      <c r="Z870" s="47"/>
      <c r="AD870" s="47"/>
      <c r="AH870" s="47"/>
      <c r="AI870" s="10"/>
      <c r="AJ870" s="10" t="s">
        <v>298</v>
      </c>
      <c r="AK870" s="10" t="s">
        <v>291</v>
      </c>
      <c r="AL870" s="10" t="s">
        <v>666</v>
      </c>
      <c r="AM870" s="10" t="s">
        <v>666</v>
      </c>
      <c r="AN870" s="10" t="s">
        <v>683</v>
      </c>
      <c r="AO870" s="10" t="s">
        <v>300</v>
      </c>
      <c r="AS870" s="48"/>
      <c r="AT870" s="50"/>
      <c r="AU870" s="50"/>
      <c r="AV870" s="50"/>
      <c r="AW870" s="50"/>
      <c r="AX870" s="49">
        <v>1</v>
      </c>
    </row>
    <row r="871" spans="1:50" ht="14.25" customHeight="1" x14ac:dyDescent="0.55000000000000004">
      <c r="A871" s="45">
        <v>1215806</v>
      </c>
      <c r="B871" s="10" t="s">
        <v>284</v>
      </c>
      <c r="C871" s="10" t="s">
        <v>14</v>
      </c>
      <c r="D871" s="10" t="s">
        <v>673</v>
      </c>
      <c r="E871" s="10" t="s">
        <v>933</v>
      </c>
      <c r="F871" s="10" t="s">
        <v>2288</v>
      </c>
      <c r="G871" s="10" t="s">
        <v>2347</v>
      </c>
      <c r="H871" s="10" t="s">
        <v>2623</v>
      </c>
      <c r="I871" s="10" t="s">
        <v>2624</v>
      </c>
      <c r="J871" s="10" t="s">
        <v>2625</v>
      </c>
      <c r="K871" s="10" t="s">
        <v>291</v>
      </c>
      <c r="L871" s="10" t="s">
        <v>292</v>
      </c>
      <c r="M871" s="46"/>
      <c r="N871" s="10" t="s">
        <v>294</v>
      </c>
      <c r="O871" s="10" t="s">
        <v>294</v>
      </c>
      <c r="P871" s="10" t="s">
        <v>295</v>
      </c>
      <c r="Q871" s="10" t="s">
        <v>291</v>
      </c>
      <c r="R871" s="10"/>
      <c r="T871" s="10" t="s">
        <v>291</v>
      </c>
      <c r="U871" s="10"/>
      <c r="V871" s="10" t="s">
        <v>291</v>
      </c>
      <c r="Z871" s="47"/>
      <c r="AD871" s="47"/>
      <c r="AH871" s="47"/>
      <c r="AI871" s="10"/>
      <c r="AJ871" s="10" t="s">
        <v>298</v>
      </c>
      <c r="AK871" s="10" t="s">
        <v>291</v>
      </c>
      <c r="AL871" s="10" t="s">
        <v>666</v>
      </c>
      <c r="AM871" s="10" t="s">
        <v>666</v>
      </c>
      <c r="AN871" s="10" t="s">
        <v>683</v>
      </c>
      <c r="AO871" s="10" t="s">
        <v>300</v>
      </c>
      <c r="AS871" s="48"/>
      <c r="AT871" s="50"/>
      <c r="AU871" s="50"/>
      <c r="AV871" s="50"/>
      <c r="AW871" s="50"/>
      <c r="AX871" s="49">
        <v>1</v>
      </c>
    </row>
    <row r="872" spans="1:50" ht="14.25" customHeight="1" x14ac:dyDescent="0.55000000000000004">
      <c r="A872" s="45">
        <v>1215804</v>
      </c>
      <c r="B872" s="10" t="s">
        <v>284</v>
      </c>
      <c r="C872" s="10" t="s">
        <v>14</v>
      </c>
      <c r="D872" s="10" t="s">
        <v>673</v>
      </c>
      <c r="E872" s="10" t="s">
        <v>933</v>
      </c>
      <c r="F872" s="10" t="s">
        <v>2288</v>
      </c>
      <c r="G872" s="10" t="s">
        <v>2347</v>
      </c>
      <c r="H872" s="10" t="s">
        <v>2623</v>
      </c>
      <c r="I872" s="10" t="s">
        <v>2626</v>
      </c>
      <c r="J872" s="10" t="s">
        <v>2627</v>
      </c>
      <c r="K872" s="10" t="s">
        <v>291</v>
      </c>
      <c r="L872" s="10" t="s">
        <v>292</v>
      </c>
      <c r="M872" s="46"/>
      <c r="N872" s="10" t="s">
        <v>294</v>
      </c>
      <c r="O872" s="10" t="s">
        <v>294</v>
      </c>
      <c r="P872" s="10" t="s">
        <v>295</v>
      </c>
      <c r="Q872" s="10" t="s">
        <v>291</v>
      </c>
      <c r="R872" s="10"/>
      <c r="T872" s="10" t="s">
        <v>291</v>
      </c>
      <c r="U872" s="10"/>
      <c r="V872" s="10" t="s">
        <v>291</v>
      </c>
      <c r="Z872" s="47"/>
      <c r="AD872" s="47"/>
      <c r="AH872" s="47"/>
      <c r="AI872" s="10"/>
      <c r="AJ872" s="10" t="s">
        <v>298</v>
      </c>
      <c r="AK872" s="10" t="s">
        <v>291</v>
      </c>
      <c r="AL872" s="10" t="s">
        <v>666</v>
      </c>
      <c r="AM872" s="10" t="s">
        <v>666</v>
      </c>
      <c r="AN872" s="10" t="s">
        <v>683</v>
      </c>
      <c r="AO872" s="10" t="s">
        <v>300</v>
      </c>
      <c r="AP872" s="10">
        <v>15</v>
      </c>
      <c r="AQ872" s="10">
        <v>25</v>
      </c>
      <c r="AS872" s="48">
        <v>20</v>
      </c>
      <c r="AT872" s="50"/>
      <c r="AU872" s="50"/>
      <c r="AV872" s="50"/>
      <c r="AW872" s="50"/>
      <c r="AX872" s="49">
        <v>1</v>
      </c>
    </row>
    <row r="873" spans="1:50" ht="14.25" customHeight="1" x14ac:dyDescent="0.55000000000000004">
      <c r="A873" s="45">
        <v>1242804</v>
      </c>
      <c r="B873" s="10" t="s">
        <v>284</v>
      </c>
      <c r="C873" s="10" t="s">
        <v>14</v>
      </c>
      <c r="D873" s="10" t="s">
        <v>673</v>
      </c>
      <c r="E873" s="10" t="s">
        <v>933</v>
      </c>
      <c r="F873" s="10" t="s">
        <v>2288</v>
      </c>
      <c r="G873" s="10" t="s">
        <v>2347</v>
      </c>
      <c r="H873" s="10" t="s">
        <v>2628</v>
      </c>
      <c r="I873" s="10" t="s">
        <v>2629</v>
      </c>
      <c r="J873" s="10" t="s">
        <v>2630</v>
      </c>
      <c r="K873" s="10" t="s">
        <v>291</v>
      </c>
      <c r="L873" s="10" t="s">
        <v>292</v>
      </c>
      <c r="M873" s="46"/>
      <c r="N873" s="10" t="s">
        <v>294</v>
      </c>
      <c r="O873" s="10" t="s">
        <v>294</v>
      </c>
      <c r="P873" s="10" t="s">
        <v>295</v>
      </c>
      <c r="Q873" s="10" t="s">
        <v>291</v>
      </c>
      <c r="R873" s="10"/>
      <c r="T873" s="10" t="s">
        <v>291</v>
      </c>
      <c r="U873" s="10"/>
      <c r="V873" s="10" t="s">
        <v>291</v>
      </c>
      <c r="Z873" s="47"/>
      <c r="AD873" s="47"/>
      <c r="AH873" s="47"/>
      <c r="AI873" s="10"/>
      <c r="AJ873" s="10" t="s">
        <v>298</v>
      </c>
      <c r="AK873" s="10" t="s">
        <v>291</v>
      </c>
      <c r="AL873" s="10" t="s">
        <v>666</v>
      </c>
      <c r="AM873" s="10" t="s">
        <v>666</v>
      </c>
      <c r="AN873" s="10" t="s">
        <v>683</v>
      </c>
      <c r="AO873" s="10" t="s">
        <v>300</v>
      </c>
      <c r="AS873" s="48"/>
      <c r="AT873" s="50"/>
      <c r="AU873" s="50"/>
      <c r="AV873" s="50"/>
      <c r="AW873" s="50"/>
      <c r="AX873" s="49">
        <v>1</v>
      </c>
    </row>
    <row r="874" spans="1:50" ht="14.25" customHeight="1" x14ac:dyDescent="0.55000000000000004">
      <c r="A874" s="45">
        <v>1227342</v>
      </c>
      <c r="B874" s="10" t="s">
        <v>377</v>
      </c>
      <c r="C874" s="10" t="s">
        <v>14</v>
      </c>
      <c r="D874" s="10" t="s">
        <v>673</v>
      </c>
      <c r="E874" s="10" t="s">
        <v>933</v>
      </c>
      <c r="F874" s="10" t="s">
        <v>2288</v>
      </c>
      <c r="G874" s="10" t="s">
        <v>2347</v>
      </c>
      <c r="H874" s="10" t="s">
        <v>2631</v>
      </c>
      <c r="I874" s="10" t="s">
        <v>2632</v>
      </c>
      <c r="J874" s="10" t="s">
        <v>2633</v>
      </c>
      <c r="K874" s="10" t="s">
        <v>381</v>
      </c>
      <c r="L874" s="10" t="s">
        <v>382</v>
      </c>
      <c r="M874" s="46" t="s">
        <v>506</v>
      </c>
      <c r="N874" s="10" t="s">
        <v>294</v>
      </c>
      <c r="O874" s="10" t="s">
        <v>294</v>
      </c>
      <c r="P874" s="10" t="s">
        <v>295</v>
      </c>
      <c r="Q874" s="10" t="s">
        <v>291</v>
      </c>
      <c r="R874" s="10"/>
      <c r="T874" s="10" t="s">
        <v>291</v>
      </c>
      <c r="U874" s="10"/>
      <c r="V874" s="10" t="s">
        <v>291</v>
      </c>
      <c r="Z874" s="47"/>
      <c r="AD874" s="47"/>
      <c r="AH874" s="47"/>
      <c r="AI874" s="10"/>
      <c r="AJ874" s="10" t="s">
        <v>298</v>
      </c>
      <c r="AK874" s="10" t="s">
        <v>291</v>
      </c>
      <c r="AL874" s="10" t="s">
        <v>666</v>
      </c>
      <c r="AM874" s="10" t="s">
        <v>666</v>
      </c>
      <c r="AN874" s="10" t="s">
        <v>683</v>
      </c>
      <c r="AO874" s="10" t="s">
        <v>300</v>
      </c>
      <c r="AS874" s="48"/>
      <c r="AT874" s="50"/>
      <c r="AU874" s="50"/>
      <c r="AV874" s="50"/>
      <c r="AW874" s="50"/>
      <c r="AX874" s="49">
        <v>1</v>
      </c>
    </row>
    <row r="875" spans="1:50" ht="14.25" customHeight="1" x14ac:dyDescent="0.55000000000000004">
      <c r="A875" s="45">
        <v>1183926</v>
      </c>
      <c r="B875" s="10" t="s">
        <v>284</v>
      </c>
      <c r="C875" s="10" t="s">
        <v>14</v>
      </c>
      <c r="D875" s="10" t="s">
        <v>673</v>
      </c>
      <c r="E875" s="10" t="s">
        <v>933</v>
      </c>
      <c r="F875" s="10" t="s">
        <v>2288</v>
      </c>
      <c r="G875" s="10" t="s">
        <v>2347</v>
      </c>
      <c r="H875" s="10" t="s">
        <v>2634</v>
      </c>
      <c r="I875" s="10" t="s">
        <v>2635</v>
      </c>
      <c r="J875" s="10" t="s">
        <v>2636</v>
      </c>
      <c r="K875" s="10" t="s">
        <v>291</v>
      </c>
      <c r="L875" s="10" t="s">
        <v>292</v>
      </c>
      <c r="M875" s="46"/>
      <c r="N875" s="10" t="s">
        <v>294</v>
      </c>
      <c r="O875" s="10" t="s">
        <v>294</v>
      </c>
      <c r="P875" s="10" t="s">
        <v>295</v>
      </c>
      <c r="Q875" s="10" t="s">
        <v>291</v>
      </c>
      <c r="R875" s="10"/>
      <c r="T875" s="10" t="s">
        <v>291</v>
      </c>
      <c r="U875" s="10"/>
      <c r="V875" s="10" t="s">
        <v>291</v>
      </c>
      <c r="Z875" s="47"/>
      <c r="AD875" s="47"/>
      <c r="AH875" s="47"/>
      <c r="AI875" s="10"/>
      <c r="AJ875" s="10" t="s">
        <v>298</v>
      </c>
      <c r="AK875" s="10" t="s">
        <v>291</v>
      </c>
      <c r="AL875" s="10" t="s">
        <v>666</v>
      </c>
      <c r="AM875" s="10" t="s">
        <v>666</v>
      </c>
      <c r="AN875" s="10" t="s">
        <v>683</v>
      </c>
      <c r="AO875" s="10" t="s">
        <v>300</v>
      </c>
      <c r="AS875" s="48"/>
      <c r="AT875" s="50"/>
      <c r="AU875" s="50"/>
      <c r="AV875" s="50"/>
      <c r="AW875" s="50"/>
      <c r="AX875" s="49">
        <v>1</v>
      </c>
    </row>
    <row r="876" spans="1:50" ht="14.25" customHeight="1" x14ac:dyDescent="0.55000000000000004">
      <c r="A876" s="45">
        <v>4292199</v>
      </c>
      <c r="B876" s="10" t="s">
        <v>313</v>
      </c>
      <c r="C876" s="10" t="s">
        <v>14</v>
      </c>
      <c r="D876" s="10" t="s">
        <v>673</v>
      </c>
      <c r="E876" s="10" t="s">
        <v>933</v>
      </c>
      <c r="F876" s="10" t="s">
        <v>2288</v>
      </c>
      <c r="G876" s="10" t="s">
        <v>2347</v>
      </c>
      <c r="H876" s="10" t="s">
        <v>2637</v>
      </c>
      <c r="I876" s="10" t="s">
        <v>2638</v>
      </c>
      <c r="J876" s="10" t="s">
        <v>2639</v>
      </c>
      <c r="K876" s="10" t="s">
        <v>291</v>
      </c>
      <c r="L876" s="10" t="s">
        <v>316</v>
      </c>
      <c r="M876" s="46" t="s">
        <v>470</v>
      </c>
      <c r="N876" s="10" t="s">
        <v>294</v>
      </c>
      <c r="O876" s="10" t="s">
        <v>294</v>
      </c>
      <c r="P876" s="10" t="s">
        <v>295</v>
      </c>
      <c r="Q876" s="10" t="s">
        <v>291</v>
      </c>
      <c r="R876" s="10"/>
      <c r="T876" s="10" t="s">
        <v>291</v>
      </c>
      <c r="U876" s="10"/>
      <c r="V876" s="10" t="s">
        <v>291</v>
      </c>
      <c r="Z876" s="47"/>
      <c r="AD876" s="47"/>
      <c r="AH876" s="47"/>
      <c r="AI876" s="10"/>
      <c r="AJ876" s="10" t="s">
        <v>298</v>
      </c>
      <c r="AK876" s="10" t="s">
        <v>291</v>
      </c>
      <c r="AL876" s="10" t="s">
        <v>666</v>
      </c>
      <c r="AM876" s="10" t="s">
        <v>666</v>
      </c>
      <c r="AN876" s="10" t="s">
        <v>683</v>
      </c>
      <c r="AO876" s="10" t="s">
        <v>300</v>
      </c>
      <c r="AP876" s="10">
        <v>4</v>
      </c>
      <c r="AQ876" s="10">
        <v>4.5</v>
      </c>
      <c r="AS876" s="48">
        <v>4.25</v>
      </c>
      <c r="AT876" s="49">
        <v>0</v>
      </c>
      <c r="AU876" s="49">
        <v>0</v>
      </c>
      <c r="AV876" s="49">
        <v>5.4400009999999996</v>
      </c>
      <c r="AW876" s="49">
        <v>3.2735979999999998</v>
      </c>
      <c r="AX876" s="49">
        <v>1</v>
      </c>
    </row>
    <row r="877" spans="1:50" ht="14.25" customHeight="1" x14ac:dyDescent="0.55000000000000004">
      <c r="A877" s="45">
        <v>9472594</v>
      </c>
      <c r="B877" s="10" t="s">
        <v>284</v>
      </c>
      <c r="C877" s="10" t="s">
        <v>14</v>
      </c>
      <c r="D877" s="10" t="s">
        <v>673</v>
      </c>
      <c r="E877" s="10" t="s">
        <v>933</v>
      </c>
      <c r="F877" s="10" t="s">
        <v>2288</v>
      </c>
      <c r="G877" s="10" t="s">
        <v>2347</v>
      </c>
      <c r="H877" s="10" t="s">
        <v>2640</v>
      </c>
      <c r="I877" s="10" t="s">
        <v>2641</v>
      </c>
      <c r="J877" s="10" t="s">
        <v>2642</v>
      </c>
      <c r="K877" s="10" t="s">
        <v>291</v>
      </c>
      <c r="L877" s="10" t="s">
        <v>292</v>
      </c>
      <c r="M877" s="46"/>
      <c r="N877" s="10" t="s">
        <v>294</v>
      </c>
      <c r="O877" s="10" t="s">
        <v>294</v>
      </c>
      <c r="P877" s="10" t="s">
        <v>295</v>
      </c>
      <c r="Q877" s="10" t="s">
        <v>291</v>
      </c>
      <c r="R877" s="10"/>
      <c r="T877" s="10" t="s">
        <v>291</v>
      </c>
      <c r="U877" s="10"/>
      <c r="V877" s="10" t="s">
        <v>291</v>
      </c>
      <c r="Z877" s="47"/>
      <c r="AD877" s="47"/>
      <c r="AH877" s="47"/>
      <c r="AI877" s="10"/>
      <c r="AJ877" s="10" t="s">
        <v>298</v>
      </c>
      <c r="AK877" s="10" t="s">
        <v>291</v>
      </c>
      <c r="AL877" s="10" t="s">
        <v>666</v>
      </c>
      <c r="AM877" s="10" t="s">
        <v>666</v>
      </c>
      <c r="AN877" s="10" t="s">
        <v>683</v>
      </c>
      <c r="AO877" s="10" t="s">
        <v>300</v>
      </c>
      <c r="AS877" s="48"/>
      <c r="AT877" s="50"/>
      <c r="AU877" s="50"/>
      <c r="AV877" s="50"/>
      <c r="AW877" s="50"/>
      <c r="AX877" s="49">
        <v>1</v>
      </c>
    </row>
    <row r="878" spans="1:50" ht="14.25" customHeight="1" x14ac:dyDescent="0.55000000000000004">
      <c r="A878" s="45">
        <v>1227963</v>
      </c>
      <c r="B878" s="10" t="s">
        <v>319</v>
      </c>
      <c r="C878" s="10" t="s">
        <v>14</v>
      </c>
      <c r="D878" s="10" t="s">
        <v>673</v>
      </c>
      <c r="E878" s="10" t="s">
        <v>933</v>
      </c>
      <c r="F878" s="10" t="s">
        <v>2288</v>
      </c>
      <c r="G878" s="10" t="s">
        <v>2347</v>
      </c>
      <c r="H878" s="10" t="s">
        <v>2643</v>
      </c>
      <c r="I878" s="10" t="s">
        <v>2644</v>
      </c>
      <c r="J878" s="10" t="s">
        <v>2645</v>
      </c>
      <c r="K878" s="10" t="s">
        <v>291</v>
      </c>
      <c r="L878" s="10" t="s">
        <v>316</v>
      </c>
      <c r="M878" s="46"/>
      <c r="N878" s="10" t="s">
        <v>294</v>
      </c>
      <c r="O878" s="10" t="s">
        <v>294</v>
      </c>
      <c r="P878" s="10" t="s">
        <v>295</v>
      </c>
      <c r="Q878" s="10" t="s">
        <v>291</v>
      </c>
      <c r="R878" s="10"/>
      <c r="T878" s="10" t="s">
        <v>291</v>
      </c>
      <c r="U878" s="10"/>
      <c r="V878" s="10" t="s">
        <v>291</v>
      </c>
      <c r="Z878" s="47"/>
      <c r="AD878" s="47"/>
      <c r="AH878" s="47"/>
      <c r="AI878" s="10"/>
      <c r="AJ878" s="10" t="s">
        <v>298</v>
      </c>
      <c r="AK878" s="10" t="s">
        <v>291</v>
      </c>
      <c r="AL878" s="10" t="s">
        <v>666</v>
      </c>
      <c r="AM878" s="10" t="s">
        <v>666</v>
      </c>
      <c r="AN878" s="10" t="s">
        <v>683</v>
      </c>
      <c r="AO878" s="10" t="s">
        <v>300</v>
      </c>
      <c r="AS878" s="48"/>
      <c r="AT878" s="50"/>
      <c r="AU878" s="50"/>
      <c r="AV878" s="50"/>
      <c r="AW878" s="50"/>
      <c r="AX878" s="49">
        <v>1</v>
      </c>
    </row>
    <row r="879" spans="1:50" ht="14.25" customHeight="1" x14ac:dyDescent="0.55000000000000004">
      <c r="A879" s="45">
        <v>1227922</v>
      </c>
      <c r="B879" s="10" t="s">
        <v>284</v>
      </c>
      <c r="C879" s="10" t="s">
        <v>14</v>
      </c>
      <c r="D879" s="10" t="s">
        <v>673</v>
      </c>
      <c r="E879" s="10" t="s">
        <v>933</v>
      </c>
      <c r="F879" s="10" t="s">
        <v>2288</v>
      </c>
      <c r="G879" s="10" t="s">
        <v>2347</v>
      </c>
      <c r="H879" s="10" t="s">
        <v>2643</v>
      </c>
      <c r="I879" s="10" t="s">
        <v>2646</v>
      </c>
      <c r="J879" s="10" t="s">
        <v>2647</v>
      </c>
      <c r="K879" s="10" t="s">
        <v>291</v>
      </c>
      <c r="L879" s="10" t="s">
        <v>292</v>
      </c>
      <c r="M879" s="46"/>
      <c r="N879" s="10" t="s">
        <v>294</v>
      </c>
      <c r="O879" s="10" t="s">
        <v>294</v>
      </c>
      <c r="P879" s="10" t="s">
        <v>295</v>
      </c>
      <c r="Q879" s="10" t="s">
        <v>291</v>
      </c>
      <c r="R879" s="10"/>
      <c r="T879" s="10" t="s">
        <v>291</v>
      </c>
      <c r="U879" s="10"/>
      <c r="V879" s="10" t="s">
        <v>291</v>
      </c>
      <c r="Z879" s="47"/>
      <c r="AD879" s="47"/>
      <c r="AH879" s="47"/>
      <c r="AI879" s="10"/>
      <c r="AJ879" s="10" t="s">
        <v>298</v>
      </c>
      <c r="AK879" s="10" t="s">
        <v>291</v>
      </c>
      <c r="AL879" s="10" t="s">
        <v>666</v>
      </c>
      <c r="AM879" s="10" t="s">
        <v>666</v>
      </c>
      <c r="AN879" s="10" t="s">
        <v>683</v>
      </c>
      <c r="AO879" s="10" t="s">
        <v>300</v>
      </c>
      <c r="AP879" s="10">
        <v>1.5</v>
      </c>
      <c r="AQ879" s="10">
        <v>2.6</v>
      </c>
      <c r="AS879" s="48">
        <v>2.0499999999999998</v>
      </c>
      <c r="AT879" s="50"/>
      <c r="AU879" s="50"/>
      <c r="AV879" s="50"/>
      <c r="AW879" s="50"/>
      <c r="AX879" s="49">
        <v>1</v>
      </c>
    </row>
    <row r="880" spans="1:50" ht="14.25" customHeight="1" x14ac:dyDescent="0.55000000000000004">
      <c r="A880" s="45">
        <v>1691807</v>
      </c>
      <c r="B880" s="10" t="s">
        <v>319</v>
      </c>
      <c r="C880" s="10" t="s">
        <v>14</v>
      </c>
      <c r="D880" s="10" t="s">
        <v>673</v>
      </c>
      <c r="E880" s="10" t="s">
        <v>933</v>
      </c>
      <c r="F880" s="10" t="s">
        <v>2288</v>
      </c>
      <c r="G880" s="10" t="s">
        <v>2347</v>
      </c>
      <c r="H880" s="10" t="s">
        <v>2643</v>
      </c>
      <c r="I880" s="10" t="s">
        <v>2648</v>
      </c>
      <c r="J880" s="10" t="s">
        <v>2649</v>
      </c>
      <c r="K880" s="10" t="s">
        <v>291</v>
      </c>
      <c r="L880" s="10" t="s">
        <v>316</v>
      </c>
      <c r="M880" s="46"/>
      <c r="N880" s="10" t="s">
        <v>294</v>
      </c>
      <c r="O880" s="10" t="s">
        <v>294</v>
      </c>
      <c r="P880" s="10" t="s">
        <v>295</v>
      </c>
      <c r="Q880" s="10" t="s">
        <v>291</v>
      </c>
      <c r="R880" s="10"/>
      <c r="T880" s="10" t="s">
        <v>291</v>
      </c>
      <c r="U880" s="10"/>
      <c r="V880" s="10" t="s">
        <v>291</v>
      </c>
      <c r="Z880" s="47"/>
      <c r="AD880" s="47"/>
      <c r="AH880" s="47"/>
      <c r="AI880" s="10"/>
      <c r="AJ880" s="10" t="s">
        <v>298</v>
      </c>
      <c r="AK880" s="10" t="s">
        <v>291</v>
      </c>
      <c r="AL880" s="10" t="s">
        <v>666</v>
      </c>
      <c r="AM880" s="10" t="s">
        <v>666</v>
      </c>
      <c r="AN880" s="10" t="s">
        <v>683</v>
      </c>
      <c r="AO880" s="10" t="s">
        <v>300</v>
      </c>
      <c r="AS880" s="48"/>
      <c r="AT880" s="50"/>
      <c r="AU880" s="50"/>
      <c r="AV880" s="50"/>
      <c r="AW880" s="50"/>
      <c r="AX880" s="49">
        <v>1</v>
      </c>
    </row>
    <row r="881" spans="1:50" ht="14.25" customHeight="1" x14ac:dyDescent="0.55000000000000004">
      <c r="A881" s="45">
        <v>1227925</v>
      </c>
      <c r="B881" s="10" t="s">
        <v>319</v>
      </c>
      <c r="C881" s="10" t="s">
        <v>14</v>
      </c>
      <c r="D881" s="10" t="s">
        <v>673</v>
      </c>
      <c r="E881" s="10" t="s">
        <v>933</v>
      </c>
      <c r="F881" s="10" t="s">
        <v>2288</v>
      </c>
      <c r="G881" s="10" t="s">
        <v>2347</v>
      </c>
      <c r="H881" s="10" t="s">
        <v>2643</v>
      </c>
      <c r="I881" s="10" t="s">
        <v>2650</v>
      </c>
      <c r="J881" s="10" t="s">
        <v>2651</v>
      </c>
      <c r="K881" s="10" t="s">
        <v>291</v>
      </c>
      <c r="L881" s="10" t="s">
        <v>316</v>
      </c>
      <c r="M881" s="46"/>
      <c r="N881" s="10" t="s">
        <v>294</v>
      </c>
      <c r="O881" s="10" t="s">
        <v>294</v>
      </c>
      <c r="P881" s="10" t="s">
        <v>295</v>
      </c>
      <c r="Q881" s="10" t="s">
        <v>291</v>
      </c>
      <c r="R881" s="10"/>
      <c r="T881" s="10" t="s">
        <v>291</v>
      </c>
      <c r="U881" s="10"/>
      <c r="V881" s="10" t="s">
        <v>291</v>
      </c>
      <c r="Z881" s="47"/>
      <c r="AD881" s="47"/>
      <c r="AH881" s="47"/>
      <c r="AI881" s="10"/>
      <c r="AJ881" s="10" t="s">
        <v>298</v>
      </c>
      <c r="AK881" s="10" t="s">
        <v>291</v>
      </c>
      <c r="AL881" s="10" t="s">
        <v>666</v>
      </c>
      <c r="AM881" s="10" t="s">
        <v>666</v>
      </c>
      <c r="AN881" s="10" t="s">
        <v>683</v>
      </c>
      <c r="AO881" s="10" t="s">
        <v>300</v>
      </c>
      <c r="AS881" s="48"/>
      <c r="AT881" s="50"/>
      <c r="AU881" s="50"/>
      <c r="AV881" s="50"/>
      <c r="AW881" s="50"/>
      <c r="AX881" s="49">
        <v>1</v>
      </c>
    </row>
    <row r="882" spans="1:50" ht="14.25" customHeight="1" x14ac:dyDescent="0.55000000000000004">
      <c r="A882" s="45">
        <v>8537566</v>
      </c>
      <c r="B882" s="10" t="s">
        <v>284</v>
      </c>
      <c r="C882" s="10" t="s">
        <v>14</v>
      </c>
      <c r="D882" s="10" t="s">
        <v>673</v>
      </c>
      <c r="E882" s="10" t="s">
        <v>933</v>
      </c>
      <c r="F882" s="10" t="s">
        <v>2288</v>
      </c>
      <c r="G882" s="10" t="s">
        <v>2347</v>
      </c>
      <c r="H882" s="10" t="s">
        <v>2643</v>
      </c>
      <c r="I882" s="10" t="s">
        <v>2652</v>
      </c>
      <c r="J882" s="10" t="s">
        <v>2653</v>
      </c>
      <c r="K882" s="10" t="s">
        <v>291</v>
      </c>
      <c r="L882" s="10" t="s">
        <v>292</v>
      </c>
      <c r="M882" s="46"/>
      <c r="N882" s="10" t="s">
        <v>294</v>
      </c>
      <c r="O882" s="10" t="s">
        <v>294</v>
      </c>
      <c r="P882" s="10" t="s">
        <v>295</v>
      </c>
      <c r="Q882" s="10" t="s">
        <v>291</v>
      </c>
      <c r="R882" s="10"/>
      <c r="T882" s="10" t="s">
        <v>291</v>
      </c>
      <c r="U882" s="10"/>
      <c r="V882" s="10" t="s">
        <v>291</v>
      </c>
      <c r="Z882" s="47"/>
      <c r="AD882" s="47"/>
      <c r="AH882" s="47"/>
      <c r="AI882" s="10"/>
      <c r="AJ882" s="10" t="s">
        <v>298</v>
      </c>
      <c r="AK882" s="10" t="s">
        <v>291</v>
      </c>
      <c r="AL882" s="10" t="s">
        <v>666</v>
      </c>
      <c r="AM882" s="10" t="s">
        <v>666</v>
      </c>
      <c r="AN882" s="10" t="s">
        <v>683</v>
      </c>
      <c r="AO882" s="10" t="s">
        <v>300</v>
      </c>
      <c r="AS882" s="48"/>
      <c r="AT882" s="50"/>
      <c r="AU882" s="50"/>
      <c r="AV882" s="50"/>
      <c r="AW882" s="50"/>
      <c r="AX882" s="49">
        <v>1</v>
      </c>
    </row>
    <row r="883" spans="1:50" ht="14.25" customHeight="1" x14ac:dyDescent="0.55000000000000004">
      <c r="A883" s="45">
        <v>8537566</v>
      </c>
      <c r="B883" s="10" t="s">
        <v>319</v>
      </c>
      <c r="C883" s="10" t="s">
        <v>14</v>
      </c>
      <c r="D883" s="10" t="s">
        <v>673</v>
      </c>
      <c r="E883" s="10" t="s">
        <v>933</v>
      </c>
      <c r="F883" s="10" t="s">
        <v>2288</v>
      </c>
      <c r="G883" s="10" t="s">
        <v>2347</v>
      </c>
      <c r="H883" s="10" t="s">
        <v>2643</v>
      </c>
      <c r="I883" s="10" t="s">
        <v>2652</v>
      </c>
      <c r="J883" s="10" t="s">
        <v>2653</v>
      </c>
      <c r="K883" s="10" t="s">
        <v>291</v>
      </c>
      <c r="L883" s="10" t="s">
        <v>316</v>
      </c>
      <c r="M883" s="46"/>
      <c r="N883" s="10" t="s">
        <v>294</v>
      </c>
      <c r="O883" s="10" t="s">
        <v>294</v>
      </c>
      <c r="P883" s="10" t="s">
        <v>295</v>
      </c>
      <c r="Q883" s="10" t="s">
        <v>291</v>
      </c>
      <c r="R883" s="10"/>
      <c r="T883" s="10" t="s">
        <v>291</v>
      </c>
      <c r="U883" s="10"/>
      <c r="V883" s="10" t="s">
        <v>291</v>
      </c>
      <c r="Z883" s="47"/>
      <c r="AD883" s="47"/>
      <c r="AH883" s="47"/>
      <c r="AI883" s="10"/>
      <c r="AJ883" s="10" t="s">
        <v>298</v>
      </c>
      <c r="AK883" s="10" t="s">
        <v>291</v>
      </c>
      <c r="AL883" s="10" t="s">
        <v>666</v>
      </c>
      <c r="AM883" s="10" t="s">
        <v>666</v>
      </c>
      <c r="AN883" s="10" t="s">
        <v>683</v>
      </c>
      <c r="AO883" s="10" t="s">
        <v>300</v>
      </c>
      <c r="AS883" s="48"/>
      <c r="AT883" s="50"/>
      <c r="AU883" s="50"/>
      <c r="AV883" s="50"/>
      <c r="AW883" s="50"/>
      <c r="AX883" s="49">
        <v>1</v>
      </c>
    </row>
    <row r="884" spans="1:50" ht="14.25" customHeight="1" x14ac:dyDescent="0.55000000000000004">
      <c r="A884" s="45">
        <v>1227955</v>
      </c>
      <c r="B884" s="10" t="s">
        <v>284</v>
      </c>
      <c r="C884" s="10" t="s">
        <v>14</v>
      </c>
      <c r="D884" s="10" t="s">
        <v>673</v>
      </c>
      <c r="E884" s="10" t="s">
        <v>933</v>
      </c>
      <c r="F884" s="10" t="s">
        <v>2288</v>
      </c>
      <c r="G884" s="10" t="s">
        <v>2347</v>
      </c>
      <c r="H884" s="10" t="s">
        <v>2643</v>
      </c>
      <c r="I884" s="10" t="s">
        <v>2654</v>
      </c>
      <c r="J884" s="10" t="s">
        <v>2655</v>
      </c>
      <c r="K884" s="10" t="s">
        <v>291</v>
      </c>
      <c r="L884" s="10" t="s">
        <v>292</v>
      </c>
      <c r="M884" s="46"/>
      <c r="N884" s="10" t="s">
        <v>294</v>
      </c>
      <c r="O884" s="10" t="s">
        <v>294</v>
      </c>
      <c r="P884" s="10" t="s">
        <v>295</v>
      </c>
      <c r="Q884" s="10" t="s">
        <v>291</v>
      </c>
      <c r="R884" s="10"/>
      <c r="T884" s="10" t="s">
        <v>291</v>
      </c>
      <c r="U884" s="10"/>
      <c r="V884" s="10" t="s">
        <v>291</v>
      </c>
      <c r="Z884" s="47"/>
      <c r="AD884" s="47"/>
      <c r="AH884" s="47"/>
      <c r="AI884" s="10"/>
      <c r="AJ884" s="10" t="s">
        <v>298</v>
      </c>
      <c r="AK884" s="10" t="s">
        <v>291</v>
      </c>
      <c r="AL884" s="10" t="s">
        <v>666</v>
      </c>
      <c r="AM884" s="10" t="s">
        <v>666</v>
      </c>
      <c r="AN884" s="10" t="s">
        <v>683</v>
      </c>
      <c r="AO884" s="10" t="s">
        <v>300</v>
      </c>
      <c r="AS884" s="48"/>
      <c r="AT884" s="50"/>
      <c r="AU884" s="50"/>
      <c r="AV884" s="50"/>
      <c r="AW884" s="50"/>
      <c r="AX884" s="49">
        <v>1</v>
      </c>
    </row>
    <row r="885" spans="1:50" ht="14.25" customHeight="1" x14ac:dyDescent="0.55000000000000004">
      <c r="A885" s="45">
        <v>7409593</v>
      </c>
      <c r="B885" s="10" t="s">
        <v>284</v>
      </c>
      <c r="C885" s="10" t="s">
        <v>14</v>
      </c>
      <c r="D885" s="10" t="s">
        <v>673</v>
      </c>
      <c r="E885" s="10" t="s">
        <v>933</v>
      </c>
      <c r="F885" s="10" t="s">
        <v>2288</v>
      </c>
      <c r="G885" s="10" t="s">
        <v>2347</v>
      </c>
      <c r="H885" s="10" t="s">
        <v>2643</v>
      </c>
      <c r="I885" s="10" t="s">
        <v>2656</v>
      </c>
      <c r="J885" s="10" t="s">
        <v>2657</v>
      </c>
      <c r="K885" s="10" t="s">
        <v>291</v>
      </c>
      <c r="L885" s="10" t="s">
        <v>292</v>
      </c>
      <c r="M885" s="46"/>
      <c r="N885" s="10" t="s">
        <v>294</v>
      </c>
      <c r="O885" s="10" t="s">
        <v>294</v>
      </c>
      <c r="P885" s="10" t="s">
        <v>295</v>
      </c>
      <c r="Q885" s="10" t="s">
        <v>291</v>
      </c>
      <c r="R885" s="10"/>
      <c r="T885" s="10" t="s">
        <v>291</v>
      </c>
      <c r="U885" s="10"/>
      <c r="V885" s="10" t="s">
        <v>291</v>
      </c>
      <c r="Z885" s="47"/>
      <c r="AD885" s="47"/>
      <c r="AH885" s="47"/>
      <c r="AI885" s="10"/>
      <c r="AJ885" s="10" t="s">
        <v>298</v>
      </c>
      <c r="AK885" s="10" t="s">
        <v>291</v>
      </c>
      <c r="AL885" s="10" t="s">
        <v>666</v>
      </c>
      <c r="AM885" s="10" t="s">
        <v>666</v>
      </c>
      <c r="AN885" s="10" t="s">
        <v>683</v>
      </c>
      <c r="AO885" s="10" t="s">
        <v>300</v>
      </c>
      <c r="AS885" s="48"/>
      <c r="AT885" s="50"/>
      <c r="AU885" s="50"/>
      <c r="AV885" s="50"/>
      <c r="AW885" s="50"/>
      <c r="AX885" s="49">
        <v>1</v>
      </c>
    </row>
    <row r="886" spans="1:50" ht="14.25" customHeight="1" x14ac:dyDescent="0.55000000000000004">
      <c r="A886" s="45">
        <v>1234714</v>
      </c>
      <c r="B886" s="10" t="s">
        <v>284</v>
      </c>
      <c r="C886" s="10" t="s">
        <v>14</v>
      </c>
      <c r="D886" s="10" t="s">
        <v>673</v>
      </c>
      <c r="E886" s="10" t="s">
        <v>933</v>
      </c>
      <c r="F886" s="10" t="s">
        <v>2288</v>
      </c>
      <c r="G886" s="10" t="s">
        <v>2347</v>
      </c>
      <c r="H886" s="10" t="s">
        <v>2658</v>
      </c>
      <c r="I886" s="10" t="s">
        <v>2659</v>
      </c>
      <c r="J886" s="10" t="s">
        <v>2660</v>
      </c>
      <c r="K886" s="10" t="s">
        <v>291</v>
      </c>
      <c r="L886" s="10" t="s">
        <v>292</v>
      </c>
      <c r="M886" s="46"/>
      <c r="N886" s="10" t="s">
        <v>294</v>
      </c>
      <c r="O886" s="10" t="s">
        <v>294</v>
      </c>
      <c r="P886" s="10" t="s">
        <v>295</v>
      </c>
      <c r="Q886" s="10" t="s">
        <v>291</v>
      </c>
      <c r="R886" s="10"/>
      <c r="T886" s="10" t="s">
        <v>291</v>
      </c>
      <c r="U886" s="10"/>
      <c r="V886" s="10" t="s">
        <v>291</v>
      </c>
      <c r="Z886" s="47"/>
      <c r="AD886" s="47"/>
      <c r="AH886" s="47"/>
      <c r="AI886" s="10"/>
      <c r="AJ886" s="10" t="s">
        <v>298</v>
      </c>
      <c r="AK886" s="10" t="s">
        <v>291</v>
      </c>
      <c r="AL886" s="10" t="s">
        <v>666</v>
      </c>
      <c r="AM886" s="10" t="s">
        <v>666</v>
      </c>
      <c r="AN886" s="10" t="s">
        <v>683</v>
      </c>
      <c r="AO886" s="10" t="s">
        <v>300</v>
      </c>
      <c r="AS886" s="48"/>
      <c r="AT886" s="50"/>
      <c r="AU886" s="50"/>
      <c r="AV886" s="50"/>
      <c r="AW886" s="50"/>
      <c r="AX886" s="49">
        <v>1</v>
      </c>
    </row>
    <row r="887" spans="1:50" ht="14.25" customHeight="1" x14ac:dyDescent="0.55000000000000004">
      <c r="A887" s="45">
        <v>1232526</v>
      </c>
      <c r="B887" s="10" t="s">
        <v>313</v>
      </c>
      <c r="C887" s="10" t="s">
        <v>14</v>
      </c>
      <c r="D887" s="10" t="s">
        <v>673</v>
      </c>
      <c r="E887" s="10" t="s">
        <v>933</v>
      </c>
      <c r="F887" s="10" t="s">
        <v>2288</v>
      </c>
      <c r="G887" s="10" t="s">
        <v>2347</v>
      </c>
      <c r="H887" s="10" t="s">
        <v>2658</v>
      </c>
      <c r="I887" s="10" t="s">
        <v>2661</v>
      </c>
      <c r="J887" s="10" t="s">
        <v>2662</v>
      </c>
      <c r="K887" s="10" t="s">
        <v>291</v>
      </c>
      <c r="L887" s="10" t="s">
        <v>316</v>
      </c>
      <c r="M887" s="46" t="s">
        <v>293</v>
      </c>
      <c r="N887" s="10" t="s">
        <v>294</v>
      </c>
      <c r="O887" s="10" t="s">
        <v>294</v>
      </c>
      <c r="P887" s="10" t="s">
        <v>295</v>
      </c>
      <c r="Q887" s="10" t="s">
        <v>291</v>
      </c>
      <c r="R887" s="10"/>
      <c r="T887" s="10" t="s">
        <v>291</v>
      </c>
      <c r="U887" s="10"/>
      <c r="V887" s="10" t="s">
        <v>291</v>
      </c>
      <c r="Z887" s="47"/>
      <c r="AD887" s="47"/>
      <c r="AH887" s="47"/>
      <c r="AI887" s="10"/>
      <c r="AJ887" s="10" t="s">
        <v>298</v>
      </c>
      <c r="AK887" s="10" t="s">
        <v>291</v>
      </c>
      <c r="AL887" s="10" t="s">
        <v>666</v>
      </c>
      <c r="AM887" s="10" t="s">
        <v>666</v>
      </c>
      <c r="AN887" s="10" t="s">
        <v>683</v>
      </c>
      <c r="AO887" s="10" t="s">
        <v>300</v>
      </c>
      <c r="AP887" s="10">
        <v>28.6</v>
      </c>
      <c r="AQ887" s="10">
        <v>33.4</v>
      </c>
      <c r="AR887" s="10">
        <v>30</v>
      </c>
      <c r="AS887" s="48">
        <v>30</v>
      </c>
      <c r="AT887" s="49">
        <v>14.385</v>
      </c>
      <c r="AU887" s="49">
        <v>31.074580000000001</v>
      </c>
      <c r="AV887" s="49">
        <v>34.096679999999999</v>
      </c>
      <c r="AW887" s="49">
        <v>18.204689999999999</v>
      </c>
      <c r="AX887" s="49">
        <v>172</v>
      </c>
    </row>
    <row r="888" spans="1:50" ht="14.25" customHeight="1" x14ac:dyDescent="0.55000000000000004">
      <c r="A888" s="45">
        <v>4291200</v>
      </c>
      <c r="B888" s="10" t="s">
        <v>284</v>
      </c>
      <c r="C888" s="10" t="s">
        <v>14</v>
      </c>
      <c r="D888" s="10" t="s">
        <v>673</v>
      </c>
      <c r="E888" s="10" t="s">
        <v>933</v>
      </c>
      <c r="F888" s="10" t="s">
        <v>2288</v>
      </c>
      <c r="G888" s="10" t="s">
        <v>2347</v>
      </c>
      <c r="H888" s="10" t="s">
        <v>2663</v>
      </c>
      <c r="I888" s="10" t="s">
        <v>2664</v>
      </c>
      <c r="J888" s="10" t="s">
        <v>2665</v>
      </c>
      <c r="K888" s="10" t="s">
        <v>291</v>
      </c>
      <c r="L888" s="10" t="s">
        <v>292</v>
      </c>
      <c r="M888" s="46"/>
      <c r="N888" s="10" t="s">
        <v>294</v>
      </c>
      <c r="O888" s="10" t="s">
        <v>294</v>
      </c>
      <c r="P888" s="10" t="s">
        <v>295</v>
      </c>
      <c r="Q888" s="10" t="s">
        <v>291</v>
      </c>
      <c r="R888" s="10"/>
      <c r="T888" s="10" t="s">
        <v>291</v>
      </c>
      <c r="U888" s="10"/>
      <c r="V888" s="10" t="s">
        <v>291</v>
      </c>
      <c r="Z888" s="47"/>
      <c r="AD888" s="47"/>
      <c r="AH888" s="47"/>
      <c r="AI888" s="10"/>
      <c r="AJ888" s="10" t="s">
        <v>298</v>
      </c>
      <c r="AK888" s="10" t="s">
        <v>291</v>
      </c>
      <c r="AL888" s="10" t="s">
        <v>666</v>
      </c>
      <c r="AM888" s="10" t="s">
        <v>666</v>
      </c>
      <c r="AN888" s="10" t="s">
        <v>683</v>
      </c>
      <c r="AO888" s="10" t="s">
        <v>300</v>
      </c>
      <c r="AS888" s="48"/>
      <c r="AT888" s="50"/>
      <c r="AU888" s="50"/>
      <c r="AV888" s="50"/>
      <c r="AW888" s="50"/>
      <c r="AX888" s="49">
        <v>1</v>
      </c>
    </row>
    <row r="889" spans="1:50" ht="14.25" customHeight="1" x14ac:dyDescent="0.55000000000000004">
      <c r="A889" s="45">
        <v>1221824</v>
      </c>
      <c r="B889" s="10" t="s">
        <v>313</v>
      </c>
      <c r="C889" s="10" t="s">
        <v>14</v>
      </c>
      <c r="D889" s="10" t="s">
        <v>673</v>
      </c>
      <c r="E889" s="10" t="s">
        <v>933</v>
      </c>
      <c r="F889" s="10" t="s">
        <v>2288</v>
      </c>
      <c r="G889" s="10" t="s">
        <v>2347</v>
      </c>
      <c r="H889" s="10" t="s">
        <v>2666</v>
      </c>
      <c r="I889" s="10" t="s">
        <v>2667</v>
      </c>
      <c r="J889" s="10" t="s">
        <v>2668</v>
      </c>
      <c r="K889" s="10" t="s">
        <v>291</v>
      </c>
      <c r="L889" s="10" t="s">
        <v>316</v>
      </c>
      <c r="M889" s="46"/>
      <c r="N889" s="10" t="s">
        <v>294</v>
      </c>
      <c r="O889" s="10" t="s">
        <v>294</v>
      </c>
      <c r="P889" s="10" t="s">
        <v>295</v>
      </c>
      <c r="Q889" s="10" t="s">
        <v>291</v>
      </c>
      <c r="R889" s="10"/>
      <c r="T889" s="10" t="s">
        <v>291</v>
      </c>
      <c r="U889" s="10"/>
      <c r="V889" s="10" t="s">
        <v>291</v>
      </c>
      <c r="Z889" s="47"/>
      <c r="AD889" s="47"/>
      <c r="AH889" s="47"/>
      <c r="AI889" s="10"/>
      <c r="AJ889" s="10" t="s">
        <v>298</v>
      </c>
      <c r="AK889" s="10" t="s">
        <v>291</v>
      </c>
      <c r="AL889" s="10" t="s">
        <v>666</v>
      </c>
      <c r="AM889" s="10" t="s">
        <v>666</v>
      </c>
      <c r="AN889" s="10" t="s">
        <v>683</v>
      </c>
      <c r="AO889" s="10" t="s">
        <v>300</v>
      </c>
      <c r="AS889" s="48"/>
      <c r="AT889" s="50"/>
      <c r="AU889" s="50"/>
      <c r="AV889" s="50"/>
      <c r="AW889" s="50"/>
      <c r="AX889" s="49">
        <v>1</v>
      </c>
    </row>
    <row r="890" spans="1:50" ht="14.25" customHeight="1" x14ac:dyDescent="0.55000000000000004">
      <c r="A890" s="45">
        <v>1203297</v>
      </c>
      <c r="B890" s="10" t="s">
        <v>313</v>
      </c>
      <c r="C890" s="10" t="s">
        <v>14</v>
      </c>
      <c r="D890" s="10" t="s">
        <v>673</v>
      </c>
      <c r="E890" s="10" t="s">
        <v>933</v>
      </c>
      <c r="F890" s="10" t="s">
        <v>2288</v>
      </c>
      <c r="G890" s="10" t="s">
        <v>2347</v>
      </c>
      <c r="H890" s="10" t="s">
        <v>2669</v>
      </c>
      <c r="I890" s="10" t="s">
        <v>2670</v>
      </c>
      <c r="J890" s="10" t="s">
        <v>2671</v>
      </c>
      <c r="K890" s="10" t="s">
        <v>291</v>
      </c>
      <c r="L890" s="10" t="s">
        <v>316</v>
      </c>
      <c r="M890" s="46" t="s">
        <v>960</v>
      </c>
      <c r="N890" s="10" t="s">
        <v>294</v>
      </c>
      <c r="O890" s="10" t="s">
        <v>294</v>
      </c>
      <c r="P890" s="10" t="s">
        <v>295</v>
      </c>
      <c r="Q890" s="10" t="s">
        <v>291</v>
      </c>
      <c r="R890" s="10"/>
      <c r="T890" s="10" t="s">
        <v>291</v>
      </c>
      <c r="U890" s="10"/>
      <c r="V890" s="10" t="s">
        <v>291</v>
      </c>
      <c r="Z890" s="47"/>
      <c r="AD890" s="47"/>
      <c r="AH890" s="47"/>
      <c r="AI890" s="10"/>
      <c r="AJ890" s="10" t="s">
        <v>298</v>
      </c>
      <c r="AK890" s="10" t="s">
        <v>291</v>
      </c>
      <c r="AL890" s="10" t="s">
        <v>666</v>
      </c>
      <c r="AM890" s="10" t="s">
        <v>666</v>
      </c>
      <c r="AN890" s="10" t="s">
        <v>683</v>
      </c>
      <c r="AO890" s="10" t="s">
        <v>300</v>
      </c>
      <c r="AP890" s="10">
        <v>15</v>
      </c>
      <c r="AQ890" s="10">
        <v>15</v>
      </c>
      <c r="AR890" s="10">
        <v>15</v>
      </c>
      <c r="AS890" s="48">
        <v>15</v>
      </c>
      <c r="AT890" s="49">
        <v>11.49583</v>
      </c>
      <c r="AU890" s="49">
        <v>29.908329999999999</v>
      </c>
      <c r="AV890" s="49">
        <v>29.027000000000001</v>
      </c>
      <c r="AW890" s="49">
        <v>18.901959999999999</v>
      </c>
      <c r="AX890" s="49">
        <v>56</v>
      </c>
    </row>
    <row r="891" spans="1:50" ht="14.25" customHeight="1" x14ac:dyDescent="0.55000000000000004">
      <c r="A891" s="45">
        <v>1203278</v>
      </c>
      <c r="B891" s="10" t="s">
        <v>313</v>
      </c>
      <c r="C891" s="10" t="s">
        <v>14</v>
      </c>
      <c r="D891" s="10" t="s">
        <v>673</v>
      </c>
      <c r="E891" s="10" t="s">
        <v>933</v>
      </c>
      <c r="F891" s="10" t="s">
        <v>2288</v>
      </c>
      <c r="G891" s="10" t="s">
        <v>2347</v>
      </c>
      <c r="H891" s="10" t="s">
        <v>2669</v>
      </c>
      <c r="I891" s="10" t="s">
        <v>2672</v>
      </c>
      <c r="J891" s="10" t="s">
        <v>2673</v>
      </c>
      <c r="K891" s="10" t="s">
        <v>291</v>
      </c>
      <c r="L891" s="10" t="s">
        <v>316</v>
      </c>
      <c r="M891" s="46"/>
      <c r="N891" s="10" t="s">
        <v>294</v>
      </c>
      <c r="O891" s="10" t="s">
        <v>294</v>
      </c>
      <c r="P891" s="10" t="s">
        <v>295</v>
      </c>
      <c r="Q891" s="10" t="s">
        <v>291</v>
      </c>
      <c r="R891" s="10"/>
      <c r="T891" s="10" t="s">
        <v>291</v>
      </c>
      <c r="U891" s="10"/>
      <c r="V891" s="10" t="s">
        <v>291</v>
      </c>
      <c r="Z891" s="47"/>
      <c r="AD891" s="47"/>
      <c r="AH891" s="47"/>
      <c r="AI891" s="10"/>
      <c r="AJ891" s="10" t="s">
        <v>298</v>
      </c>
      <c r="AK891" s="10" t="s">
        <v>291</v>
      </c>
      <c r="AL891" s="10" t="s">
        <v>666</v>
      </c>
      <c r="AM891" s="10" t="s">
        <v>666</v>
      </c>
      <c r="AN891" s="10" t="s">
        <v>683</v>
      </c>
      <c r="AO891" s="10" t="s">
        <v>300</v>
      </c>
      <c r="AS891" s="48"/>
      <c r="AT891" s="50"/>
      <c r="AU891" s="50"/>
      <c r="AV891" s="50"/>
      <c r="AW891" s="50"/>
      <c r="AX891" s="49">
        <v>1</v>
      </c>
    </row>
    <row r="892" spans="1:50" ht="14.25" customHeight="1" x14ac:dyDescent="0.55000000000000004">
      <c r="A892" s="45">
        <v>1188893</v>
      </c>
      <c r="B892" s="10" t="s">
        <v>319</v>
      </c>
      <c r="C892" s="10" t="s">
        <v>14</v>
      </c>
      <c r="D892" s="10" t="s">
        <v>673</v>
      </c>
      <c r="E892" s="10" t="s">
        <v>933</v>
      </c>
      <c r="F892" s="10" t="s">
        <v>2288</v>
      </c>
      <c r="G892" s="10" t="s">
        <v>2347</v>
      </c>
      <c r="H892" s="10" t="s">
        <v>2674</v>
      </c>
      <c r="I892" s="10" t="s">
        <v>2675</v>
      </c>
      <c r="J892" s="10" t="s">
        <v>2676</v>
      </c>
      <c r="K892" s="10" t="s">
        <v>291</v>
      </c>
      <c r="L892" s="10" t="s">
        <v>316</v>
      </c>
      <c r="M892" s="46"/>
      <c r="N892" s="10" t="s">
        <v>294</v>
      </c>
      <c r="O892" s="10" t="s">
        <v>294</v>
      </c>
      <c r="P892" s="10" t="s">
        <v>295</v>
      </c>
      <c r="Q892" s="10" t="s">
        <v>291</v>
      </c>
      <c r="R892" s="10"/>
      <c r="T892" s="10" t="s">
        <v>291</v>
      </c>
      <c r="U892" s="10"/>
      <c r="V892" s="10" t="s">
        <v>291</v>
      </c>
      <c r="Z892" s="47"/>
      <c r="AD892" s="47"/>
      <c r="AH892" s="47"/>
      <c r="AI892" s="10"/>
      <c r="AJ892" s="10" t="s">
        <v>298</v>
      </c>
      <c r="AK892" s="10" t="s">
        <v>291</v>
      </c>
      <c r="AL892" s="10" t="s">
        <v>666</v>
      </c>
      <c r="AM892" s="10" t="s">
        <v>666</v>
      </c>
      <c r="AN892" s="10" t="s">
        <v>683</v>
      </c>
      <c r="AO892" s="10" t="s">
        <v>300</v>
      </c>
      <c r="AS892" s="48"/>
      <c r="AT892" s="50"/>
      <c r="AU892" s="50"/>
      <c r="AV892" s="50"/>
      <c r="AW892" s="50"/>
      <c r="AX892" s="49">
        <v>1</v>
      </c>
    </row>
    <row r="893" spans="1:50" ht="14.25" customHeight="1" x14ac:dyDescent="0.55000000000000004">
      <c r="A893" s="45">
        <v>1239455</v>
      </c>
      <c r="B893" s="10" t="s">
        <v>284</v>
      </c>
      <c r="C893" s="10" t="s">
        <v>14</v>
      </c>
      <c r="D893" s="10" t="s">
        <v>673</v>
      </c>
      <c r="E893" s="10" t="s">
        <v>933</v>
      </c>
      <c r="F893" s="10" t="s">
        <v>2288</v>
      </c>
      <c r="G893" s="10" t="s">
        <v>2347</v>
      </c>
      <c r="H893" s="10" t="s">
        <v>2677</v>
      </c>
      <c r="I893" s="10" t="s">
        <v>2678</v>
      </c>
      <c r="J893" s="10" t="s">
        <v>2679</v>
      </c>
      <c r="K893" s="10" t="s">
        <v>291</v>
      </c>
      <c r="L893" s="10" t="s">
        <v>292</v>
      </c>
      <c r="M893" s="46"/>
      <c r="N893" s="10" t="s">
        <v>294</v>
      </c>
      <c r="O893" s="10" t="s">
        <v>294</v>
      </c>
      <c r="P893" s="10" t="s">
        <v>295</v>
      </c>
      <c r="Q893" s="10" t="s">
        <v>291</v>
      </c>
      <c r="R893" s="10"/>
      <c r="T893" s="10" t="s">
        <v>291</v>
      </c>
      <c r="U893" s="10"/>
      <c r="V893" s="10" t="s">
        <v>291</v>
      </c>
      <c r="Z893" s="47"/>
      <c r="AD893" s="47"/>
      <c r="AH893" s="47"/>
      <c r="AI893" s="10"/>
      <c r="AJ893" s="10" t="s">
        <v>298</v>
      </c>
      <c r="AK893" s="10" t="s">
        <v>291</v>
      </c>
      <c r="AL893" s="10" t="s">
        <v>666</v>
      </c>
      <c r="AM893" s="10" t="s">
        <v>666</v>
      </c>
      <c r="AN893" s="10" t="s">
        <v>683</v>
      </c>
      <c r="AO893" s="10" t="s">
        <v>300</v>
      </c>
      <c r="AS893" s="48"/>
      <c r="AT893" s="50"/>
      <c r="AU893" s="50"/>
      <c r="AV893" s="50"/>
      <c r="AW893" s="50"/>
      <c r="AX893" s="49">
        <v>1</v>
      </c>
    </row>
    <row r="894" spans="1:50" ht="14.25" customHeight="1" x14ac:dyDescent="0.55000000000000004">
      <c r="A894" s="45">
        <v>1245101</v>
      </c>
      <c r="B894" s="10" t="s">
        <v>284</v>
      </c>
      <c r="C894" s="10" t="s">
        <v>14</v>
      </c>
      <c r="D894" s="10" t="s">
        <v>673</v>
      </c>
      <c r="E894" s="10" t="s">
        <v>933</v>
      </c>
      <c r="F894" s="10" t="s">
        <v>2288</v>
      </c>
      <c r="G894" s="10" t="s">
        <v>2347</v>
      </c>
      <c r="H894" s="10" t="s">
        <v>2680</v>
      </c>
      <c r="I894" s="10" t="s">
        <v>2681</v>
      </c>
      <c r="J894" s="10" t="s">
        <v>2682</v>
      </c>
      <c r="K894" s="10" t="s">
        <v>291</v>
      </c>
      <c r="L894" s="10" t="s">
        <v>292</v>
      </c>
      <c r="M894" s="46"/>
      <c r="N894" s="10" t="s">
        <v>294</v>
      </c>
      <c r="O894" s="10" t="s">
        <v>294</v>
      </c>
      <c r="P894" s="10" t="s">
        <v>295</v>
      </c>
      <c r="Q894" s="10" t="s">
        <v>291</v>
      </c>
      <c r="R894" s="10"/>
      <c r="T894" s="10" t="s">
        <v>291</v>
      </c>
      <c r="U894" s="10"/>
      <c r="V894" s="10" t="s">
        <v>291</v>
      </c>
      <c r="Z894" s="47"/>
      <c r="AD894" s="47"/>
      <c r="AH894" s="47"/>
      <c r="AI894" s="10"/>
      <c r="AJ894" s="10" t="s">
        <v>298</v>
      </c>
      <c r="AK894" s="10" t="s">
        <v>291</v>
      </c>
      <c r="AL894" s="10" t="s">
        <v>666</v>
      </c>
      <c r="AM894" s="10" t="s">
        <v>666</v>
      </c>
      <c r="AN894" s="10" t="s">
        <v>683</v>
      </c>
      <c r="AO894" s="10" t="s">
        <v>300</v>
      </c>
      <c r="AS894" s="48"/>
      <c r="AT894" s="50"/>
      <c r="AU894" s="50"/>
      <c r="AV894" s="50"/>
      <c r="AW894" s="50"/>
      <c r="AX894" s="49">
        <v>1</v>
      </c>
    </row>
    <row r="895" spans="1:50" ht="14.25" customHeight="1" x14ac:dyDescent="0.55000000000000004">
      <c r="A895" s="45">
        <v>1244900</v>
      </c>
      <c r="B895" s="10" t="s">
        <v>284</v>
      </c>
      <c r="C895" s="10" t="s">
        <v>14</v>
      </c>
      <c r="D895" s="10" t="s">
        <v>673</v>
      </c>
      <c r="E895" s="10" t="s">
        <v>933</v>
      </c>
      <c r="F895" s="10" t="s">
        <v>2288</v>
      </c>
      <c r="G895" s="10" t="s">
        <v>2347</v>
      </c>
      <c r="H895" s="10" t="s">
        <v>2680</v>
      </c>
      <c r="I895" s="10" t="s">
        <v>2683</v>
      </c>
      <c r="J895" s="10" t="s">
        <v>2684</v>
      </c>
      <c r="K895" s="10" t="s">
        <v>291</v>
      </c>
      <c r="L895" s="10" t="s">
        <v>292</v>
      </c>
      <c r="M895" s="46"/>
      <c r="N895" s="10" t="s">
        <v>294</v>
      </c>
      <c r="O895" s="10" t="s">
        <v>294</v>
      </c>
      <c r="P895" s="10" t="s">
        <v>295</v>
      </c>
      <c r="Q895" s="10" t="s">
        <v>291</v>
      </c>
      <c r="R895" s="10"/>
      <c r="T895" s="10" t="s">
        <v>291</v>
      </c>
      <c r="U895" s="10"/>
      <c r="V895" s="10" t="s">
        <v>291</v>
      </c>
      <c r="Z895" s="47"/>
      <c r="AD895" s="47"/>
      <c r="AH895" s="47"/>
      <c r="AI895" s="10"/>
      <c r="AJ895" s="10" t="s">
        <v>298</v>
      </c>
      <c r="AK895" s="10" t="s">
        <v>291</v>
      </c>
      <c r="AL895" s="10" t="s">
        <v>666</v>
      </c>
      <c r="AM895" s="10" t="s">
        <v>666</v>
      </c>
      <c r="AN895" s="10" t="s">
        <v>683</v>
      </c>
      <c r="AO895" s="10" t="s">
        <v>300</v>
      </c>
      <c r="AP895" s="10">
        <v>8</v>
      </c>
      <c r="AQ895" s="10">
        <v>15</v>
      </c>
      <c r="AS895" s="48">
        <v>11.5</v>
      </c>
      <c r="AT895" s="50"/>
      <c r="AU895" s="50"/>
      <c r="AV895" s="50"/>
      <c r="AW895" s="50"/>
      <c r="AX895" s="49">
        <v>1</v>
      </c>
    </row>
    <row r="896" spans="1:50" ht="14.25" customHeight="1" x14ac:dyDescent="0.55000000000000004">
      <c r="A896" s="45">
        <v>4464511</v>
      </c>
      <c r="B896" s="10" t="s">
        <v>284</v>
      </c>
      <c r="C896" s="10" t="s">
        <v>14</v>
      </c>
      <c r="D896" s="10" t="s">
        <v>673</v>
      </c>
      <c r="E896" s="10" t="s">
        <v>933</v>
      </c>
      <c r="F896" s="10" t="s">
        <v>2288</v>
      </c>
      <c r="G896" s="10" t="s">
        <v>2347</v>
      </c>
      <c r="H896" s="10" t="s">
        <v>2685</v>
      </c>
      <c r="I896" s="10" t="s">
        <v>2686</v>
      </c>
      <c r="J896" s="10" t="s">
        <v>2687</v>
      </c>
      <c r="K896" s="10" t="s">
        <v>291</v>
      </c>
      <c r="L896" s="10" t="s">
        <v>292</v>
      </c>
      <c r="M896" s="46"/>
      <c r="N896" s="10" t="s">
        <v>294</v>
      </c>
      <c r="O896" s="10" t="s">
        <v>294</v>
      </c>
      <c r="P896" s="10" t="s">
        <v>295</v>
      </c>
      <c r="Q896" s="10" t="s">
        <v>291</v>
      </c>
      <c r="R896" s="10"/>
      <c r="T896" s="10" t="s">
        <v>291</v>
      </c>
      <c r="U896" s="10"/>
      <c r="V896" s="10" t="s">
        <v>291</v>
      </c>
      <c r="Z896" s="47"/>
      <c r="AD896" s="47"/>
      <c r="AH896" s="47"/>
      <c r="AI896" s="10"/>
      <c r="AJ896" s="10" t="s">
        <v>298</v>
      </c>
      <c r="AK896" s="10" t="s">
        <v>291</v>
      </c>
      <c r="AL896" s="10" t="s">
        <v>666</v>
      </c>
      <c r="AM896" s="10" t="s">
        <v>666</v>
      </c>
      <c r="AN896" s="10" t="s">
        <v>683</v>
      </c>
      <c r="AO896" s="10" t="s">
        <v>300</v>
      </c>
      <c r="AS896" s="48"/>
      <c r="AT896" s="50"/>
      <c r="AU896" s="50"/>
      <c r="AV896" s="50"/>
      <c r="AW896" s="50"/>
      <c r="AX896" s="49">
        <v>1</v>
      </c>
    </row>
    <row r="897" spans="1:50" ht="14.25" customHeight="1" x14ac:dyDescent="0.55000000000000004">
      <c r="A897" s="45">
        <v>1229047</v>
      </c>
      <c r="B897" s="10" t="s">
        <v>319</v>
      </c>
      <c r="C897" s="10" t="s">
        <v>14</v>
      </c>
      <c r="D897" s="10" t="s">
        <v>673</v>
      </c>
      <c r="E897" s="10" t="s">
        <v>933</v>
      </c>
      <c r="F897" s="10" t="s">
        <v>2288</v>
      </c>
      <c r="G897" s="10" t="s">
        <v>2347</v>
      </c>
      <c r="H897" s="10" t="s">
        <v>2688</v>
      </c>
      <c r="I897" s="10" t="s">
        <v>2689</v>
      </c>
      <c r="J897" s="10" t="s">
        <v>2690</v>
      </c>
      <c r="K897" s="10" t="s">
        <v>291</v>
      </c>
      <c r="L897" s="10" t="s">
        <v>316</v>
      </c>
      <c r="M897" s="46"/>
      <c r="N897" s="10" t="s">
        <v>294</v>
      </c>
      <c r="O897" s="10" t="s">
        <v>294</v>
      </c>
      <c r="P897" s="10" t="s">
        <v>295</v>
      </c>
      <c r="Q897" s="10" t="s">
        <v>291</v>
      </c>
      <c r="R897" s="10"/>
      <c r="T897" s="10" t="s">
        <v>291</v>
      </c>
      <c r="U897" s="10"/>
      <c r="V897" s="10" t="s">
        <v>291</v>
      </c>
      <c r="Z897" s="47"/>
      <c r="AD897" s="47"/>
      <c r="AH897" s="47"/>
      <c r="AI897" s="10"/>
      <c r="AJ897" s="10" t="s">
        <v>298</v>
      </c>
      <c r="AK897" s="10" t="s">
        <v>291</v>
      </c>
      <c r="AL897" s="10" t="s">
        <v>666</v>
      </c>
      <c r="AM897" s="10" t="s">
        <v>666</v>
      </c>
      <c r="AN897" s="10" t="s">
        <v>683</v>
      </c>
      <c r="AO897" s="10" t="s">
        <v>300</v>
      </c>
      <c r="AS897" s="48"/>
      <c r="AT897" s="50"/>
      <c r="AU897" s="50"/>
      <c r="AV897" s="50"/>
      <c r="AW897" s="50"/>
      <c r="AX897" s="49">
        <v>1</v>
      </c>
    </row>
    <row r="898" spans="1:50" ht="14.25" customHeight="1" x14ac:dyDescent="0.55000000000000004">
      <c r="A898" s="45">
        <v>1224467</v>
      </c>
      <c r="B898" s="10" t="s">
        <v>313</v>
      </c>
      <c r="C898" s="10" t="s">
        <v>14</v>
      </c>
      <c r="D898" s="10" t="s">
        <v>673</v>
      </c>
      <c r="E898" s="10" t="s">
        <v>933</v>
      </c>
      <c r="F898" s="10" t="s">
        <v>2288</v>
      </c>
      <c r="G898" s="10" t="s">
        <v>2347</v>
      </c>
      <c r="H898" s="10" t="s">
        <v>2691</v>
      </c>
      <c r="I898" s="10" t="s">
        <v>2692</v>
      </c>
      <c r="J898" s="10" t="s">
        <v>2693</v>
      </c>
      <c r="K898" s="10" t="s">
        <v>291</v>
      </c>
      <c r="L898" s="10" t="s">
        <v>316</v>
      </c>
      <c r="M898" s="46" t="s">
        <v>293</v>
      </c>
      <c r="N898" s="10" t="s">
        <v>294</v>
      </c>
      <c r="O898" s="10" t="s">
        <v>294</v>
      </c>
      <c r="P898" s="10" t="s">
        <v>295</v>
      </c>
      <c r="Q898" s="10" t="s">
        <v>291</v>
      </c>
      <c r="R898" s="10"/>
      <c r="T898" s="10" t="s">
        <v>291</v>
      </c>
      <c r="U898" s="10"/>
      <c r="V898" s="10" t="s">
        <v>291</v>
      </c>
      <c r="Z898" s="47"/>
      <c r="AD898" s="47"/>
      <c r="AH898" s="47"/>
      <c r="AI898" s="10"/>
      <c r="AJ898" s="10" t="s">
        <v>298</v>
      </c>
      <c r="AK898" s="10" t="s">
        <v>291</v>
      </c>
      <c r="AL898" s="10" t="s">
        <v>666</v>
      </c>
      <c r="AM898" s="10" t="s">
        <v>666</v>
      </c>
      <c r="AN898" s="10" t="s">
        <v>683</v>
      </c>
      <c r="AO898" s="10" t="s">
        <v>300</v>
      </c>
      <c r="AS898" s="48"/>
      <c r="AT898" s="49">
        <v>14.3725</v>
      </c>
      <c r="AU898" s="49">
        <v>22.81</v>
      </c>
      <c r="AV898" s="49">
        <v>41.873040000000003</v>
      </c>
      <c r="AW898" s="49">
        <v>19.023779999999999</v>
      </c>
      <c r="AX898" s="49">
        <v>159</v>
      </c>
    </row>
    <row r="899" spans="1:50" ht="14.25" customHeight="1" x14ac:dyDescent="0.55000000000000004">
      <c r="A899" s="45">
        <v>11191369</v>
      </c>
      <c r="B899" s="10" t="s">
        <v>313</v>
      </c>
      <c r="C899" s="10" t="s">
        <v>14</v>
      </c>
      <c r="D899" s="10" t="s">
        <v>673</v>
      </c>
      <c r="E899" s="10" t="s">
        <v>933</v>
      </c>
      <c r="F899" s="10" t="s">
        <v>2288</v>
      </c>
      <c r="G899" s="10" t="s">
        <v>2347</v>
      </c>
      <c r="H899" s="10" t="s">
        <v>2691</v>
      </c>
      <c r="I899" s="10" t="s">
        <v>2694</v>
      </c>
      <c r="J899" s="10" t="s">
        <v>2695</v>
      </c>
      <c r="K899" s="10" t="s">
        <v>291</v>
      </c>
      <c r="L899" s="10" t="s">
        <v>316</v>
      </c>
      <c r="M899" s="46"/>
      <c r="N899" s="10" t="s">
        <v>294</v>
      </c>
      <c r="O899" s="10" t="s">
        <v>294</v>
      </c>
      <c r="P899" s="10" t="s">
        <v>295</v>
      </c>
      <c r="Q899" s="10" t="s">
        <v>291</v>
      </c>
      <c r="R899" s="10"/>
      <c r="T899" s="10" t="s">
        <v>291</v>
      </c>
      <c r="U899" s="10"/>
      <c r="V899" s="10" t="s">
        <v>291</v>
      </c>
      <c r="Z899" s="47"/>
      <c r="AD899" s="47"/>
      <c r="AH899" s="47"/>
      <c r="AI899" s="10"/>
      <c r="AJ899" s="10" t="s">
        <v>298</v>
      </c>
      <c r="AK899" s="10" t="s">
        <v>291</v>
      </c>
      <c r="AL899" s="10" t="s">
        <v>666</v>
      </c>
      <c r="AM899" s="10" t="s">
        <v>666</v>
      </c>
      <c r="AN899" s="10" t="s">
        <v>683</v>
      </c>
      <c r="AO899" s="10" t="s">
        <v>300</v>
      </c>
      <c r="AS899" s="48"/>
      <c r="AT899" s="50"/>
      <c r="AU899" s="50"/>
      <c r="AV899" s="50"/>
      <c r="AW899" s="50"/>
      <c r="AX899" s="49">
        <v>1</v>
      </c>
    </row>
    <row r="900" spans="1:50" ht="14.25" customHeight="1" x14ac:dyDescent="0.55000000000000004">
      <c r="A900" s="45">
        <v>4468353</v>
      </c>
      <c r="B900" s="10" t="s">
        <v>284</v>
      </c>
      <c r="C900" s="10" t="s">
        <v>14</v>
      </c>
      <c r="D900" s="10" t="s">
        <v>673</v>
      </c>
      <c r="E900" s="10" t="s">
        <v>933</v>
      </c>
      <c r="F900" s="10" t="s">
        <v>2288</v>
      </c>
      <c r="G900" s="10" t="s">
        <v>2347</v>
      </c>
      <c r="H900" s="10" t="s">
        <v>2696</v>
      </c>
      <c r="I900" s="10" t="s">
        <v>2697</v>
      </c>
      <c r="J900" s="10" t="s">
        <v>2698</v>
      </c>
      <c r="K900" s="10" t="s">
        <v>291</v>
      </c>
      <c r="L900" s="10" t="s">
        <v>292</v>
      </c>
      <c r="M900" s="46"/>
      <c r="N900" s="10" t="s">
        <v>294</v>
      </c>
      <c r="O900" s="10" t="s">
        <v>294</v>
      </c>
      <c r="P900" s="10" t="s">
        <v>295</v>
      </c>
      <c r="Q900" s="10" t="s">
        <v>291</v>
      </c>
      <c r="R900" s="10"/>
      <c r="T900" s="10" t="s">
        <v>291</v>
      </c>
      <c r="U900" s="10"/>
      <c r="V900" s="10" t="s">
        <v>291</v>
      </c>
      <c r="Z900" s="47"/>
      <c r="AD900" s="47"/>
      <c r="AH900" s="47"/>
      <c r="AI900" s="10"/>
      <c r="AJ900" s="10" t="s">
        <v>298</v>
      </c>
      <c r="AK900" s="10" t="s">
        <v>291</v>
      </c>
      <c r="AL900" s="10" t="s">
        <v>666</v>
      </c>
      <c r="AM900" s="10" t="s">
        <v>666</v>
      </c>
      <c r="AN900" s="10" t="s">
        <v>683</v>
      </c>
      <c r="AO900" s="10" t="s">
        <v>300</v>
      </c>
      <c r="AS900" s="48"/>
      <c r="AT900" s="50"/>
      <c r="AU900" s="50"/>
      <c r="AV900" s="50"/>
      <c r="AW900" s="50"/>
      <c r="AX900" s="49">
        <v>1</v>
      </c>
    </row>
    <row r="901" spans="1:50" ht="14.25" customHeight="1" x14ac:dyDescent="0.55000000000000004">
      <c r="A901" s="45">
        <v>1223874</v>
      </c>
      <c r="B901" s="10" t="s">
        <v>319</v>
      </c>
      <c r="C901" s="10" t="s">
        <v>14</v>
      </c>
      <c r="D901" s="10" t="s">
        <v>673</v>
      </c>
      <c r="E901" s="10" t="s">
        <v>933</v>
      </c>
      <c r="F901" s="10" t="s">
        <v>2288</v>
      </c>
      <c r="G901" s="10" t="s">
        <v>2347</v>
      </c>
      <c r="H901" s="10" t="s">
        <v>2696</v>
      </c>
      <c r="I901" s="10" t="s">
        <v>2699</v>
      </c>
      <c r="J901" s="10" t="s">
        <v>2700</v>
      </c>
      <c r="K901" s="10" t="s">
        <v>291</v>
      </c>
      <c r="L901" s="10" t="s">
        <v>316</v>
      </c>
      <c r="M901" s="46"/>
      <c r="N901" s="10" t="s">
        <v>294</v>
      </c>
      <c r="O901" s="10" t="s">
        <v>294</v>
      </c>
      <c r="P901" s="10" t="s">
        <v>295</v>
      </c>
      <c r="Q901" s="10" t="s">
        <v>291</v>
      </c>
      <c r="R901" s="10"/>
      <c r="T901" s="10" t="s">
        <v>291</v>
      </c>
      <c r="U901" s="10"/>
      <c r="V901" s="10" t="s">
        <v>291</v>
      </c>
      <c r="Z901" s="47"/>
      <c r="AD901" s="47"/>
      <c r="AH901" s="47"/>
      <c r="AI901" s="10"/>
      <c r="AJ901" s="10" t="s">
        <v>298</v>
      </c>
      <c r="AK901" s="10" t="s">
        <v>291</v>
      </c>
      <c r="AL901" s="10" t="s">
        <v>666</v>
      </c>
      <c r="AM901" s="10" t="s">
        <v>666</v>
      </c>
      <c r="AN901" s="10" t="s">
        <v>683</v>
      </c>
      <c r="AO901" s="10" t="s">
        <v>300</v>
      </c>
      <c r="AS901" s="48"/>
      <c r="AT901" s="50"/>
      <c r="AU901" s="50"/>
      <c r="AV901" s="50"/>
      <c r="AW901" s="50"/>
      <c r="AX901" s="49">
        <v>1</v>
      </c>
    </row>
    <row r="902" spans="1:50" ht="14.25" customHeight="1" x14ac:dyDescent="0.55000000000000004">
      <c r="A902" s="45">
        <v>1223870</v>
      </c>
      <c r="B902" s="10" t="s">
        <v>284</v>
      </c>
      <c r="C902" s="10" t="s">
        <v>14</v>
      </c>
      <c r="D902" s="10" t="s">
        <v>673</v>
      </c>
      <c r="E902" s="10" t="s">
        <v>933</v>
      </c>
      <c r="F902" s="10" t="s">
        <v>2288</v>
      </c>
      <c r="G902" s="10" t="s">
        <v>2347</v>
      </c>
      <c r="H902" s="10" t="s">
        <v>2696</v>
      </c>
      <c r="I902" s="10" t="s">
        <v>2701</v>
      </c>
      <c r="J902" s="10" t="s">
        <v>2702</v>
      </c>
      <c r="K902" s="10" t="s">
        <v>291</v>
      </c>
      <c r="L902" s="10" t="s">
        <v>292</v>
      </c>
      <c r="M902" s="46"/>
      <c r="N902" s="10" t="s">
        <v>294</v>
      </c>
      <c r="O902" s="10" t="s">
        <v>294</v>
      </c>
      <c r="P902" s="10" t="s">
        <v>295</v>
      </c>
      <c r="Q902" s="10" t="s">
        <v>291</v>
      </c>
      <c r="R902" s="10"/>
      <c r="T902" s="10" t="s">
        <v>291</v>
      </c>
      <c r="U902" s="10"/>
      <c r="V902" s="10" t="s">
        <v>291</v>
      </c>
      <c r="Z902" s="47"/>
      <c r="AD902" s="47"/>
      <c r="AH902" s="47"/>
      <c r="AI902" s="10"/>
      <c r="AJ902" s="10" t="s">
        <v>298</v>
      </c>
      <c r="AK902" s="10" t="s">
        <v>291</v>
      </c>
      <c r="AL902" s="10" t="s">
        <v>666</v>
      </c>
      <c r="AM902" s="10" t="s">
        <v>666</v>
      </c>
      <c r="AN902" s="10" t="s">
        <v>683</v>
      </c>
      <c r="AO902" s="10" t="s">
        <v>300</v>
      </c>
      <c r="AS902" s="48"/>
      <c r="AT902" s="50"/>
      <c r="AU902" s="50"/>
      <c r="AV902" s="50"/>
      <c r="AW902" s="50"/>
      <c r="AX902" s="49">
        <v>1</v>
      </c>
    </row>
    <row r="903" spans="1:50" ht="14.25" customHeight="1" x14ac:dyDescent="0.55000000000000004">
      <c r="A903" s="45">
        <v>9253699</v>
      </c>
      <c r="B903" s="10" t="s">
        <v>319</v>
      </c>
      <c r="C903" s="10" t="s">
        <v>14</v>
      </c>
      <c r="D903" s="10" t="s">
        <v>673</v>
      </c>
      <c r="E903" s="10" t="s">
        <v>933</v>
      </c>
      <c r="F903" s="10" t="s">
        <v>2288</v>
      </c>
      <c r="G903" s="10" t="s">
        <v>2347</v>
      </c>
      <c r="H903" s="10" t="s">
        <v>2703</v>
      </c>
      <c r="I903" s="10" t="s">
        <v>2704</v>
      </c>
      <c r="J903" s="10" t="s">
        <v>2705</v>
      </c>
      <c r="K903" s="10" t="s">
        <v>291</v>
      </c>
      <c r="L903" s="10" t="s">
        <v>316</v>
      </c>
      <c r="M903" s="46"/>
      <c r="N903" s="10" t="s">
        <v>294</v>
      </c>
      <c r="O903" s="10" t="s">
        <v>294</v>
      </c>
      <c r="P903" s="10" t="s">
        <v>295</v>
      </c>
      <c r="Q903" s="10" t="s">
        <v>291</v>
      </c>
      <c r="R903" s="10"/>
      <c r="T903" s="10" t="s">
        <v>291</v>
      </c>
      <c r="U903" s="10"/>
      <c r="V903" s="10" t="s">
        <v>291</v>
      </c>
      <c r="Z903" s="47"/>
      <c r="AD903" s="47"/>
      <c r="AH903" s="47"/>
      <c r="AI903" s="10"/>
      <c r="AJ903" s="10" t="s">
        <v>298</v>
      </c>
      <c r="AK903" s="10" t="s">
        <v>291</v>
      </c>
      <c r="AL903" s="10" t="s">
        <v>666</v>
      </c>
      <c r="AM903" s="10" t="s">
        <v>666</v>
      </c>
      <c r="AN903" s="10" t="s">
        <v>683</v>
      </c>
      <c r="AO903" s="10" t="s">
        <v>300</v>
      </c>
      <c r="AS903" s="48"/>
      <c r="AT903" s="50"/>
      <c r="AU903" s="50"/>
      <c r="AV903" s="50"/>
      <c r="AW903" s="50"/>
      <c r="AX903" s="49">
        <v>1</v>
      </c>
    </row>
    <row r="904" spans="1:50" ht="14.25" customHeight="1" x14ac:dyDescent="0.55000000000000004">
      <c r="A904" s="45">
        <v>7805462</v>
      </c>
      <c r="B904" s="10" t="s">
        <v>319</v>
      </c>
      <c r="C904" s="10" t="s">
        <v>14</v>
      </c>
      <c r="D904" s="10" t="s">
        <v>673</v>
      </c>
      <c r="E904" s="10" t="s">
        <v>933</v>
      </c>
      <c r="F904" s="10" t="s">
        <v>2288</v>
      </c>
      <c r="G904" s="10" t="s">
        <v>2347</v>
      </c>
      <c r="H904" s="10" t="s">
        <v>2706</v>
      </c>
      <c r="I904" s="10" t="s">
        <v>2707</v>
      </c>
      <c r="J904" s="10" t="s">
        <v>2708</v>
      </c>
      <c r="K904" s="10" t="s">
        <v>291</v>
      </c>
      <c r="L904" s="10" t="s">
        <v>316</v>
      </c>
      <c r="M904" s="46"/>
      <c r="N904" s="10" t="s">
        <v>294</v>
      </c>
      <c r="O904" s="10" t="s">
        <v>294</v>
      </c>
      <c r="P904" s="10" t="s">
        <v>295</v>
      </c>
      <c r="Q904" s="10" t="s">
        <v>291</v>
      </c>
      <c r="R904" s="10"/>
      <c r="T904" s="10" t="s">
        <v>291</v>
      </c>
      <c r="U904" s="10"/>
      <c r="V904" s="10" t="s">
        <v>291</v>
      </c>
      <c r="Z904" s="47"/>
      <c r="AD904" s="47"/>
      <c r="AH904" s="47"/>
      <c r="AI904" s="10"/>
      <c r="AJ904" s="10" t="s">
        <v>298</v>
      </c>
      <c r="AK904" s="10" t="s">
        <v>291</v>
      </c>
      <c r="AL904" s="10" t="s">
        <v>666</v>
      </c>
      <c r="AM904" s="10" t="s">
        <v>666</v>
      </c>
      <c r="AN904" s="10" t="s">
        <v>683</v>
      </c>
      <c r="AO904" s="10" t="s">
        <v>300</v>
      </c>
      <c r="AS904" s="48"/>
      <c r="AT904" s="50"/>
      <c r="AU904" s="50"/>
      <c r="AV904" s="50"/>
      <c r="AW904" s="50"/>
      <c r="AX904" s="49">
        <v>1</v>
      </c>
    </row>
    <row r="905" spans="1:50" ht="14.25" customHeight="1" x14ac:dyDescent="0.55000000000000004">
      <c r="A905" s="45">
        <v>7748881</v>
      </c>
      <c r="B905" s="10" t="s">
        <v>313</v>
      </c>
      <c r="C905" s="10" t="s">
        <v>14</v>
      </c>
      <c r="D905" s="10" t="s">
        <v>673</v>
      </c>
      <c r="E905" s="10" t="s">
        <v>933</v>
      </c>
      <c r="F905" s="10" t="s">
        <v>2288</v>
      </c>
      <c r="G905" s="10" t="s">
        <v>2347</v>
      </c>
      <c r="H905" s="10" t="s">
        <v>2709</v>
      </c>
      <c r="I905" s="10" t="s">
        <v>2710</v>
      </c>
      <c r="J905" s="10" t="s">
        <v>2711</v>
      </c>
      <c r="K905" s="10" t="s">
        <v>291</v>
      </c>
      <c r="L905" s="10" t="s">
        <v>316</v>
      </c>
      <c r="M905" s="46"/>
      <c r="N905" s="10" t="s">
        <v>294</v>
      </c>
      <c r="O905" s="10" t="s">
        <v>294</v>
      </c>
      <c r="P905" s="10" t="s">
        <v>295</v>
      </c>
      <c r="Q905" s="10" t="s">
        <v>291</v>
      </c>
      <c r="R905" s="10"/>
      <c r="T905" s="10" t="s">
        <v>291</v>
      </c>
      <c r="U905" s="10"/>
      <c r="V905" s="10" t="s">
        <v>291</v>
      </c>
      <c r="Z905" s="47"/>
      <c r="AD905" s="47"/>
      <c r="AH905" s="47"/>
      <c r="AI905" s="10"/>
      <c r="AJ905" s="10" t="s">
        <v>298</v>
      </c>
      <c r="AK905" s="10" t="s">
        <v>291</v>
      </c>
      <c r="AL905" s="10" t="s">
        <v>666</v>
      </c>
      <c r="AM905" s="10" t="s">
        <v>666</v>
      </c>
      <c r="AN905" s="10" t="s">
        <v>683</v>
      </c>
      <c r="AO905" s="10" t="s">
        <v>300</v>
      </c>
      <c r="AS905" s="48"/>
      <c r="AT905" s="50"/>
      <c r="AU905" s="50"/>
      <c r="AV905" s="50"/>
      <c r="AW905" s="50"/>
      <c r="AX905" s="49">
        <v>1</v>
      </c>
    </row>
    <row r="906" spans="1:50" ht="14.25" customHeight="1" x14ac:dyDescent="0.55000000000000004">
      <c r="A906" s="45">
        <v>5017514</v>
      </c>
      <c r="B906" s="10" t="s">
        <v>313</v>
      </c>
      <c r="C906" s="10" t="s">
        <v>14</v>
      </c>
      <c r="D906" s="10" t="s">
        <v>673</v>
      </c>
      <c r="E906" s="10" t="s">
        <v>933</v>
      </c>
      <c r="F906" s="10" t="s">
        <v>2288</v>
      </c>
      <c r="G906" s="10" t="s">
        <v>2347</v>
      </c>
      <c r="H906" s="10" t="s">
        <v>2712</v>
      </c>
      <c r="I906" s="10" t="s">
        <v>2713</v>
      </c>
      <c r="J906" s="10" t="s">
        <v>2714</v>
      </c>
      <c r="K906" s="10" t="s">
        <v>291</v>
      </c>
      <c r="L906" s="10" t="s">
        <v>316</v>
      </c>
      <c r="M906" s="46"/>
      <c r="N906" s="10" t="s">
        <v>294</v>
      </c>
      <c r="O906" s="10" t="s">
        <v>294</v>
      </c>
      <c r="P906" s="10" t="s">
        <v>295</v>
      </c>
      <c r="Q906" s="10" t="s">
        <v>291</v>
      </c>
      <c r="R906" s="10"/>
      <c r="T906" s="10" t="s">
        <v>291</v>
      </c>
      <c r="U906" s="10"/>
      <c r="V906" s="10" t="s">
        <v>291</v>
      </c>
      <c r="Z906" s="47"/>
      <c r="AD906" s="47"/>
      <c r="AH906" s="47"/>
      <c r="AI906" s="10"/>
      <c r="AJ906" s="10" t="s">
        <v>298</v>
      </c>
      <c r="AK906" s="10" t="s">
        <v>291</v>
      </c>
      <c r="AL906" s="10" t="s">
        <v>666</v>
      </c>
      <c r="AM906" s="10" t="s">
        <v>666</v>
      </c>
      <c r="AN906" s="10" t="s">
        <v>683</v>
      </c>
      <c r="AO906" s="10" t="s">
        <v>300</v>
      </c>
      <c r="AS906" s="48"/>
      <c r="AT906" s="50"/>
      <c r="AU906" s="50"/>
      <c r="AV906" s="50"/>
      <c r="AW906" s="50"/>
      <c r="AX906" s="49">
        <v>1</v>
      </c>
    </row>
    <row r="907" spans="1:50" ht="14.25" customHeight="1" x14ac:dyDescent="0.55000000000000004">
      <c r="A907" s="45">
        <v>5017505</v>
      </c>
      <c r="B907" s="10" t="s">
        <v>319</v>
      </c>
      <c r="C907" s="10" t="s">
        <v>14</v>
      </c>
      <c r="D907" s="10" t="s">
        <v>673</v>
      </c>
      <c r="E907" s="10" t="s">
        <v>933</v>
      </c>
      <c r="F907" s="10" t="s">
        <v>2288</v>
      </c>
      <c r="G907" s="10" t="s">
        <v>2347</v>
      </c>
      <c r="H907" s="10" t="s">
        <v>2712</v>
      </c>
      <c r="I907" s="10" t="s">
        <v>2715</v>
      </c>
      <c r="J907" s="10" t="s">
        <v>2716</v>
      </c>
      <c r="K907" s="10" t="s">
        <v>291</v>
      </c>
      <c r="L907" s="10" t="s">
        <v>316</v>
      </c>
      <c r="M907" s="46"/>
      <c r="N907" s="10" t="s">
        <v>294</v>
      </c>
      <c r="O907" s="10" t="s">
        <v>294</v>
      </c>
      <c r="P907" s="10" t="s">
        <v>295</v>
      </c>
      <c r="Q907" s="10" t="s">
        <v>291</v>
      </c>
      <c r="R907" s="10"/>
      <c r="T907" s="10" t="s">
        <v>291</v>
      </c>
      <c r="U907" s="10"/>
      <c r="V907" s="10" t="s">
        <v>291</v>
      </c>
      <c r="Z907" s="47"/>
      <c r="AD907" s="47"/>
      <c r="AH907" s="47"/>
      <c r="AI907" s="10"/>
      <c r="AJ907" s="10" t="s">
        <v>298</v>
      </c>
      <c r="AK907" s="10" t="s">
        <v>291</v>
      </c>
      <c r="AL907" s="10" t="s">
        <v>666</v>
      </c>
      <c r="AM907" s="10" t="s">
        <v>666</v>
      </c>
      <c r="AN907" s="10" t="s">
        <v>683</v>
      </c>
      <c r="AO907" s="10" t="s">
        <v>300</v>
      </c>
      <c r="AS907" s="48"/>
      <c r="AT907" s="50"/>
      <c r="AU907" s="50"/>
      <c r="AV907" s="50"/>
      <c r="AW907" s="50"/>
      <c r="AX907" s="49">
        <v>1</v>
      </c>
    </row>
    <row r="908" spans="1:50" ht="14.25" customHeight="1" x14ac:dyDescent="0.55000000000000004">
      <c r="A908" s="45">
        <v>4291141</v>
      </c>
      <c r="B908" s="10" t="s">
        <v>284</v>
      </c>
      <c r="C908" s="10" t="s">
        <v>14</v>
      </c>
      <c r="D908" s="10" t="s">
        <v>673</v>
      </c>
      <c r="E908" s="10" t="s">
        <v>933</v>
      </c>
      <c r="F908" s="10" t="s">
        <v>2288</v>
      </c>
      <c r="G908" s="10" t="s">
        <v>2347</v>
      </c>
      <c r="H908" s="10" t="s">
        <v>2717</v>
      </c>
      <c r="I908" s="10" t="s">
        <v>2718</v>
      </c>
      <c r="J908" s="10" t="s">
        <v>2719</v>
      </c>
      <c r="K908" s="10" t="s">
        <v>291</v>
      </c>
      <c r="L908" s="10" t="s">
        <v>292</v>
      </c>
      <c r="M908" s="46"/>
      <c r="N908" s="10" t="s">
        <v>294</v>
      </c>
      <c r="O908" s="10" t="s">
        <v>294</v>
      </c>
      <c r="P908" s="10" t="s">
        <v>295</v>
      </c>
      <c r="Q908" s="10" t="s">
        <v>291</v>
      </c>
      <c r="R908" s="10"/>
      <c r="T908" s="10" t="s">
        <v>291</v>
      </c>
      <c r="U908" s="10"/>
      <c r="V908" s="10" t="s">
        <v>291</v>
      </c>
      <c r="Z908" s="47"/>
      <c r="AD908" s="47"/>
      <c r="AH908" s="47"/>
      <c r="AI908" s="10"/>
      <c r="AJ908" s="10" t="s">
        <v>298</v>
      </c>
      <c r="AK908" s="10" t="s">
        <v>291</v>
      </c>
      <c r="AL908" s="10" t="s">
        <v>666</v>
      </c>
      <c r="AM908" s="10" t="s">
        <v>666</v>
      </c>
      <c r="AN908" s="10" t="s">
        <v>683</v>
      </c>
      <c r="AO908" s="10" t="s">
        <v>300</v>
      </c>
      <c r="AS908" s="48"/>
      <c r="AT908" s="50"/>
      <c r="AU908" s="50"/>
      <c r="AV908" s="50"/>
      <c r="AW908" s="50"/>
      <c r="AX908" s="49">
        <v>1</v>
      </c>
    </row>
    <row r="909" spans="1:50" ht="14.25" customHeight="1" x14ac:dyDescent="0.55000000000000004">
      <c r="A909" s="45">
        <v>1191167</v>
      </c>
      <c r="B909" s="10" t="s">
        <v>284</v>
      </c>
      <c r="C909" s="10" t="s">
        <v>14</v>
      </c>
      <c r="D909" s="10" t="s">
        <v>673</v>
      </c>
      <c r="E909" s="10" t="s">
        <v>933</v>
      </c>
      <c r="F909" s="10" t="s">
        <v>2288</v>
      </c>
      <c r="G909" s="10" t="s">
        <v>2347</v>
      </c>
      <c r="H909" s="10" t="s">
        <v>2717</v>
      </c>
      <c r="I909" s="10" t="s">
        <v>2720</v>
      </c>
      <c r="J909" s="10" t="s">
        <v>2721</v>
      </c>
      <c r="K909" s="10" t="s">
        <v>291</v>
      </c>
      <c r="L909" s="10" t="s">
        <v>292</v>
      </c>
      <c r="M909" s="46" t="s">
        <v>293</v>
      </c>
      <c r="N909" s="10" t="s">
        <v>294</v>
      </c>
      <c r="O909" s="10" t="s">
        <v>294</v>
      </c>
      <c r="P909" s="10" t="s">
        <v>295</v>
      </c>
      <c r="Q909" s="10" t="s">
        <v>291</v>
      </c>
      <c r="R909" s="10" t="s">
        <v>381</v>
      </c>
      <c r="S909" s="10" t="s">
        <v>2722</v>
      </c>
      <c r="T909" s="10" t="s">
        <v>291</v>
      </c>
      <c r="U909" s="10"/>
      <c r="V909" s="10" t="s">
        <v>291</v>
      </c>
      <c r="Z909" s="47"/>
      <c r="AD909" s="47"/>
      <c r="AH909" s="47"/>
      <c r="AI909" s="10"/>
      <c r="AJ909" s="10" t="s">
        <v>298</v>
      </c>
      <c r="AK909" s="10" t="s">
        <v>291</v>
      </c>
      <c r="AL909" s="10" t="s">
        <v>666</v>
      </c>
      <c r="AM909" s="10" t="s">
        <v>666</v>
      </c>
      <c r="AN909" s="10" t="s">
        <v>683</v>
      </c>
      <c r="AO909" s="10" t="s">
        <v>300</v>
      </c>
      <c r="AS909" s="48"/>
      <c r="AT909" s="49">
        <v>18.376249999999999</v>
      </c>
      <c r="AU909" s="49">
        <v>51.017919999999997</v>
      </c>
      <c r="AV909" s="49">
        <v>41.16236</v>
      </c>
      <c r="AW909" s="49">
        <v>22.68824</v>
      </c>
      <c r="AX909" s="49">
        <v>358</v>
      </c>
    </row>
    <row r="910" spans="1:50" ht="14.25" customHeight="1" x14ac:dyDescent="0.55000000000000004">
      <c r="A910" s="45">
        <v>1191136</v>
      </c>
      <c r="B910" s="10" t="s">
        <v>284</v>
      </c>
      <c r="C910" s="10" t="s">
        <v>14</v>
      </c>
      <c r="D910" s="10" t="s">
        <v>673</v>
      </c>
      <c r="E910" s="10" t="s">
        <v>933</v>
      </c>
      <c r="F910" s="10" t="s">
        <v>2288</v>
      </c>
      <c r="G910" s="10" t="s">
        <v>2347</v>
      </c>
      <c r="H910" s="10" t="s">
        <v>2717</v>
      </c>
      <c r="I910" s="10" t="s">
        <v>2723</v>
      </c>
      <c r="J910" s="10" t="s">
        <v>2724</v>
      </c>
      <c r="K910" s="10" t="s">
        <v>291</v>
      </c>
      <c r="L910" s="10" t="s">
        <v>292</v>
      </c>
      <c r="M910" s="46"/>
      <c r="N910" s="10" t="s">
        <v>294</v>
      </c>
      <c r="O910" s="10" t="s">
        <v>294</v>
      </c>
      <c r="P910" s="10" t="s">
        <v>295</v>
      </c>
      <c r="Q910" s="10" t="s">
        <v>291</v>
      </c>
      <c r="R910" s="10"/>
      <c r="T910" s="10" t="s">
        <v>291</v>
      </c>
      <c r="U910" s="10"/>
      <c r="V910" s="10" t="s">
        <v>291</v>
      </c>
      <c r="Z910" s="47"/>
      <c r="AD910" s="47"/>
      <c r="AH910" s="47"/>
      <c r="AI910" s="10"/>
      <c r="AJ910" s="10" t="s">
        <v>298</v>
      </c>
      <c r="AK910" s="10" t="s">
        <v>291</v>
      </c>
      <c r="AL910" s="10" t="s">
        <v>666</v>
      </c>
      <c r="AM910" s="10" t="s">
        <v>666</v>
      </c>
      <c r="AN910" s="10" t="s">
        <v>683</v>
      </c>
      <c r="AO910" s="10" t="s">
        <v>300</v>
      </c>
      <c r="AS910" s="48"/>
      <c r="AT910" s="50"/>
      <c r="AU910" s="50"/>
      <c r="AV910" s="50"/>
      <c r="AW910" s="50"/>
      <c r="AX910" s="49">
        <v>1</v>
      </c>
    </row>
    <row r="911" spans="1:50" ht="14.25" customHeight="1" x14ac:dyDescent="0.55000000000000004">
      <c r="A911" s="45">
        <v>1191191</v>
      </c>
      <c r="B911" s="10" t="s">
        <v>313</v>
      </c>
      <c r="C911" s="10" t="s">
        <v>14</v>
      </c>
      <c r="D911" s="10" t="s">
        <v>673</v>
      </c>
      <c r="E911" s="10" t="s">
        <v>933</v>
      </c>
      <c r="F911" s="10" t="s">
        <v>2288</v>
      </c>
      <c r="G911" s="10" t="s">
        <v>2347</v>
      </c>
      <c r="H911" s="10" t="s">
        <v>2717</v>
      </c>
      <c r="I911" s="10" t="s">
        <v>2725</v>
      </c>
      <c r="J911" s="10" t="s">
        <v>2726</v>
      </c>
      <c r="K911" s="10" t="s">
        <v>291</v>
      </c>
      <c r="L911" s="10" t="s">
        <v>316</v>
      </c>
      <c r="M911" s="46"/>
      <c r="N911" s="10" t="s">
        <v>294</v>
      </c>
      <c r="O911" s="10" t="s">
        <v>294</v>
      </c>
      <c r="P911" s="10" t="s">
        <v>295</v>
      </c>
      <c r="Q911" s="10" t="s">
        <v>291</v>
      </c>
      <c r="R911" s="10"/>
      <c r="T911" s="10" t="s">
        <v>291</v>
      </c>
      <c r="U911" s="10"/>
      <c r="V911" s="10" t="s">
        <v>291</v>
      </c>
      <c r="Z911" s="47"/>
      <c r="AD911" s="47"/>
      <c r="AH911" s="47"/>
      <c r="AI911" s="10"/>
      <c r="AJ911" s="10" t="s">
        <v>298</v>
      </c>
      <c r="AK911" s="10" t="s">
        <v>291</v>
      </c>
      <c r="AL911" s="10" t="s">
        <v>666</v>
      </c>
      <c r="AM911" s="10" t="s">
        <v>666</v>
      </c>
      <c r="AN911" s="10" t="s">
        <v>683</v>
      </c>
      <c r="AO911" s="10" t="s">
        <v>300</v>
      </c>
      <c r="AS911" s="48"/>
      <c r="AT911" s="50"/>
      <c r="AU911" s="50"/>
      <c r="AV911" s="50"/>
      <c r="AW911" s="50"/>
      <c r="AX911" s="49">
        <v>1</v>
      </c>
    </row>
    <row r="912" spans="1:50" ht="14.25" customHeight="1" x14ac:dyDescent="0.55000000000000004">
      <c r="A912" s="45">
        <v>1191105</v>
      </c>
      <c r="B912" s="10" t="s">
        <v>284</v>
      </c>
      <c r="C912" s="10" t="s">
        <v>14</v>
      </c>
      <c r="D912" s="10" t="s">
        <v>673</v>
      </c>
      <c r="E912" s="10" t="s">
        <v>933</v>
      </c>
      <c r="F912" s="10" t="s">
        <v>2288</v>
      </c>
      <c r="G912" s="10" t="s">
        <v>2347</v>
      </c>
      <c r="H912" s="10" t="s">
        <v>2717</v>
      </c>
      <c r="I912" s="10" t="s">
        <v>2727</v>
      </c>
      <c r="J912" s="10" t="s">
        <v>2728</v>
      </c>
      <c r="K912" s="10" t="s">
        <v>291</v>
      </c>
      <c r="L912" s="10" t="s">
        <v>292</v>
      </c>
      <c r="M912" s="46"/>
      <c r="N912" s="10" t="s">
        <v>294</v>
      </c>
      <c r="O912" s="10" t="s">
        <v>294</v>
      </c>
      <c r="P912" s="10" t="s">
        <v>295</v>
      </c>
      <c r="Q912" s="10" t="s">
        <v>291</v>
      </c>
      <c r="R912" s="10" t="s">
        <v>381</v>
      </c>
      <c r="S912" s="10" t="s">
        <v>2729</v>
      </c>
      <c r="T912" s="10" t="s">
        <v>291</v>
      </c>
      <c r="U912" s="10"/>
      <c r="V912" s="10" t="s">
        <v>291</v>
      </c>
      <c r="Z912" s="47"/>
      <c r="AD912" s="47"/>
      <c r="AH912" s="47"/>
      <c r="AI912" s="10"/>
      <c r="AJ912" s="10" t="s">
        <v>298</v>
      </c>
      <c r="AK912" s="10" t="s">
        <v>291</v>
      </c>
      <c r="AL912" s="10" t="s">
        <v>666</v>
      </c>
      <c r="AM912" s="10" t="s">
        <v>666</v>
      </c>
      <c r="AN912" s="10" t="s">
        <v>300</v>
      </c>
      <c r="AO912" s="10" t="s">
        <v>300</v>
      </c>
      <c r="AS912" s="48"/>
      <c r="AT912" s="50"/>
      <c r="AU912" s="50"/>
      <c r="AV912" s="50"/>
      <c r="AW912" s="50"/>
      <c r="AX912" s="49">
        <v>1</v>
      </c>
    </row>
    <row r="913" spans="1:50" ht="14.25" customHeight="1" x14ac:dyDescent="0.55000000000000004">
      <c r="A913" s="45">
        <v>1226471</v>
      </c>
      <c r="B913" s="10" t="s">
        <v>284</v>
      </c>
      <c r="C913" s="10" t="s">
        <v>14</v>
      </c>
      <c r="D913" s="10" t="s">
        <v>673</v>
      </c>
      <c r="E913" s="10" t="s">
        <v>933</v>
      </c>
      <c r="F913" s="10" t="s">
        <v>2288</v>
      </c>
      <c r="G913" s="10" t="s">
        <v>2347</v>
      </c>
      <c r="H913" s="10" t="s">
        <v>2730</v>
      </c>
      <c r="I913" s="10" t="s">
        <v>2731</v>
      </c>
      <c r="J913" s="10" t="s">
        <v>2732</v>
      </c>
      <c r="K913" s="10" t="s">
        <v>291</v>
      </c>
      <c r="L913" s="10" t="s">
        <v>292</v>
      </c>
      <c r="M913" s="46"/>
      <c r="N913" s="10" t="s">
        <v>294</v>
      </c>
      <c r="O913" s="10" t="s">
        <v>294</v>
      </c>
      <c r="P913" s="10" t="s">
        <v>295</v>
      </c>
      <c r="Q913" s="10" t="s">
        <v>291</v>
      </c>
      <c r="R913" s="10"/>
      <c r="T913" s="10" t="s">
        <v>291</v>
      </c>
      <c r="U913" s="10"/>
      <c r="V913" s="10" t="s">
        <v>291</v>
      </c>
      <c r="Z913" s="47"/>
      <c r="AD913" s="47"/>
      <c r="AH913" s="47"/>
      <c r="AI913" s="10"/>
      <c r="AJ913" s="10" t="s">
        <v>298</v>
      </c>
      <c r="AK913" s="10" t="s">
        <v>291</v>
      </c>
      <c r="AL913" s="10" t="s">
        <v>666</v>
      </c>
      <c r="AM913" s="10" t="s">
        <v>666</v>
      </c>
      <c r="AN913" s="10" t="s">
        <v>683</v>
      </c>
      <c r="AO913" s="10" t="s">
        <v>300</v>
      </c>
      <c r="AP913" s="10">
        <v>8</v>
      </c>
      <c r="AQ913" s="10">
        <v>17</v>
      </c>
      <c r="AR913" s="10">
        <v>12.67</v>
      </c>
      <c r="AS913" s="48">
        <v>12.67</v>
      </c>
      <c r="AT913" s="50"/>
      <c r="AU913" s="50"/>
      <c r="AV913" s="50"/>
      <c r="AW913" s="50"/>
      <c r="AX913" s="49">
        <v>1</v>
      </c>
    </row>
    <row r="914" spans="1:50" ht="14.25" customHeight="1" x14ac:dyDescent="0.55000000000000004">
      <c r="A914" s="45">
        <v>9616105</v>
      </c>
      <c r="B914" s="10" t="s">
        <v>284</v>
      </c>
      <c r="C914" s="10" t="s">
        <v>14</v>
      </c>
      <c r="D914" s="10" t="s">
        <v>673</v>
      </c>
      <c r="E914" s="10" t="s">
        <v>933</v>
      </c>
      <c r="F914" s="10" t="s">
        <v>2288</v>
      </c>
      <c r="G914" s="10" t="s">
        <v>2347</v>
      </c>
      <c r="H914" s="10" t="s">
        <v>2730</v>
      </c>
      <c r="I914" s="10" t="s">
        <v>2733</v>
      </c>
      <c r="J914" s="10" t="s">
        <v>2734</v>
      </c>
      <c r="K914" s="10" t="s">
        <v>291</v>
      </c>
      <c r="L914" s="10" t="s">
        <v>292</v>
      </c>
      <c r="M914" s="46" t="s">
        <v>506</v>
      </c>
      <c r="N914" s="10" t="s">
        <v>294</v>
      </c>
      <c r="O914" s="10" t="s">
        <v>294</v>
      </c>
      <c r="P914" s="10" t="s">
        <v>295</v>
      </c>
      <c r="Q914" s="10" t="s">
        <v>291</v>
      </c>
      <c r="R914" s="10" t="s">
        <v>291</v>
      </c>
      <c r="S914" s="10" t="s">
        <v>2735</v>
      </c>
      <c r="T914" s="10" t="s">
        <v>291</v>
      </c>
      <c r="U914" s="10" t="s">
        <v>2416</v>
      </c>
      <c r="V914" s="10" t="s">
        <v>291</v>
      </c>
      <c r="Z914" s="47"/>
      <c r="AD914" s="47"/>
      <c r="AH914" s="47"/>
      <c r="AI914" s="10"/>
      <c r="AJ914" s="10" t="s">
        <v>298</v>
      </c>
      <c r="AK914" s="10" t="s">
        <v>291</v>
      </c>
      <c r="AL914" s="10" t="s">
        <v>666</v>
      </c>
      <c r="AM914" s="10" t="s">
        <v>666</v>
      </c>
      <c r="AN914" s="10" t="s">
        <v>683</v>
      </c>
      <c r="AO914" s="10" t="s">
        <v>300</v>
      </c>
      <c r="AS914" s="48"/>
      <c r="AT914" s="50"/>
      <c r="AU914" s="50"/>
      <c r="AV914" s="50"/>
      <c r="AW914" s="50"/>
      <c r="AX914" s="49">
        <v>1</v>
      </c>
    </row>
    <row r="915" spans="1:50" ht="14.25" customHeight="1" x14ac:dyDescent="0.55000000000000004">
      <c r="A915" s="45">
        <v>1243743</v>
      </c>
      <c r="B915" s="10" t="s">
        <v>377</v>
      </c>
      <c r="C915" s="10" t="s">
        <v>14</v>
      </c>
      <c r="D915" s="10" t="s">
        <v>673</v>
      </c>
      <c r="E915" s="10" t="s">
        <v>933</v>
      </c>
      <c r="F915" s="10" t="s">
        <v>2288</v>
      </c>
      <c r="G915" s="10" t="s">
        <v>2347</v>
      </c>
      <c r="H915" s="10" t="s">
        <v>2736</v>
      </c>
      <c r="I915" s="10" t="s">
        <v>2737</v>
      </c>
      <c r="J915" s="10" t="s">
        <v>2738</v>
      </c>
      <c r="K915" s="10" t="s">
        <v>381</v>
      </c>
      <c r="L915" s="10" t="s">
        <v>382</v>
      </c>
      <c r="M915" s="46" t="s">
        <v>506</v>
      </c>
      <c r="N915" s="10" t="s">
        <v>294</v>
      </c>
      <c r="O915" s="10" t="s">
        <v>294</v>
      </c>
      <c r="P915" s="10" t="s">
        <v>295</v>
      </c>
      <c r="Q915" s="10" t="s">
        <v>291</v>
      </c>
      <c r="R915" s="10"/>
      <c r="T915" s="10" t="s">
        <v>291</v>
      </c>
      <c r="U915" s="10"/>
      <c r="V915" s="10" t="s">
        <v>291</v>
      </c>
      <c r="Z915" s="47"/>
      <c r="AD915" s="47"/>
      <c r="AH915" s="47"/>
      <c r="AI915" s="10"/>
      <c r="AJ915" s="10" t="s">
        <v>298</v>
      </c>
      <c r="AK915" s="10" t="s">
        <v>291</v>
      </c>
      <c r="AL915" s="10" t="s">
        <v>666</v>
      </c>
      <c r="AM915" s="10" t="s">
        <v>666</v>
      </c>
      <c r="AN915" s="10" t="s">
        <v>683</v>
      </c>
      <c r="AO915" s="10" t="s">
        <v>300</v>
      </c>
      <c r="AS915" s="48"/>
      <c r="AT915" s="49">
        <v>34.183329999999998</v>
      </c>
      <c r="AU915" s="49">
        <v>25.90625</v>
      </c>
      <c r="AV915" s="49">
        <v>28.363199999999999</v>
      </c>
      <c r="AW915" s="49">
        <v>28.028659999999999</v>
      </c>
      <c r="AX915" s="49">
        <v>136</v>
      </c>
    </row>
    <row r="916" spans="1:50" ht="14.25" customHeight="1" x14ac:dyDescent="0.55000000000000004">
      <c r="A916" s="45">
        <v>1226210</v>
      </c>
      <c r="B916" s="10" t="s">
        <v>284</v>
      </c>
      <c r="C916" s="10" t="s">
        <v>14</v>
      </c>
      <c r="D916" s="10" t="s">
        <v>673</v>
      </c>
      <c r="E916" s="10" t="s">
        <v>933</v>
      </c>
      <c r="F916" s="10" t="s">
        <v>2288</v>
      </c>
      <c r="G916" s="10" t="s">
        <v>2347</v>
      </c>
      <c r="H916" s="10" t="s">
        <v>2739</v>
      </c>
      <c r="I916" s="10" t="s">
        <v>2740</v>
      </c>
      <c r="J916" s="10" t="s">
        <v>2741</v>
      </c>
      <c r="K916" s="10" t="s">
        <v>291</v>
      </c>
      <c r="L916" s="10" t="s">
        <v>292</v>
      </c>
      <c r="M916" s="46"/>
      <c r="N916" s="10" t="s">
        <v>294</v>
      </c>
      <c r="O916" s="10" t="s">
        <v>294</v>
      </c>
      <c r="P916" s="10" t="s">
        <v>295</v>
      </c>
      <c r="Q916" s="10" t="s">
        <v>291</v>
      </c>
      <c r="R916" s="10"/>
      <c r="T916" s="10" t="s">
        <v>291</v>
      </c>
      <c r="U916" s="10"/>
      <c r="V916" s="10" t="s">
        <v>291</v>
      </c>
      <c r="Z916" s="47"/>
      <c r="AD916" s="47"/>
      <c r="AH916" s="47"/>
      <c r="AI916" s="10"/>
      <c r="AJ916" s="10" t="s">
        <v>298</v>
      </c>
      <c r="AK916" s="10" t="s">
        <v>291</v>
      </c>
      <c r="AL916" s="10" t="s">
        <v>666</v>
      </c>
      <c r="AM916" s="10" t="s">
        <v>666</v>
      </c>
      <c r="AN916" s="10" t="s">
        <v>683</v>
      </c>
      <c r="AO916" s="10" t="s">
        <v>300</v>
      </c>
      <c r="AS916" s="48"/>
      <c r="AT916" s="50"/>
      <c r="AU916" s="50"/>
      <c r="AV916" s="50"/>
      <c r="AW916" s="50"/>
      <c r="AX916" s="49">
        <v>1</v>
      </c>
    </row>
    <row r="917" spans="1:50" ht="14.25" customHeight="1" x14ac:dyDescent="0.55000000000000004">
      <c r="A917" s="45">
        <v>1226373</v>
      </c>
      <c r="B917" s="10" t="s">
        <v>284</v>
      </c>
      <c r="C917" s="10" t="s">
        <v>14</v>
      </c>
      <c r="D917" s="10" t="s">
        <v>673</v>
      </c>
      <c r="E917" s="10" t="s">
        <v>933</v>
      </c>
      <c r="F917" s="10" t="s">
        <v>2288</v>
      </c>
      <c r="G917" s="10" t="s">
        <v>2347</v>
      </c>
      <c r="H917" s="10" t="s">
        <v>2739</v>
      </c>
      <c r="I917" s="10" t="s">
        <v>2742</v>
      </c>
      <c r="J917" s="10" t="s">
        <v>2743</v>
      </c>
      <c r="K917" s="10" t="s">
        <v>291</v>
      </c>
      <c r="L917" s="10" t="s">
        <v>292</v>
      </c>
      <c r="M917" s="46"/>
      <c r="N917" s="10" t="s">
        <v>294</v>
      </c>
      <c r="O917" s="10" t="s">
        <v>294</v>
      </c>
      <c r="P917" s="10" t="s">
        <v>295</v>
      </c>
      <c r="Q917" s="10" t="s">
        <v>291</v>
      </c>
      <c r="R917" s="10"/>
      <c r="T917" s="10" t="s">
        <v>291</v>
      </c>
      <c r="U917" s="10"/>
      <c r="V917" s="10" t="s">
        <v>291</v>
      </c>
      <c r="Z917" s="47"/>
      <c r="AD917" s="47"/>
      <c r="AH917" s="47"/>
      <c r="AI917" s="10"/>
      <c r="AJ917" s="10" t="s">
        <v>298</v>
      </c>
      <c r="AK917" s="10" t="s">
        <v>291</v>
      </c>
      <c r="AL917" s="10" t="s">
        <v>666</v>
      </c>
      <c r="AM917" s="10" t="s">
        <v>666</v>
      </c>
      <c r="AN917" s="10" t="s">
        <v>683</v>
      </c>
      <c r="AO917" s="10" t="s">
        <v>300</v>
      </c>
      <c r="AS917" s="48"/>
      <c r="AT917" s="50"/>
      <c r="AU917" s="50"/>
      <c r="AV917" s="50"/>
      <c r="AW917" s="50"/>
      <c r="AX917" s="49">
        <v>1</v>
      </c>
    </row>
    <row r="918" spans="1:50" ht="14.25" customHeight="1" x14ac:dyDescent="0.55000000000000004">
      <c r="A918" s="45">
        <v>1226158</v>
      </c>
      <c r="B918" s="10" t="s">
        <v>284</v>
      </c>
      <c r="C918" s="10" t="s">
        <v>14</v>
      </c>
      <c r="D918" s="10" t="s">
        <v>673</v>
      </c>
      <c r="E918" s="10" t="s">
        <v>933</v>
      </c>
      <c r="F918" s="10" t="s">
        <v>2288</v>
      </c>
      <c r="G918" s="10" t="s">
        <v>2347</v>
      </c>
      <c r="H918" s="10" t="s">
        <v>2739</v>
      </c>
      <c r="I918" s="10" t="s">
        <v>2744</v>
      </c>
      <c r="J918" s="10" t="s">
        <v>2745</v>
      </c>
      <c r="K918" s="10" t="s">
        <v>291</v>
      </c>
      <c r="L918" s="10" t="s">
        <v>292</v>
      </c>
      <c r="M918" s="46"/>
      <c r="N918" s="10" t="s">
        <v>294</v>
      </c>
      <c r="O918" s="10" t="s">
        <v>294</v>
      </c>
      <c r="P918" s="10" t="s">
        <v>295</v>
      </c>
      <c r="Q918" s="10" t="s">
        <v>291</v>
      </c>
      <c r="R918" s="10"/>
      <c r="T918" s="10" t="s">
        <v>291</v>
      </c>
      <c r="U918" s="10"/>
      <c r="V918" s="10" t="s">
        <v>291</v>
      </c>
      <c r="Z918" s="47"/>
      <c r="AD918" s="47"/>
      <c r="AH918" s="47"/>
      <c r="AI918" s="10"/>
      <c r="AJ918" s="10" t="s">
        <v>298</v>
      </c>
      <c r="AK918" s="10" t="s">
        <v>291</v>
      </c>
      <c r="AL918" s="10" t="s">
        <v>666</v>
      </c>
      <c r="AM918" s="10" t="s">
        <v>666</v>
      </c>
      <c r="AN918" s="10" t="s">
        <v>683</v>
      </c>
      <c r="AO918" s="10" t="s">
        <v>300</v>
      </c>
      <c r="AP918" s="10">
        <v>8</v>
      </c>
      <c r="AQ918" s="10">
        <v>15</v>
      </c>
      <c r="AS918" s="48">
        <v>11.5</v>
      </c>
      <c r="AT918" s="50"/>
      <c r="AU918" s="50"/>
      <c r="AV918" s="50"/>
      <c r="AW918" s="50"/>
      <c r="AX918" s="49">
        <v>1</v>
      </c>
    </row>
    <row r="919" spans="1:50" ht="14.25" customHeight="1" x14ac:dyDescent="0.55000000000000004">
      <c r="A919" s="45">
        <v>1226207</v>
      </c>
      <c r="B919" s="10" t="s">
        <v>284</v>
      </c>
      <c r="C919" s="10" t="s">
        <v>14</v>
      </c>
      <c r="D919" s="10" t="s">
        <v>673</v>
      </c>
      <c r="E919" s="10" t="s">
        <v>933</v>
      </c>
      <c r="F919" s="10" t="s">
        <v>2288</v>
      </c>
      <c r="G919" s="10" t="s">
        <v>2347</v>
      </c>
      <c r="H919" s="10" t="s">
        <v>2739</v>
      </c>
      <c r="I919" s="10" t="s">
        <v>2746</v>
      </c>
      <c r="J919" s="10" t="s">
        <v>2747</v>
      </c>
      <c r="K919" s="10" t="s">
        <v>291</v>
      </c>
      <c r="L919" s="10" t="s">
        <v>292</v>
      </c>
      <c r="M919" s="46"/>
      <c r="N919" s="10" t="s">
        <v>294</v>
      </c>
      <c r="O919" s="10" t="s">
        <v>294</v>
      </c>
      <c r="P919" s="10" t="s">
        <v>295</v>
      </c>
      <c r="Q919" s="10" t="s">
        <v>291</v>
      </c>
      <c r="R919" s="10"/>
      <c r="T919" s="10" t="s">
        <v>291</v>
      </c>
      <c r="U919" s="10"/>
      <c r="V919" s="10" t="s">
        <v>291</v>
      </c>
      <c r="Z919" s="47"/>
      <c r="AD919" s="47"/>
      <c r="AH919" s="47"/>
      <c r="AI919" s="10"/>
      <c r="AJ919" s="10" t="s">
        <v>298</v>
      </c>
      <c r="AK919" s="10" t="s">
        <v>291</v>
      </c>
      <c r="AL919" s="10" t="s">
        <v>666</v>
      </c>
      <c r="AM919" s="10" t="s">
        <v>666</v>
      </c>
      <c r="AN919" s="10" t="s">
        <v>683</v>
      </c>
      <c r="AO919" s="10" t="s">
        <v>300</v>
      </c>
      <c r="AS919" s="48"/>
      <c r="AT919" s="50"/>
      <c r="AU919" s="50"/>
      <c r="AV919" s="50"/>
      <c r="AW919" s="50"/>
      <c r="AX919" s="49">
        <v>1</v>
      </c>
    </row>
    <row r="920" spans="1:50" ht="14.25" customHeight="1" x14ac:dyDescent="0.55000000000000004">
      <c r="A920" s="45">
        <v>1226369</v>
      </c>
      <c r="B920" s="10" t="s">
        <v>284</v>
      </c>
      <c r="C920" s="10" t="s">
        <v>14</v>
      </c>
      <c r="D920" s="10" t="s">
        <v>673</v>
      </c>
      <c r="E920" s="10" t="s">
        <v>933</v>
      </c>
      <c r="F920" s="10" t="s">
        <v>2288</v>
      </c>
      <c r="G920" s="10" t="s">
        <v>2347</v>
      </c>
      <c r="H920" s="10" t="s">
        <v>2739</v>
      </c>
      <c r="I920" s="10" t="s">
        <v>2748</v>
      </c>
      <c r="J920" s="10" t="s">
        <v>2749</v>
      </c>
      <c r="K920" s="10" t="s">
        <v>291</v>
      </c>
      <c r="L920" s="10" t="s">
        <v>292</v>
      </c>
      <c r="M920" s="46"/>
      <c r="N920" s="10" t="s">
        <v>294</v>
      </c>
      <c r="O920" s="10" t="s">
        <v>294</v>
      </c>
      <c r="P920" s="10" t="s">
        <v>295</v>
      </c>
      <c r="Q920" s="10" t="s">
        <v>291</v>
      </c>
      <c r="R920" s="10"/>
      <c r="T920" s="10" t="s">
        <v>291</v>
      </c>
      <c r="U920" s="10"/>
      <c r="V920" s="10" t="s">
        <v>291</v>
      </c>
      <c r="Z920" s="47"/>
      <c r="AD920" s="47"/>
      <c r="AH920" s="47"/>
      <c r="AI920" s="10"/>
      <c r="AJ920" s="10" t="s">
        <v>298</v>
      </c>
      <c r="AK920" s="10" t="s">
        <v>291</v>
      </c>
      <c r="AL920" s="10" t="s">
        <v>666</v>
      </c>
      <c r="AM920" s="10" t="s">
        <v>666</v>
      </c>
      <c r="AN920" s="10" t="s">
        <v>683</v>
      </c>
      <c r="AO920" s="10" t="s">
        <v>300</v>
      </c>
      <c r="AS920" s="48"/>
      <c r="AT920" s="50"/>
      <c r="AU920" s="50"/>
      <c r="AV920" s="50"/>
      <c r="AW920" s="50"/>
      <c r="AX920" s="49">
        <v>1</v>
      </c>
    </row>
    <row r="921" spans="1:50" ht="14.25" customHeight="1" x14ac:dyDescent="0.55000000000000004">
      <c r="A921" s="45">
        <v>1226249</v>
      </c>
      <c r="B921" s="10" t="s">
        <v>284</v>
      </c>
      <c r="C921" s="10" t="s">
        <v>14</v>
      </c>
      <c r="D921" s="10" t="s">
        <v>673</v>
      </c>
      <c r="E921" s="10" t="s">
        <v>933</v>
      </c>
      <c r="F921" s="10" t="s">
        <v>2288</v>
      </c>
      <c r="G921" s="10" t="s">
        <v>2347</v>
      </c>
      <c r="H921" s="10" t="s">
        <v>2739</v>
      </c>
      <c r="I921" s="10" t="s">
        <v>2750</v>
      </c>
      <c r="J921" s="10" t="s">
        <v>2751</v>
      </c>
      <c r="K921" s="10" t="s">
        <v>291</v>
      </c>
      <c r="L921" s="10" t="s">
        <v>292</v>
      </c>
      <c r="M921" s="46"/>
      <c r="N921" s="10" t="s">
        <v>294</v>
      </c>
      <c r="O921" s="10" t="s">
        <v>294</v>
      </c>
      <c r="P921" s="10" t="s">
        <v>295</v>
      </c>
      <c r="Q921" s="10" t="s">
        <v>291</v>
      </c>
      <c r="R921" s="10"/>
      <c r="T921" s="10" t="s">
        <v>291</v>
      </c>
      <c r="U921" s="10"/>
      <c r="V921" s="10" t="s">
        <v>291</v>
      </c>
      <c r="Z921" s="47"/>
      <c r="AD921" s="47"/>
      <c r="AH921" s="47"/>
      <c r="AI921" s="10"/>
      <c r="AJ921" s="10" t="s">
        <v>298</v>
      </c>
      <c r="AK921" s="10" t="s">
        <v>291</v>
      </c>
      <c r="AL921" s="10" t="s">
        <v>666</v>
      </c>
      <c r="AM921" s="10" t="s">
        <v>666</v>
      </c>
      <c r="AN921" s="10" t="s">
        <v>683</v>
      </c>
      <c r="AO921" s="10" t="s">
        <v>300</v>
      </c>
      <c r="AS921" s="48"/>
      <c r="AT921" s="50"/>
      <c r="AU921" s="50"/>
      <c r="AV921" s="50"/>
      <c r="AW921" s="50"/>
      <c r="AX921" s="49">
        <v>1</v>
      </c>
    </row>
    <row r="922" spans="1:50" ht="14.25" customHeight="1" x14ac:dyDescent="0.55000000000000004">
      <c r="A922" s="45">
        <v>1226361</v>
      </c>
      <c r="B922" s="10" t="s">
        <v>284</v>
      </c>
      <c r="C922" s="10" t="s">
        <v>14</v>
      </c>
      <c r="D922" s="10" t="s">
        <v>673</v>
      </c>
      <c r="E922" s="10" t="s">
        <v>933</v>
      </c>
      <c r="F922" s="10" t="s">
        <v>2288</v>
      </c>
      <c r="G922" s="10" t="s">
        <v>2347</v>
      </c>
      <c r="H922" s="10" t="s">
        <v>2739</v>
      </c>
      <c r="I922" s="10" t="s">
        <v>2752</v>
      </c>
      <c r="J922" s="10" t="s">
        <v>2753</v>
      </c>
      <c r="K922" s="10" t="s">
        <v>291</v>
      </c>
      <c r="L922" s="10" t="s">
        <v>292</v>
      </c>
      <c r="M922" s="46"/>
      <c r="N922" s="10" t="s">
        <v>294</v>
      </c>
      <c r="O922" s="10" t="s">
        <v>294</v>
      </c>
      <c r="P922" s="10" t="s">
        <v>295</v>
      </c>
      <c r="Q922" s="10" t="s">
        <v>291</v>
      </c>
      <c r="R922" s="10"/>
      <c r="T922" s="10" t="s">
        <v>291</v>
      </c>
      <c r="U922" s="10"/>
      <c r="V922" s="10" t="s">
        <v>291</v>
      </c>
      <c r="Z922" s="47"/>
      <c r="AD922" s="47"/>
      <c r="AH922" s="47"/>
      <c r="AI922" s="10"/>
      <c r="AJ922" s="10" t="s">
        <v>298</v>
      </c>
      <c r="AK922" s="10" t="s">
        <v>291</v>
      </c>
      <c r="AL922" s="10" t="s">
        <v>666</v>
      </c>
      <c r="AM922" s="10" t="s">
        <v>666</v>
      </c>
      <c r="AN922" s="10" t="s">
        <v>683</v>
      </c>
      <c r="AO922" s="10" t="s">
        <v>300</v>
      </c>
      <c r="AP922" s="10">
        <v>9</v>
      </c>
      <c r="AQ922" s="10">
        <v>20</v>
      </c>
      <c r="AS922" s="48">
        <v>14.5</v>
      </c>
      <c r="AT922" s="50"/>
      <c r="AU922" s="50"/>
      <c r="AV922" s="50"/>
      <c r="AW922" s="50"/>
      <c r="AX922" s="49">
        <v>1</v>
      </c>
    </row>
    <row r="923" spans="1:50" ht="14.25" customHeight="1" x14ac:dyDescent="0.55000000000000004">
      <c r="A923" s="45">
        <v>1226233</v>
      </c>
      <c r="B923" s="10" t="s">
        <v>284</v>
      </c>
      <c r="C923" s="10" t="s">
        <v>14</v>
      </c>
      <c r="D923" s="10" t="s">
        <v>673</v>
      </c>
      <c r="E923" s="10" t="s">
        <v>933</v>
      </c>
      <c r="F923" s="10" t="s">
        <v>2288</v>
      </c>
      <c r="G923" s="10" t="s">
        <v>2347</v>
      </c>
      <c r="H923" s="10" t="s">
        <v>2739</v>
      </c>
      <c r="I923" s="10" t="s">
        <v>2754</v>
      </c>
      <c r="J923" s="10" t="s">
        <v>2755</v>
      </c>
      <c r="K923" s="10" t="s">
        <v>291</v>
      </c>
      <c r="L923" s="10" t="s">
        <v>292</v>
      </c>
      <c r="M923" s="46"/>
      <c r="N923" s="10" t="s">
        <v>294</v>
      </c>
      <c r="O923" s="10" t="s">
        <v>294</v>
      </c>
      <c r="P923" s="10" t="s">
        <v>295</v>
      </c>
      <c r="Q923" s="10" t="s">
        <v>291</v>
      </c>
      <c r="R923" s="10"/>
      <c r="T923" s="10" t="s">
        <v>291</v>
      </c>
      <c r="U923" s="10"/>
      <c r="V923" s="10" t="s">
        <v>291</v>
      </c>
      <c r="Z923" s="47"/>
      <c r="AD923" s="47"/>
      <c r="AH923" s="47"/>
      <c r="AI923" s="10"/>
      <c r="AJ923" s="10" t="s">
        <v>298</v>
      </c>
      <c r="AK923" s="10" t="s">
        <v>291</v>
      </c>
      <c r="AL923" s="10" t="s">
        <v>666</v>
      </c>
      <c r="AM923" s="10" t="s">
        <v>666</v>
      </c>
      <c r="AN923" s="10" t="s">
        <v>683</v>
      </c>
      <c r="AO923" s="10" t="s">
        <v>300</v>
      </c>
      <c r="AS923" s="48"/>
      <c r="AT923" s="50"/>
      <c r="AU923" s="50"/>
      <c r="AV923" s="50"/>
      <c r="AW923" s="50"/>
      <c r="AX923" s="49">
        <v>1</v>
      </c>
    </row>
    <row r="924" spans="1:50" ht="14.25" customHeight="1" x14ac:dyDescent="0.55000000000000004">
      <c r="A924" s="45">
        <v>7853292</v>
      </c>
      <c r="B924" s="10" t="s">
        <v>284</v>
      </c>
      <c r="C924" s="10" t="s">
        <v>14</v>
      </c>
      <c r="D924" s="10" t="s">
        <v>673</v>
      </c>
      <c r="E924" s="10" t="s">
        <v>933</v>
      </c>
      <c r="F924" s="10" t="s">
        <v>2288</v>
      </c>
      <c r="G924" s="10" t="s">
        <v>2347</v>
      </c>
      <c r="H924" s="10" t="s">
        <v>2739</v>
      </c>
      <c r="I924" s="10" t="s">
        <v>2756</v>
      </c>
      <c r="J924" s="10" t="s">
        <v>2757</v>
      </c>
      <c r="K924" s="10" t="s">
        <v>291</v>
      </c>
      <c r="L924" s="10" t="s">
        <v>292</v>
      </c>
      <c r="M924" s="46"/>
      <c r="N924" s="10" t="s">
        <v>294</v>
      </c>
      <c r="O924" s="10" t="s">
        <v>294</v>
      </c>
      <c r="P924" s="10" t="s">
        <v>295</v>
      </c>
      <c r="Q924" s="10" t="s">
        <v>291</v>
      </c>
      <c r="R924" s="10"/>
      <c r="T924" s="10" t="s">
        <v>291</v>
      </c>
      <c r="U924" s="10"/>
      <c r="V924" s="10" t="s">
        <v>291</v>
      </c>
      <c r="Z924" s="47"/>
      <c r="AD924" s="47"/>
      <c r="AH924" s="47"/>
      <c r="AI924" s="10"/>
      <c r="AJ924" s="10" t="s">
        <v>298</v>
      </c>
      <c r="AK924" s="10" t="s">
        <v>291</v>
      </c>
      <c r="AL924" s="10" t="s">
        <v>666</v>
      </c>
      <c r="AM924" s="10" t="s">
        <v>666</v>
      </c>
      <c r="AN924" s="10" t="s">
        <v>683</v>
      </c>
      <c r="AO924" s="10" t="s">
        <v>300</v>
      </c>
      <c r="AS924" s="48"/>
      <c r="AT924" s="50"/>
      <c r="AU924" s="50"/>
      <c r="AV924" s="50"/>
      <c r="AW924" s="50"/>
      <c r="AX924" s="49">
        <v>1</v>
      </c>
    </row>
    <row r="925" spans="1:50" ht="14.25" customHeight="1" x14ac:dyDescent="0.55000000000000004">
      <c r="A925" s="45">
        <v>7766801</v>
      </c>
      <c r="B925" s="10" t="s">
        <v>313</v>
      </c>
      <c r="C925" s="10" t="s">
        <v>14</v>
      </c>
      <c r="D925" s="10" t="s">
        <v>673</v>
      </c>
      <c r="E925" s="10" t="s">
        <v>933</v>
      </c>
      <c r="F925" s="10" t="s">
        <v>2288</v>
      </c>
      <c r="G925" s="10" t="s">
        <v>2347</v>
      </c>
      <c r="H925" s="10" t="s">
        <v>2739</v>
      </c>
      <c r="I925" s="10" t="s">
        <v>2758</v>
      </c>
      <c r="J925" s="10" t="s">
        <v>2759</v>
      </c>
      <c r="K925" s="10" t="s">
        <v>291</v>
      </c>
      <c r="L925" s="10" t="s">
        <v>316</v>
      </c>
      <c r="M925" s="46"/>
      <c r="N925" s="10" t="s">
        <v>294</v>
      </c>
      <c r="O925" s="10" t="s">
        <v>294</v>
      </c>
      <c r="P925" s="10" t="s">
        <v>295</v>
      </c>
      <c r="Q925" s="10" t="s">
        <v>291</v>
      </c>
      <c r="R925" s="10"/>
      <c r="T925" s="10" t="s">
        <v>291</v>
      </c>
      <c r="U925" s="10"/>
      <c r="V925" s="10" t="s">
        <v>291</v>
      </c>
      <c r="Z925" s="47"/>
      <c r="AD925" s="47"/>
      <c r="AH925" s="47"/>
      <c r="AI925" s="10"/>
      <c r="AJ925" s="10" t="s">
        <v>298</v>
      </c>
      <c r="AK925" s="10" t="s">
        <v>291</v>
      </c>
      <c r="AL925" s="10" t="s">
        <v>666</v>
      </c>
      <c r="AM925" s="10" t="s">
        <v>666</v>
      </c>
      <c r="AN925" s="10" t="s">
        <v>683</v>
      </c>
      <c r="AO925" s="10" t="s">
        <v>300</v>
      </c>
      <c r="AS925" s="48"/>
      <c r="AT925" s="50"/>
      <c r="AU925" s="50"/>
      <c r="AV925" s="50"/>
      <c r="AW925" s="50"/>
      <c r="AX925" s="49">
        <v>1</v>
      </c>
    </row>
    <row r="926" spans="1:50" ht="14.25" customHeight="1" x14ac:dyDescent="0.55000000000000004">
      <c r="A926" s="45">
        <v>1226241</v>
      </c>
      <c r="B926" s="10" t="s">
        <v>284</v>
      </c>
      <c r="C926" s="10" t="s">
        <v>14</v>
      </c>
      <c r="D926" s="10" t="s">
        <v>673</v>
      </c>
      <c r="E926" s="10" t="s">
        <v>933</v>
      </c>
      <c r="F926" s="10" t="s">
        <v>2288</v>
      </c>
      <c r="G926" s="10" t="s">
        <v>2347</v>
      </c>
      <c r="H926" s="10" t="s">
        <v>2739</v>
      </c>
      <c r="I926" s="10" t="s">
        <v>2760</v>
      </c>
      <c r="J926" s="10" t="s">
        <v>2761</v>
      </c>
      <c r="K926" s="10" t="s">
        <v>291</v>
      </c>
      <c r="L926" s="10" t="s">
        <v>292</v>
      </c>
      <c r="M926" s="46"/>
      <c r="N926" s="10" t="s">
        <v>294</v>
      </c>
      <c r="O926" s="10" t="s">
        <v>294</v>
      </c>
      <c r="P926" s="10" t="s">
        <v>295</v>
      </c>
      <c r="Q926" s="10" t="s">
        <v>291</v>
      </c>
      <c r="R926" s="10"/>
      <c r="T926" s="10" t="s">
        <v>291</v>
      </c>
      <c r="U926" s="10"/>
      <c r="V926" s="10" t="s">
        <v>291</v>
      </c>
      <c r="Z926" s="47"/>
      <c r="AD926" s="47"/>
      <c r="AH926" s="47"/>
      <c r="AI926" s="10"/>
      <c r="AJ926" s="10" t="s">
        <v>298</v>
      </c>
      <c r="AK926" s="10" t="s">
        <v>291</v>
      </c>
      <c r="AL926" s="10" t="s">
        <v>666</v>
      </c>
      <c r="AM926" s="10" t="s">
        <v>666</v>
      </c>
      <c r="AN926" s="10" t="s">
        <v>683</v>
      </c>
      <c r="AO926" s="10" t="s">
        <v>300</v>
      </c>
      <c r="AS926" s="48"/>
      <c r="AT926" s="50"/>
      <c r="AU926" s="50"/>
      <c r="AV926" s="50"/>
      <c r="AW926" s="50"/>
      <c r="AX926" s="49">
        <v>1</v>
      </c>
    </row>
    <row r="927" spans="1:50" ht="14.25" customHeight="1" x14ac:dyDescent="0.55000000000000004">
      <c r="A927" s="45">
        <v>1226332</v>
      </c>
      <c r="B927" s="10" t="s">
        <v>284</v>
      </c>
      <c r="C927" s="10" t="s">
        <v>14</v>
      </c>
      <c r="D927" s="10" t="s">
        <v>673</v>
      </c>
      <c r="E927" s="10" t="s">
        <v>933</v>
      </c>
      <c r="F927" s="10" t="s">
        <v>2288</v>
      </c>
      <c r="G927" s="10" t="s">
        <v>2347</v>
      </c>
      <c r="H927" s="10" t="s">
        <v>2739</v>
      </c>
      <c r="I927" s="10" t="s">
        <v>2762</v>
      </c>
      <c r="J927" s="10" t="s">
        <v>2763</v>
      </c>
      <c r="K927" s="10" t="s">
        <v>291</v>
      </c>
      <c r="L927" s="10" t="s">
        <v>292</v>
      </c>
      <c r="M927" s="46"/>
      <c r="N927" s="10" t="s">
        <v>294</v>
      </c>
      <c r="O927" s="10" t="s">
        <v>294</v>
      </c>
      <c r="P927" s="10" t="s">
        <v>295</v>
      </c>
      <c r="Q927" s="10" t="s">
        <v>291</v>
      </c>
      <c r="R927" s="10"/>
      <c r="T927" s="10" t="s">
        <v>291</v>
      </c>
      <c r="U927" s="10"/>
      <c r="V927" s="10" t="s">
        <v>291</v>
      </c>
      <c r="Z927" s="47"/>
      <c r="AD927" s="47"/>
      <c r="AH927" s="47"/>
      <c r="AI927" s="10"/>
      <c r="AJ927" s="10" t="s">
        <v>298</v>
      </c>
      <c r="AK927" s="10" t="s">
        <v>291</v>
      </c>
      <c r="AL927" s="10" t="s">
        <v>666</v>
      </c>
      <c r="AM927" s="10" t="s">
        <v>666</v>
      </c>
      <c r="AN927" s="10" t="s">
        <v>683</v>
      </c>
      <c r="AO927" s="10" t="s">
        <v>300</v>
      </c>
      <c r="AS927" s="48"/>
      <c r="AT927" s="50"/>
      <c r="AU927" s="50"/>
      <c r="AV927" s="50"/>
      <c r="AW927" s="50"/>
      <c r="AX927" s="49">
        <v>1</v>
      </c>
    </row>
    <row r="928" spans="1:50" ht="14.25" customHeight="1" x14ac:dyDescent="0.55000000000000004">
      <c r="A928" s="45">
        <v>1226348</v>
      </c>
      <c r="B928" s="10" t="s">
        <v>284</v>
      </c>
      <c r="C928" s="10" t="s">
        <v>14</v>
      </c>
      <c r="D928" s="10" t="s">
        <v>673</v>
      </c>
      <c r="E928" s="10" t="s">
        <v>933</v>
      </c>
      <c r="F928" s="10" t="s">
        <v>2288</v>
      </c>
      <c r="G928" s="10" t="s">
        <v>2347</v>
      </c>
      <c r="H928" s="10" t="s">
        <v>2739</v>
      </c>
      <c r="I928" s="10" t="s">
        <v>2764</v>
      </c>
      <c r="J928" s="10" t="s">
        <v>2765</v>
      </c>
      <c r="K928" s="10" t="s">
        <v>291</v>
      </c>
      <c r="L928" s="10" t="s">
        <v>292</v>
      </c>
      <c r="M928" s="46"/>
      <c r="N928" s="10" t="s">
        <v>294</v>
      </c>
      <c r="O928" s="10" t="s">
        <v>294</v>
      </c>
      <c r="P928" s="10" t="s">
        <v>295</v>
      </c>
      <c r="Q928" s="10" t="s">
        <v>291</v>
      </c>
      <c r="R928" s="10"/>
      <c r="T928" s="10" t="s">
        <v>291</v>
      </c>
      <c r="U928" s="10"/>
      <c r="V928" s="10" t="s">
        <v>291</v>
      </c>
      <c r="Z928" s="47"/>
      <c r="AD928" s="47"/>
      <c r="AH928" s="47"/>
      <c r="AI928" s="10"/>
      <c r="AJ928" s="10" t="s">
        <v>298</v>
      </c>
      <c r="AK928" s="10" t="s">
        <v>291</v>
      </c>
      <c r="AL928" s="10" t="s">
        <v>666</v>
      </c>
      <c r="AM928" s="10" t="s">
        <v>666</v>
      </c>
      <c r="AN928" s="10" t="s">
        <v>683</v>
      </c>
      <c r="AO928" s="10" t="s">
        <v>300</v>
      </c>
      <c r="AS928" s="48"/>
      <c r="AT928" s="50"/>
      <c r="AU928" s="50"/>
      <c r="AV928" s="50"/>
      <c r="AW928" s="50"/>
      <c r="AX928" s="49">
        <v>1</v>
      </c>
    </row>
    <row r="929" spans="1:50" ht="14.25" customHeight="1" x14ac:dyDescent="0.55000000000000004">
      <c r="A929" s="45">
        <v>5018748</v>
      </c>
      <c r="B929" s="10" t="s">
        <v>284</v>
      </c>
      <c r="C929" s="10" t="s">
        <v>14</v>
      </c>
      <c r="D929" s="10" t="s">
        <v>673</v>
      </c>
      <c r="E929" s="10" t="s">
        <v>933</v>
      </c>
      <c r="F929" s="10" t="s">
        <v>2288</v>
      </c>
      <c r="G929" s="10" t="s">
        <v>2347</v>
      </c>
      <c r="H929" s="10" t="s">
        <v>2766</v>
      </c>
      <c r="I929" s="10" t="s">
        <v>2767</v>
      </c>
      <c r="J929" s="10" t="s">
        <v>2768</v>
      </c>
      <c r="K929" s="10" t="s">
        <v>291</v>
      </c>
      <c r="L929" s="10" t="s">
        <v>292</v>
      </c>
      <c r="M929" s="46"/>
      <c r="N929" s="10" t="s">
        <v>294</v>
      </c>
      <c r="O929" s="10" t="s">
        <v>294</v>
      </c>
      <c r="P929" s="10" t="s">
        <v>295</v>
      </c>
      <c r="Q929" s="10" t="s">
        <v>291</v>
      </c>
      <c r="R929" s="10"/>
      <c r="T929" s="10" t="s">
        <v>291</v>
      </c>
      <c r="U929" s="10"/>
      <c r="V929" s="10" t="s">
        <v>291</v>
      </c>
      <c r="Z929" s="47"/>
      <c r="AD929" s="47"/>
      <c r="AH929" s="47"/>
      <c r="AI929" s="10"/>
      <c r="AJ929" s="10" t="s">
        <v>298</v>
      </c>
      <c r="AK929" s="10" t="s">
        <v>291</v>
      </c>
      <c r="AL929" s="10" t="s">
        <v>666</v>
      </c>
      <c r="AM929" s="10" t="s">
        <v>666</v>
      </c>
      <c r="AN929" s="10" t="s">
        <v>683</v>
      </c>
      <c r="AO929" s="10" t="s">
        <v>300</v>
      </c>
      <c r="AS929" s="48"/>
      <c r="AT929" s="50"/>
      <c r="AU929" s="50"/>
      <c r="AV929" s="50"/>
      <c r="AW929" s="50"/>
      <c r="AX929" s="49">
        <v>1</v>
      </c>
    </row>
    <row r="930" spans="1:50" ht="14.25" customHeight="1" x14ac:dyDescent="0.55000000000000004">
      <c r="A930" s="45">
        <v>5018614</v>
      </c>
      <c r="B930" s="10" t="s">
        <v>319</v>
      </c>
      <c r="C930" s="10" t="s">
        <v>14</v>
      </c>
      <c r="D930" s="10" t="s">
        <v>673</v>
      </c>
      <c r="E930" s="10" t="s">
        <v>933</v>
      </c>
      <c r="F930" s="10" t="s">
        <v>2288</v>
      </c>
      <c r="G930" s="10" t="s">
        <v>2347</v>
      </c>
      <c r="H930" s="10" t="s">
        <v>2766</v>
      </c>
      <c r="I930" s="10" t="s">
        <v>2769</v>
      </c>
      <c r="J930" s="10" t="s">
        <v>2770</v>
      </c>
      <c r="K930" s="10" t="s">
        <v>291</v>
      </c>
      <c r="L930" s="10" t="s">
        <v>316</v>
      </c>
      <c r="M930" s="46"/>
      <c r="N930" s="10" t="s">
        <v>294</v>
      </c>
      <c r="O930" s="10" t="s">
        <v>294</v>
      </c>
      <c r="P930" s="10" t="s">
        <v>295</v>
      </c>
      <c r="Q930" s="10" t="s">
        <v>291</v>
      </c>
      <c r="R930" s="10"/>
      <c r="T930" s="10" t="s">
        <v>291</v>
      </c>
      <c r="U930" s="10"/>
      <c r="V930" s="10" t="s">
        <v>291</v>
      </c>
      <c r="Z930" s="47"/>
      <c r="AD930" s="47"/>
      <c r="AH930" s="47"/>
      <c r="AI930" s="10"/>
      <c r="AJ930" s="10" t="s">
        <v>298</v>
      </c>
      <c r="AK930" s="10" t="s">
        <v>291</v>
      </c>
      <c r="AL930" s="10" t="s">
        <v>666</v>
      </c>
      <c r="AM930" s="10" t="s">
        <v>666</v>
      </c>
      <c r="AN930" s="10" t="s">
        <v>683</v>
      </c>
      <c r="AO930" s="10" t="s">
        <v>300</v>
      </c>
      <c r="AS930" s="48"/>
      <c r="AT930" s="50"/>
      <c r="AU930" s="50"/>
      <c r="AV930" s="50"/>
      <c r="AW930" s="50"/>
      <c r="AX930" s="49">
        <v>1</v>
      </c>
    </row>
    <row r="931" spans="1:50" ht="14.25" customHeight="1" x14ac:dyDescent="0.55000000000000004">
      <c r="A931" s="45">
        <v>5018642</v>
      </c>
      <c r="B931" s="10" t="s">
        <v>319</v>
      </c>
      <c r="C931" s="10" t="s">
        <v>14</v>
      </c>
      <c r="D931" s="10" t="s">
        <v>673</v>
      </c>
      <c r="E931" s="10" t="s">
        <v>933</v>
      </c>
      <c r="F931" s="10" t="s">
        <v>2288</v>
      </c>
      <c r="G931" s="10" t="s">
        <v>2347</v>
      </c>
      <c r="H931" s="10" t="s">
        <v>2766</v>
      </c>
      <c r="I931" s="10" t="s">
        <v>2771</v>
      </c>
      <c r="J931" s="10" t="s">
        <v>2772</v>
      </c>
      <c r="K931" s="10" t="s">
        <v>291</v>
      </c>
      <c r="L931" s="10" t="s">
        <v>316</v>
      </c>
      <c r="M931" s="46"/>
      <c r="N931" s="10" t="s">
        <v>294</v>
      </c>
      <c r="O931" s="10" t="s">
        <v>294</v>
      </c>
      <c r="P931" s="10" t="s">
        <v>295</v>
      </c>
      <c r="Q931" s="10" t="s">
        <v>291</v>
      </c>
      <c r="R931" s="10"/>
      <c r="T931" s="10" t="s">
        <v>291</v>
      </c>
      <c r="U931" s="10"/>
      <c r="V931" s="10" t="s">
        <v>291</v>
      </c>
      <c r="Z931" s="47"/>
      <c r="AD931" s="47"/>
      <c r="AH931" s="47"/>
      <c r="AI931" s="10"/>
      <c r="AJ931" s="10" t="s">
        <v>298</v>
      </c>
      <c r="AK931" s="10" t="s">
        <v>291</v>
      </c>
      <c r="AL931" s="10" t="s">
        <v>666</v>
      </c>
      <c r="AM931" s="10" t="s">
        <v>666</v>
      </c>
      <c r="AN931" s="10" t="s">
        <v>683</v>
      </c>
      <c r="AO931" s="10" t="s">
        <v>300</v>
      </c>
      <c r="AS931" s="48"/>
      <c r="AT931" s="50"/>
      <c r="AU931" s="50"/>
      <c r="AV931" s="50"/>
      <c r="AW931" s="50"/>
      <c r="AX931" s="49">
        <v>1</v>
      </c>
    </row>
    <row r="932" spans="1:50" ht="14.25" customHeight="1" x14ac:dyDescent="0.55000000000000004">
      <c r="A932" s="45">
        <v>5018623</v>
      </c>
      <c r="B932" s="10" t="s">
        <v>319</v>
      </c>
      <c r="C932" s="10" t="s">
        <v>14</v>
      </c>
      <c r="D932" s="10" t="s">
        <v>673</v>
      </c>
      <c r="E932" s="10" t="s">
        <v>933</v>
      </c>
      <c r="F932" s="10" t="s">
        <v>2288</v>
      </c>
      <c r="G932" s="10" t="s">
        <v>2347</v>
      </c>
      <c r="H932" s="10" t="s">
        <v>2766</v>
      </c>
      <c r="I932" s="10" t="s">
        <v>2773</v>
      </c>
      <c r="J932" s="10" t="s">
        <v>2774</v>
      </c>
      <c r="K932" s="10" t="s">
        <v>291</v>
      </c>
      <c r="L932" s="10" t="s">
        <v>316</v>
      </c>
      <c r="M932" s="46"/>
      <c r="N932" s="10" t="s">
        <v>294</v>
      </c>
      <c r="O932" s="10" t="s">
        <v>294</v>
      </c>
      <c r="P932" s="10" t="s">
        <v>295</v>
      </c>
      <c r="Q932" s="10" t="s">
        <v>291</v>
      </c>
      <c r="R932" s="10"/>
      <c r="T932" s="10" t="s">
        <v>291</v>
      </c>
      <c r="U932" s="10"/>
      <c r="V932" s="10" t="s">
        <v>291</v>
      </c>
      <c r="Z932" s="47"/>
      <c r="AD932" s="47"/>
      <c r="AH932" s="47"/>
      <c r="AI932" s="10"/>
      <c r="AJ932" s="10" t="s">
        <v>298</v>
      </c>
      <c r="AK932" s="10" t="s">
        <v>291</v>
      </c>
      <c r="AL932" s="10" t="s">
        <v>666</v>
      </c>
      <c r="AM932" s="10" t="s">
        <v>666</v>
      </c>
      <c r="AN932" s="10" t="s">
        <v>683</v>
      </c>
      <c r="AO932" s="10" t="s">
        <v>300</v>
      </c>
      <c r="AS932" s="48"/>
      <c r="AT932" s="50"/>
      <c r="AU932" s="50"/>
      <c r="AV932" s="50"/>
      <c r="AW932" s="50"/>
      <c r="AX932" s="49">
        <v>1</v>
      </c>
    </row>
    <row r="933" spans="1:50" ht="14.25" customHeight="1" x14ac:dyDescent="0.55000000000000004">
      <c r="A933" s="45">
        <v>5018632</v>
      </c>
      <c r="B933" s="10" t="s">
        <v>319</v>
      </c>
      <c r="C933" s="10" t="s">
        <v>14</v>
      </c>
      <c r="D933" s="10" t="s">
        <v>673</v>
      </c>
      <c r="E933" s="10" t="s">
        <v>933</v>
      </c>
      <c r="F933" s="10" t="s">
        <v>2288</v>
      </c>
      <c r="G933" s="10" t="s">
        <v>2347</v>
      </c>
      <c r="H933" s="10" t="s">
        <v>2766</v>
      </c>
      <c r="I933" s="10" t="s">
        <v>2775</v>
      </c>
      <c r="J933" s="10" t="s">
        <v>2776</v>
      </c>
      <c r="K933" s="10" t="s">
        <v>291</v>
      </c>
      <c r="L933" s="10" t="s">
        <v>316</v>
      </c>
      <c r="M933" s="46"/>
      <c r="N933" s="10" t="s">
        <v>294</v>
      </c>
      <c r="O933" s="10" t="s">
        <v>294</v>
      </c>
      <c r="P933" s="10" t="s">
        <v>295</v>
      </c>
      <c r="Q933" s="10" t="s">
        <v>291</v>
      </c>
      <c r="R933" s="10"/>
      <c r="T933" s="10" t="s">
        <v>291</v>
      </c>
      <c r="U933" s="10"/>
      <c r="V933" s="10" t="s">
        <v>291</v>
      </c>
      <c r="Z933" s="47"/>
      <c r="AD933" s="47"/>
      <c r="AH933" s="47"/>
      <c r="AI933" s="10"/>
      <c r="AJ933" s="10" t="s">
        <v>298</v>
      </c>
      <c r="AK933" s="10" t="s">
        <v>291</v>
      </c>
      <c r="AL933" s="10" t="s">
        <v>666</v>
      </c>
      <c r="AM933" s="10" t="s">
        <v>666</v>
      </c>
      <c r="AN933" s="10" t="s">
        <v>683</v>
      </c>
      <c r="AO933" s="10" t="s">
        <v>300</v>
      </c>
      <c r="AS933" s="48"/>
      <c r="AT933" s="50"/>
      <c r="AU933" s="50"/>
      <c r="AV933" s="50"/>
      <c r="AW933" s="50"/>
      <c r="AX933" s="49">
        <v>1</v>
      </c>
    </row>
    <row r="934" spans="1:50" ht="14.25" customHeight="1" x14ac:dyDescent="0.55000000000000004">
      <c r="A934" s="45">
        <v>5018719</v>
      </c>
      <c r="B934" s="10" t="s">
        <v>319</v>
      </c>
      <c r="C934" s="10" t="s">
        <v>14</v>
      </c>
      <c r="D934" s="10" t="s">
        <v>673</v>
      </c>
      <c r="E934" s="10" t="s">
        <v>933</v>
      </c>
      <c r="F934" s="10" t="s">
        <v>2288</v>
      </c>
      <c r="G934" s="10" t="s">
        <v>2347</v>
      </c>
      <c r="H934" s="10" t="s">
        <v>2766</v>
      </c>
      <c r="I934" s="10" t="s">
        <v>2777</v>
      </c>
      <c r="J934" s="10" t="s">
        <v>2778</v>
      </c>
      <c r="K934" s="10" t="s">
        <v>291</v>
      </c>
      <c r="L934" s="10" t="s">
        <v>316</v>
      </c>
      <c r="M934" s="46"/>
      <c r="N934" s="10" t="s">
        <v>294</v>
      </c>
      <c r="O934" s="10" t="s">
        <v>294</v>
      </c>
      <c r="P934" s="10" t="s">
        <v>295</v>
      </c>
      <c r="Q934" s="10" t="s">
        <v>291</v>
      </c>
      <c r="R934" s="10"/>
      <c r="T934" s="10" t="s">
        <v>291</v>
      </c>
      <c r="U934" s="10"/>
      <c r="V934" s="10" t="s">
        <v>291</v>
      </c>
      <c r="Z934" s="47"/>
      <c r="AD934" s="47"/>
      <c r="AH934" s="47"/>
      <c r="AI934" s="10"/>
      <c r="AJ934" s="10" t="s">
        <v>298</v>
      </c>
      <c r="AK934" s="10" t="s">
        <v>291</v>
      </c>
      <c r="AL934" s="10" t="s">
        <v>666</v>
      </c>
      <c r="AM934" s="10" t="s">
        <v>666</v>
      </c>
      <c r="AN934" s="10" t="s">
        <v>683</v>
      </c>
      <c r="AO934" s="10" t="s">
        <v>300</v>
      </c>
      <c r="AS934" s="48"/>
      <c r="AT934" s="50"/>
      <c r="AU934" s="50"/>
      <c r="AV934" s="50"/>
      <c r="AW934" s="50"/>
      <c r="AX934" s="49">
        <v>1</v>
      </c>
    </row>
    <row r="935" spans="1:50" ht="14.25" customHeight="1" x14ac:dyDescent="0.55000000000000004">
      <c r="A935" s="45">
        <v>5018757</v>
      </c>
      <c r="B935" s="10" t="s">
        <v>319</v>
      </c>
      <c r="C935" s="10" t="s">
        <v>14</v>
      </c>
      <c r="D935" s="10" t="s">
        <v>673</v>
      </c>
      <c r="E935" s="10" t="s">
        <v>933</v>
      </c>
      <c r="F935" s="10" t="s">
        <v>2288</v>
      </c>
      <c r="G935" s="10" t="s">
        <v>2347</v>
      </c>
      <c r="H935" s="10" t="s">
        <v>2766</v>
      </c>
      <c r="I935" s="10" t="s">
        <v>2779</v>
      </c>
      <c r="J935" s="10" t="s">
        <v>2780</v>
      </c>
      <c r="K935" s="10" t="s">
        <v>291</v>
      </c>
      <c r="L935" s="10" t="s">
        <v>316</v>
      </c>
      <c r="M935" s="46"/>
      <c r="N935" s="10" t="s">
        <v>294</v>
      </c>
      <c r="O935" s="10" t="s">
        <v>294</v>
      </c>
      <c r="P935" s="10" t="s">
        <v>295</v>
      </c>
      <c r="Q935" s="10" t="s">
        <v>291</v>
      </c>
      <c r="R935" s="10"/>
      <c r="T935" s="10" t="s">
        <v>291</v>
      </c>
      <c r="U935" s="10"/>
      <c r="V935" s="10" t="s">
        <v>291</v>
      </c>
      <c r="Z935" s="47"/>
      <c r="AD935" s="47"/>
      <c r="AH935" s="47"/>
      <c r="AI935" s="10"/>
      <c r="AJ935" s="10" t="s">
        <v>298</v>
      </c>
      <c r="AK935" s="10" t="s">
        <v>291</v>
      </c>
      <c r="AL935" s="10" t="s">
        <v>666</v>
      </c>
      <c r="AM935" s="10" t="s">
        <v>666</v>
      </c>
      <c r="AN935" s="10" t="s">
        <v>683</v>
      </c>
      <c r="AO935" s="10" t="s">
        <v>300</v>
      </c>
      <c r="AR935" s="10">
        <v>25</v>
      </c>
      <c r="AS935" s="48">
        <v>25</v>
      </c>
      <c r="AT935" s="50"/>
      <c r="AU935" s="50"/>
      <c r="AV935" s="50"/>
      <c r="AW935" s="50"/>
      <c r="AX935" s="49">
        <v>1</v>
      </c>
    </row>
    <row r="936" spans="1:50" ht="14.25" customHeight="1" x14ac:dyDescent="0.55000000000000004">
      <c r="A936" s="45">
        <v>5018723</v>
      </c>
      <c r="B936" s="10" t="s">
        <v>319</v>
      </c>
      <c r="C936" s="10" t="s">
        <v>14</v>
      </c>
      <c r="D936" s="10" t="s">
        <v>673</v>
      </c>
      <c r="E936" s="10" t="s">
        <v>933</v>
      </c>
      <c r="F936" s="10" t="s">
        <v>2288</v>
      </c>
      <c r="G936" s="10" t="s">
        <v>2347</v>
      </c>
      <c r="H936" s="10" t="s">
        <v>2766</v>
      </c>
      <c r="I936" s="10" t="s">
        <v>2781</v>
      </c>
      <c r="J936" s="10" t="s">
        <v>2782</v>
      </c>
      <c r="K936" s="10" t="s">
        <v>291</v>
      </c>
      <c r="L936" s="10" t="s">
        <v>316</v>
      </c>
      <c r="M936" s="46"/>
      <c r="N936" s="10" t="s">
        <v>294</v>
      </c>
      <c r="O936" s="10" t="s">
        <v>294</v>
      </c>
      <c r="P936" s="10" t="s">
        <v>295</v>
      </c>
      <c r="Q936" s="10" t="s">
        <v>291</v>
      </c>
      <c r="R936" s="10"/>
      <c r="T936" s="10" t="s">
        <v>291</v>
      </c>
      <c r="U936" s="10"/>
      <c r="V936" s="10" t="s">
        <v>291</v>
      </c>
      <c r="Z936" s="47"/>
      <c r="AD936" s="47"/>
      <c r="AH936" s="47"/>
      <c r="AI936" s="10"/>
      <c r="AJ936" s="10" t="s">
        <v>298</v>
      </c>
      <c r="AK936" s="10" t="s">
        <v>291</v>
      </c>
      <c r="AL936" s="10" t="s">
        <v>666</v>
      </c>
      <c r="AM936" s="10" t="s">
        <v>666</v>
      </c>
      <c r="AN936" s="10" t="s">
        <v>683</v>
      </c>
      <c r="AO936" s="10" t="s">
        <v>300</v>
      </c>
      <c r="AS936" s="48"/>
      <c r="AT936" s="50"/>
      <c r="AU936" s="50"/>
      <c r="AV936" s="50"/>
      <c r="AW936" s="50"/>
      <c r="AX936" s="49">
        <v>1</v>
      </c>
    </row>
    <row r="937" spans="1:50" ht="14.25" customHeight="1" x14ac:dyDescent="0.55000000000000004">
      <c r="A937" s="45">
        <v>7700747</v>
      </c>
      <c r="B937" s="10" t="s">
        <v>284</v>
      </c>
      <c r="C937" s="10" t="s">
        <v>14</v>
      </c>
      <c r="D937" s="10" t="s">
        <v>673</v>
      </c>
      <c r="E937" s="10" t="s">
        <v>933</v>
      </c>
      <c r="F937" s="10" t="s">
        <v>2288</v>
      </c>
      <c r="G937" s="10" t="s">
        <v>2347</v>
      </c>
      <c r="H937" s="10" t="s">
        <v>2783</v>
      </c>
      <c r="I937" s="10" t="s">
        <v>2784</v>
      </c>
      <c r="J937" s="10" t="s">
        <v>2785</v>
      </c>
      <c r="K937" s="10" t="s">
        <v>291</v>
      </c>
      <c r="L937" s="10" t="s">
        <v>292</v>
      </c>
      <c r="M937" s="46"/>
      <c r="N937" s="10" t="s">
        <v>294</v>
      </c>
      <c r="O937" s="10" t="s">
        <v>294</v>
      </c>
      <c r="P937" s="10" t="s">
        <v>295</v>
      </c>
      <c r="Q937" s="10" t="s">
        <v>291</v>
      </c>
      <c r="R937" s="10"/>
      <c r="T937" s="10" t="s">
        <v>291</v>
      </c>
      <c r="U937" s="10"/>
      <c r="V937" s="10" t="s">
        <v>291</v>
      </c>
      <c r="Z937" s="47"/>
      <c r="AD937" s="47"/>
      <c r="AH937" s="47"/>
      <c r="AI937" s="10"/>
      <c r="AJ937" s="10" t="s">
        <v>298</v>
      </c>
      <c r="AK937" s="10" t="s">
        <v>291</v>
      </c>
      <c r="AL937" s="10" t="s">
        <v>666</v>
      </c>
      <c r="AM937" s="10" t="s">
        <v>666</v>
      </c>
      <c r="AN937" s="10" t="s">
        <v>683</v>
      </c>
      <c r="AO937" s="10" t="s">
        <v>300</v>
      </c>
      <c r="AS937" s="48"/>
      <c r="AT937" s="50"/>
      <c r="AU937" s="50"/>
      <c r="AV937" s="50"/>
      <c r="AW937" s="50"/>
      <c r="AX937" s="49">
        <v>1</v>
      </c>
    </row>
    <row r="938" spans="1:50" ht="14.25" customHeight="1" x14ac:dyDescent="0.55000000000000004">
      <c r="A938" s="45">
        <v>1183708</v>
      </c>
      <c r="B938" s="10" t="s">
        <v>284</v>
      </c>
      <c r="C938" s="10" t="s">
        <v>14</v>
      </c>
      <c r="D938" s="10" t="s">
        <v>673</v>
      </c>
      <c r="E938" s="10" t="s">
        <v>933</v>
      </c>
      <c r="F938" s="10" t="s">
        <v>2288</v>
      </c>
      <c r="G938" s="10" t="s">
        <v>2347</v>
      </c>
      <c r="H938" s="10" t="s">
        <v>2786</v>
      </c>
      <c r="I938" s="10" t="s">
        <v>2787</v>
      </c>
      <c r="J938" s="10" t="s">
        <v>2788</v>
      </c>
      <c r="K938" s="10" t="s">
        <v>291</v>
      </c>
      <c r="L938" s="10" t="s">
        <v>292</v>
      </c>
      <c r="M938" s="46" t="s">
        <v>293</v>
      </c>
      <c r="N938" s="10" t="s">
        <v>294</v>
      </c>
      <c r="O938" s="10" t="s">
        <v>294</v>
      </c>
      <c r="P938" s="10" t="s">
        <v>295</v>
      </c>
      <c r="Q938" s="10" t="s">
        <v>291</v>
      </c>
      <c r="R938" s="10" t="s">
        <v>381</v>
      </c>
      <c r="S938" s="10" t="s">
        <v>2789</v>
      </c>
      <c r="T938" s="10" t="s">
        <v>291</v>
      </c>
      <c r="U938" s="10"/>
      <c r="V938" s="10" t="s">
        <v>291</v>
      </c>
      <c r="Z938" s="47"/>
      <c r="AD938" s="47"/>
      <c r="AH938" s="47"/>
      <c r="AI938" s="10"/>
      <c r="AJ938" s="10" t="s">
        <v>298</v>
      </c>
      <c r="AK938" s="10" t="s">
        <v>291</v>
      </c>
      <c r="AL938" s="10" t="s">
        <v>666</v>
      </c>
      <c r="AM938" s="10" t="s">
        <v>666</v>
      </c>
      <c r="AN938" s="10" t="s">
        <v>683</v>
      </c>
      <c r="AO938" s="10" t="s">
        <v>300</v>
      </c>
      <c r="AS938" s="48"/>
      <c r="AT938" s="49">
        <v>14.175000000000001</v>
      </c>
      <c r="AU938" s="49">
        <v>69.614580000000004</v>
      </c>
      <c r="AV938" s="49">
        <v>47.434800000000003</v>
      </c>
      <c r="AW938" s="49">
        <v>20.759540000000001</v>
      </c>
      <c r="AX938" s="49">
        <v>106</v>
      </c>
    </row>
    <row r="939" spans="1:50" ht="14.25" customHeight="1" x14ac:dyDescent="0.55000000000000004">
      <c r="A939" s="45">
        <v>9432795</v>
      </c>
      <c r="B939" s="10" t="s">
        <v>377</v>
      </c>
      <c r="C939" s="10" t="s">
        <v>14</v>
      </c>
      <c r="D939" s="10" t="s">
        <v>673</v>
      </c>
      <c r="E939" s="10" t="s">
        <v>933</v>
      </c>
      <c r="F939" s="10" t="s">
        <v>2288</v>
      </c>
      <c r="G939" s="10" t="s">
        <v>2347</v>
      </c>
      <c r="H939" s="10" t="s">
        <v>2786</v>
      </c>
      <c r="I939" s="10" t="s">
        <v>2790</v>
      </c>
      <c r="J939" s="10" t="s">
        <v>2791</v>
      </c>
      <c r="K939" s="10" t="s">
        <v>381</v>
      </c>
      <c r="L939" s="10" t="s">
        <v>382</v>
      </c>
      <c r="M939" s="46" t="s">
        <v>293</v>
      </c>
      <c r="N939" s="10" t="s">
        <v>294</v>
      </c>
      <c r="O939" s="10" t="s">
        <v>294</v>
      </c>
      <c r="P939" s="10" t="s">
        <v>295</v>
      </c>
      <c r="Q939" s="10" t="s">
        <v>291</v>
      </c>
      <c r="R939" s="10" t="s">
        <v>381</v>
      </c>
      <c r="S939" s="10" t="s">
        <v>2789</v>
      </c>
      <c r="T939" s="10" t="s">
        <v>291</v>
      </c>
      <c r="U939" s="10"/>
      <c r="V939" s="10" t="s">
        <v>291</v>
      </c>
      <c r="Z939" s="47"/>
      <c r="AD939" s="47"/>
      <c r="AH939" s="47"/>
      <c r="AI939" s="10"/>
      <c r="AJ939" s="10" t="s">
        <v>298</v>
      </c>
      <c r="AK939" s="10" t="s">
        <v>291</v>
      </c>
      <c r="AL939" s="10" t="s">
        <v>666</v>
      </c>
      <c r="AM939" s="10" t="s">
        <v>666</v>
      </c>
      <c r="AN939" s="10" t="s">
        <v>683</v>
      </c>
      <c r="AO939" s="10" t="s">
        <v>300</v>
      </c>
      <c r="AS939" s="48"/>
      <c r="AT939" s="50"/>
      <c r="AU939" s="50"/>
      <c r="AV939" s="50"/>
      <c r="AW939" s="50"/>
      <c r="AX939" s="49">
        <v>1</v>
      </c>
    </row>
    <row r="940" spans="1:50" ht="14.25" customHeight="1" x14ac:dyDescent="0.55000000000000004">
      <c r="A940" s="45">
        <v>4464853</v>
      </c>
      <c r="B940" s="10" t="s">
        <v>377</v>
      </c>
      <c r="C940" s="10" t="s">
        <v>14</v>
      </c>
      <c r="D940" s="10" t="s">
        <v>673</v>
      </c>
      <c r="E940" s="10" t="s">
        <v>933</v>
      </c>
      <c r="F940" s="10" t="s">
        <v>2288</v>
      </c>
      <c r="G940" s="10" t="s">
        <v>2347</v>
      </c>
      <c r="H940" s="10" t="s">
        <v>2786</v>
      </c>
      <c r="I940" s="10" t="s">
        <v>2792</v>
      </c>
      <c r="J940" s="10" t="s">
        <v>2793</v>
      </c>
      <c r="K940" s="10" t="s">
        <v>381</v>
      </c>
      <c r="L940" s="10" t="s">
        <v>382</v>
      </c>
      <c r="M940" s="46" t="s">
        <v>293</v>
      </c>
      <c r="N940" s="10" t="s">
        <v>294</v>
      </c>
      <c r="O940" s="10" t="s">
        <v>294</v>
      </c>
      <c r="P940" s="10" t="s">
        <v>295</v>
      </c>
      <c r="Q940" s="10" t="s">
        <v>291</v>
      </c>
      <c r="R940" s="10" t="s">
        <v>381</v>
      </c>
      <c r="S940" s="10" t="s">
        <v>2794</v>
      </c>
      <c r="T940" s="10" t="s">
        <v>291</v>
      </c>
      <c r="U940" s="10"/>
      <c r="V940" s="10" t="s">
        <v>291</v>
      </c>
      <c r="Z940" s="47"/>
      <c r="AD940" s="47"/>
      <c r="AH940" s="47"/>
      <c r="AI940" s="10"/>
      <c r="AJ940" s="10" t="s">
        <v>298</v>
      </c>
      <c r="AK940" s="10" t="s">
        <v>291</v>
      </c>
      <c r="AL940" s="10" t="s">
        <v>666</v>
      </c>
      <c r="AM940" s="10" t="s">
        <v>666</v>
      </c>
      <c r="AN940" s="10" t="s">
        <v>683</v>
      </c>
      <c r="AO940" s="10" t="s">
        <v>300</v>
      </c>
      <c r="AS940" s="48"/>
      <c r="AT940" s="49">
        <v>11.95833</v>
      </c>
      <c r="AU940" s="49">
        <v>53.09375</v>
      </c>
      <c r="AV940" s="49">
        <v>45.326999999999998</v>
      </c>
      <c r="AW940" s="49">
        <v>26.917300000000001</v>
      </c>
      <c r="AX940" s="49">
        <v>76</v>
      </c>
    </row>
    <row r="941" spans="1:50" ht="14.25" customHeight="1" x14ac:dyDescent="0.55000000000000004">
      <c r="A941" s="45">
        <v>7501164</v>
      </c>
      <c r="B941" s="10" t="s">
        <v>377</v>
      </c>
      <c r="C941" s="10" t="s">
        <v>14</v>
      </c>
      <c r="D941" s="10" t="s">
        <v>673</v>
      </c>
      <c r="E941" s="10" t="s">
        <v>933</v>
      </c>
      <c r="F941" s="10" t="s">
        <v>2288</v>
      </c>
      <c r="G941" s="10" t="s">
        <v>2347</v>
      </c>
      <c r="H941" s="10" t="s">
        <v>2786</v>
      </c>
      <c r="I941" s="10" t="s">
        <v>2795</v>
      </c>
      <c r="J941" s="10" t="s">
        <v>2796</v>
      </c>
      <c r="K941" s="10" t="s">
        <v>381</v>
      </c>
      <c r="L941" s="10" t="s">
        <v>382</v>
      </c>
      <c r="M941" s="46" t="s">
        <v>293</v>
      </c>
      <c r="N941" s="10" t="s">
        <v>294</v>
      </c>
      <c r="O941" s="10" t="s">
        <v>294</v>
      </c>
      <c r="P941" s="10" t="s">
        <v>295</v>
      </c>
      <c r="Q941" s="10" t="s">
        <v>291</v>
      </c>
      <c r="R941" s="10" t="s">
        <v>381</v>
      </c>
      <c r="S941" s="10" t="s">
        <v>2797</v>
      </c>
      <c r="T941" s="10" t="s">
        <v>291</v>
      </c>
      <c r="U941" s="10"/>
      <c r="V941" s="10" t="s">
        <v>291</v>
      </c>
      <c r="Z941" s="47"/>
      <c r="AD941" s="47"/>
      <c r="AH941" s="47"/>
      <c r="AI941" s="10"/>
      <c r="AJ941" s="10" t="s">
        <v>298</v>
      </c>
      <c r="AK941" s="10" t="s">
        <v>291</v>
      </c>
      <c r="AL941" s="10" t="s">
        <v>666</v>
      </c>
      <c r="AM941" s="10" t="s">
        <v>666</v>
      </c>
      <c r="AN941" s="10" t="s">
        <v>683</v>
      </c>
      <c r="AO941" s="10" t="s">
        <v>300</v>
      </c>
      <c r="AS941" s="48"/>
      <c r="AT941" s="49">
        <v>0.875</v>
      </c>
      <c r="AU941" s="49">
        <v>4.125</v>
      </c>
      <c r="AV941" s="49">
        <v>34.119999999999997</v>
      </c>
      <c r="AW941" s="49">
        <v>15.2044</v>
      </c>
      <c r="AX941" s="49">
        <v>3</v>
      </c>
    </row>
    <row r="942" spans="1:50" ht="14.25" customHeight="1" x14ac:dyDescent="0.55000000000000004">
      <c r="A942" s="45">
        <v>1183717</v>
      </c>
      <c r="B942" s="10" t="s">
        <v>377</v>
      </c>
      <c r="C942" s="10" t="s">
        <v>14</v>
      </c>
      <c r="D942" s="10" t="s">
        <v>673</v>
      </c>
      <c r="E942" s="10" t="s">
        <v>933</v>
      </c>
      <c r="F942" s="10" t="s">
        <v>2288</v>
      </c>
      <c r="G942" s="10" t="s">
        <v>2347</v>
      </c>
      <c r="H942" s="10" t="s">
        <v>2786</v>
      </c>
      <c r="I942" s="10" t="s">
        <v>2798</v>
      </c>
      <c r="J942" s="10" t="s">
        <v>2799</v>
      </c>
      <c r="K942" s="10" t="s">
        <v>381</v>
      </c>
      <c r="L942" s="10" t="s">
        <v>382</v>
      </c>
      <c r="M942" s="46" t="s">
        <v>293</v>
      </c>
      <c r="N942" s="10" t="s">
        <v>294</v>
      </c>
      <c r="O942" s="10" t="s">
        <v>294</v>
      </c>
      <c r="P942" s="10" t="s">
        <v>295</v>
      </c>
      <c r="Q942" s="10" t="s">
        <v>291</v>
      </c>
      <c r="R942" s="10" t="s">
        <v>381</v>
      </c>
      <c r="S942" s="10" t="s">
        <v>2789</v>
      </c>
      <c r="T942" s="10" t="s">
        <v>291</v>
      </c>
      <c r="U942" s="10"/>
      <c r="V942" s="10" t="s">
        <v>291</v>
      </c>
      <c r="Z942" s="47"/>
      <c r="AD942" s="47"/>
      <c r="AH942" s="47"/>
      <c r="AI942" s="10"/>
      <c r="AJ942" s="10" t="s">
        <v>298</v>
      </c>
      <c r="AK942" s="10" t="s">
        <v>291</v>
      </c>
      <c r="AL942" s="10" t="s">
        <v>666</v>
      </c>
      <c r="AM942" s="10" t="s">
        <v>666</v>
      </c>
      <c r="AN942" s="10" t="s">
        <v>683</v>
      </c>
      <c r="AO942" s="10" t="s">
        <v>300</v>
      </c>
      <c r="AS942" s="48"/>
      <c r="AT942" s="49">
        <v>10.29167</v>
      </c>
      <c r="AU942" s="49">
        <v>19.125</v>
      </c>
      <c r="AV942" s="49">
        <v>35.536000000000001</v>
      </c>
      <c r="AW942" s="49">
        <v>13.572800000000001</v>
      </c>
      <c r="AX942" s="49">
        <v>4</v>
      </c>
    </row>
    <row r="943" spans="1:50" ht="14.25" customHeight="1" x14ac:dyDescent="0.55000000000000004">
      <c r="A943" s="45">
        <v>1183747</v>
      </c>
      <c r="B943" s="10" t="s">
        <v>284</v>
      </c>
      <c r="C943" s="10" t="s">
        <v>14</v>
      </c>
      <c r="D943" s="10" t="s">
        <v>673</v>
      </c>
      <c r="E943" s="10" t="s">
        <v>933</v>
      </c>
      <c r="F943" s="10" t="s">
        <v>2288</v>
      </c>
      <c r="G943" s="10" t="s">
        <v>2347</v>
      </c>
      <c r="H943" s="10" t="s">
        <v>2786</v>
      </c>
      <c r="I943" s="10" t="s">
        <v>2800</v>
      </c>
      <c r="J943" s="10" t="s">
        <v>2801</v>
      </c>
      <c r="K943" s="10" t="s">
        <v>291</v>
      </c>
      <c r="L943" s="10" t="s">
        <v>292</v>
      </c>
      <c r="M943" s="46" t="s">
        <v>293</v>
      </c>
      <c r="N943" s="10" t="s">
        <v>294</v>
      </c>
      <c r="O943" s="10" t="s">
        <v>294</v>
      </c>
      <c r="P943" s="10" t="s">
        <v>295</v>
      </c>
      <c r="Q943" s="10" t="s">
        <v>291</v>
      </c>
      <c r="R943" s="10" t="s">
        <v>381</v>
      </c>
      <c r="S943" s="10" t="s">
        <v>2789</v>
      </c>
      <c r="T943" s="10" t="s">
        <v>291</v>
      </c>
      <c r="U943" s="10"/>
      <c r="V943" s="10" t="s">
        <v>291</v>
      </c>
      <c r="Z943" s="47"/>
      <c r="AD943" s="47"/>
      <c r="AH943" s="47"/>
      <c r="AI943" s="10"/>
      <c r="AJ943" s="10" t="s">
        <v>298</v>
      </c>
      <c r="AK943" s="10" t="s">
        <v>291</v>
      </c>
      <c r="AL943" s="10" t="s">
        <v>666</v>
      </c>
      <c r="AM943" s="10" t="s">
        <v>666</v>
      </c>
      <c r="AN943" s="10" t="s">
        <v>683</v>
      </c>
      <c r="AO943" s="10" t="s">
        <v>300</v>
      </c>
      <c r="AS943" s="48"/>
      <c r="AT943" s="49">
        <v>20.037500000000001</v>
      </c>
      <c r="AU943" s="49">
        <v>68.661670000000001</v>
      </c>
      <c r="AV943" s="49">
        <v>45.986879999999999</v>
      </c>
      <c r="AW943" s="49">
        <v>22.77732</v>
      </c>
      <c r="AX943" s="49">
        <v>342</v>
      </c>
    </row>
    <row r="944" spans="1:50" ht="14.25" customHeight="1" x14ac:dyDescent="0.55000000000000004">
      <c r="A944" s="45">
        <v>8173639</v>
      </c>
      <c r="B944" s="10" t="s">
        <v>284</v>
      </c>
      <c r="C944" s="10" t="s">
        <v>14</v>
      </c>
      <c r="D944" s="10" t="s">
        <v>673</v>
      </c>
      <c r="E944" s="10" t="s">
        <v>933</v>
      </c>
      <c r="F944" s="10" t="s">
        <v>2288</v>
      </c>
      <c r="G944" s="10" t="s">
        <v>2347</v>
      </c>
      <c r="H944" s="10" t="s">
        <v>2802</v>
      </c>
      <c r="I944" s="10" t="s">
        <v>2803</v>
      </c>
      <c r="J944" s="10" t="s">
        <v>2804</v>
      </c>
      <c r="K944" s="10" t="s">
        <v>291</v>
      </c>
      <c r="L944" s="10" t="s">
        <v>292</v>
      </c>
      <c r="M944" s="46"/>
      <c r="N944" s="10" t="s">
        <v>294</v>
      </c>
      <c r="O944" s="10" t="s">
        <v>294</v>
      </c>
      <c r="P944" s="10" t="s">
        <v>295</v>
      </c>
      <c r="Q944" s="10" t="s">
        <v>291</v>
      </c>
      <c r="R944" s="10"/>
      <c r="T944" s="10" t="s">
        <v>291</v>
      </c>
      <c r="U944" s="10"/>
      <c r="V944" s="10" t="s">
        <v>291</v>
      </c>
      <c r="Z944" s="47"/>
      <c r="AD944" s="47"/>
      <c r="AH944" s="47"/>
      <c r="AI944" s="10"/>
      <c r="AJ944" s="10" t="s">
        <v>298</v>
      </c>
      <c r="AK944" s="10" t="s">
        <v>291</v>
      </c>
      <c r="AL944" s="10" t="s">
        <v>666</v>
      </c>
      <c r="AM944" s="10" t="s">
        <v>666</v>
      </c>
      <c r="AN944" s="10" t="s">
        <v>683</v>
      </c>
      <c r="AO944" s="10" t="s">
        <v>300</v>
      </c>
      <c r="AS944" s="48"/>
      <c r="AT944" s="50"/>
      <c r="AU944" s="50"/>
      <c r="AV944" s="50"/>
      <c r="AW944" s="50"/>
      <c r="AX944" s="49">
        <v>1</v>
      </c>
    </row>
    <row r="945" spans="1:50" ht="14.25" customHeight="1" x14ac:dyDescent="0.55000000000000004">
      <c r="A945" s="45">
        <v>5018172</v>
      </c>
      <c r="B945" s="10" t="s">
        <v>319</v>
      </c>
      <c r="C945" s="10" t="s">
        <v>14</v>
      </c>
      <c r="D945" s="10" t="s">
        <v>673</v>
      </c>
      <c r="E945" s="10" t="s">
        <v>933</v>
      </c>
      <c r="F945" s="10" t="s">
        <v>2288</v>
      </c>
      <c r="G945" s="10" t="s">
        <v>2347</v>
      </c>
      <c r="H945" s="10" t="s">
        <v>2805</v>
      </c>
      <c r="I945" s="10" t="s">
        <v>2806</v>
      </c>
      <c r="J945" s="10" t="s">
        <v>2807</v>
      </c>
      <c r="K945" s="10" t="s">
        <v>291</v>
      </c>
      <c r="L945" s="10" t="s">
        <v>316</v>
      </c>
      <c r="M945" s="46" t="s">
        <v>293</v>
      </c>
      <c r="N945" s="10" t="s">
        <v>294</v>
      </c>
      <c r="O945" s="10" t="s">
        <v>294</v>
      </c>
      <c r="P945" s="10" t="s">
        <v>295</v>
      </c>
      <c r="Q945" s="10" t="s">
        <v>291</v>
      </c>
      <c r="R945" s="10" t="s">
        <v>381</v>
      </c>
      <c r="S945" s="10" t="s">
        <v>2808</v>
      </c>
      <c r="T945" s="10" t="s">
        <v>291</v>
      </c>
      <c r="U945" s="10"/>
      <c r="V945" s="10" t="s">
        <v>291</v>
      </c>
      <c r="Z945" s="47"/>
      <c r="AD945" s="47"/>
      <c r="AH945" s="47"/>
      <c r="AI945" s="10"/>
      <c r="AJ945" s="10" t="s">
        <v>298</v>
      </c>
      <c r="AK945" s="10" t="s">
        <v>291</v>
      </c>
      <c r="AL945" s="10" t="s">
        <v>666</v>
      </c>
      <c r="AM945" s="10" t="s">
        <v>666</v>
      </c>
      <c r="AN945" s="10" t="s">
        <v>683</v>
      </c>
      <c r="AO945" s="10" t="s">
        <v>300</v>
      </c>
      <c r="AS945" s="48"/>
      <c r="AT945" s="49">
        <v>6.2291670000000003</v>
      </c>
      <c r="AU945" s="49">
        <v>19.08333</v>
      </c>
      <c r="AV945" s="49">
        <v>39.021999999999998</v>
      </c>
      <c r="AW945" s="49">
        <v>18.41</v>
      </c>
      <c r="AX945" s="49">
        <v>376</v>
      </c>
    </row>
    <row r="946" spans="1:50" ht="14.25" customHeight="1" x14ac:dyDescent="0.55000000000000004">
      <c r="A946" s="45">
        <v>8838450</v>
      </c>
      <c r="B946" s="10" t="s">
        <v>313</v>
      </c>
      <c r="C946" s="10" t="s">
        <v>14</v>
      </c>
      <c r="D946" s="10" t="s">
        <v>673</v>
      </c>
      <c r="E946" s="10" t="s">
        <v>933</v>
      </c>
      <c r="F946" s="10" t="s">
        <v>2288</v>
      </c>
      <c r="G946" s="10" t="s">
        <v>2347</v>
      </c>
      <c r="H946" s="10" t="s">
        <v>2809</v>
      </c>
      <c r="I946" s="10" t="s">
        <v>2810</v>
      </c>
      <c r="J946" s="10" t="s">
        <v>2811</v>
      </c>
      <c r="K946" s="10" t="s">
        <v>291</v>
      </c>
      <c r="L946" s="10" t="s">
        <v>316</v>
      </c>
      <c r="M946" s="46"/>
      <c r="N946" s="10" t="s">
        <v>294</v>
      </c>
      <c r="O946" s="10" t="s">
        <v>294</v>
      </c>
      <c r="P946" s="10" t="s">
        <v>295</v>
      </c>
      <c r="Q946" s="10" t="s">
        <v>291</v>
      </c>
      <c r="R946" s="10"/>
      <c r="T946" s="10" t="s">
        <v>291</v>
      </c>
      <c r="U946" s="10"/>
      <c r="V946" s="10" t="s">
        <v>291</v>
      </c>
      <c r="Z946" s="47"/>
      <c r="AD946" s="47"/>
      <c r="AH946" s="47"/>
      <c r="AI946" s="10"/>
      <c r="AJ946" s="10" t="s">
        <v>298</v>
      </c>
      <c r="AK946" s="10" t="s">
        <v>291</v>
      </c>
      <c r="AL946" s="10" t="s">
        <v>666</v>
      </c>
      <c r="AM946" s="10" t="s">
        <v>666</v>
      </c>
      <c r="AN946" s="10" t="s">
        <v>683</v>
      </c>
      <c r="AO946" s="10" t="s">
        <v>300</v>
      </c>
      <c r="AS946" s="48"/>
      <c r="AT946" s="50"/>
      <c r="AU946" s="50"/>
      <c r="AV946" s="50"/>
      <c r="AW946" s="50"/>
      <c r="AX946" s="49">
        <v>1</v>
      </c>
    </row>
    <row r="947" spans="1:50" ht="14.25" customHeight="1" x14ac:dyDescent="0.55000000000000004">
      <c r="A947" s="45">
        <v>1207034</v>
      </c>
      <c r="B947" s="10" t="s">
        <v>284</v>
      </c>
      <c r="C947" s="10" t="s">
        <v>14</v>
      </c>
      <c r="D947" s="10" t="s">
        <v>673</v>
      </c>
      <c r="E947" s="10" t="s">
        <v>933</v>
      </c>
      <c r="F947" s="10" t="s">
        <v>2288</v>
      </c>
      <c r="G947" s="10" t="s">
        <v>2347</v>
      </c>
      <c r="H947" s="10" t="s">
        <v>2809</v>
      </c>
      <c r="I947" s="10" t="s">
        <v>2812</v>
      </c>
      <c r="J947" s="10" t="s">
        <v>2813</v>
      </c>
      <c r="K947" s="10" t="s">
        <v>291</v>
      </c>
      <c r="L947" s="10" t="s">
        <v>292</v>
      </c>
      <c r="M947" s="46"/>
      <c r="N947" s="10" t="s">
        <v>294</v>
      </c>
      <c r="O947" s="10" t="s">
        <v>294</v>
      </c>
      <c r="P947" s="10" t="s">
        <v>295</v>
      </c>
      <c r="Q947" s="10" t="s">
        <v>291</v>
      </c>
      <c r="R947" s="10"/>
      <c r="T947" s="10" t="s">
        <v>291</v>
      </c>
      <c r="U947" s="10"/>
      <c r="V947" s="10" t="s">
        <v>291</v>
      </c>
      <c r="Z947" s="47"/>
      <c r="AD947" s="47"/>
      <c r="AH947" s="47"/>
      <c r="AI947" s="10"/>
      <c r="AJ947" s="10" t="s">
        <v>298</v>
      </c>
      <c r="AK947" s="10" t="s">
        <v>291</v>
      </c>
      <c r="AL947" s="10" t="s">
        <v>666</v>
      </c>
      <c r="AM947" s="10" t="s">
        <v>666</v>
      </c>
      <c r="AN947" s="10" t="s">
        <v>683</v>
      </c>
      <c r="AO947" s="10" t="s">
        <v>300</v>
      </c>
      <c r="AS947" s="48"/>
      <c r="AT947" s="50"/>
      <c r="AU947" s="50"/>
      <c r="AV947" s="50"/>
      <c r="AW947" s="50"/>
      <c r="AX947" s="49">
        <v>1</v>
      </c>
    </row>
    <row r="948" spans="1:50" ht="14.25" customHeight="1" x14ac:dyDescent="0.55000000000000004">
      <c r="A948" s="45">
        <v>1206966</v>
      </c>
      <c r="B948" s="10" t="s">
        <v>284</v>
      </c>
      <c r="C948" s="10" t="s">
        <v>14</v>
      </c>
      <c r="D948" s="10" t="s">
        <v>673</v>
      </c>
      <c r="E948" s="10" t="s">
        <v>933</v>
      </c>
      <c r="F948" s="10" t="s">
        <v>2288</v>
      </c>
      <c r="G948" s="10" t="s">
        <v>2347</v>
      </c>
      <c r="H948" s="10" t="s">
        <v>2809</v>
      </c>
      <c r="I948" s="10" t="s">
        <v>2814</v>
      </c>
      <c r="J948" s="10" t="s">
        <v>2815</v>
      </c>
      <c r="K948" s="10" t="s">
        <v>291</v>
      </c>
      <c r="L948" s="10" t="s">
        <v>292</v>
      </c>
      <c r="M948" s="46"/>
      <c r="N948" s="10" t="s">
        <v>294</v>
      </c>
      <c r="O948" s="10" t="s">
        <v>294</v>
      </c>
      <c r="P948" s="10" t="s">
        <v>295</v>
      </c>
      <c r="Q948" s="10" t="s">
        <v>291</v>
      </c>
      <c r="R948" s="10"/>
      <c r="T948" s="10" t="s">
        <v>291</v>
      </c>
      <c r="U948" s="10"/>
      <c r="V948" s="10" t="s">
        <v>291</v>
      </c>
      <c r="Z948" s="47"/>
      <c r="AD948" s="47"/>
      <c r="AH948" s="47"/>
      <c r="AI948" s="10"/>
      <c r="AJ948" s="10" t="s">
        <v>298</v>
      </c>
      <c r="AK948" s="10" t="s">
        <v>291</v>
      </c>
      <c r="AL948" s="10" t="s">
        <v>666</v>
      </c>
      <c r="AM948" s="10" t="s">
        <v>666</v>
      </c>
      <c r="AN948" s="10" t="s">
        <v>683</v>
      </c>
      <c r="AO948" s="10" t="s">
        <v>300</v>
      </c>
      <c r="AS948" s="48"/>
      <c r="AT948" s="50"/>
      <c r="AU948" s="50"/>
      <c r="AV948" s="50"/>
      <c r="AW948" s="50"/>
      <c r="AX948" s="49">
        <v>1</v>
      </c>
    </row>
    <row r="949" spans="1:50" ht="14.25" customHeight="1" x14ac:dyDescent="0.55000000000000004">
      <c r="A949" s="45">
        <v>9403934</v>
      </c>
      <c r="B949" s="10" t="s">
        <v>284</v>
      </c>
      <c r="C949" s="10" t="s">
        <v>14</v>
      </c>
      <c r="D949" s="10" t="s">
        <v>673</v>
      </c>
      <c r="E949" s="10" t="s">
        <v>933</v>
      </c>
      <c r="F949" s="10" t="s">
        <v>2288</v>
      </c>
      <c r="G949" s="10" t="s">
        <v>2347</v>
      </c>
      <c r="H949" s="10" t="s">
        <v>2809</v>
      </c>
      <c r="I949" s="10" t="s">
        <v>2816</v>
      </c>
      <c r="J949" s="10" t="s">
        <v>2817</v>
      </c>
      <c r="K949" s="10" t="s">
        <v>291</v>
      </c>
      <c r="L949" s="10" t="s">
        <v>292</v>
      </c>
      <c r="M949" s="46"/>
      <c r="N949" s="10" t="s">
        <v>294</v>
      </c>
      <c r="O949" s="10" t="s">
        <v>294</v>
      </c>
      <c r="P949" s="10" t="s">
        <v>295</v>
      </c>
      <c r="Q949" s="10" t="s">
        <v>291</v>
      </c>
      <c r="R949" s="10"/>
      <c r="T949" s="10" t="s">
        <v>291</v>
      </c>
      <c r="U949" s="10"/>
      <c r="V949" s="10" t="s">
        <v>291</v>
      </c>
      <c r="Z949" s="47"/>
      <c r="AD949" s="47"/>
      <c r="AH949" s="47"/>
      <c r="AI949" s="10"/>
      <c r="AJ949" s="10" t="s">
        <v>298</v>
      </c>
      <c r="AK949" s="10" t="s">
        <v>291</v>
      </c>
      <c r="AL949" s="10" t="s">
        <v>666</v>
      </c>
      <c r="AM949" s="10" t="s">
        <v>666</v>
      </c>
      <c r="AN949" s="10" t="s">
        <v>683</v>
      </c>
      <c r="AO949" s="10" t="s">
        <v>300</v>
      </c>
      <c r="AS949" s="48"/>
      <c r="AT949" s="50"/>
      <c r="AU949" s="50"/>
      <c r="AV949" s="50"/>
      <c r="AW949" s="50"/>
      <c r="AX949" s="49">
        <v>1</v>
      </c>
    </row>
    <row r="950" spans="1:50" ht="14.25" customHeight="1" x14ac:dyDescent="0.55000000000000004">
      <c r="A950" s="45">
        <v>1199353</v>
      </c>
      <c r="B950" s="10" t="s">
        <v>319</v>
      </c>
      <c r="C950" s="10" t="s">
        <v>14</v>
      </c>
      <c r="D950" s="10" t="s">
        <v>673</v>
      </c>
      <c r="E950" s="10" t="s">
        <v>933</v>
      </c>
      <c r="F950" s="10" t="s">
        <v>2288</v>
      </c>
      <c r="G950" s="10" t="s">
        <v>2347</v>
      </c>
      <c r="H950" s="10" t="s">
        <v>2818</v>
      </c>
      <c r="I950" s="10" t="s">
        <v>2819</v>
      </c>
      <c r="J950" s="10" t="s">
        <v>2819</v>
      </c>
      <c r="K950" s="10" t="s">
        <v>291</v>
      </c>
      <c r="L950" s="10" t="s">
        <v>316</v>
      </c>
      <c r="M950" s="46"/>
      <c r="N950" s="10" t="s">
        <v>294</v>
      </c>
      <c r="O950" s="10" t="s">
        <v>294</v>
      </c>
      <c r="P950" s="10" t="s">
        <v>295</v>
      </c>
      <c r="Q950" s="10" t="s">
        <v>291</v>
      </c>
      <c r="R950" s="10"/>
      <c r="T950" s="10" t="s">
        <v>291</v>
      </c>
      <c r="U950" s="10"/>
      <c r="V950" s="10" t="s">
        <v>291</v>
      </c>
      <c r="Z950" s="47"/>
      <c r="AD950" s="47"/>
      <c r="AH950" s="47"/>
      <c r="AI950" s="10"/>
      <c r="AJ950" s="10" t="s">
        <v>298</v>
      </c>
      <c r="AK950" s="10" t="s">
        <v>291</v>
      </c>
      <c r="AL950" s="10" t="s">
        <v>666</v>
      </c>
      <c r="AM950" s="10" t="s">
        <v>666</v>
      </c>
      <c r="AN950" s="10" t="s">
        <v>683</v>
      </c>
      <c r="AO950" s="10" t="s">
        <v>300</v>
      </c>
      <c r="AS950" s="48"/>
      <c r="AT950" s="50"/>
      <c r="AU950" s="50"/>
      <c r="AV950" s="50"/>
      <c r="AW950" s="50"/>
      <c r="AX950" s="49">
        <v>1</v>
      </c>
    </row>
    <row r="951" spans="1:50" ht="14.25" customHeight="1" x14ac:dyDescent="0.55000000000000004">
      <c r="A951" s="45">
        <v>1224264</v>
      </c>
      <c r="B951" s="10" t="s">
        <v>319</v>
      </c>
      <c r="C951" s="10" t="s">
        <v>14</v>
      </c>
      <c r="D951" s="10" t="s">
        <v>673</v>
      </c>
      <c r="E951" s="10" t="s">
        <v>933</v>
      </c>
      <c r="F951" s="10" t="s">
        <v>2288</v>
      </c>
      <c r="G951" s="10" t="s">
        <v>2347</v>
      </c>
      <c r="H951" s="10" t="s">
        <v>2820</v>
      </c>
      <c r="I951" s="10" t="s">
        <v>2821</v>
      </c>
      <c r="J951" s="10" t="s">
        <v>2822</v>
      </c>
      <c r="K951" s="10" t="s">
        <v>291</v>
      </c>
      <c r="L951" s="10" t="s">
        <v>316</v>
      </c>
      <c r="M951" s="46"/>
      <c r="N951" s="10" t="s">
        <v>294</v>
      </c>
      <c r="O951" s="10" t="s">
        <v>294</v>
      </c>
      <c r="P951" s="10" t="s">
        <v>295</v>
      </c>
      <c r="Q951" s="10" t="s">
        <v>291</v>
      </c>
      <c r="R951" s="10"/>
      <c r="T951" s="10" t="s">
        <v>291</v>
      </c>
      <c r="U951" s="10"/>
      <c r="V951" s="10" t="s">
        <v>291</v>
      </c>
      <c r="Z951" s="47"/>
      <c r="AD951" s="47"/>
      <c r="AH951" s="47"/>
      <c r="AI951" s="10"/>
      <c r="AJ951" s="10" t="s">
        <v>298</v>
      </c>
      <c r="AK951" s="10" t="s">
        <v>291</v>
      </c>
      <c r="AL951" s="10" t="s">
        <v>666</v>
      </c>
      <c r="AM951" s="10" t="s">
        <v>666</v>
      </c>
      <c r="AN951" s="10" t="s">
        <v>683</v>
      </c>
      <c r="AO951" s="10" t="s">
        <v>300</v>
      </c>
      <c r="AS951" s="48"/>
      <c r="AT951" s="50"/>
      <c r="AU951" s="50"/>
      <c r="AV951" s="50"/>
      <c r="AW951" s="50"/>
      <c r="AX951" s="49">
        <v>1</v>
      </c>
    </row>
    <row r="952" spans="1:50" ht="14.25" customHeight="1" x14ac:dyDescent="0.55000000000000004">
      <c r="A952" s="45">
        <v>7656923</v>
      </c>
      <c r="B952" s="10" t="s">
        <v>284</v>
      </c>
      <c r="C952" s="10" t="s">
        <v>14</v>
      </c>
      <c r="D952" s="10" t="s">
        <v>673</v>
      </c>
      <c r="E952" s="10" t="s">
        <v>933</v>
      </c>
      <c r="F952" s="10" t="s">
        <v>2288</v>
      </c>
      <c r="G952" s="10" t="s">
        <v>2347</v>
      </c>
      <c r="H952" s="10" t="s">
        <v>2820</v>
      </c>
      <c r="I952" s="10" t="s">
        <v>2823</v>
      </c>
      <c r="J952" s="10" t="s">
        <v>2824</v>
      </c>
      <c r="K952" s="10" t="s">
        <v>291</v>
      </c>
      <c r="L952" s="10" t="s">
        <v>292</v>
      </c>
      <c r="M952" s="46" t="s">
        <v>293</v>
      </c>
      <c r="N952" s="10" t="s">
        <v>294</v>
      </c>
      <c r="O952" s="10" t="s">
        <v>294</v>
      </c>
      <c r="P952" s="10" t="s">
        <v>295</v>
      </c>
      <c r="Q952" s="10" t="s">
        <v>291</v>
      </c>
      <c r="R952" s="10" t="s">
        <v>381</v>
      </c>
      <c r="S952" s="10" t="s">
        <v>2825</v>
      </c>
      <c r="T952" s="10" t="s">
        <v>291</v>
      </c>
      <c r="U952" s="10"/>
      <c r="V952" s="10" t="s">
        <v>291</v>
      </c>
      <c r="Z952" s="47"/>
      <c r="AD952" s="47"/>
      <c r="AH952" s="47"/>
      <c r="AI952" s="10"/>
      <c r="AJ952" s="10" t="s">
        <v>298</v>
      </c>
      <c r="AK952" s="10" t="s">
        <v>291</v>
      </c>
      <c r="AL952" s="10" t="s">
        <v>666</v>
      </c>
      <c r="AM952" s="10" t="s">
        <v>666</v>
      </c>
      <c r="AN952" s="10" t="s">
        <v>683</v>
      </c>
      <c r="AO952" s="10" t="s">
        <v>300</v>
      </c>
      <c r="AS952" s="48"/>
      <c r="AT952" s="49">
        <v>15.10417</v>
      </c>
      <c r="AU952" s="49">
        <v>35.206249999999997</v>
      </c>
      <c r="AV952" s="49">
        <v>34.6404</v>
      </c>
      <c r="AW952" s="49">
        <v>16.212219999999999</v>
      </c>
      <c r="AX952" s="49">
        <v>16</v>
      </c>
    </row>
    <row r="953" spans="1:50" ht="14.25" customHeight="1" x14ac:dyDescent="0.55000000000000004">
      <c r="A953" s="45">
        <v>1174203</v>
      </c>
      <c r="B953" s="10" t="s">
        <v>284</v>
      </c>
      <c r="C953" s="10" t="s">
        <v>14</v>
      </c>
      <c r="D953" s="10" t="s">
        <v>673</v>
      </c>
      <c r="E953" s="10" t="s">
        <v>933</v>
      </c>
      <c r="F953" s="10" t="s">
        <v>2288</v>
      </c>
      <c r="G953" s="10" t="s">
        <v>2347</v>
      </c>
      <c r="H953" s="10" t="s">
        <v>2826</v>
      </c>
      <c r="I953" s="10" t="s">
        <v>2827</v>
      </c>
      <c r="J953" s="10" t="s">
        <v>2828</v>
      </c>
      <c r="K953" s="10" t="s">
        <v>291</v>
      </c>
      <c r="L953" s="10" t="s">
        <v>292</v>
      </c>
      <c r="M953" s="46" t="s">
        <v>293</v>
      </c>
      <c r="N953" s="10" t="s">
        <v>294</v>
      </c>
      <c r="O953" s="10" t="s">
        <v>294</v>
      </c>
      <c r="P953" s="10" t="s">
        <v>295</v>
      </c>
      <c r="Q953" s="10" t="s">
        <v>291</v>
      </c>
      <c r="R953" s="10" t="s">
        <v>381</v>
      </c>
      <c r="S953" s="10" t="s">
        <v>2829</v>
      </c>
      <c r="T953" s="10" t="s">
        <v>291</v>
      </c>
      <c r="U953" s="10"/>
      <c r="V953" s="10" t="s">
        <v>291</v>
      </c>
      <c r="Z953" s="47"/>
      <c r="AD953" s="47"/>
      <c r="AH953" s="47"/>
      <c r="AI953" s="10"/>
      <c r="AJ953" s="10" t="s">
        <v>298</v>
      </c>
      <c r="AK953" s="10" t="s">
        <v>291</v>
      </c>
      <c r="AL953" s="10" t="s">
        <v>666</v>
      </c>
      <c r="AM953" s="10" t="s">
        <v>666</v>
      </c>
      <c r="AN953" s="10" t="s">
        <v>683</v>
      </c>
      <c r="AO953" s="10" t="s">
        <v>300</v>
      </c>
      <c r="AS953" s="48"/>
      <c r="AT953" s="49">
        <v>17.691669999999998</v>
      </c>
      <c r="AU953" s="49">
        <v>25.078330000000001</v>
      </c>
      <c r="AV953" s="49">
        <v>39.606720000000003</v>
      </c>
      <c r="AW953" s="49">
        <v>21.3232</v>
      </c>
      <c r="AX953" s="49">
        <v>165</v>
      </c>
    </row>
    <row r="954" spans="1:50" ht="14.25" customHeight="1" x14ac:dyDescent="0.55000000000000004">
      <c r="A954" s="45">
        <v>1174299</v>
      </c>
      <c r="B954" s="10" t="s">
        <v>319</v>
      </c>
      <c r="C954" s="10" t="s">
        <v>14</v>
      </c>
      <c r="D954" s="10" t="s">
        <v>673</v>
      </c>
      <c r="E954" s="10" t="s">
        <v>933</v>
      </c>
      <c r="F954" s="10" t="s">
        <v>2288</v>
      </c>
      <c r="G954" s="10" t="s">
        <v>2347</v>
      </c>
      <c r="H954" s="10" t="s">
        <v>2826</v>
      </c>
      <c r="I954" s="10" t="s">
        <v>2830</v>
      </c>
      <c r="J954" s="10" t="s">
        <v>2831</v>
      </c>
      <c r="K954" s="10" t="s">
        <v>291</v>
      </c>
      <c r="L954" s="10" t="s">
        <v>316</v>
      </c>
      <c r="M954" s="46" t="s">
        <v>293</v>
      </c>
      <c r="N954" s="10" t="s">
        <v>294</v>
      </c>
      <c r="O954" s="10" t="s">
        <v>294</v>
      </c>
      <c r="P954" s="10" t="s">
        <v>295</v>
      </c>
      <c r="Q954" s="10" t="s">
        <v>381</v>
      </c>
      <c r="R954" s="10" t="s">
        <v>381</v>
      </c>
      <c r="S954" s="10" t="s">
        <v>2832</v>
      </c>
      <c r="T954" s="10" t="s">
        <v>291</v>
      </c>
      <c r="U954" s="10"/>
      <c r="V954" s="10" t="s">
        <v>291</v>
      </c>
      <c r="Z954" s="47"/>
      <c r="AD954" s="47"/>
      <c r="AH954" s="47"/>
      <c r="AI954" s="10"/>
      <c r="AJ954" s="10" t="s">
        <v>298</v>
      </c>
      <c r="AK954" s="10" t="s">
        <v>291</v>
      </c>
      <c r="AL954" s="10" t="s">
        <v>666</v>
      </c>
      <c r="AM954" s="10" t="s">
        <v>666</v>
      </c>
      <c r="AN954" s="10" t="s">
        <v>683</v>
      </c>
      <c r="AO954" s="10" t="s">
        <v>300</v>
      </c>
      <c r="AS954" s="48"/>
      <c r="AT954" s="49">
        <v>15.38</v>
      </c>
      <c r="AU954" s="49">
        <v>25.422080000000001</v>
      </c>
      <c r="AV954" s="49">
        <v>42.065159999999999</v>
      </c>
      <c r="AW954" s="49">
        <v>20.701899999999998</v>
      </c>
      <c r="AX954" s="49">
        <v>242</v>
      </c>
    </row>
    <row r="955" spans="1:50" ht="14.25" customHeight="1" x14ac:dyDescent="0.55000000000000004">
      <c r="A955" s="45">
        <v>1183864</v>
      </c>
      <c r="B955" s="10" t="s">
        <v>284</v>
      </c>
      <c r="C955" s="10" t="s">
        <v>14</v>
      </c>
      <c r="D955" s="10" t="s">
        <v>673</v>
      </c>
      <c r="E955" s="10" t="s">
        <v>933</v>
      </c>
      <c r="F955" s="10" t="s">
        <v>2288</v>
      </c>
      <c r="G955" s="10" t="s">
        <v>2347</v>
      </c>
      <c r="H955" s="10" t="s">
        <v>2833</v>
      </c>
      <c r="I955" s="10" t="s">
        <v>2834</v>
      </c>
      <c r="J955" s="10" t="s">
        <v>2835</v>
      </c>
      <c r="K955" s="10" t="s">
        <v>291</v>
      </c>
      <c r="L955" s="10" t="s">
        <v>292</v>
      </c>
      <c r="M955" s="46"/>
      <c r="N955" s="10" t="s">
        <v>294</v>
      </c>
      <c r="O955" s="10" t="s">
        <v>294</v>
      </c>
      <c r="P955" s="10" t="s">
        <v>295</v>
      </c>
      <c r="Q955" s="10" t="s">
        <v>291</v>
      </c>
      <c r="R955" s="10"/>
      <c r="T955" s="10" t="s">
        <v>291</v>
      </c>
      <c r="U955" s="10"/>
      <c r="V955" s="10" t="s">
        <v>291</v>
      </c>
      <c r="Z955" s="47"/>
      <c r="AD955" s="47"/>
      <c r="AH955" s="47"/>
      <c r="AI955" s="10"/>
      <c r="AJ955" s="10" t="s">
        <v>298</v>
      </c>
      <c r="AK955" s="10" t="s">
        <v>291</v>
      </c>
      <c r="AL955" s="10" t="s">
        <v>666</v>
      </c>
      <c r="AM955" s="10" t="s">
        <v>666</v>
      </c>
      <c r="AN955" s="10" t="s">
        <v>683</v>
      </c>
      <c r="AO955" s="10" t="s">
        <v>300</v>
      </c>
      <c r="AP955" s="10">
        <v>8</v>
      </c>
      <c r="AQ955" s="10">
        <v>21</v>
      </c>
      <c r="AR955" s="10">
        <v>17</v>
      </c>
      <c r="AS955" s="48">
        <v>17</v>
      </c>
      <c r="AT955" s="50"/>
      <c r="AU955" s="50"/>
      <c r="AV955" s="50"/>
      <c r="AW955" s="50"/>
      <c r="AX955" s="49">
        <v>1</v>
      </c>
    </row>
    <row r="956" spans="1:50" ht="14.25" customHeight="1" x14ac:dyDescent="0.55000000000000004">
      <c r="A956" s="45">
        <v>8323242</v>
      </c>
      <c r="B956" s="10" t="s">
        <v>284</v>
      </c>
      <c r="C956" s="10" t="s">
        <v>14</v>
      </c>
      <c r="D956" s="10" t="s">
        <v>673</v>
      </c>
      <c r="E956" s="10" t="s">
        <v>933</v>
      </c>
      <c r="F956" s="10" t="s">
        <v>2288</v>
      </c>
      <c r="G956" s="10" t="s">
        <v>2347</v>
      </c>
      <c r="H956" s="10" t="s">
        <v>2836</v>
      </c>
      <c r="I956" s="10" t="s">
        <v>2837</v>
      </c>
      <c r="J956" s="10" t="s">
        <v>2838</v>
      </c>
      <c r="K956" s="10" t="s">
        <v>291</v>
      </c>
      <c r="L956" s="10" t="s">
        <v>292</v>
      </c>
      <c r="M956" s="46"/>
      <c r="N956" s="10" t="s">
        <v>294</v>
      </c>
      <c r="O956" s="10" t="s">
        <v>294</v>
      </c>
      <c r="P956" s="10" t="s">
        <v>295</v>
      </c>
      <c r="Q956" s="10" t="s">
        <v>291</v>
      </c>
      <c r="R956" s="10"/>
      <c r="T956" s="10" t="s">
        <v>291</v>
      </c>
      <c r="U956" s="10"/>
      <c r="V956" s="10" t="s">
        <v>291</v>
      </c>
      <c r="Z956" s="47"/>
      <c r="AD956" s="47"/>
      <c r="AH956" s="47"/>
      <c r="AI956" s="10"/>
      <c r="AJ956" s="10" t="s">
        <v>298</v>
      </c>
      <c r="AK956" s="10" t="s">
        <v>291</v>
      </c>
      <c r="AL956" s="10" t="s">
        <v>666</v>
      </c>
      <c r="AM956" s="10" t="s">
        <v>666</v>
      </c>
      <c r="AN956" s="10" t="s">
        <v>683</v>
      </c>
      <c r="AO956" s="10" t="s">
        <v>300</v>
      </c>
      <c r="AS956" s="48"/>
      <c r="AT956" s="50"/>
      <c r="AU956" s="50"/>
      <c r="AV956" s="50"/>
      <c r="AW956" s="50"/>
      <c r="AX956" s="49">
        <v>1</v>
      </c>
    </row>
    <row r="957" spans="1:50" ht="14.25" customHeight="1" x14ac:dyDescent="0.55000000000000004">
      <c r="A957" s="45">
        <v>9452727</v>
      </c>
      <c r="B957" s="10" t="s">
        <v>319</v>
      </c>
      <c r="C957" s="10" t="s">
        <v>14</v>
      </c>
      <c r="D957" s="10" t="s">
        <v>673</v>
      </c>
      <c r="E957" s="10" t="s">
        <v>933</v>
      </c>
      <c r="F957" s="10" t="s">
        <v>2288</v>
      </c>
      <c r="G957" s="10" t="s">
        <v>2347</v>
      </c>
      <c r="H957" s="10" t="s">
        <v>2836</v>
      </c>
      <c r="I957" s="10" t="s">
        <v>2839</v>
      </c>
      <c r="J957" s="10" t="s">
        <v>2840</v>
      </c>
      <c r="K957" s="10" t="s">
        <v>291</v>
      </c>
      <c r="L957" s="10" t="s">
        <v>316</v>
      </c>
      <c r="M957" s="46"/>
      <c r="N957" s="10" t="s">
        <v>294</v>
      </c>
      <c r="O957" s="10" t="s">
        <v>294</v>
      </c>
      <c r="P957" s="10" t="s">
        <v>295</v>
      </c>
      <c r="Q957" s="10" t="s">
        <v>291</v>
      </c>
      <c r="R957" s="10"/>
      <c r="T957" s="10" t="s">
        <v>291</v>
      </c>
      <c r="U957" s="10"/>
      <c r="V957" s="10" t="s">
        <v>291</v>
      </c>
      <c r="Z957" s="47"/>
      <c r="AD957" s="47"/>
      <c r="AH957" s="47"/>
      <c r="AI957" s="10"/>
      <c r="AJ957" s="10" t="s">
        <v>298</v>
      </c>
      <c r="AK957" s="10" t="s">
        <v>291</v>
      </c>
      <c r="AL957" s="10" t="s">
        <v>666</v>
      </c>
      <c r="AM957" s="10" t="s">
        <v>666</v>
      </c>
      <c r="AN957" s="10" t="s">
        <v>683</v>
      </c>
      <c r="AO957" s="10" t="s">
        <v>300</v>
      </c>
      <c r="AS957" s="48"/>
      <c r="AT957" s="50"/>
      <c r="AU957" s="50"/>
      <c r="AV957" s="50"/>
      <c r="AW957" s="50"/>
      <c r="AX957" s="49">
        <v>1</v>
      </c>
    </row>
    <row r="958" spans="1:50" ht="14.25" customHeight="1" x14ac:dyDescent="0.55000000000000004">
      <c r="A958" s="45">
        <v>1197449</v>
      </c>
      <c r="B958" s="10" t="s">
        <v>284</v>
      </c>
      <c r="C958" s="10" t="s">
        <v>14</v>
      </c>
      <c r="D958" s="10" t="s">
        <v>673</v>
      </c>
      <c r="E958" s="10" t="s">
        <v>933</v>
      </c>
      <c r="F958" s="10" t="s">
        <v>2288</v>
      </c>
      <c r="G958" s="10" t="s">
        <v>2347</v>
      </c>
      <c r="H958" s="10" t="s">
        <v>2836</v>
      </c>
      <c r="I958" s="10" t="s">
        <v>2841</v>
      </c>
      <c r="J958" s="10" t="s">
        <v>2842</v>
      </c>
      <c r="K958" s="10" t="s">
        <v>291</v>
      </c>
      <c r="L958" s="10" t="s">
        <v>292</v>
      </c>
      <c r="M958" s="46"/>
      <c r="N958" s="10" t="s">
        <v>294</v>
      </c>
      <c r="O958" s="10" t="s">
        <v>294</v>
      </c>
      <c r="P958" s="10" t="s">
        <v>295</v>
      </c>
      <c r="Q958" s="10" t="s">
        <v>291</v>
      </c>
      <c r="R958" s="10"/>
      <c r="T958" s="10" t="s">
        <v>291</v>
      </c>
      <c r="U958" s="10"/>
      <c r="V958" s="10" t="s">
        <v>291</v>
      </c>
      <c r="Z958" s="47"/>
      <c r="AD958" s="47"/>
      <c r="AH958" s="47"/>
      <c r="AI958" s="10"/>
      <c r="AJ958" s="10" t="s">
        <v>298</v>
      </c>
      <c r="AK958" s="10" t="s">
        <v>291</v>
      </c>
      <c r="AL958" s="10" t="s">
        <v>666</v>
      </c>
      <c r="AM958" s="10" t="s">
        <v>666</v>
      </c>
      <c r="AN958" s="10" t="s">
        <v>683</v>
      </c>
      <c r="AO958" s="10" t="s">
        <v>300</v>
      </c>
      <c r="AS958" s="48"/>
      <c r="AT958" s="50"/>
      <c r="AU958" s="50"/>
      <c r="AV958" s="50"/>
      <c r="AW958" s="50"/>
      <c r="AX958" s="49">
        <v>1</v>
      </c>
    </row>
    <row r="959" spans="1:50" ht="14.25" customHeight="1" x14ac:dyDescent="0.55000000000000004">
      <c r="A959" s="45">
        <v>1213014</v>
      </c>
      <c r="B959" s="10" t="s">
        <v>313</v>
      </c>
      <c r="C959" s="10" t="s">
        <v>14</v>
      </c>
      <c r="D959" s="10" t="s">
        <v>673</v>
      </c>
      <c r="E959" s="10" t="s">
        <v>933</v>
      </c>
      <c r="F959" s="10" t="s">
        <v>2288</v>
      </c>
      <c r="G959" s="10" t="s">
        <v>2347</v>
      </c>
      <c r="H959" s="10" t="s">
        <v>2843</v>
      </c>
      <c r="I959" s="10" t="s">
        <v>2844</v>
      </c>
      <c r="J959" s="10" t="s">
        <v>2845</v>
      </c>
      <c r="K959" s="10" t="s">
        <v>291</v>
      </c>
      <c r="L959" s="10" t="s">
        <v>316</v>
      </c>
      <c r="M959" s="46"/>
      <c r="N959" s="10" t="s">
        <v>294</v>
      </c>
      <c r="O959" s="10" t="s">
        <v>294</v>
      </c>
      <c r="P959" s="10" t="s">
        <v>295</v>
      </c>
      <c r="Q959" s="10" t="s">
        <v>291</v>
      </c>
      <c r="R959" s="10"/>
      <c r="T959" s="10" t="s">
        <v>291</v>
      </c>
      <c r="U959" s="10"/>
      <c r="V959" s="10" t="s">
        <v>291</v>
      </c>
      <c r="Z959" s="47"/>
      <c r="AD959" s="47"/>
      <c r="AH959" s="47"/>
      <c r="AI959" s="10"/>
      <c r="AJ959" s="10" t="s">
        <v>298</v>
      </c>
      <c r="AK959" s="10" t="s">
        <v>291</v>
      </c>
      <c r="AL959" s="10" t="s">
        <v>666</v>
      </c>
      <c r="AM959" s="10" t="s">
        <v>666</v>
      </c>
      <c r="AN959" s="10" t="s">
        <v>683</v>
      </c>
      <c r="AO959" s="10" t="s">
        <v>300</v>
      </c>
      <c r="AS959" s="48"/>
      <c r="AT959" s="50"/>
      <c r="AU959" s="50"/>
      <c r="AV959" s="50"/>
      <c r="AW959" s="50"/>
      <c r="AX959" s="49">
        <v>1</v>
      </c>
    </row>
    <row r="960" spans="1:50" ht="14.25" customHeight="1" x14ac:dyDescent="0.55000000000000004">
      <c r="A960" s="45">
        <v>7493236</v>
      </c>
      <c r="B960" s="10" t="s">
        <v>284</v>
      </c>
      <c r="C960" s="10" t="s">
        <v>14</v>
      </c>
      <c r="D960" s="10" t="s">
        <v>673</v>
      </c>
      <c r="E960" s="10" t="s">
        <v>933</v>
      </c>
      <c r="F960" s="10" t="s">
        <v>2288</v>
      </c>
      <c r="G960" s="10" t="s">
        <v>2347</v>
      </c>
      <c r="H960" s="10" t="s">
        <v>2846</v>
      </c>
      <c r="I960" s="10" t="s">
        <v>2847</v>
      </c>
      <c r="J960" s="10" t="s">
        <v>2848</v>
      </c>
      <c r="K960" s="10" t="s">
        <v>291</v>
      </c>
      <c r="L960" s="10" t="s">
        <v>292</v>
      </c>
      <c r="M960" s="46"/>
      <c r="N960" s="10" t="s">
        <v>294</v>
      </c>
      <c r="O960" s="10" t="s">
        <v>294</v>
      </c>
      <c r="P960" s="10" t="s">
        <v>295</v>
      </c>
      <c r="Q960" s="10" t="s">
        <v>291</v>
      </c>
      <c r="R960" s="10"/>
      <c r="T960" s="10" t="s">
        <v>291</v>
      </c>
      <c r="U960" s="10"/>
      <c r="V960" s="10" t="s">
        <v>291</v>
      </c>
      <c r="Z960" s="47"/>
      <c r="AD960" s="47"/>
      <c r="AH960" s="47"/>
      <c r="AI960" s="10"/>
      <c r="AJ960" s="10" t="s">
        <v>298</v>
      </c>
      <c r="AK960" s="10" t="s">
        <v>291</v>
      </c>
      <c r="AL960" s="10" t="s">
        <v>666</v>
      </c>
      <c r="AM960" s="10" t="s">
        <v>666</v>
      </c>
      <c r="AN960" s="10" t="s">
        <v>683</v>
      </c>
      <c r="AO960" s="10" t="s">
        <v>300</v>
      </c>
      <c r="AS960" s="48"/>
      <c r="AT960" s="50"/>
      <c r="AU960" s="50"/>
      <c r="AV960" s="50"/>
      <c r="AW960" s="50"/>
      <c r="AX960" s="49">
        <v>1</v>
      </c>
    </row>
    <row r="961" spans="1:50" ht="14.25" customHeight="1" x14ac:dyDescent="0.55000000000000004">
      <c r="A961" s="45">
        <v>9614924</v>
      </c>
      <c r="B961" s="10" t="s">
        <v>284</v>
      </c>
      <c r="C961" s="10" t="s">
        <v>14</v>
      </c>
      <c r="D961" s="10" t="s">
        <v>673</v>
      </c>
      <c r="E961" s="10" t="s">
        <v>933</v>
      </c>
      <c r="F961" s="10" t="s">
        <v>2288</v>
      </c>
      <c r="G961" s="10" t="s">
        <v>2347</v>
      </c>
      <c r="H961" s="10" t="s">
        <v>2849</v>
      </c>
      <c r="I961" s="10" t="s">
        <v>2850</v>
      </c>
      <c r="J961" s="10" t="s">
        <v>2851</v>
      </c>
      <c r="K961" s="10" t="s">
        <v>291</v>
      </c>
      <c r="L961" s="10" t="s">
        <v>292</v>
      </c>
      <c r="M961" s="46"/>
      <c r="N961" s="10" t="s">
        <v>294</v>
      </c>
      <c r="O961" s="10" t="s">
        <v>294</v>
      </c>
      <c r="P961" s="10" t="s">
        <v>295</v>
      </c>
      <c r="Q961" s="10" t="s">
        <v>291</v>
      </c>
      <c r="R961" s="10"/>
      <c r="T961" s="10" t="s">
        <v>291</v>
      </c>
      <c r="U961" s="10"/>
      <c r="V961" s="10" t="s">
        <v>291</v>
      </c>
      <c r="Z961" s="47"/>
      <c r="AD961" s="47"/>
      <c r="AH961" s="47"/>
      <c r="AI961" s="10"/>
      <c r="AJ961" s="10" t="s">
        <v>298</v>
      </c>
      <c r="AK961" s="10" t="s">
        <v>291</v>
      </c>
      <c r="AL961" s="10" t="s">
        <v>666</v>
      </c>
      <c r="AM961" s="10" t="s">
        <v>666</v>
      </c>
      <c r="AN961" s="10" t="s">
        <v>683</v>
      </c>
      <c r="AO961" s="10" t="s">
        <v>300</v>
      </c>
      <c r="AS961" s="48"/>
      <c r="AT961" s="50"/>
      <c r="AU961" s="50"/>
      <c r="AV961" s="50"/>
      <c r="AW961" s="50"/>
      <c r="AX961" s="49">
        <v>1</v>
      </c>
    </row>
    <row r="962" spans="1:50" ht="14.25" customHeight="1" x14ac:dyDescent="0.55000000000000004">
      <c r="A962" s="45">
        <v>4464019</v>
      </c>
      <c r="B962" s="10" t="s">
        <v>319</v>
      </c>
      <c r="C962" s="10" t="s">
        <v>14</v>
      </c>
      <c r="D962" s="10" t="s">
        <v>673</v>
      </c>
      <c r="E962" s="10" t="s">
        <v>933</v>
      </c>
      <c r="F962" s="10" t="s">
        <v>2288</v>
      </c>
      <c r="G962" s="10" t="s">
        <v>2347</v>
      </c>
      <c r="H962" s="10" t="s">
        <v>2852</v>
      </c>
      <c r="I962" s="10" t="s">
        <v>2853</v>
      </c>
      <c r="J962" s="10" t="s">
        <v>2854</v>
      </c>
      <c r="K962" s="10" t="s">
        <v>291</v>
      </c>
      <c r="L962" s="10" t="s">
        <v>316</v>
      </c>
      <c r="M962" s="46"/>
      <c r="N962" s="10" t="s">
        <v>294</v>
      </c>
      <c r="O962" s="10" t="s">
        <v>294</v>
      </c>
      <c r="P962" s="10" t="s">
        <v>295</v>
      </c>
      <c r="Q962" s="10" t="s">
        <v>291</v>
      </c>
      <c r="R962" s="10"/>
      <c r="T962" s="10" t="s">
        <v>291</v>
      </c>
      <c r="U962" s="10"/>
      <c r="V962" s="10" t="s">
        <v>291</v>
      </c>
      <c r="Z962" s="47"/>
      <c r="AD962" s="47"/>
      <c r="AH962" s="47"/>
      <c r="AI962" s="10"/>
      <c r="AJ962" s="10" t="s">
        <v>298</v>
      </c>
      <c r="AK962" s="10" t="s">
        <v>291</v>
      </c>
      <c r="AL962" s="10" t="s">
        <v>666</v>
      </c>
      <c r="AM962" s="10" t="s">
        <v>666</v>
      </c>
      <c r="AN962" s="10" t="s">
        <v>683</v>
      </c>
      <c r="AO962" s="10" t="s">
        <v>300</v>
      </c>
      <c r="AS962" s="48"/>
      <c r="AT962" s="50"/>
      <c r="AU962" s="50"/>
      <c r="AV962" s="50"/>
      <c r="AW962" s="50"/>
      <c r="AX962" s="49">
        <v>1</v>
      </c>
    </row>
    <row r="963" spans="1:50" ht="14.25" customHeight="1" x14ac:dyDescent="0.55000000000000004">
      <c r="A963" s="45">
        <v>1214901</v>
      </c>
      <c r="B963" s="10" t="s">
        <v>313</v>
      </c>
      <c r="C963" s="10" t="s">
        <v>14</v>
      </c>
      <c r="D963" s="10" t="s">
        <v>673</v>
      </c>
      <c r="E963" s="10" t="s">
        <v>933</v>
      </c>
      <c r="F963" s="10" t="s">
        <v>2288</v>
      </c>
      <c r="G963" s="10" t="s">
        <v>2347</v>
      </c>
      <c r="H963" s="10" t="s">
        <v>2855</v>
      </c>
      <c r="I963" s="10" t="s">
        <v>2856</v>
      </c>
      <c r="J963" s="10" t="s">
        <v>2857</v>
      </c>
      <c r="K963" s="10" t="s">
        <v>291</v>
      </c>
      <c r="L963" s="10" t="s">
        <v>316</v>
      </c>
      <c r="M963" s="46"/>
      <c r="N963" s="10" t="s">
        <v>294</v>
      </c>
      <c r="O963" s="10" t="s">
        <v>294</v>
      </c>
      <c r="P963" s="10" t="s">
        <v>295</v>
      </c>
      <c r="Q963" s="10" t="s">
        <v>291</v>
      </c>
      <c r="R963" s="10"/>
      <c r="T963" s="10" t="s">
        <v>291</v>
      </c>
      <c r="U963" s="10"/>
      <c r="V963" s="10" t="s">
        <v>291</v>
      </c>
      <c r="Z963" s="47"/>
      <c r="AD963" s="47"/>
      <c r="AH963" s="47"/>
      <c r="AI963" s="10"/>
      <c r="AJ963" s="10" t="s">
        <v>298</v>
      </c>
      <c r="AK963" s="10" t="s">
        <v>291</v>
      </c>
      <c r="AL963" s="10" t="s">
        <v>666</v>
      </c>
      <c r="AM963" s="10" t="s">
        <v>666</v>
      </c>
      <c r="AN963" s="10" t="s">
        <v>683</v>
      </c>
      <c r="AO963" s="10" t="s">
        <v>300</v>
      </c>
      <c r="AS963" s="48"/>
      <c r="AT963" s="50"/>
      <c r="AU963" s="50"/>
      <c r="AV963" s="50"/>
      <c r="AW963" s="50"/>
      <c r="AX963" s="49">
        <v>1</v>
      </c>
    </row>
    <row r="964" spans="1:50" ht="14.25" customHeight="1" x14ac:dyDescent="0.55000000000000004">
      <c r="A964" s="45">
        <v>1191382</v>
      </c>
      <c r="B964" s="10" t="s">
        <v>284</v>
      </c>
      <c r="C964" s="10" t="s">
        <v>14</v>
      </c>
      <c r="D964" s="10" t="s">
        <v>673</v>
      </c>
      <c r="E964" s="10" t="s">
        <v>933</v>
      </c>
      <c r="F964" s="10" t="s">
        <v>2288</v>
      </c>
      <c r="G964" s="10" t="s">
        <v>2347</v>
      </c>
      <c r="H964" s="10" t="s">
        <v>2858</v>
      </c>
      <c r="I964" s="10" t="s">
        <v>2859</v>
      </c>
      <c r="J964" s="10" t="s">
        <v>2860</v>
      </c>
      <c r="K964" s="10" t="s">
        <v>291</v>
      </c>
      <c r="L964" s="10" t="s">
        <v>292</v>
      </c>
      <c r="M964" s="46"/>
      <c r="N964" s="10" t="s">
        <v>294</v>
      </c>
      <c r="O964" s="10" t="s">
        <v>294</v>
      </c>
      <c r="P964" s="10" t="s">
        <v>295</v>
      </c>
      <c r="Q964" s="10" t="s">
        <v>291</v>
      </c>
      <c r="R964" s="10"/>
      <c r="T964" s="10" t="s">
        <v>291</v>
      </c>
      <c r="U964" s="10"/>
      <c r="V964" s="10" t="s">
        <v>291</v>
      </c>
      <c r="Z964" s="47"/>
      <c r="AD964" s="47"/>
      <c r="AH964" s="47"/>
      <c r="AI964" s="10"/>
      <c r="AJ964" s="10" t="s">
        <v>298</v>
      </c>
      <c r="AK964" s="10" t="s">
        <v>291</v>
      </c>
      <c r="AL964" s="10" t="s">
        <v>666</v>
      </c>
      <c r="AM964" s="10" t="s">
        <v>666</v>
      </c>
      <c r="AN964" s="10" t="s">
        <v>683</v>
      </c>
      <c r="AO964" s="10" t="s">
        <v>300</v>
      </c>
      <c r="AS964" s="48"/>
      <c r="AT964" s="50"/>
      <c r="AU964" s="50"/>
      <c r="AV964" s="50"/>
      <c r="AW964" s="50"/>
      <c r="AX964" s="49">
        <v>1</v>
      </c>
    </row>
    <row r="965" spans="1:50" ht="14.25" customHeight="1" x14ac:dyDescent="0.55000000000000004">
      <c r="A965" s="45">
        <v>1240491</v>
      </c>
      <c r="B965" s="10" t="s">
        <v>313</v>
      </c>
      <c r="C965" s="10" t="s">
        <v>14</v>
      </c>
      <c r="D965" s="10" t="s">
        <v>673</v>
      </c>
      <c r="E965" s="10" t="s">
        <v>933</v>
      </c>
      <c r="F965" s="10" t="s">
        <v>2288</v>
      </c>
      <c r="G965" s="10" t="s">
        <v>2347</v>
      </c>
      <c r="H965" s="10" t="s">
        <v>2861</v>
      </c>
      <c r="I965" s="10" t="s">
        <v>2862</v>
      </c>
      <c r="J965" s="10" t="s">
        <v>2863</v>
      </c>
      <c r="K965" s="10" t="s">
        <v>291</v>
      </c>
      <c r="L965" s="10" t="s">
        <v>316</v>
      </c>
      <c r="M965" s="46"/>
      <c r="N965" s="10" t="s">
        <v>294</v>
      </c>
      <c r="O965" s="10" t="s">
        <v>294</v>
      </c>
      <c r="P965" s="10" t="s">
        <v>295</v>
      </c>
      <c r="Q965" s="10" t="s">
        <v>291</v>
      </c>
      <c r="R965" s="10"/>
      <c r="T965" s="10" t="s">
        <v>291</v>
      </c>
      <c r="U965" s="10"/>
      <c r="V965" s="10" t="s">
        <v>291</v>
      </c>
      <c r="Z965" s="47"/>
      <c r="AD965" s="47"/>
      <c r="AH965" s="47"/>
      <c r="AI965" s="10"/>
      <c r="AJ965" s="10" t="s">
        <v>298</v>
      </c>
      <c r="AK965" s="10" t="s">
        <v>291</v>
      </c>
      <c r="AL965" s="10" t="s">
        <v>666</v>
      </c>
      <c r="AM965" s="10" t="s">
        <v>666</v>
      </c>
      <c r="AN965" s="10" t="s">
        <v>683</v>
      </c>
      <c r="AO965" s="10" t="s">
        <v>300</v>
      </c>
      <c r="AS965" s="48"/>
      <c r="AT965" s="50"/>
      <c r="AU965" s="50"/>
      <c r="AV965" s="50"/>
      <c r="AW965" s="50"/>
      <c r="AX965" s="49">
        <v>1</v>
      </c>
    </row>
    <row r="966" spans="1:50" ht="14.25" customHeight="1" x14ac:dyDescent="0.55000000000000004">
      <c r="A966" s="45">
        <v>5017581</v>
      </c>
      <c r="B966" s="10" t="s">
        <v>284</v>
      </c>
      <c r="C966" s="10" t="s">
        <v>14</v>
      </c>
      <c r="D966" s="10" t="s">
        <v>673</v>
      </c>
      <c r="E966" s="10" t="s">
        <v>933</v>
      </c>
      <c r="F966" s="10" t="s">
        <v>2288</v>
      </c>
      <c r="G966" s="10" t="s">
        <v>2347</v>
      </c>
      <c r="H966" s="10" t="s">
        <v>2864</v>
      </c>
      <c r="I966" s="10" t="s">
        <v>2865</v>
      </c>
      <c r="J966" s="10" t="s">
        <v>2866</v>
      </c>
      <c r="K966" s="10" t="s">
        <v>291</v>
      </c>
      <c r="L966" s="10" t="s">
        <v>292</v>
      </c>
      <c r="M966" s="46"/>
      <c r="N966" s="10" t="s">
        <v>294</v>
      </c>
      <c r="O966" s="10" t="s">
        <v>294</v>
      </c>
      <c r="P966" s="10" t="s">
        <v>295</v>
      </c>
      <c r="Q966" s="10" t="s">
        <v>291</v>
      </c>
      <c r="R966" s="10"/>
      <c r="T966" s="10" t="s">
        <v>291</v>
      </c>
      <c r="U966" s="10"/>
      <c r="V966" s="10" t="s">
        <v>291</v>
      </c>
      <c r="Z966" s="47"/>
      <c r="AD966" s="47"/>
      <c r="AH966" s="47"/>
      <c r="AI966" s="10"/>
      <c r="AJ966" s="10" t="s">
        <v>298</v>
      </c>
      <c r="AK966" s="10" t="s">
        <v>291</v>
      </c>
      <c r="AL966" s="10" t="s">
        <v>666</v>
      </c>
      <c r="AM966" s="10" t="s">
        <v>666</v>
      </c>
      <c r="AN966" s="10" t="s">
        <v>683</v>
      </c>
      <c r="AO966" s="10" t="s">
        <v>300</v>
      </c>
      <c r="AS966" s="48"/>
      <c r="AT966" s="50"/>
      <c r="AU966" s="50"/>
      <c r="AV966" s="50"/>
      <c r="AW966" s="50"/>
      <c r="AX966" s="49">
        <v>1</v>
      </c>
    </row>
    <row r="967" spans="1:50" ht="14.25" customHeight="1" x14ac:dyDescent="0.55000000000000004">
      <c r="A967" s="45">
        <v>4292024</v>
      </c>
      <c r="B967" s="10" t="s">
        <v>284</v>
      </c>
      <c r="C967" s="10" t="s">
        <v>14</v>
      </c>
      <c r="D967" s="10" t="s">
        <v>673</v>
      </c>
      <c r="E967" s="10" t="s">
        <v>933</v>
      </c>
      <c r="F967" s="10" t="s">
        <v>2288</v>
      </c>
      <c r="G967" s="10" t="s">
        <v>2347</v>
      </c>
      <c r="H967" s="10" t="s">
        <v>2867</v>
      </c>
      <c r="I967" s="10" t="s">
        <v>2868</v>
      </c>
      <c r="J967" s="10" t="s">
        <v>2869</v>
      </c>
      <c r="K967" s="10" t="s">
        <v>291</v>
      </c>
      <c r="L967" s="10" t="s">
        <v>292</v>
      </c>
      <c r="M967" s="46"/>
      <c r="N967" s="10" t="s">
        <v>294</v>
      </c>
      <c r="O967" s="10" t="s">
        <v>294</v>
      </c>
      <c r="P967" s="10" t="s">
        <v>295</v>
      </c>
      <c r="Q967" s="10" t="s">
        <v>291</v>
      </c>
      <c r="R967" s="10"/>
      <c r="T967" s="10" t="s">
        <v>291</v>
      </c>
      <c r="U967" s="10"/>
      <c r="V967" s="10" t="s">
        <v>291</v>
      </c>
      <c r="Z967" s="47"/>
      <c r="AD967" s="47"/>
      <c r="AH967" s="47"/>
      <c r="AI967" s="10"/>
      <c r="AJ967" s="10" t="s">
        <v>298</v>
      </c>
      <c r="AK967" s="10" t="s">
        <v>291</v>
      </c>
      <c r="AL967" s="10" t="s">
        <v>666</v>
      </c>
      <c r="AM967" s="10" t="s">
        <v>666</v>
      </c>
      <c r="AN967" s="10" t="s">
        <v>300</v>
      </c>
      <c r="AO967" s="10" t="s">
        <v>300</v>
      </c>
      <c r="AS967" s="48"/>
      <c r="AT967" s="50"/>
      <c r="AU967" s="50"/>
      <c r="AV967" s="50"/>
      <c r="AW967" s="50"/>
      <c r="AX967" s="49">
        <v>1</v>
      </c>
    </row>
    <row r="968" spans="1:50" ht="14.25" customHeight="1" x14ac:dyDescent="0.55000000000000004">
      <c r="A968" s="45">
        <v>4292022</v>
      </c>
      <c r="B968" s="10" t="s">
        <v>284</v>
      </c>
      <c r="C968" s="10" t="s">
        <v>14</v>
      </c>
      <c r="D968" s="10" t="s">
        <v>673</v>
      </c>
      <c r="E968" s="10" t="s">
        <v>933</v>
      </c>
      <c r="F968" s="10" t="s">
        <v>2288</v>
      </c>
      <c r="G968" s="10" t="s">
        <v>2347</v>
      </c>
      <c r="H968" s="10" t="s">
        <v>2867</v>
      </c>
      <c r="I968" s="10" t="s">
        <v>2870</v>
      </c>
      <c r="J968" s="10" t="s">
        <v>2871</v>
      </c>
      <c r="K968" s="10" t="s">
        <v>291</v>
      </c>
      <c r="L968" s="10" t="s">
        <v>292</v>
      </c>
      <c r="M968" s="46"/>
      <c r="N968" s="10" t="s">
        <v>294</v>
      </c>
      <c r="O968" s="10" t="s">
        <v>294</v>
      </c>
      <c r="P968" s="10" t="s">
        <v>295</v>
      </c>
      <c r="Q968" s="10" t="s">
        <v>291</v>
      </c>
      <c r="R968" s="10"/>
      <c r="T968" s="10" t="s">
        <v>291</v>
      </c>
      <c r="U968" s="10"/>
      <c r="V968" s="10" t="s">
        <v>291</v>
      </c>
      <c r="Z968" s="47"/>
      <c r="AD968" s="47"/>
      <c r="AH968" s="47"/>
      <c r="AI968" s="10"/>
      <c r="AJ968" s="10" t="s">
        <v>298</v>
      </c>
      <c r="AK968" s="10" t="s">
        <v>291</v>
      </c>
      <c r="AL968" s="10" t="s">
        <v>666</v>
      </c>
      <c r="AM968" s="10" t="s">
        <v>666</v>
      </c>
      <c r="AN968" s="10" t="s">
        <v>300</v>
      </c>
      <c r="AO968" s="10" t="s">
        <v>300</v>
      </c>
      <c r="AS968" s="48"/>
      <c r="AT968" s="50"/>
      <c r="AU968" s="50"/>
      <c r="AV968" s="50"/>
      <c r="AW968" s="50"/>
      <c r="AX968" s="49">
        <v>1</v>
      </c>
    </row>
    <row r="969" spans="1:50" ht="14.25" customHeight="1" x14ac:dyDescent="0.55000000000000004">
      <c r="A969" s="45">
        <v>1210685</v>
      </c>
      <c r="B969" s="10" t="s">
        <v>284</v>
      </c>
      <c r="C969" s="10" t="s">
        <v>14</v>
      </c>
      <c r="D969" s="10" t="s">
        <v>673</v>
      </c>
      <c r="E969" s="10" t="s">
        <v>933</v>
      </c>
      <c r="F969" s="10" t="s">
        <v>2288</v>
      </c>
      <c r="G969" s="10" t="s">
        <v>2347</v>
      </c>
      <c r="H969" s="10" t="s">
        <v>2867</v>
      </c>
      <c r="I969" s="10" t="s">
        <v>2872</v>
      </c>
      <c r="J969" s="10" t="s">
        <v>2873</v>
      </c>
      <c r="K969" s="10" t="s">
        <v>291</v>
      </c>
      <c r="L969" s="10" t="s">
        <v>292</v>
      </c>
      <c r="M969" s="46" t="s">
        <v>470</v>
      </c>
      <c r="N969" s="10" t="s">
        <v>294</v>
      </c>
      <c r="O969" s="10" t="s">
        <v>294</v>
      </c>
      <c r="P969" s="10" t="s">
        <v>295</v>
      </c>
      <c r="Q969" s="10" t="s">
        <v>381</v>
      </c>
      <c r="R969" s="10" t="s">
        <v>381</v>
      </c>
      <c r="S969" s="10" t="s">
        <v>2874</v>
      </c>
      <c r="T969" s="10" t="s">
        <v>291</v>
      </c>
      <c r="U969" s="10"/>
      <c r="V969" s="10" t="s">
        <v>291</v>
      </c>
      <c r="Z969" s="47"/>
      <c r="AD969" s="47"/>
      <c r="AH969" s="47"/>
      <c r="AI969" s="10" t="s">
        <v>682</v>
      </c>
      <c r="AJ969" s="10" t="s">
        <v>298</v>
      </c>
      <c r="AK969" s="10" t="s">
        <v>291</v>
      </c>
      <c r="AL969" s="10" t="s">
        <v>666</v>
      </c>
      <c r="AM969" s="10" t="s">
        <v>666</v>
      </c>
      <c r="AN969" s="10" t="s">
        <v>300</v>
      </c>
      <c r="AO969" s="10" t="s">
        <v>300</v>
      </c>
      <c r="AS969" s="48"/>
      <c r="AT969" s="49">
        <v>39.318330000000003</v>
      </c>
      <c r="AU969" s="49">
        <v>34.258330000000001</v>
      </c>
      <c r="AV969" s="49">
        <v>29.274000000000001</v>
      </c>
      <c r="AW969" s="49">
        <v>27.500070000000001</v>
      </c>
      <c r="AX969" s="49">
        <v>199</v>
      </c>
    </row>
    <row r="970" spans="1:50" ht="14.25" customHeight="1" x14ac:dyDescent="0.55000000000000004">
      <c r="A970" s="45">
        <v>1210765</v>
      </c>
      <c r="B970" s="10" t="s">
        <v>313</v>
      </c>
      <c r="C970" s="10" t="s">
        <v>14</v>
      </c>
      <c r="D970" s="10" t="s">
        <v>673</v>
      </c>
      <c r="E970" s="10" t="s">
        <v>933</v>
      </c>
      <c r="F970" s="10" t="s">
        <v>2288</v>
      </c>
      <c r="G970" s="10" t="s">
        <v>2347</v>
      </c>
      <c r="H970" s="10" t="s">
        <v>2867</v>
      </c>
      <c r="I970" s="10" t="s">
        <v>2875</v>
      </c>
      <c r="J970" s="10" t="s">
        <v>2876</v>
      </c>
      <c r="K970" s="10" t="s">
        <v>291</v>
      </c>
      <c r="L970" s="10" t="s">
        <v>316</v>
      </c>
      <c r="M970" s="46"/>
      <c r="N970" s="10" t="s">
        <v>294</v>
      </c>
      <c r="O970" s="10" t="s">
        <v>294</v>
      </c>
      <c r="P970" s="10" t="s">
        <v>295</v>
      </c>
      <c r="Q970" s="10" t="s">
        <v>291</v>
      </c>
      <c r="R970" s="10"/>
      <c r="T970" s="10" t="s">
        <v>291</v>
      </c>
      <c r="U970" s="10"/>
      <c r="V970" s="10" t="s">
        <v>291</v>
      </c>
      <c r="Z970" s="47"/>
      <c r="AD970" s="47"/>
      <c r="AH970" s="47"/>
      <c r="AI970" s="10"/>
      <c r="AJ970" s="10" t="s">
        <v>298</v>
      </c>
      <c r="AK970" s="10" t="s">
        <v>291</v>
      </c>
      <c r="AL970" s="10" t="s">
        <v>666</v>
      </c>
      <c r="AM970" s="10" t="s">
        <v>666</v>
      </c>
      <c r="AN970" s="10" t="s">
        <v>300</v>
      </c>
      <c r="AO970" s="10" t="s">
        <v>300</v>
      </c>
      <c r="AS970" s="48"/>
      <c r="AT970" s="50"/>
      <c r="AU970" s="50"/>
      <c r="AV970" s="50"/>
      <c r="AW970" s="50"/>
      <c r="AX970" s="49">
        <v>1</v>
      </c>
    </row>
    <row r="971" spans="1:50" ht="14.25" customHeight="1" x14ac:dyDescent="0.55000000000000004">
      <c r="A971" s="45">
        <v>8085963</v>
      </c>
      <c r="B971" s="10" t="s">
        <v>319</v>
      </c>
      <c r="C971" s="10" t="s">
        <v>14</v>
      </c>
      <c r="D971" s="10" t="s">
        <v>673</v>
      </c>
      <c r="E971" s="10" t="s">
        <v>933</v>
      </c>
      <c r="F971" s="10" t="s">
        <v>2288</v>
      </c>
      <c r="G971" s="10" t="s">
        <v>2347</v>
      </c>
      <c r="H971" s="10" t="s">
        <v>2867</v>
      </c>
      <c r="I971" s="10" t="s">
        <v>2877</v>
      </c>
      <c r="J971" s="10" t="s">
        <v>2878</v>
      </c>
      <c r="K971" s="10" t="s">
        <v>291</v>
      </c>
      <c r="L971" s="10" t="s">
        <v>316</v>
      </c>
      <c r="M971" s="46"/>
      <c r="N971" s="10" t="s">
        <v>294</v>
      </c>
      <c r="O971" s="10" t="s">
        <v>294</v>
      </c>
      <c r="P971" s="10" t="s">
        <v>295</v>
      </c>
      <c r="Q971" s="10" t="s">
        <v>291</v>
      </c>
      <c r="R971" s="10"/>
      <c r="T971" s="10" t="s">
        <v>291</v>
      </c>
      <c r="U971" s="10"/>
      <c r="V971" s="10" t="s">
        <v>291</v>
      </c>
      <c r="Z971" s="47"/>
      <c r="AD971" s="47"/>
      <c r="AH971" s="47"/>
      <c r="AI971" s="10"/>
      <c r="AJ971" s="10" t="s">
        <v>298</v>
      </c>
      <c r="AK971" s="10" t="s">
        <v>291</v>
      </c>
      <c r="AL971" s="10" t="s">
        <v>666</v>
      </c>
      <c r="AM971" s="10" t="s">
        <v>666</v>
      </c>
      <c r="AN971" s="10" t="s">
        <v>300</v>
      </c>
      <c r="AO971" s="10" t="s">
        <v>300</v>
      </c>
      <c r="AS971" s="48"/>
      <c r="AT971" s="50"/>
      <c r="AU971" s="50"/>
      <c r="AV971" s="50"/>
      <c r="AW971" s="50"/>
      <c r="AX971" s="49">
        <v>1</v>
      </c>
    </row>
    <row r="972" spans="1:50" ht="14.25" customHeight="1" x14ac:dyDescent="0.55000000000000004">
      <c r="A972" s="45">
        <v>8149438</v>
      </c>
      <c r="B972" s="10" t="s">
        <v>319</v>
      </c>
      <c r="C972" s="10" t="s">
        <v>14</v>
      </c>
      <c r="D972" s="10" t="s">
        <v>673</v>
      </c>
      <c r="E972" s="10" t="s">
        <v>933</v>
      </c>
      <c r="F972" s="10" t="s">
        <v>2288</v>
      </c>
      <c r="G972" s="10" t="s">
        <v>2347</v>
      </c>
      <c r="H972" s="10" t="s">
        <v>2867</v>
      </c>
      <c r="I972" s="10" t="s">
        <v>2879</v>
      </c>
      <c r="J972" s="10" t="s">
        <v>2880</v>
      </c>
      <c r="K972" s="10" t="s">
        <v>291</v>
      </c>
      <c r="L972" s="10" t="s">
        <v>316</v>
      </c>
      <c r="M972" s="46"/>
      <c r="N972" s="10" t="s">
        <v>294</v>
      </c>
      <c r="O972" s="10" t="s">
        <v>294</v>
      </c>
      <c r="P972" s="10" t="s">
        <v>295</v>
      </c>
      <c r="Q972" s="10" t="s">
        <v>291</v>
      </c>
      <c r="R972" s="10"/>
      <c r="T972" s="10" t="s">
        <v>291</v>
      </c>
      <c r="U972" s="10"/>
      <c r="V972" s="10" t="s">
        <v>291</v>
      </c>
      <c r="Z972" s="47"/>
      <c r="AD972" s="47"/>
      <c r="AH972" s="47"/>
      <c r="AI972" s="10"/>
      <c r="AJ972" s="10" t="s">
        <v>298</v>
      </c>
      <c r="AK972" s="10" t="s">
        <v>291</v>
      </c>
      <c r="AL972" s="10" t="s">
        <v>666</v>
      </c>
      <c r="AM972" s="10" t="s">
        <v>666</v>
      </c>
      <c r="AN972" s="10" t="s">
        <v>300</v>
      </c>
      <c r="AO972" s="10" t="s">
        <v>300</v>
      </c>
      <c r="AS972" s="48"/>
      <c r="AT972" s="50"/>
      <c r="AU972" s="50"/>
      <c r="AV972" s="50"/>
      <c r="AW972" s="50"/>
      <c r="AX972" s="49">
        <v>1</v>
      </c>
    </row>
    <row r="973" spans="1:50" ht="14.25" customHeight="1" x14ac:dyDescent="0.55000000000000004">
      <c r="A973" s="45">
        <v>1210797</v>
      </c>
      <c r="B973" s="10" t="s">
        <v>319</v>
      </c>
      <c r="C973" s="10" t="s">
        <v>14</v>
      </c>
      <c r="D973" s="10" t="s">
        <v>673</v>
      </c>
      <c r="E973" s="10" t="s">
        <v>933</v>
      </c>
      <c r="F973" s="10" t="s">
        <v>2288</v>
      </c>
      <c r="G973" s="10" t="s">
        <v>2347</v>
      </c>
      <c r="H973" s="10" t="s">
        <v>2867</v>
      </c>
      <c r="I973" s="10" t="s">
        <v>2881</v>
      </c>
      <c r="J973" s="10" t="s">
        <v>2882</v>
      </c>
      <c r="K973" s="10" t="s">
        <v>291</v>
      </c>
      <c r="L973" s="10" t="s">
        <v>316</v>
      </c>
      <c r="M973" s="46"/>
      <c r="N973" s="10" t="s">
        <v>294</v>
      </c>
      <c r="O973" s="10" t="s">
        <v>294</v>
      </c>
      <c r="P973" s="10" t="s">
        <v>295</v>
      </c>
      <c r="Q973" s="10" t="s">
        <v>291</v>
      </c>
      <c r="R973" s="10"/>
      <c r="T973" s="10" t="s">
        <v>291</v>
      </c>
      <c r="U973" s="10"/>
      <c r="V973" s="10" t="s">
        <v>291</v>
      </c>
      <c r="Z973" s="47"/>
      <c r="AD973" s="47"/>
      <c r="AH973" s="47"/>
      <c r="AI973" s="10"/>
      <c r="AJ973" s="10" t="s">
        <v>298</v>
      </c>
      <c r="AK973" s="10" t="s">
        <v>291</v>
      </c>
      <c r="AL973" s="10" t="s">
        <v>666</v>
      </c>
      <c r="AM973" s="10" t="s">
        <v>666</v>
      </c>
      <c r="AN973" s="10" t="s">
        <v>300</v>
      </c>
      <c r="AO973" s="10" t="s">
        <v>300</v>
      </c>
      <c r="AS973" s="48"/>
      <c r="AT973" s="50"/>
      <c r="AU973" s="50"/>
      <c r="AV973" s="50"/>
      <c r="AW973" s="50"/>
      <c r="AX973" s="49">
        <v>1</v>
      </c>
    </row>
    <row r="974" spans="1:50" ht="14.25" customHeight="1" x14ac:dyDescent="0.55000000000000004">
      <c r="A974" s="45">
        <v>4291713</v>
      </c>
      <c r="B974" s="10" t="s">
        <v>284</v>
      </c>
      <c r="C974" s="10" t="s">
        <v>14</v>
      </c>
      <c r="D974" s="10" t="s">
        <v>673</v>
      </c>
      <c r="E974" s="10" t="s">
        <v>933</v>
      </c>
      <c r="F974" s="10" t="s">
        <v>2288</v>
      </c>
      <c r="G974" s="10" t="s">
        <v>2347</v>
      </c>
      <c r="H974" s="10" t="s">
        <v>2867</v>
      </c>
      <c r="I974" s="10" t="s">
        <v>2883</v>
      </c>
      <c r="J974" s="10" t="s">
        <v>2884</v>
      </c>
      <c r="K974" s="10" t="s">
        <v>291</v>
      </c>
      <c r="L974" s="10" t="s">
        <v>292</v>
      </c>
      <c r="M974" s="46"/>
      <c r="N974" s="10" t="s">
        <v>294</v>
      </c>
      <c r="O974" s="10" t="s">
        <v>294</v>
      </c>
      <c r="P974" s="10" t="s">
        <v>295</v>
      </c>
      <c r="Q974" s="10" t="s">
        <v>291</v>
      </c>
      <c r="R974" s="10"/>
      <c r="T974" s="10" t="s">
        <v>291</v>
      </c>
      <c r="U974" s="10"/>
      <c r="V974" s="10" t="s">
        <v>291</v>
      </c>
      <c r="Z974" s="47"/>
      <c r="AD974" s="47"/>
      <c r="AH974" s="47"/>
      <c r="AI974" s="10"/>
      <c r="AJ974" s="10" t="s">
        <v>298</v>
      </c>
      <c r="AK974" s="10" t="s">
        <v>291</v>
      </c>
      <c r="AL974" s="10" t="s">
        <v>666</v>
      </c>
      <c r="AM974" s="10" t="s">
        <v>666</v>
      </c>
      <c r="AN974" s="10" t="s">
        <v>683</v>
      </c>
      <c r="AO974" s="10" t="s">
        <v>300</v>
      </c>
      <c r="AS974" s="48"/>
      <c r="AT974" s="50"/>
      <c r="AU974" s="50"/>
      <c r="AV974" s="50"/>
      <c r="AW974" s="50"/>
      <c r="AX974" s="49">
        <v>1</v>
      </c>
    </row>
    <row r="975" spans="1:50" ht="14.25" customHeight="1" x14ac:dyDescent="0.55000000000000004">
      <c r="A975" s="45">
        <v>4469101</v>
      </c>
      <c r="B975" s="10" t="s">
        <v>284</v>
      </c>
      <c r="C975" s="10" t="s">
        <v>14</v>
      </c>
      <c r="D975" s="10" t="s">
        <v>673</v>
      </c>
      <c r="E975" s="10" t="s">
        <v>933</v>
      </c>
      <c r="F975" s="10" t="s">
        <v>2288</v>
      </c>
      <c r="G975" s="10" t="s">
        <v>2347</v>
      </c>
      <c r="H975" s="10" t="s">
        <v>2885</v>
      </c>
      <c r="I975" s="10" t="s">
        <v>2886</v>
      </c>
      <c r="J975" s="10" t="s">
        <v>2887</v>
      </c>
      <c r="K975" s="10" t="s">
        <v>291</v>
      </c>
      <c r="L975" s="10" t="s">
        <v>292</v>
      </c>
      <c r="M975" s="46"/>
      <c r="N975" s="10" t="s">
        <v>294</v>
      </c>
      <c r="O975" s="10" t="s">
        <v>294</v>
      </c>
      <c r="P975" s="10" t="s">
        <v>295</v>
      </c>
      <c r="Q975" s="10" t="s">
        <v>291</v>
      </c>
      <c r="R975" s="10"/>
      <c r="T975" s="10" t="s">
        <v>291</v>
      </c>
      <c r="U975" s="10"/>
      <c r="V975" s="10" t="s">
        <v>291</v>
      </c>
      <c r="Z975" s="47"/>
      <c r="AD975" s="47"/>
      <c r="AH975" s="47"/>
      <c r="AI975" s="10"/>
      <c r="AJ975" s="10" t="s">
        <v>298</v>
      </c>
      <c r="AK975" s="10" t="s">
        <v>291</v>
      </c>
      <c r="AL975" s="10" t="s">
        <v>666</v>
      </c>
      <c r="AM975" s="10" t="s">
        <v>666</v>
      </c>
      <c r="AN975" s="10" t="s">
        <v>683</v>
      </c>
      <c r="AO975" s="10" t="s">
        <v>300</v>
      </c>
      <c r="AS975" s="48"/>
      <c r="AT975" s="50"/>
      <c r="AU975" s="50"/>
      <c r="AV975" s="50"/>
      <c r="AW975" s="50"/>
      <c r="AX975" s="49">
        <v>1</v>
      </c>
    </row>
    <row r="976" spans="1:50" ht="14.25" customHeight="1" x14ac:dyDescent="0.55000000000000004">
      <c r="A976" s="45">
        <v>1247490</v>
      </c>
      <c r="B976" s="10" t="s">
        <v>319</v>
      </c>
      <c r="C976" s="10" t="s">
        <v>14</v>
      </c>
      <c r="D976" s="10" t="s">
        <v>673</v>
      </c>
      <c r="E976" s="10" t="s">
        <v>933</v>
      </c>
      <c r="F976" s="10" t="s">
        <v>2288</v>
      </c>
      <c r="G976" s="10" t="s">
        <v>2347</v>
      </c>
      <c r="H976" s="10" t="s">
        <v>2888</v>
      </c>
      <c r="I976" s="10" t="s">
        <v>2889</v>
      </c>
      <c r="J976" s="10" t="s">
        <v>2890</v>
      </c>
      <c r="K976" s="10" t="s">
        <v>291</v>
      </c>
      <c r="L976" s="10" t="s">
        <v>316</v>
      </c>
      <c r="M976" s="46"/>
      <c r="N976" s="10" t="s">
        <v>294</v>
      </c>
      <c r="O976" s="10" t="s">
        <v>294</v>
      </c>
      <c r="P976" s="10" t="s">
        <v>295</v>
      </c>
      <c r="Q976" s="10"/>
      <c r="R976" s="10"/>
      <c r="T976" s="10" t="s">
        <v>291</v>
      </c>
      <c r="U976" s="10" t="s">
        <v>296</v>
      </c>
      <c r="V976" s="10" t="s">
        <v>291</v>
      </c>
      <c r="Z976" s="47"/>
      <c r="AD976" s="47"/>
      <c r="AH976" s="47"/>
      <c r="AI976" s="10" t="s">
        <v>297</v>
      </c>
      <c r="AJ976" s="10" t="s">
        <v>298</v>
      </c>
      <c r="AK976" s="10" t="s">
        <v>291</v>
      </c>
      <c r="AL976" s="10" t="s">
        <v>666</v>
      </c>
      <c r="AM976" s="10" t="s">
        <v>666</v>
      </c>
      <c r="AN976" s="10" t="s">
        <v>683</v>
      </c>
      <c r="AO976" s="10" t="s">
        <v>300</v>
      </c>
      <c r="AS976" s="48"/>
      <c r="AT976" s="50"/>
      <c r="AU976" s="50"/>
      <c r="AV976" s="50"/>
      <c r="AW976" s="50"/>
      <c r="AX976" s="49">
        <v>1</v>
      </c>
    </row>
    <row r="977" spans="1:50" ht="14.25" customHeight="1" x14ac:dyDescent="0.55000000000000004">
      <c r="A977" s="45">
        <v>9261685</v>
      </c>
      <c r="B977" s="10" t="s">
        <v>284</v>
      </c>
      <c r="C977" s="10" t="s">
        <v>14</v>
      </c>
      <c r="D977" s="10" t="s">
        <v>673</v>
      </c>
      <c r="E977" s="10" t="s">
        <v>933</v>
      </c>
      <c r="F977" s="10" t="s">
        <v>2288</v>
      </c>
      <c r="G977" s="10" t="s">
        <v>2347</v>
      </c>
      <c r="H977" s="10" t="s">
        <v>2891</v>
      </c>
      <c r="I977" s="10" t="s">
        <v>2892</v>
      </c>
      <c r="J977" s="10" t="s">
        <v>2893</v>
      </c>
      <c r="K977" s="10" t="s">
        <v>291</v>
      </c>
      <c r="L977" s="10" t="s">
        <v>292</v>
      </c>
      <c r="M977" s="46"/>
      <c r="N977" s="10" t="s">
        <v>294</v>
      </c>
      <c r="O977" s="10" t="s">
        <v>294</v>
      </c>
      <c r="P977" s="10" t="s">
        <v>295</v>
      </c>
      <c r="Q977" s="10" t="s">
        <v>291</v>
      </c>
      <c r="R977" s="10"/>
      <c r="T977" s="10" t="s">
        <v>291</v>
      </c>
      <c r="U977" s="10"/>
      <c r="V977" s="10" t="s">
        <v>291</v>
      </c>
      <c r="Z977" s="47"/>
      <c r="AD977" s="47"/>
      <c r="AH977" s="47"/>
      <c r="AI977" s="10"/>
      <c r="AJ977" s="10" t="s">
        <v>298</v>
      </c>
      <c r="AK977" s="10" t="s">
        <v>291</v>
      </c>
      <c r="AL977" s="10" t="s">
        <v>666</v>
      </c>
      <c r="AM977" s="10" t="s">
        <v>666</v>
      </c>
      <c r="AN977" s="10" t="s">
        <v>683</v>
      </c>
      <c r="AO977" s="10" t="s">
        <v>300</v>
      </c>
      <c r="AS977" s="48"/>
      <c r="AT977" s="50"/>
      <c r="AU977" s="50"/>
      <c r="AV977" s="50"/>
      <c r="AW977" s="50"/>
      <c r="AX977" s="49">
        <v>1</v>
      </c>
    </row>
    <row r="978" spans="1:50" ht="14.25" customHeight="1" x14ac:dyDescent="0.55000000000000004">
      <c r="A978" s="45">
        <v>4291908</v>
      </c>
      <c r="B978" s="10" t="s">
        <v>284</v>
      </c>
      <c r="C978" s="10" t="s">
        <v>14</v>
      </c>
      <c r="D978" s="10" t="s">
        <v>673</v>
      </c>
      <c r="E978" s="10" t="s">
        <v>933</v>
      </c>
      <c r="F978" s="10" t="s">
        <v>2288</v>
      </c>
      <c r="G978" s="10" t="s">
        <v>2347</v>
      </c>
      <c r="H978" s="10" t="s">
        <v>2894</v>
      </c>
      <c r="I978" s="10" t="s">
        <v>2895</v>
      </c>
      <c r="J978" s="10" t="s">
        <v>2896</v>
      </c>
      <c r="K978" s="10" t="s">
        <v>291</v>
      </c>
      <c r="L978" s="10" t="s">
        <v>292</v>
      </c>
      <c r="M978" s="46"/>
      <c r="N978" s="10" t="s">
        <v>294</v>
      </c>
      <c r="O978" s="10" t="s">
        <v>294</v>
      </c>
      <c r="P978" s="10" t="s">
        <v>295</v>
      </c>
      <c r="Q978" s="10" t="s">
        <v>291</v>
      </c>
      <c r="R978" s="10"/>
      <c r="T978" s="10" t="s">
        <v>291</v>
      </c>
      <c r="U978" s="10"/>
      <c r="V978" s="10" t="s">
        <v>291</v>
      </c>
      <c r="Z978" s="47"/>
      <c r="AD978" s="47"/>
      <c r="AH978" s="47"/>
      <c r="AI978" s="10"/>
      <c r="AJ978" s="10" t="s">
        <v>298</v>
      </c>
      <c r="AK978" s="10" t="s">
        <v>291</v>
      </c>
      <c r="AL978" s="10" t="s">
        <v>666</v>
      </c>
      <c r="AM978" s="10" t="s">
        <v>666</v>
      </c>
      <c r="AN978" s="10" t="s">
        <v>683</v>
      </c>
      <c r="AO978" s="10" t="s">
        <v>300</v>
      </c>
      <c r="AP978" s="10">
        <v>5</v>
      </c>
      <c r="AQ978" s="10">
        <v>7</v>
      </c>
      <c r="AS978" s="48">
        <v>6</v>
      </c>
      <c r="AT978" s="50"/>
      <c r="AU978" s="50"/>
      <c r="AV978" s="50"/>
      <c r="AW978" s="50"/>
      <c r="AX978" s="49">
        <v>1</v>
      </c>
    </row>
    <row r="979" spans="1:50" ht="14.25" customHeight="1" x14ac:dyDescent="0.55000000000000004">
      <c r="A979" s="45">
        <v>4291739</v>
      </c>
      <c r="B979" s="10" t="s">
        <v>284</v>
      </c>
      <c r="C979" s="10" t="s">
        <v>14</v>
      </c>
      <c r="D979" s="10" t="s">
        <v>673</v>
      </c>
      <c r="E979" s="10" t="s">
        <v>933</v>
      </c>
      <c r="F979" s="10" t="s">
        <v>2288</v>
      </c>
      <c r="G979" s="10" t="s">
        <v>2347</v>
      </c>
      <c r="H979" s="10" t="s">
        <v>2897</v>
      </c>
      <c r="I979" s="10" t="s">
        <v>2898</v>
      </c>
      <c r="J979" s="10" t="s">
        <v>2899</v>
      </c>
      <c r="K979" s="10" t="s">
        <v>291</v>
      </c>
      <c r="L979" s="10" t="s">
        <v>292</v>
      </c>
      <c r="M979" s="46"/>
      <c r="N979" s="10" t="s">
        <v>294</v>
      </c>
      <c r="O979" s="10" t="s">
        <v>294</v>
      </c>
      <c r="P979" s="10" t="s">
        <v>295</v>
      </c>
      <c r="Q979" s="10" t="s">
        <v>291</v>
      </c>
      <c r="R979" s="10"/>
      <c r="T979" s="10" t="s">
        <v>291</v>
      </c>
      <c r="U979" s="10"/>
      <c r="V979" s="10" t="s">
        <v>291</v>
      </c>
      <c r="Z979" s="47"/>
      <c r="AD979" s="47"/>
      <c r="AH979" s="47"/>
      <c r="AI979" s="10"/>
      <c r="AJ979" s="10" t="s">
        <v>298</v>
      </c>
      <c r="AK979" s="10" t="s">
        <v>291</v>
      </c>
      <c r="AL979" s="10" t="s">
        <v>666</v>
      </c>
      <c r="AM979" s="10" t="s">
        <v>666</v>
      </c>
      <c r="AN979" s="10" t="s">
        <v>683</v>
      </c>
      <c r="AO979" s="10" t="s">
        <v>300</v>
      </c>
      <c r="AS979" s="48"/>
      <c r="AT979" s="50"/>
      <c r="AU979" s="50"/>
      <c r="AV979" s="50"/>
      <c r="AW979" s="50"/>
      <c r="AX979" s="49">
        <v>1</v>
      </c>
    </row>
    <row r="980" spans="1:50" ht="14.25" customHeight="1" x14ac:dyDescent="0.55000000000000004">
      <c r="A980" s="45">
        <v>5013905</v>
      </c>
      <c r="B980" s="10" t="s">
        <v>313</v>
      </c>
      <c r="C980" s="10" t="s">
        <v>14</v>
      </c>
      <c r="D980" s="10" t="s">
        <v>673</v>
      </c>
      <c r="E980" s="10" t="s">
        <v>933</v>
      </c>
      <c r="F980" s="10" t="s">
        <v>2288</v>
      </c>
      <c r="G980" s="10" t="s">
        <v>2347</v>
      </c>
      <c r="H980" s="10" t="s">
        <v>2900</v>
      </c>
      <c r="I980" s="10" t="s">
        <v>2901</v>
      </c>
      <c r="J980" s="10" t="s">
        <v>2902</v>
      </c>
      <c r="K980" s="10" t="s">
        <v>291</v>
      </c>
      <c r="L980" s="10" t="s">
        <v>316</v>
      </c>
      <c r="M980" s="46"/>
      <c r="N980" s="10" t="s">
        <v>294</v>
      </c>
      <c r="O980" s="10" t="s">
        <v>294</v>
      </c>
      <c r="P980" s="10" t="s">
        <v>295</v>
      </c>
      <c r="Q980" s="10" t="s">
        <v>291</v>
      </c>
      <c r="R980" s="10"/>
      <c r="T980" s="10" t="s">
        <v>291</v>
      </c>
      <c r="U980" s="10"/>
      <c r="V980" s="10" t="s">
        <v>291</v>
      </c>
      <c r="Z980" s="47"/>
      <c r="AD980" s="47"/>
      <c r="AH980" s="47"/>
      <c r="AI980" s="10"/>
      <c r="AJ980" s="10" t="s">
        <v>298</v>
      </c>
      <c r="AK980" s="10" t="s">
        <v>291</v>
      </c>
      <c r="AL980" s="10" t="s">
        <v>666</v>
      </c>
      <c r="AM980" s="10" t="s">
        <v>666</v>
      </c>
      <c r="AN980" s="10" t="s">
        <v>683</v>
      </c>
      <c r="AO980" s="10" t="s">
        <v>300</v>
      </c>
      <c r="AS980" s="48"/>
      <c r="AT980" s="50"/>
      <c r="AU980" s="50"/>
      <c r="AV980" s="50"/>
      <c r="AW980" s="50"/>
      <c r="AX980" s="49">
        <v>1</v>
      </c>
    </row>
    <row r="981" spans="1:50" ht="14.25" customHeight="1" x14ac:dyDescent="0.55000000000000004">
      <c r="A981" s="45">
        <v>7653013</v>
      </c>
      <c r="B981" s="10" t="s">
        <v>284</v>
      </c>
      <c r="C981" s="10" t="s">
        <v>14</v>
      </c>
      <c r="D981" s="10" t="s">
        <v>673</v>
      </c>
      <c r="E981" s="10" t="s">
        <v>933</v>
      </c>
      <c r="F981" s="10" t="s">
        <v>2288</v>
      </c>
      <c r="G981" s="10" t="s">
        <v>2347</v>
      </c>
      <c r="H981" s="10" t="s">
        <v>2900</v>
      </c>
      <c r="I981" s="10" t="s">
        <v>2903</v>
      </c>
      <c r="J981" s="10" t="s">
        <v>2904</v>
      </c>
      <c r="K981" s="10" t="s">
        <v>291</v>
      </c>
      <c r="L981" s="10" t="s">
        <v>292</v>
      </c>
      <c r="M981" s="46"/>
      <c r="N981" s="10" t="s">
        <v>294</v>
      </c>
      <c r="O981" s="10" t="s">
        <v>294</v>
      </c>
      <c r="P981" s="10" t="s">
        <v>295</v>
      </c>
      <c r="Q981" s="10" t="s">
        <v>291</v>
      </c>
      <c r="R981" s="10"/>
      <c r="T981" s="10" t="s">
        <v>291</v>
      </c>
      <c r="U981" s="10"/>
      <c r="V981" s="10" t="s">
        <v>291</v>
      </c>
      <c r="Z981" s="47"/>
      <c r="AD981" s="47"/>
      <c r="AH981" s="47"/>
      <c r="AI981" s="10"/>
      <c r="AJ981" s="10" t="s">
        <v>298</v>
      </c>
      <c r="AK981" s="10" t="s">
        <v>291</v>
      </c>
      <c r="AL981" s="10" t="s">
        <v>666</v>
      </c>
      <c r="AM981" s="10" t="s">
        <v>666</v>
      </c>
      <c r="AN981" s="10" t="s">
        <v>683</v>
      </c>
      <c r="AO981" s="10" t="s">
        <v>300</v>
      </c>
      <c r="AS981" s="48"/>
      <c r="AT981" s="50"/>
      <c r="AU981" s="50"/>
      <c r="AV981" s="50"/>
      <c r="AW981" s="50"/>
      <c r="AX981" s="49">
        <v>1</v>
      </c>
    </row>
    <row r="982" spans="1:50" ht="14.25" customHeight="1" x14ac:dyDescent="0.55000000000000004">
      <c r="A982" s="45">
        <v>1178289</v>
      </c>
      <c r="B982" s="10" t="s">
        <v>284</v>
      </c>
      <c r="C982" s="10" t="s">
        <v>14</v>
      </c>
      <c r="D982" s="10" t="s">
        <v>673</v>
      </c>
      <c r="E982" s="10" t="s">
        <v>933</v>
      </c>
      <c r="F982" s="10" t="s">
        <v>2288</v>
      </c>
      <c r="G982" s="10" t="s">
        <v>2347</v>
      </c>
      <c r="H982" s="10" t="s">
        <v>2905</v>
      </c>
      <c r="I982" s="10" t="s">
        <v>2906</v>
      </c>
      <c r="J982" s="10" t="s">
        <v>2907</v>
      </c>
      <c r="K982" s="10" t="s">
        <v>291</v>
      </c>
      <c r="L982" s="10" t="s">
        <v>292</v>
      </c>
      <c r="M982" s="46"/>
      <c r="N982" s="10" t="s">
        <v>294</v>
      </c>
      <c r="O982" s="10" t="s">
        <v>294</v>
      </c>
      <c r="P982" s="10" t="s">
        <v>295</v>
      </c>
      <c r="Q982" s="10" t="s">
        <v>291</v>
      </c>
      <c r="R982" s="10"/>
      <c r="T982" s="10" t="s">
        <v>291</v>
      </c>
      <c r="U982" s="10"/>
      <c r="V982" s="10" t="s">
        <v>291</v>
      </c>
      <c r="Z982" s="47"/>
      <c r="AD982" s="47"/>
      <c r="AH982" s="47"/>
      <c r="AI982" s="10"/>
      <c r="AJ982" s="10" t="s">
        <v>298</v>
      </c>
      <c r="AK982" s="10" t="s">
        <v>291</v>
      </c>
      <c r="AL982" s="10" t="s">
        <v>666</v>
      </c>
      <c r="AM982" s="10" t="s">
        <v>666</v>
      </c>
      <c r="AN982" s="10" t="s">
        <v>683</v>
      </c>
      <c r="AO982" s="10" t="s">
        <v>300</v>
      </c>
      <c r="AS982" s="48"/>
      <c r="AT982" s="50"/>
      <c r="AU982" s="50"/>
      <c r="AV982" s="50"/>
      <c r="AW982" s="50"/>
      <c r="AX982" s="49">
        <v>1</v>
      </c>
    </row>
    <row r="983" spans="1:50" ht="14.25" customHeight="1" x14ac:dyDescent="0.55000000000000004">
      <c r="A983" s="45">
        <v>8204814</v>
      </c>
      <c r="B983" s="10" t="s">
        <v>313</v>
      </c>
      <c r="C983" s="10" t="s">
        <v>14</v>
      </c>
      <c r="D983" s="10" t="s">
        <v>673</v>
      </c>
      <c r="E983" s="10" t="s">
        <v>933</v>
      </c>
      <c r="F983" s="10" t="s">
        <v>2288</v>
      </c>
      <c r="G983" s="10" t="s">
        <v>2347</v>
      </c>
      <c r="H983" s="10" t="s">
        <v>2908</v>
      </c>
      <c r="I983" s="10" t="s">
        <v>2909</v>
      </c>
      <c r="J983" s="10" t="s">
        <v>2910</v>
      </c>
      <c r="K983" s="10" t="s">
        <v>291</v>
      </c>
      <c r="L983" s="10" t="s">
        <v>316</v>
      </c>
      <c r="M983" s="46"/>
      <c r="N983" s="10" t="s">
        <v>294</v>
      </c>
      <c r="O983" s="10" t="s">
        <v>294</v>
      </c>
      <c r="P983" s="10" t="s">
        <v>295</v>
      </c>
      <c r="Q983" s="10" t="s">
        <v>291</v>
      </c>
      <c r="R983" s="10"/>
      <c r="T983" s="10" t="s">
        <v>291</v>
      </c>
      <c r="U983" s="10"/>
      <c r="V983" s="10" t="s">
        <v>291</v>
      </c>
      <c r="Z983" s="47"/>
      <c r="AD983" s="47"/>
      <c r="AH983" s="47"/>
      <c r="AI983" s="10"/>
      <c r="AJ983" s="10" t="s">
        <v>298</v>
      </c>
      <c r="AK983" s="10" t="s">
        <v>291</v>
      </c>
      <c r="AL983" s="10" t="s">
        <v>666</v>
      </c>
      <c r="AM983" s="10" t="s">
        <v>666</v>
      </c>
      <c r="AN983" s="10" t="s">
        <v>683</v>
      </c>
      <c r="AO983" s="10" t="s">
        <v>300</v>
      </c>
      <c r="AS983" s="48"/>
      <c r="AT983" s="50"/>
      <c r="AU983" s="50"/>
      <c r="AV983" s="50"/>
      <c r="AW983" s="50"/>
      <c r="AX983" s="49">
        <v>1</v>
      </c>
    </row>
    <row r="984" spans="1:50" ht="14.25" customHeight="1" x14ac:dyDescent="0.55000000000000004">
      <c r="A984" s="45">
        <v>1217394</v>
      </c>
      <c r="B984" s="10" t="s">
        <v>284</v>
      </c>
      <c r="C984" s="10" t="s">
        <v>14</v>
      </c>
      <c r="D984" s="10" t="s">
        <v>673</v>
      </c>
      <c r="E984" s="10" t="s">
        <v>933</v>
      </c>
      <c r="F984" s="10" t="s">
        <v>2288</v>
      </c>
      <c r="G984" s="10" t="s">
        <v>2347</v>
      </c>
      <c r="H984" s="10" t="s">
        <v>2908</v>
      </c>
      <c r="I984" s="10" t="s">
        <v>2911</v>
      </c>
      <c r="J984" s="10" t="s">
        <v>2912</v>
      </c>
      <c r="K984" s="10" t="s">
        <v>291</v>
      </c>
      <c r="L984" s="10" t="s">
        <v>292</v>
      </c>
      <c r="M984" s="46"/>
      <c r="N984" s="10" t="s">
        <v>294</v>
      </c>
      <c r="O984" s="10" t="s">
        <v>294</v>
      </c>
      <c r="P984" s="10" t="s">
        <v>295</v>
      </c>
      <c r="Q984" s="10" t="s">
        <v>291</v>
      </c>
      <c r="R984" s="10"/>
      <c r="T984" s="10" t="s">
        <v>291</v>
      </c>
      <c r="U984" s="10"/>
      <c r="V984" s="10" t="s">
        <v>291</v>
      </c>
      <c r="Z984" s="47"/>
      <c r="AD984" s="47"/>
      <c r="AH984" s="47"/>
      <c r="AI984" s="10"/>
      <c r="AJ984" s="10" t="s">
        <v>298</v>
      </c>
      <c r="AK984" s="10" t="s">
        <v>291</v>
      </c>
      <c r="AL984" s="10" t="s">
        <v>666</v>
      </c>
      <c r="AM984" s="10" t="s">
        <v>666</v>
      </c>
      <c r="AN984" s="10" t="s">
        <v>683</v>
      </c>
      <c r="AO984" s="10" t="s">
        <v>300</v>
      </c>
      <c r="AS984" s="48"/>
      <c r="AT984" s="50"/>
      <c r="AU984" s="50"/>
      <c r="AV984" s="50"/>
      <c r="AW984" s="50"/>
      <c r="AX984" s="49">
        <v>1</v>
      </c>
    </row>
    <row r="985" spans="1:50" ht="14.25" customHeight="1" x14ac:dyDescent="0.55000000000000004">
      <c r="A985" s="45">
        <v>1195102</v>
      </c>
      <c r="B985" s="10" t="s">
        <v>313</v>
      </c>
      <c r="C985" s="10" t="s">
        <v>14</v>
      </c>
      <c r="D985" s="10" t="s">
        <v>673</v>
      </c>
      <c r="E985" s="10" t="s">
        <v>933</v>
      </c>
      <c r="F985" s="10" t="s">
        <v>2288</v>
      </c>
      <c r="G985" s="10" t="s">
        <v>2347</v>
      </c>
      <c r="H985" s="10" t="s">
        <v>2913</v>
      </c>
      <c r="I985" s="10" t="s">
        <v>2914</v>
      </c>
      <c r="J985" s="10" t="s">
        <v>2915</v>
      </c>
      <c r="K985" s="10" t="s">
        <v>291</v>
      </c>
      <c r="L985" s="10" t="s">
        <v>316</v>
      </c>
      <c r="M985" s="46"/>
      <c r="N985" s="10" t="s">
        <v>294</v>
      </c>
      <c r="O985" s="10" t="s">
        <v>294</v>
      </c>
      <c r="P985" s="10" t="s">
        <v>295</v>
      </c>
      <c r="Q985" s="10" t="s">
        <v>291</v>
      </c>
      <c r="R985" s="10"/>
      <c r="T985" s="10" t="s">
        <v>291</v>
      </c>
      <c r="U985" s="10"/>
      <c r="V985" s="10" t="s">
        <v>291</v>
      </c>
      <c r="Z985" s="47"/>
      <c r="AD985" s="47"/>
      <c r="AH985" s="47"/>
      <c r="AI985" s="10"/>
      <c r="AJ985" s="10" t="s">
        <v>298</v>
      </c>
      <c r="AK985" s="10" t="s">
        <v>291</v>
      </c>
      <c r="AL985" s="10" t="s">
        <v>666</v>
      </c>
      <c r="AM985" s="10" t="s">
        <v>666</v>
      </c>
      <c r="AN985" s="10" t="s">
        <v>683</v>
      </c>
      <c r="AO985" s="10" t="s">
        <v>300</v>
      </c>
      <c r="AS985" s="48"/>
      <c r="AT985" s="50"/>
      <c r="AU985" s="50"/>
      <c r="AV985" s="50"/>
      <c r="AW985" s="50"/>
      <c r="AX985" s="49">
        <v>1</v>
      </c>
    </row>
    <row r="986" spans="1:50" ht="14.25" customHeight="1" x14ac:dyDescent="0.55000000000000004">
      <c r="A986" s="45">
        <v>1195001</v>
      </c>
      <c r="B986" s="10" t="s">
        <v>319</v>
      </c>
      <c r="C986" s="10" t="s">
        <v>14</v>
      </c>
      <c r="D986" s="10" t="s">
        <v>673</v>
      </c>
      <c r="E986" s="10" t="s">
        <v>933</v>
      </c>
      <c r="F986" s="10" t="s">
        <v>2288</v>
      </c>
      <c r="G986" s="10" t="s">
        <v>2347</v>
      </c>
      <c r="H986" s="10" t="s">
        <v>2913</v>
      </c>
      <c r="I986" s="10" t="s">
        <v>2916</v>
      </c>
      <c r="J986" s="10" t="s">
        <v>2917</v>
      </c>
      <c r="K986" s="10" t="s">
        <v>291</v>
      </c>
      <c r="L986" s="10" t="s">
        <v>316</v>
      </c>
      <c r="M986" s="46"/>
      <c r="N986" s="10" t="s">
        <v>294</v>
      </c>
      <c r="O986" s="10" t="s">
        <v>294</v>
      </c>
      <c r="P986" s="10" t="s">
        <v>295</v>
      </c>
      <c r="Q986" s="10" t="s">
        <v>291</v>
      </c>
      <c r="R986" s="10"/>
      <c r="T986" s="10" t="s">
        <v>291</v>
      </c>
      <c r="U986" s="10"/>
      <c r="V986" s="10" t="s">
        <v>291</v>
      </c>
      <c r="Z986" s="47"/>
      <c r="AD986" s="47"/>
      <c r="AH986" s="47"/>
      <c r="AI986" s="10"/>
      <c r="AJ986" s="10" t="s">
        <v>298</v>
      </c>
      <c r="AK986" s="10" t="s">
        <v>291</v>
      </c>
      <c r="AL986" s="10" t="s">
        <v>666</v>
      </c>
      <c r="AM986" s="10" t="s">
        <v>666</v>
      </c>
      <c r="AN986" s="10" t="s">
        <v>683</v>
      </c>
      <c r="AO986" s="10" t="s">
        <v>300</v>
      </c>
      <c r="AS986" s="48"/>
      <c r="AT986" s="50"/>
      <c r="AU986" s="50"/>
      <c r="AV986" s="50"/>
      <c r="AW986" s="50"/>
      <c r="AX986" s="49">
        <v>1</v>
      </c>
    </row>
    <row r="987" spans="1:50" ht="14.25" customHeight="1" x14ac:dyDescent="0.55000000000000004">
      <c r="A987" s="45">
        <v>1195013</v>
      </c>
      <c r="B987" s="10" t="s">
        <v>313</v>
      </c>
      <c r="C987" s="10" t="s">
        <v>14</v>
      </c>
      <c r="D987" s="10" t="s">
        <v>673</v>
      </c>
      <c r="E987" s="10" t="s">
        <v>933</v>
      </c>
      <c r="F987" s="10" t="s">
        <v>2288</v>
      </c>
      <c r="G987" s="10" t="s">
        <v>2347</v>
      </c>
      <c r="H987" s="10" t="s">
        <v>2913</v>
      </c>
      <c r="I987" s="10" t="s">
        <v>2918</v>
      </c>
      <c r="J987" s="10" t="s">
        <v>2919</v>
      </c>
      <c r="K987" s="10" t="s">
        <v>291</v>
      </c>
      <c r="L987" s="10" t="s">
        <v>316</v>
      </c>
      <c r="M987" s="46"/>
      <c r="N987" s="10" t="s">
        <v>294</v>
      </c>
      <c r="O987" s="10" t="s">
        <v>294</v>
      </c>
      <c r="P987" s="10" t="s">
        <v>295</v>
      </c>
      <c r="Q987" s="10" t="s">
        <v>291</v>
      </c>
      <c r="R987" s="10"/>
      <c r="T987" s="10" t="s">
        <v>291</v>
      </c>
      <c r="U987" s="10"/>
      <c r="V987" s="10" t="s">
        <v>291</v>
      </c>
      <c r="Z987" s="47"/>
      <c r="AD987" s="47"/>
      <c r="AH987" s="47"/>
      <c r="AI987" s="10"/>
      <c r="AJ987" s="10" t="s">
        <v>298</v>
      </c>
      <c r="AK987" s="10" t="s">
        <v>291</v>
      </c>
      <c r="AL987" s="10" t="s">
        <v>666</v>
      </c>
      <c r="AM987" s="10" t="s">
        <v>666</v>
      </c>
      <c r="AN987" s="10" t="s">
        <v>683</v>
      </c>
      <c r="AO987" s="10" t="s">
        <v>300</v>
      </c>
      <c r="AS987" s="48"/>
      <c r="AT987" s="50"/>
      <c r="AU987" s="50"/>
      <c r="AV987" s="50"/>
      <c r="AW987" s="50"/>
      <c r="AX987" s="49">
        <v>1</v>
      </c>
    </row>
    <row r="988" spans="1:50" ht="14.25" customHeight="1" x14ac:dyDescent="0.55000000000000004">
      <c r="A988" s="45">
        <v>1194884</v>
      </c>
      <c r="B988" s="10" t="s">
        <v>284</v>
      </c>
      <c r="C988" s="10" t="s">
        <v>14</v>
      </c>
      <c r="D988" s="10" t="s">
        <v>673</v>
      </c>
      <c r="E988" s="10" t="s">
        <v>933</v>
      </c>
      <c r="F988" s="10" t="s">
        <v>2288</v>
      </c>
      <c r="G988" s="10" t="s">
        <v>2347</v>
      </c>
      <c r="H988" s="10" t="s">
        <v>2913</v>
      </c>
      <c r="I988" s="10" t="s">
        <v>2920</v>
      </c>
      <c r="J988" s="10" t="s">
        <v>2921</v>
      </c>
      <c r="K988" s="10" t="s">
        <v>291</v>
      </c>
      <c r="L988" s="10" t="s">
        <v>292</v>
      </c>
      <c r="M988" s="46"/>
      <c r="N988" s="10" t="s">
        <v>294</v>
      </c>
      <c r="O988" s="10" t="s">
        <v>294</v>
      </c>
      <c r="P988" s="10" t="s">
        <v>295</v>
      </c>
      <c r="Q988" s="10" t="s">
        <v>291</v>
      </c>
      <c r="R988" s="10"/>
      <c r="T988" s="10" t="s">
        <v>291</v>
      </c>
      <c r="U988" s="10"/>
      <c r="V988" s="10" t="s">
        <v>291</v>
      </c>
      <c r="Z988" s="47"/>
      <c r="AD988" s="47"/>
      <c r="AH988" s="47"/>
      <c r="AI988" s="10"/>
      <c r="AJ988" s="10" t="s">
        <v>298</v>
      </c>
      <c r="AK988" s="10" t="s">
        <v>291</v>
      </c>
      <c r="AL988" s="10" t="s">
        <v>666</v>
      </c>
      <c r="AM988" s="10" t="s">
        <v>666</v>
      </c>
      <c r="AN988" s="10" t="s">
        <v>683</v>
      </c>
      <c r="AO988" s="10" t="s">
        <v>300</v>
      </c>
      <c r="AS988" s="48"/>
      <c r="AT988" s="50"/>
      <c r="AU988" s="50"/>
      <c r="AV988" s="50"/>
      <c r="AW988" s="50"/>
      <c r="AX988" s="49">
        <v>1</v>
      </c>
    </row>
    <row r="989" spans="1:50" ht="14.25" customHeight="1" x14ac:dyDescent="0.55000000000000004">
      <c r="A989" s="45">
        <v>1195019</v>
      </c>
      <c r="B989" s="10" t="s">
        <v>319</v>
      </c>
      <c r="C989" s="10" t="s">
        <v>14</v>
      </c>
      <c r="D989" s="10" t="s">
        <v>673</v>
      </c>
      <c r="E989" s="10" t="s">
        <v>933</v>
      </c>
      <c r="F989" s="10" t="s">
        <v>2288</v>
      </c>
      <c r="G989" s="10" t="s">
        <v>2347</v>
      </c>
      <c r="H989" s="10" t="s">
        <v>2913</v>
      </c>
      <c r="I989" s="10" t="s">
        <v>2922</v>
      </c>
      <c r="J989" s="10" t="s">
        <v>2923</v>
      </c>
      <c r="K989" s="10" t="s">
        <v>291</v>
      </c>
      <c r="L989" s="10" t="s">
        <v>316</v>
      </c>
      <c r="M989" s="46"/>
      <c r="N989" s="10" t="s">
        <v>294</v>
      </c>
      <c r="O989" s="10" t="s">
        <v>294</v>
      </c>
      <c r="P989" s="10" t="s">
        <v>295</v>
      </c>
      <c r="Q989" s="10" t="s">
        <v>291</v>
      </c>
      <c r="R989" s="10"/>
      <c r="T989" s="10" t="s">
        <v>291</v>
      </c>
      <c r="U989" s="10"/>
      <c r="V989" s="10" t="s">
        <v>291</v>
      </c>
      <c r="Z989" s="47"/>
      <c r="AD989" s="47"/>
      <c r="AH989" s="47"/>
      <c r="AI989" s="10"/>
      <c r="AJ989" s="10" t="s">
        <v>298</v>
      </c>
      <c r="AK989" s="10" t="s">
        <v>291</v>
      </c>
      <c r="AL989" s="10" t="s">
        <v>666</v>
      </c>
      <c r="AM989" s="10" t="s">
        <v>666</v>
      </c>
      <c r="AN989" s="10" t="s">
        <v>683</v>
      </c>
      <c r="AO989" s="10" t="s">
        <v>300</v>
      </c>
      <c r="AS989" s="48"/>
      <c r="AT989" s="50"/>
      <c r="AU989" s="50"/>
      <c r="AV989" s="50"/>
      <c r="AW989" s="50"/>
      <c r="AX989" s="49">
        <v>1</v>
      </c>
    </row>
    <row r="990" spans="1:50" ht="14.25" customHeight="1" x14ac:dyDescent="0.55000000000000004">
      <c r="A990" s="45">
        <v>1194863</v>
      </c>
      <c r="B990" s="10" t="s">
        <v>313</v>
      </c>
      <c r="C990" s="10" t="s">
        <v>14</v>
      </c>
      <c r="D990" s="10" t="s">
        <v>673</v>
      </c>
      <c r="E990" s="10" t="s">
        <v>933</v>
      </c>
      <c r="F990" s="10" t="s">
        <v>2288</v>
      </c>
      <c r="G990" s="10" t="s">
        <v>2347</v>
      </c>
      <c r="H990" s="10" t="s">
        <v>2913</v>
      </c>
      <c r="I990" s="10" t="s">
        <v>2924</v>
      </c>
      <c r="J990" s="10" t="s">
        <v>2925</v>
      </c>
      <c r="K990" s="10" t="s">
        <v>291</v>
      </c>
      <c r="L990" s="10" t="s">
        <v>316</v>
      </c>
      <c r="M990" s="46"/>
      <c r="N990" s="10" t="s">
        <v>294</v>
      </c>
      <c r="O990" s="10" t="s">
        <v>294</v>
      </c>
      <c r="P990" s="10" t="s">
        <v>295</v>
      </c>
      <c r="Q990" s="10" t="s">
        <v>291</v>
      </c>
      <c r="R990" s="10"/>
      <c r="T990" s="10" t="s">
        <v>291</v>
      </c>
      <c r="U990" s="10"/>
      <c r="V990" s="10" t="s">
        <v>291</v>
      </c>
      <c r="Z990" s="47"/>
      <c r="AD990" s="47"/>
      <c r="AH990" s="47"/>
      <c r="AI990" s="10"/>
      <c r="AJ990" s="10" t="s">
        <v>298</v>
      </c>
      <c r="AK990" s="10" t="s">
        <v>291</v>
      </c>
      <c r="AL990" s="10" t="s">
        <v>666</v>
      </c>
      <c r="AM990" s="10" t="s">
        <v>666</v>
      </c>
      <c r="AN990" s="10" t="s">
        <v>683</v>
      </c>
      <c r="AO990" s="10" t="s">
        <v>300</v>
      </c>
      <c r="AS990" s="48"/>
      <c r="AT990" s="50"/>
      <c r="AU990" s="50"/>
      <c r="AV990" s="50"/>
      <c r="AW990" s="50"/>
      <c r="AX990" s="49">
        <v>1</v>
      </c>
    </row>
    <row r="991" spans="1:50" ht="14.25" customHeight="1" x14ac:dyDescent="0.55000000000000004">
      <c r="A991" s="45">
        <v>1194823</v>
      </c>
      <c r="B991" s="10" t="s">
        <v>313</v>
      </c>
      <c r="C991" s="10" t="s">
        <v>14</v>
      </c>
      <c r="D991" s="10" t="s">
        <v>673</v>
      </c>
      <c r="E991" s="10" t="s">
        <v>933</v>
      </c>
      <c r="F991" s="10" t="s">
        <v>2288</v>
      </c>
      <c r="G991" s="10" t="s">
        <v>2347</v>
      </c>
      <c r="H991" s="10" t="s">
        <v>2913</v>
      </c>
      <c r="I991" s="10" t="s">
        <v>2926</v>
      </c>
      <c r="J991" s="10" t="s">
        <v>2927</v>
      </c>
      <c r="K991" s="10" t="s">
        <v>291</v>
      </c>
      <c r="L991" s="10" t="s">
        <v>316</v>
      </c>
      <c r="M991" s="46" t="s">
        <v>293</v>
      </c>
      <c r="N991" s="10" t="s">
        <v>294</v>
      </c>
      <c r="O991" s="10" t="s">
        <v>294</v>
      </c>
      <c r="P991" s="10" t="s">
        <v>295</v>
      </c>
      <c r="Q991" s="10" t="s">
        <v>291</v>
      </c>
      <c r="R991" s="10" t="s">
        <v>381</v>
      </c>
      <c r="S991" s="10" t="s">
        <v>2928</v>
      </c>
      <c r="T991" s="10" t="s">
        <v>291</v>
      </c>
      <c r="U991" s="10"/>
      <c r="V991" s="10" t="s">
        <v>291</v>
      </c>
      <c r="Z991" s="47"/>
      <c r="AD991" s="47"/>
      <c r="AH991" s="47"/>
      <c r="AI991" s="10"/>
      <c r="AJ991" s="10" t="s">
        <v>298</v>
      </c>
      <c r="AK991" s="10" t="s">
        <v>291</v>
      </c>
      <c r="AL991" s="10" t="s">
        <v>666</v>
      </c>
      <c r="AM991" s="10" t="s">
        <v>666</v>
      </c>
      <c r="AN991" s="10" t="s">
        <v>683</v>
      </c>
      <c r="AO991" s="10" t="s">
        <v>300</v>
      </c>
      <c r="AS991" s="48"/>
      <c r="AT991" s="49">
        <v>13.49208</v>
      </c>
      <c r="AU991" s="49">
        <v>22.98292</v>
      </c>
      <c r="AV991" s="49">
        <v>34.919919999999998</v>
      </c>
      <c r="AW991" s="49">
        <v>16.839410000000001</v>
      </c>
      <c r="AX991" s="49">
        <v>230</v>
      </c>
    </row>
    <row r="992" spans="1:50" ht="14.25" customHeight="1" x14ac:dyDescent="0.55000000000000004">
      <c r="A992" s="45">
        <v>1194989</v>
      </c>
      <c r="B992" s="10" t="s">
        <v>284</v>
      </c>
      <c r="C992" s="10" t="s">
        <v>14</v>
      </c>
      <c r="D992" s="10" t="s">
        <v>673</v>
      </c>
      <c r="E992" s="10" t="s">
        <v>933</v>
      </c>
      <c r="F992" s="10" t="s">
        <v>2288</v>
      </c>
      <c r="G992" s="10" t="s">
        <v>2347</v>
      </c>
      <c r="H992" s="10" t="s">
        <v>2913</v>
      </c>
      <c r="I992" s="10" t="s">
        <v>2929</v>
      </c>
      <c r="J992" s="10" t="s">
        <v>2930</v>
      </c>
      <c r="K992" s="10" t="s">
        <v>291</v>
      </c>
      <c r="L992" s="10" t="s">
        <v>292</v>
      </c>
      <c r="M992" s="46"/>
      <c r="N992" s="10" t="s">
        <v>294</v>
      </c>
      <c r="O992" s="10" t="s">
        <v>294</v>
      </c>
      <c r="P992" s="10" t="s">
        <v>295</v>
      </c>
      <c r="Q992" s="10" t="s">
        <v>291</v>
      </c>
      <c r="R992" s="10"/>
      <c r="T992" s="10" t="s">
        <v>291</v>
      </c>
      <c r="U992" s="10"/>
      <c r="V992" s="10" t="s">
        <v>291</v>
      </c>
      <c r="Z992" s="47"/>
      <c r="AD992" s="47"/>
      <c r="AH992" s="47"/>
      <c r="AI992" s="10"/>
      <c r="AJ992" s="10" t="s">
        <v>298</v>
      </c>
      <c r="AK992" s="10" t="s">
        <v>291</v>
      </c>
      <c r="AL992" s="10" t="s">
        <v>666</v>
      </c>
      <c r="AM992" s="10" t="s">
        <v>666</v>
      </c>
      <c r="AN992" s="10" t="s">
        <v>683</v>
      </c>
      <c r="AO992" s="10" t="s">
        <v>300</v>
      </c>
      <c r="AS992" s="48"/>
      <c r="AT992" s="50"/>
      <c r="AU992" s="50"/>
      <c r="AV992" s="50"/>
      <c r="AW992" s="50"/>
      <c r="AX992" s="49">
        <v>1</v>
      </c>
    </row>
    <row r="993" spans="1:50" ht="14.25" customHeight="1" x14ac:dyDescent="0.55000000000000004">
      <c r="A993" s="45">
        <v>1194947</v>
      </c>
      <c r="B993" s="10" t="s">
        <v>284</v>
      </c>
      <c r="C993" s="10" t="s">
        <v>14</v>
      </c>
      <c r="D993" s="10" t="s">
        <v>673</v>
      </c>
      <c r="E993" s="10" t="s">
        <v>933</v>
      </c>
      <c r="F993" s="10" t="s">
        <v>2288</v>
      </c>
      <c r="G993" s="10" t="s">
        <v>2347</v>
      </c>
      <c r="H993" s="10" t="s">
        <v>2913</v>
      </c>
      <c r="I993" s="10" t="s">
        <v>2931</v>
      </c>
      <c r="J993" s="10" t="s">
        <v>2932</v>
      </c>
      <c r="K993" s="10" t="s">
        <v>291</v>
      </c>
      <c r="L993" s="10" t="s">
        <v>292</v>
      </c>
      <c r="M993" s="46"/>
      <c r="N993" s="10" t="s">
        <v>294</v>
      </c>
      <c r="O993" s="10" t="s">
        <v>294</v>
      </c>
      <c r="P993" s="10" t="s">
        <v>295</v>
      </c>
      <c r="Q993" s="10" t="s">
        <v>291</v>
      </c>
      <c r="R993" s="10"/>
      <c r="T993" s="10" t="s">
        <v>291</v>
      </c>
      <c r="U993" s="10"/>
      <c r="V993" s="10" t="s">
        <v>291</v>
      </c>
      <c r="Z993" s="47"/>
      <c r="AD993" s="47"/>
      <c r="AH993" s="47"/>
      <c r="AI993" s="10"/>
      <c r="AJ993" s="10" t="s">
        <v>298</v>
      </c>
      <c r="AK993" s="10" t="s">
        <v>291</v>
      </c>
      <c r="AL993" s="10" t="s">
        <v>666</v>
      </c>
      <c r="AM993" s="10" t="s">
        <v>666</v>
      </c>
      <c r="AN993" s="10" t="s">
        <v>683</v>
      </c>
      <c r="AO993" s="10" t="s">
        <v>300</v>
      </c>
      <c r="AS993" s="48"/>
      <c r="AT993" s="50"/>
      <c r="AU993" s="50"/>
      <c r="AV993" s="50"/>
      <c r="AW993" s="50"/>
      <c r="AX993" s="49">
        <v>1</v>
      </c>
    </row>
    <row r="994" spans="1:50" ht="14.25" customHeight="1" x14ac:dyDescent="0.55000000000000004">
      <c r="A994" s="45">
        <v>4467502</v>
      </c>
      <c r="B994" s="10" t="s">
        <v>319</v>
      </c>
      <c r="C994" s="10" t="s">
        <v>14</v>
      </c>
      <c r="D994" s="10" t="s">
        <v>673</v>
      </c>
      <c r="E994" s="10" t="s">
        <v>933</v>
      </c>
      <c r="F994" s="10" t="s">
        <v>2288</v>
      </c>
      <c r="G994" s="10" t="s">
        <v>2347</v>
      </c>
      <c r="H994" s="10" t="s">
        <v>2913</v>
      </c>
      <c r="I994" s="10" t="s">
        <v>2933</v>
      </c>
      <c r="J994" s="10" t="s">
        <v>2934</v>
      </c>
      <c r="K994" s="10" t="s">
        <v>291</v>
      </c>
      <c r="L994" s="10" t="s">
        <v>316</v>
      </c>
      <c r="M994" s="46"/>
      <c r="N994" s="10" t="s">
        <v>294</v>
      </c>
      <c r="O994" s="10" t="s">
        <v>294</v>
      </c>
      <c r="P994" s="10" t="s">
        <v>295</v>
      </c>
      <c r="Q994" s="10" t="s">
        <v>291</v>
      </c>
      <c r="R994" s="10"/>
      <c r="T994" s="10" t="s">
        <v>291</v>
      </c>
      <c r="U994" s="10"/>
      <c r="V994" s="10" t="s">
        <v>291</v>
      </c>
      <c r="Z994" s="47"/>
      <c r="AD994" s="47"/>
      <c r="AH994" s="47"/>
      <c r="AI994" s="10"/>
      <c r="AJ994" s="10" t="s">
        <v>298</v>
      </c>
      <c r="AK994" s="10" t="s">
        <v>291</v>
      </c>
      <c r="AL994" s="10" t="s">
        <v>666</v>
      </c>
      <c r="AM994" s="10" t="s">
        <v>666</v>
      </c>
      <c r="AN994" s="10" t="s">
        <v>683</v>
      </c>
      <c r="AO994" s="10" t="s">
        <v>300</v>
      </c>
      <c r="AS994" s="48"/>
      <c r="AT994" s="50"/>
      <c r="AU994" s="50"/>
      <c r="AV994" s="50"/>
      <c r="AW994" s="50"/>
      <c r="AX994" s="49">
        <v>1</v>
      </c>
    </row>
    <row r="995" spans="1:50" ht="14.25" customHeight="1" x14ac:dyDescent="0.55000000000000004">
      <c r="A995" s="45">
        <v>1195127</v>
      </c>
      <c r="B995" s="10" t="s">
        <v>284</v>
      </c>
      <c r="C995" s="10" t="s">
        <v>14</v>
      </c>
      <c r="D995" s="10" t="s">
        <v>673</v>
      </c>
      <c r="E995" s="10" t="s">
        <v>933</v>
      </c>
      <c r="F995" s="10" t="s">
        <v>2288</v>
      </c>
      <c r="G995" s="10" t="s">
        <v>2347</v>
      </c>
      <c r="H995" s="10" t="s">
        <v>2913</v>
      </c>
      <c r="I995" s="10" t="s">
        <v>2935</v>
      </c>
      <c r="J995" s="10" t="s">
        <v>2936</v>
      </c>
      <c r="K995" s="10" t="s">
        <v>291</v>
      </c>
      <c r="L995" s="10" t="s">
        <v>292</v>
      </c>
      <c r="M995" s="46"/>
      <c r="N995" s="10" t="s">
        <v>294</v>
      </c>
      <c r="O995" s="10" t="s">
        <v>294</v>
      </c>
      <c r="P995" s="10" t="s">
        <v>295</v>
      </c>
      <c r="Q995" s="10" t="s">
        <v>291</v>
      </c>
      <c r="R995" s="10"/>
      <c r="T995" s="10" t="s">
        <v>291</v>
      </c>
      <c r="U995" s="10"/>
      <c r="V995" s="10" t="s">
        <v>291</v>
      </c>
      <c r="Z995" s="47"/>
      <c r="AD995" s="47"/>
      <c r="AH995" s="47"/>
      <c r="AI995" s="10"/>
      <c r="AJ995" s="10" t="s">
        <v>298</v>
      </c>
      <c r="AK995" s="10" t="s">
        <v>291</v>
      </c>
      <c r="AL995" s="10" t="s">
        <v>666</v>
      </c>
      <c r="AM995" s="10" t="s">
        <v>666</v>
      </c>
      <c r="AN995" s="10" t="s">
        <v>683</v>
      </c>
      <c r="AO995" s="10" t="s">
        <v>300</v>
      </c>
      <c r="AS995" s="48"/>
      <c r="AT995" s="50"/>
      <c r="AU995" s="50"/>
      <c r="AV995" s="50"/>
      <c r="AW995" s="50"/>
      <c r="AX995" s="49">
        <v>1</v>
      </c>
    </row>
    <row r="996" spans="1:50" ht="14.25" customHeight="1" x14ac:dyDescent="0.55000000000000004">
      <c r="A996" s="45">
        <v>1195039</v>
      </c>
      <c r="B996" s="10" t="s">
        <v>284</v>
      </c>
      <c r="C996" s="10" t="s">
        <v>14</v>
      </c>
      <c r="D996" s="10" t="s">
        <v>673</v>
      </c>
      <c r="E996" s="10" t="s">
        <v>933</v>
      </c>
      <c r="F996" s="10" t="s">
        <v>2288</v>
      </c>
      <c r="G996" s="10" t="s">
        <v>2347</v>
      </c>
      <c r="H996" s="10" t="s">
        <v>2913</v>
      </c>
      <c r="I996" s="10" t="s">
        <v>2937</v>
      </c>
      <c r="J996" s="10" t="s">
        <v>2938</v>
      </c>
      <c r="K996" s="10" t="s">
        <v>291</v>
      </c>
      <c r="L996" s="10" t="s">
        <v>292</v>
      </c>
      <c r="M996" s="46"/>
      <c r="N996" s="10" t="s">
        <v>294</v>
      </c>
      <c r="O996" s="10" t="s">
        <v>294</v>
      </c>
      <c r="P996" s="10" t="s">
        <v>295</v>
      </c>
      <c r="Q996" s="10" t="s">
        <v>291</v>
      </c>
      <c r="R996" s="10"/>
      <c r="T996" s="10" t="s">
        <v>291</v>
      </c>
      <c r="U996" s="10"/>
      <c r="V996" s="10" t="s">
        <v>291</v>
      </c>
      <c r="Z996" s="47"/>
      <c r="AD996" s="47"/>
      <c r="AH996" s="47"/>
      <c r="AI996" s="10"/>
      <c r="AJ996" s="10" t="s">
        <v>298</v>
      </c>
      <c r="AK996" s="10" t="s">
        <v>291</v>
      </c>
      <c r="AL996" s="10" t="s">
        <v>666</v>
      </c>
      <c r="AM996" s="10" t="s">
        <v>666</v>
      </c>
      <c r="AN996" s="10" t="s">
        <v>683</v>
      </c>
      <c r="AO996" s="10" t="s">
        <v>300</v>
      </c>
      <c r="AS996" s="48"/>
      <c r="AT996" s="50"/>
      <c r="AU996" s="50"/>
      <c r="AV996" s="50"/>
      <c r="AW996" s="50"/>
      <c r="AX996" s="49">
        <v>1</v>
      </c>
    </row>
    <row r="997" spans="1:50" ht="14.25" customHeight="1" x14ac:dyDescent="0.55000000000000004">
      <c r="A997" s="45">
        <v>1194885</v>
      </c>
      <c r="B997" s="10" t="s">
        <v>284</v>
      </c>
      <c r="C997" s="10" t="s">
        <v>14</v>
      </c>
      <c r="D997" s="10" t="s">
        <v>673</v>
      </c>
      <c r="E997" s="10" t="s">
        <v>933</v>
      </c>
      <c r="F997" s="10" t="s">
        <v>2288</v>
      </c>
      <c r="G997" s="10" t="s">
        <v>2347</v>
      </c>
      <c r="H997" s="10" t="s">
        <v>2913</v>
      </c>
      <c r="I997" s="10" t="s">
        <v>2939</v>
      </c>
      <c r="J997" s="10" t="s">
        <v>2940</v>
      </c>
      <c r="K997" s="10" t="s">
        <v>291</v>
      </c>
      <c r="L997" s="10" t="s">
        <v>292</v>
      </c>
      <c r="M997" s="46"/>
      <c r="N997" s="10" t="s">
        <v>294</v>
      </c>
      <c r="O997" s="10" t="s">
        <v>294</v>
      </c>
      <c r="P997" s="10" t="s">
        <v>295</v>
      </c>
      <c r="Q997" s="10" t="s">
        <v>291</v>
      </c>
      <c r="R997" s="10"/>
      <c r="T997" s="10" t="s">
        <v>291</v>
      </c>
      <c r="U997" s="10"/>
      <c r="V997" s="10" t="s">
        <v>291</v>
      </c>
      <c r="Z997" s="47"/>
      <c r="AD997" s="47"/>
      <c r="AH997" s="47"/>
      <c r="AI997" s="10"/>
      <c r="AJ997" s="10" t="s">
        <v>298</v>
      </c>
      <c r="AK997" s="10" t="s">
        <v>291</v>
      </c>
      <c r="AL997" s="10" t="s">
        <v>666</v>
      </c>
      <c r="AM997" s="10" t="s">
        <v>666</v>
      </c>
      <c r="AN997" s="10" t="s">
        <v>683</v>
      </c>
      <c r="AO997" s="10" t="s">
        <v>300</v>
      </c>
      <c r="AP997" s="10">
        <v>45</v>
      </c>
      <c r="AQ997" s="10">
        <v>60</v>
      </c>
      <c r="AR997" s="10">
        <v>50</v>
      </c>
      <c r="AS997" s="48">
        <v>50</v>
      </c>
      <c r="AT997" s="50"/>
      <c r="AU997" s="50"/>
      <c r="AV997" s="50"/>
      <c r="AW997" s="50"/>
      <c r="AX997" s="49">
        <v>1</v>
      </c>
    </row>
    <row r="998" spans="1:50" ht="14.25" customHeight="1" x14ac:dyDescent="0.55000000000000004">
      <c r="A998" s="45">
        <v>1195043</v>
      </c>
      <c r="B998" s="10" t="s">
        <v>313</v>
      </c>
      <c r="C998" s="10" t="s">
        <v>14</v>
      </c>
      <c r="D998" s="10" t="s">
        <v>673</v>
      </c>
      <c r="E998" s="10" t="s">
        <v>933</v>
      </c>
      <c r="F998" s="10" t="s">
        <v>2288</v>
      </c>
      <c r="G998" s="10" t="s">
        <v>2347</v>
      </c>
      <c r="H998" s="10" t="s">
        <v>2913</v>
      </c>
      <c r="I998" s="10" t="s">
        <v>2941</v>
      </c>
      <c r="J998" s="10" t="s">
        <v>2942</v>
      </c>
      <c r="K998" s="10" t="s">
        <v>291</v>
      </c>
      <c r="L998" s="10" t="s">
        <v>316</v>
      </c>
      <c r="M998" s="46"/>
      <c r="N998" s="10" t="s">
        <v>294</v>
      </c>
      <c r="O998" s="10" t="s">
        <v>294</v>
      </c>
      <c r="P998" s="10" t="s">
        <v>295</v>
      </c>
      <c r="Q998" s="10" t="s">
        <v>291</v>
      </c>
      <c r="R998" s="10"/>
      <c r="T998" s="10" t="s">
        <v>291</v>
      </c>
      <c r="U998" s="10"/>
      <c r="V998" s="10" t="s">
        <v>291</v>
      </c>
      <c r="Z998" s="47"/>
      <c r="AD998" s="47"/>
      <c r="AH998" s="47"/>
      <c r="AI998" s="10"/>
      <c r="AJ998" s="10" t="s">
        <v>298</v>
      </c>
      <c r="AK998" s="10" t="s">
        <v>291</v>
      </c>
      <c r="AL998" s="10" t="s">
        <v>666</v>
      </c>
      <c r="AM998" s="10" t="s">
        <v>666</v>
      </c>
      <c r="AN998" s="10" t="s">
        <v>683</v>
      </c>
      <c r="AO998" s="10" t="s">
        <v>300</v>
      </c>
      <c r="AS998" s="48"/>
      <c r="AT998" s="50"/>
      <c r="AU998" s="50"/>
      <c r="AV998" s="50"/>
      <c r="AW998" s="50"/>
      <c r="AX998" s="49">
        <v>1</v>
      </c>
    </row>
    <row r="999" spans="1:50" ht="14.25" customHeight="1" x14ac:dyDescent="0.55000000000000004">
      <c r="A999" s="45">
        <v>1194930</v>
      </c>
      <c r="B999" s="10" t="s">
        <v>313</v>
      </c>
      <c r="C999" s="10" t="s">
        <v>14</v>
      </c>
      <c r="D999" s="10" t="s">
        <v>673</v>
      </c>
      <c r="E999" s="10" t="s">
        <v>933</v>
      </c>
      <c r="F999" s="10" t="s">
        <v>2288</v>
      </c>
      <c r="G999" s="10" t="s">
        <v>2347</v>
      </c>
      <c r="H999" s="10" t="s">
        <v>2913</v>
      </c>
      <c r="I999" s="10" t="s">
        <v>2943</v>
      </c>
      <c r="J999" s="10" t="s">
        <v>2944</v>
      </c>
      <c r="K999" s="10" t="s">
        <v>291</v>
      </c>
      <c r="L999" s="10" t="s">
        <v>316</v>
      </c>
      <c r="M999" s="46" t="s">
        <v>293</v>
      </c>
      <c r="N999" s="10" t="s">
        <v>294</v>
      </c>
      <c r="O999" s="10" t="s">
        <v>294</v>
      </c>
      <c r="P999" s="10" t="s">
        <v>295</v>
      </c>
      <c r="Q999" s="10" t="s">
        <v>291</v>
      </c>
      <c r="R999" s="10"/>
      <c r="T999" s="10" t="s">
        <v>291</v>
      </c>
      <c r="U999" s="10"/>
      <c r="V999" s="10" t="s">
        <v>291</v>
      </c>
      <c r="Z999" s="47"/>
      <c r="AD999" s="47"/>
      <c r="AH999" s="47"/>
      <c r="AI999" s="10"/>
      <c r="AJ999" s="10" t="s">
        <v>298</v>
      </c>
      <c r="AK999" s="10" t="s">
        <v>291</v>
      </c>
      <c r="AL999" s="10" t="s">
        <v>666</v>
      </c>
      <c r="AM999" s="10" t="s">
        <v>666</v>
      </c>
      <c r="AN999" s="10" t="s">
        <v>683</v>
      </c>
      <c r="AO999" s="10" t="s">
        <v>300</v>
      </c>
      <c r="AP999" s="10">
        <v>1.2</v>
      </c>
      <c r="AQ999" s="10">
        <v>1.3</v>
      </c>
      <c r="AS999" s="48">
        <v>1.25</v>
      </c>
      <c r="AT999" s="49">
        <v>15.62833</v>
      </c>
      <c r="AU999" s="49">
        <v>35.6</v>
      </c>
      <c r="AV999" s="49">
        <v>35.668320000000001</v>
      </c>
      <c r="AW999" s="49">
        <v>19.33099</v>
      </c>
      <c r="AX999" s="49">
        <v>297</v>
      </c>
    </row>
    <row r="1000" spans="1:50" ht="14.25" customHeight="1" x14ac:dyDescent="0.55000000000000004">
      <c r="A1000" s="45">
        <v>7836477</v>
      </c>
      <c r="B1000" s="10" t="s">
        <v>319</v>
      </c>
      <c r="C1000" s="10" t="s">
        <v>14</v>
      </c>
      <c r="D1000" s="10" t="s">
        <v>673</v>
      </c>
      <c r="E1000" s="10" t="s">
        <v>933</v>
      </c>
      <c r="F1000" s="10" t="s">
        <v>2288</v>
      </c>
      <c r="G1000" s="10" t="s">
        <v>2347</v>
      </c>
      <c r="H1000" s="10" t="s">
        <v>2913</v>
      </c>
      <c r="I1000" s="10" t="s">
        <v>2945</v>
      </c>
      <c r="J1000" s="10" t="s">
        <v>2946</v>
      </c>
      <c r="K1000" s="10" t="s">
        <v>291</v>
      </c>
      <c r="L1000" s="10" t="s">
        <v>316</v>
      </c>
      <c r="M1000" s="46"/>
      <c r="N1000" s="10" t="s">
        <v>294</v>
      </c>
      <c r="O1000" s="10" t="s">
        <v>294</v>
      </c>
      <c r="P1000" s="10" t="s">
        <v>295</v>
      </c>
      <c r="Q1000" s="10" t="s">
        <v>291</v>
      </c>
      <c r="R1000" s="10"/>
      <c r="T1000" s="10" t="s">
        <v>291</v>
      </c>
      <c r="U1000" s="10"/>
      <c r="V1000" s="10" t="s">
        <v>291</v>
      </c>
      <c r="Z1000" s="47"/>
      <c r="AD1000" s="47"/>
      <c r="AH1000" s="47"/>
      <c r="AI1000" s="10"/>
      <c r="AJ1000" s="10" t="s">
        <v>298</v>
      </c>
      <c r="AK1000" s="10" t="s">
        <v>291</v>
      </c>
      <c r="AL1000" s="10" t="s">
        <v>666</v>
      </c>
      <c r="AM1000" s="10" t="s">
        <v>666</v>
      </c>
      <c r="AN1000" s="10" t="s">
        <v>683</v>
      </c>
      <c r="AO1000" s="10" t="s">
        <v>300</v>
      </c>
      <c r="AS1000" s="48"/>
      <c r="AT1000" s="50"/>
      <c r="AU1000" s="50"/>
      <c r="AV1000" s="50"/>
      <c r="AW1000" s="50"/>
      <c r="AX1000" s="49">
        <v>1</v>
      </c>
    </row>
    <row r="1001" spans="1:50" ht="14.25" customHeight="1" x14ac:dyDescent="0.55000000000000004">
      <c r="A1001" s="45">
        <v>1194901</v>
      </c>
      <c r="B1001" s="10" t="s">
        <v>284</v>
      </c>
      <c r="C1001" s="10" t="s">
        <v>14</v>
      </c>
      <c r="D1001" s="10" t="s">
        <v>673</v>
      </c>
      <c r="E1001" s="10" t="s">
        <v>933</v>
      </c>
      <c r="F1001" s="10" t="s">
        <v>2288</v>
      </c>
      <c r="G1001" s="10" t="s">
        <v>2347</v>
      </c>
      <c r="H1001" s="10" t="s">
        <v>2913</v>
      </c>
      <c r="I1001" s="10" t="s">
        <v>2947</v>
      </c>
      <c r="J1001" s="10" t="s">
        <v>2948</v>
      </c>
      <c r="K1001" s="10" t="s">
        <v>291</v>
      </c>
      <c r="L1001" s="10" t="s">
        <v>292</v>
      </c>
      <c r="M1001" s="46"/>
      <c r="N1001" s="10" t="s">
        <v>294</v>
      </c>
      <c r="O1001" s="10" t="s">
        <v>294</v>
      </c>
      <c r="P1001" s="10" t="s">
        <v>295</v>
      </c>
      <c r="Q1001" s="10" t="s">
        <v>291</v>
      </c>
      <c r="R1001" s="10"/>
      <c r="T1001" s="10" t="s">
        <v>291</v>
      </c>
      <c r="U1001" s="10"/>
      <c r="V1001" s="10" t="s">
        <v>291</v>
      </c>
      <c r="Z1001" s="47"/>
      <c r="AD1001" s="47"/>
      <c r="AH1001" s="47"/>
      <c r="AI1001" s="10"/>
      <c r="AJ1001" s="10" t="s">
        <v>298</v>
      </c>
      <c r="AK1001" s="10" t="s">
        <v>291</v>
      </c>
      <c r="AL1001" s="10" t="s">
        <v>666</v>
      </c>
      <c r="AM1001" s="10" t="s">
        <v>666</v>
      </c>
      <c r="AN1001" s="10" t="s">
        <v>683</v>
      </c>
      <c r="AO1001" s="10" t="s">
        <v>300</v>
      </c>
      <c r="AS1001" s="48"/>
      <c r="AT1001" s="50"/>
      <c r="AU1001" s="50"/>
      <c r="AV1001" s="50"/>
      <c r="AW1001" s="50"/>
      <c r="AX1001" s="49">
        <v>1</v>
      </c>
    </row>
    <row r="1002" spans="1:50" ht="14.25" customHeight="1" x14ac:dyDescent="0.55000000000000004">
      <c r="A1002" s="45">
        <v>1194883</v>
      </c>
      <c r="B1002" s="10" t="s">
        <v>284</v>
      </c>
      <c r="C1002" s="10" t="s">
        <v>14</v>
      </c>
      <c r="D1002" s="10" t="s">
        <v>673</v>
      </c>
      <c r="E1002" s="10" t="s">
        <v>933</v>
      </c>
      <c r="F1002" s="10" t="s">
        <v>2288</v>
      </c>
      <c r="G1002" s="10" t="s">
        <v>2347</v>
      </c>
      <c r="H1002" s="10" t="s">
        <v>2913</v>
      </c>
      <c r="I1002" s="10" t="s">
        <v>2949</v>
      </c>
      <c r="J1002" s="10" t="s">
        <v>2950</v>
      </c>
      <c r="K1002" s="10" t="s">
        <v>291</v>
      </c>
      <c r="L1002" s="10" t="s">
        <v>292</v>
      </c>
      <c r="M1002" s="46"/>
      <c r="N1002" s="10" t="s">
        <v>294</v>
      </c>
      <c r="O1002" s="10" t="s">
        <v>294</v>
      </c>
      <c r="P1002" s="10" t="s">
        <v>295</v>
      </c>
      <c r="Q1002" s="10" t="s">
        <v>291</v>
      </c>
      <c r="R1002" s="10"/>
      <c r="T1002" s="10" t="s">
        <v>291</v>
      </c>
      <c r="U1002" s="10"/>
      <c r="V1002" s="10" t="s">
        <v>291</v>
      </c>
      <c r="Z1002" s="47"/>
      <c r="AD1002" s="47"/>
      <c r="AH1002" s="47"/>
      <c r="AI1002" s="10"/>
      <c r="AJ1002" s="10" t="s">
        <v>298</v>
      </c>
      <c r="AK1002" s="10" t="s">
        <v>291</v>
      </c>
      <c r="AL1002" s="10" t="s">
        <v>666</v>
      </c>
      <c r="AM1002" s="10" t="s">
        <v>666</v>
      </c>
      <c r="AN1002" s="10" t="s">
        <v>683</v>
      </c>
      <c r="AO1002" s="10" t="s">
        <v>300</v>
      </c>
      <c r="AS1002" s="48"/>
      <c r="AT1002" s="50"/>
      <c r="AU1002" s="50"/>
      <c r="AV1002" s="50"/>
      <c r="AW1002" s="50"/>
      <c r="AX1002" s="49">
        <v>1</v>
      </c>
    </row>
    <row r="1003" spans="1:50" ht="14.25" customHeight="1" x14ac:dyDescent="0.55000000000000004">
      <c r="A1003" s="45">
        <v>4292170</v>
      </c>
      <c r="B1003" s="10" t="s">
        <v>284</v>
      </c>
      <c r="C1003" s="10" t="s">
        <v>14</v>
      </c>
      <c r="D1003" s="10" t="s">
        <v>673</v>
      </c>
      <c r="E1003" s="10" t="s">
        <v>933</v>
      </c>
      <c r="F1003" s="10" t="s">
        <v>2288</v>
      </c>
      <c r="G1003" s="10" t="s">
        <v>2347</v>
      </c>
      <c r="H1003" s="10" t="s">
        <v>2913</v>
      </c>
      <c r="I1003" s="10" t="s">
        <v>2951</v>
      </c>
      <c r="J1003" s="10" t="s">
        <v>2952</v>
      </c>
      <c r="K1003" s="10" t="s">
        <v>291</v>
      </c>
      <c r="L1003" s="10" t="s">
        <v>292</v>
      </c>
      <c r="M1003" s="46"/>
      <c r="N1003" s="10" t="s">
        <v>294</v>
      </c>
      <c r="O1003" s="10" t="s">
        <v>294</v>
      </c>
      <c r="P1003" s="10" t="s">
        <v>295</v>
      </c>
      <c r="Q1003" s="10" t="s">
        <v>291</v>
      </c>
      <c r="R1003" s="10"/>
      <c r="T1003" s="10" t="s">
        <v>291</v>
      </c>
      <c r="U1003" s="10"/>
      <c r="V1003" s="10" t="s">
        <v>291</v>
      </c>
      <c r="Z1003" s="47"/>
      <c r="AD1003" s="47"/>
      <c r="AH1003" s="47"/>
      <c r="AI1003" s="10"/>
      <c r="AJ1003" s="10" t="s">
        <v>298</v>
      </c>
      <c r="AK1003" s="10" t="s">
        <v>291</v>
      </c>
      <c r="AL1003" s="10" t="s">
        <v>666</v>
      </c>
      <c r="AM1003" s="10" t="s">
        <v>666</v>
      </c>
      <c r="AN1003" s="10" t="s">
        <v>683</v>
      </c>
      <c r="AO1003" s="10" t="s">
        <v>300</v>
      </c>
      <c r="AS1003" s="48"/>
      <c r="AT1003" s="50"/>
      <c r="AU1003" s="50"/>
      <c r="AV1003" s="50"/>
      <c r="AW1003" s="50"/>
      <c r="AX1003" s="49">
        <v>1</v>
      </c>
    </row>
    <row r="1004" spans="1:50" ht="14.25" customHeight="1" x14ac:dyDescent="0.55000000000000004">
      <c r="A1004" s="45">
        <v>8357062</v>
      </c>
      <c r="B1004" s="10" t="s">
        <v>284</v>
      </c>
      <c r="C1004" s="10" t="s">
        <v>14</v>
      </c>
      <c r="D1004" s="10" t="s">
        <v>673</v>
      </c>
      <c r="E1004" s="10" t="s">
        <v>933</v>
      </c>
      <c r="F1004" s="10" t="s">
        <v>2288</v>
      </c>
      <c r="G1004" s="10" t="s">
        <v>2347</v>
      </c>
      <c r="H1004" s="10" t="s">
        <v>2913</v>
      </c>
      <c r="I1004" s="10" t="s">
        <v>2953</v>
      </c>
      <c r="J1004" s="10" t="s">
        <v>2954</v>
      </c>
      <c r="K1004" s="10" t="s">
        <v>291</v>
      </c>
      <c r="L1004" s="10" t="s">
        <v>292</v>
      </c>
      <c r="M1004" s="46"/>
      <c r="N1004" s="10" t="s">
        <v>294</v>
      </c>
      <c r="O1004" s="10" t="s">
        <v>294</v>
      </c>
      <c r="P1004" s="10" t="s">
        <v>295</v>
      </c>
      <c r="Q1004" s="10" t="s">
        <v>291</v>
      </c>
      <c r="R1004" s="10"/>
      <c r="T1004" s="10" t="s">
        <v>291</v>
      </c>
      <c r="U1004" s="10"/>
      <c r="V1004" s="10" t="s">
        <v>291</v>
      </c>
      <c r="Z1004" s="47"/>
      <c r="AD1004" s="47"/>
      <c r="AH1004" s="47"/>
      <c r="AI1004" s="10"/>
      <c r="AJ1004" s="10" t="s">
        <v>298</v>
      </c>
      <c r="AK1004" s="10" t="s">
        <v>291</v>
      </c>
      <c r="AL1004" s="10" t="s">
        <v>666</v>
      </c>
      <c r="AM1004" s="10" t="s">
        <v>666</v>
      </c>
      <c r="AN1004" s="10" t="s">
        <v>683</v>
      </c>
      <c r="AO1004" s="10" t="s">
        <v>300</v>
      </c>
      <c r="AP1004" s="10">
        <v>16</v>
      </c>
      <c r="AQ1004" s="10">
        <v>18</v>
      </c>
      <c r="AS1004" s="48">
        <v>17</v>
      </c>
      <c r="AT1004" s="50"/>
      <c r="AU1004" s="50"/>
      <c r="AV1004" s="50"/>
      <c r="AW1004" s="50"/>
      <c r="AX1004" s="49">
        <v>1</v>
      </c>
    </row>
    <row r="1005" spans="1:50" ht="14.25" customHeight="1" x14ac:dyDescent="0.55000000000000004">
      <c r="A1005" s="45">
        <v>4467541</v>
      </c>
      <c r="B1005" s="10" t="s">
        <v>284</v>
      </c>
      <c r="C1005" s="10" t="s">
        <v>14</v>
      </c>
      <c r="D1005" s="10" t="s">
        <v>673</v>
      </c>
      <c r="E1005" s="10" t="s">
        <v>933</v>
      </c>
      <c r="F1005" s="10" t="s">
        <v>2288</v>
      </c>
      <c r="G1005" s="10" t="s">
        <v>2347</v>
      </c>
      <c r="H1005" s="10" t="s">
        <v>2913</v>
      </c>
      <c r="I1005" s="10" t="s">
        <v>2955</v>
      </c>
      <c r="J1005" s="10" t="s">
        <v>2956</v>
      </c>
      <c r="K1005" s="10" t="s">
        <v>291</v>
      </c>
      <c r="L1005" s="10" t="s">
        <v>292</v>
      </c>
      <c r="M1005" s="46"/>
      <c r="N1005" s="10" t="s">
        <v>294</v>
      </c>
      <c r="O1005" s="10" t="s">
        <v>294</v>
      </c>
      <c r="P1005" s="10" t="s">
        <v>295</v>
      </c>
      <c r="Q1005" s="10" t="s">
        <v>291</v>
      </c>
      <c r="R1005" s="10"/>
      <c r="T1005" s="10" t="s">
        <v>291</v>
      </c>
      <c r="U1005" s="10"/>
      <c r="V1005" s="10" t="s">
        <v>291</v>
      </c>
      <c r="Z1005" s="47"/>
      <c r="AD1005" s="47"/>
      <c r="AH1005" s="47"/>
      <c r="AI1005" s="10"/>
      <c r="AJ1005" s="10" t="s">
        <v>298</v>
      </c>
      <c r="AK1005" s="10" t="s">
        <v>291</v>
      </c>
      <c r="AL1005" s="10" t="s">
        <v>666</v>
      </c>
      <c r="AM1005" s="10" t="s">
        <v>666</v>
      </c>
      <c r="AN1005" s="10" t="s">
        <v>683</v>
      </c>
      <c r="AO1005" s="10" t="s">
        <v>300</v>
      </c>
      <c r="AP1005" s="10">
        <v>5</v>
      </c>
      <c r="AQ1005" s="10">
        <v>7</v>
      </c>
      <c r="AS1005" s="48">
        <v>6</v>
      </c>
      <c r="AT1005" s="50"/>
      <c r="AU1005" s="50"/>
      <c r="AV1005" s="50"/>
      <c r="AW1005" s="50"/>
      <c r="AX1005" s="49">
        <v>1</v>
      </c>
    </row>
    <row r="1006" spans="1:50" ht="14.25" customHeight="1" x14ac:dyDescent="0.55000000000000004">
      <c r="A1006" s="45">
        <v>12309137</v>
      </c>
      <c r="B1006" s="10" t="s">
        <v>319</v>
      </c>
      <c r="C1006" s="10" t="s">
        <v>14</v>
      </c>
      <c r="D1006" s="10" t="s">
        <v>673</v>
      </c>
      <c r="E1006" s="10" t="s">
        <v>933</v>
      </c>
      <c r="F1006" s="10" t="s">
        <v>2288</v>
      </c>
      <c r="G1006" s="10" t="s">
        <v>2347</v>
      </c>
      <c r="H1006" s="10" t="s">
        <v>2913</v>
      </c>
      <c r="I1006" s="10" t="s">
        <v>2957</v>
      </c>
      <c r="J1006" s="10" t="s">
        <v>2958</v>
      </c>
      <c r="K1006" s="10" t="s">
        <v>291</v>
      </c>
      <c r="L1006" s="10" t="s">
        <v>316</v>
      </c>
      <c r="M1006" s="46"/>
      <c r="N1006" s="10" t="s">
        <v>294</v>
      </c>
      <c r="O1006" s="10" t="s">
        <v>294</v>
      </c>
      <c r="P1006" s="10" t="s">
        <v>295</v>
      </c>
      <c r="Q1006" s="10" t="s">
        <v>291</v>
      </c>
      <c r="R1006" s="10"/>
      <c r="T1006" s="10" t="s">
        <v>291</v>
      </c>
      <c r="U1006" s="10"/>
      <c r="V1006" s="10" t="s">
        <v>291</v>
      </c>
      <c r="Z1006" s="47"/>
      <c r="AD1006" s="47"/>
      <c r="AH1006" s="47"/>
      <c r="AI1006" s="10"/>
      <c r="AJ1006" s="10" t="s">
        <v>298</v>
      </c>
      <c r="AK1006" s="10" t="s">
        <v>291</v>
      </c>
      <c r="AL1006" s="10" t="s">
        <v>666</v>
      </c>
      <c r="AM1006" s="10" t="s">
        <v>666</v>
      </c>
      <c r="AN1006" s="10" t="s">
        <v>683</v>
      </c>
      <c r="AO1006" s="10" t="s">
        <v>300</v>
      </c>
      <c r="AS1006" s="48"/>
      <c r="AT1006" s="50"/>
      <c r="AU1006" s="50"/>
      <c r="AV1006" s="50"/>
      <c r="AW1006" s="50"/>
      <c r="AX1006" s="49">
        <v>1</v>
      </c>
    </row>
    <row r="1007" spans="1:50" ht="14.25" customHeight="1" x14ac:dyDescent="0.55000000000000004">
      <c r="A1007" s="45">
        <v>1194979</v>
      </c>
      <c r="B1007" s="10" t="s">
        <v>284</v>
      </c>
      <c r="C1007" s="10" t="s">
        <v>14</v>
      </c>
      <c r="D1007" s="10" t="s">
        <v>673</v>
      </c>
      <c r="E1007" s="10" t="s">
        <v>933</v>
      </c>
      <c r="F1007" s="10" t="s">
        <v>2288</v>
      </c>
      <c r="G1007" s="10" t="s">
        <v>2347</v>
      </c>
      <c r="H1007" s="10" t="s">
        <v>2913</v>
      </c>
      <c r="I1007" s="10" t="s">
        <v>2959</v>
      </c>
      <c r="J1007" s="10" t="s">
        <v>2960</v>
      </c>
      <c r="K1007" s="10" t="s">
        <v>291</v>
      </c>
      <c r="L1007" s="10" t="s">
        <v>292</v>
      </c>
      <c r="M1007" s="46"/>
      <c r="N1007" s="10" t="s">
        <v>294</v>
      </c>
      <c r="O1007" s="10" t="s">
        <v>294</v>
      </c>
      <c r="P1007" s="10" t="s">
        <v>295</v>
      </c>
      <c r="Q1007" s="10" t="s">
        <v>291</v>
      </c>
      <c r="R1007" s="10"/>
      <c r="T1007" s="10" t="s">
        <v>291</v>
      </c>
      <c r="U1007" s="10"/>
      <c r="V1007" s="10" t="s">
        <v>291</v>
      </c>
      <c r="Z1007" s="47"/>
      <c r="AD1007" s="47"/>
      <c r="AH1007" s="47"/>
      <c r="AI1007" s="10"/>
      <c r="AJ1007" s="10" t="s">
        <v>298</v>
      </c>
      <c r="AK1007" s="10" t="s">
        <v>291</v>
      </c>
      <c r="AL1007" s="10" t="s">
        <v>666</v>
      </c>
      <c r="AM1007" s="10" t="s">
        <v>666</v>
      </c>
      <c r="AN1007" s="10" t="s">
        <v>683</v>
      </c>
      <c r="AO1007" s="10" t="s">
        <v>300</v>
      </c>
      <c r="AP1007" s="10">
        <v>22</v>
      </c>
      <c r="AQ1007" s="10">
        <v>27</v>
      </c>
      <c r="AR1007" s="10">
        <v>24.5</v>
      </c>
      <c r="AS1007" s="48">
        <v>24.5</v>
      </c>
      <c r="AT1007" s="50"/>
      <c r="AU1007" s="50"/>
      <c r="AV1007" s="50"/>
      <c r="AW1007" s="50"/>
      <c r="AX1007" s="49">
        <v>1</v>
      </c>
    </row>
    <row r="1008" spans="1:50" ht="14.25" customHeight="1" x14ac:dyDescent="0.55000000000000004">
      <c r="A1008" s="45">
        <v>4467405</v>
      </c>
      <c r="B1008" s="10" t="s">
        <v>319</v>
      </c>
      <c r="C1008" s="10" t="s">
        <v>14</v>
      </c>
      <c r="D1008" s="10" t="s">
        <v>673</v>
      </c>
      <c r="E1008" s="10" t="s">
        <v>933</v>
      </c>
      <c r="F1008" s="10" t="s">
        <v>2288</v>
      </c>
      <c r="G1008" s="10" t="s">
        <v>2347</v>
      </c>
      <c r="H1008" s="10" t="s">
        <v>2913</v>
      </c>
      <c r="I1008" s="10" t="s">
        <v>2961</v>
      </c>
      <c r="J1008" s="10" t="s">
        <v>2962</v>
      </c>
      <c r="K1008" s="10" t="s">
        <v>291</v>
      </c>
      <c r="L1008" s="10" t="s">
        <v>316</v>
      </c>
      <c r="M1008" s="46"/>
      <c r="N1008" s="10" t="s">
        <v>294</v>
      </c>
      <c r="O1008" s="10" t="s">
        <v>294</v>
      </c>
      <c r="P1008" s="10" t="s">
        <v>295</v>
      </c>
      <c r="Q1008" s="10" t="s">
        <v>291</v>
      </c>
      <c r="R1008" s="10"/>
      <c r="T1008" s="10" t="s">
        <v>291</v>
      </c>
      <c r="U1008" s="10"/>
      <c r="V1008" s="10" t="s">
        <v>291</v>
      </c>
      <c r="Z1008" s="47"/>
      <c r="AD1008" s="47"/>
      <c r="AH1008" s="47"/>
      <c r="AI1008" s="10"/>
      <c r="AJ1008" s="10" t="s">
        <v>298</v>
      </c>
      <c r="AK1008" s="10" t="s">
        <v>291</v>
      </c>
      <c r="AL1008" s="10" t="s">
        <v>666</v>
      </c>
      <c r="AM1008" s="10" t="s">
        <v>666</v>
      </c>
      <c r="AN1008" s="10" t="s">
        <v>683</v>
      </c>
      <c r="AO1008" s="10" t="s">
        <v>300</v>
      </c>
      <c r="AS1008" s="48"/>
      <c r="AT1008" s="50"/>
      <c r="AU1008" s="50"/>
      <c r="AV1008" s="50"/>
      <c r="AW1008" s="50"/>
      <c r="AX1008" s="49">
        <v>1</v>
      </c>
    </row>
    <row r="1009" spans="1:50" ht="14.25" customHeight="1" x14ac:dyDescent="0.55000000000000004">
      <c r="A1009" s="45">
        <v>1195129</v>
      </c>
      <c r="B1009" s="10" t="s">
        <v>313</v>
      </c>
      <c r="C1009" s="10" t="s">
        <v>14</v>
      </c>
      <c r="D1009" s="10" t="s">
        <v>673</v>
      </c>
      <c r="E1009" s="10" t="s">
        <v>933</v>
      </c>
      <c r="F1009" s="10" t="s">
        <v>2288</v>
      </c>
      <c r="G1009" s="10" t="s">
        <v>2347</v>
      </c>
      <c r="H1009" s="10" t="s">
        <v>2913</v>
      </c>
      <c r="I1009" s="10" t="s">
        <v>2963</v>
      </c>
      <c r="J1009" s="10" t="s">
        <v>2964</v>
      </c>
      <c r="K1009" s="10" t="s">
        <v>291</v>
      </c>
      <c r="L1009" s="10" t="s">
        <v>316</v>
      </c>
      <c r="M1009" s="46"/>
      <c r="N1009" s="10" t="s">
        <v>294</v>
      </c>
      <c r="O1009" s="10" t="s">
        <v>294</v>
      </c>
      <c r="P1009" s="10" t="s">
        <v>295</v>
      </c>
      <c r="Q1009" s="10" t="s">
        <v>291</v>
      </c>
      <c r="R1009" s="10"/>
      <c r="T1009" s="10" t="s">
        <v>291</v>
      </c>
      <c r="U1009" s="10"/>
      <c r="V1009" s="10" t="s">
        <v>291</v>
      </c>
      <c r="Z1009" s="47"/>
      <c r="AD1009" s="47"/>
      <c r="AH1009" s="47"/>
      <c r="AI1009" s="10"/>
      <c r="AJ1009" s="10" t="s">
        <v>298</v>
      </c>
      <c r="AK1009" s="10" t="s">
        <v>291</v>
      </c>
      <c r="AL1009" s="10" t="s">
        <v>666</v>
      </c>
      <c r="AM1009" s="10" t="s">
        <v>666</v>
      </c>
      <c r="AN1009" s="10" t="s">
        <v>683</v>
      </c>
      <c r="AO1009" s="10" t="s">
        <v>300</v>
      </c>
      <c r="AS1009" s="48"/>
      <c r="AT1009" s="50"/>
      <c r="AU1009" s="50"/>
      <c r="AV1009" s="50"/>
      <c r="AW1009" s="50"/>
      <c r="AX1009" s="49">
        <v>1</v>
      </c>
    </row>
    <row r="1010" spans="1:50" ht="14.25" customHeight="1" x14ac:dyDescent="0.55000000000000004">
      <c r="A1010" s="45">
        <v>8265597</v>
      </c>
      <c r="B1010" s="10" t="s">
        <v>319</v>
      </c>
      <c r="C1010" s="10" t="s">
        <v>14</v>
      </c>
      <c r="D1010" s="10" t="s">
        <v>673</v>
      </c>
      <c r="E1010" s="10" t="s">
        <v>933</v>
      </c>
      <c r="F1010" s="10" t="s">
        <v>2288</v>
      </c>
      <c r="G1010" s="10" t="s">
        <v>2347</v>
      </c>
      <c r="H1010" s="10" t="s">
        <v>2913</v>
      </c>
      <c r="I1010" s="10" t="s">
        <v>2965</v>
      </c>
      <c r="J1010" s="10" t="s">
        <v>2966</v>
      </c>
      <c r="K1010" s="10" t="s">
        <v>291</v>
      </c>
      <c r="L1010" s="10" t="s">
        <v>316</v>
      </c>
      <c r="M1010" s="46"/>
      <c r="N1010" s="10" t="s">
        <v>294</v>
      </c>
      <c r="O1010" s="10" t="s">
        <v>294</v>
      </c>
      <c r="P1010" s="10" t="s">
        <v>295</v>
      </c>
      <c r="Q1010" s="10" t="s">
        <v>291</v>
      </c>
      <c r="R1010" s="10"/>
      <c r="T1010" s="10" t="s">
        <v>291</v>
      </c>
      <c r="U1010" s="10"/>
      <c r="V1010" s="10" t="s">
        <v>291</v>
      </c>
      <c r="Z1010" s="47"/>
      <c r="AD1010" s="47"/>
      <c r="AH1010" s="47"/>
      <c r="AI1010" s="10"/>
      <c r="AJ1010" s="10" t="s">
        <v>298</v>
      </c>
      <c r="AK1010" s="10" t="s">
        <v>291</v>
      </c>
      <c r="AL1010" s="10" t="s">
        <v>666</v>
      </c>
      <c r="AM1010" s="10" t="s">
        <v>666</v>
      </c>
      <c r="AN1010" s="10" t="s">
        <v>683</v>
      </c>
      <c r="AO1010" s="10" t="s">
        <v>300</v>
      </c>
      <c r="AS1010" s="48"/>
      <c r="AT1010" s="50"/>
      <c r="AU1010" s="50"/>
      <c r="AV1010" s="50"/>
      <c r="AW1010" s="50"/>
      <c r="AX1010" s="49">
        <v>1</v>
      </c>
    </row>
    <row r="1011" spans="1:50" ht="14.25" customHeight="1" x14ac:dyDescent="0.55000000000000004">
      <c r="A1011" s="45">
        <v>5713209</v>
      </c>
      <c r="B1011" s="10" t="s">
        <v>319</v>
      </c>
      <c r="C1011" s="10" t="s">
        <v>14</v>
      </c>
      <c r="D1011" s="10" t="s">
        <v>673</v>
      </c>
      <c r="E1011" s="10" t="s">
        <v>933</v>
      </c>
      <c r="F1011" s="10" t="s">
        <v>2288</v>
      </c>
      <c r="G1011" s="10" t="s">
        <v>2347</v>
      </c>
      <c r="H1011" s="10" t="s">
        <v>2967</v>
      </c>
      <c r="I1011" s="10" t="s">
        <v>2968</v>
      </c>
      <c r="J1011" s="10" t="s">
        <v>2969</v>
      </c>
      <c r="K1011" s="10" t="s">
        <v>291</v>
      </c>
      <c r="L1011" s="10" t="s">
        <v>316</v>
      </c>
      <c r="M1011" s="46"/>
      <c r="N1011" s="10" t="s">
        <v>294</v>
      </c>
      <c r="O1011" s="10" t="s">
        <v>294</v>
      </c>
      <c r="P1011" s="10" t="s">
        <v>295</v>
      </c>
      <c r="Q1011" s="10" t="s">
        <v>291</v>
      </c>
      <c r="R1011" s="10"/>
      <c r="T1011" s="10" t="s">
        <v>291</v>
      </c>
      <c r="U1011" s="10"/>
      <c r="V1011" s="10" t="s">
        <v>291</v>
      </c>
      <c r="Z1011" s="47"/>
      <c r="AD1011" s="47"/>
      <c r="AH1011" s="47"/>
      <c r="AI1011" s="10"/>
      <c r="AJ1011" s="10" t="s">
        <v>298</v>
      </c>
      <c r="AK1011" s="10" t="s">
        <v>291</v>
      </c>
      <c r="AL1011" s="10" t="s">
        <v>666</v>
      </c>
      <c r="AM1011" s="10" t="s">
        <v>666</v>
      </c>
      <c r="AN1011" s="10" t="s">
        <v>683</v>
      </c>
      <c r="AO1011" s="10" t="s">
        <v>300</v>
      </c>
      <c r="AS1011" s="48"/>
      <c r="AT1011" s="50"/>
      <c r="AU1011" s="50"/>
      <c r="AV1011" s="50"/>
      <c r="AW1011" s="50"/>
      <c r="AX1011" s="49">
        <v>1</v>
      </c>
    </row>
    <row r="1012" spans="1:50" ht="14.25" customHeight="1" x14ac:dyDescent="0.55000000000000004">
      <c r="A1012" s="45">
        <v>5753032</v>
      </c>
      <c r="B1012" s="10" t="s">
        <v>284</v>
      </c>
      <c r="C1012" s="10" t="s">
        <v>14</v>
      </c>
      <c r="D1012" s="10" t="s">
        <v>673</v>
      </c>
      <c r="E1012" s="10" t="s">
        <v>933</v>
      </c>
      <c r="F1012" s="10" t="s">
        <v>2288</v>
      </c>
      <c r="G1012" s="10" t="s">
        <v>2347</v>
      </c>
      <c r="H1012" s="10" t="s">
        <v>2967</v>
      </c>
      <c r="I1012" s="10" t="s">
        <v>2970</v>
      </c>
      <c r="J1012" s="10" t="s">
        <v>2971</v>
      </c>
      <c r="K1012" s="10" t="s">
        <v>291</v>
      </c>
      <c r="L1012" s="10" t="s">
        <v>292</v>
      </c>
      <c r="M1012" s="46" t="s">
        <v>293</v>
      </c>
      <c r="N1012" s="10" t="s">
        <v>294</v>
      </c>
      <c r="O1012" s="10" t="s">
        <v>294</v>
      </c>
      <c r="P1012" s="10" t="s">
        <v>295</v>
      </c>
      <c r="Q1012" s="10" t="s">
        <v>291</v>
      </c>
      <c r="R1012" s="10" t="s">
        <v>381</v>
      </c>
      <c r="S1012" s="10" t="s">
        <v>2972</v>
      </c>
      <c r="T1012" s="10" t="s">
        <v>291</v>
      </c>
      <c r="U1012" s="10"/>
      <c r="V1012" s="10" t="s">
        <v>291</v>
      </c>
      <c r="Z1012" s="47"/>
      <c r="AD1012" s="47"/>
      <c r="AH1012" s="47"/>
      <c r="AI1012" s="10"/>
      <c r="AJ1012" s="10" t="s">
        <v>298</v>
      </c>
      <c r="AK1012" s="10" t="s">
        <v>291</v>
      </c>
      <c r="AL1012" s="10" t="s">
        <v>666</v>
      </c>
      <c r="AM1012" s="10" t="s">
        <v>666</v>
      </c>
      <c r="AN1012" s="10" t="s">
        <v>683</v>
      </c>
      <c r="AO1012" s="10" t="s">
        <v>300</v>
      </c>
      <c r="AS1012" s="48"/>
      <c r="AT1012" s="49">
        <v>8.2050000000000001</v>
      </c>
      <c r="AU1012" s="49">
        <v>13.984999999999999</v>
      </c>
      <c r="AV1012" s="49">
        <v>32.5184</v>
      </c>
      <c r="AW1012" s="49">
        <v>15.488709999999999</v>
      </c>
      <c r="AX1012" s="49">
        <v>35</v>
      </c>
    </row>
    <row r="1013" spans="1:50" ht="14.25" customHeight="1" x14ac:dyDescent="0.55000000000000004">
      <c r="A1013" s="45">
        <v>11239742</v>
      </c>
      <c r="B1013" s="10" t="s">
        <v>377</v>
      </c>
      <c r="C1013" s="10" t="s">
        <v>14</v>
      </c>
      <c r="D1013" s="10" t="s">
        <v>673</v>
      </c>
      <c r="E1013" s="10" t="s">
        <v>933</v>
      </c>
      <c r="F1013" s="10" t="s">
        <v>2288</v>
      </c>
      <c r="G1013" s="10" t="s">
        <v>2347</v>
      </c>
      <c r="H1013" s="10" t="s">
        <v>2973</v>
      </c>
      <c r="I1013" s="10" t="s">
        <v>2974</v>
      </c>
      <c r="J1013" s="10" t="s">
        <v>2975</v>
      </c>
      <c r="K1013" s="10" t="s">
        <v>381</v>
      </c>
      <c r="L1013" s="10" t="s">
        <v>382</v>
      </c>
      <c r="M1013" s="46" t="s">
        <v>506</v>
      </c>
      <c r="N1013" s="10" t="s">
        <v>294</v>
      </c>
      <c r="O1013" s="10" t="s">
        <v>294</v>
      </c>
      <c r="P1013" s="10" t="s">
        <v>295</v>
      </c>
      <c r="Q1013" s="10" t="s">
        <v>291</v>
      </c>
      <c r="R1013" s="10"/>
      <c r="T1013" s="10" t="s">
        <v>291</v>
      </c>
      <c r="U1013" s="10"/>
      <c r="V1013" s="10" t="s">
        <v>291</v>
      </c>
      <c r="Z1013" s="47"/>
      <c r="AD1013" s="47"/>
      <c r="AH1013" s="47"/>
      <c r="AI1013" s="10"/>
      <c r="AJ1013" s="10" t="s">
        <v>298</v>
      </c>
      <c r="AK1013" s="10" t="s">
        <v>291</v>
      </c>
      <c r="AL1013" s="10" t="s">
        <v>666</v>
      </c>
      <c r="AM1013" s="10" t="s">
        <v>666</v>
      </c>
      <c r="AN1013" s="10" t="s">
        <v>683</v>
      </c>
      <c r="AO1013" s="10" t="s">
        <v>300</v>
      </c>
      <c r="AS1013" s="48"/>
      <c r="AT1013" s="49">
        <v>6.125</v>
      </c>
      <c r="AU1013" s="49">
        <v>3.1666669999999999</v>
      </c>
      <c r="AV1013" s="49">
        <v>17.283999999999999</v>
      </c>
      <c r="AW1013" s="49">
        <v>13.346</v>
      </c>
      <c r="AX1013" s="49">
        <v>8</v>
      </c>
    </row>
    <row r="1014" spans="1:50" ht="14.25" customHeight="1" x14ac:dyDescent="0.55000000000000004">
      <c r="A1014" s="45">
        <v>1185133</v>
      </c>
      <c r="B1014" s="10" t="s">
        <v>284</v>
      </c>
      <c r="C1014" s="10" t="s">
        <v>14</v>
      </c>
      <c r="D1014" s="10" t="s">
        <v>673</v>
      </c>
      <c r="E1014" s="10" t="s">
        <v>933</v>
      </c>
      <c r="F1014" s="10" t="s">
        <v>2288</v>
      </c>
      <c r="G1014" s="10" t="s">
        <v>2347</v>
      </c>
      <c r="H1014" s="10" t="s">
        <v>2976</v>
      </c>
      <c r="I1014" s="10" t="s">
        <v>2977</v>
      </c>
      <c r="J1014" s="10" t="s">
        <v>2978</v>
      </c>
      <c r="K1014" s="10" t="s">
        <v>291</v>
      </c>
      <c r="L1014" s="10" t="s">
        <v>292</v>
      </c>
      <c r="M1014" s="46"/>
      <c r="N1014" s="10" t="s">
        <v>294</v>
      </c>
      <c r="O1014" s="10" t="s">
        <v>294</v>
      </c>
      <c r="P1014" s="10" t="s">
        <v>295</v>
      </c>
      <c r="Q1014" s="10" t="s">
        <v>291</v>
      </c>
      <c r="R1014" s="10"/>
      <c r="T1014" s="10" t="s">
        <v>291</v>
      </c>
      <c r="U1014" s="10"/>
      <c r="V1014" s="10" t="s">
        <v>291</v>
      </c>
      <c r="Z1014" s="47"/>
      <c r="AD1014" s="47"/>
      <c r="AH1014" s="47"/>
      <c r="AI1014" s="10"/>
      <c r="AJ1014" s="10" t="s">
        <v>298</v>
      </c>
      <c r="AK1014" s="10" t="s">
        <v>291</v>
      </c>
      <c r="AL1014" s="10" t="s">
        <v>666</v>
      </c>
      <c r="AM1014" s="10" t="s">
        <v>666</v>
      </c>
      <c r="AN1014" s="10" t="s">
        <v>683</v>
      </c>
      <c r="AO1014" s="10" t="s">
        <v>300</v>
      </c>
      <c r="AP1014" s="10">
        <v>3</v>
      </c>
      <c r="AQ1014" s="10">
        <v>4.5999999999999996</v>
      </c>
      <c r="AS1014" s="48">
        <v>3.8</v>
      </c>
      <c r="AT1014" s="50"/>
      <c r="AU1014" s="50"/>
      <c r="AV1014" s="50"/>
      <c r="AW1014" s="50"/>
      <c r="AX1014" s="49">
        <v>1</v>
      </c>
    </row>
    <row r="1015" spans="1:50" ht="14.25" customHeight="1" x14ac:dyDescent="0.55000000000000004">
      <c r="A1015" s="45">
        <v>9241838</v>
      </c>
      <c r="B1015" s="10" t="s">
        <v>284</v>
      </c>
      <c r="C1015" s="10" t="s">
        <v>14</v>
      </c>
      <c r="D1015" s="10" t="s">
        <v>673</v>
      </c>
      <c r="E1015" s="10" t="s">
        <v>933</v>
      </c>
      <c r="F1015" s="10" t="s">
        <v>2288</v>
      </c>
      <c r="G1015" s="10" t="s">
        <v>2347</v>
      </c>
      <c r="H1015" s="10" t="s">
        <v>2976</v>
      </c>
      <c r="I1015" s="10" t="s">
        <v>2979</v>
      </c>
      <c r="J1015" s="10" t="s">
        <v>2980</v>
      </c>
      <c r="K1015" s="10" t="s">
        <v>291</v>
      </c>
      <c r="L1015" s="10" t="s">
        <v>292</v>
      </c>
      <c r="M1015" s="46"/>
      <c r="N1015" s="10" t="s">
        <v>294</v>
      </c>
      <c r="O1015" s="10" t="s">
        <v>294</v>
      </c>
      <c r="P1015" s="10" t="s">
        <v>295</v>
      </c>
      <c r="Q1015" s="10" t="s">
        <v>291</v>
      </c>
      <c r="R1015" s="10"/>
      <c r="T1015" s="10" t="s">
        <v>291</v>
      </c>
      <c r="U1015" s="10"/>
      <c r="V1015" s="10" t="s">
        <v>291</v>
      </c>
      <c r="Z1015" s="47"/>
      <c r="AD1015" s="47"/>
      <c r="AH1015" s="47"/>
      <c r="AI1015" s="10"/>
      <c r="AJ1015" s="10" t="s">
        <v>298</v>
      </c>
      <c r="AK1015" s="10" t="s">
        <v>291</v>
      </c>
      <c r="AL1015" s="10" t="s">
        <v>666</v>
      </c>
      <c r="AM1015" s="10" t="s">
        <v>666</v>
      </c>
      <c r="AN1015" s="10" t="s">
        <v>683</v>
      </c>
      <c r="AO1015" s="10" t="s">
        <v>300</v>
      </c>
      <c r="AP1015" s="10">
        <v>19</v>
      </c>
      <c r="AQ1015" s="10">
        <v>21</v>
      </c>
      <c r="AS1015" s="48">
        <v>20</v>
      </c>
      <c r="AT1015" s="50"/>
      <c r="AU1015" s="50"/>
      <c r="AV1015" s="50"/>
      <c r="AW1015" s="50"/>
      <c r="AX1015" s="49">
        <v>1</v>
      </c>
    </row>
    <row r="1016" spans="1:50" ht="14.25" customHeight="1" x14ac:dyDescent="0.55000000000000004">
      <c r="A1016" s="45">
        <v>1218567</v>
      </c>
      <c r="B1016" s="10" t="s">
        <v>284</v>
      </c>
      <c r="C1016" s="10" t="s">
        <v>14</v>
      </c>
      <c r="D1016" s="10" t="s">
        <v>673</v>
      </c>
      <c r="E1016" s="10" t="s">
        <v>933</v>
      </c>
      <c r="F1016" s="10" t="s">
        <v>2288</v>
      </c>
      <c r="G1016" s="10" t="s">
        <v>2347</v>
      </c>
      <c r="H1016" s="10" t="s">
        <v>2981</v>
      </c>
      <c r="I1016" s="10" t="s">
        <v>2982</v>
      </c>
      <c r="J1016" s="10" t="s">
        <v>2983</v>
      </c>
      <c r="K1016" s="10" t="s">
        <v>291</v>
      </c>
      <c r="L1016" s="10" t="s">
        <v>292</v>
      </c>
      <c r="M1016" s="46"/>
      <c r="N1016" s="10" t="s">
        <v>294</v>
      </c>
      <c r="O1016" s="10" t="s">
        <v>294</v>
      </c>
      <c r="P1016" s="10" t="s">
        <v>295</v>
      </c>
      <c r="Q1016" s="10" t="s">
        <v>291</v>
      </c>
      <c r="R1016" s="10"/>
      <c r="T1016" s="10" t="s">
        <v>291</v>
      </c>
      <c r="U1016" s="10"/>
      <c r="V1016" s="10" t="s">
        <v>291</v>
      </c>
      <c r="Z1016" s="47"/>
      <c r="AD1016" s="47"/>
      <c r="AH1016" s="47"/>
      <c r="AI1016" s="10"/>
      <c r="AJ1016" s="10" t="s">
        <v>298</v>
      </c>
      <c r="AK1016" s="10" t="s">
        <v>291</v>
      </c>
      <c r="AL1016" s="10" t="s">
        <v>666</v>
      </c>
      <c r="AM1016" s="10" t="s">
        <v>666</v>
      </c>
      <c r="AN1016" s="10" t="s">
        <v>683</v>
      </c>
      <c r="AO1016" s="10" t="s">
        <v>300</v>
      </c>
      <c r="AP1016" s="10">
        <v>10</v>
      </c>
      <c r="AQ1016" s="10">
        <v>20</v>
      </c>
      <c r="AS1016" s="48">
        <v>15</v>
      </c>
      <c r="AT1016" s="50"/>
      <c r="AU1016" s="50"/>
      <c r="AV1016" s="50"/>
      <c r="AW1016" s="50"/>
      <c r="AX1016" s="49">
        <v>1</v>
      </c>
    </row>
    <row r="1017" spans="1:50" ht="14.25" customHeight="1" x14ac:dyDescent="0.55000000000000004">
      <c r="A1017" s="45">
        <v>1170504</v>
      </c>
      <c r="B1017" s="10" t="s">
        <v>284</v>
      </c>
      <c r="C1017" s="10" t="s">
        <v>14</v>
      </c>
      <c r="D1017" s="10" t="s">
        <v>673</v>
      </c>
      <c r="E1017" s="10" t="s">
        <v>933</v>
      </c>
      <c r="F1017" s="10" t="s">
        <v>2288</v>
      </c>
      <c r="G1017" s="10" t="s">
        <v>2347</v>
      </c>
      <c r="H1017" s="10" t="s">
        <v>2984</v>
      </c>
      <c r="I1017" s="10" t="s">
        <v>2985</v>
      </c>
      <c r="J1017" s="10" t="s">
        <v>2986</v>
      </c>
      <c r="K1017" s="10" t="s">
        <v>291</v>
      </c>
      <c r="L1017" s="10" t="s">
        <v>292</v>
      </c>
      <c r="M1017" s="46"/>
      <c r="N1017" s="10" t="s">
        <v>294</v>
      </c>
      <c r="O1017" s="10" t="s">
        <v>294</v>
      </c>
      <c r="P1017" s="10" t="s">
        <v>295</v>
      </c>
      <c r="Q1017" s="10" t="s">
        <v>291</v>
      </c>
      <c r="R1017" s="10"/>
      <c r="T1017" s="10" t="s">
        <v>291</v>
      </c>
      <c r="U1017" s="10"/>
      <c r="V1017" s="10" t="s">
        <v>291</v>
      </c>
      <c r="Z1017" s="47"/>
      <c r="AD1017" s="47"/>
      <c r="AH1017" s="47"/>
      <c r="AI1017" s="10"/>
      <c r="AJ1017" s="10" t="s">
        <v>298</v>
      </c>
      <c r="AK1017" s="10" t="s">
        <v>291</v>
      </c>
      <c r="AL1017" s="10" t="s">
        <v>666</v>
      </c>
      <c r="AM1017" s="10" t="s">
        <v>666</v>
      </c>
      <c r="AN1017" s="10" t="s">
        <v>683</v>
      </c>
      <c r="AO1017" s="10" t="s">
        <v>300</v>
      </c>
      <c r="AS1017" s="48"/>
      <c r="AT1017" s="50"/>
      <c r="AU1017" s="50"/>
      <c r="AV1017" s="50"/>
      <c r="AW1017" s="50"/>
      <c r="AX1017" s="49">
        <v>1</v>
      </c>
    </row>
    <row r="1018" spans="1:50" ht="14.25" customHeight="1" x14ac:dyDescent="0.55000000000000004">
      <c r="A1018" s="45">
        <v>5713203</v>
      </c>
      <c r="B1018" s="10" t="s">
        <v>284</v>
      </c>
      <c r="C1018" s="10" t="s">
        <v>14</v>
      </c>
      <c r="D1018" s="10" t="s">
        <v>673</v>
      </c>
      <c r="E1018" s="10" t="s">
        <v>933</v>
      </c>
      <c r="F1018" s="10" t="s">
        <v>2288</v>
      </c>
      <c r="G1018" s="10" t="s">
        <v>2347</v>
      </c>
      <c r="H1018" s="10" t="s">
        <v>2987</v>
      </c>
      <c r="I1018" s="10" t="s">
        <v>2988</v>
      </c>
      <c r="J1018" s="10" t="s">
        <v>2989</v>
      </c>
      <c r="K1018" s="10" t="s">
        <v>291</v>
      </c>
      <c r="L1018" s="10" t="s">
        <v>292</v>
      </c>
      <c r="M1018" s="46"/>
      <c r="N1018" s="10" t="s">
        <v>294</v>
      </c>
      <c r="O1018" s="10" t="s">
        <v>294</v>
      </c>
      <c r="P1018" s="10" t="s">
        <v>295</v>
      </c>
      <c r="Q1018" s="10" t="s">
        <v>291</v>
      </c>
      <c r="R1018" s="10"/>
      <c r="T1018" s="10" t="s">
        <v>291</v>
      </c>
      <c r="U1018" s="10"/>
      <c r="V1018" s="10" t="s">
        <v>291</v>
      </c>
      <c r="Z1018" s="47"/>
      <c r="AD1018" s="47"/>
      <c r="AH1018" s="47"/>
      <c r="AI1018" s="10"/>
      <c r="AJ1018" s="10" t="s">
        <v>298</v>
      </c>
      <c r="AK1018" s="10" t="s">
        <v>291</v>
      </c>
      <c r="AL1018" s="10" t="s">
        <v>666</v>
      </c>
      <c r="AM1018" s="10" t="s">
        <v>666</v>
      </c>
      <c r="AN1018" s="10" t="s">
        <v>683</v>
      </c>
      <c r="AO1018" s="10" t="s">
        <v>300</v>
      </c>
      <c r="AS1018" s="48"/>
      <c r="AT1018" s="50"/>
      <c r="AU1018" s="50"/>
      <c r="AV1018" s="50"/>
      <c r="AW1018" s="50"/>
      <c r="AX1018" s="49">
        <v>1</v>
      </c>
    </row>
    <row r="1019" spans="1:50" ht="14.25" customHeight="1" x14ac:dyDescent="0.55000000000000004">
      <c r="A1019" s="45">
        <v>4465638</v>
      </c>
      <c r="B1019" s="10" t="s">
        <v>284</v>
      </c>
      <c r="C1019" s="10" t="s">
        <v>14</v>
      </c>
      <c r="D1019" s="10" t="s">
        <v>673</v>
      </c>
      <c r="E1019" s="10" t="s">
        <v>933</v>
      </c>
      <c r="F1019" s="10" t="s">
        <v>2288</v>
      </c>
      <c r="G1019" s="10" t="s">
        <v>2347</v>
      </c>
      <c r="H1019" s="10" t="s">
        <v>2990</v>
      </c>
      <c r="I1019" s="10" t="s">
        <v>2991</v>
      </c>
      <c r="J1019" s="10" t="s">
        <v>2992</v>
      </c>
      <c r="K1019" s="10" t="s">
        <v>291</v>
      </c>
      <c r="L1019" s="10" t="s">
        <v>292</v>
      </c>
      <c r="M1019" s="46"/>
      <c r="N1019" s="10" t="s">
        <v>294</v>
      </c>
      <c r="O1019" s="10" t="s">
        <v>294</v>
      </c>
      <c r="P1019" s="10" t="s">
        <v>295</v>
      </c>
      <c r="Q1019" s="10" t="s">
        <v>291</v>
      </c>
      <c r="R1019" s="10"/>
      <c r="T1019" s="10" t="s">
        <v>291</v>
      </c>
      <c r="U1019" s="10"/>
      <c r="V1019" s="10" t="s">
        <v>291</v>
      </c>
      <c r="Z1019" s="47"/>
      <c r="AD1019" s="47"/>
      <c r="AH1019" s="47"/>
      <c r="AI1019" s="10"/>
      <c r="AJ1019" s="10" t="s">
        <v>298</v>
      </c>
      <c r="AK1019" s="10" t="s">
        <v>291</v>
      </c>
      <c r="AL1019" s="10" t="s">
        <v>666</v>
      </c>
      <c r="AM1019" s="10" t="s">
        <v>666</v>
      </c>
      <c r="AN1019" s="10" t="s">
        <v>683</v>
      </c>
      <c r="AO1019" s="10" t="s">
        <v>300</v>
      </c>
      <c r="AS1019" s="48"/>
      <c r="AT1019" s="50"/>
      <c r="AU1019" s="50"/>
      <c r="AV1019" s="50"/>
      <c r="AW1019" s="50"/>
      <c r="AX1019" s="49">
        <v>1</v>
      </c>
    </row>
    <row r="1020" spans="1:50" ht="14.25" customHeight="1" x14ac:dyDescent="0.55000000000000004">
      <c r="A1020" s="45">
        <v>4465640</v>
      </c>
      <c r="B1020" s="10" t="s">
        <v>284</v>
      </c>
      <c r="C1020" s="10" t="s">
        <v>14</v>
      </c>
      <c r="D1020" s="10" t="s">
        <v>673</v>
      </c>
      <c r="E1020" s="10" t="s">
        <v>933</v>
      </c>
      <c r="F1020" s="10" t="s">
        <v>2288</v>
      </c>
      <c r="G1020" s="10" t="s">
        <v>2347</v>
      </c>
      <c r="H1020" s="10" t="s">
        <v>2990</v>
      </c>
      <c r="I1020" s="10" t="s">
        <v>2993</v>
      </c>
      <c r="J1020" s="10" t="s">
        <v>2994</v>
      </c>
      <c r="K1020" s="10" t="s">
        <v>291</v>
      </c>
      <c r="L1020" s="10" t="s">
        <v>292</v>
      </c>
      <c r="M1020" s="46"/>
      <c r="N1020" s="10" t="s">
        <v>294</v>
      </c>
      <c r="O1020" s="10" t="s">
        <v>294</v>
      </c>
      <c r="P1020" s="10" t="s">
        <v>295</v>
      </c>
      <c r="Q1020" s="10" t="s">
        <v>291</v>
      </c>
      <c r="R1020" s="10"/>
      <c r="T1020" s="10" t="s">
        <v>291</v>
      </c>
      <c r="U1020" s="10"/>
      <c r="V1020" s="10" t="s">
        <v>291</v>
      </c>
      <c r="Z1020" s="47"/>
      <c r="AD1020" s="47"/>
      <c r="AH1020" s="47"/>
      <c r="AI1020" s="10"/>
      <c r="AJ1020" s="10" t="s">
        <v>298</v>
      </c>
      <c r="AK1020" s="10" t="s">
        <v>291</v>
      </c>
      <c r="AL1020" s="10" t="s">
        <v>666</v>
      </c>
      <c r="AM1020" s="10" t="s">
        <v>666</v>
      </c>
      <c r="AN1020" s="10" t="s">
        <v>683</v>
      </c>
      <c r="AO1020" s="10" t="s">
        <v>300</v>
      </c>
      <c r="AS1020" s="48"/>
      <c r="AT1020" s="50"/>
      <c r="AU1020" s="50"/>
      <c r="AV1020" s="50"/>
      <c r="AW1020" s="50"/>
      <c r="AX1020" s="49">
        <v>1</v>
      </c>
    </row>
    <row r="1021" spans="1:50" ht="14.25" customHeight="1" x14ac:dyDescent="0.55000000000000004">
      <c r="A1021" s="45">
        <v>5009854</v>
      </c>
      <c r="B1021" s="10" t="s">
        <v>284</v>
      </c>
      <c r="C1021" s="10" t="s">
        <v>14</v>
      </c>
      <c r="D1021" s="10" t="s">
        <v>673</v>
      </c>
      <c r="E1021" s="10" t="s">
        <v>933</v>
      </c>
      <c r="F1021" s="10" t="s">
        <v>2288</v>
      </c>
      <c r="G1021" s="10" t="s">
        <v>2347</v>
      </c>
      <c r="H1021" s="10" t="s">
        <v>2990</v>
      </c>
      <c r="I1021" s="10" t="s">
        <v>2995</v>
      </c>
      <c r="J1021" s="10" t="s">
        <v>2996</v>
      </c>
      <c r="K1021" s="10" t="s">
        <v>291</v>
      </c>
      <c r="L1021" s="10" t="s">
        <v>292</v>
      </c>
      <c r="M1021" s="46"/>
      <c r="N1021" s="10" t="s">
        <v>294</v>
      </c>
      <c r="O1021" s="10" t="s">
        <v>294</v>
      </c>
      <c r="P1021" s="10" t="s">
        <v>295</v>
      </c>
      <c r="Q1021" s="10" t="s">
        <v>291</v>
      </c>
      <c r="R1021" s="10"/>
      <c r="T1021" s="10" t="s">
        <v>291</v>
      </c>
      <c r="U1021" s="10"/>
      <c r="V1021" s="10" t="s">
        <v>291</v>
      </c>
      <c r="Z1021" s="47"/>
      <c r="AD1021" s="47"/>
      <c r="AH1021" s="47"/>
      <c r="AI1021" s="10"/>
      <c r="AJ1021" s="10" t="s">
        <v>298</v>
      </c>
      <c r="AK1021" s="10" t="s">
        <v>291</v>
      </c>
      <c r="AL1021" s="10" t="s">
        <v>666</v>
      </c>
      <c r="AM1021" s="10" t="s">
        <v>666</v>
      </c>
      <c r="AN1021" s="10" t="s">
        <v>683</v>
      </c>
      <c r="AO1021" s="10" t="s">
        <v>300</v>
      </c>
      <c r="AS1021" s="48"/>
      <c r="AT1021" s="50"/>
      <c r="AU1021" s="50"/>
      <c r="AV1021" s="50"/>
      <c r="AW1021" s="50"/>
      <c r="AX1021" s="49">
        <v>1</v>
      </c>
    </row>
    <row r="1022" spans="1:50" ht="14.25" customHeight="1" x14ac:dyDescent="0.55000000000000004">
      <c r="A1022" s="45">
        <v>1179354</v>
      </c>
      <c r="B1022" s="10" t="s">
        <v>313</v>
      </c>
      <c r="C1022" s="10" t="s">
        <v>14</v>
      </c>
      <c r="D1022" s="10" t="s">
        <v>673</v>
      </c>
      <c r="E1022" s="10" t="s">
        <v>933</v>
      </c>
      <c r="F1022" s="10" t="s">
        <v>2288</v>
      </c>
      <c r="G1022" s="10" t="s">
        <v>2347</v>
      </c>
      <c r="H1022" s="10" t="s">
        <v>2990</v>
      </c>
      <c r="I1022" s="10" t="s">
        <v>2997</v>
      </c>
      <c r="J1022" s="10" t="s">
        <v>2998</v>
      </c>
      <c r="K1022" s="10" t="s">
        <v>291</v>
      </c>
      <c r="L1022" s="10" t="s">
        <v>316</v>
      </c>
      <c r="M1022" s="46" t="s">
        <v>960</v>
      </c>
      <c r="N1022" s="10" t="s">
        <v>294</v>
      </c>
      <c r="O1022" s="10" t="s">
        <v>294</v>
      </c>
      <c r="P1022" s="10" t="s">
        <v>295</v>
      </c>
      <c r="Q1022" s="10" t="s">
        <v>291</v>
      </c>
      <c r="R1022" s="10"/>
      <c r="T1022" s="10" t="s">
        <v>291</v>
      </c>
      <c r="U1022" s="10"/>
      <c r="V1022" s="10" t="s">
        <v>291</v>
      </c>
      <c r="Z1022" s="47"/>
      <c r="AD1022" s="47"/>
      <c r="AH1022" s="47"/>
      <c r="AI1022" s="10"/>
      <c r="AJ1022" s="10" t="s">
        <v>298</v>
      </c>
      <c r="AK1022" s="10" t="s">
        <v>291</v>
      </c>
      <c r="AL1022" s="10" t="s">
        <v>666</v>
      </c>
      <c r="AM1022" s="10" t="s">
        <v>666</v>
      </c>
      <c r="AN1022" s="10" t="s">
        <v>683</v>
      </c>
      <c r="AO1022" s="10" t="s">
        <v>300</v>
      </c>
      <c r="AP1022" s="10">
        <v>35</v>
      </c>
      <c r="AQ1022" s="10">
        <v>60</v>
      </c>
      <c r="AR1022" s="10">
        <v>40</v>
      </c>
      <c r="AS1022" s="48">
        <v>40</v>
      </c>
      <c r="AT1022" s="50"/>
      <c r="AU1022" s="50"/>
      <c r="AV1022" s="50"/>
      <c r="AW1022" s="50"/>
      <c r="AX1022" s="49">
        <v>1</v>
      </c>
    </row>
    <row r="1023" spans="1:50" ht="14.25" customHeight="1" x14ac:dyDescent="0.55000000000000004">
      <c r="A1023" s="45">
        <v>1179346</v>
      </c>
      <c r="B1023" s="10" t="s">
        <v>319</v>
      </c>
      <c r="C1023" s="10" t="s">
        <v>14</v>
      </c>
      <c r="D1023" s="10" t="s">
        <v>673</v>
      </c>
      <c r="E1023" s="10" t="s">
        <v>933</v>
      </c>
      <c r="F1023" s="10" t="s">
        <v>2288</v>
      </c>
      <c r="G1023" s="10" t="s">
        <v>2347</v>
      </c>
      <c r="H1023" s="10" t="s">
        <v>2990</v>
      </c>
      <c r="I1023" s="10" t="s">
        <v>2999</v>
      </c>
      <c r="J1023" s="10" t="s">
        <v>3000</v>
      </c>
      <c r="K1023" s="10" t="s">
        <v>291</v>
      </c>
      <c r="L1023" s="10" t="s">
        <v>316</v>
      </c>
      <c r="M1023" s="46"/>
      <c r="N1023" s="10" t="s">
        <v>294</v>
      </c>
      <c r="O1023" s="10" t="s">
        <v>294</v>
      </c>
      <c r="P1023" s="10" t="s">
        <v>295</v>
      </c>
      <c r="Q1023" s="10" t="s">
        <v>291</v>
      </c>
      <c r="R1023" s="10"/>
      <c r="T1023" s="10" t="s">
        <v>291</v>
      </c>
      <c r="U1023" s="10"/>
      <c r="V1023" s="10" t="s">
        <v>291</v>
      </c>
      <c r="Z1023" s="47"/>
      <c r="AD1023" s="47"/>
      <c r="AH1023" s="47"/>
      <c r="AI1023" s="10"/>
      <c r="AJ1023" s="10" t="s">
        <v>298</v>
      </c>
      <c r="AK1023" s="10" t="s">
        <v>291</v>
      </c>
      <c r="AL1023" s="10" t="s">
        <v>666</v>
      </c>
      <c r="AM1023" s="10" t="s">
        <v>666</v>
      </c>
      <c r="AN1023" s="10" t="s">
        <v>683</v>
      </c>
      <c r="AO1023" s="10" t="s">
        <v>300</v>
      </c>
      <c r="AS1023" s="48"/>
      <c r="AT1023" s="50"/>
      <c r="AU1023" s="50"/>
      <c r="AV1023" s="50"/>
      <c r="AW1023" s="50"/>
      <c r="AX1023" s="49">
        <v>1</v>
      </c>
    </row>
    <row r="1024" spans="1:50" ht="14.25" customHeight="1" x14ac:dyDescent="0.55000000000000004">
      <c r="A1024" s="45">
        <v>5713220</v>
      </c>
      <c r="B1024" s="10" t="s">
        <v>319</v>
      </c>
      <c r="C1024" s="10" t="s">
        <v>14</v>
      </c>
      <c r="D1024" s="10" t="s">
        <v>673</v>
      </c>
      <c r="E1024" s="10" t="s">
        <v>933</v>
      </c>
      <c r="F1024" s="10" t="s">
        <v>2288</v>
      </c>
      <c r="G1024" s="10" t="s">
        <v>2347</v>
      </c>
      <c r="H1024" s="10" t="s">
        <v>3001</v>
      </c>
      <c r="I1024" s="10" t="s">
        <v>3002</v>
      </c>
      <c r="J1024" s="10" t="s">
        <v>3003</v>
      </c>
      <c r="K1024" s="10" t="s">
        <v>291</v>
      </c>
      <c r="L1024" s="10" t="s">
        <v>316</v>
      </c>
      <c r="M1024" s="46"/>
      <c r="N1024" s="10" t="s">
        <v>294</v>
      </c>
      <c r="O1024" s="10" t="s">
        <v>294</v>
      </c>
      <c r="P1024" s="10" t="s">
        <v>295</v>
      </c>
      <c r="Q1024" s="10" t="s">
        <v>291</v>
      </c>
      <c r="R1024" s="10"/>
      <c r="T1024" s="10" t="s">
        <v>291</v>
      </c>
      <c r="U1024" s="10"/>
      <c r="V1024" s="10" t="s">
        <v>291</v>
      </c>
      <c r="Z1024" s="47"/>
      <c r="AD1024" s="47"/>
      <c r="AH1024" s="47"/>
      <c r="AI1024" s="10"/>
      <c r="AJ1024" s="10" t="s">
        <v>298</v>
      </c>
      <c r="AK1024" s="10" t="s">
        <v>291</v>
      </c>
      <c r="AL1024" s="10" t="s">
        <v>666</v>
      </c>
      <c r="AM1024" s="10" t="s">
        <v>666</v>
      </c>
      <c r="AN1024" s="10" t="s">
        <v>683</v>
      </c>
      <c r="AO1024" s="10" t="s">
        <v>300</v>
      </c>
      <c r="AS1024" s="48"/>
      <c r="AT1024" s="50"/>
      <c r="AU1024" s="50"/>
      <c r="AV1024" s="50"/>
      <c r="AW1024" s="50"/>
      <c r="AX1024" s="49">
        <v>1</v>
      </c>
    </row>
    <row r="1025" spans="1:50" ht="14.25" customHeight="1" x14ac:dyDescent="0.55000000000000004">
      <c r="A1025" s="45">
        <v>9620101</v>
      </c>
      <c r="B1025" s="10" t="s">
        <v>284</v>
      </c>
      <c r="C1025" s="10" t="s">
        <v>14</v>
      </c>
      <c r="D1025" s="10" t="s">
        <v>673</v>
      </c>
      <c r="E1025" s="10" t="s">
        <v>933</v>
      </c>
      <c r="F1025" s="10" t="s">
        <v>2288</v>
      </c>
      <c r="G1025" s="10" t="s">
        <v>2347</v>
      </c>
      <c r="H1025" s="10" t="s">
        <v>3004</v>
      </c>
      <c r="I1025" s="10" t="s">
        <v>3005</v>
      </c>
      <c r="J1025" s="10" t="s">
        <v>3006</v>
      </c>
      <c r="K1025" s="10" t="s">
        <v>291</v>
      </c>
      <c r="L1025" s="10" t="s">
        <v>292</v>
      </c>
      <c r="M1025" s="46"/>
      <c r="N1025" s="10" t="s">
        <v>294</v>
      </c>
      <c r="O1025" s="10" t="s">
        <v>294</v>
      </c>
      <c r="P1025" s="10" t="s">
        <v>295</v>
      </c>
      <c r="Q1025" s="10" t="s">
        <v>291</v>
      </c>
      <c r="R1025" s="10"/>
      <c r="T1025" s="10" t="s">
        <v>291</v>
      </c>
      <c r="U1025" s="10"/>
      <c r="V1025" s="10" t="s">
        <v>291</v>
      </c>
      <c r="Z1025" s="47"/>
      <c r="AD1025" s="47"/>
      <c r="AH1025" s="47"/>
      <c r="AI1025" s="10"/>
      <c r="AJ1025" s="10" t="s">
        <v>298</v>
      </c>
      <c r="AK1025" s="10" t="s">
        <v>291</v>
      </c>
      <c r="AL1025" s="10" t="s">
        <v>666</v>
      </c>
      <c r="AM1025" s="10" t="s">
        <v>666</v>
      </c>
      <c r="AN1025" s="10" t="s">
        <v>683</v>
      </c>
      <c r="AO1025" s="10" t="s">
        <v>300</v>
      </c>
      <c r="AS1025" s="48"/>
      <c r="AT1025" s="50"/>
      <c r="AU1025" s="50"/>
      <c r="AV1025" s="50"/>
      <c r="AW1025" s="50"/>
      <c r="AX1025" s="49">
        <v>1</v>
      </c>
    </row>
    <row r="1026" spans="1:50" ht="14.25" customHeight="1" x14ac:dyDescent="0.55000000000000004">
      <c r="A1026" s="45">
        <v>1241526</v>
      </c>
      <c r="B1026" s="10" t="s">
        <v>284</v>
      </c>
      <c r="C1026" s="10" t="s">
        <v>14</v>
      </c>
      <c r="D1026" s="10" t="s">
        <v>673</v>
      </c>
      <c r="E1026" s="10" t="s">
        <v>933</v>
      </c>
      <c r="F1026" s="10" t="s">
        <v>2288</v>
      </c>
      <c r="G1026" s="10" t="s">
        <v>2347</v>
      </c>
      <c r="H1026" s="10" t="s">
        <v>3007</v>
      </c>
      <c r="I1026" s="10" t="s">
        <v>3008</v>
      </c>
      <c r="J1026" s="10" t="s">
        <v>3009</v>
      </c>
      <c r="K1026" s="10" t="s">
        <v>291</v>
      </c>
      <c r="L1026" s="10" t="s">
        <v>292</v>
      </c>
      <c r="M1026" s="46"/>
      <c r="N1026" s="10" t="s">
        <v>294</v>
      </c>
      <c r="O1026" s="10" t="s">
        <v>294</v>
      </c>
      <c r="P1026" s="10" t="s">
        <v>295</v>
      </c>
      <c r="Q1026" s="10" t="s">
        <v>291</v>
      </c>
      <c r="R1026" s="10"/>
      <c r="T1026" s="10" t="s">
        <v>291</v>
      </c>
      <c r="U1026" s="10"/>
      <c r="V1026" s="10" t="s">
        <v>291</v>
      </c>
      <c r="Z1026" s="47"/>
      <c r="AD1026" s="47"/>
      <c r="AH1026" s="47"/>
      <c r="AI1026" s="10"/>
      <c r="AJ1026" s="10" t="s">
        <v>298</v>
      </c>
      <c r="AK1026" s="10" t="s">
        <v>291</v>
      </c>
      <c r="AL1026" s="10" t="s">
        <v>666</v>
      </c>
      <c r="AM1026" s="10" t="s">
        <v>666</v>
      </c>
      <c r="AN1026" s="10" t="s">
        <v>683</v>
      </c>
      <c r="AO1026" s="10" t="s">
        <v>300</v>
      </c>
      <c r="AP1026" s="10">
        <v>5</v>
      </c>
      <c r="AQ1026" s="10">
        <v>7</v>
      </c>
      <c r="AS1026" s="48">
        <v>6</v>
      </c>
      <c r="AT1026" s="50"/>
      <c r="AU1026" s="50"/>
      <c r="AV1026" s="50"/>
      <c r="AW1026" s="50"/>
      <c r="AX1026" s="49">
        <v>1</v>
      </c>
    </row>
    <row r="1027" spans="1:50" ht="14.25" customHeight="1" x14ac:dyDescent="0.55000000000000004">
      <c r="A1027" s="45">
        <v>1241582</v>
      </c>
      <c r="B1027" s="10" t="s">
        <v>284</v>
      </c>
      <c r="C1027" s="10" t="s">
        <v>14</v>
      </c>
      <c r="D1027" s="10" t="s">
        <v>673</v>
      </c>
      <c r="E1027" s="10" t="s">
        <v>933</v>
      </c>
      <c r="F1027" s="10" t="s">
        <v>2288</v>
      </c>
      <c r="G1027" s="10" t="s">
        <v>2347</v>
      </c>
      <c r="H1027" s="10" t="s">
        <v>3007</v>
      </c>
      <c r="I1027" s="10" t="s">
        <v>3010</v>
      </c>
      <c r="J1027" s="10" t="s">
        <v>3011</v>
      </c>
      <c r="K1027" s="10" t="s">
        <v>291</v>
      </c>
      <c r="L1027" s="10" t="s">
        <v>292</v>
      </c>
      <c r="M1027" s="46"/>
      <c r="N1027" s="10" t="s">
        <v>294</v>
      </c>
      <c r="O1027" s="10" t="s">
        <v>294</v>
      </c>
      <c r="P1027" s="10" t="s">
        <v>295</v>
      </c>
      <c r="Q1027" s="10" t="s">
        <v>291</v>
      </c>
      <c r="R1027" s="10"/>
      <c r="T1027" s="10" t="s">
        <v>291</v>
      </c>
      <c r="U1027" s="10"/>
      <c r="V1027" s="10" t="s">
        <v>291</v>
      </c>
      <c r="Z1027" s="47"/>
      <c r="AD1027" s="47"/>
      <c r="AH1027" s="47"/>
      <c r="AI1027" s="10"/>
      <c r="AJ1027" s="10" t="s">
        <v>298</v>
      </c>
      <c r="AK1027" s="10" t="s">
        <v>291</v>
      </c>
      <c r="AL1027" s="10" t="s">
        <v>666</v>
      </c>
      <c r="AM1027" s="10" t="s">
        <v>666</v>
      </c>
      <c r="AN1027" s="10" t="s">
        <v>683</v>
      </c>
      <c r="AO1027" s="10" t="s">
        <v>300</v>
      </c>
      <c r="AS1027" s="48"/>
      <c r="AT1027" s="50"/>
      <c r="AU1027" s="50"/>
      <c r="AV1027" s="50"/>
      <c r="AW1027" s="50"/>
      <c r="AX1027" s="49">
        <v>1</v>
      </c>
    </row>
    <row r="1028" spans="1:50" ht="14.25" customHeight="1" x14ac:dyDescent="0.55000000000000004">
      <c r="A1028" s="45">
        <v>1241636</v>
      </c>
      <c r="B1028" s="10" t="s">
        <v>313</v>
      </c>
      <c r="C1028" s="10" t="s">
        <v>14</v>
      </c>
      <c r="D1028" s="10" t="s">
        <v>673</v>
      </c>
      <c r="E1028" s="10" t="s">
        <v>933</v>
      </c>
      <c r="F1028" s="10" t="s">
        <v>2288</v>
      </c>
      <c r="G1028" s="10" t="s">
        <v>2347</v>
      </c>
      <c r="H1028" s="10" t="s">
        <v>3007</v>
      </c>
      <c r="I1028" s="10" t="s">
        <v>3012</v>
      </c>
      <c r="J1028" s="10" t="s">
        <v>3013</v>
      </c>
      <c r="K1028" s="10" t="s">
        <v>291</v>
      </c>
      <c r="L1028" s="10" t="s">
        <v>316</v>
      </c>
      <c r="M1028" s="46"/>
      <c r="N1028" s="10" t="s">
        <v>294</v>
      </c>
      <c r="O1028" s="10" t="s">
        <v>294</v>
      </c>
      <c r="P1028" s="10" t="s">
        <v>295</v>
      </c>
      <c r="Q1028" s="10" t="s">
        <v>291</v>
      </c>
      <c r="R1028" s="10"/>
      <c r="T1028" s="10" t="s">
        <v>291</v>
      </c>
      <c r="U1028" s="10"/>
      <c r="V1028" s="10" t="s">
        <v>291</v>
      </c>
      <c r="Z1028" s="47"/>
      <c r="AD1028" s="47"/>
      <c r="AH1028" s="47"/>
      <c r="AI1028" s="10"/>
      <c r="AJ1028" s="10" t="s">
        <v>298</v>
      </c>
      <c r="AK1028" s="10" t="s">
        <v>291</v>
      </c>
      <c r="AL1028" s="10" t="s">
        <v>666</v>
      </c>
      <c r="AM1028" s="10" t="s">
        <v>666</v>
      </c>
      <c r="AN1028" s="10" t="s">
        <v>683</v>
      </c>
      <c r="AO1028" s="10" t="s">
        <v>300</v>
      </c>
      <c r="AS1028" s="48"/>
      <c r="AT1028" s="50"/>
      <c r="AU1028" s="50"/>
      <c r="AV1028" s="50"/>
      <c r="AW1028" s="50"/>
      <c r="AX1028" s="49">
        <v>1</v>
      </c>
    </row>
    <row r="1029" spans="1:50" ht="14.25" customHeight="1" x14ac:dyDescent="0.55000000000000004">
      <c r="A1029" s="45">
        <v>1204343</v>
      </c>
      <c r="B1029" s="10" t="s">
        <v>313</v>
      </c>
      <c r="C1029" s="10" t="s">
        <v>14</v>
      </c>
      <c r="D1029" s="10" t="s">
        <v>673</v>
      </c>
      <c r="E1029" s="10" t="s">
        <v>933</v>
      </c>
      <c r="F1029" s="10" t="s">
        <v>2288</v>
      </c>
      <c r="G1029" s="10" t="s">
        <v>2347</v>
      </c>
      <c r="H1029" s="10" t="s">
        <v>3014</v>
      </c>
      <c r="I1029" s="10" t="s">
        <v>3015</v>
      </c>
      <c r="J1029" s="10" t="s">
        <v>3016</v>
      </c>
      <c r="K1029" s="10" t="s">
        <v>291</v>
      </c>
      <c r="L1029" s="10" t="s">
        <v>316</v>
      </c>
      <c r="M1029" s="46"/>
      <c r="N1029" s="10" t="s">
        <v>294</v>
      </c>
      <c r="O1029" s="10" t="s">
        <v>294</v>
      </c>
      <c r="P1029" s="10" t="s">
        <v>295</v>
      </c>
      <c r="Q1029" s="10" t="s">
        <v>291</v>
      </c>
      <c r="R1029" s="10"/>
      <c r="T1029" s="10" t="s">
        <v>291</v>
      </c>
      <c r="U1029" s="10"/>
      <c r="V1029" s="10" t="s">
        <v>291</v>
      </c>
      <c r="Z1029" s="47"/>
      <c r="AD1029" s="47"/>
      <c r="AH1029" s="47"/>
      <c r="AI1029" s="10"/>
      <c r="AJ1029" s="10" t="s">
        <v>298</v>
      </c>
      <c r="AK1029" s="10" t="s">
        <v>291</v>
      </c>
      <c r="AL1029" s="10" t="s">
        <v>666</v>
      </c>
      <c r="AM1029" s="10" t="s">
        <v>666</v>
      </c>
      <c r="AN1029" s="10" t="s">
        <v>683</v>
      </c>
      <c r="AO1029" s="10" t="s">
        <v>300</v>
      </c>
      <c r="AS1029" s="48"/>
      <c r="AT1029" s="50"/>
      <c r="AU1029" s="50"/>
      <c r="AV1029" s="50"/>
      <c r="AW1029" s="50"/>
      <c r="AX1029" s="49">
        <v>1</v>
      </c>
    </row>
    <row r="1030" spans="1:50" ht="14.25" customHeight="1" x14ac:dyDescent="0.55000000000000004">
      <c r="A1030" s="45">
        <v>1204267</v>
      </c>
      <c r="B1030" s="10" t="s">
        <v>313</v>
      </c>
      <c r="C1030" s="10" t="s">
        <v>14</v>
      </c>
      <c r="D1030" s="10" t="s">
        <v>673</v>
      </c>
      <c r="E1030" s="10" t="s">
        <v>933</v>
      </c>
      <c r="F1030" s="10" t="s">
        <v>2288</v>
      </c>
      <c r="G1030" s="10" t="s">
        <v>2347</v>
      </c>
      <c r="H1030" s="10" t="s">
        <v>3014</v>
      </c>
      <c r="I1030" s="10" t="s">
        <v>3017</v>
      </c>
      <c r="J1030" s="10" t="s">
        <v>3018</v>
      </c>
      <c r="K1030" s="10" t="s">
        <v>291</v>
      </c>
      <c r="L1030" s="10" t="s">
        <v>316</v>
      </c>
      <c r="M1030" s="46" t="s">
        <v>470</v>
      </c>
      <c r="N1030" s="10" t="s">
        <v>294</v>
      </c>
      <c r="O1030" s="10" t="s">
        <v>294</v>
      </c>
      <c r="P1030" s="10" t="s">
        <v>295</v>
      </c>
      <c r="Q1030" s="10" t="s">
        <v>291</v>
      </c>
      <c r="R1030" s="10"/>
      <c r="T1030" s="10" t="s">
        <v>291</v>
      </c>
      <c r="U1030" s="10"/>
      <c r="V1030" s="10" t="s">
        <v>291</v>
      </c>
      <c r="Z1030" s="47"/>
      <c r="AD1030" s="47"/>
      <c r="AH1030" s="47"/>
      <c r="AI1030" s="10"/>
      <c r="AJ1030" s="10" t="s">
        <v>298</v>
      </c>
      <c r="AK1030" s="10" t="s">
        <v>291</v>
      </c>
      <c r="AL1030" s="10" t="s">
        <v>666</v>
      </c>
      <c r="AM1030" s="10" t="s">
        <v>666</v>
      </c>
      <c r="AN1030" s="10" t="s">
        <v>683</v>
      </c>
      <c r="AO1030" s="10" t="s">
        <v>300</v>
      </c>
      <c r="AP1030" s="10">
        <v>8</v>
      </c>
      <c r="AQ1030" s="10">
        <v>23</v>
      </c>
      <c r="AS1030" s="48">
        <v>15.5</v>
      </c>
      <c r="AT1030" s="50"/>
      <c r="AU1030" s="50"/>
      <c r="AV1030" s="50"/>
      <c r="AW1030" s="50"/>
      <c r="AX1030" s="49">
        <v>1</v>
      </c>
    </row>
    <row r="1031" spans="1:50" ht="14.25" customHeight="1" x14ac:dyDescent="0.55000000000000004">
      <c r="A1031" s="45">
        <v>1178235</v>
      </c>
      <c r="B1031" s="10" t="s">
        <v>313</v>
      </c>
      <c r="C1031" s="10" t="s">
        <v>14</v>
      </c>
      <c r="D1031" s="10" t="s">
        <v>673</v>
      </c>
      <c r="E1031" s="10" t="s">
        <v>933</v>
      </c>
      <c r="F1031" s="10" t="s">
        <v>2288</v>
      </c>
      <c r="G1031" s="10" t="s">
        <v>2347</v>
      </c>
      <c r="H1031" s="10" t="s">
        <v>3019</v>
      </c>
      <c r="I1031" s="10" t="s">
        <v>3020</v>
      </c>
      <c r="J1031" s="10" t="s">
        <v>3021</v>
      </c>
      <c r="K1031" s="10" t="s">
        <v>291</v>
      </c>
      <c r="L1031" s="10" t="s">
        <v>316</v>
      </c>
      <c r="M1031" s="46"/>
      <c r="N1031" s="10" t="s">
        <v>294</v>
      </c>
      <c r="O1031" s="10" t="s">
        <v>294</v>
      </c>
      <c r="P1031" s="10" t="s">
        <v>295</v>
      </c>
      <c r="Q1031" s="10" t="s">
        <v>291</v>
      </c>
      <c r="R1031" s="10"/>
      <c r="T1031" s="10" t="s">
        <v>291</v>
      </c>
      <c r="U1031" s="10"/>
      <c r="V1031" s="10" t="s">
        <v>291</v>
      </c>
      <c r="Z1031" s="47"/>
      <c r="AD1031" s="47"/>
      <c r="AH1031" s="47"/>
      <c r="AI1031" s="10"/>
      <c r="AJ1031" s="10" t="s">
        <v>298</v>
      </c>
      <c r="AK1031" s="10" t="s">
        <v>291</v>
      </c>
      <c r="AL1031" s="10" t="s">
        <v>666</v>
      </c>
      <c r="AM1031" s="10" t="s">
        <v>666</v>
      </c>
      <c r="AN1031" s="10" t="s">
        <v>683</v>
      </c>
      <c r="AO1031" s="10" t="s">
        <v>300</v>
      </c>
      <c r="AS1031" s="48"/>
      <c r="AT1031" s="50"/>
      <c r="AU1031" s="50"/>
      <c r="AV1031" s="50"/>
      <c r="AW1031" s="50"/>
      <c r="AX1031" s="49">
        <v>1</v>
      </c>
    </row>
    <row r="1032" spans="1:50" ht="14.25" customHeight="1" x14ac:dyDescent="0.55000000000000004">
      <c r="A1032" s="45">
        <v>5022592</v>
      </c>
      <c r="B1032" s="10" t="s">
        <v>313</v>
      </c>
      <c r="C1032" s="10" t="s">
        <v>14</v>
      </c>
      <c r="D1032" s="10" t="s">
        <v>673</v>
      </c>
      <c r="E1032" s="10" t="s">
        <v>933</v>
      </c>
      <c r="F1032" s="10" t="s">
        <v>2288</v>
      </c>
      <c r="G1032" s="10" t="s">
        <v>2347</v>
      </c>
      <c r="H1032" s="10" t="s">
        <v>3022</v>
      </c>
      <c r="I1032" s="10" t="s">
        <v>3023</v>
      </c>
      <c r="J1032" s="10" t="s">
        <v>3024</v>
      </c>
      <c r="K1032" s="10" t="s">
        <v>291</v>
      </c>
      <c r="L1032" s="10" t="s">
        <v>316</v>
      </c>
      <c r="M1032" s="46"/>
      <c r="N1032" s="10" t="s">
        <v>294</v>
      </c>
      <c r="O1032" s="10" t="s">
        <v>294</v>
      </c>
      <c r="P1032" s="10" t="s">
        <v>295</v>
      </c>
      <c r="Q1032" s="10" t="s">
        <v>291</v>
      </c>
      <c r="R1032" s="10"/>
      <c r="T1032" s="10" t="s">
        <v>291</v>
      </c>
      <c r="U1032" s="10"/>
      <c r="V1032" s="10" t="s">
        <v>291</v>
      </c>
      <c r="Z1032" s="47"/>
      <c r="AD1032" s="47"/>
      <c r="AH1032" s="47"/>
      <c r="AI1032" s="10"/>
      <c r="AJ1032" s="10" t="s">
        <v>298</v>
      </c>
      <c r="AK1032" s="10" t="s">
        <v>291</v>
      </c>
      <c r="AL1032" s="10" t="s">
        <v>666</v>
      </c>
      <c r="AM1032" s="10" t="s">
        <v>666</v>
      </c>
      <c r="AN1032" s="10" t="s">
        <v>683</v>
      </c>
      <c r="AO1032" s="10" t="s">
        <v>300</v>
      </c>
      <c r="AS1032" s="48"/>
      <c r="AT1032" s="50"/>
      <c r="AU1032" s="50"/>
      <c r="AV1032" s="50"/>
      <c r="AW1032" s="50"/>
      <c r="AX1032" s="49">
        <v>1</v>
      </c>
    </row>
    <row r="1033" spans="1:50" ht="14.25" customHeight="1" x14ac:dyDescent="0.55000000000000004">
      <c r="A1033" s="45">
        <v>5022743</v>
      </c>
      <c r="B1033" s="10" t="s">
        <v>319</v>
      </c>
      <c r="C1033" s="10" t="s">
        <v>14</v>
      </c>
      <c r="D1033" s="10" t="s">
        <v>673</v>
      </c>
      <c r="E1033" s="10" t="s">
        <v>933</v>
      </c>
      <c r="F1033" s="10" t="s">
        <v>2288</v>
      </c>
      <c r="G1033" s="10" t="s">
        <v>2347</v>
      </c>
      <c r="H1033" s="10" t="s">
        <v>3022</v>
      </c>
      <c r="I1033" s="10" t="s">
        <v>3025</v>
      </c>
      <c r="J1033" s="10" t="s">
        <v>3026</v>
      </c>
      <c r="K1033" s="10" t="s">
        <v>291</v>
      </c>
      <c r="L1033" s="10" t="s">
        <v>316</v>
      </c>
      <c r="M1033" s="46"/>
      <c r="N1033" s="10" t="s">
        <v>294</v>
      </c>
      <c r="O1033" s="10" t="s">
        <v>294</v>
      </c>
      <c r="P1033" s="10" t="s">
        <v>295</v>
      </c>
      <c r="Q1033" s="10" t="s">
        <v>291</v>
      </c>
      <c r="R1033" s="10"/>
      <c r="T1033" s="10" t="s">
        <v>291</v>
      </c>
      <c r="U1033" s="10"/>
      <c r="V1033" s="10" t="s">
        <v>291</v>
      </c>
      <c r="Z1033" s="47"/>
      <c r="AD1033" s="47"/>
      <c r="AH1033" s="47"/>
      <c r="AI1033" s="10"/>
      <c r="AJ1033" s="10" t="s">
        <v>298</v>
      </c>
      <c r="AK1033" s="10" t="s">
        <v>291</v>
      </c>
      <c r="AL1033" s="10" t="s">
        <v>666</v>
      </c>
      <c r="AM1033" s="10" t="s">
        <v>666</v>
      </c>
      <c r="AN1033" s="10" t="s">
        <v>683</v>
      </c>
      <c r="AO1033" s="10" t="s">
        <v>300</v>
      </c>
      <c r="AS1033" s="48"/>
      <c r="AT1033" s="50"/>
      <c r="AU1033" s="50"/>
      <c r="AV1033" s="50"/>
      <c r="AW1033" s="50"/>
      <c r="AX1033" s="49">
        <v>1</v>
      </c>
    </row>
    <row r="1034" spans="1:50" ht="14.25" customHeight="1" x14ac:dyDescent="0.55000000000000004">
      <c r="A1034" s="45">
        <v>1223020</v>
      </c>
      <c r="B1034" s="10" t="s">
        <v>319</v>
      </c>
      <c r="C1034" s="10" t="s">
        <v>14</v>
      </c>
      <c r="D1034" s="10" t="s">
        <v>673</v>
      </c>
      <c r="E1034" s="10" t="s">
        <v>933</v>
      </c>
      <c r="F1034" s="10" t="s">
        <v>2288</v>
      </c>
      <c r="G1034" s="10" t="s">
        <v>2347</v>
      </c>
      <c r="H1034" s="10" t="s">
        <v>3027</v>
      </c>
      <c r="I1034" s="10" t="s">
        <v>3028</v>
      </c>
      <c r="J1034" s="10" t="s">
        <v>3029</v>
      </c>
      <c r="K1034" s="10" t="s">
        <v>291</v>
      </c>
      <c r="L1034" s="10" t="s">
        <v>316</v>
      </c>
      <c r="M1034" s="46"/>
      <c r="N1034" s="10" t="s">
        <v>294</v>
      </c>
      <c r="O1034" s="10" t="s">
        <v>294</v>
      </c>
      <c r="P1034" s="10" t="s">
        <v>295</v>
      </c>
      <c r="Q1034" s="10" t="s">
        <v>291</v>
      </c>
      <c r="R1034" s="10"/>
      <c r="T1034" s="10" t="s">
        <v>291</v>
      </c>
      <c r="U1034" s="10"/>
      <c r="V1034" s="10" t="s">
        <v>291</v>
      </c>
      <c r="Z1034" s="47"/>
      <c r="AD1034" s="47"/>
      <c r="AH1034" s="47"/>
      <c r="AI1034" s="10"/>
      <c r="AJ1034" s="10" t="s">
        <v>298</v>
      </c>
      <c r="AK1034" s="10" t="s">
        <v>291</v>
      </c>
      <c r="AL1034" s="10" t="s">
        <v>666</v>
      </c>
      <c r="AM1034" s="10" t="s">
        <v>666</v>
      </c>
      <c r="AN1034" s="10" t="s">
        <v>683</v>
      </c>
      <c r="AO1034" s="10" t="s">
        <v>300</v>
      </c>
      <c r="AS1034" s="48"/>
      <c r="AT1034" s="50"/>
      <c r="AU1034" s="50"/>
      <c r="AV1034" s="50"/>
      <c r="AW1034" s="50"/>
      <c r="AX1034" s="49">
        <v>1</v>
      </c>
    </row>
    <row r="1035" spans="1:50" ht="14.25" customHeight="1" x14ac:dyDescent="0.55000000000000004">
      <c r="A1035" s="45">
        <v>1237442</v>
      </c>
      <c r="B1035" s="10" t="s">
        <v>284</v>
      </c>
      <c r="C1035" s="10" t="s">
        <v>14</v>
      </c>
      <c r="D1035" s="10" t="s">
        <v>673</v>
      </c>
      <c r="E1035" s="10" t="s">
        <v>933</v>
      </c>
      <c r="F1035" s="10" t="s">
        <v>2288</v>
      </c>
      <c r="G1035" s="10" t="s">
        <v>2347</v>
      </c>
      <c r="H1035" s="10" t="s">
        <v>3030</v>
      </c>
      <c r="I1035" s="10" t="s">
        <v>3031</v>
      </c>
      <c r="J1035" s="10" t="s">
        <v>3032</v>
      </c>
      <c r="K1035" s="10" t="s">
        <v>291</v>
      </c>
      <c r="L1035" s="10" t="s">
        <v>292</v>
      </c>
      <c r="M1035" s="46"/>
      <c r="N1035" s="10" t="s">
        <v>294</v>
      </c>
      <c r="O1035" s="10" t="s">
        <v>294</v>
      </c>
      <c r="P1035" s="10" t="s">
        <v>295</v>
      </c>
      <c r="Q1035" s="10" t="s">
        <v>291</v>
      </c>
      <c r="R1035" s="10"/>
      <c r="T1035" s="10" t="s">
        <v>291</v>
      </c>
      <c r="U1035" s="10"/>
      <c r="V1035" s="10" t="s">
        <v>291</v>
      </c>
      <c r="Z1035" s="47"/>
      <c r="AD1035" s="47"/>
      <c r="AH1035" s="47"/>
      <c r="AI1035" s="10"/>
      <c r="AJ1035" s="10" t="s">
        <v>298</v>
      </c>
      <c r="AK1035" s="10" t="s">
        <v>291</v>
      </c>
      <c r="AL1035" s="10" t="s">
        <v>666</v>
      </c>
      <c r="AM1035" s="10" t="s">
        <v>666</v>
      </c>
      <c r="AN1035" s="10" t="s">
        <v>683</v>
      </c>
      <c r="AO1035" s="10" t="s">
        <v>300</v>
      </c>
      <c r="AS1035" s="48"/>
      <c r="AT1035" s="50"/>
      <c r="AU1035" s="50"/>
      <c r="AV1035" s="50"/>
      <c r="AW1035" s="50"/>
      <c r="AX1035" s="49">
        <v>1</v>
      </c>
    </row>
    <row r="1036" spans="1:50" ht="14.25" customHeight="1" x14ac:dyDescent="0.55000000000000004">
      <c r="A1036" s="45">
        <v>1237426</v>
      </c>
      <c r="B1036" s="10" t="s">
        <v>284</v>
      </c>
      <c r="C1036" s="10" t="s">
        <v>14</v>
      </c>
      <c r="D1036" s="10" t="s">
        <v>673</v>
      </c>
      <c r="E1036" s="10" t="s">
        <v>933</v>
      </c>
      <c r="F1036" s="10" t="s">
        <v>2288</v>
      </c>
      <c r="G1036" s="10" t="s">
        <v>2347</v>
      </c>
      <c r="H1036" s="10" t="s">
        <v>3030</v>
      </c>
      <c r="I1036" s="10" t="s">
        <v>3033</v>
      </c>
      <c r="J1036" s="10" t="s">
        <v>3034</v>
      </c>
      <c r="K1036" s="10" t="s">
        <v>291</v>
      </c>
      <c r="L1036" s="10" t="s">
        <v>292</v>
      </c>
      <c r="M1036" s="46"/>
      <c r="N1036" s="10" t="s">
        <v>294</v>
      </c>
      <c r="O1036" s="10" t="s">
        <v>294</v>
      </c>
      <c r="P1036" s="10" t="s">
        <v>295</v>
      </c>
      <c r="Q1036" s="10" t="s">
        <v>291</v>
      </c>
      <c r="R1036" s="10"/>
      <c r="T1036" s="10" t="s">
        <v>291</v>
      </c>
      <c r="U1036" s="10"/>
      <c r="V1036" s="10" t="s">
        <v>291</v>
      </c>
      <c r="Z1036" s="47"/>
      <c r="AD1036" s="47"/>
      <c r="AH1036" s="47"/>
      <c r="AI1036" s="10"/>
      <c r="AJ1036" s="10" t="s">
        <v>298</v>
      </c>
      <c r="AK1036" s="10" t="s">
        <v>291</v>
      </c>
      <c r="AL1036" s="10" t="s">
        <v>666</v>
      </c>
      <c r="AM1036" s="10" t="s">
        <v>666</v>
      </c>
      <c r="AN1036" s="10" t="s">
        <v>683</v>
      </c>
      <c r="AO1036" s="10" t="s">
        <v>300</v>
      </c>
      <c r="AS1036" s="48"/>
      <c r="AT1036" s="50"/>
      <c r="AU1036" s="50"/>
      <c r="AV1036" s="50"/>
      <c r="AW1036" s="50"/>
      <c r="AX1036" s="49">
        <v>1</v>
      </c>
    </row>
    <row r="1037" spans="1:50" ht="14.25" customHeight="1" x14ac:dyDescent="0.55000000000000004">
      <c r="A1037" s="45">
        <v>1043943</v>
      </c>
      <c r="B1037" s="10" t="s">
        <v>284</v>
      </c>
      <c r="C1037" s="10" t="s">
        <v>14</v>
      </c>
      <c r="D1037" s="10" t="s">
        <v>673</v>
      </c>
      <c r="E1037" s="10" t="s">
        <v>933</v>
      </c>
      <c r="F1037" s="10" t="s">
        <v>2288</v>
      </c>
      <c r="G1037" s="10" t="s">
        <v>2347</v>
      </c>
      <c r="H1037" s="10" t="s">
        <v>3030</v>
      </c>
      <c r="I1037" s="10" t="s">
        <v>3035</v>
      </c>
      <c r="J1037" s="10" t="s">
        <v>3036</v>
      </c>
      <c r="K1037" s="10" t="s">
        <v>291</v>
      </c>
      <c r="L1037" s="10" t="s">
        <v>292</v>
      </c>
      <c r="M1037" s="46"/>
      <c r="N1037" s="10" t="s">
        <v>294</v>
      </c>
      <c r="O1037" s="10" t="s">
        <v>294</v>
      </c>
      <c r="P1037" s="10" t="s">
        <v>295</v>
      </c>
      <c r="Q1037" s="10" t="s">
        <v>291</v>
      </c>
      <c r="R1037" s="10"/>
      <c r="T1037" s="10" t="s">
        <v>291</v>
      </c>
      <c r="U1037" s="10"/>
      <c r="V1037" s="10" t="s">
        <v>291</v>
      </c>
      <c r="Z1037" s="47"/>
      <c r="AD1037" s="47"/>
      <c r="AH1037" s="47"/>
      <c r="AI1037" s="10"/>
      <c r="AJ1037" s="10" t="s">
        <v>298</v>
      </c>
      <c r="AK1037" s="10" t="s">
        <v>291</v>
      </c>
      <c r="AL1037" s="10" t="s">
        <v>666</v>
      </c>
      <c r="AM1037" s="10" t="s">
        <v>666</v>
      </c>
      <c r="AN1037" s="10" t="s">
        <v>683</v>
      </c>
      <c r="AO1037" s="10" t="s">
        <v>300</v>
      </c>
      <c r="AS1037" s="48"/>
      <c r="AT1037" s="50"/>
      <c r="AU1037" s="50"/>
      <c r="AV1037" s="50"/>
      <c r="AW1037" s="50"/>
      <c r="AX1037" s="49">
        <v>1</v>
      </c>
    </row>
    <row r="1038" spans="1:50" ht="14.25" customHeight="1" x14ac:dyDescent="0.55000000000000004">
      <c r="A1038" s="45">
        <v>1178487</v>
      </c>
      <c r="B1038" s="10" t="s">
        <v>319</v>
      </c>
      <c r="C1038" s="10" t="s">
        <v>14</v>
      </c>
      <c r="D1038" s="10" t="s">
        <v>673</v>
      </c>
      <c r="E1038" s="10" t="s">
        <v>933</v>
      </c>
      <c r="F1038" s="10" t="s">
        <v>2288</v>
      </c>
      <c r="G1038" s="10" t="s">
        <v>2347</v>
      </c>
      <c r="H1038" s="10" t="s">
        <v>3037</v>
      </c>
      <c r="I1038" s="10" t="s">
        <v>3038</v>
      </c>
      <c r="J1038" s="10" t="s">
        <v>3039</v>
      </c>
      <c r="K1038" s="10" t="s">
        <v>291</v>
      </c>
      <c r="L1038" s="10" t="s">
        <v>316</v>
      </c>
      <c r="M1038" s="46"/>
      <c r="N1038" s="10" t="s">
        <v>294</v>
      </c>
      <c r="O1038" s="10" t="s">
        <v>294</v>
      </c>
      <c r="P1038" s="10" t="s">
        <v>295</v>
      </c>
      <c r="Q1038" s="10" t="s">
        <v>291</v>
      </c>
      <c r="R1038" s="10"/>
      <c r="T1038" s="10" t="s">
        <v>291</v>
      </c>
      <c r="U1038" s="10"/>
      <c r="V1038" s="10" t="s">
        <v>291</v>
      </c>
      <c r="Z1038" s="47"/>
      <c r="AD1038" s="47"/>
      <c r="AH1038" s="47"/>
      <c r="AI1038" s="10"/>
      <c r="AJ1038" s="10" t="s">
        <v>298</v>
      </c>
      <c r="AK1038" s="10" t="s">
        <v>291</v>
      </c>
      <c r="AL1038" s="10" t="s">
        <v>666</v>
      </c>
      <c r="AM1038" s="10" t="s">
        <v>666</v>
      </c>
      <c r="AN1038" s="10" t="s">
        <v>683</v>
      </c>
      <c r="AO1038" s="10" t="s">
        <v>300</v>
      </c>
      <c r="AS1038" s="48"/>
      <c r="AT1038" s="50"/>
      <c r="AU1038" s="50"/>
      <c r="AV1038" s="50"/>
      <c r="AW1038" s="50"/>
      <c r="AX1038" s="49">
        <v>1</v>
      </c>
    </row>
    <row r="1039" spans="1:50" ht="14.25" customHeight="1" x14ac:dyDescent="0.55000000000000004">
      <c r="A1039" s="45">
        <v>1239759</v>
      </c>
      <c r="B1039" s="10" t="s">
        <v>284</v>
      </c>
      <c r="C1039" s="10" t="s">
        <v>14</v>
      </c>
      <c r="D1039" s="10" t="s">
        <v>673</v>
      </c>
      <c r="E1039" s="10" t="s">
        <v>933</v>
      </c>
      <c r="F1039" s="10" t="s">
        <v>2288</v>
      </c>
      <c r="G1039" s="10" t="s">
        <v>2347</v>
      </c>
      <c r="H1039" s="10" t="s">
        <v>3040</v>
      </c>
      <c r="I1039" s="10" t="s">
        <v>3041</v>
      </c>
      <c r="J1039" s="10" t="s">
        <v>3042</v>
      </c>
      <c r="K1039" s="10" t="s">
        <v>291</v>
      </c>
      <c r="L1039" s="10" t="s">
        <v>292</v>
      </c>
      <c r="M1039" s="46"/>
      <c r="N1039" s="10" t="s">
        <v>294</v>
      </c>
      <c r="O1039" s="10" t="s">
        <v>294</v>
      </c>
      <c r="P1039" s="10" t="s">
        <v>295</v>
      </c>
      <c r="Q1039" s="10" t="s">
        <v>291</v>
      </c>
      <c r="R1039" s="10"/>
      <c r="T1039" s="10" t="s">
        <v>291</v>
      </c>
      <c r="U1039" s="10"/>
      <c r="V1039" s="10" t="s">
        <v>291</v>
      </c>
      <c r="Z1039" s="47"/>
      <c r="AD1039" s="47"/>
      <c r="AH1039" s="47"/>
      <c r="AI1039" s="10"/>
      <c r="AJ1039" s="10" t="s">
        <v>298</v>
      </c>
      <c r="AK1039" s="10" t="s">
        <v>291</v>
      </c>
      <c r="AL1039" s="10" t="s">
        <v>666</v>
      </c>
      <c r="AM1039" s="10" t="s">
        <v>666</v>
      </c>
      <c r="AN1039" s="10" t="s">
        <v>683</v>
      </c>
      <c r="AO1039" s="10" t="s">
        <v>300</v>
      </c>
      <c r="AP1039" s="10">
        <v>5</v>
      </c>
      <c r="AQ1039" s="10">
        <v>7</v>
      </c>
      <c r="AS1039" s="48">
        <v>6</v>
      </c>
      <c r="AT1039" s="50"/>
      <c r="AU1039" s="50"/>
      <c r="AV1039" s="50"/>
      <c r="AW1039" s="50"/>
      <c r="AX1039" s="49">
        <v>1</v>
      </c>
    </row>
    <row r="1040" spans="1:50" ht="14.25" customHeight="1" x14ac:dyDescent="0.55000000000000004">
      <c r="A1040" s="45">
        <v>5014864</v>
      </c>
      <c r="B1040" s="10" t="s">
        <v>319</v>
      </c>
      <c r="C1040" s="10" t="s">
        <v>14</v>
      </c>
      <c r="D1040" s="10" t="s">
        <v>673</v>
      </c>
      <c r="E1040" s="10" t="s">
        <v>933</v>
      </c>
      <c r="F1040" s="10" t="s">
        <v>2288</v>
      </c>
      <c r="G1040" s="10" t="s">
        <v>2347</v>
      </c>
      <c r="H1040" s="10" t="s">
        <v>3043</v>
      </c>
      <c r="I1040" s="10" t="s">
        <v>3044</v>
      </c>
      <c r="J1040" s="10" t="s">
        <v>3045</v>
      </c>
      <c r="K1040" s="10" t="s">
        <v>291</v>
      </c>
      <c r="L1040" s="10" t="s">
        <v>316</v>
      </c>
      <c r="M1040" s="46"/>
      <c r="N1040" s="10" t="s">
        <v>294</v>
      </c>
      <c r="O1040" s="10" t="s">
        <v>294</v>
      </c>
      <c r="P1040" s="10" t="s">
        <v>295</v>
      </c>
      <c r="Q1040" s="10" t="s">
        <v>291</v>
      </c>
      <c r="R1040" s="10"/>
      <c r="T1040" s="10" t="s">
        <v>291</v>
      </c>
      <c r="U1040" s="10"/>
      <c r="V1040" s="10" t="s">
        <v>291</v>
      </c>
      <c r="Z1040" s="47"/>
      <c r="AD1040" s="47"/>
      <c r="AH1040" s="47"/>
      <c r="AI1040" s="10"/>
      <c r="AJ1040" s="10" t="s">
        <v>298</v>
      </c>
      <c r="AK1040" s="10" t="s">
        <v>291</v>
      </c>
      <c r="AL1040" s="10" t="s">
        <v>666</v>
      </c>
      <c r="AM1040" s="10" t="s">
        <v>666</v>
      </c>
      <c r="AN1040" s="10" t="s">
        <v>683</v>
      </c>
      <c r="AO1040" s="10" t="s">
        <v>300</v>
      </c>
      <c r="AS1040" s="48"/>
      <c r="AT1040" s="50"/>
      <c r="AU1040" s="50"/>
      <c r="AV1040" s="50"/>
      <c r="AW1040" s="50"/>
      <c r="AX1040" s="49">
        <v>1</v>
      </c>
    </row>
    <row r="1041" spans="1:50" ht="14.25" customHeight="1" x14ac:dyDescent="0.55000000000000004">
      <c r="A1041" s="45">
        <v>5014843</v>
      </c>
      <c r="B1041" s="10" t="s">
        <v>319</v>
      </c>
      <c r="C1041" s="10" t="s">
        <v>14</v>
      </c>
      <c r="D1041" s="10" t="s">
        <v>673</v>
      </c>
      <c r="E1041" s="10" t="s">
        <v>933</v>
      </c>
      <c r="F1041" s="10" t="s">
        <v>2288</v>
      </c>
      <c r="G1041" s="10" t="s">
        <v>2347</v>
      </c>
      <c r="H1041" s="10" t="s">
        <v>3043</v>
      </c>
      <c r="I1041" s="10" t="s">
        <v>3046</v>
      </c>
      <c r="J1041" s="10" t="s">
        <v>3047</v>
      </c>
      <c r="K1041" s="10" t="s">
        <v>291</v>
      </c>
      <c r="L1041" s="10" t="s">
        <v>316</v>
      </c>
      <c r="M1041" s="46"/>
      <c r="N1041" s="10" t="s">
        <v>294</v>
      </c>
      <c r="O1041" s="10" t="s">
        <v>294</v>
      </c>
      <c r="P1041" s="10" t="s">
        <v>295</v>
      </c>
      <c r="Q1041" s="10" t="s">
        <v>291</v>
      </c>
      <c r="R1041" s="10"/>
      <c r="T1041" s="10" t="s">
        <v>291</v>
      </c>
      <c r="U1041" s="10"/>
      <c r="V1041" s="10" t="s">
        <v>291</v>
      </c>
      <c r="Z1041" s="47"/>
      <c r="AD1041" s="47"/>
      <c r="AH1041" s="47"/>
      <c r="AI1041" s="10"/>
      <c r="AJ1041" s="10" t="s">
        <v>298</v>
      </c>
      <c r="AK1041" s="10" t="s">
        <v>291</v>
      </c>
      <c r="AL1041" s="10" t="s">
        <v>666</v>
      </c>
      <c r="AM1041" s="10" t="s">
        <v>666</v>
      </c>
      <c r="AN1041" s="10" t="s">
        <v>683</v>
      </c>
      <c r="AO1041" s="10" t="s">
        <v>300</v>
      </c>
      <c r="AS1041" s="48"/>
      <c r="AT1041" s="50"/>
      <c r="AU1041" s="50"/>
      <c r="AV1041" s="50"/>
      <c r="AW1041" s="50"/>
      <c r="AX1041" s="49">
        <v>1</v>
      </c>
    </row>
    <row r="1042" spans="1:50" ht="14.25" customHeight="1" x14ac:dyDescent="0.55000000000000004">
      <c r="A1042" s="45">
        <v>5015452</v>
      </c>
      <c r="B1042" s="10" t="s">
        <v>319</v>
      </c>
      <c r="C1042" s="10" t="s">
        <v>14</v>
      </c>
      <c r="D1042" s="10" t="s">
        <v>673</v>
      </c>
      <c r="E1042" s="10" t="s">
        <v>933</v>
      </c>
      <c r="F1042" s="10" t="s">
        <v>2288</v>
      </c>
      <c r="G1042" s="10" t="s">
        <v>2347</v>
      </c>
      <c r="H1042" s="10" t="s">
        <v>3043</v>
      </c>
      <c r="I1042" s="10" t="s">
        <v>3048</v>
      </c>
      <c r="J1042" s="10" t="s">
        <v>3049</v>
      </c>
      <c r="K1042" s="10" t="s">
        <v>291</v>
      </c>
      <c r="L1042" s="10" t="s">
        <v>316</v>
      </c>
      <c r="M1042" s="46"/>
      <c r="N1042" s="10" t="s">
        <v>294</v>
      </c>
      <c r="O1042" s="10" t="s">
        <v>294</v>
      </c>
      <c r="P1042" s="10" t="s">
        <v>295</v>
      </c>
      <c r="Q1042" s="10" t="s">
        <v>291</v>
      </c>
      <c r="R1042" s="10"/>
      <c r="T1042" s="10" t="s">
        <v>291</v>
      </c>
      <c r="U1042" s="10"/>
      <c r="V1042" s="10" t="s">
        <v>291</v>
      </c>
      <c r="Z1042" s="47"/>
      <c r="AD1042" s="47"/>
      <c r="AH1042" s="47"/>
      <c r="AI1042" s="10"/>
      <c r="AJ1042" s="10" t="s">
        <v>298</v>
      </c>
      <c r="AK1042" s="10" t="s">
        <v>291</v>
      </c>
      <c r="AL1042" s="10" t="s">
        <v>666</v>
      </c>
      <c r="AM1042" s="10" t="s">
        <v>666</v>
      </c>
      <c r="AN1042" s="10" t="s">
        <v>683</v>
      </c>
      <c r="AO1042" s="10" t="s">
        <v>300</v>
      </c>
      <c r="AS1042" s="48"/>
      <c r="AT1042" s="50"/>
      <c r="AU1042" s="50"/>
      <c r="AV1042" s="50"/>
      <c r="AW1042" s="50"/>
      <c r="AX1042" s="49">
        <v>1</v>
      </c>
    </row>
    <row r="1043" spans="1:50" ht="14.25" customHeight="1" x14ac:dyDescent="0.55000000000000004">
      <c r="A1043" s="45">
        <v>1205468</v>
      </c>
      <c r="B1043" s="10" t="s">
        <v>284</v>
      </c>
      <c r="C1043" s="10" t="s">
        <v>14</v>
      </c>
      <c r="D1043" s="10" t="s">
        <v>673</v>
      </c>
      <c r="E1043" s="10" t="s">
        <v>933</v>
      </c>
      <c r="F1043" s="10" t="s">
        <v>2288</v>
      </c>
      <c r="G1043" s="10" t="s">
        <v>2347</v>
      </c>
      <c r="H1043" s="10" t="s">
        <v>3043</v>
      </c>
      <c r="I1043" s="10" t="s">
        <v>3050</v>
      </c>
      <c r="J1043" s="10" t="s">
        <v>3051</v>
      </c>
      <c r="K1043" s="10" t="s">
        <v>291</v>
      </c>
      <c r="L1043" s="10" t="s">
        <v>292</v>
      </c>
      <c r="M1043" s="46"/>
      <c r="N1043" s="10" t="s">
        <v>294</v>
      </c>
      <c r="O1043" s="10" t="s">
        <v>294</v>
      </c>
      <c r="P1043" s="10" t="s">
        <v>295</v>
      </c>
      <c r="Q1043" s="10" t="s">
        <v>291</v>
      </c>
      <c r="R1043" s="10"/>
      <c r="T1043" s="10" t="s">
        <v>291</v>
      </c>
      <c r="U1043" s="10"/>
      <c r="V1043" s="10" t="s">
        <v>291</v>
      </c>
      <c r="Z1043" s="47"/>
      <c r="AD1043" s="47"/>
      <c r="AH1043" s="47"/>
      <c r="AI1043" s="10"/>
      <c r="AJ1043" s="10" t="s">
        <v>298</v>
      </c>
      <c r="AK1043" s="10" t="s">
        <v>291</v>
      </c>
      <c r="AL1043" s="10" t="s">
        <v>666</v>
      </c>
      <c r="AM1043" s="10" t="s">
        <v>666</v>
      </c>
      <c r="AN1043" s="10" t="s">
        <v>683</v>
      </c>
      <c r="AO1043" s="10" t="s">
        <v>300</v>
      </c>
      <c r="AS1043" s="48"/>
      <c r="AT1043" s="50"/>
      <c r="AU1043" s="50"/>
      <c r="AV1043" s="50"/>
      <c r="AW1043" s="50"/>
      <c r="AX1043" s="49">
        <v>1</v>
      </c>
    </row>
    <row r="1044" spans="1:50" ht="14.25" customHeight="1" x14ac:dyDescent="0.55000000000000004">
      <c r="A1044" s="45">
        <v>1237060</v>
      </c>
      <c r="B1044" s="10" t="s">
        <v>377</v>
      </c>
      <c r="C1044" s="10" t="s">
        <v>14</v>
      </c>
      <c r="D1044" s="10" t="s">
        <v>673</v>
      </c>
      <c r="E1044" s="10" t="s">
        <v>933</v>
      </c>
      <c r="F1044" s="10" t="s">
        <v>2288</v>
      </c>
      <c r="G1044" s="10" t="s">
        <v>2347</v>
      </c>
      <c r="H1044" s="10" t="s">
        <v>3052</v>
      </c>
      <c r="I1044" s="10" t="s">
        <v>3053</v>
      </c>
      <c r="J1044" s="10" t="s">
        <v>3054</v>
      </c>
      <c r="K1044" s="10" t="s">
        <v>381</v>
      </c>
      <c r="L1044" s="10" t="s">
        <v>382</v>
      </c>
      <c r="M1044" s="46" t="s">
        <v>506</v>
      </c>
      <c r="N1044" s="10" t="s">
        <v>294</v>
      </c>
      <c r="O1044" s="10" t="s">
        <v>294</v>
      </c>
      <c r="P1044" s="10" t="s">
        <v>295</v>
      </c>
      <c r="Q1044" s="10" t="s">
        <v>291</v>
      </c>
      <c r="R1044" s="10"/>
      <c r="T1044" s="10" t="s">
        <v>291</v>
      </c>
      <c r="U1044" s="10"/>
      <c r="V1044" s="10" t="s">
        <v>291</v>
      </c>
      <c r="Z1044" s="47"/>
      <c r="AD1044" s="47"/>
      <c r="AH1044" s="47"/>
      <c r="AI1044" s="10"/>
      <c r="AJ1044" s="10" t="s">
        <v>298</v>
      </c>
      <c r="AK1044" s="10" t="s">
        <v>291</v>
      </c>
      <c r="AL1044" s="10" t="s">
        <v>666</v>
      </c>
      <c r="AM1044" s="10" t="s">
        <v>666</v>
      </c>
      <c r="AN1044" s="10" t="s">
        <v>683</v>
      </c>
      <c r="AO1044" s="10" t="s">
        <v>300</v>
      </c>
      <c r="AS1044" s="48"/>
      <c r="AT1044" s="50"/>
      <c r="AU1044" s="50"/>
      <c r="AV1044" s="50"/>
      <c r="AW1044" s="50"/>
      <c r="AX1044" s="49">
        <v>1</v>
      </c>
    </row>
    <row r="1045" spans="1:50" ht="14.25" customHeight="1" x14ac:dyDescent="0.55000000000000004">
      <c r="A1045" s="45">
        <v>1240227</v>
      </c>
      <c r="B1045" s="10" t="s">
        <v>377</v>
      </c>
      <c r="C1045" s="10" t="s">
        <v>14</v>
      </c>
      <c r="D1045" s="10" t="s">
        <v>673</v>
      </c>
      <c r="E1045" s="10" t="s">
        <v>933</v>
      </c>
      <c r="F1045" s="10" t="s">
        <v>2288</v>
      </c>
      <c r="G1045" s="10" t="s">
        <v>2347</v>
      </c>
      <c r="H1045" s="10" t="s">
        <v>3055</v>
      </c>
      <c r="I1045" s="10" t="s">
        <v>3056</v>
      </c>
      <c r="J1045" s="10" t="s">
        <v>3057</v>
      </c>
      <c r="K1045" s="10" t="s">
        <v>381</v>
      </c>
      <c r="L1045" s="10" t="s">
        <v>382</v>
      </c>
      <c r="M1045" s="46" t="s">
        <v>570</v>
      </c>
      <c r="N1045" s="10" t="s">
        <v>294</v>
      </c>
      <c r="O1045" s="10" t="s">
        <v>294</v>
      </c>
      <c r="P1045" s="10" t="s">
        <v>295</v>
      </c>
      <c r="Q1045" s="10" t="s">
        <v>291</v>
      </c>
      <c r="R1045" s="10"/>
      <c r="T1045" s="10" t="s">
        <v>291</v>
      </c>
      <c r="U1045" s="10"/>
      <c r="V1045" s="10" t="s">
        <v>291</v>
      </c>
      <c r="Z1045" s="47"/>
      <c r="AD1045" s="47"/>
      <c r="AH1045" s="47"/>
      <c r="AI1045" s="10"/>
      <c r="AJ1045" s="10" t="s">
        <v>298</v>
      </c>
      <c r="AK1045" s="10" t="s">
        <v>291</v>
      </c>
      <c r="AL1045" s="10" t="s">
        <v>666</v>
      </c>
      <c r="AM1045" s="10" t="s">
        <v>666</v>
      </c>
      <c r="AN1045" s="10" t="s">
        <v>683</v>
      </c>
      <c r="AO1045" s="10" t="s">
        <v>300</v>
      </c>
      <c r="AS1045" s="48"/>
      <c r="AT1045" s="49">
        <v>13.03</v>
      </c>
      <c r="AU1045" s="49">
        <v>12.51667</v>
      </c>
      <c r="AV1045" s="49">
        <v>28.425280000000001</v>
      </c>
      <c r="AW1045" s="49">
        <v>26.353870000000001</v>
      </c>
      <c r="AX1045" s="49">
        <v>29</v>
      </c>
    </row>
    <row r="1046" spans="1:50" ht="14.25" customHeight="1" x14ac:dyDescent="0.55000000000000004">
      <c r="A1046" s="45">
        <v>1209761</v>
      </c>
      <c r="B1046" s="10" t="s">
        <v>377</v>
      </c>
      <c r="C1046" s="10" t="s">
        <v>14</v>
      </c>
      <c r="D1046" s="10" t="s">
        <v>673</v>
      </c>
      <c r="E1046" s="10" t="s">
        <v>933</v>
      </c>
      <c r="F1046" s="10" t="s">
        <v>2288</v>
      </c>
      <c r="G1046" s="10" t="s">
        <v>2347</v>
      </c>
      <c r="H1046" s="10" t="s">
        <v>3055</v>
      </c>
      <c r="I1046" s="10" t="s">
        <v>3058</v>
      </c>
      <c r="J1046" s="10" t="s">
        <v>3059</v>
      </c>
      <c r="K1046" s="10" t="s">
        <v>381</v>
      </c>
      <c r="L1046" s="10" t="s">
        <v>382</v>
      </c>
      <c r="M1046" s="46" t="s">
        <v>570</v>
      </c>
      <c r="N1046" s="10" t="s">
        <v>294</v>
      </c>
      <c r="O1046" s="10" t="s">
        <v>294</v>
      </c>
      <c r="P1046" s="10" t="s">
        <v>295</v>
      </c>
      <c r="Q1046" s="10" t="s">
        <v>291</v>
      </c>
      <c r="R1046" s="10"/>
      <c r="T1046" s="10" t="s">
        <v>291</v>
      </c>
      <c r="U1046" s="10"/>
      <c r="V1046" s="10" t="s">
        <v>291</v>
      </c>
      <c r="Z1046" s="47"/>
      <c r="AD1046" s="47"/>
      <c r="AH1046" s="47"/>
      <c r="AI1046" s="10"/>
      <c r="AJ1046" s="10" t="s">
        <v>298</v>
      </c>
      <c r="AK1046" s="10" t="s">
        <v>291</v>
      </c>
      <c r="AL1046" s="10" t="s">
        <v>666</v>
      </c>
      <c r="AM1046" s="10" t="s">
        <v>666</v>
      </c>
      <c r="AN1046" s="10" t="s">
        <v>683</v>
      </c>
      <c r="AO1046" s="10" t="s">
        <v>300</v>
      </c>
      <c r="AS1046" s="48"/>
      <c r="AT1046" s="49">
        <v>1.625</v>
      </c>
      <c r="AU1046" s="49">
        <v>0.58333299999999999</v>
      </c>
      <c r="AV1046" s="49">
        <v>24.128</v>
      </c>
      <c r="AW1046" s="49">
        <v>10.102</v>
      </c>
      <c r="AX1046" s="49">
        <v>3</v>
      </c>
    </row>
    <row r="1047" spans="1:50" ht="14.25" customHeight="1" x14ac:dyDescent="0.55000000000000004">
      <c r="A1047" s="45">
        <v>1176429</v>
      </c>
      <c r="B1047" s="10" t="s">
        <v>284</v>
      </c>
      <c r="C1047" s="10" t="s">
        <v>14</v>
      </c>
      <c r="D1047" s="10" t="s">
        <v>673</v>
      </c>
      <c r="E1047" s="10" t="s">
        <v>933</v>
      </c>
      <c r="F1047" s="10" t="s">
        <v>2288</v>
      </c>
      <c r="G1047" s="10" t="s">
        <v>2347</v>
      </c>
      <c r="H1047" s="10" t="s">
        <v>3060</v>
      </c>
      <c r="I1047" s="10" t="s">
        <v>3061</v>
      </c>
      <c r="J1047" s="10" t="s">
        <v>3062</v>
      </c>
      <c r="K1047" s="10" t="s">
        <v>291</v>
      </c>
      <c r="L1047" s="10" t="s">
        <v>292</v>
      </c>
      <c r="M1047" s="46"/>
      <c r="N1047" s="10" t="s">
        <v>294</v>
      </c>
      <c r="O1047" s="10" t="s">
        <v>294</v>
      </c>
      <c r="P1047" s="10" t="s">
        <v>295</v>
      </c>
      <c r="Q1047" s="10" t="s">
        <v>291</v>
      </c>
      <c r="R1047" s="10"/>
      <c r="T1047" s="10" t="s">
        <v>291</v>
      </c>
      <c r="U1047" s="10"/>
      <c r="V1047" s="10" t="s">
        <v>291</v>
      </c>
      <c r="Z1047" s="47"/>
      <c r="AD1047" s="47"/>
      <c r="AH1047" s="47"/>
      <c r="AI1047" s="10"/>
      <c r="AJ1047" s="10" t="s">
        <v>298</v>
      </c>
      <c r="AK1047" s="10" t="s">
        <v>291</v>
      </c>
      <c r="AL1047" s="10" t="s">
        <v>666</v>
      </c>
      <c r="AM1047" s="10" t="s">
        <v>666</v>
      </c>
      <c r="AN1047" s="10" t="s">
        <v>683</v>
      </c>
      <c r="AO1047" s="10" t="s">
        <v>300</v>
      </c>
      <c r="AP1047" s="10">
        <v>36</v>
      </c>
      <c r="AQ1047" s="10">
        <v>36</v>
      </c>
      <c r="AR1047" s="10">
        <v>36</v>
      </c>
      <c r="AS1047" s="48">
        <v>36</v>
      </c>
      <c r="AT1047" s="50"/>
      <c r="AU1047" s="50"/>
      <c r="AV1047" s="50"/>
      <c r="AW1047" s="50"/>
      <c r="AX1047" s="49">
        <v>1</v>
      </c>
    </row>
    <row r="1048" spans="1:50" ht="14.25" customHeight="1" x14ac:dyDescent="0.55000000000000004">
      <c r="A1048" s="45">
        <v>4468015</v>
      </c>
      <c r="B1048" s="10" t="s">
        <v>319</v>
      </c>
      <c r="C1048" s="10" t="s">
        <v>14</v>
      </c>
      <c r="D1048" s="10" t="s">
        <v>673</v>
      </c>
      <c r="E1048" s="10" t="s">
        <v>933</v>
      </c>
      <c r="F1048" s="10" t="s">
        <v>2288</v>
      </c>
      <c r="G1048" s="10" t="s">
        <v>2347</v>
      </c>
      <c r="H1048" s="10" t="s">
        <v>3060</v>
      </c>
      <c r="I1048" s="10" t="s">
        <v>3063</v>
      </c>
      <c r="J1048" s="10" t="s">
        <v>3064</v>
      </c>
      <c r="K1048" s="10" t="s">
        <v>291</v>
      </c>
      <c r="L1048" s="10" t="s">
        <v>316</v>
      </c>
      <c r="M1048" s="46"/>
      <c r="N1048" s="10" t="s">
        <v>294</v>
      </c>
      <c r="O1048" s="10" t="s">
        <v>294</v>
      </c>
      <c r="P1048" s="10" t="s">
        <v>295</v>
      </c>
      <c r="Q1048" s="10" t="s">
        <v>291</v>
      </c>
      <c r="R1048" s="10"/>
      <c r="T1048" s="10" t="s">
        <v>291</v>
      </c>
      <c r="U1048" s="10"/>
      <c r="V1048" s="10" t="s">
        <v>291</v>
      </c>
      <c r="Z1048" s="47"/>
      <c r="AD1048" s="47"/>
      <c r="AH1048" s="47"/>
      <c r="AI1048" s="10"/>
      <c r="AJ1048" s="10" t="s">
        <v>298</v>
      </c>
      <c r="AK1048" s="10" t="s">
        <v>291</v>
      </c>
      <c r="AL1048" s="10" t="s">
        <v>666</v>
      </c>
      <c r="AM1048" s="10" t="s">
        <v>666</v>
      </c>
      <c r="AN1048" s="10" t="s">
        <v>683</v>
      </c>
      <c r="AO1048" s="10" t="s">
        <v>300</v>
      </c>
      <c r="AS1048" s="48"/>
      <c r="AT1048" s="50"/>
      <c r="AU1048" s="50"/>
      <c r="AV1048" s="50"/>
      <c r="AW1048" s="50"/>
      <c r="AX1048" s="49">
        <v>1</v>
      </c>
    </row>
    <row r="1049" spans="1:50" ht="14.25" customHeight="1" x14ac:dyDescent="0.55000000000000004">
      <c r="A1049" s="45">
        <v>1176504</v>
      </c>
      <c r="B1049" s="10" t="s">
        <v>284</v>
      </c>
      <c r="C1049" s="10" t="s">
        <v>14</v>
      </c>
      <c r="D1049" s="10" t="s">
        <v>673</v>
      </c>
      <c r="E1049" s="10" t="s">
        <v>933</v>
      </c>
      <c r="F1049" s="10" t="s">
        <v>2288</v>
      </c>
      <c r="G1049" s="10" t="s">
        <v>2347</v>
      </c>
      <c r="H1049" s="10" t="s">
        <v>3060</v>
      </c>
      <c r="I1049" s="10" t="s">
        <v>3065</v>
      </c>
      <c r="J1049" s="10" t="s">
        <v>3066</v>
      </c>
      <c r="K1049" s="10" t="s">
        <v>291</v>
      </c>
      <c r="L1049" s="10" t="s">
        <v>292</v>
      </c>
      <c r="M1049" s="46"/>
      <c r="N1049" s="10" t="s">
        <v>294</v>
      </c>
      <c r="O1049" s="10" t="s">
        <v>294</v>
      </c>
      <c r="P1049" s="10" t="s">
        <v>295</v>
      </c>
      <c r="Q1049" s="10" t="s">
        <v>291</v>
      </c>
      <c r="R1049" s="10"/>
      <c r="T1049" s="10" t="s">
        <v>291</v>
      </c>
      <c r="U1049" s="10"/>
      <c r="V1049" s="10" t="s">
        <v>291</v>
      </c>
      <c r="Z1049" s="47"/>
      <c r="AD1049" s="47"/>
      <c r="AH1049" s="47"/>
      <c r="AI1049" s="10"/>
      <c r="AJ1049" s="10" t="s">
        <v>298</v>
      </c>
      <c r="AK1049" s="10" t="s">
        <v>291</v>
      </c>
      <c r="AL1049" s="10" t="s">
        <v>666</v>
      </c>
      <c r="AM1049" s="10" t="s">
        <v>666</v>
      </c>
      <c r="AN1049" s="10" t="s">
        <v>683</v>
      </c>
      <c r="AO1049" s="10" t="s">
        <v>300</v>
      </c>
      <c r="AS1049" s="48"/>
      <c r="AT1049" s="50"/>
      <c r="AU1049" s="50"/>
      <c r="AV1049" s="50"/>
      <c r="AW1049" s="50"/>
      <c r="AX1049" s="49">
        <v>1</v>
      </c>
    </row>
    <row r="1050" spans="1:50" ht="14.25" customHeight="1" x14ac:dyDescent="0.55000000000000004">
      <c r="A1050" s="45">
        <v>1176461</v>
      </c>
      <c r="B1050" s="10" t="s">
        <v>319</v>
      </c>
      <c r="C1050" s="10" t="s">
        <v>14</v>
      </c>
      <c r="D1050" s="10" t="s">
        <v>673</v>
      </c>
      <c r="E1050" s="10" t="s">
        <v>933</v>
      </c>
      <c r="F1050" s="10" t="s">
        <v>2288</v>
      </c>
      <c r="G1050" s="10" t="s">
        <v>2347</v>
      </c>
      <c r="H1050" s="10" t="s">
        <v>3060</v>
      </c>
      <c r="I1050" s="10" t="s">
        <v>3067</v>
      </c>
      <c r="J1050" s="10" t="s">
        <v>3068</v>
      </c>
      <c r="K1050" s="10" t="s">
        <v>291</v>
      </c>
      <c r="L1050" s="10" t="s">
        <v>316</v>
      </c>
      <c r="M1050" s="46"/>
      <c r="N1050" s="10" t="s">
        <v>294</v>
      </c>
      <c r="O1050" s="10" t="s">
        <v>294</v>
      </c>
      <c r="P1050" s="10" t="s">
        <v>295</v>
      </c>
      <c r="Q1050" s="10" t="s">
        <v>291</v>
      </c>
      <c r="R1050" s="10"/>
      <c r="T1050" s="10" t="s">
        <v>291</v>
      </c>
      <c r="U1050" s="10"/>
      <c r="V1050" s="10" t="s">
        <v>291</v>
      </c>
      <c r="Z1050" s="47"/>
      <c r="AD1050" s="47"/>
      <c r="AH1050" s="47"/>
      <c r="AI1050" s="10"/>
      <c r="AJ1050" s="10" t="s">
        <v>298</v>
      </c>
      <c r="AK1050" s="10" t="s">
        <v>291</v>
      </c>
      <c r="AL1050" s="10" t="s">
        <v>666</v>
      </c>
      <c r="AM1050" s="10" t="s">
        <v>666</v>
      </c>
      <c r="AN1050" s="10" t="s">
        <v>683</v>
      </c>
      <c r="AO1050" s="10" t="s">
        <v>300</v>
      </c>
      <c r="AS1050" s="48"/>
      <c r="AT1050" s="50"/>
      <c r="AU1050" s="50"/>
      <c r="AV1050" s="50"/>
      <c r="AW1050" s="50"/>
      <c r="AX1050" s="49">
        <v>1</v>
      </c>
    </row>
    <row r="1051" spans="1:50" ht="14.25" customHeight="1" x14ac:dyDescent="0.55000000000000004">
      <c r="A1051" s="45">
        <v>1189044</v>
      </c>
      <c r="B1051" s="10" t="s">
        <v>313</v>
      </c>
      <c r="C1051" s="10" t="s">
        <v>14</v>
      </c>
      <c r="D1051" s="10" t="s">
        <v>673</v>
      </c>
      <c r="E1051" s="10" t="s">
        <v>933</v>
      </c>
      <c r="F1051" s="10" t="s">
        <v>2288</v>
      </c>
      <c r="G1051" s="10" t="s">
        <v>2347</v>
      </c>
      <c r="H1051" s="10" t="s">
        <v>3069</v>
      </c>
      <c r="I1051" s="10" t="s">
        <v>3070</v>
      </c>
      <c r="J1051" s="10" t="s">
        <v>3071</v>
      </c>
      <c r="K1051" s="10" t="s">
        <v>291</v>
      </c>
      <c r="L1051" s="10" t="s">
        <v>316</v>
      </c>
      <c r="M1051" s="46"/>
      <c r="N1051" s="10" t="s">
        <v>294</v>
      </c>
      <c r="O1051" s="10" t="s">
        <v>294</v>
      </c>
      <c r="P1051" s="10" t="s">
        <v>295</v>
      </c>
      <c r="Q1051" s="10" t="s">
        <v>291</v>
      </c>
      <c r="R1051" s="10"/>
      <c r="T1051" s="10" t="s">
        <v>291</v>
      </c>
      <c r="U1051" s="10"/>
      <c r="V1051" s="10" t="s">
        <v>291</v>
      </c>
      <c r="Z1051" s="47"/>
      <c r="AD1051" s="47"/>
      <c r="AH1051" s="47"/>
      <c r="AI1051" s="10"/>
      <c r="AJ1051" s="10" t="s">
        <v>298</v>
      </c>
      <c r="AK1051" s="10" t="s">
        <v>291</v>
      </c>
      <c r="AL1051" s="10" t="s">
        <v>666</v>
      </c>
      <c r="AM1051" s="10" t="s">
        <v>666</v>
      </c>
      <c r="AN1051" s="10" t="s">
        <v>683</v>
      </c>
      <c r="AO1051" s="10" t="s">
        <v>300</v>
      </c>
      <c r="AS1051" s="48"/>
      <c r="AT1051" s="50"/>
      <c r="AU1051" s="50"/>
      <c r="AV1051" s="50"/>
      <c r="AW1051" s="50"/>
      <c r="AX1051" s="49">
        <v>1</v>
      </c>
    </row>
    <row r="1052" spans="1:50" ht="14.25" customHeight="1" x14ac:dyDescent="0.55000000000000004">
      <c r="A1052" s="45">
        <v>1209038</v>
      </c>
      <c r="B1052" s="10" t="s">
        <v>284</v>
      </c>
      <c r="C1052" s="10" t="s">
        <v>14</v>
      </c>
      <c r="D1052" s="10" t="s">
        <v>673</v>
      </c>
      <c r="E1052" s="10" t="s">
        <v>933</v>
      </c>
      <c r="F1052" s="10" t="s">
        <v>2288</v>
      </c>
      <c r="G1052" s="10" t="s">
        <v>2347</v>
      </c>
      <c r="H1052" s="10" t="s">
        <v>3072</v>
      </c>
      <c r="I1052" s="10" t="s">
        <v>3073</v>
      </c>
      <c r="J1052" s="10" t="s">
        <v>3074</v>
      </c>
      <c r="K1052" s="10" t="s">
        <v>291</v>
      </c>
      <c r="L1052" s="10" t="s">
        <v>292</v>
      </c>
      <c r="M1052" s="46"/>
      <c r="N1052" s="10" t="s">
        <v>294</v>
      </c>
      <c r="O1052" s="10" t="s">
        <v>294</v>
      </c>
      <c r="P1052" s="10" t="s">
        <v>295</v>
      </c>
      <c r="Q1052" s="10" t="s">
        <v>291</v>
      </c>
      <c r="R1052" s="10"/>
      <c r="T1052" s="10" t="s">
        <v>291</v>
      </c>
      <c r="U1052" s="10"/>
      <c r="V1052" s="10" t="s">
        <v>291</v>
      </c>
      <c r="Z1052" s="47"/>
      <c r="AD1052" s="47"/>
      <c r="AH1052" s="47"/>
      <c r="AI1052" s="10"/>
      <c r="AJ1052" s="10" t="s">
        <v>298</v>
      </c>
      <c r="AK1052" s="10" t="s">
        <v>291</v>
      </c>
      <c r="AL1052" s="10" t="s">
        <v>666</v>
      </c>
      <c r="AM1052" s="10" t="s">
        <v>666</v>
      </c>
      <c r="AN1052" s="10" t="s">
        <v>683</v>
      </c>
      <c r="AO1052" s="10" t="s">
        <v>300</v>
      </c>
      <c r="AS1052" s="48"/>
      <c r="AT1052" s="50"/>
      <c r="AU1052" s="50"/>
      <c r="AV1052" s="50"/>
      <c r="AW1052" s="50"/>
      <c r="AX1052" s="49">
        <v>1</v>
      </c>
    </row>
    <row r="1053" spans="1:50" ht="14.25" customHeight="1" x14ac:dyDescent="0.55000000000000004">
      <c r="A1053" s="45">
        <v>1209067</v>
      </c>
      <c r="B1053" s="10" t="s">
        <v>284</v>
      </c>
      <c r="C1053" s="10" t="s">
        <v>14</v>
      </c>
      <c r="D1053" s="10" t="s">
        <v>673</v>
      </c>
      <c r="E1053" s="10" t="s">
        <v>933</v>
      </c>
      <c r="F1053" s="10" t="s">
        <v>2288</v>
      </c>
      <c r="G1053" s="10" t="s">
        <v>2347</v>
      </c>
      <c r="H1053" s="10" t="s">
        <v>3072</v>
      </c>
      <c r="I1053" s="10" t="s">
        <v>3075</v>
      </c>
      <c r="J1053" s="10" t="s">
        <v>3076</v>
      </c>
      <c r="K1053" s="10" t="s">
        <v>291</v>
      </c>
      <c r="L1053" s="10" t="s">
        <v>292</v>
      </c>
      <c r="M1053" s="46"/>
      <c r="N1053" s="10" t="s">
        <v>294</v>
      </c>
      <c r="O1053" s="10" t="s">
        <v>294</v>
      </c>
      <c r="P1053" s="10" t="s">
        <v>295</v>
      </c>
      <c r="Q1053" s="10" t="s">
        <v>291</v>
      </c>
      <c r="R1053" s="10"/>
      <c r="T1053" s="10" t="s">
        <v>291</v>
      </c>
      <c r="U1053" s="10"/>
      <c r="V1053" s="10" t="s">
        <v>291</v>
      </c>
      <c r="Z1053" s="47"/>
      <c r="AD1053" s="47"/>
      <c r="AH1053" s="47"/>
      <c r="AI1053" s="10"/>
      <c r="AJ1053" s="10" t="s">
        <v>298</v>
      </c>
      <c r="AK1053" s="10" t="s">
        <v>291</v>
      </c>
      <c r="AL1053" s="10" t="s">
        <v>666</v>
      </c>
      <c r="AM1053" s="10" t="s">
        <v>666</v>
      </c>
      <c r="AN1053" s="10" t="s">
        <v>683</v>
      </c>
      <c r="AO1053" s="10" t="s">
        <v>300</v>
      </c>
      <c r="AP1053" s="10">
        <v>15</v>
      </c>
      <c r="AQ1053" s="10">
        <v>35</v>
      </c>
      <c r="AS1053" s="48">
        <v>25</v>
      </c>
      <c r="AT1053" s="50"/>
      <c r="AU1053" s="50"/>
      <c r="AV1053" s="50"/>
      <c r="AW1053" s="50"/>
      <c r="AX1053" s="49">
        <v>1</v>
      </c>
    </row>
    <row r="1054" spans="1:50" ht="14.25" customHeight="1" x14ac:dyDescent="0.55000000000000004">
      <c r="A1054" s="45">
        <v>1179836</v>
      </c>
      <c r="B1054" s="10" t="s">
        <v>284</v>
      </c>
      <c r="C1054" s="10" t="s">
        <v>14</v>
      </c>
      <c r="D1054" s="10" t="s">
        <v>673</v>
      </c>
      <c r="E1054" s="10" t="s">
        <v>933</v>
      </c>
      <c r="F1054" s="10" t="s">
        <v>2288</v>
      </c>
      <c r="G1054" s="10" t="s">
        <v>2347</v>
      </c>
      <c r="H1054" s="10" t="s">
        <v>3077</v>
      </c>
      <c r="I1054" s="10" t="s">
        <v>3078</v>
      </c>
      <c r="J1054" s="10" t="s">
        <v>3079</v>
      </c>
      <c r="K1054" s="10" t="s">
        <v>291</v>
      </c>
      <c r="L1054" s="10" t="s">
        <v>292</v>
      </c>
      <c r="M1054" s="46"/>
      <c r="N1054" s="10" t="s">
        <v>294</v>
      </c>
      <c r="O1054" s="10" t="s">
        <v>294</v>
      </c>
      <c r="P1054" s="10" t="s">
        <v>295</v>
      </c>
      <c r="Q1054" s="10" t="s">
        <v>291</v>
      </c>
      <c r="R1054" s="10"/>
      <c r="T1054" s="10" t="s">
        <v>291</v>
      </c>
      <c r="U1054" s="10"/>
      <c r="V1054" s="10" t="s">
        <v>291</v>
      </c>
      <c r="Z1054" s="47"/>
      <c r="AD1054" s="47"/>
      <c r="AH1054" s="47"/>
      <c r="AI1054" s="10"/>
      <c r="AJ1054" s="10" t="s">
        <v>298</v>
      </c>
      <c r="AK1054" s="10" t="s">
        <v>291</v>
      </c>
      <c r="AL1054" s="10" t="s">
        <v>666</v>
      </c>
      <c r="AM1054" s="10" t="s">
        <v>666</v>
      </c>
      <c r="AN1054" s="10" t="s">
        <v>683</v>
      </c>
      <c r="AO1054" s="10" t="s">
        <v>300</v>
      </c>
      <c r="AS1054" s="48"/>
      <c r="AT1054" s="50"/>
      <c r="AU1054" s="50"/>
      <c r="AV1054" s="50"/>
      <c r="AW1054" s="50"/>
      <c r="AX1054" s="49">
        <v>1</v>
      </c>
    </row>
    <row r="1055" spans="1:50" ht="14.25" customHeight="1" x14ac:dyDescent="0.55000000000000004">
      <c r="A1055" s="45">
        <v>4291451</v>
      </c>
      <c r="B1055" s="10" t="s">
        <v>284</v>
      </c>
      <c r="C1055" s="10" t="s">
        <v>14</v>
      </c>
      <c r="D1055" s="10" t="s">
        <v>673</v>
      </c>
      <c r="E1055" s="10" t="s">
        <v>933</v>
      </c>
      <c r="F1055" s="10" t="s">
        <v>2288</v>
      </c>
      <c r="G1055" s="10" t="s">
        <v>2347</v>
      </c>
      <c r="H1055" s="10" t="s">
        <v>3080</v>
      </c>
      <c r="I1055" s="10" t="s">
        <v>3081</v>
      </c>
      <c r="J1055" s="10" t="s">
        <v>3082</v>
      </c>
      <c r="K1055" s="10" t="s">
        <v>291</v>
      </c>
      <c r="L1055" s="10" t="s">
        <v>292</v>
      </c>
      <c r="M1055" s="46"/>
      <c r="N1055" s="10" t="s">
        <v>294</v>
      </c>
      <c r="O1055" s="10" t="s">
        <v>294</v>
      </c>
      <c r="P1055" s="10" t="s">
        <v>295</v>
      </c>
      <c r="Q1055" s="10" t="s">
        <v>291</v>
      </c>
      <c r="R1055" s="10"/>
      <c r="T1055" s="10" t="s">
        <v>291</v>
      </c>
      <c r="U1055" s="10"/>
      <c r="V1055" s="10" t="s">
        <v>291</v>
      </c>
      <c r="Z1055" s="47"/>
      <c r="AD1055" s="47"/>
      <c r="AH1055" s="47"/>
      <c r="AI1055" s="10"/>
      <c r="AJ1055" s="10" t="s">
        <v>298</v>
      </c>
      <c r="AK1055" s="10" t="s">
        <v>291</v>
      </c>
      <c r="AL1055" s="10" t="s">
        <v>666</v>
      </c>
      <c r="AM1055" s="10" t="s">
        <v>666</v>
      </c>
      <c r="AN1055" s="10" t="s">
        <v>683</v>
      </c>
      <c r="AO1055" s="10" t="s">
        <v>300</v>
      </c>
      <c r="AS1055" s="48"/>
      <c r="AT1055" s="50"/>
      <c r="AU1055" s="50"/>
      <c r="AV1055" s="50"/>
      <c r="AW1055" s="50"/>
      <c r="AX1055" s="49">
        <v>1</v>
      </c>
    </row>
    <row r="1056" spans="1:50" ht="14.25" customHeight="1" x14ac:dyDescent="0.55000000000000004">
      <c r="A1056" s="45">
        <v>7507471</v>
      </c>
      <c r="B1056" s="10" t="s">
        <v>284</v>
      </c>
      <c r="C1056" s="10" t="s">
        <v>14</v>
      </c>
      <c r="D1056" s="10" t="s">
        <v>673</v>
      </c>
      <c r="E1056" s="10" t="s">
        <v>933</v>
      </c>
      <c r="F1056" s="10" t="s">
        <v>2288</v>
      </c>
      <c r="G1056" s="10" t="s">
        <v>2347</v>
      </c>
      <c r="H1056" s="10" t="s">
        <v>3080</v>
      </c>
      <c r="I1056" s="10" t="s">
        <v>3083</v>
      </c>
      <c r="J1056" s="10" t="s">
        <v>3084</v>
      </c>
      <c r="K1056" s="10" t="s">
        <v>291</v>
      </c>
      <c r="L1056" s="10" t="s">
        <v>292</v>
      </c>
      <c r="M1056" s="46"/>
      <c r="N1056" s="10" t="s">
        <v>294</v>
      </c>
      <c r="O1056" s="10" t="s">
        <v>294</v>
      </c>
      <c r="P1056" s="10" t="s">
        <v>295</v>
      </c>
      <c r="Q1056" s="10" t="s">
        <v>291</v>
      </c>
      <c r="R1056" s="10"/>
      <c r="T1056" s="10" t="s">
        <v>291</v>
      </c>
      <c r="U1056" s="10"/>
      <c r="V1056" s="10" t="s">
        <v>291</v>
      </c>
      <c r="Z1056" s="47"/>
      <c r="AD1056" s="47"/>
      <c r="AH1056" s="47"/>
      <c r="AI1056" s="10"/>
      <c r="AJ1056" s="10" t="s">
        <v>298</v>
      </c>
      <c r="AK1056" s="10" t="s">
        <v>291</v>
      </c>
      <c r="AL1056" s="10" t="s">
        <v>666</v>
      </c>
      <c r="AM1056" s="10" t="s">
        <v>666</v>
      </c>
      <c r="AN1056" s="10" t="s">
        <v>683</v>
      </c>
      <c r="AO1056" s="10" t="s">
        <v>300</v>
      </c>
      <c r="AS1056" s="48"/>
      <c r="AT1056" s="50"/>
      <c r="AU1056" s="50"/>
      <c r="AV1056" s="50"/>
      <c r="AW1056" s="50"/>
      <c r="AX1056" s="49">
        <v>1</v>
      </c>
    </row>
    <row r="1057" spans="1:50" ht="14.25" customHeight="1" x14ac:dyDescent="0.55000000000000004">
      <c r="A1057" s="45">
        <v>1238134</v>
      </c>
      <c r="B1057" s="10" t="s">
        <v>284</v>
      </c>
      <c r="C1057" s="10" t="s">
        <v>14</v>
      </c>
      <c r="D1057" s="10" t="s">
        <v>673</v>
      </c>
      <c r="E1057" s="10" t="s">
        <v>933</v>
      </c>
      <c r="F1057" s="10" t="s">
        <v>2288</v>
      </c>
      <c r="G1057" s="10" t="s">
        <v>2347</v>
      </c>
      <c r="H1057" s="10" t="s">
        <v>3085</v>
      </c>
      <c r="I1057" s="10" t="s">
        <v>3086</v>
      </c>
      <c r="J1057" s="10" t="s">
        <v>3087</v>
      </c>
      <c r="K1057" s="10" t="s">
        <v>291</v>
      </c>
      <c r="L1057" s="10" t="s">
        <v>292</v>
      </c>
      <c r="M1057" s="46"/>
      <c r="N1057" s="10" t="s">
        <v>294</v>
      </c>
      <c r="O1057" s="10" t="s">
        <v>294</v>
      </c>
      <c r="P1057" s="10" t="s">
        <v>295</v>
      </c>
      <c r="Q1057" s="10" t="s">
        <v>291</v>
      </c>
      <c r="R1057" s="10"/>
      <c r="T1057" s="10" t="s">
        <v>291</v>
      </c>
      <c r="U1057" s="10"/>
      <c r="V1057" s="10" t="s">
        <v>291</v>
      </c>
      <c r="Z1057" s="47"/>
      <c r="AD1057" s="47"/>
      <c r="AH1057" s="47"/>
      <c r="AI1057" s="10"/>
      <c r="AJ1057" s="10" t="s">
        <v>298</v>
      </c>
      <c r="AK1057" s="10" t="s">
        <v>291</v>
      </c>
      <c r="AL1057" s="10" t="s">
        <v>666</v>
      </c>
      <c r="AM1057" s="10" t="s">
        <v>666</v>
      </c>
      <c r="AN1057" s="10" t="s">
        <v>683</v>
      </c>
      <c r="AO1057" s="10" t="s">
        <v>300</v>
      </c>
      <c r="AS1057" s="48"/>
      <c r="AT1057" s="50"/>
      <c r="AU1057" s="50"/>
      <c r="AV1057" s="50"/>
      <c r="AW1057" s="50"/>
      <c r="AX1057" s="49">
        <v>1</v>
      </c>
    </row>
    <row r="1058" spans="1:50" ht="14.25" customHeight="1" x14ac:dyDescent="0.55000000000000004">
      <c r="A1058" s="45">
        <v>4291199</v>
      </c>
      <c r="B1058" s="10" t="s">
        <v>313</v>
      </c>
      <c r="C1058" s="10" t="s">
        <v>14</v>
      </c>
      <c r="D1058" s="10" t="s">
        <v>673</v>
      </c>
      <c r="E1058" s="10" t="s">
        <v>933</v>
      </c>
      <c r="F1058" s="10" t="s">
        <v>2288</v>
      </c>
      <c r="G1058" s="10" t="s">
        <v>2347</v>
      </c>
      <c r="H1058" s="10" t="s">
        <v>3088</v>
      </c>
      <c r="I1058" s="10" t="s">
        <v>3089</v>
      </c>
      <c r="J1058" s="10" t="s">
        <v>3090</v>
      </c>
      <c r="K1058" s="10" t="s">
        <v>291</v>
      </c>
      <c r="L1058" s="10" t="s">
        <v>316</v>
      </c>
      <c r="M1058" s="46" t="s">
        <v>293</v>
      </c>
      <c r="N1058" s="10" t="s">
        <v>294</v>
      </c>
      <c r="O1058" s="10" t="s">
        <v>294</v>
      </c>
      <c r="P1058" s="10" t="s">
        <v>295</v>
      </c>
      <c r="Q1058" s="10" t="s">
        <v>381</v>
      </c>
      <c r="R1058" s="10" t="s">
        <v>381</v>
      </c>
      <c r="S1058" s="10" t="s">
        <v>3091</v>
      </c>
      <c r="T1058" s="10" t="s">
        <v>291</v>
      </c>
      <c r="U1058" s="10"/>
      <c r="V1058" s="10" t="s">
        <v>291</v>
      </c>
      <c r="Z1058" s="47"/>
      <c r="AD1058" s="47"/>
      <c r="AH1058" s="47"/>
      <c r="AI1058" s="10"/>
      <c r="AJ1058" s="10" t="s">
        <v>298</v>
      </c>
      <c r="AK1058" s="10" t="s">
        <v>291</v>
      </c>
      <c r="AL1058" s="10" t="s">
        <v>666</v>
      </c>
      <c r="AM1058" s="10" t="s">
        <v>666</v>
      </c>
      <c r="AN1058" s="10" t="s">
        <v>683</v>
      </c>
      <c r="AO1058" s="10" t="s">
        <v>300</v>
      </c>
      <c r="AP1058" s="10">
        <v>12</v>
      </c>
      <c r="AQ1058" s="10">
        <v>20</v>
      </c>
      <c r="AR1058" s="10">
        <v>17</v>
      </c>
      <c r="AS1058" s="48">
        <v>17</v>
      </c>
      <c r="AT1058" s="49">
        <v>22.567920000000001</v>
      </c>
      <c r="AU1058" s="49">
        <v>52.657080000000001</v>
      </c>
      <c r="AV1058" s="49">
        <v>43.005679999999998</v>
      </c>
      <c r="AW1058" s="49">
        <v>29.810479999999998</v>
      </c>
      <c r="AX1058" s="49">
        <v>194</v>
      </c>
    </row>
    <row r="1059" spans="1:50" ht="14.25" customHeight="1" x14ac:dyDescent="0.55000000000000004">
      <c r="A1059" s="45">
        <v>8687167</v>
      </c>
      <c r="B1059" s="10" t="s">
        <v>284</v>
      </c>
      <c r="C1059" s="10" t="s">
        <v>14</v>
      </c>
      <c r="D1059" s="10" t="s">
        <v>673</v>
      </c>
      <c r="E1059" s="10" t="s">
        <v>933</v>
      </c>
      <c r="F1059" s="10" t="s">
        <v>2288</v>
      </c>
      <c r="G1059" s="10" t="s">
        <v>2347</v>
      </c>
      <c r="H1059" s="10" t="s">
        <v>3092</v>
      </c>
      <c r="I1059" s="10" t="s">
        <v>3093</v>
      </c>
      <c r="J1059" s="10" t="s">
        <v>3094</v>
      </c>
      <c r="K1059" s="10" t="s">
        <v>291</v>
      </c>
      <c r="L1059" s="10" t="s">
        <v>292</v>
      </c>
      <c r="M1059" s="46"/>
      <c r="N1059" s="10" t="s">
        <v>294</v>
      </c>
      <c r="O1059" s="10" t="s">
        <v>294</v>
      </c>
      <c r="P1059" s="10" t="s">
        <v>295</v>
      </c>
      <c r="Q1059" s="10" t="s">
        <v>291</v>
      </c>
      <c r="R1059" s="10"/>
      <c r="T1059" s="10" t="s">
        <v>291</v>
      </c>
      <c r="U1059" s="10"/>
      <c r="V1059" s="10" t="s">
        <v>291</v>
      </c>
      <c r="Z1059" s="47"/>
      <c r="AD1059" s="47"/>
      <c r="AH1059" s="47"/>
      <c r="AI1059" s="10"/>
      <c r="AJ1059" s="10" t="s">
        <v>298</v>
      </c>
      <c r="AK1059" s="10" t="s">
        <v>291</v>
      </c>
      <c r="AL1059" s="10" t="s">
        <v>666</v>
      </c>
      <c r="AM1059" s="10" t="s">
        <v>666</v>
      </c>
      <c r="AN1059" s="10" t="s">
        <v>683</v>
      </c>
      <c r="AO1059" s="10" t="s">
        <v>300</v>
      </c>
      <c r="AP1059" s="10">
        <v>20</v>
      </c>
      <c r="AQ1059" s="10">
        <v>25</v>
      </c>
      <c r="AS1059" s="48">
        <v>22.5</v>
      </c>
      <c r="AT1059" s="50"/>
      <c r="AU1059" s="50"/>
      <c r="AV1059" s="50"/>
      <c r="AW1059" s="50"/>
      <c r="AX1059" s="49">
        <v>1</v>
      </c>
    </row>
    <row r="1060" spans="1:50" ht="14.25" customHeight="1" x14ac:dyDescent="0.55000000000000004">
      <c r="A1060" s="45">
        <v>1176106</v>
      </c>
      <c r="B1060" s="10" t="s">
        <v>284</v>
      </c>
      <c r="C1060" s="10" t="s">
        <v>14</v>
      </c>
      <c r="D1060" s="10" t="s">
        <v>673</v>
      </c>
      <c r="E1060" s="10" t="s">
        <v>933</v>
      </c>
      <c r="F1060" s="10" t="s">
        <v>2288</v>
      </c>
      <c r="G1060" s="10" t="s">
        <v>2347</v>
      </c>
      <c r="H1060" s="10" t="s">
        <v>3095</v>
      </c>
      <c r="I1060" s="10" t="s">
        <v>3096</v>
      </c>
      <c r="J1060" s="10" t="s">
        <v>3097</v>
      </c>
      <c r="K1060" s="10" t="s">
        <v>291</v>
      </c>
      <c r="L1060" s="10" t="s">
        <v>292</v>
      </c>
      <c r="M1060" s="46"/>
      <c r="N1060" s="10" t="s">
        <v>294</v>
      </c>
      <c r="O1060" s="10" t="s">
        <v>294</v>
      </c>
      <c r="P1060" s="10" t="s">
        <v>295</v>
      </c>
      <c r="Q1060" s="10" t="s">
        <v>291</v>
      </c>
      <c r="R1060" s="10"/>
      <c r="T1060" s="10" t="s">
        <v>291</v>
      </c>
      <c r="U1060" s="10"/>
      <c r="V1060" s="10" t="s">
        <v>291</v>
      </c>
      <c r="Z1060" s="47"/>
      <c r="AD1060" s="47"/>
      <c r="AH1060" s="47"/>
      <c r="AI1060" s="10"/>
      <c r="AJ1060" s="10" t="s">
        <v>298</v>
      </c>
      <c r="AK1060" s="10" t="s">
        <v>291</v>
      </c>
      <c r="AL1060" s="10" t="s">
        <v>666</v>
      </c>
      <c r="AM1060" s="10" t="s">
        <v>666</v>
      </c>
      <c r="AN1060" s="10" t="s">
        <v>683</v>
      </c>
      <c r="AO1060" s="10" t="s">
        <v>300</v>
      </c>
      <c r="AR1060" s="10">
        <v>23</v>
      </c>
      <c r="AS1060" s="48">
        <v>23</v>
      </c>
      <c r="AT1060" s="50"/>
      <c r="AU1060" s="50"/>
      <c r="AV1060" s="50"/>
      <c r="AW1060" s="50"/>
      <c r="AX1060" s="49">
        <v>1</v>
      </c>
    </row>
    <row r="1061" spans="1:50" ht="14.25" customHeight="1" x14ac:dyDescent="0.55000000000000004">
      <c r="A1061" s="45">
        <v>1239608</v>
      </c>
      <c r="B1061" s="10" t="s">
        <v>319</v>
      </c>
      <c r="C1061" s="10" t="s">
        <v>14</v>
      </c>
      <c r="D1061" s="10" t="s">
        <v>673</v>
      </c>
      <c r="E1061" s="10" t="s">
        <v>933</v>
      </c>
      <c r="F1061" s="10" t="s">
        <v>2288</v>
      </c>
      <c r="G1061" s="10" t="s">
        <v>2347</v>
      </c>
      <c r="H1061" s="10" t="s">
        <v>3095</v>
      </c>
      <c r="I1061" s="10" t="s">
        <v>3098</v>
      </c>
      <c r="J1061" s="10" t="s">
        <v>3099</v>
      </c>
      <c r="K1061" s="10" t="s">
        <v>291</v>
      </c>
      <c r="L1061" s="10" t="s">
        <v>316</v>
      </c>
      <c r="M1061" s="46" t="s">
        <v>293</v>
      </c>
      <c r="N1061" s="10" t="s">
        <v>294</v>
      </c>
      <c r="O1061" s="10" t="s">
        <v>294</v>
      </c>
      <c r="P1061" s="10" t="s">
        <v>295</v>
      </c>
      <c r="Q1061" s="10" t="s">
        <v>291</v>
      </c>
      <c r="R1061" s="10" t="s">
        <v>381</v>
      </c>
      <c r="S1061" s="10" t="s">
        <v>3100</v>
      </c>
      <c r="T1061" s="10" t="s">
        <v>291</v>
      </c>
      <c r="U1061" s="10"/>
      <c r="V1061" s="10" t="s">
        <v>291</v>
      </c>
      <c r="Z1061" s="47"/>
      <c r="AD1061" s="47"/>
      <c r="AH1061" s="47"/>
      <c r="AI1061" s="10"/>
      <c r="AJ1061" s="10" t="s">
        <v>298</v>
      </c>
      <c r="AK1061" s="10" t="s">
        <v>291</v>
      </c>
      <c r="AL1061" s="10" t="s">
        <v>666</v>
      </c>
      <c r="AM1061" s="10" t="s">
        <v>666</v>
      </c>
      <c r="AN1061" s="10" t="s">
        <v>683</v>
      </c>
      <c r="AO1061" s="10" t="s">
        <v>300</v>
      </c>
      <c r="AP1061" s="10">
        <v>40</v>
      </c>
      <c r="AQ1061" s="10">
        <v>40</v>
      </c>
      <c r="AR1061" s="10">
        <v>40</v>
      </c>
      <c r="AS1061" s="48">
        <v>40</v>
      </c>
      <c r="AT1061" s="49">
        <v>16.9375</v>
      </c>
      <c r="AU1061" s="49">
        <v>48.760420000000003</v>
      </c>
      <c r="AV1061" s="49">
        <v>36.979999999999997</v>
      </c>
      <c r="AW1061" s="49">
        <v>20.624199999999998</v>
      </c>
      <c r="AX1061" s="49">
        <v>326</v>
      </c>
    </row>
    <row r="1062" spans="1:50" ht="14.25" customHeight="1" x14ac:dyDescent="0.55000000000000004">
      <c r="A1062" s="45">
        <v>1244997</v>
      </c>
      <c r="B1062" s="10" t="s">
        <v>284</v>
      </c>
      <c r="C1062" s="10" t="s">
        <v>14</v>
      </c>
      <c r="D1062" s="10" t="s">
        <v>673</v>
      </c>
      <c r="E1062" s="10" t="s">
        <v>933</v>
      </c>
      <c r="F1062" s="10" t="s">
        <v>2288</v>
      </c>
      <c r="G1062" s="10" t="s">
        <v>2347</v>
      </c>
      <c r="H1062" s="10" t="s">
        <v>3101</v>
      </c>
      <c r="I1062" s="10" t="s">
        <v>3102</v>
      </c>
      <c r="J1062" s="10" t="s">
        <v>3103</v>
      </c>
      <c r="K1062" s="10" t="s">
        <v>291</v>
      </c>
      <c r="L1062" s="10" t="s">
        <v>292</v>
      </c>
      <c r="M1062" s="46"/>
      <c r="N1062" s="10" t="s">
        <v>294</v>
      </c>
      <c r="O1062" s="10" t="s">
        <v>294</v>
      </c>
      <c r="P1062" s="10" t="s">
        <v>295</v>
      </c>
      <c r="Q1062" s="10" t="s">
        <v>291</v>
      </c>
      <c r="R1062" s="10"/>
      <c r="T1062" s="10" t="s">
        <v>291</v>
      </c>
      <c r="U1062" s="10"/>
      <c r="V1062" s="10" t="s">
        <v>291</v>
      </c>
      <c r="Z1062" s="47"/>
      <c r="AD1062" s="47"/>
      <c r="AH1062" s="47"/>
      <c r="AI1062" s="10"/>
      <c r="AJ1062" s="10" t="s">
        <v>298</v>
      </c>
      <c r="AK1062" s="10" t="s">
        <v>291</v>
      </c>
      <c r="AL1062" s="10" t="s">
        <v>666</v>
      </c>
      <c r="AM1062" s="10" t="s">
        <v>666</v>
      </c>
      <c r="AN1062" s="10" t="s">
        <v>683</v>
      </c>
      <c r="AO1062" s="10" t="s">
        <v>300</v>
      </c>
      <c r="AS1062" s="48"/>
      <c r="AT1062" s="50"/>
      <c r="AU1062" s="50"/>
      <c r="AV1062" s="50"/>
      <c r="AW1062" s="50"/>
      <c r="AX1062" s="49">
        <v>1</v>
      </c>
    </row>
    <row r="1063" spans="1:50" ht="14.25" customHeight="1" x14ac:dyDescent="0.55000000000000004">
      <c r="A1063" s="45">
        <v>4468967</v>
      </c>
      <c r="B1063" s="10" t="s">
        <v>284</v>
      </c>
      <c r="C1063" s="10" t="s">
        <v>14</v>
      </c>
      <c r="D1063" s="10" t="s">
        <v>673</v>
      </c>
      <c r="E1063" s="10" t="s">
        <v>933</v>
      </c>
      <c r="F1063" s="10" t="s">
        <v>2288</v>
      </c>
      <c r="G1063" s="10" t="s">
        <v>2347</v>
      </c>
      <c r="H1063" s="10" t="s">
        <v>3101</v>
      </c>
      <c r="I1063" s="10" t="s">
        <v>3104</v>
      </c>
      <c r="J1063" s="10" t="s">
        <v>3105</v>
      </c>
      <c r="K1063" s="10" t="s">
        <v>291</v>
      </c>
      <c r="L1063" s="10" t="s">
        <v>292</v>
      </c>
      <c r="M1063" s="46"/>
      <c r="N1063" s="10" t="s">
        <v>294</v>
      </c>
      <c r="O1063" s="10" t="s">
        <v>294</v>
      </c>
      <c r="P1063" s="10" t="s">
        <v>295</v>
      </c>
      <c r="Q1063" s="10" t="s">
        <v>291</v>
      </c>
      <c r="R1063" s="10"/>
      <c r="T1063" s="10" t="s">
        <v>291</v>
      </c>
      <c r="U1063" s="10"/>
      <c r="V1063" s="10" t="s">
        <v>291</v>
      </c>
      <c r="Z1063" s="47"/>
      <c r="AD1063" s="47"/>
      <c r="AH1063" s="47"/>
      <c r="AI1063" s="10"/>
      <c r="AJ1063" s="10" t="s">
        <v>298</v>
      </c>
      <c r="AK1063" s="10" t="s">
        <v>291</v>
      </c>
      <c r="AL1063" s="10" t="s">
        <v>666</v>
      </c>
      <c r="AM1063" s="10" t="s">
        <v>666</v>
      </c>
      <c r="AN1063" s="10" t="s">
        <v>683</v>
      </c>
      <c r="AO1063" s="10" t="s">
        <v>300</v>
      </c>
      <c r="AS1063" s="48"/>
      <c r="AT1063" s="50"/>
      <c r="AU1063" s="50"/>
      <c r="AV1063" s="50"/>
      <c r="AW1063" s="50"/>
      <c r="AX1063" s="49">
        <v>1</v>
      </c>
    </row>
    <row r="1064" spans="1:50" ht="14.25" customHeight="1" x14ac:dyDescent="0.55000000000000004">
      <c r="A1064" s="45">
        <v>8319006</v>
      </c>
      <c r="B1064" s="10" t="s">
        <v>319</v>
      </c>
      <c r="C1064" s="10" t="s">
        <v>14</v>
      </c>
      <c r="D1064" s="10" t="s">
        <v>673</v>
      </c>
      <c r="E1064" s="10" t="s">
        <v>933</v>
      </c>
      <c r="F1064" s="10" t="s">
        <v>2288</v>
      </c>
      <c r="G1064" s="10" t="s">
        <v>2347</v>
      </c>
      <c r="H1064" s="10" t="s">
        <v>3106</v>
      </c>
      <c r="I1064" s="10" t="s">
        <v>3107</v>
      </c>
      <c r="J1064" s="10" t="s">
        <v>3108</v>
      </c>
      <c r="K1064" s="10" t="s">
        <v>291</v>
      </c>
      <c r="L1064" s="10" t="s">
        <v>316</v>
      </c>
      <c r="M1064" s="46"/>
      <c r="N1064" s="10" t="s">
        <v>294</v>
      </c>
      <c r="O1064" s="10" t="s">
        <v>294</v>
      </c>
      <c r="P1064" s="10" t="s">
        <v>295</v>
      </c>
      <c r="Q1064" s="10" t="s">
        <v>291</v>
      </c>
      <c r="R1064" s="10"/>
      <c r="T1064" s="10" t="s">
        <v>291</v>
      </c>
      <c r="U1064" s="10"/>
      <c r="V1064" s="10" t="s">
        <v>291</v>
      </c>
      <c r="Z1064" s="47"/>
      <c r="AD1064" s="47"/>
      <c r="AH1064" s="47"/>
      <c r="AI1064" s="10"/>
      <c r="AJ1064" s="10" t="s">
        <v>298</v>
      </c>
      <c r="AK1064" s="10" t="s">
        <v>291</v>
      </c>
      <c r="AL1064" s="10" t="s">
        <v>666</v>
      </c>
      <c r="AM1064" s="10" t="s">
        <v>666</v>
      </c>
      <c r="AN1064" s="10" t="s">
        <v>683</v>
      </c>
      <c r="AO1064" s="10" t="s">
        <v>300</v>
      </c>
      <c r="AS1064" s="48"/>
      <c r="AT1064" s="50"/>
      <c r="AU1064" s="50"/>
      <c r="AV1064" s="50"/>
      <c r="AW1064" s="50"/>
      <c r="AX1064" s="49">
        <v>1</v>
      </c>
    </row>
    <row r="1065" spans="1:50" ht="14.25" customHeight="1" x14ac:dyDescent="0.55000000000000004">
      <c r="A1065" s="45">
        <v>7822928</v>
      </c>
      <c r="B1065" s="10" t="s">
        <v>284</v>
      </c>
      <c r="C1065" s="10" t="s">
        <v>14</v>
      </c>
      <c r="D1065" s="10" t="s">
        <v>673</v>
      </c>
      <c r="E1065" s="10" t="s">
        <v>933</v>
      </c>
      <c r="F1065" s="10" t="s">
        <v>2288</v>
      </c>
      <c r="G1065" s="10" t="s">
        <v>2347</v>
      </c>
      <c r="H1065" s="10" t="s">
        <v>3109</v>
      </c>
      <c r="I1065" s="10" t="s">
        <v>3110</v>
      </c>
      <c r="J1065" s="10" t="s">
        <v>3111</v>
      </c>
      <c r="K1065" s="10" t="s">
        <v>291</v>
      </c>
      <c r="L1065" s="10" t="s">
        <v>292</v>
      </c>
      <c r="M1065" s="46"/>
      <c r="N1065" s="10" t="s">
        <v>294</v>
      </c>
      <c r="O1065" s="10" t="s">
        <v>294</v>
      </c>
      <c r="P1065" s="10" t="s">
        <v>295</v>
      </c>
      <c r="Q1065" s="10" t="s">
        <v>291</v>
      </c>
      <c r="R1065" s="10"/>
      <c r="T1065" s="10" t="s">
        <v>291</v>
      </c>
      <c r="U1065" s="10"/>
      <c r="V1065" s="10" t="s">
        <v>291</v>
      </c>
      <c r="Z1065" s="47"/>
      <c r="AD1065" s="47"/>
      <c r="AH1065" s="47"/>
      <c r="AI1065" s="10"/>
      <c r="AJ1065" s="10" t="s">
        <v>298</v>
      </c>
      <c r="AK1065" s="10" t="s">
        <v>291</v>
      </c>
      <c r="AL1065" s="10" t="s">
        <v>666</v>
      </c>
      <c r="AM1065" s="10" t="s">
        <v>666</v>
      </c>
      <c r="AN1065" s="10" t="s">
        <v>683</v>
      </c>
      <c r="AO1065" s="10" t="s">
        <v>300</v>
      </c>
      <c r="AS1065" s="48"/>
      <c r="AT1065" s="50"/>
      <c r="AU1065" s="50"/>
      <c r="AV1065" s="50"/>
      <c r="AW1065" s="50"/>
      <c r="AX1065" s="49">
        <v>1</v>
      </c>
    </row>
    <row r="1066" spans="1:50" ht="14.25" customHeight="1" x14ac:dyDescent="0.55000000000000004">
      <c r="A1066" s="45">
        <v>4239</v>
      </c>
      <c r="B1066" s="10" t="s">
        <v>284</v>
      </c>
      <c r="C1066" s="10" t="s">
        <v>14</v>
      </c>
      <c r="D1066" s="10" t="s">
        <v>673</v>
      </c>
      <c r="E1066" s="10" t="s">
        <v>933</v>
      </c>
      <c r="F1066" s="10" t="s">
        <v>2288</v>
      </c>
      <c r="G1066" s="10" t="s">
        <v>2347</v>
      </c>
      <c r="H1066" s="10" t="s">
        <v>3112</v>
      </c>
      <c r="I1066" s="10" t="s">
        <v>2347</v>
      </c>
      <c r="J1066" s="10" t="s">
        <v>3113</v>
      </c>
      <c r="K1066" s="10" t="s">
        <v>291</v>
      </c>
      <c r="L1066" s="10" t="s">
        <v>292</v>
      </c>
      <c r="M1066" s="46"/>
      <c r="N1066" s="10" t="s">
        <v>294</v>
      </c>
      <c r="O1066" s="10" t="s">
        <v>294</v>
      </c>
      <c r="P1066" s="10" t="s">
        <v>295</v>
      </c>
      <c r="Q1066" s="10" t="s">
        <v>291</v>
      </c>
      <c r="R1066" s="10"/>
      <c r="T1066" s="10" t="s">
        <v>291</v>
      </c>
      <c r="U1066" s="10"/>
      <c r="V1066" s="10" t="s">
        <v>291</v>
      </c>
      <c r="Z1066" s="47"/>
      <c r="AD1066" s="47"/>
      <c r="AH1066" s="47"/>
      <c r="AI1066" s="10"/>
      <c r="AJ1066" s="10" t="s">
        <v>298</v>
      </c>
      <c r="AK1066" s="10" t="s">
        <v>291</v>
      </c>
      <c r="AL1066" s="10" t="s">
        <v>666</v>
      </c>
      <c r="AM1066" s="10" t="s">
        <v>666</v>
      </c>
      <c r="AN1066" s="10" t="s">
        <v>683</v>
      </c>
      <c r="AO1066" s="10" t="s">
        <v>300</v>
      </c>
      <c r="AS1066" s="48"/>
      <c r="AT1066" s="50"/>
      <c r="AU1066" s="50"/>
      <c r="AV1066" s="50"/>
      <c r="AW1066" s="50"/>
      <c r="AX1066" s="49">
        <v>1</v>
      </c>
    </row>
    <row r="1067" spans="1:50" ht="14.25" customHeight="1" x14ac:dyDescent="0.55000000000000004">
      <c r="A1067" s="45">
        <v>6097829</v>
      </c>
      <c r="B1067" s="10" t="s">
        <v>284</v>
      </c>
      <c r="C1067" s="10" t="s">
        <v>14</v>
      </c>
      <c r="D1067" s="10" t="s">
        <v>673</v>
      </c>
      <c r="E1067" s="10" t="s">
        <v>933</v>
      </c>
      <c r="F1067" s="10" t="s">
        <v>2288</v>
      </c>
      <c r="G1067" s="10" t="s">
        <v>2347</v>
      </c>
      <c r="H1067" s="10" t="s">
        <v>3112</v>
      </c>
      <c r="I1067" s="10" t="s">
        <v>3114</v>
      </c>
      <c r="J1067" s="10" t="s">
        <v>3115</v>
      </c>
      <c r="K1067" s="10" t="s">
        <v>291</v>
      </c>
      <c r="L1067" s="10" t="s">
        <v>292</v>
      </c>
      <c r="M1067" s="46"/>
      <c r="N1067" s="10" t="s">
        <v>294</v>
      </c>
      <c r="O1067" s="10" t="s">
        <v>294</v>
      </c>
      <c r="P1067" s="10" t="s">
        <v>295</v>
      </c>
      <c r="Q1067" s="10" t="s">
        <v>291</v>
      </c>
      <c r="R1067" s="10"/>
      <c r="T1067" s="10" t="s">
        <v>291</v>
      </c>
      <c r="U1067" s="10"/>
      <c r="V1067" s="10" t="s">
        <v>291</v>
      </c>
      <c r="Z1067" s="47"/>
      <c r="AD1067" s="47"/>
      <c r="AH1067" s="47"/>
      <c r="AI1067" s="10"/>
      <c r="AJ1067" s="10" t="s">
        <v>298</v>
      </c>
      <c r="AK1067" s="10" t="s">
        <v>291</v>
      </c>
      <c r="AL1067" s="10" t="s">
        <v>666</v>
      </c>
      <c r="AM1067" s="10" t="s">
        <v>666</v>
      </c>
      <c r="AN1067" s="10" t="s">
        <v>683</v>
      </c>
      <c r="AO1067" s="10" t="s">
        <v>300</v>
      </c>
      <c r="AS1067" s="48"/>
      <c r="AT1067" s="50"/>
      <c r="AU1067" s="50"/>
      <c r="AV1067" s="50"/>
      <c r="AW1067" s="50"/>
      <c r="AX1067" s="49">
        <v>1</v>
      </c>
    </row>
    <row r="1068" spans="1:50" ht="14.25" customHeight="1" x14ac:dyDescent="0.55000000000000004">
      <c r="A1068" s="45">
        <v>1201317</v>
      </c>
      <c r="B1068" s="10" t="s">
        <v>319</v>
      </c>
      <c r="C1068" s="10" t="s">
        <v>14</v>
      </c>
      <c r="D1068" s="10" t="s">
        <v>673</v>
      </c>
      <c r="E1068" s="10" t="s">
        <v>933</v>
      </c>
      <c r="F1068" s="10" t="s">
        <v>2288</v>
      </c>
      <c r="G1068" s="10" t="s">
        <v>2347</v>
      </c>
      <c r="H1068" s="10" t="s">
        <v>3116</v>
      </c>
      <c r="I1068" s="10" t="s">
        <v>3117</v>
      </c>
      <c r="J1068" s="10" t="s">
        <v>3118</v>
      </c>
      <c r="K1068" s="10" t="s">
        <v>291</v>
      </c>
      <c r="L1068" s="10" t="s">
        <v>316</v>
      </c>
      <c r="M1068" s="46"/>
      <c r="N1068" s="10" t="s">
        <v>294</v>
      </c>
      <c r="O1068" s="10" t="s">
        <v>294</v>
      </c>
      <c r="P1068" s="10" t="s">
        <v>295</v>
      </c>
      <c r="Q1068" s="10" t="s">
        <v>291</v>
      </c>
      <c r="R1068" s="10"/>
      <c r="T1068" s="10" t="s">
        <v>291</v>
      </c>
      <c r="U1068" s="10"/>
      <c r="V1068" s="10" t="s">
        <v>291</v>
      </c>
      <c r="Z1068" s="47"/>
      <c r="AD1068" s="47"/>
      <c r="AH1068" s="47"/>
      <c r="AI1068" s="10"/>
      <c r="AJ1068" s="10" t="s">
        <v>298</v>
      </c>
      <c r="AK1068" s="10" t="s">
        <v>291</v>
      </c>
      <c r="AL1068" s="10" t="s">
        <v>666</v>
      </c>
      <c r="AM1068" s="10" t="s">
        <v>666</v>
      </c>
      <c r="AN1068" s="10" t="s">
        <v>683</v>
      </c>
      <c r="AO1068" s="10" t="s">
        <v>300</v>
      </c>
      <c r="AS1068" s="48"/>
      <c r="AT1068" s="50"/>
      <c r="AU1068" s="50"/>
      <c r="AV1068" s="50"/>
      <c r="AW1068" s="50"/>
      <c r="AX1068" s="49">
        <v>1</v>
      </c>
    </row>
    <row r="1069" spans="1:50" ht="14.25" customHeight="1" x14ac:dyDescent="0.55000000000000004">
      <c r="A1069" s="45">
        <v>1194839</v>
      </c>
      <c r="B1069" s="10" t="s">
        <v>284</v>
      </c>
      <c r="C1069" s="10" t="s">
        <v>14</v>
      </c>
      <c r="D1069" s="10" t="s">
        <v>673</v>
      </c>
      <c r="E1069" s="10" t="s">
        <v>933</v>
      </c>
      <c r="F1069" s="10" t="s">
        <v>2288</v>
      </c>
      <c r="G1069" s="10" t="s">
        <v>2347</v>
      </c>
      <c r="H1069" s="10" t="s">
        <v>3119</v>
      </c>
      <c r="I1069" s="10" t="s">
        <v>3120</v>
      </c>
      <c r="J1069" s="10" t="s">
        <v>3121</v>
      </c>
      <c r="K1069" s="10" t="s">
        <v>291</v>
      </c>
      <c r="L1069" s="10" t="s">
        <v>292</v>
      </c>
      <c r="M1069" s="46"/>
      <c r="N1069" s="10" t="s">
        <v>294</v>
      </c>
      <c r="O1069" s="10" t="s">
        <v>294</v>
      </c>
      <c r="P1069" s="10" t="s">
        <v>295</v>
      </c>
      <c r="Q1069" s="10" t="s">
        <v>291</v>
      </c>
      <c r="R1069" s="10"/>
      <c r="T1069" s="10" t="s">
        <v>291</v>
      </c>
      <c r="U1069" s="10"/>
      <c r="V1069" s="10" t="s">
        <v>291</v>
      </c>
      <c r="Z1069" s="47"/>
      <c r="AD1069" s="47"/>
      <c r="AH1069" s="47"/>
      <c r="AI1069" s="10"/>
      <c r="AJ1069" s="10" t="s">
        <v>298</v>
      </c>
      <c r="AK1069" s="10" t="s">
        <v>291</v>
      </c>
      <c r="AL1069" s="10" t="s">
        <v>666</v>
      </c>
      <c r="AM1069" s="10" t="s">
        <v>666</v>
      </c>
      <c r="AN1069" s="10" t="s">
        <v>683</v>
      </c>
      <c r="AO1069" s="10" t="s">
        <v>300</v>
      </c>
      <c r="AS1069" s="48"/>
      <c r="AT1069" s="50"/>
      <c r="AU1069" s="50"/>
      <c r="AV1069" s="50"/>
      <c r="AW1069" s="50"/>
      <c r="AX1069" s="49">
        <v>1</v>
      </c>
    </row>
    <row r="1070" spans="1:50" ht="14.25" customHeight="1" x14ac:dyDescent="0.55000000000000004">
      <c r="A1070" s="45">
        <v>1184400</v>
      </c>
      <c r="B1070" s="10" t="s">
        <v>313</v>
      </c>
      <c r="C1070" s="10" t="s">
        <v>14</v>
      </c>
      <c r="D1070" s="10" t="s">
        <v>673</v>
      </c>
      <c r="E1070" s="10" t="s">
        <v>933</v>
      </c>
      <c r="F1070" s="10" t="s">
        <v>2288</v>
      </c>
      <c r="G1070" s="10" t="s">
        <v>2347</v>
      </c>
      <c r="H1070" s="10" t="s">
        <v>3122</v>
      </c>
      <c r="I1070" s="10" t="s">
        <v>3123</v>
      </c>
      <c r="J1070" s="10" t="s">
        <v>3124</v>
      </c>
      <c r="K1070" s="10" t="s">
        <v>291</v>
      </c>
      <c r="L1070" s="10" t="s">
        <v>316</v>
      </c>
      <c r="M1070" s="46" t="s">
        <v>293</v>
      </c>
      <c r="N1070" s="10" t="s">
        <v>294</v>
      </c>
      <c r="O1070" s="10" t="s">
        <v>294</v>
      </c>
      <c r="P1070" s="10" t="s">
        <v>295</v>
      </c>
      <c r="Q1070" s="10" t="s">
        <v>291</v>
      </c>
      <c r="R1070" s="10"/>
      <c r="T1070" s="10" t="s">
        <v>291</v>
      </c>
      <c r="U1070" s="10"/>
      <c r="V1070" s="10" t="s">
        <v>291</v>
      </c>
      <c r="Z1070" s="47"/>
      <c r="AD1070" s="47"/>
      <c r="AH1070" s="47"/>
      <c r="AI1070" s="10"/>
      <c r="AJ1070" s="10" t="s">
        <v>298</v>
      </c>
      <c r="AK1070" s="10" t="s">
        <v>291</v>
      </c>
      <c r="AL1070" s="10" t="s">
        <v>666</v>
      </c>
      <c r="AM1070" s="10" t="s">
        <v>666</v>
      </c>
      <c r="AN1070" s="10" t="s">
        <v>683</v>
      </c>
      <c r="AO1070" s="10" t="s">
        <v>300</v>
      </c>
      <c r="AP1070" s="10">
        <v>10</v>
      </c>
      <c r="AQ1070" s="10">
        <v>18</v>
      </c>
      <c r="AR1070" s="10">
        <v>14</v>
      </c>
      <c r="AS1070" s="48">
        <v>14</v>
      </c>
      <c r="AT1070" s="49">
        <v>18.09083</v>
      </c>
      <c r="AU1070" s="49">
        <v>83.220830000000007</v>
      </c>
      <c r="AV1070" s="49">
        <v>39.795920000000002</v>
      </c>
      <c r="AW1070" s="49">
        <v>22.038029999999999</v>
      </c>
      <c r="AX1070" s="49">
        <v>295</v>
      </c>
    </row>
    <row r="1071" spans="1:50" ht="14.25" customHeight="1" x14ac:dyDescent="0.55000000000000004">
      <c r="A1071" s="45">
        <v>1212569</v>
      </c>
      <c r="B1071" s="10" t="s">
        <v>319</v>
      </c>
      <c r="C1071" s="10" t="s">
        <v>14</v>
      </c>
      <c r="D1071" s="10" t="s">
        <v>673</v>
      </c>
      <c r="E1071" s="10" t="s">
        <v>933</v>
      </c>
      <c r="F1071" s="10" t="s">
        <v>2288</v>
      </c>
      <c r="G1071" s="10" t="s">
        <v>2347</v>
      </c>
      <c r="H1071" s="10" t="s">
        <v>3125</v>
      </c>
      <c r="I1071" s="10" t="s">
        <v>3126</v>
      </c>
      <c r="J1071" s="10" t="s">
        <v>3127</v>
      </c>
      <c r="K1071" s="10" t="s">
        <v>291</v>
      </c>
      <c r="L1071" s="10" t="s">
        <v>316</v>
      </c>
      <c r="M1071" s="46"/>
      <c r="N1071" s="10" t="s">
        <v>294</v>
      </c>
      <c r="O1071" s="10" t="s">
        <v>294</v>
      </c>
      <c r="P1071" s="10" t="s">
        <v>295</v>
      </c>
      <c r="Q1071" s="10" t="s">
        <v>291</v>
      </c>
      <c r="R1071" s="10"/>
      <c r="T1071" s="10" t="s">
        <v>291</v>
      </c>
      <c r="U1071" s="10"/>
      <c r="V1071" s="10" t="s">
        <v>291</v>
      </c>
      <c r="Z1071" s="47"/>
      <c r="AD1071" s="47"/>
      <c r="AH1071" s="47"/>
      <c r="AI1071" s="10"/>
      <c r="AJ1071" s="10" t="s">
        <v>298</v>
      </c>
      <c r="AK1071" s="10" t="s">
        <v>291</v>
      </c>
      <c r="AL1071" s="10" t="s">
        <v>666</v>
      </c>
      <c r="AM1071" s="10" t="s">
        <v>666</v>
      </c>
      <c r="AN1071" s="10" t="s">
        <v>683</v>
      </c>
      <c r="AO1071" s="10" t="s">
        <v>300</v>
      </c>
      <c r="AS1071" s="48"/>
      <c r="AT1071" s="50"/>
      <c r="AU1071" s="50"/>
      <c r="AV1071" s="50"/>
      <c r="AW1071" s="50"/>
      <c r="AX1071" s="49">
        <v>1</v>
      </c>
    </row>
    <row r="1072" spans="1:50" ht="14.25" customHeight="1" x14ac:dyDescent="0.55000000000000004">
      <c r="A1072" s="45">
        <v>11386291</v>
      </c>
      <c r="B1072" s="10" t="s">
        <v>284</v>
      </c>
      <c r="C1072" s="10" t="s">
        <v>14</v>
      </c>
      <c r="D1072" s="10" t="s">
        <v>673</v>
      </c>
      <c r="E1072" s="10" t="s">
        <v>933</v>
      </c>
      <c r="F1072" s="10" t="s">
        <v>2288</v>
      </c>
      <c r="G1072" s="10" t="s">
        <v>2347</v>
      </c>
      <c r="H1072" s="10" t="s">
        <v>3128</v>
      </c>
      <c r="I1072" s="10" t="s">
        <v>3129</v>
      </c>
      <c r="J1072" s="10" t="s">
        <v>3130</v>
      </c>
      <c r="K1072" s="10" t="s">
        <v>291</v>
      </c>
      <c r="L1072" s="10" t="s">
        <v>292</v>
      </c>
      <c r="M1072" s="46"/>
      <c r="N1072" s="10" t="s">
        <v>294</v>
      </c>
      <c r="O1072" s="10" t="s">
        <v>294</v>
      </c>
      <c r="P1072" s="10" t="s">
        <v>295</v>
      </c>
      <c r="Q1072" s="10" t="s">
        <v>291</v>
      </c>
      <c r="R1072" s="10"/>
      <c r="T1072" s="10" t="s">
        <v>291</v>
      </c>
      <c r="U1072" s="10"/>
      <c r="V1072" s="10" t="s">
        <v>291</v>
      </c>
      <c r="Z1072" s="47"/>
      <c r="AD1072" s="47"/>
      <c r="AH1072" s="47"/>
      <c r="AI1072" s="10"/>
      <c r="AJ1072" s="10" t="s">
        <v>298</v>
      </c>
      <c r="AK1072" s="10" t="s">
        <v>291</v>
      </c>
      <c r="AL1072" s="10" t="s">
        <v>666</v>
      </c>
      <c r="AM1072" s="10" t="s">
        <v>666</v>
      </c>
      <c r="AN1072" s="10" t="s">
        <v>683</v>
      </c>
      <c r="AO1072" s="10" t="s">
        <v>300</v>
      </c>
      <c r="AS1072" s="48"/>
      <c r="AT1072" s="50"/>
      <c r="AU1072" s="50"/>
      <c r="AV1072" s="50"/>
      <c r="AW1072" s="50"/>
      <c r="AX1072" s="49">
        <v>1</v>
      </c>
    </row>
    <row r="1073" spans="1:50" ht="14.25" customHeight="1" x14ac:dyDescent="0.55000000000000004">
      <c r="A1073" s="45">
        <v>5013177</v>
      </c>
      <c r="B1073" s="10" t="s">
        <v>319</v>
      </c>
      <c r="C1073" s="10" t="s">
        <v>14</v>
      </c>
      <c r="D1073" s="10" t="s">
        <v>673</v>
      </c>
      <c r="E1073" s="10" t="s">
        <v>933</v>
      </c>
      <c r="F1073" s="10" t="s">
        <v>2288</v>
      </c>
      <c r="G1073" s="10" t="s">
        <v>2347</v>
      </c>
      <c r="H1073" s="10" t="s">
        <v>3131</v>
      </c>
      <c r="I1073" s="10" t="s">
        <v>3132</v>
      </c>
      <c r="J1073" s="10" t="s">
        <v>3133</v>
      </c>
      <c r="K1073" s="10" t="s">
        <v>291</v>
      </c>
      <c r="L1073" s="10" t="s">
        <v>316</v>
      </c>
      <c r="M1073" s="46"/>
      <c r="N1073" s="10" t="s">
        <v>294</v>
      </c>
      <c r="O1073" s="10" t="s">
        <v>294</v>
      </c>
      <c r="P1073" s="10" t="s">
        <v>295</v>
      </c>
      <c r="Q1073" s="10" t="s">
        <v>291</v>
      </c>
      <c r="R1073" s="10"/>
      <c r="T1073" s="10" t="s">
        <v>291</v>
      </c>
      <c r="U1073" s="10"/>
      <c r="V1073" s="10" t="s">
        <v>291</v>
      </c>
      <c r="Z1073" s="47"/>
      <c r="AD1073" s="47"/>
      <c r="AH1073" s="47"/>
      <c r="AI1073" s="10"/>
      <c r="AJ1073" s="10" t="s">
        <v>298</v>
      </c>
      <c r="AK1073" s="10" t="s">
        <v>291</v>
      </c>
      <c r="AL1073" s="10" t="s">
        <v>666</v>
      </c>
      <c r="AM1073" s="10" t="s">
        <v>666</v>
      </c>
      <c r="AN1073" s="10" t="s">
        <v>683</v>
      </c>
      <c r="AO1073" s="10" t="s">
        <v>300</v>
      </c>
      <c r="AS1073" s="48"/>
      <c r="AT1073" s="50"/>
      <c r="AU1073" s="50"/>
      <c r="AV1073" s="50"/>
      <c r="AW1073" s="50"/>
      <c r="AX1073" s="49">
        <v>1</v>
      </c>
    </row>
    <row r="1074" spans="1:50" ht="14.25" customHeight="1" x14ac:dyDescent="0.55000000000000004">
      <c r="A1074" s="45">
        <v>1189446</v>
      </c>
      <c r="B1074" s="10" t="s">
        <v>319</v>
      </c>
      <c r="C1074" s="10" t="s">
        <v>14</v>
      </c>
      <c r="D1074" s="10" t="s">
        <v>673</v>
      </c>
      <c r="E1074" s="10" t="s">
        <v>933</v>
      </c>
      <c r="F1074" s="10" t="s">
        <v>2288</v>
      </c>
      <c r="G1074" s="10" t="s">
        <v>2347</v>
      </c>
      <c r="H1074" s="10" t="s">
        <v>3131</v>
      </c>
      <c r="I1074" s="10" t="s">
        <v>3134</v>
      </c>
      <c r="J1074" s="10" t="s">
        <v>3135</v>
      </c>
      <c r="K1074" s="10" t="s">
        <v>291</v>
      </c>
      <c r="L1074" s="10" t="s">
        <v>316</v>
      </c>
      <c r="M1074" s="46"/>
      <c r="N1074" s="10" t="s">
        <v>294</v>
      </c>
      <c r="O1074" s="10" t="s">
        <v>294</v>
      </c>
      <c r="P1074" s="10" t="s">
        <v>295</v>
      </c>
      <c r="Q1074" s="10" t="s">
        <v>291</v>
      </c>
      <c r="R1074" s="10"/>
      <c r="T1074" s="10" t="s">
        <v>291</v>
      </c>
      <c r="U1074" s="10"/>
      <c r="V1074" s="10" t="s">
        <v>291</v>
      </c>
      <c r="Z1074" s="47"/>
      <c r="AD1074" s="47"/>
      <c r="AH1074" s="47"/>
      <c r="AI1074" s="10"/>
      <c r="AJ1074" s="10" t="s">
        <v>298</v>
      </c>
      <c r="AK1074" s="10" t="s">
        <v>291</v>
      </c>
      <c r="AL1074" s="10" t="s">
        <v>666</v>
      </c>
      <c r="AM1074" s="10" t="s">
        <v>666</v>
      </c>
      <c r="AN1074" s="10" t="s">
        <v>683</v>
      </c>
      <c r="AO1074" s="10" t="s">
        <v>300</v>
      </c>
      <c r="AS1074" s="48"/>
      <c r="AT1074" s="50"/>
      <c r="AU1074" s="50"/>
      <c r="AV1074" s="50"/>
      <c r="AW1074" s="50"/>
      <c r="AX1074" s="49">
        <v>1</v>
      </c>
    </row>
    <row r="1075" spans="1:50" ht="14.25" customHeight="1" x14ac:dyDescent="0.55000000000000004">
      <c r="A1075" s="45">
        <v>1189397</v>
      </c>
      <c r="B1075" s="10" t="s">
        <v>284</v>
      </c>
      <c r="C1075" s="10" t="s">
        <v>14</v>
      </c>
      <c r="D1075" s="10" t="s">
        <v>673</v>
      </c>
      <c r="E1075" s="10" t="s">
        <v>933</v>
      </c>
      <c r="F1075" s="10" t="s">
        <v>2288</v>
      </c>
      <c r="G1075" s="10" t="s">
        <v>2347</v>
      </c>
      <c r="H1075" s="10" t="s">
        <v>3131</v>
      </c>
      <c r="I1075" s="10" t="s">
        <v>3136</v>
      </c>
      <c r="J1075" s="10" t="s">
        <v>3137</v>
      </c>
      <c r="K1075" s="10" t="s">
        <v>291</v>
      </c>
      <c r="L1075" s="10" t="s">
        <v>292</v>
      </c>
      <c r="M1075" s="46" t="s">
        <v>293</v>
      </c>
      <c r="N1075" s="10" t="s">
        <v>294</v>
      </c>
      <c r="O1075" s="10" t="s">
        <v>294</v>
      </c>
      <c r="P1075" s="10" t="s">
        <v>295</v>
      </c>
      <c r="Q1075" s="10" t="s">
        <v>291</v>
      </c>
      <c r="R1075" s="10" t="s">
        <v>381</v>
      </c>
      <c r="S1075" s="10" t="s">
        <v>3138</v>
      </c>
      <c r="T1075" s="10" t="s">
        <v>291</v>
      </c>
      <c r="U1075" s="10"/>
      <c r="V1075" s="10" t="s">
        <v>291</v>
      </c>
      <c r="Z1075" s="47"/>
      <c r="AD1075" s="47"/>
      <c r="AH1075" s="47"/>
      <c r="AI1075" s="10"/>
      <c r="AJ1075" s="10" t="s">
        <v>298</v>
      </c>
      <c r="AK1075" s="10" t="s">
        <v>291</v>
      </c>
      <c r="AL1075" s="10" t="s">
        <v>666</v>
      </c>
      <c r="AM1075" s="10" t="s">
        <v>666</v>
      </c>
      <c r="AN1075" s="10" t="s">
        <v>683</v>
      </c>
      <c r="AO1075" s="10" t="s">
        <v>300</v>
      </c>
      <c r="AS1075" s="48"/>
      <c r="AT1075" s="49">
        <v>19.682500000000001</v>
      </c>
      <c r="AU1075" s="49">
        <v>29.006250000000001</v>
      </c>
      <c r="AV1075" s="49">
        <v>39.268999999999998</v>
      </c>
      <c r="AW1075" s="49">
        <v>19.58935</v>
      </c>
      <c r="AX1075" s="49">
        <v>182</v>
      </c>
    </row>
    <row r="1076" spans="1:50" ht="14.25" customHeight="1" x14ac:dyDescent="0.55000000000000004">
      <c r="A1076" s="45">
        <v>7458371</v>
      </c>
      <c r="B1076" s="10" t="s">
        <v>284</v>
      </c>
      <c r="C1076" s="10" t="s">
        <v>14</v>
      </c>
      <c r="D1076" s="10" t="s">
        <v>673</v>
      </c>
      <c r="E1076" s="10" t="s">
        <v>933</v>
      </c>
      <c r="F1076" s="10" t="s">
        <v>2288</v>
      </c>
      <c r="G1076" s="10" t="s">
        <v>2347</v>
      </c>
      <c r="H1076" s="10" t="s">
        <v>3131</v>
      </c>
      <c r="I1076" s="10" t="s">
        <v>3139</v>
      </c>
      <c r="J1076" s="10" t="s">
        <v>3140</v>
      </c>
      <c r="K1076" s="10" t="s">
        <v>291</v>
      </c>
      <c r="L1076" s="10" t="s">
        <v>292</v>
      </c>
      <c r="M1076" s="46"/>
      <c r="N1076" s="10" t="s">
        <v>294</v>
      </c>
      <c r="O1076" s="10" t="s">
        <v>294</v>
      </c>
      <c r="P1076" s="10" t="s">
        <v>295</v>
      </c>
      <c r="Q1076" s="10" t="s">
        <v>291</v>
      </c>
      <c r="R1076" s="10"/>
      <c r="T1076" s="10" t="s">
        <v>291</v>
      </c>
      <c r="U1076" s="10"/>
      <c r="V1076" s="10" t="s">
        <v>291</v>
      </c>
      <c r="Z1076" s="47"/>
      <c r="AD1076" s="47"/>
      <c r="AH1076" s="47"/>
      <c r="AI1076" s="10"/>
      <c r="AJ1076" s="10" t="s">
        <v>298</v>
      </c>
      <c r="AK1076" s="10" t="s">
        <v>291</v>
      </c>
      <c r="AL1076" s="10" t="s">
        <v>666</v>
      </c>
      <c r="AM1076" s="10" t="s">
        <v>666</v>
      </c>
      <c r="AN1076" s="10" t="s">
        <v>683</v>
      </c>
      <c r="AO1076" s="10" t="s">
        <v>300</v>
      </c>
      <c r="AS1076" s="48"/>
      <c r="AT1076" s="50"/>
      <c r="AU1076" s="50"/>
      <c r="AV1076" s="50"/>
      <c r="AW1076" s="50"/>
      <c r="AX1076" s="49">
        <v>1</v>
      </c>
    </row>
    <row r="1077" spans="1:50" ht="14.25" customHeight="1" x14ac:dyDescent="0.55000000000000004">
      <c r="A1077" s="45">
        <v>1189512</v>
      </c>
      <c r="B1077" s="10" t="s">
        <v>319</v>
      </c>
      <c r="C1077" s="10" t="s">
        <v>14</v>
      </c>
      <c r="D1077" s="10" t="s">
        <v>673</v>
      </c>
      <c r="E1077" s="10" t="s">
        <v>933</v>
      </c>
      <c r="F1077" s="10" t="s">
        <v>2288</v>
      </c>
      <c r="G1077" s="10" t="s">
        <v>2347</v>
      </c>
      <c r="H1077" s="10" t="s">
        <v>3131</v>
      </c>
      <c r="I1077" s="10" t="s">
        <v>3141</v>
      </c>
      <c r="J1077" s="10" t="s">
        <v>3142</v>
      </c>
      <c r="K1077" s="10" t="s">
        <v>291</v>
      </c>
      <c r="L1077" s="10" t="s">
        <v>316</v>
      </c>
      <c r="M1077" s="46"/>
      <c r="N1077" s="10" t="s">
        <v>294</v>
      </c>
      <c r="O1077" s="10" t="s">
        <v>294</v>
      </c>
      <c r="P1077" s="10" t="s">
        <v>295</v>
      </c>
      <c r="Q1077" s="10" t="s">
        <v>291</v>
      </c>
      <c r="R1077" s="10"/>
      <c r="T1077" s="10" t="s">
        <v>291</v>
      </c>
      <c r="U1077" s="10"/>
      <c r="V1077" s="10" t="s">
        <v>291</v>
      </c>
      <c r="Z1077" s="47"/>
      <c r="AD1077" s="47"/>
      <c r="AH1077" s="47"/>
      <c r="AI1077" s="10"/>
      <c r="AJ1077" s="10" t="s">
        <v>298</v>
      </c>
      <c r="AK1077" s="10" t="s">
        <v>291</v>
      </c>
      <c r="AL1077" s="10" t="s">
        <v>666</v>
      </c>
      <c r="AM1077" s="10" t="s">
        <v>666</v>
      </c>
      <c r="AN1077" s="10" t="s">
        <v>683</v>
      </c>
      <c r="AO1077" s="10" t="s">
        <v>300</v>
      </c>
      <c r="AS1077" s="48"/>
      <c r="AT1077" s="50"/>
      <c r="AU1077" s="50"/>
      <c r="AV1077" s="50"/>
      <c r="AW1077" s="50"/>
      <c r="AX1077" s="49">
        <v>1</v>
      </c>
    </row>
    <row r="1078" spans="1:50" ht="14.25" customHeight="1" x14ac:dyDescent="0.55000000000000004">
      <c r="A1078" s="45">
        <v>1189289</v>
      </c>
      <c r="B1078" s="10" t="s">
        <v>313</v>
      </c>
      <c r="C1078" s="10" t="s">
        <v>14</v>
      </c>
      <c r="D1078" s="10" t="s">
        <v>673</v>
      </c>
      <c r="E1078" s="10" t="s">
        <v>933</v>
      </c>
      <c r="F1078" s="10" t="s">
        <v>2288</v>
      </c>
      <c r="G1078" s="10" t="s">
        <v>2347</v>
      </c>
      <c r="H1078" s="10" t="s">
        <v>3131</v>
      </c>
      <c r="I1078" s="10" t="s">
        <v>3143</v>
      </c>
      <c r="J1078" s="10" t="s">
        <v>3144</v>
      </c>
      <c r="K1078" s="10" t="s">
        <v>291</v>
      </c>
      <c r="L1078" s="10" t="s">
        <v>316</v>
      </c>
      <c r="M1078" s="46"/>
      <c r="N1078" s="10" t="s">
        <v>294</v>
      </c>
      <c r="O1078" s="10" t="s">
        <v>294</v>
      </c>
      <c r="P1078" s="10" t="s">
        <v>295</v>
      </c>
      <c r="Q1078" s="10" t="s">
        <v>291</v>
      </c>
      <c r="R1078" s="10"/>
      <c r="T1078" s="10" t="s">
        <v>291</v>
      </c>
      <c r="U1078" s="10"/>
      <c r="V1078" s="10" t="s">
        <v>291</v>
      </c>
      <c r="Z1078" s="47"/>
      <c r="AD1078" s="47"/>
      <c r="AH1078" s="47"/>
      <c r="AI1078" s="10"/>
      <c r="AJ1078" s="10" t="s">
        <v>298</v>
      </c>
      <c r="AK1078" s="10" t="s">
        <v>291</v>
      </c>
      <c r="AL1078" s="10" t="s">
        <v>666</v>
      </c>
      <c r="AM1078" s="10" t="s">
        <v>666</v>
      </c>
      <c r="AN1078" s="10" t="s">
        <v>683</v>
      </c>
      <c r="AO1078" s="10" t="s">
        <v>300</v>
      </c>
      <c r="AS1078" s="48"/>
      <c r="AT1078" s="50"/>
      <c r="AU1078" s="50"/>
      <c r="AV1078" s="50"/>
      <c r="AW1078" s="50"/>
      <c r="AX1078" s="49">
        <v>1</v>
      </c>
    </row>
    <row r="1079" spans="1:50" ht="14.25" customHeight="1" x14ac:dyDescent="0.55000000000000004">
      <c r="A1079" s="45">
        <v>1189261</v>
      </c>
      <c r="B1079" s="10" t="s">
        <v>284</v>
      </c>
      <c r="C1079" s="10" t="s">
        <v>14</v>
      </c>
      <c r="D1079" s="10" t="s">
        <v>673</v>
      </c>
      <c r="E1079" s="10" t="s">
        <v>933</v>
      </c>
      <c r="F1079" s="10" t="s">
        <v>2288</v>
      </c>
      <c r="G1079" s="10" t="s">
        <v>2347</v>
      </c>
      <c r="H1079" s="10" t="s">
        <v>3131</v>
      </c>
      <c r="I1079" s="10" t="s">
        <v>3145</v>
      </c>
      <c r="J1079" s="10" t="s">
        <v>3146</v>
      </c>
      <c r="K1079" s="10" t="s">
        <v>291</v>
      </c>
      <c r="L1079" s="10" t="s">
        <v>292</v>
      </c>
      <c r="M1079" s="46" t="s">
        <v>293</v>
      </c>
      <c r="N1079" s="10" t="s">
        <v>294</v>
      </c>
      <c r="O1079" s="10" t="s">
        <v>294</v>
      </c>
      <c r="P1079" s="10" t="s">
        <v>295</v>
      </c>
      <c r="Q1079" s="10" t="s">
        <v>291</v>
      </c>
      <c r="R1079" s="10" t="s">
        <v>381</v>
      </c>
      <c r="S1079" s="10" t="s">
        <v>3138</v>
      </c>
      <c r="T1079" s="10" t="s">
        <v>291</v>
      </c>
      <c r="U1079" s="10"/>
      <c r="V1079" s="10" t="s">
        <v>291</v>
      </c>
      <c r="Z1079" s="47"/>
      <c r="AD1079" s="47"/>
      <c r="AH1079" s="47"/>
      <c r="AI1079" s="10"/>
      <c r="AJ1079" s="10" t="s">
        <v>298</v>
      </c>
      <c r="AK1079" s="10" t="s">
        <v>291</v>
      </c>
      <c r="AL1079" s="10" t="s">
        <v>666</v>
      </c>
      <c r="AM1079" s="10" t="s">
        <v>666</v>
      </c>
      <c r="AN1079" s="10" t="s">
        <v>683</v>
      </c>
      <c r="AO1079" s="10" t="s">
        <v>300</v>
      </c>
      <c r="AS1079" s="48"/>
      <c r="AT1079" s="49">
        <v>12.792920000000001</v>
      </c>
      <c r="AU1079" s="49">
        <v>41.849170000000001</v>
      </c>
      <c r="AV1079" s="49">
        <v>44.176879999999997</v>
      </c>
      <c r="AW1079" s="49">
        <v>19.416740000000001</v>
      </c>
      <c r="AX1079" s="49">
        <v>94</v>
      </c>
    </row>
    <row r="1080" spans="1:50" ht="14.25" customHeight="1" x14ac:dyDescent="0.55000000000000004">
      <c r="A1080" s="45">
        <v>7749219</v>
      </c>
      <c r="B1080" s="10" t="s">
        <v>284</v>
      </c>
      <c r="C1080" s="10" t="s">
        <v>14</v>
      </c>
      <c r="D1080" s="10" t="s">
        <v>673</v>
      </c>
      <c r="E1080" s="10" t="s">
        <v>933</v>
      </c>
      <c r="F1080" s="10" t="s">
        <v>2288</v>
      </c>
      <c r="G1080" s="10" t="s">
        <v>2347</v>
      </c>
      <c r="H1080" s="10" t="s">
        <v>3131</v>
      </c>
      <c r="I1080" s="10" t="s">
        <v>3147</v>
      </c>
      <c r="J1080" s="10" t="s">
        <v>3148</v>
      </c>
      <c r="K1080" s="10" t="s">
        <v>291</v>
      </c>
      <c r="L1080" s="10" t="s">
        <v>292</v>
      </c>
      <c r="M1080" s="46"/>
      <c r="N1080" s="10" t="s">
        <v>294</v>
      </c>
      <c r="O1080" s="10" t="s">
        <v>294</v>
      </c>
      <c r="P1080" s="10" t="s">
        <v>295</v>
      </c>
      <c r="Q1080" s="10" t="s">
        <v>291</v>
      </c>
      <c r="R1080" s="10"/>
      <c r="T1080" s="10" t="s">
        <v>291</v>
      </c>
      <c r="U1080" s="10"/>
      <c r="V1080" s="10" t="s">
        <v>291</v>
      </c>
      <c r="Z1080" s="47"/>
      <c r="AD1080" s="47"/>
      <c r="AH1080" s="47"/>
      <c r="AI1080" s="10"/>
      <c r="AJ1080" s="10" t="s">
        <v>298</v>
      </c>
      <c r="AK1080" s="10" t="s">
        <v>291</v>
      </c>
      <c r="AL1080" s="10" t="s">
        <v>666</v>
      </c>
      <c r="AM1080" s="10" t="s">
        <v>666</v>
      </c>
      <c r="AN1080" s="10" t="s">
        <v>683</v>
      </c>
      <c r="AO1080" s="10" t="s">
        <v>300</v>
      </c>
      <c r="AR1080" s="10">
        <v>55</v>
      </c>
      <c r="AS1080" s="48">
        <v>55</v>
      </c>
      <c r="AT1080" s="50"/>
      <c r="AU1080" s="50"/>
      <c r="AV1080" s="50"/>
      <c r="AW1080" s="50"/>
      <c r="AX1080" s="49">
        <v>1</v>
      </c>
    </row>
    <row r="1081" spans="1:50" ht="14.25" customHeight="1" x14ac:dyDescent="0.55000000000000004">
      <c r="A1081" s="45">
        <v>5013250</v>
      </c>
      <c r="B1081" s="10" t="s">
        <v>313</v>
      </c>
      <c r="C1081" s="10" t="s">
        <v>14</v>
      </c>
      <c r="D1081" s="10" t="s">
        <v>673</v>
      </c>
      <c r="E1081" s="10" t="s">
        <v>933</v>
      </c>
      <c r="F1081" s="10" t="s">
        <v>2288</v>
      </c>
      <c r="G1081" s="10" t="s">
        <v>2347</v>
      </c>
      <c r="H1081" s="10" t="s">
        <v>3131</v>
      </c>
      <c r="I1081" s="10" t="s">
        <v>3149</v>
      </c>
      <c r="J1081" s="10" t="s">
        <v>3150</v>
      </c>
      <c r="K1081" s="10" t="s">
        <v>291</v>
      </c>
      <c r="L1081" s="10" t="s">
        <v>316</v>
      </c>
      <c r="M1081" s="46"/>
      <c r="N1081" s="10" t="s">
        <v>294</v>
      </c>
      <c r="O1081" s="10" t="s">
        <v>294</v>
      </c>
      <c r="P1081" s="10" t="s">
        <v>295</v>
      </c>
      <c r="Q1081" s="10" t="s">
        <v>291</v>
      </c>
      <c r="R1081" s="10"/>
      <c r="T1081" s="10" t="s">
        <v>291</v>
      </c>
      <c r="U1081" s="10"/>
      <c r="V1081" s="10" t="s">
        <v>291</v>
      </c>
      <c r="Z1081" s="47"/>
      <c r="AD1081" s="47"/>
      <c r="AH1081" s="47"/>
      <c r="AI1081" s="10"/>
      <c r="AJ1081" s="10" t="s">
        <v>298</v>
      </c>
      <c r="AK1081" s="10" t="s">
        <v>291</v>
      </c>
      <c r="AL1081" s="10" t="s">
        <v>666</v>
      </c>
      <c r="AM1081" s="10" t="s">
        <v>666</v>
      </c>
      <c r="AN1081" s="10" t="s">
        <v>683</v>
      </c>
      <c r="AO1081" s="10" t="s">
        <v>300</v>
      </c>
      <c r="AR1081" s="10">
        <v>50</v>
      </c>
      <c r="AS1081" s="48">
        <v>50</v>
      </c>
      <c r="AT1081" s="50"/>
      <c r="AU1081" s="50"/>
      <c r="AV1081" s="50"/>
      <c r="AW1081" s="50"/>
      <c r="AX1081" s="49">
        <v>1</v>
      </c>
    </row>
    <row r="1082" spans="1:50" ht="14.25" customHeight="1" x14ac:dyDescent="0.55000000000000004">
      <c r="A1082" s="45">
        <v>1184579</v>
      </c>
      <c r="B1082" s="10" t="s">
        <v>284</v>
      </c>
      <c r="C1082" s="10" t="s">
        <v>14</v>
      </c>
      <c r="D1082" s="10" t="s">
        <v>673</v>
      </c>
      <c r="E1082" s="10" t="s">
        <v>933</v>
      </c>
      <c r="F1082" s="10" t="s">
        <v>2288</v>
      </c>
      <c r="G1082" s="10" t="s">
        <v>2347</v>
      </c>
      <c r="H1082" s="10" t="s">
        <v>3151</v>
      </c>
      <c r="I1082" s="10" t="s">
        <v>3152</v>
      </c>
      <c r="J1082" s="10" t="s">
        <v>3153</v>
      </c>
      <c r="K1082" s="10" t="s">
        <v>291</v>
      </c>
      <c r="L1082" s="10" t="s">
        <v>292</v>
      </c>
      <c r="M1082" s="46"/>
      <c r="N1082" s="10" t="s">
        <v>294</v>
      </c>
      <c r="O1082" s="10" t="s">
        <v>294</v>
      </c>
      <c r="P1082" s="10" t="s">
        <v>295</v>
      </c>
      <c r="Q1082" s="10" t="s">
        <v>291</v>
      </c>
      <c r="R1082" s="10"/>
      <c r="T1082" s="10" t="s">
        <v>291</v>
      </c>
      <c r="U1082" s="10"/>
      <c r="V1082" s="10" t="s">
        <v>291</v>
      </c>
      <c r="Z1082" s="47"/>
      <c r="AD1082" s="47"/>
      <c r="AH1082" s="47"/>
      <c r="AI1082" s="10"/>
      <c r="AJ1082" s="10" t="s">
        <v>298</v>
      </c>
      <c r="AK1082" s="10" t="s">
        <v>291</v>
      </c>
      <c r="AL1082" s="10" t="s">
        <v>666</v>
      </c>
      <c r="AM1082" s="10" t="s">
        <v>666</v>
      </c>
      <c r="AN1082" s="10" t="s">
        <v>683</v>
      </c>
      <c r="AO1082" s="10" t="s">
        <v>300</v>
      </c>
      <c r="AS1082" s="48"/>
      <c r="AT1082" s="50"/>
      <c r="AU1082" s="50"/>
      <c r="AV1082" s="50"/>
      <c r="AW1082" s="50"/>
      <c r="AX1082" s="49">
        <v>1</v>
      </c>
    </row>
    <row r="1083" spans="1:50" ht="14.25" customHeight="1" x14ac:dyDescent="0.55000000000000004">
      <c r="A1083" s="45">
        <v>1181492</v>
      </c>
      <c r="B1083" s="10" t="s">
        <v>319</v>
      </c>
      <c r="C1083" s="10" t="s">
        <v>14</v>
      </c>
      <c r="D1083" s="10" t="s">
        <v>673</v>
      </c>
      <c r="E1083" s="10" t="s">
        <v>933</v>
      </c>
      <c r="F1083" s="10" t="s">
        <v>2288</v>
      </c>
      <c r="G1083" s="10" t="s">
        <v>2347</v>
      </c>
      <c r="H1083" s="10" t="s">
        <v>3154</v>
      </c>
      <c r="I1083" s="10" t="s">
        <v>3155</v>
      </c>
      <c r="J1083" s="10" t="s">
        <v>3156</v>
      </c>
      <c r="K1083" s="10" t="s">
        <v>291</v>
      </c>
      <c r="L1083" s="10" t="s">
        <v>316</v>
      </c>
      <c r="M1083" s="46" t="s">
        <v>293</v>
      </c>
      <c r="N1083" s="10" t="s">
        <v>294</v>
      </c>
      <c r="O1083" s="10" t="s">
        <v>294</v>
      </c>
      <c r="P1083" s="10" t="s">
        <v>295</v>
      </c>
      <c r="Q1083" s="10" t="s">
        <v>291</v>
      </c>
      <c r="R1083" s="10"/>
      <c r="T1083" s="10" t="s">
        <v>291</v>
      </c>
      <c r="U1083" s="10"/>
      <c r="V1083" s="10" t="s">
        <v>291</v>
      </c>
      <c r="Z1083" s="47"/>
      <c r="AD1083" s="47"/>
      <c r="AH1083" s="47"/>
      <c r="AI1083" s="10"/>
      <c r="AJ1083" s="10" t="s">
        <v>298</v>
      </c>
      <c r="AK1083" s="10" t="s">
        <v>291</v>
      </c>
      <c r="AL1083" s="10" t="s">
        <v>666</v>
      </c>
      <c r="AM1083" s="10" t="s">
        <v>666</v>
      </c>
      <c r="AN1083" s="10" t="s">
        <v>683</v>
      </c>
      <c r="AO1083" s="10" t="s">
        <v>300</v>
      </c>
      <c r="AP1083" s="10">
        <v>4</v>
      </c>
      <c r="AQ1083" s="10">
        <v>5</v>
      </c>
      <c r="AS1083" s="48">
        <v>4.5</v>
      </c>
      <c r="AT1083" s="49">
        <v>14.539580000000001</v>
      </c>
      <c r="AU1083" s="49">
        <v>43.989579999999997</v>
      </c>
      <c r="AV1083" s="49">
        <v>33.821800000000003</v>
      </c>
      <c r="AW1083" s="49">
        <v>28.43364</v>
      </c>
      <c r="AX1083" s="49">
        <v>36</v>
      </c>
    </row>
    <row r="1084" spans="1:50" ht="14.25" customHeight="1" x14ac:dyDescent="0.55000000000000004">
      <c r="A1084" s="45">
        <v>1181268</v>
      </c>
      <c r="B1084" s="10" t="s">
        <v>284</v>
      </c>
      <c r="C1084" s="10" t="s">
        <v>14</v>
      </c>
      <c r="D1084" s="10" t="s">
        <v>673</v>
      </c>
      <c r="E1084" s="10" t="s">
        <v>933</v>
      </c>
      <c r="F1084" s="10" t="s">
        <v>2288</v>
      </c>
      <c r="G1084" s="10" t="s">
        <v>2347</v>
      </c>
      <c r="H1084" s="10" t="s">
        <v>3154</v>
      </c>
      <c r="I1084" s="10" t="s">
        <v>3157</v>
      </c>
      <c r="J1084" s="10" t="s">
        <v>3158</v>
      </c>
      <c r="K1084" s="10" t="s">
        <v>291</v>
      </c>
      <c r="L1084" s="10" t="s">
        <v>292</v>
      </c>
      <c r="M1084" s="46"/>
      <c r="N1084" s="10" t="s">
        <v>294</v>
      </c>
      <c r="O1084" s="10" t="s">
        <v>294</v>
      </c>
      <c r="P1084" s="10" t="s">
        <v>295</v>
      </c>
      <c r="Q1084" s="10" t="s">
        <v>291</v>
      </c>
      <c r="R1084" s="10"/>
      <c r="T1084" s="10" t="s">
        <v>291</v>
      </c>
      <c r="U1084" s="10"/>
      <c r="V1084" s="10" t="s">
        <v>291</v>
      </c>
      <c r="Z1084" s="47"/>
      <c r="AD1084" s="47"/>
      <c r="AH1084" s="47"/>
      <c r="AI1084" s="10"/>
      <c r="AJ1084" s="10" t="s">
        <v>298</v>
      </c>
      <c r="AK1084" s="10" t="s">
        <v>291</v>
      </c>
      <c r="AL1084" s="10" t="s">
        <v>666</v>
      </c>
      <c r="AM1084" s="10" t="s">
        <v>666</v>
      </c>
      <c r="AN1084" s="10" t="s">
        <v>683</v>
      </c>
      <c r="AO1084" s="10" t="s">
        <v>300</v>
      </c>
      <c r="AS1084" s="48"/>
      <c r="AT1084" s="50"/>
      <c r="AU1084" s="50"/>
      <c r="AV1084" s="50"/>
      <c r="AW1084" s="50"/>
      <c r="AX1084" s="49">
        <v>1</v>
      </c>
    </row>
    <row r="1085" spans="1:50" ht="14.25" customHeight="1" x14ac:dyDescent="0.55000000000000004">
      <c r="A1085" s="45">
        <v>9484569</v>
      </c>
      <c r="B1085" s="10" t="s">
        <v>284</v>
      </c>
      <c r="C1085" s="10" t="s">
        <v>14</v>
      </c>
      <c r="D1085" s="10" t="s">
        <v>673</v>
      </c>
      <c r="E1085" s="10" t="s">
        <v>933</v>
      </c>
      <c r="F1085" s="10" t="s">
        <v>2288</v>
      </c>
      <c r="G1085" s="10" t="s">
        <v>2347</v>
      </c>
      <c r="H1085" s="10" t="s">
        <v>3154</v>
      </c>
      <c r="I1085" s="10" t="s">
        <v>3159</v>
      </c>
      <c r="J1085" s="10" t="s">
        <v>3160</v>
      </c>
      <c r="K1085" s="10" t="s">
        <v>291</v>
      </c>
      <c r="L1085" s="10" t="s">
        <v>292</v>
      </c>
      <c r="M1085" s="46"/>
      <c r="N1085" s="10" t="s">
        <v>294</v>
      </c>
      <c r="O1085" s="10" t="s">
        <v>294</v>
      </c>
      <c r="P1085" s="10" t="s">
        <v>295</v>
      </c>
      <c r="Q1085" s="10" t="s">
        <v>291</v>
      </c>
      <c r="R1085" s="10"/>
      <c r="T1085" s="10" t="s">
        <v>291</v>
      </c>
      <c r="U1085" s="10"/>
      <c r="V1085" s="10" t="s">
        <v>291</v>
      </c>
      <c r="Z1085" s="47"/>
      <c r="AD1085" s="47"/>
      <c r="AH1085" s="47"/>
      <c r="AI1085" s="10"/>
      <c r="AJ1085" s="10" t="s">
        <v>298</v>
      </c>
      <c r="AK1085" s="10" t="s">
        <v>291</v>
      </c>
      <c r="AL1085" s="10" t="s">
        <v>666</v>
      </c>
      <c r="AM1085" s="10" t="s">
        <v>666</v>
      </c>
      <c r="AN1085" s="10" t="s">
        <v>683</v>
      </c>
      <c r="AO1085" s="10" t="s">
        <v>300</v>
      </c>
      <c r="AS1085" s="48"/>
      <c r="AT1085" s="50"/>
      <c r="AU1085" s="50"/>
      <c r="AV1085" s="50"/>
      <c r="AW1085" s="50"/>
      <c r="AX1085" s="49">
        <v>1</v>
      </c>
    </row>
    <row r="1086" spans="1:50" ht="14.25" customHeight="1" x14ac:dyDescent="0.55000000000000004">
      <c r="A1086" s="45">
        <v>1181241</v>
      </c>
      <c r="B1086" s="10" t="s">
        <v>313</v>
      </c>
      <c r="C1086" s="10" t="s">
        <v>14</v>
      </c>
      <c r="D1086" s="10" t="s">
        <v>673</v>
      </c>
      <c r="E1086" s="10" t="s">
        <v>933</v>
      </c>
      <c r="F1086" s="10" t="s">
        <v>2288</v>
      </c>
      <c r="G1086" s="10" t="s">
        <v>2347</v>
      </c>
      <c r="H1086" s="10" t="s">
        <v>3154</v>
      </c>
      <c r="I1086" s="10" t="s">
        <v>3161</v>
      </c>
      <c r="J1086" s="10" t="s">
        <v>3162</v>
      </c>
      <c r="K1086" s="10" t="s">
        <v>291</v>
      </c>
      <c r="L1086" s="10" t="s">
        <v>316</v>
      </c>
      <c r="M1086" s="46" t="s">
        <v>293</v>
      </c>
      <c r="N1086" s="10" t="s">
        <v>294</v>
      </c>
      <c r="O1086" s="10" t="s">
        <v>294</v>
      </c>
      <c r="P1086" s="10" t="s">
        <v>295</v>
      </c>
      <c r="Q1086" s="10" t="s">
        <v>291</v>
      </c>
      <c r="R1086" s="10"/>
      <c r="T1086" s="10" t="s">
        <v>291</v>
      </c>
      <c r="U1086" s="10"/>
      <c r="V1086" s="10" t="s">
        <v>291</v>
      </c>
      <c r="Z1086" s="47"/>
      <c r="AD1086" s="47"/>
      <c r="AH1086" s="47"/>
      <c r="AI1086" s="10"/>
      <c r="AJ1086" s="10" t="s">
        <v>298</v>
      </c>
      <c r="AK1086" s="10" t="s">
        <v>291</v>
      </c>
      <c r="AL1086" s="10" t="s">
        <v>666</v>
      </c>
      <c r="AM1086" s="10" t="s">
        <v>666</v>
      </c>
      <c r="AN1086" s="10" t="s">
        <v>683</v>
      </c>
      <c r="AO1086" s="10" t="s">
        <v>300</v>
      </c>
      <c r="AP1086" s="10">
        <v>10</v>
      </c>
      <c r="AQ1086" s="10">
        <v>15</v>
      </c>
      <c r="AR1086" s="10">
        <v>12.5</v>
      </c>
      <c r="AS1086" s="48">
        <v>12.5</v>
      </c>
      <c r="AT1086" s="49">
        <v>18.850000000000001</v>
      </c>
      <c r="AU1086" s="49">
        <v>65.891670000000005</v>
      </c>
      <c r="AV1086" s="49">
        <v>44.058399999999999</v>
      </c>
      <c r="AW1086" s="49">
        <v>19.294119999999999</v>
      </c>
      <c r="AX1086" s="49">
        <v>171</v>
      </c>
    </row>
    <row r="1087" spans="1:50" ht="14.25" customHeight="1" x14ac:dyDescent="0.55000000000000004">
      <c r="A1087" s="45">
        <v>1181326</v>
      </c>
      <c r="B1087" s="10" t="s">
        <v>284</v>
      </c>
      <c r="C1087" s="10" t="s">
        <v>14</v>
      </c>
      <c r="D1087" s="10" t="s">
        <v>673</v>
      </c>
      <c r="E1087" s="10" t="s">
        <v>933</v>
      </c>
      <c r="F1087" s="10" t="s">
        <v>2288</v>
      </c>
      <c r="G1087" s="10" t="s">
        <v>2347</v>
      </c>
      <c r="H1087" s="10" t="s">
        <v>3154</v>
      </c>
      <c r="I1087" s="10" t="s">
        <v>3163</v>
      </c>
      <c r="J1087" s="10" t="s">
        <v>3164</v>
      </c>
      <c r="K1087" s="10" t="s">
        <v>291</v>
      </c>
      <c r="L1087" s="10" t="s">
        <v>292</v>
      </c>
      <c r="M1087" s="46"/>
      <c r="N1087" s="10" t="s">
        <v>294</v>
      </c>
      <c r="O1087" s="10" t="s">
        <v>294</v>
      </c>
      <c r="P1087" s="10" t="s">
        <v>295</v>
      </c>
      <c r="Q1087" s="10" t="s">
        <v>291</v>
      </c>
      <c r="R1087" s="10"/>
      <c r="T1087" s="10" t="s">
        <v>291</v>
      </c>
      <c r="U1087" s="10"/>
      <c r="V1087" s="10" t="s">
        <v>291</v>
      </c>
      <c r="Z1087" s="47"/>
      <c r="AD1087" s="47"/>
      <c r="AH1087" s="47"/>
      <c r="AI1087" s="10"/>
      <c r="AJ1087" s="10" t="s">
        <v>298</v>
      </c>
      <c r="AK1087" s="10" t="s">
        <v>291</v>
      </c>
      <c r="AL1087" s="10" t="s">
        <v>666</v>
      </c>
      <c r="AM1087" s="10" t="s">
        <v>666</v>
      </c>
      <c r="AN1087" s="10" t="s">
        <v>683</v>
      </c>
      <c r="AO1087" s="10" t="s">
        <v>300</v>
      </c>
      <c r="AS1087" s="48"/>
      <c r="AT1087" s="50"/>
      <c r="AU1087" s="50"/>
      <c r="AV1087" s="50"/>
      <c r="AW1087" s="50"/>
      <c r="AX1087" s="49">
        <v>1</v>
      </c>
    </row>
    <row r="1088" spans="1:50" ht="14.25" customHeight="1" x14ac:dyDescent="0.55000000000000004">
      <c r="A1088" s="45">
        <v>1181282</v>
      </c>
      <c r="B1088" s="10" t="s">
        <v>284</v>
      </c>
      <c r="C1088" s="10" t="s">
        <v>14</v>
      </c>
      <c r="D1088" s="10" t="s">
        <v>673</v>
      </c>
      <c r="E1088" s="10" t="s">
        <v>933</v>
      </c>
      <c r="F1088" s="10" t="s">
        <v>2288</v>
      </c>
      <c r="G1088" s="10" t="s">
        <v>2347</v>
      </c>
      <c r="H1088" s="10" t="s">
        <v>3154</v>
      </c>
      <c r="I1088" s="10" t="s">
        <v>3165</v>
      </c>
      <c r="J1088" s="10" t="s">
        <v>3166</v>
      </c>
      <c r="K1088" s="10" t="s">
        <v>291</v>
      </c>
      <c r="L1088" s="10" t="s">
        <v>292</v>
      </c>
      <c r="M1088" s="46"/>
      <c r="N1088" s="10" t="s">
        <v>294</v>
      </c>
      <c r="O1088" s="10" t="s">
        <v>294</v>
      </c>
      <c r="P1088" s="10" t="s">
        <v>295</v>
      </c>
      <c r="Q1088" s="10" t="s">
        <v>291</v>
      </c>
      <c r="R1088" s="10"/>
      <c r="T1088" s="10" t="s">
        <v>291</v>
      </c>
      <c r="U1088" s="10"/>
      <c r="V1088" s="10" t="s">
        <v>291</v>
      </c>
      <c r="Z1088" s="47"/>
      <c r="AD1088" s="47"/>
      <c r="AH1088" s="47"/>
      <c r="AI1088" s="10"/>
      <c r="AJ1088" s="10" t="s">
        <v>298</v>
      </c>
      <c r="AK1088" s="10" t="s">
        <v>291</v>
      </c>
      <c r="AL1088" s="10" t="s">
        <v>666</v>
      </c>
      <c r="AM1088" s="10" t="s">
        <v>666</v>
      </c>
      <c r="AN1088" s="10" t="s">
        <v>683</v>
      </c>
      <c r="AO1088" s="10" t="s">
        <v>300</v>
      </c>
      <c r="AP1088" s="10">
        <v>27</v>
      </c>
      <c r="AQ1088" s="10">
        <v>27</v>
      </c>
      <c r="AR1088" s="10">
        <v>27</v>
      </c>
      <c r="AS1088" s="48">
        <v>27</v>
      </c>
      <c r="AT1088" s="50"/>
      <c r="AU1088" s="50"/>
      <c r="AV1088" s="50"/>
      <c r="AW1088" s="50"/>
      <c r="AX1088" s="49">
        <v>1</v>
      </c>
    </row>
    <row r="1089" spans="1:50" ht="14.25" customHeight="1" x14ac:dyDescent="0.55000000000000004">
      <c r="A1089" s="45">
        <v>1181432</v>
      </c>
      <c r="B1089" s="10" t="s">
        <v>319</v>
      </c>
      <c r="C1089" s="10" t="s">
        <v>14</v>
      </c>
      <c r="D1089" s="10" t="s">
        <v>673</v>
      </c>
      <c r="E1089" s="10" t="s">
        <v>933</v>
      </c>
      <c r="F1089" s="10" t="s">
        <v>2288</v>
      </c>
      <c r="G1089" s="10" t="s">
        <v>2347</v>
      </c>
      <c r="H1089" s="10" t="s">
        <v>3154</v>
      </c>
      <c r="I1089" s="10" t="s">
        <v>3167</v>
      </c>
      <c r="J1089" s="10" t="s">
        <v>3168</v>
      </c>
      <c r="K1089" s="10" t="s">
        <v>291</v>
      </c>
      <c r="L1089" s="10" t="s">
        <v>316</v>
      </c>
      <c r="M1089" s="46"/>
      <c r="N1089" s="10" t="s">
        <v>294</v>
      </c>
      <c r="O1089" s="10" t="s">
        <v>294</v>
      </c>
      <c r="P1089" s="10" t="s">
        <v>295</v>
      </c>
      <c r="Q1089" s="10" t="s">
        <v>291</v>
      </c>
      <c r="R1089" s="10"/>
      <c r="T1089" s="10" t="s">
        <v>291</v>
      </c>
      <c r="U1089" s="10"/>
      <c r="V1089" s="10" t="s">
        <v>291</v>
      </c>
      <c r="Z1089" s="47"/>
      <c r="AD1089" s="47"/>
      <c r="AH1089" s="47"/>
      <c r="AI1089" s="10"/>
      <c r="AJ1089" s="10" t="s">
        <v>298</v>
      </c>
      <c r="AK1089" s="10" t="s">
        <v>291</v>
      </c>
      <c r="AL1089" s="10" t="s">
        <v>666</v>
      </c>
      <c r="AM1089" s="10" t="s">
        <v>666</v>
      </c>
      <c r="AN1089" s="10" t="s">
        <v>683</v>
      </c>
      <c r="AO1089" s="10" t="s">
        <v>300</v>
      </c>
      <c r="AS1089" s="48"/>
      <c r="AT1089" s="50"/>
      <c r="AU1089" s="50"/>
      <c r="AV1089" s="50"/>
      <c r="AW1089" s="50"/>
      <c r="AX1089" s="49">
        <v>1</v>
      </c>
    </row>
    <row r="1090" spans="1:50" ht="14.25" customHeight="1" x14ac:dyDescent="0.55000000000000004">
      <c r="A1090" s="45">
        <v>1210219</v>
      </c>
      <c r="B1090" s="10" t="s">
        <v>377</v>
      </c>
      <c r="C1090" s="10" t="s">
        <v>14</v>
      </c>
      <c r="D1090" s="10" t="s">
        <v>673</v>
      </c>
      <c r="E1090" s="10" t="s">
        <v>933</v>
      </c>
      <c r="F1090" s="10" t="s">
        <v>2288</v>
      </c>
      <c r="G1090" s="10" t="s">
        <v>2347</v>
      </c>
      <c r="H1090" s="10" t="s">
        <v>3169</v>
      </c>
      <c r="I1090" s="10" t="s">
        <v>3170</v>
      </c>
      <c r="J1090" s="10" t="s">
        <v>3171</v>
      </c>
      <c r="K1090" s="10" t="s">
        <v>381</v>
      </c>
      <c r="L1090" s="10" t="s">
        <v>382</v>
      </c>
      <c r="M1090" s="46" t="s">
        <v>563</v>
      </c>
      <c r="N1090" s="10" t="s">
        <v>294</v>
      </c>
      <c r="O1090" s="10" t="s">
        <v>294</v>
      </c>
      <c r="P1090" s="10" t="s">
        <v>295</v>
      </c>
      <c r="Q1090" s="10" t="s">
        <v>291</v>
      </c>
      <c r="R1090" s="10"/>
      <c r="T1090" s="10" t="s">
        <v>291</v>
      </c>
      <c r="U1090" s="10"/>
      <c r="V1090" s="10" t="s">
        <v>291</v>
      </c>
      <c r="Z1090" s="47"/>
      <c r="AD1090" s="47"/>
      <c r="AH1090" s="47"/>
      <c r="AI1090" s="10"/>
      <c r="AJ1090" s="10" t="s">
        <v>298</v>
      </c>
      <c r="AK1090" s="10" t="s">
        <v>291</v>
      </c>
      <c r="AL1090" s="10" t="s">
        <v>666</v>
      </c>
      <c r="AM1090" s="10" t="s">
        <v>666</v>
      </c>
      <c r="AN1090" s="10" t="s">
        <v>683</v>
      </c>
      <c r="AO1090" s="10" t="s">
        <v>300</v>
      </c>
      <c r="AS1090" s="48"/>
      <c r="AT1090" s="50"/>
      <c r="AU1090" s="50"/>
      <c r="AV1090" s="50"/>
      <c r="AW1090" s="50"/>
      <c r="AX1090" s="49">
        <v>1</v>
      </c>
    </row>
    <row r="1091" spans="1:50" ht="14.25" customHeight="1" x14ac:dyDescent="0.55000000000000004">
      <c r="A1091" s="45">
        <v>1210388</v>
      </c>
      <c r="B1091" s="10" t="s">
        <v>284</v>
      </c>
      <c r="C1091" s="10" t="s">
        <v>14</v>
      </c>
      <c r="D1091" s="10" t="s">
        <v>673</v>
      </c>
      <c r="E1091" s="10" t="s">
        <v>933</v>
      </c>
      <c r="F1091" s="10" t="s">
        <v>2288</v>
      </c>
      <c r="G1091" s="10" t="s">
        <v>2347</v>
      </c>
      <c r="H1091" s="10" t="s">
        <v>3172</v>
      </c>
      <c r="I1091" s="10" t="s">
        <v>3173</v>
      </c>
      <c r="J1091" s="10" t="s">
        <v>3174</v>
      </c>
      <c r="K1091" s="10" t="s">
        <v>291</v>
      </c>
      <c r="L1091" s="10" t="s">
        <v>292</v>
      </c>
      <c r="M1091" s="46"/>
      <c r="N1091" s="10" t="s">
        <v>294</v>
      </c>
      <c r="O1091" s="10" t="s">
        <v>294</v>
      </c>
      <c r="P1091" s="10" t="s">
        <v>295</v>
      </c>
      <c r="Q1091" s="10" t="s">
        <v>291</v>
      </c>
      <c r="R1091" s="10"/>
      <c r="T1091" s="10" t="s">
        <v>291</v>
      </c>
      <c r="U1091" s="10"/>
      <c r="V1091" s="10" t="s">
        <v>291</v>
      </c>
      <c r="Z1091" s="47"/>
      <c r="AD1091" s="47"/>
      <c r="AH1091" s="47"/>
      <c r="AI1091" s="10"/>
      <c r="AJ1091" s="10" t="s">
        <v>298</v>
      </c>
      <c r="AK1091" s="10" t="s">
        <v>291</v>
      </c>
      <c r="AL1091" s="10" t="s">
        <v>666</v>
      </c>
      <c r="AM1091" s="10" t="s">
        <v>666</v>
      </c>
      <c r="AN1091" s="10" t="s">
        <v>683</v>
      </c>
      <c r="AO1091" s="10" t="s">
        <v>300</v>
      </c>
      <c r="AS1091" s="48"/>
      <c r="AT1091" s="50"/>
      <c r="AU1091" s="50"/>
      <c r="AV1091" s="50"/>
      <c r="AW1091" s="50"/>
      <c r="AX1091" s="49">
        <v>1</v>
      </c>
    </row>
    <row r="1092" spans="1:50" ht="14.25" customHeight="1" x14ac:dyDescent="0.55000000000000004">
      <c r="A1092" s="45">
        <v>9504463</v>
      </c>
      <c r="B1092" s="10" t="s">
        <v>284</v>
      </c>
      <c r="C1092" s="10" t="s">
        <v>14</v>
      </c>
      <c r="D1092" s="10" t="s">
        <v>673</v>
      </c>
      <c r="E1092" s="10" t="s">
        <v>933</v>
      </c>
      <c r="F1092" s="10" t="s">
        <v>2288</v>
      </c>
      <c r="G1092" s="10" t="s">
        <v>2347</v>
      </c>
      <c r="H1092" s="10" t="s">
        <v>3175</v>
      </c>
      <c r="I1092" s="10" t="s">
        <v>3176</v>
      </c>
      <c r="J1092" s="10" t="s">
        <v>3177</v>
      </c>
      <c r="K1092" s="10" t="s">
        <v>291</v>
      </c>
      <c r="L1092" s="10" t="s">
        <v>292</v>
      </c>
      <c r="M1092" s="46"/>
      <c r="N1092" s="10" t="s">
        <v>294</v>
      </c>
      <c r="O1092" s="10" t="s">
        <v>294</v>
      </c>
      <c r="P1092" s="10" t="s">
        <v>295</v>
      </c>
      <c r="Q1092" s="10" t="s">
        <v>291</v>
      </c>
      <c r="R1092" s="10"/>
      <c r="T1092" s="10" t="s">
        <v>291</v>
      </c>
      <c r="U1092" s="10"/>
      <c r="V1092" s="10" t="s">
        <v>291</v>
      </c>
      <c r="Z1092" s="47"/>
      <c r="AD1092" s="47"/>
      <c r="AH1092" s="47"/>
      <c r="AI1092" s="10"/>
      <c r="AJ1092" s="10" t="s">
        <v>298</v>
      </c>
      <c r="AK1092" s="10" t="s">
        <v>291</v>
      </c>
      <c r="AL1092" s="10" t="s">
        <v>666</v>
      </c>
      <c r="AM1092" s="10" t="s">
        <v>666</v>
      </c>
      <c r="AN1092" s="10" t="s">
        <v>683</v>
      </c>
      <c r="AO1092" s="10" t="s">
        <v>300</v>
      </c>
      <c r="AS1092" s="48"/>
      <c r="AT1092" s="50"/>
      <c r="AU1092" s="50"/>
      <c r="AV1092" s="50"/>
      <c r="AW1092" s="50"/>
      <c r="AX1092" s="49">
        <v>1</v>
      </c>
    </row>
    <row r="1093" spans="1:50" ht="14.25" customHeight="1" x14ac:dyDescent="0.55000000000000004">
      <c r="A1093" s="45">
        <v>1752687</v>
      </c>
      <c r="B1093" s="10" t="s">
        <v>313</v>
      </c>
      <c r="C1093" s="10" t="s">
        <v>14</v>
      </c>
      <c r="D1093" s="10" t="s">
        <v>673</v>
      </c>
      <c r="E1093" s="10" t="s">
        <v>933</v>
      </c>
      <c r="F1093" s="10" t="s">
        <v>2288</v>
      </c>
      <c r="G1093" s="10" t="s">
        <v>2347</v>
      </c>
      <c r="H1093" s="10" t="s">
        <v>3178</v>
      </c>
      <c r="I1093" s="10" t="s">
        <v>3179</v>
      </c>
      <c r="J1093" s="10" t="s">
        <v>3179</v>
      </c>
      <c r="K1093" s="10" t="s">
        <v>291</v>
      </c>
      <c r="L1093" s="10" t="s">
        <v>316</v>
      </c>
      <c r="M1093" s="46"/>
      <c r="N1093" s="10" t="s">
        <v>294</v>
      </c>
      <c r="O1093" s="10" t="s">
        <v>294</v>
      </c>
      <c r="P1093" s="10" t="s">
        <v>295</v>
      </c>
      <c r="Q1093" s="10" t="s">
        <v>291</v>
      </c>
      <c r="R1093" s="10"/>
      <c r="T1093" s="10" t="s">
        <v>291</v>
      </c>
      <c r="U1093" s="10"/>
      <c r="V1093" s="10" t="s">
        <v>291</v>
      </c>
      <c r="Z1093" s="47"/>
      <c r="AD1093" s="47"/>
      <c r="AH1093" s="47"/>
      <c r="AI1093" s="10"/>
      <c r="AJ1093" s="10" t="s">
        <v>298</v>
      </c>
      <c r="AK1093" s="10" t="s">
        <v>291</v>
      </c>
      <c r="AL1093" s="10" t="s">
        <v>666</v>
      </c>
      <c r="AM1093" s="10" t="s">
        <v>666</v>
      </c>
      <c r="AN1093" s="10" t="s">
        <v>683</v>
      </c>
      <c r="AO1093" s="10" t="s">
        <v>300</v>
      </c>
      <c r="AS1093" s="48"/>
      <c r="AT1093" s="50"/>
      <c r="AU1093" s="50"/>
      <c r="AV1093" s="50"/>
      <c r="AW1093" s="50"/>
      <c r="AX1093" s="49">
        <v>1</v>
      </c>
    </row>
    <row r="1094" spans="1:50" ht="14.25" customHeight="1" x14ac:dyDescent="0.55000000000000004">
      <c r="A1094" s="45">
        <v>4292415</v>
      </c>
      <c r="B1094" s="10" t="s">
        <v>313</v>
      </c>
      <c r="C1094" s="10" t="s">
        <v>14</v>
      </c>
      <c r="D1094" s="10" t="s">
        <v>673</v>
      </c>
      <c r="E1094" s="10" t="s">
        <v>933</v>
      </c>
      <c r="F1094" s="10" t="s">
        <v>2288</v>
      </c>
      <c r="G1094" s="10" t="s">
        <v>2347</v>
      </c>
      <c r="H1094" s="10" t="s">
        <v>3178</v>
      </c>
      <c r="I1094" s="10" t="s">
        <v>3180</v>
      </c>
      <c r="J1094" s="10" t="s">
        <v>3181</v>
      </c>
      <c r="K1094" s="10" t="s">
        <v>291</v>
      </c>
      <c r="L1094" s="10" t="s">
        <v>316</v>
      </c>
      <c r="M1094" s="46" t="s">
        <v>506</v>
      </c>
      <c r="N1094" s="10" t="s">
        <v>294</v>
      </c>
      <c r="O1094" s="10" t="s">
        <v>294</v>
      </c>
      <c r="P1094" s="10" t="s">
        <v>295</v>
      </c>
      <c r="Q1094" s="10" t="s">
        <v>291</v>
      </c>
      <c r="R1094" s="10"/>
      <c r="T1094" s="10" t="s">
        <v>291</v>
      </c>
      <c r="U1094" s="10"/>
      <c r="V1094" s="10" t="s">
        <v>291</v>
      </c>
      <c r="Z1094" s="47"/>
      <c r="AD1094" s="47"/>
      <c r="AH1094" s="47"/>
      <c r="AI1094" s="10"/>
      <c r="AJ1094" s="10" t="s">
        <v>298</v>
      </c>
      <c r="AK1094" s="10" t="s">
        <v>291</v>
      </c>
      <c r="AL1094" s="10" t="s">
        <v>666</v>
      </c>
      <c r="AM1094" s="10" t="s">
        <v>666</v>
      </c>
      <c r="AN1094" s="10" t="s">
        <v>683</v>
      </c>
      <c r="AO1094" s="10" t="s">
        <v>300</v>
      </c>
      <c r="AP1094" s="10">
        <v>25</v>
      </c>
      <c r="AQ1094" s="10">
        <v>45</v>
      </c>
      <c r="AR1094" s="10">
        <v>30</v>
      </c>
      <c r="AS1094" s="48">
        <v>30</v>
      </c>
      <c r="AT1094" s="49">
        <v>21.842500000000001</v>
      </c>
      <c r="AU1094" s="49">
        <v>30.17417</v>
      </c>
      <c r="AV1094" s="49">
        <v>25.594519999999999</v>
      </c>
      <c r="AW1094" s="49">
        <v>26.350380000000001</v>
      </c>
      <c r="AX1094" s="49">
        <v>20</v>
      </c>
    </row>
    <row r="1095" spans="1:50" ht="14.25" customHeight="1" x14ac:dyDescent="0.55000000000000004">
      <c r="A1095" s="45">
        <v>1349132</v>
      </c>
      <c r="B1095" s="10" t="s">
        <v>284</v>
      </c>
      <c r="C1095" s="10" t="s">
        <v>14</v>
      </c>
      <c r="D1095" s="10" t="s">
        <v>673</v>
      </c>
      <c r="E1095" s="10" t="s">
        <v>933</v>
      </c>
      <c r="F1095" s="10" t="s">
        <v>2288</v>
      </c>
      <c r="G1095" s="10" t="s">
        <v>2347</v>
      </c>
      <c r="H1095" s="10" t="s">
        <v>3178</v>
      </c>
      <c r="I1095" s="10" t="s">
        <v>3182</v>
      </c>
      <c r="J1095" s="10" t="s">
        <v>3182</v>
      </c>
      <c r="K1095" s="10" t="s">
        <v>291</v>
      </c>
      <c r="L1095" s="10" t="s">
        <v>292</v>
      </c>
      <c r="M1095" s="46"/>
      <c r="N1095" s="10" t="s">
        <v>294</v>
      </c>
      <c r="O1095" s="10" t="s">
        <v>294</v>
      </c>
      <c r="P1095" s="10" t="s">
        <v>295</v>
      </c>
      <c r="Q1095" s="10" t="s">
        <v>291</v>
      </c>
      <c r="R1095" s="10"/>
      <c r="T1095" s="10" t="s">
        <v>291</v>
      </c>
      <c r="U1095" s="10"/>
      <c r="V1095" s="10" t="s">
        <v>291</v>
      </c>
      <c r="Z1095" s="47"/>
      <c r="AD1095" s="47"/>
      <c r="AH1095" s="47"/>
      <c r="AI1095" s="10"/>
      <c r="AJ1095" s="10" t="s">
        <v>298</v>
      </c>
      <c r="AK1095" s="10" t="s">
        <v>291</v>
      </c>
      <c r="AL1095" s="10" t="s">
        <v>666</v>
      </c>
      <c r="AM1095" s="10" t="s">
        <v>666</v>
      </c>
      <c r="AN1095" s="10" t="s">
        <v>683</v>
      </c>
      <c r="AO1095" s="10" t="s">
        <v>300</v>
      </c>
      <c r="AS1095" s="48"/>
      <c r="AT1095" s="50"/>
      <c r="AU1095" s="50"/>
      <c r="AV1095" s="50"/>
      <c r="AW1095" s="50"/>
      <c r="AX1095" s="49">
        <v>1</v>
      </c>
    </row>
    <row r="1096" spans="1:50" ht="14.25" customHeight="1" x14ac:dyDescent="0.55000000000000004">
      <c r="A1096" s="45">
        <v>1224738</v>
      </c>
      <c r="B1096" s="10" t="s">
        <v>284</v>
      </c>
      <c r="C1096" s="10" t="s">
        <v>14</v>
      </c>
      <c r="D1096" s="10" t="s">
        <v>673</v>
      </c>
      <c r="E1096" s="10" t="s">
        <v>933</v>
      </c>
      <c r="F1096" s="10" t="s">
        <v>2288</v>
      </c>
      <c r="G1096" s="10" t="s">
        <v>2347</v>
      </c>
      <c r="H1096" s="10" t="s">
        <v>3183</v>
      </c>
      <c r="I1096" s="10" t="s">
        <v>3184</v>
      </c>
      <c r="J1096" s="10" t="s">
        <v>3185</v>
      </c>
      <c r="K1096" s="10" t="s">
        <v>291</v>
      </c>
      <c r="L1096" s="10" t="s">
        <v>292</v>
      </c>
      <c r="M1096" s="46"/>
      <c r="N1096" s="10" t="s">
        <v>294</v>
      </c>
      <c r="O1096" s="10" t="s">
        <v>294</v>
      </c>
      <c r="P1096" s="10" t="s">
        <v>295</v>
      </c>
      <c r="Q1096" s="10" t="s">
        <v>291</v>
      </c>
      <c r="R1096" s="10"/>
      <c r="T1096" s="10" t="s">
        <v>291</v>
      </c>
      <c r="U1096" s="10"/>
      <c r="V1096" s="10" t="s">
        <v>291</v>
      </c>
      <c r="Z1096" s="47"/>
      <c r="AD1096" s="47"/>
      <c r="AH1096" s="47"/>
      <c r="AI1096" s="10"/>
      <c r="AJ1096" s="10" t="s">
        <v>298</v>
      </c>
      <c r="AK1096" s="10" t="s">
        <v>291</v>
      </c>
      <c r="AL1096" s="10" t="s">
        <v>666</v>
      </c>
      <c r="AM1096" s="10" t="s">
        <v>666</v>
      </c>
      <c r="AN1096" s="10" t="s">
        <v>683</v>
      </c>
      <c r="AO1096" s="10" t="s">
        <v>300</v>
      </c>
      <c r="AS1096" s="48"/>
      <c r="AT1096" s="50"/>
      <c r="AU1096" s="50"/>
      <c r="AV1096" s="50"/>
      <c r="AW1096" s="50"/>
      <c r="AX1096" s="49">
        <v>1</v>
      </c>
    </row>
    <row r="1097" spans="1:50" ht="14.25" customHeight="1" x14ac:dyDescent="0.55000000000000004">
      <c r="A1097" s="45">
        <v>1226695</v>
      </c>
      <c r="B1097" s="10" t="s">
        <v>284</v>
      </c>
      <c r="C1097" s="10" t="s">
        <v>14</v>
      </c>
      <c r="D1097" s="10" t="s">
        <v>673</v>
      </c>
      <c r="E1097" s="10" t="s">
        <v>933</v>
      </c>
      <c r="F1097" s="10" t="s">
        <v>2288</v>
      </c>
      <c r="G1097" s="10" t="s">
        <v>2347</v>
      </c>
      <c r="H1097" s="10" t="s">
        <v>3186</v>
      </c>
      <c r="I1097" s="10" t="s">
        <v>3187</v>
      </c>
      <c r="J1097" s="10" t="s">
        <v>3188</v>
      </c>
      <c r="K1097" s="10" t="s">
        <v>291</v>
      </c>
      <c r="L1097" s="10" t="s">
        <v>292</v>
      </c>
      <c r="M1097" s="46"/>
      <c r="N1097" s="10" t="s">
        <v>294</v>
      </c>
      <c r="O1097" s="10" t="s">
        <v>294</v>
      </c>
      <c r="P1097" s="10" t="s">
        <v>295</v>
      </c>
      <c r="Q1097" s="10" t="s">
        <v>291</v>
      </c>
      <c r="R1097" s="10"/>
      <c r="T1097" s="10" t="s">
        <v>291</v>
      </c>
      <c r="U1097" s="10"/>
      <c r="V1097" s="10" t="s">
        <v>291</v>
      </c>
      <c r="Z1097" s="47"/>
      <c r="AD1097" s="47"/>
      <c r="AH1097" s="47"/>
      <c r="AI1097" s="10"/>
      <c r="AJ1097" s="10" t="s">
        <v>298</v>
      </c>
      <c r="AK1097" s="10" t="s">
        <v>291</v>
      </c>
      <c r="AL1097" s="10" t="s">
        <v>666</v>
      </c>
      <c r="AM1097" s="10" t="s">
        <v>666</v>
      </c>
      <c r="AN1097" s="10" t="s">
        <v>683</v>
      </c>
      <c r="AO1097" s="10" t="s">
        <v>300</v>
      </c>
      <c r="AS1097" s="48"/>
      <c r="AT1097" s="50"/>
      <c r="AU1097" s="50"/>
      <c r="AV1097" s="50"/>
      <c r="AW1097" s="50"/>
      <c r="AX1097" s="49">
        <v>1</v>
      </c>
    </row>
    <row r="1098" spans="1:50" ht="14.25" customHeight="1" x14ac:dyDescent="0.55000000000000004">
      <c r="A1098" s="45">
        <v>5752979</v>
      </c>
      <c r="B1098" s="10" t="s">
        <v>313</v>
      </c>
      <c r="C1098" s="10" t="s">
        <v>14</v>
      </c>
      <c r="D1098" s="10" t="s">
        <v>673</v>
      </c>
      <c r="E1098" s="10" t="s">
        <v>933</v>
      </c>
      <c r="F1098" s="10" t="s">
        <v>2288</v>
      </c>
      <c r="G1098" s="10" t="s">
        <v>2347</v>
      </c>
      <c r="H1098" s="10" t="s">
        <v>3189</v>
      </c>
      <c r="I1098" s="10" t="s">
        <v>3190</v>
      </c>
      <c r="J1098" s="10" t="s">
        <v>3191</v>
      </c>
      <c r="K1098" s="10" t="s">
        <v>291</v>
      </c>
      <c r="L1098" s="10" t="s">
        <v>316</v>
      </c>
      <c r="M1098" s="46"/>
      <c r="N1098" s="10" t="s">
        <v>294</v>
      </c>
      <c r="O1098" s="10" t="s">
        <v>294</v>
      </c>
      <c r="P1098" s="10" t="s">
        <v>295</v>
      </c>
      <c r="Q1098" s="10" t="s">
        <v>291</v>
      </c>
      <c r="R1098" s="10"/>
      <c r="T1098" s="10" t="s">
        <v>291</v>
      </c>
      <c r="U1098" s="10"/>
      <c r="V1098" s="10" t="s">
        <v>291</v>
      </c>
      <c r="Z1098" s="47"/>
      <c r="AD1098" s="47"/>
      <c r="AH1098" s="47"/>
      <c r="AI1098" s="10"/>
      <c r="AJ1098" s="10" t="s">
        <v>298</v>
      </c>
      <c r="AK1098" s="10" t="s">
        <v>291</v>
      </c>
      <c r="AL1098" s="10" t="s">
        <v>666</v>
      </c>
      <c r="AM1098" s="10" t="s">
        <v>666</v>
      </c>
      <c r="AN1098" s="10" t="s">
        <v>683</v>
      </c>
      <c r="AO1098" s="10" t="s">
        <v>300</v>
      </c>
      <c r="AS1098" s="48"/>
      <c r="AT1098" s="50"/>
      <c r="AU1098" s="50"/>
      <c r="AV1098" s="50"/>
      <c r="AW1098" s="50"/>
      <c r="AX1098" s="49">
        <v>1</v>
      </c>
    </row>
    <row r="1099" spans="1:50" ht="14.25" customHeight="1" x14ac:dyDescent="0.55000000000000004">
      <c r="A1099" s="45">
        <v>5752979</v>
      </c>
      <c r="B1099" s="10" t="s">
        <v>284</v>
      </c>
      <c r="C1099" s="10" t="s">
        <v>14</v>
      </c>
      <c r="D1099" s="10" t="s">
        <v>673</v>
      </c>
      <c r="E1099" s="10" t="s">
        <v>933</v>
      </c>
      <c r="F1099" s="10" t="s">
        <v>2288</v>
      </c>
      <c r="G1099" s="10" t="s">
        <v>2347</v>
      </c>
      <c r="H1099" s="10" t="s">
        <v>3189</v>
      </c>
      <c r="I1099" s="10" t="s">
        <v>3190</v>
      </c>
      <c r="J1099" s="10" t="s">
        <v>3192</v>
      </c>
      <c r="K1099" s="10" t="s">
        <v>291</v>
      </c>
      <c r="L1099" s="10" t="s">
        <v>292</v>
      </c>
      <c r="M1099" s="46"/>
      <c r="N1099" s="10" t="s">
        <v>294</v>
      </c>
      <c r="O1099" s="10" t="s">
        <v>294</v>
      </c>
      <c r="P1099" s="10" t="s">
        <v>295</v>
      </c>
      <c r="Q1099" s="10" t="s">
        <v>291</v>
      </c>
      <c r="R1099" s="10"/>
      <c r="T1099" s="10" t="s">
        <v>291</v>
      </c>
      <c r="U1099" s="10"/>
      <c r="V1099" s="10" t="s">
        <v>291</v>
      </c>
      <c r="Z1099" s="47"/>
      <c r="AD1099" s="47"/>
      <c r="AH1099" s="47"/>
      <c r="AI1099" s="10"/>
      <c r="AJ1099" s="10" t="s">
        <v>298</v>
      </c>
      <c r="AK1099" s="10" t="s">
        <v>291</v>
      </c>
      <c r="AL1099" s="10" t="s">
        <v>666</v>
      </c>
      <c r="AM1099" s="10" t="s">
        <v>666</v>
      </c>
      <c r="AN1099" s="10" t="s">
        <v>683</v>
      </c>
      <c r="AO1099" s="10" t="s">
        <v>300</v>
      </c>
      <c r="AS1099" s="48"/>
      <c r="AT1099" s="50"/>
      <c r="AU1099" s="50"/>
      <c r="AV1099" s="50"/>
      <c r="AW1099" s="50"/>
      <c r="AX1099" s="49">
        <v>1</v>
      </c>
    </row>
    <row r="1100" spans="1:50" ht="14.25" customHeight="1" x14ac:dyDescent="0.55000000000000004">
      <c r="A1100" s="45">
        <v>9288314</v>
      </c>
      <c r="B1100" s="10" t="s">
        <v>313</v>
      </c>
      <c r="C1100" s="10" t="s">
        <v>14</v>
      </c>
      <c r="D1100" s="10" t="s">
        <v>673</v>
      </c>
      <c r="E1100" s="10" t="s">
        <v>933</v>
      </c>
      <c r="F1100" s="10" t="s">
        <v>2288</v>
      </c>
      <c r="G1100" s="10" t="s">
        <v>2347</v>
      </c>
      <c r="H1100" s="10" t="s">
        <v>3193</v>
      </c>
      <c r="I1100" s="10" t="s">
        <v>3194</v>
      </c>
      <c r="J1100" s="10" t="s">
        <v>3195</v>
      </c>
      <c r="K1100" s="10" t="s">
        <v>291</v>
      </c>
      <c r="L1100" s="10" t="s">
        <v>316</v>
      </c>
      <c r="M1100" s="46" t="s">
        <v>960</v>
      </c>
      <c r="N1100" s="10" t="s">
        <v>294</v>
      </c>
      <c r="O1100" s="10" t="s">
        <v>294</v>
      </c>
      <c r="P1100" s="10" t="s">
        <v>295</v>
      </c>
      <c r="Q1100" s="10" t="s">
        <v>291</v>
      </c>
      <c r="R1100" s="10"/>
      <c r="T1100" s="10" t="s">
        <v>291</v>
      </c>
      <c r="U1100" s="10"/>
      <c r="V1100" s="10" t="s">
        <v>291</v>
      </c>
      <c r="Z1100" s="47"/>
      <c r="AD1100" s="47"/>
      <c r="AH1100" s="47"/>
      <c r="AI1100" s="10"/>
      <c r="AJ1100" s="10" t="s">
        <v>298</v>
      </c>
      <c r="AK1100" s="10" t="s">
        <v>291</v>
      </c>
      <c r="AL1100" s="10" t="s">
        <v>666</v>
      </c>
      <c r="AM1100" s="10" t="s">
        <v>666</v>
      </c>
      <c r="AN1100" s="10" t="s">
        <v>683</v>
      </c>
      <c r="AO1100" s="10" t="s">
        <v>300</v>
      </c>
      <c r="AP1100" s="10">
        <v>9</v>
      </c>
      <c r="AQ1100" s="10">
        <v>11</v>
      </c>
      <c r="AS1100" s="48">
        <v>10</v>
      </c>
      <c r="AT1100" s="49">
        <v>0</v>
      </c>
      <c r="AU1100" s="49">
        <v>0</v>
      </c>
      <c r="AV1100" s="49">
        <v>24.952000000000002</v>
      </c>
      <c r="AW1100" s="49">
        <v>10.564</v>
      </c>
      <c r="AX1100" s="49">
        <v>1</v>
      </c>
    </row>
    <row r="1101" spans="1:50" ht="14.25" customHeight="1" x14ac:dyDescent="0.55000000000000004">
      <c r="A1101" s="45">
        <v>4291526</v>
      </c>
      <c r="B1101" s="10" t="s">
        <v>284</v>
      </c>
      <c r="C1101" s="10" t="s">
        <v>14</v>
      </c>
      <c r="D1101" s="10" t="s">
        <v>673</v>
      </c>
      <c r="E1101" s="10" t="s">
        <v>933</v>
      </c>
      <c r="F1101" s="10" t="s">
        <v>2288</v>
      </c>
      <c r="G1101" s="10" t="s">
        <v>2347</v>
      </c>
      <c r="H1101" s="10" t="s">
        <v>3196</v>
      </c>
      <c r="I1101" s="10" t="s">
        <v>3197</v>
      </c>
      <c r="J1101" s="10" t="s">
        <v>3198</v>
      </c>
      <c r="K1101" s="10" t="s">
        <v>291</v>
      </c>
      <c r="L1101" s="10" t="s">
        <v>292</v>
      </c>
      <c r="M1101" s="46"/>
      <c r="N1101" s="10" t="s">
        <v>294</v>
      </c>
      <c r="O1101" s="10" t="s">
        <v>294</v>
      </c>
      <c r="P1101" s="10" t="s">
        <v>295</v>
      </c>
      <c r="Q1101" s="10" t="s">
        <v>291</v>
      </c>
      <c r="R1101" s="10"/>
      <c r="T1101" s="10" t="s">
        <v>291</v>
      </c>
      <c r="U1101" s="10"/>
      <c r="V1101" s="10" t="s">
        <v>291</v>
      </c>
      <c r="Z1101" s="47"/>
      <c r="AD1101" s="47"/>
      <c r="AH1101" s="47"/>
      <c r="AI1101" s="10"/>
      <c r="AJ1101" s="10" t="s">
        <v>298</v>
      </c>
      <c r="AK1101" s="10" t="s">
        <v>291</v>
      </c>
      <c r="AL1101" s="10" t="s">
        <v>666</v>
      </c>
      <c r="AM1101" s="10" t="s">
        <v>666</v>
      </c>
      <c r="AN1101" s="10" t="s">
        <v>683</v>
      </c>
      <c r="AO1101" s="10" t="s">
        <v>300</v>
      </c>
      <c r="AS1101" s="48"/>
      <c r="AT1101" s="50"/>
      <c r="AU1101" s="50"/>
      <c r="AV1101" s="50"/>
      <c r="AW1101" s="50"/>
      <c r="AX1101" s="49">
        <v>1</v>
      </c>
    </row>
    <row r="1102" spans="1:50" ht="14.25" customHeight="1" x14ac:dyDescent="0.55000000000000004">
      <c r="A1102" s="45">
        <v>1201622</v>
      </c>
      <c r="B1102" s="10" t="s">
        <v>319</v>
      </c>
      <c r="C1102" s="10" t="s">
        <v>14</v>
      </c>
      <c r="D1102" s="10" t="s">
        <v>673</v>
      </c>
      <c r="E1102" s="10" t="s">
        <v>933</v>
      </c>
      <c r="F1102" s="10" t="s">
        <v>2288</v>
      </c>
      <c r="G1102" s="10" t="s">
        <v>2347</v>
      </c>
      <c r="H1102" s="10" t="s">
        <v>3196</v>
      </c>
      <c r="I1102" s="10" t="s">
        <v>3199</v>
      </c>
      <c r="J1102" s="10" t="s">
        <v>3200</v>
      </c>
      <c r="K1102" s="10" t="s">
        <v>291</v>
      </c>
      <c r="L1102" s="10" t="s">
        <v>316</v>
      </c>
      <c r="M1102" s="46"/>
      <c r="N1102" s="10" t="s">
        <v>294</v>
      </c>
      <c r="O1102" s="10" t="s">
        <v>294</v>
      </c>
      <c r="P1102" s="10" t="s">
        <v>295</v>
      </c>
      <c r="Q1102" s="10" t="s">
        <v>291</v>
      </c>
      <c r="R1102" s="10"/>
      <c r="T1102" s="10" t="s">
        <v>291</v>
      </c>
      <c r="U1102" s="10"/>
      <c r="V1102" s="10" t="s">
        <v>291</v>
      </c>
      <c r="Z1102" s="47"/>
      <c r="AD1102" s="47"/>
      <c r="AH1102" s="47"/>
      <c r="AI1102" s="10"/>
      <c r="AJ1102" s="10" t="s">
        <v>298</v>
      </c>
      <c r="AK1102" s="10" t="s">
        <v>291</v>
      </c>
      <c r="AL1102" s="10" t="s">
        <v>666</v>
      </c>
      <c r="AM1102" s="10" t="s">
        <v>666</v>
      </c>
      <c r="AN1102" s="10" t="s">
        <v>683</v>
      </c>
      <c r="AO1102" s="10" t="s">
        <v>300</v>
      </c>
      <c r="AS1102" s="48"/>
      <c r="AT1102" s="50"/>
      <c r="AU1102" s="50"/>
      <c r="AV1102" s="50"/>
      <c r="AW1102" s="50"/>
      <c r="AX1102" s="49">
        <v>1</v>
      </c>
    </row>
    <row r="1103" spans="1:50" ht="14.25" customHeight="1" x14ac:dyDescent="0.55000000000000004">
      <c r="A1103" s="45">
        <v>1211219</v>
      </c>
      <c r="B1103" s="10" t="s">
        <v>319</v>
      </c>
      <c r="C1103" s="10" t="s">
        <v>14</v>
      </c>
      <c r="D1103" s="10" t="s">
        <v>673</v>
      </c>
      <c r="E1103" s="10" t="s">
        <v>933</v>
      </c>
      <c r="F1103" s="10" t="s">
        <v>2288</v>
      </c>
      <c r="G1103" s="10" t="s">
        <v>2347</v>
      </c>
      <c r="H1103" s="10" t="s">
        <v>3201</v>
      </c>
      <c r="I1103" s="10" t="s">
        <v>3202</v>
      </c>
      <c r="J1103" s="10" t="s">
        <v>3203</v>
      </c>
      <c r="K1103" s="10" t="s">
        <v>291</v>
      </c>
      <c r="L1103" s="10" t="s">
        <v>316</v>
      </c>
      <c r="M1103" s="46"/>
      <c r="N1103" s="10" t="s">
        <v>294</v>
      </c>
      <c r="O1103" s="10" t="s">
        <v>294</v>
      </c>
      <c r="P1103" s="10" t="s">
        <v>295</v>
      </c>
      <c r="Q1103" s="10" t="s">
        <v>291</v>
      </c>
      <c r="R1103" s="10"/>
      <c r="T1103" s="10" t="s">
        <v>291</v>
      </c>
      <c r="U1103" s="10"/>
      <c r="V1103" s="10" t="s">
        <v>291</v>
      </c>
      <c r="Z1103" s="47"/>
      <c r="AD1103" s="47"/>
      <c r="AH1103" s="47"/>
      <c r="AI1103" s="10"/>
      <c r="AJ1103" s="10" t="s">
        <v>298</v>
      </c>
      <c r="AK1103" s="10" t="s">
        <v>291</v>
      </c>
      <c r="AL1103" s="10" t="s">
        <v>666</v>
      </c>
      <c r="AM1103" s="10" t="s">
        <v>666</v>
      </c>
      <c r="AN1103" s="10" t="s">
        <v>683</v>
      </c>
      <c r="AO1103" s="10" t="s">
        <v>300</v>
      </c>
      <c r="AS1103" s="48"/>
      <c r="AT1103" s="50"/>
      <c r="AU1103" s="50"/>
      <c r="AV1103" s="50"/>
      <c r="AW1103" s="50"/>
      <c r="AX1103" s="49">
        <v>1</v>
      </c>
    </row>
    <row r="1104" spans="1:50" ht="14.25" customHeight="1" x14ac:dyDescent="0.55000000000000004">
      <c r="A1104" s="45">
        <v>1211210</v>
      </c>
      <c r="B1104" s="10" t="s">
        <v>319</v>
      </c>
      <c r="C1104" s="10" t="s">
        <v>14</v>
      </c>
      <c r="D1104" s="10" t="s">
        <v>673</v>
      </c>
      <c r="E1104" s="10" t="s">
        <v>933</v>
      </c>
      <c r="F1104" s="10" t="s">
        <v>2288</v>
      </c>
      <c r="G1104" s="10" t="s">
        <v>2347</v>
      </c>
      <c r="H1104" s="10" t="s">
        <v>3201</v>
      </c>
      <c r="I1104" s="10" t="s">
        <v>3204</v>
      </c>
      <c r="J1104" s="10" t="s">
        <v>3205</v>
      </c>
      <c r="K1104" s="10" t="s">
        <v>291</v>
      </c>
      <c r="L1104" s="10" t="s">
        <v>316</v>
      </c>
      <c r="M1104" s="46"/>
      <c r="N1104" s="10" t="s">
        <v>294</v>
      </c>
      <c r="O1104" s="10" t="s">
        <v>294</v>
      </c>
      <c r="P1104" s="10" t="s">
        <v>295</v>
      </c>
      <c r="Q1104" s="10" t="s">
        <v>291</v>
      </c>
      <c r="R1104" s="10"/>
      <c r="T1104" s="10" t="s">
        <v>291</v>
      </c>
      <c r="U1104" s="10"/>
      <c r="V1104" s="10" t="s">
        <v>291</v>
      </c>
      <c r="Z1104" s="47"/>
      <c r="AD1104" s="47"/>
      <c r="AH1104" s="47"/>
      <c r="AI1104" s="10"/>
      <c r="AJ1104" s="10" t="s">
        <v>298</v>
      </c>
      <c r="AK1104" s="10" t="s">
        <v>291</v>
      </c>
      <c r="AL1104" s="10" t="s">
        <v>666</v>
      </c>
      <c r="AM1104" s="10" t="s">
        <v>666</v>
      </c>
      <c r="AN1104" s="10" t="s">
        <v>683</v>
      </c>
      <c r="AO1104" s="10" t="s">
        <v>300</v>
      </c>
      <c r="AS1104" s="48"/>
      <c r="AT1104" s="50"/>
      <c r="AU1104" s="50"/>
      <c r="AV1104" s="50"/>
      <c r="AW1104" s="50"/>
      <c r="AX1104" s="49">
        <v>1</v>
      </c>
    </row>
    <row r="1105" spans="1:50" ht="14.25" customHeight="1" x14ac:dyDescent="0.55000000000000004">
      <c r="A1105" s="45">
        <v>1211261</v>
      </c>
      <c r="B1105" s="10" t="s">
        <v>319</v>
      </c>
      <c r="C1105" s="10" t="s">
        <v>14</v>
      </c>
      <c r="D1105" s="10" t="s">
        <v>673</v>
      </c>
      <c r="E1105" s="10" t="s">
        <v>933</v>
      </c>
      <c r="F1105" s="10" t="s">
        <v>2288</v>
      </c>
      <c r="G1105" s="10" t="s">
        <v>2347</v>
      </c>
      <c r="H1105" s="10" t="s">
        <v>3201</v>
      </c>
      <c r="I1105" s="10" t="s">
        <v>3206</v>
      </c>
      <c r="J1105" s="10" t="s">
        <v>3207</v>
      </c>
      <c r="K1105" s="10" t="s">
        <v>291</v>
      </c>
      <c r="L1105" s="10" t="s">
        <v>316</v>
      </c>
      <c r="M1105" s="46"/>
      <c r="N1105" s="10" t="s">
        <v>294</v>
      </c>
      <c r="O1105" s="10" t="s">
        <v>294</v>
      </c>
      <c r="P1105" s="10" t="s">
        <v>295</v>
      </c>
      <c r="Q1105" s="10" t="s">
        <v>291</v>
      </c>
      <c r="R1105" s="10"/>
      <c r="T1105" s="10" t="s">
        <v>291</v>
      </c>
      <c r="U1105" s="10"/>
      <c r="V1105" s="10" t="s">
        <v>291</v>
      </c>
      <c r="Z1105" s="47"/>
      <c r="AD1105" s="47"/>
      <c r="AH1105" s="47"/>
      <c r="AI1105" s="10"/>
      <c r="AJ1105" s="10" t="s">
        <v>298</v>
      </c>
      <c r="AK1105" s="10" t="s">
        <v>291</v>
      </c>
      <c r="AL1105" s="10" t="s">
        <v>666</v>
      </c>
      <c r="AM1105" s="10" t="s">
        <v>666</v>
      </c>
      <c r="AN1105" s="10" t="s">
        <v>683</v>
      </c>
      <c r="AO1105" s="10" t="s">
        <v>300</v>
      </c>
      <c r="AS1105" s="48"/>
      <c r="AT1105" s="50"/>
      <c r="AU1105" s="50"/>
      <c r="AV1105" s="50"/>
      <c r="AW1105" s="50"/>
      <c r="AX1105" s="49">
        <v>1</v>
      </c>
    </row>
    <row r="1106" spans="1:50" ht="14.25" customHeight="1" x14ac:dyDescent="0.55000000000000004">
      <c r="A1106" s="45">
        <v>1211257</v>
      </c>
      <c r="B1106" s="10" t="s">
        <v>940</v>
      </c>
      <c r="C1106" s="10" t="s">
        <v>14</v>
      </c>
      <c r="D1106" s="10" t="s">
        <v>673</v>
      </c>
      <c r="E1106" s="10" t="s">
        <v>933</v>
      </c>
      <c r="F1106" s="10" t="s">
        <v>2288</v>
      </c>
      <c r="G1106" s="10" t="s">
        <v>2347</v>
      </c>
      <c r="H1106" s="10" t="s">
        <v>3201</v>
      </c>
      <c r="I1106" s="10" t="s">
        <v>3208</v>
      </c>
      <c r="J1106" s="10" t="s">
        <v>3209</v>
      </c>
      <c r="K1106" s="10" t="s">
        <v>381</v>
      </c>
      <c r="L1106" s="10" t="s">
        <v>316</v>
      </c>
      <c r="M1106" s="46" t="s">
        <v>293</v>
      </c>
      <c r="N1106" s="10" t="s">
        <v>294</v>
      </c>
      <c r="O1106" s="10" t="s">
        <v>294</v>
      </c>
      <c r="P1106" s="10" t="s">
        <v>295</v>
      </c>
      <c r="Q1106" s="10" t="s">
        <v>381</v>
      </c>
      <c r="R1106" s="10" t="s">
        <v>381</v>
      </c>
      <c r="S1106" s="10" t="s">
        <v>2435</v>
      </c>
      <c r="T1106" s="10" t="s">
        <v>291</v>
      </c>
      <c r="U1106" s="10"/>
      <c r="V1106" s="10" t="s">
        <v>291</v>
      </c>
      <c r="X1106" s="10">
        <v>365</v>
      </c>
      <c r="Z1106" s="47"/>
      <c r="AA1106" s="10">
        <v>1</v>
      </c>
      <c r="AB1106" s="10">
        <v>2</v>
      </c>
      <c r="AD1106" s="47">
        <v>1.5</v>
      </c>
      <c r="AE1106" s="10">
        <v>60</v>
      </c>
      <c r="AF1106" s="10">
        <v>160</v>
      </c>
      <c r="AH1106" s="47">
        <v>110</v>
      </c>
      <c r="AI1106" s="10" t="s">
        <v>682</v>
      </c>
      <c r="AJ1106" s="10" t="s">
        <v>298</v>
      </c>
      <c r="AK1106" s="10" t="s">
        <v>291</v>
      </c>
      <c r="AL1106" s="10" t="s">
        <v>666</v>
      </c>
      <c r="AM1106" s="10" t="s">
        <v>666</v>
      </c>
      <c r="AN1106" s="10" t="s">
        <v>683</v>
      </c>
      <c r="AO1106" s="10" t="s">
        <v>300</v>
      </c>
      <c r="AP1106" s="10">
        <v>3.5</v>
      </c>
      <c r="AQ1106" s="10">
        <v>5</v>
      </c>
      <c r="AR1106" s="10">
        <v>4.2</v>
      </c>
      <c r="AS1106" s="48">
        <v>4.2</v>
      </c>
      <c r="AT1106" s="49">
        <v>23.25</v>
      </c>
      <c r="AU1106" s="49">
        <v>46.25</v>
      </c>
      <c r="AV1106" s="49">
        <v>41.612000000000002</v>
      </c>
      <c r="AW1106" s="49">
        <v>21.763200000000001</v>
      </c>
      <c r="AX1106" s="49">
        <v>301</v>
      </c>
    </row>
    <row r="1107" spans="1:50" ht="14.25" customHeight="1" x14ac:dyDescent="0.55000000000000004">
      <c r="A1107" s="45">
        <v>5017468</v>
      </c>
      <c r="B1107" s="10" t="s">
        <v>284</v>
      </c>
      <c r="C1107" s="10" t="s">
        <v>14</v>
      </c>
      <c r="D1107" s="10" t="s">
        <v>673</v>
      </c>
      <c r="E1107" s="10" t="s">
        <v>933</v>
      </c>
      <c r="F1107" s="10" t="s">
        <v>2288</v>
      </c>
      <c r="G1107" s="10" t="s">
        <v>2347</v>
      </c>
      <c r="H1107" s="10" t="s">
        <v>3210</v>
      </c>
      <c r="I1107" s="10" t="s">
        <v>3211</v>
      </c>
      <c r="J1107" s="10" t="s">
        <v>3212</v>
      </c>
      <c r="K1107" s="10" t="s">
        <v>291</v>
      </c>
      <c r="L1107" s="10" t="s">
        <v>292</v>
      </c>
      <c r="M1107" s="46"/>
      <c r="N1107" s="10" t="s">
        <v>294</v>
      </c>
      <c r="O1107" s="10" t="s">
        <v>294</v>
      </c>
      <c r="P1107" s="10" t="s">
        <v>295</v>
      </c>
      <c r="Q1107" s="10" t="s">
        <v>291</v>
      </c>
      <c r="R1107" s="10"/>
      <c r="T1107" s="10" t="s">
        <v>291</v>
      </c>
      <c r="U1107" s="10"/>
      <c r="V1107" s="10" t="s">
        <v>291</v>
      </c>
      <c r="Z1107" s="47"/>
      <c r="AD1107" s="47"/>
      <c r="AH1107" s="47"/>
      <c r="AI1107" s="10"/>
      <c r="AJ1107" s="10" t="s">
        <v>298</v>
      </c>
      <c r="AK1107" s="10" t="s">
        <v>291</v>
      </c>
      <c r="AL1107" s="10" t="s">
        <v>666</v>
      </c>
      <c r="AM1107" s="10" t="s">
        <v>666</v>
      </c>
      <c r="AN1107" s="10" t="s">
        <v>683</v>
      </c>
      <c r="AO1107" s="10" t="s">
        <v>300</v>
      </c>
      <c r="AS1107" s="48"/>
      <c r="AT1107" s="50"/>
      <c r="AU1107" s="50"/>
      <c r="AV1107" s="50"/>
      <c r="AW1107" s="50"/>
      <c r="AX1107" s="49">
        <v>1</v>
      </c>
    </row>
    <row r="1108" spans="1:50" ht="14.25" customHeight="1" x14ac:dyDescent="0.55000000000000004">
      <c r="A1108" s="45">
        <v>4292054</v>
      </c>
      <c r="B1108" s="10" t="s">
        <v>284</v>
      </c>
      <c r="C1108" s="10" t="s">
        <v>14</v>
      </c>
      <c r="D1108" s="10" t="s">
        <v>673</v>
      </c>
      <c r="E1108" s="10" t="s">
        <v>933</v>
      </c>
      <c r="F1108" s="10" t="s">
        <v>2288</v>
      </c>
      <c r="G1108" s="10" t="s">
        <v>2347</v>
      </c>
      <c r="H1108" s="10" t="s">
        <v>3213</v>
      </c>
      <c r="I1108" s="10" t="s">
        <v>3214</v>
      </c>
      <c r="J1108" s="10" t="s">
        <v>3215</v>
      </c>
      <c r="K1108" s="10" t="s">
        <v>291</v>
      </c>
      <c r="L1108" s="10" t="s">
        <v>292</v>
      </c>
      <c r="M1108" s="46"/>
      <c r="N1108" s="10" t="s">
        <v>294</v>
      </c>
      <c r="O1108" s="10" t="s">
        <v>294</v>
      </c>
      <c r="P1108" s="10" t="s">
        <v>295</v>
      </c>
      <c r="Q1108" s="10" t="s">
        <v>291</v>
      </c>
      <c r="R1108" s="10"/>
      <c r="T1108" s="10" t="s">
        <v>291</v>
      </c>
      <c r="U1108" s="10"/>
      <c r="V1108" s="10" t="s">
        <v>291</v>
      </c>
      <c r="Z1108" s="47"/>
      <c r="AD1108" s="47"/>
      <c r="AH1108" s="47"/>
      <c r="AI1108" s="10"/>
      <c r="AJ1108" s="10" t="s">
        <v>298</v>
      </c>
      <c r="AK1108" s="10" t="s">
        <v>291</v>
      </c>
      <c r="AL1108" s="10" t="s">
        <v>666</v>
      </c>
      <c r="AM1108" s="10" t="s">
        <v>666</v>
      </c>
      <c r="AN1108" s="10" t="s">
        <v>683</v>
      </c>
      <c r="AO1108" s="10" t="s">
        <v>300</v>
      </c>
      <c r="AS1108" s="48"/>
      <c r="AT1108" s="50"/>
      <c r="AU1108" s="50"/>
      <c r="AV1108" s="50"/>
      <c r="AW1108" s="50"/>
      <c r="AX1108" s="49">
        <v>1</v>
      </c>
    </row>
    <row r="1109" spans="1:50" ht="14.25" customHeight="1" x14ac:dyDescent="0.55000000000000004">
      <c r="A1109" s="45">
        <v>1235837</v>
      </c>
      <c r="B1109" s="10" t="s">
        <v>284</v>
      </c>
      <c r="C1109" s="10" t="s">
        <v>14</v>
      </c>
      <c r="D1109" s="10" t="s">
        <v>673</v>
      </c>
      <c r="E1109" s="10" t="s">
        <v>933</v>
      </c>
      <c r="F1109" s="10" t="s">
        <v>2288</v>
      </c>
      <c r="G1109" s="10" t="s">
        <v>2347</v>
      </c>
      <c r="H1109" s="10" t="s">
        <v>3216</v>
      </c>
      <c r="I1109" s="10" t="s">
        <v>3217</v>
      </c>
      <c r="J1109" s="10" t="s">
        <v>3218</v>
      </c>
      <c r="K1109" s="10" t="s">
        <v>291</v>
      </c>
      <c r="L1109" s="10" t="s">
        <v>292</v>
      </c>
      <c r="M1109" s="46"/>
      <c r="N1109" s="10" t="s">
        <v>294</v>
      </c>
      <c r="O1109" s="10" t="s">
        <v>294</v>
      </c>
      <c r="P1109" s="10" t="s">
        <v>295</v>
      </c>
      <c r="Q1109" s="10" t="s">
        <v>291</v>
      </c>
      <c r="R1109" s="10"/>
      <c r="T1109" s="10" t="s">
        <v>291</v>
      </c>
      <c r="U1109" s="10"/>
      <c r="V1109" s="10" t="s">
        <v>291</v>
      </c>
      <c r="Z1109" s="47"/>
      <c r="AD1109" s="47"/>
      <c r="AH1109" s="47"/>
      <c r="AI1109" s="10"/>
      <c r="AJ1109" s="10" t="s">
        <v>298</v>
      </c>
      <c r="AK1109" s="10" t="s">
        <v>291</v>
      </c>
      <c r="AL1109" s="10" t="s">
        <v>666</v>
      </c>
      <c r="AM1109" s="10" t="s">
        <v>666</v>
      </c>
      <c r="AN1109" s="10" t="s">
        <v>683</v>
      </c>
      <c r="AO1109" s="10" t="s">
        <v>300</v>
      </c>
      <c r="AS1109" s="48"/>
      <c r="AT1109" s="50"/>
      <c r="AU1109" s="50"/>
      <c r="AV1109" s="50"/>
      <c r="AW1109" s="50"/>
      <c r="AX1109" s="49">
        <v>1</v>
      </c>
    </row>
    <row r="1110" spans="1:50" ht="14.25" customHeight="1" x14ac:dyDescent="0.55000000000000004">
      <c r="A1110" s="45">
        <v>1242596</v>
      </c>
      <c r="B1110" s="10" t="s">
        <v>319</v>
      </c>
      <c r="C1110" s="10" t="s">
        <v>14</v>
      </c>
      <c r="D1110" s="10" t="s">
        <v>673</v>
      </c>
      <c r="E1110" s="10" t="s">
        <v>933</v>
      </c>
      <c r="F1110" s="10" t="s">
        <v>2288</v>
      </c>
      <c r="G1110" s="10" t="s">
        <v>2347</v>
      </c>
      <c r="H1110" s="10" t="s">
        <v>3219</v>
      </c>
      <c r="I1110" s="10" t="s">
        <v>3220</v>
      </c>
      <c r="J1110" s="10" t="s">
        <v>3221</v>
      </c>
      <c r="K1110" s="10" t="s">
        <v>291</v>
      </c>
      <c r="L1110" s="10" t="s">
        <v>316</v>
      </c>
      <c r="M1110" s="46"/>
      <c r="N1110" s="10" t="s">
        <v>294</v>
      </c>
      <c r="O1110" s="10" t="s">
        <v>294</v>
      </c>
      <c r="P1110" s="10" t="s">
        <v>295</v>
      </c>
      <c r="Q1110" s="10" t="s">
        <v>291</v>
      </c>
      <c r="R1110" s="10"/>
      <c r="T1110" s="10" t="s">
        <v>291</v>
      </c>
      <c r="U1110" s="10"/>
      <c r="V1110" s="10" t="s">
        <v>291</v>
      </c>
      <c r="Z1110" s="47"/>
      <c r="AD1110" s="47"/>
      <c r="AH1110" s="47"/>
      <c r="AI1110" s="10"/>
      <c r="AJ1110" s="10" t="s">
        <v>298</v>
      </c>
      <c r="AK1110" s="10" t="s">
        <v>291</v>
      </c>
      <c r="AL1110" s="10" t="s">
        <v>666</v>
      </c>
      <c r="AM1110" s="10" t="s">
        <v>666</v>
      </c>
      <c r="AN1110" s="10" t="s">
        <v>683</v>
      </c>
      <c r="AO1110" s="10" t="s">
        <v>300</v>
      </c>
      <c r="AS1110" s="48"/>
      <c r="AT1110" s="50"/>
      <c r="AU1110" s="50"/>
      <c r="AV1110" s="50"/>
      <c r="AW1110" s="50"/>
      <c r="AX1110" s="49">
        <v>1</v>
      </c>
    </row>
    <row r="1111" spans="1:50" ht="14.25" customHeight="1" x14ac:dyDescent="0.55000000000000004">
      <c r="A1111" s="45">
        <v>1174841</v>
      </c>
      <c r="B1111" s="10" t="s">
        <v>284</v>
      </c>
      <c r="C1111" s="10" t="s">
        <v>14</v>
      </c>
      <c r="D1111" s="10" t="s">
        <v>673</v>
      </c>
      <c r="E1111" s="10" t="s">
        <v>933</v>
      </c>
      <c r="F1111" s="10" t="s">
        <v>2288</v>
      </c>
      <c r="G1111" s="10" t="s">
        <v>2347</v>
      </c>
      <c r="H1111" s="10" t="s">
        <v>3222</v>
      </c>
      <c r="I1111" s="10" t="s">
        <v>3223</v>
      </c>
      <c r="J1111" s="10" t="s">
        <v>3224</v>
      </c>
      <c r="K1111" s="10" t="s">
        <v>291</v>
      </c>
      <c r="L1111" s="10" t="s">
        <v>292</v>
      </c>
      <c r="M1111" s="46"/>
      <c r="N1111" s="10" t="s">
        <v>294</v>
      </c>
      <c r="O1111" s="10" t="s">
        <v>294</v>
      </c>
      <c r="P1111" s="10" t="s">
        <v>295</v>
      </c>
      <c r="Q1111" s="10" t="s">
        <v>291</v>
      </c>
      <c r="R1111" s="10"/>
      <c r="T1111" s="10" t="s">
        <v>291</v>
      </c>
      <c r="U1111" s="10"/>
      <c r="V1111" s="10" t="s">
        <v>291</v>
      </c>
      <c r="Z1111" s="47"/>
      <c r="AD1111" s="47"/>
      <c r="AH1111" s="47"/>
      <c r="AI1111" s="10"/>
      <c r="AJ1111" s="10" t="s">
        <v>298</v>
      </c>
      <c r="AK1111" s="10" t="s">
        <v>291</v>
      </c>
      <c r="AL1111" s="10" t="s">
        <v>666</v>
      </c>
      <c r="AM1111" s="10" t="s">
        <v>666</v>
      </c>
      <c r="AN1111" s="10" t="s">
        <v>683</v>
      </c>
      <c r="AO1111" s="10" t="s">
        <v>300</v>
      </c>
      <c r="AS1111" s="48"/>
      <c r="AT1111" s="50"/>
      <c r="AU1111" s="50"/>
      <c r="AV1111" s="50"/>
      <c r="AW1111" s="50"/>
      <c r="AX1111" s="49">
        <v>1</v>
      </c>
    </row>
    <row r="1112" spans="1:50" ht="14.25" customHeight="1" x14ac:dyDescent="0.55000000000000004">
      <c r="A1112" s="45">
        <v>1216470</v>
      </c>
      <c r="B1112" s="10" t="s">
        <v>284</v>
      </c>
      <c r="C1112" s="10" t="s">
        <v>14</v>
      </c>
      <c r="D1112" s="10" t="s">
        <v>673</v>
      </c>
      <c r="E1112" s="10" t="s">
        <v>933</v>
      </c>
      <c r="F1112" s="10" t="s">
        <v>2288</v>
      </c>
      <c r="G1112" s="10" t="s">
        <v>2347</v>
      </c>
      <c r="H1112" s="10" t="s">
        <v>3225</v>
      </c>
      <c r="I1112" s="10" t="s">
        <v>3226</v>
      </c>
      <c r="J1112" s="10" t="s">
        <v>3227</v>
      </c>
      <c r="K1112" s="10" t="s">
        <v>291</v>
      </c>
      <c r="L1112" s="10" t="s">
        <v>292</v>
      </c>
      <c r="M1112" s="46"/>
      <c r="N1112" s="10" t="s">
        <v>294</v>
      </c>
      <c r="O1112" s="10" t="s">
        <v>294</v>
      </c>
      <c r="P1112" s="10" t="s">
        <v>295</v>
      </c>
      <c r="Q1112" s="10" t="s">
        <v>291</v>
      </c>
      <c r="R1112" s="10"/>
      <c r="T1112" s="10" t="s">
        <v>291</v>
      </c>
      <c r="U1112" s="10"/>
      <c r="V1112" s="10" t="s">
        <v>291</v>
      </c>
      <c r="Z1112" s="47"/>
      <c r="AD1112" s="47"/>
      <c r="AH1112" s="47"/>
      <c r="AI1112" s="10"/>
      <c r="AJ1112" s="10" t="s">
        <v>298</v>
      </c>
      <c r="AK1112" s="10" t="s">
        <v>291</v>
      </c>
      <c r="AL1112" s="10" t="s">
        <v>666</v>
      </c>
      <c r="AM1112" s="10" t="s">
        <v>666</v>
      </c>
      <c r="AN1112" s="10" t="s">
        <v>683</v>
      </c>
      <c r="AO1112" s="10" t="s">
        <v>300</v>
      </c>
      <c r="AS1112" s="48"/>
      <c r="AT1112" s="50"/>
      <c r="AU1112" s="50"/>
      <c r="AV1112" s="50"/>
      <c r="AW1112" s="50"/>
      <c r="AX1112" s="49">
        <v>1</v>
      </c>
    </row>
    <row r="1113" spans="1:50" ht="14.25" customHeight="1" x14ac:dyDescent="0.55000000000000004">
      <c r="A1113" s="45">
        <v>1216493</v>
      </c>
      <c r="B1113" s="10" t="s">
        <v>284</v>
      </c>
      <c r="C1113" s="10" t="s">
        <v>14</v>
      </c>
      <c r="D1113" s="10" t="s">
        <v>673</v>
      </c>
      <c r="E1113" s="10" t="s">
        <v>933</v>
      </c>
      <c r="F1113" s="10" t="s">
        <v>2288</v>
      </c>
      <c r="G1113" s="10" t="s">
        <v>2347</v>
      </c>
      <c r="H1113" s="10" t="s">
        <v>3225</v>
      </c>
      <c r="I1113" s="10" t="s">
        <v>3228</v>
      </c>
      <c r="J1113" s="10" t="s">
        <v>3229</v>
      </c>
      <c r="K1113" s="10" t="s">
        <v>291</v>
      </c>
      <c r="L1113" s="10" t="s">
        <v>292</v>
      </c>
      <c r="M1113" s="46"/>
      <c r="N1113" s="10" t="s">
        <v>294</v>
      </c>
      <c r="O1113" s="10" t="s">
        <v>294</v>
      </c>
      <c r="P1113" s="10" t="s">
        <v>295</v>
      </c>
      <c r="Q1113" s="10" t="s">
        <v>291</v>
      </c>
      <c r="R1113" s="10"/>
      <c r="T1113" s="10" t="s">
        <v>291</v>
      </c>
      <c r="U1113" s="10"/>
      <c r="V1113" s="10" t="s">
        <v>291</v>
      </c>
      <c r="Z1113" s="47"/>
      <c r="AD1113" s="47"/>
      <c r="AH1113" s="47"/>
      <c r="AI1113" s="10"/>
      <c r="AJ1113" s="10" t="s">
        <v>298</v>
      </c>
      <c r="AK1113" s="10" t="s">
        <v>291</v>
      </c>
      <c r="AL1113" s="10" t="s">
        <v>666</v>
      </c>
      <c r="AM1113" s="10" t="s">
        <v>666</v>
      </c>
      <c r="AN1113" s="10" t="s">
        <v>683</v>
      </c>
      <c r="AO1113" s="10" t="s">
        <v>300</v>
      </c>
      <c r="AS1113" s="48"/>
      <c r="AT1113" s="50"/>
      <c r="AU1113" s="50"/>
      <c r="AV1113" s="50"/>
      <c r="AW1113" s="50"/>
      <c r="AX1113" s="49">
        <v>1</v>
      </c>
    </row>
    <row r="1114" spans="1:50" ht="14.25" customHeight="1" x14ac:dyDescent="0.55000000000000004">
      <c r="A1114" s="45">
        <v>1216483</v>
      </c>
      <c r="B1114" s="10" t="s">
        <v>284</v>
      </c>
      <c r="C1114" s="10" t="s">
        <v>14</v>
      </c>
      <c r="D1114" s="10" t="s">
        <v>673</v>
      </c>
      <c r="E1114" s="10" t="s">
        <v>933</v>
      </c>
      <c r="F1114" s="10" t="s">
        <v>2288</v>
      </c>
      <c r="G1114" s="10" t="s">
        <v>2347</v>
      </c>
      <c r="H1114" s="10" t="s">
        <v>3225</v>
      </c>
      <c r="I1114" s="10" t="s">
        <v>3230</v>
      </c>
      <c r="J1114" s="10" t="s">
        <v>3231</v>
      </c>
      <c r="K1114" s="10" t="s">
        <v>291</v>
      </c>
      <c r="L1114" s="10" t="s">
        <v>292</v>
      </c>
      <c r="M1114" s="46"/>
      <c r="N1114" s="10" t="s">
        <v>294</v>
      </c>
      <c r="O1114" s="10" t="s">
        <v>294</v>
      </c>
      <c r="P1114" s="10" t="s">
        <v>295</v>
      </c>
      <c r="Q1114" s="10" t="s">
        <v>291</v>
      </c>
      <c r="R1114" s="10"/>
      <c r="T1114" s="10" t="s">
        <v>291</v>
      </c>
      <c r="U1114" s="10"/>
      <c r="V1114" s="10" t="s">
        <v>291</v>
      </c>
      <c r="Z1114" s="47"/>
      <c r="AD1114" s="47"/>
      <c r="AH1114" s="47"/>
      <c r="AI1114" s="10"/>
      <c r="AJ1114" s="10" t="s">
        <v>298</v>
      </c>
      <c r="AK1114" s="10" t="s">
        <v>291</v>
      </c>
      <c r="AL1114" s="10" t="s">
        <v>666</v>
      </c>
      <c r="AM1114" s="10" t="s">
        <v>666</v>
      </c>
      <c r="AN1114" s="10" t="s">
        <v>683</v>
      </c>
      <c r="AO1114" s="10" t="s">
        <v>300</v>
      </c>
      <c r="AP1114" s="10">
        <v>20</v>
      </c>
      <c r="AQ1114" s="10">
        <v>40</v>
      </c>
      <c r="AR1114" s="10">
        <v>25</v>
      </c>
      <c r="AS1114" s="48">
        <v>25</v>
      </c>
      <c r="AT1114" s="50"/>
      <c r="AU1114" s="50"/>
      <c r="AV1114" s="50"/>
      <c r="AW1114" s="50"/>
      <c r="AX1114" s="49">
        <v>1</v>
      </c>
    </row>
    <row r="1115" spans="1:50" ht="14.25" customHeight="1" x14ac:dyDescent="0.55000000000000004">
      <c r="A1115" s="45">
        <v>1244634</v>
      </c>
      <c r="B1115" s="10" t="s">
        <v>313</v>
      </c>
      <c r="C1115" s="10" t="s">
        <v>14</v>
      </c>
      <c r="D1115" s="10" t="s">
        <v>673</v>
      </c>
      <c r="E1115" s="10" t="s">
        <v>933</v>
      </c>
      <c r="F1115" s="10" t="s">
        <v>2288</v>
      </c>
      <c r="G1115" s="10" t="s">
        <v>2347</v>
      </c>
      <c r="H1115" s="10" t="s">
        <v>3232</v>
      </c>
      <c r="I1115" s="10" t="s">
        <v>3233</v>
      </c>
      <c r="J1115" s="10" t="s">
        <v>3234</v>
      </c>
      <c r="K1115" s="10" t="s">
        <v>291</v>
      </c>
      <c r="L1115" s="10" t="s">
        <v>316</v>
      </c>
      <c r="M1115" s="46"/>
      <c r="N1115" s="10" t="s">
        <v>294</v>
      </c>
      <c r="O1115" s="10" t="s">
        <v>294</v>
      </c>
      <c r="P1115" s="10" t="s">
        <v>295</v>
      </c>
      <c r="Q1115" s="10" t="s">
        <v>291</v>
      </c>
      <c r="R1115" s="10"/>
      <c r="T1115" s="10" t="s">
        <v>291</v>
      </c>
      <c r="U1115" s="10"/>
      <c r="V1115" s="10" t="s">
        <v>291</v>
      </c>
      <c r="Z1115" s="47"/>
      <c r="AD1115" s="47"/>
      <c r="AH1115" s="47"/>
      <c r="AI1115" s="10"/>
      <c r="AJ1115" s="10" t="s">
        <v>298</v>
      </c>
      <c r="AK1115" s="10" t="s">
        <v>291</v>
      </c>
      <c r="AL1115" s="10" t="s">
        <v>666</v>
      </c>
      <c r="AM1115" s="10" t="s">
        <v>666</v>
      </c>
      <c r="AN1115" s="10" t="s">
        <v>683</v>
      </c>
      <c r="AO1115" s="10" t="s">
        <v>300</v>
      </c>
      <c r="AS1115" s="48"/>
      <c r="AT1115" s="50"/>
      <c r="AU1115" s="50"/>
      <c r="AV1115" s="50"/>
      <c r="AW1115" s="50"/>
      <c r="AX1115" s="49">
        <v>1</v>
      </c>
    </row>
    <row r="1116" spans="1:50" ht="14.25" customHeight="1" x14ac:dyDescent="0.55000000000000004">
      <c r="A1116" s="45">
        <v>1244637</v>
      </c>
      <c r="B1116" s="10" t="s">
        <v>319</v>
      </c>
      <c r="C1116" s="10" t="s">
        <v>14</v>
      </c>
      <c r="D1116" s="10" t="s">
        <v>673</v>
      </c>
      <c r="E1116" s="10" t="s">
        <v>933</v>
      </c>
      <c r="F1116" s="10" t="s">
        <v>2288</v>
      </c>
      <c r="G1116" s="10" t="s">
        <v>2347</v>
      </c>
      <c r="H1116" s="10" t="s">
        <v>3232</v>
      </c>
      <c r="I1116" s="10" t="s">
        <v>3235</v>
      </c>
      <c r="J1116" s="10" t="s">
        <v>3236</v>
      </c>
      <c r="K1116" s="10" t="s">
        <v>291</v>
      </c>
      <c r="L1116" s="10" t="s">
        <v>316</v>
      </c>
      <c r="M1116" s="46"/>
      <c r="N1116" s="10" t="s">
        <v>294</v>
      </c>
      <c r="O1116" s="10" t="s">
        <v>294</v>
      </c>
      <c r="P1116" s="10" t="s">
        <v>295</v>
      </c>
      <c r="Q1116" s="10" t="s">
        <v>291</v>
      </c>
      <c r="R1116" s="10"/>
      <c r="T1116" s="10" t="s">
        <v>291</v>
      </c>
      <c r="U1116" s="10"/>
      <c r="V1116" s="10" t="s">
        <v>291</v>
      </c>
      <c r="Z1116" s="47"/>
      <c r="AD1116" s="47"/>
      <c r="AH1116" s="47"/>
      <c r="AI1116" s="10"/>
      <c r="AJ1116" s="10" t="s">
        <v>298</v>
      </c>
      <c r="AK1116" s="10" t="s">
        <v>291</v>
      </c>
      <c r="AL1116" s="10" t="s">
        <v>666</v>
      </c>
      <c r="AM1116" s="10" t="s">
        <v>666</v>
      </c>
      <c r="AN1116" s="10" t="s">
        <v>683</v>
      </c>
      <c r="AO1116" s="10" t="s">
        <v>300</v>
      </c>
      <c r="AS1116" s="48"/>
      <c r="AT1116" s="50"/>
      <c r="AU1116" s="50"/>
      <c r="AV1116" s="50"/>
      <c r="AW1116" s="50"/>
      <c r="AX1116" s="49">
        <v>1</v>
      </c>
    </row>
    <row r="1117" spans="1:50" ht="14.25" customHeight="1" x14ac:dyDescent="0.55000000000000004">
      <c r="A1117" s="45">
        <v>1214025</v>
      </c>
      <c r="B1117" s="10" t="s">
        <v>319</v>
      </c>
      <c r="C1117" s="10" t="s">
        <v>14</v>
      </c>
      <c r="D1117" s="10" t="s">
        <v>673</v>
      </c>
      <c r="E1117" s="10" t="s">
        <v>933</v>
      </c>
      <c r="F1117" s="10" t="s">
        <v>2288</v>
      </c>
      <c r="G1117" s="10" t="s">
        <v>2347</v>
      </c>
      <c r="H1117" s="10" t="s">
        <v>3237</v>
      </c>
      <c r="I1117" s="10" t="s">
        <v>3238</v>
      </c>
      <c r="J1117" s="10" t="s">
        <v>3239</v>
      </c>
      <c r="K1117" s="10" t="s">
        <v>291</v>
      </c>
      <c r="L1117" s="10" t="s">
        <v>316</v>
      </c>
      <c r="M1117" s="46"/>
      <c r="N1117" s="10" t="s">
        <v>294</v>
      </c>
      <c r="O1117" s="10" t="s">
        <v>294</v>
      </c>
      <c r="P1117" s="10" t="s">
        <v>295</v>
      </c>
      <c r="Q1117" s="10" t="s">
        <v>291</v>
      </c>
      <c r="R1117" s="10"/>
      <c r="T1117" s="10" t="s">
        <v>291</v>
      </c>
      <c r="U1117" s="10"/>
      <c r="V1117" s="10" t="s">
        <v>291</v>
      </c>
      <c r="Z1117" s="47"/>
      <c r="AD1117" s="47"/>
      <c r="AH1117" s="47"/>
      <c r="AI1117" s="10"/>
      <c r="AJ1117" s="10" t="s">
        <v>298</v>
      </c>
      <c r="AK1117" s="10" t="s">
        <v>291</v>
      </c>
      <c r="AL1117" s="10" t="s">
        <v>666</v>
      </c>
      <c r="AM1117" s="10" t="s">
        <v>666</v>
      </c>
      <c r="AN1117" s="10" t="s">
        <v>683</v>
      </c>
      <c r="AO1117" s="10" t="s">
        <v>300</v>
      </c>
      <c r="AS1117" s="48"/>
      <c r="AT1117" s="50"/>
      <c r="AU1117" s="50"/>
      <c r="AV1117" s="50"/>
      <c r="AW1117" s="50"/>
      <c r="AX1117" s="49">
        <v>1</v>
      </c>
    </row>
    <row r="1118" spans="1:50" ht="14.25" customHeight="1" x14ac:dyDescent="0.55000000000000004">
      <c r="A1118" s="45">
        <v>8244304</v>
      </c>
      <c r="B1118" s="10" t="s">
        <v>284</v>
      </c>
      <c r="C1118" s="10" t="s">
        <v>14</v>
      </c>
      <c r="D1118" s="10" t="s">
        <v>673</v>
      </c>
      <c r="E1118" s="10" t="s">
        <v>933</v>
      </c>
      <c r="F1118" s="10" t="s">
        <v>2288</v>
      </c>
      <c r="G1118" s="10" t="s">
        <v>2347</v>
      </c>
      <c r="H1118" s="10" t="s">
        <v>3237</v>
      </c>
      <c r="I1118" s="10" t="s">
        <v>3240</v>
      </c>
      <c r="J1118" s="10" t="s">
        <v>3241</v>
      </c>
      <c r="K1118" s="10" t="s">
        <v>291</v>
      </c>
      <c r="L1118" s="10" t="s">
        <v>292</v>
      </c>
      <c r="M1118" s="46"/>
      <c r="N1118" s="10" t="s">
        <v>294</v>
      </c>
      <c r="O1118" s="10" t="s">
        <v>294</v>
      </c>
      <c r="P1118" s="10" t="s">
        <v>295</v>
      </c>
      <c r="Q1118" s="10" t="s">
        <v>291</v>
      </c>
      <c r="R1118" s="10"/>
      <c r="T1118" s="10" t="s">
        <v>291</v>
      </c>
      <c r="U1118" s="10"/>
      <c r="V1118" s="10" t="s">
        <v>291</v>
      </c>
      <c r="Z1118" s="47"/>
      <c r="AD1118" s="47"/>
      <c r="AH1118" s="47"/>
      <c r="AI1118" s="10"/>
      <c r="AJ1118" s="10" t="s">
        <v>298</v>
      </c>
      <c r="AK1118" s="10" t="s">
        <v>291</v>
      </c>
      <c r="AL1118" s="10" t="s">
        <v>666</v>
      </c>
      <c r="AM1118" s="10" t="s">
        <v>666</v>
      </c>
      <c r="AN1118" s="10" t="s">
        <v>683</v>
      </c>
      <c r="AO1118" s="10" t="s">
        <v>300</v>
      </c>
      <c r="AS1118" s="48"/>
      <c r="AT1118" s="50"/>
      <c r="AU1118" s="50"/>
      <c r="AV1118" s="50"/>
      <c r="AW1118" s="50"/>
      <c r="AX1118" s="49">
        <v>1</v>
      </c>
    </row>
    <row r="1119" spans="1:50" ht="14.25" customHeight="1" x14ac:dyDescent="0.55000000000000004">
      <c r="A1119" s="45">
        <v>4468772</v>
      </c>
      <c r="B1119" s="10" t="s">
        <v>284</v>
      </c>
      <c r="C1119" s="10" t="s">
        <v>14</v>
      </c>
      <c r="D1119" s="10" t="s">
        <v>673</v>
      </c>
      <c r="E1119" s="10" t="s">
        <v>933</v>
      </c>
      <c r="F1119" s="10" t="s">
        <v>2288</v>
      </c>
      <c r="G1119" s="10" t="s">
        <v>2347</v>
      </c>
      <c r="H1119" s="10" t="s">
        <v>3237</v>
      </c>
      <c r="I1119" s="10" t="s">
        <v>3242</v>
      </c>
      <c r="J1119" s="10" t="s">
        <v>3243</v>
      </c>
      <c r="K1119" s="10" t="s">
        <v>291</v>
      </c>
      <c r="L1119" s="10" t="s">
        <v>292</v>
      </c>
      <c r="M1119" s="46"/>
      <c r="N1119" s="10" t="s">
        <v>294</v>
      </c>
      <c r="O1119" s="10" t="s">
        <v>294</v>
      </c>
      <c r="P1119" s="10" t="s">
        <v>295</v>
      </c>
      <c r="Q1119" s="10" t="s">
        <v>291</v>
      </c>
      <c r="R1119" s="10"/>
      <c r="T1119" s="10" t="s">
        <v>291</v>
      </c>
      <c r="U1119" s="10"/>
      <c r="V1119" s="10" t="s">
        <v>291</v>
      </c>
      <c r="Z1119" s="47"/>
      <c r="AD1119" s="47"/>
      <c r="AH1119" s="47"/>
      <c r="AI1119" s="10"/>
      <c r="AJ1119" s="10" t="s">
        <v>298</v>
      </c>
      <c r="AK1119" s="10" t="s">
        <v>291</v>
      </c>
      <c r="AL1119" s="10" t="s">
        <v>666</v>
      </c>
      <c r="AM1119" s="10" t="s">
        <v>666</v>
      </c>
      <c r="AN1119" s="10" t="s">
        <v>683</v>
      </c>
      <c r="AO1119" s="10" t="s">
        <v>300</v>
      </c>
      <c r="AS1119" s="48"/>
      <c r="AT1119" s="50"/>
      <c r="AU1119" s="50"/>
      <c r="AV1119" s="50"/>
      <c r="AW1119" s="50"/>
      <c r="AX1119" s="49">
        <v>1</v>
      </c>
    </row>
    <row r="1120" spans="1:50" ht="14.25" customHeight="1" x14ac:dyDescent="0.55000000000000004">
      <c r="A1120" s="45">
        <v>7880320</v>
      </c>
      <c r="B1120" s="10" t="s">
        <v>284</v>
      </c>
      <c r="C1120" s="10" t="s">
        <v>14</v>
      </c>
      <c r="D1120" s="10" t="s">
        <v>673</v>
      </c>
      <c r="E1120" s="10" t="s">
        <v>933</v>
      </c>
      <c r="F1120" s="10" t="s">
        <v>2288</v>
      </c>
      <c r="G1120" s="10" t="s">
        <v>2347</v>
      </c>
      <c r="H1120" s="10" t="s">
        <v>3244</v>
      </c>
      <c r="I1120" s="10" t="s">
        <v>3245</v>
      </c>
      <c r="J1120" s="10" t="s">
        <v>3246</v>
      </c>
      <c r="K1120" s="10" t="s">
        <v>291</v>
      </c>
      <c r="L1120" s="10" t="s">
        <v>292</v>
      </c>
      <c r="M1120" s="46"/>
      <c r="N1120" s="10" t="s">
        <v>294</v>
      </c>
      <c r="O1120" s="10" t="s">
        <v>294</v>
      </c>
      <c r="P1120" s="10" t="s">
        <v>295</v>
      </c>
      <c r="Q1120" s="10" t="s">
        <v>291</v>
      </c>
      <c r="R1120" s="10"/>
      <c r="T1120" s="10" t="s">
        <v>291</v>
      </c>
      <c r="U1120" s="10"/>
      <c r="V1120" s="10" t="s">
        <v>291</v>
      </c>
      <c r="Z1120" s="47"/>
      <c r="AD1120" s="47"/>
      <c r="AH1120" s="47"/>
      <c r="AI1120" s="10"/>
      <c r="AJ1120" s="10" t="s">
        <v>298</v>
      </c>
      <c r="AK1120" s="10" t="s">
        <v>291</v>
      </c>
      <c r="AL1120" s="10" t="s">
        <v>666</v>
      </c>
      <c r="AM1120" s="10" t="s">
        <v>666</v>
      </c>
      <c r="AN1120" s="10" t="s">
        <v>683</v>
      </c>
      <c r="AO1120" s="10" t="s">
        <v>300</v>
      </c>
      <c r="AS1120" s="48"/>
      <c r="AT1120" s="50"/>
      <c r="AU1120" s="50"/>
      <c r="AV1120" s="50"/>
      <c r="AW1120" s="50"/>
      <c r="AX1120" s="49">
        <v>1</v>
      </c>
    </row>
    <row r="1121" spans="1:50" ht="14.25" customHeight="1" x14ac:dyDescent="0.55000000000000004">
      <c r="A1121" s="45">
        <v>1178982</v>
      </c>
      <c r="B1121" s="10" t="s">
        <v>284</v>
      </c>
      <c r="C1121" s="10" t="s">
        <v>14</v>
      </c>
      <c r="D1121" s="10" t="s">
        <v>673</v>
      </c>
      <c r="E1121" s="10" t="s">
        <v>933</v>
      </c>
      <c r="F1121" s="10" t="s">
        <v>2288</v>
      </c>
      <c r="G1121" s="10" t="s">
        <v>2347</v>
      </c>
      <c r="H1121" s="10" t="s">
        <v>3244</v>
      </c>
      <c r="I1121" s="10" t="s">
        <v>3247</v>
      </c>
      <c r="J1121" s="10" t="s">
        <v>3248</v>
      </c>
      <c r="K1121" s="10" t="s">
        <v>291</v>
      </c>
      <c r="L1121" s="10" t="s">
        <v>292</v>
      </c>
      <c r="M1121" s="46"/>
      <c r="N1121" s="10" t="s">
        <v>294</v>
      </c>
      <c r="O1121" s="10" t="s">
        <v>294</v>
      </c>
      <c r="P1121" s="10" t="s">
        <v>295</v>
      </c>
      <c r="Q1121" s="10" t="s">
        <v>291</v>
      </c>
      <c r="R1121" s="10"/>
      <c r="T1121" s="10" t="s">
        <v>291</v>
      </c>
      <c r="U1121" s="10"/>
      <c r="V1121" s="10" t="s">
        <v>291</v>
      </c>
      <c r="Z1121" s="47"/>
      <c r="AD1121" s="47"/>
      <c r="AH1121" s="47"/>
      <c r="AI1121" s="10"/>
      <c r="AJ1121" s="10" t="s">
        <v>298</v>
      </c>
      <c r="AK1121" s="10" t="s">
        <v>291</v>
      </c>
      <c r="AL1121" s="10" t="s">
        <v>666</v>
      </c>
      <c r="AM1121" s="10" t="s">
        <v>666</v>
      </c>
      <c r="AN1121" s="10" t="s">
        <v>683</v>
      </c>
      <c r="AO1121" s="10" t="s">
        <v>300</v>
      </c>
      <c r="AS1121" s="48"/>
      <c r="AT1121" s="50"/>
      <c r="AU1121" s="50"/>
      <c r="AV1121" s="50"/>
      <c r="AW1121" s="50"/>
      <c r="AX1121" s="49">
        <v>1</v>
      </c>
    </row>
    <row r="1122" spans="1:50" ht="14.25" customHeight="1" x14ac:dyDescent="0.55000000000000004">
      <c r="A1122" s="45">
        <v>1178981</v>
      </c>
      <c r="B1122" s="10" t="s">
        <v>284</v>
      </c>
      <c r="C1122" s="10" t="s">
        <v>14</v>
      </c>
      <c r="D1122" s="10" t="s">
        <v>673</v>
      </c>
      <c r="E1122" s="10" t="s">
        <v>933</v>
      </c>
      <c r="F1122" s="10" t="s">
        <v>2288</v>
      </c>
      <c r="G1122" s="10" t="s">
        <v>2347</v>
      </c>
      <c r="H1122" s="10" t="s">
        <v>3244</v>
      </c>
      <c r="I1122" s="10" t="s">
        <v>3249</v>
      </c>
      <c r="J1122" s="10" t="s">
        <v>3250</v>
      </c>
      <c r="K1122" s="10" t="s">
        <v>291</v>
      </c>
      <c r="L1122" s="10" t="s">
        <v>292</v>
      </c>
      <c r="M1122" s="46"/>
      <c r="N1122" s="10" t="s">
        <v>294</v>
      </c>
      <c r="O1122" s="10" t="s">
        <v>294</v>
      </c>
      <c r="P1122" s="10" t="s">
        <v>295</v>
      </c>
      <c r="Q1122" s="10" t="s">
        <v>291</v>
      </c>
      <c r="R1122" s="10"/>
      <c r="T1122" s="10" t="s">
        <v>291</v>
      </c>
      <c r="U1122" s="10"/>
      <c r="V1122" s="10" t="s">
        <v>291</v>
      </c>
      <c r="Z1122" s="47"/>
      <c r="AD1122" s="47"/>
      <c r="AH1122" s="47"/>
      <c r="AI1122" s="10"/>
      <c r="AJ1122" s="10" t="s">
        <v>298</v>
      </c>
      <c r="AK1122" s="10" t="s">
        <v>291</v>
      </c>
      <c r="AL1122" s="10" t="s">
        <v>666</v>
      </c>
      <c r="AM1122" s="10" t="s">
        <v>666</v>
      </c>
      <c r="AN1122" s="10" t="s">
        <v>683</v>
      </c>
      <c r="AO1122" s="10" t="s">
        <v>300</v>
      </c>
      <c r="AS1122" s="48"/>
      <c r="AT1122" s="50"/>
      <c r="AU1122" s="50"/>
      <c r="AV1122" s="50"/>
      <c r="AW1122" s="50"/>
      <c r="AX1122" s="49">
        <v>1</v>
      </c>
    </row>
    <row r="1123" spans="1:50" ht="14.25" customHeight="1" x14ac:dyDescent="0.55000000000000004">
      <c r="A1123" s="45">
        <v>1178923</v>
      </c>
      <c r="B1123" s="10" t="s">
        <v>284</v>
      </c>
      <c r="C1123" s="10" t="s">
        <v>14</v>
      </c>
      <c r="D1123" s="10" t="s">
        <v>673</v>
      </c>
      <c r="E1123" s="10" t="s">
        <v>933</v>
      </c>
      <c r="F1123" s="10" t="s">
        <v>2288</v>
      </c>
      <c r="G1123" s="10" t="s">
        <v>2347</v>
      </c>
      <c r="H1123" s="10" t="s">
        <v>3244</v>
      </c>
      <c r="I1123" s="10" t="s">
        <v>3251</v>
      </c>
      <c r="J1123" s="10" t="s">
        <v>3252</v>
      </c>
      <c r="K1123" s="10" t="s">
        <v>291</v>
      </c>
      <c r="L1123" s="10" t="s">
        <v>292</v>
      </c>
      <c r="M1123" s="46"/>
      <c r="N1123" s="10" t="s">
        <v>294</v>
      </c>
      <c r="O1123" s="10" t="s">
        <v>294</v>
      </c>
      <c r="P1123" s="10" t="s">
        <v>295</v>
      </c>
      <c r="Q1123" s="10" t="s">
        <v>291</v>
      </c>
      <c r="R1123" s="10"/>
      <c r="T1123" s="10" t="s">
        <v>291</v>
      </c>
      <c r="U1123" s="10"/>
      <c r="V1123" s="10" t="s">
        <v>291</v>
      </c>
      <c r="Z1123" s="47"/>
      <c r="AD1123" s="47"/>
      <c r="AH1123" s="47"/>
      <c r="AI1123" s="10"/>
      <c r="AJ1123" s="10" t="s">
        <v>298</v>
      </c>
      <c r="AK1123" s="10" t="s">
        <v>291</v>
      </c>
      <c r="AL1123" s="10" t="s">
        <v>666</v>
      </c>
      <c r="AM1123" s="10" t="s">
        <v>666</v>
      </c>
      <c r="AN1123" s="10" t="s">
        <v>683</v>
      </c>
      <c r="AO1123" s="10" t="s">
        <v>300</v>
      </c>
      <c r="AS1123" s="48"/>
      <c r="AT1123" s="50"/>
      <c r="AU1123" s="50"/>
      <c r="AV1123" s="50"/>
      <c r="AW1123" s="50"/>
      <c r="AX1123" s="49">
        <v>1</v>
      </c>
    </row>
    <row r="1124" spans="1:50" ht="14.25" customHeight="1" x14ac:dyDescent="0.55000000000000004">
      <c r="A1124" s="45">
        <v>4468550</v>
      </c>
      <c r="B1124" s="10" t="s">
        <v>313</v>
      </c>
      <c r="C1124" s="10" t="s">
        <v>14</v>
      </c>
      <c r="D1124" s="10" t="s">
        <v>673</v>
      </c>
      <c r="E1124" s="10" t="s">
        <v>933</v>
      </c>
      <c r="F1124" s="10" t="s">
        <v>2288</v>
      </c>
      <c r="G1124" s="10" t="s">
        <v>2347</v>
      </c>
      <c r="H1124" s="10" t="s">
        <v>3244</v>
      </c>
      <c r="I1124" s="10" t="s">
        <v>3253</v>
      </c>
      <c r="J1124" s="10" t="s">
        <v>3254</v>
      </c>
      <c r="K1124" s="10" t="s">
        <v>291</v>
      </c>
      <c r="L1124" s="10" t="s">
        <v>316</v>
      </c>
      <c r="M1124" s="46"/>
      <c r="N1124" s="10" t="s">
        <v>294</v>
      </c>
      <c r="O1124" s="10" t="s">
        <v>294</v>
      </c>
      <c r="P1124" s="10" t="s">
        <v>295</v>
      </c>
      <c r="Q1124" s="10" t="s">
        <v>291</v>
      </c>
      <c r="R1124" s="10"/>
      <c r="T1124" s="10" t="s">
        <v>291</v>
      </c>
      <c r="U1124" s="10"/>
      <c r="V1124" s="10" t="s">
        <v>291</v>
      </c>
      <c r="Z1124" s="47"/>
      <c r="AD1124" s="47"/>
      <c r="AH1124" s="47"/>
      <c r="AI1124" s="10"/>
      <c r="AJ1124" s="10" t="s">
        <v>298</v>
      </c>
      <c r="AK1124" s="10" t="s">
        <v>291</v>
      </c>
      <c r="AL1124" s="10" t="s">
        <v>666</v>
      </c>
      <c r="AM1124" s="10" t="s">
        <v>666</v>
      </c>
      <c r="AN1124" s="10" t="s">
        <v>683</v>
      </c>
      <c r="AO1124" s="10" t="s">
        <v>300</v>
      </c>
      <c r="AS1124" s="48"/>
      <c r="AT1124" s="50"/>
      <c r="AU1124" s="50"/>
      <c r="AV1124" s="50"/>
      <c r="AW1124" s="50"/>
      <c r="AX1124" s="49">
        <v>1</v>
      </c>
    </row>
    <row r="1125" spans="1:50" ht="14.25" customHeight="1" x14ac:dyDescent="0.55000000000000004">
      <c r="A1125" s="45">
        <v>9351737</v>
      </c>
      <c r="B1125" s="10" t="s">
        <v>284</v>
      </c>
      <c r="C1125" s="10" t="s">
        <v>14</v>
      </c>
      <c r="D1125" s="10" t="s">
        <v>673</v>
      </c>
      <c r="E1125" s="10" t="s">
        <v>933</v>
      </c>
      <c r="F1125" s="10" t="s">
        <v>2288</v>
      </c>
      <c r="G1125" s="10" t="s">
        <v>2347</v>
      </c>
      <c r="H1125" s="10" t="s">
        <v>3255</v>
      </c>
      <c r="I1125" s="10" t="s">
        <v>3256</v>
      </c>
      <c r="J1125" s="10" t="s">
        <v>3257</v>
      </c>
      <c r="K1125" s="10" t="s">
        <v>291</v>
      </c>
      <c r="L1125" s="10" t="s">
        <v>292</v>
      </c>
      <c r="M1125" s="46"/>
      <c r="N1125" s="10" t="s">
        <v>294</v>
      </c>
      <c r="O1125" s="10" t="s">
        <v>294</v>
      </c>
      <c r="P1125" s="10" t="s">
        <v>295</v>
      </c>
      <c r="Q1125" s="10" t="s">
        <v>291</v>
      </c>
      <c r="R1125" s="10"/>
      <c r="T1125" s="10" t="s">
        <v>291</v>
      </c>
      <c r="U1125" s="10"/>
      <c r="V1125" s="10" t="s">
        <v>291</v>
      </c>
      <c r="Z1125" s="47"/>
      <c r="AD1125" s="47"/>
      <c r="AH1125" s="47"/>
      <c r="AI1125" s="10"/>
      <c r="AJ1125" s="10" t="s">
        <v>298</v>
      </c>
      <c r="AK1125" s="10" t="s">
        <v>291</v>
      </c>
      <c r="AL1125" s="10" t="s">
        <v>666</v>
      </c>
      <c r="AM1125" s="10" t="s">
        <v>666</v>
      </c>
      <c r="AN1125" s="10" t="s">
        <v>683</v>
      </c>
      <c r="AO1125" s="10" t="s">
        <v>300</v>
      </c>
      <c r="AS1125" s="48"/>
      <c r="AT1125" s="50"/>
      <c r="AU1125" s="50"/>
      <c r="AV1125" s="50"/>
      <c r="AW1125" s="50"/>
      <c r="AX1125" s="49">
        <v>1</v>
      </c>
    </row>
    <row r="1126" spans="1:50" ht="14.25" customHeight="1" x14ac:dyDescent="0.55000000000000004">
      <c r="A1126" s="45">
        <v>8379851</v>
      </c>
      <c r="B1126" s="10" t="s">
        <v>284</v>
      </c>
      <c r="C1126" s="10" t="s">
        <v>14</v>
      </c>
      <c r="D1126" s="10" t="s">
        <v>673</v>
      </c>
      <c r="E1126" s="10" t="s">
        <v>933</v>
      </c>
      <c r="F1126" s="10" t="s">
        <v>2288</v>
      </c>
      <c r="G1126" s="10" t="s">
        <v>2347</v>
      </c>
      <c r="H1126" s="10" t="s">
        <v>3255</v>
      </c>
      <c r="I1126" s="10" t="s">
        <v>3258</v>
      </c>
      <c r="J1126" s="10" t="s">
        <v>3259</v>
      </c>
      <c r="K1126" s="10" t="s">
        <v>291</v>
      </c>
      <c r="L1126" s="10" t="s">
        <v>292</v>
      </c>
      <c r="M1126" s="46"/>
      <c r="N1126" s="10" t="s">
        <v>294</v>
      </c>
      <c r="O1126" s="10" t="s">
        <v>294</v>
      </c>
      <c r="P1126" s="10" t="s">
        <v>295</v>
      </c>
      <c r="Q1126" s="10" t="s">
        <v>291</v>
      </c>
      <c r="R1126" s="10"/>
      <c r="T1126" s="10" t="s">
        <v>291</v>
      </c>
      <c r="U1126" s="10"/>
      <c r="V1126" s="10" t="s">
        <v>291</v>
      </c>
      <c r="Z1126" s="47"/>
      <c r="AD1126" s="47"/>
      <c r="AH1126" s="47"/>
      <c r="AI1126" s="10"/>
      <c r="AJ1126" s="10" t="s">
        <v>298</v>
      </c>
      <c r="AK1126" s="10" t="s">
        <v>291</v>
      </c>
      <c r="AL1126" s="10" t="s">
        <v>666</v>
      </c>
      <c r="AM1126" s="10" t="s">
        <v>666</v>
      </c>
      <c r="AN1126" s="10" t="s">
        <v>683</v>
      </c>
      <c r="AO1126" s="10" t="s">
        <v>300</v>
      </c>
      <c r="AS1126" s="48"/>
      <c r="AT1126" s="50"/>
      <c r="AU1126" s="50"/>
      <c r="AV1126" s="50"/>
      <c r="AW1126" s="50"/>
      <c r="AX1126" s="49">
        <v>1</v>
      </c>
    </row>
    <row r="1127" spans="1:50" ht="14.25" customHeight="1" x14ac:dyDescent="0.55000000000000004">
      <c r="A1127" s="45">
        <v>9598106</v>
      </c>
      <c r="B1127" s="10" t="s">
        <v>284</v>
      </c>
      <c r="C1127" s="10" t="s">
        <v>14</v>
      </c>
      <c r="D1127" s="10" t="s">
        <v>673</v>
      </c>
      <c r="E1127" s="10" t="s">
        <v>933</v>
      </c>
      <c r="F1127" s="10" t="s">
        <v>2288</v>
      </c>
      <c r="G1127" s="10" t="s">
        <v>2347</v>
      </c>
      <c r="H1127" s="10" t="s">
        <v>3255</v>
      </c>
      <c r="I1127" s="10" t="s">
        <v>3260</v>
      </c>
      <c r="J1127" s="10" t="s">
        <v>3261</v>
      </c>
      <c r="K1127" s="10" t="s">
        <v>291</v>
      </c>
      <c r="L1127" s="10" t="s">
        <v>292</v>
      </c>
      <c r="M1127" s="46"/>
      <c r="N1127" s="10" t="s">
        <v>294</v>
      </c>
      <c r="O1127" s="10" t="s">
        <v>294</v>
      </c>
      <c r="P1127" s="10" t="s">
        <v>295</v>
      </c>
      <c r="Q1127" s="10" t="s">
        <v>291</v>
      </c>
      <c r="R1127" s="10"/>
      <c r="T1127" s="10" t="s">
        <v>291</v>
      </c>
      <c r="U1127" s="10"/>
      <c r="V1127" s="10" t="s">
        <v>291</v>
      </c>
      <c r="Z1127" s="47"/>
      <c r="AD1127" s="47"/>
      <c r="AH1127" s="47"/>
      <c r="AI1127" s="10"/>
      <c r="AJ1127" s="10" t="s">
        <v>298</v>
      </c>
      <c r="AK1127" s="10" t="s">
        <v>291</v>
      </c>
      <c r="AL1127" s="10" t="s">
        <v>666</v>
      </c>
      <c r="AM1127" s="10" t="s">
        <v>666</v>
      </c>
      <c r="AN1127" s="10" t="s">
        <v>683</v>
      </c>
      <c r="AO1127" s="10" t="s">
        <v>300</v>
      </c>
      <c r="AS1127" s="48"/>
      <c r="AT1127" s="50"/>
      <c r="AU1127" s="50"/>
      <c r="AV1127" s="50"/>
      <c r="AW1127" s="50"/>
      <c r="AX1127" s="49">
        <v>1</v>
      </c>
    </row>
    <row r="1128" spans="1:50" ht="14.25" customHeight="1" x14ac:dyDescent="0.55000000000000004">
      <c r="A1128" s="45">
        <v>5020985</v>
      </c>
      <c r="B1128" s="10" t="s">
        <v>284</v>
      </c>
      <c r="C1128" s="10" t="s">
        <v>14</v>
      </c>
      <c r="D1128" s="10" t="s">
        <v>673</v>
      </c>
      <c r="E1128" s="10" t="s">
        <v>933</v>
      </c>
      <c r="F1128" s="10" t="s">
        <v>2288</v>
      </c>
      <c r="G1128" s="10" t="s">
        <v>2347</v>
      </c>
      <c r="H1128" s="10" t="s">
        <v>3255</v>
      </c>
      <c r="I1128" s="10" t="s">
        <v>3262</v>
      </c>
      <c r="J1128" s="10" t="s">
        <v>3263</v>
      </c>
      <c r="K1128" s="10" t="s">
        <v>291</v>
      </c>
      <c r="L1128" s="10" t="s">
        <v>292</v>
      </c>
      <c r="M1128" s="46"/>
      <c r="N1128" s="10" t="s">
        <v>294</v>
      </c>
      <c r="O1128" s="10" t="s">
        <v>294</v>
      </c>
      <c r="P1128" s="10" t="s">
        <v>295</v>
      </c>
      <c r="Q1128" s="10" t="s">
        <v>291</v>
      </c>
      <c r="R1128" s="10"/>
      <c r="T1128" s="10" t="s">
        <v>291</v>
      </c>
      <c r="U1128" s="10"/>
      <c r="V1128" s="10" t="s">
        <v>291</v>
      </c>
      <c r="Z1128" s="47"/>
      <c r="AD1128" s="47"/>
      <c r="AH1128" s="47"/>
      <c r="AI1128" s="10"/>
      <c r="AJ1128" s="10" t="s">
        <v>298</v>
      </c>
      <c r="AK1128" s="10" t="s">
        <v>291</v>
      </c>
      <c r="AL1128" s="10" t="s">
        <v>666</v>
      </c>
      <c r="AM1128" s="10" t="s">
        <v>666</v>
      </c>
      <c r="AN1128" s="10" t="s">
        <v>683</v>
      </c>
      <c r="AO1128" s="10" t="s">
        <v>300</v>
      </c>
      <c r="AS1128" s="48"/>
      <c r="AT1128" s="50"/>
      <c r="AU1128" s="50"/>
      <c r="AV1128" s="50"/>
      <c r="AW1128" s="50"/>
      <c r="AX1128" s="49">
        <v>1</v>
      </c>
    </row>
    <row r="1129" spans="1:50" ht="14.25" customHeight="1" x14ac:dyDescent="0.55000000000000004">
      <c r="A1129" s="45">
        <v>5019923</v>
      </c>
      <c r="B1129" s="10" t="s">
        <v>284</v>
      </c>
      <c r="C1129" s="10" t="s">
        <v>14</v>
      </c>
      <c r="D1129" s="10" t="s">
        <v>673</v>
      </c>
      <c r="E1129" s="10" t="s">
        <v>933</v>
      </c>
      <c r="F1129" s="10" t="s">
        <v>2288</v>
      </c>
      <c r="G1129" s="10" t="s">
        <v>2347</v>
      </c>
      <c r="H1129" s="10" t="s">
        <v>3255</v>
      </c>
      <c r="I1129" s="10" t="s">
        <v>3264</v>
      </c>
      <c r="J1129" s="10" t="s">
        <v>3265</v>
      </c>
      <c r="K1129" s="10" t="s">
        <v>291</v>
      </c>
      <c r="L1129" s="10" t="s">
        <v>292</v>
      </c>
      <c r="M1129" s="46"/>
      <c r="N1129" s="10" t="s">
        <v>294</v>
      </c>
      <c r="O1129" s="10" t="s">
        <v>294</v>
      </c>
      <c r="P1129" s="10" t="s">
        <v>295</v>
      </c>
      <c r="Q1129" s="10" t="s">
        <v>291</v>
      </c>
      <c r="R1129" s="10"/>
      <c r="T1129" s="10" t="s">
        <v>291</v>
      </c>
      <c r="U1129" s="10"/>
      <c r="V1129" s="10" t="s">
        <v>291</v>
      </c>
      <c r="Z1129" s="47"/>
      <c r="AD1129" s="47"/>
      <c r="AH1129" s="47"/>
      <c r="AI1129" s="10"/>
      <c r="AJ1129" s="10" t="s">
        <v>298</v>
      </c>
      <c r="AK1129" s="10" t="s">
        <v>291</v>
      </c>
      <c r="AL1129" s="10" t="s">
        <v>666</v>
      </c>
      <c r="AM1129" s="10" t="s">
        <v>666</v>
      </c>
      <c r="AN1129" s="10" t="s">
        <v>683</v>
      </c>
      <c r="AO1129" s="10" t="s">
        <v>300</v>
      </c>
      <c r="AS1129" s="48"/>
      <c r="AT1129" s="50"/>
      <c r="AU1129" s="50"/>
      <c r="AV1129" s="50"/>
      <c r="AW1129" s="50"/>
      <c r="AX1129" s="49">
        <v>1</v>
      </c>
    </row>
    <row r="1130" spans="1:50" ht="14.25" customHeight="1" x14ac:dyDescent="0.55000000000000004">
      <c r="A1130" s="45">
        <v>5019544</v>
      </c>
      <c r="B1130" s="10" t="s">
        <v>284</v>
      </c>
      <c r="C1130" s="10" t="s">
        <v>14</v>
      </c>
      <c r="D1130" s="10" t="s">
        <v>673</v>
      </c>
      <c r="E1130" s="10" t="s">
        <v>933</v>
      </c>
      <c r="F1130" s="10" t="s">
        <v>2288</v>
      </c>
      <c r="G1130" s="10" t="s">
        <v>2347</v>
      </c>
      <c r="H1130" s="10" t="s">
        <v>3255</v>
      </c>
      <c r="I1130" s="10" t="s">
        <v>3266</v>
      </c>
      <c r="J1130" s="10" t="s">
        <v>3267</v>
      </c>
      <c r="K1130" s="10" t="s">
        <v>291</v>
      </c>
      <c r="L1130" s="10" t="s">
        <v>292</v>
      </c>
      <c r="M1130" s="46"/>
      <c r="N1130" s="10" t="s">
        <v>294</v>
      </c>
      <c r="O1130" s="10" t="s">
        <v>294</v>
      </c>
      <c r="P1130" s="10" t="s">
        <v>295</v>
      </c>
      <c r="Q1130" s="10" t="s">
        <v>291</v>
      </c>
      <c r="R1130" s="10"/>
      <c r="T1130" s="10" t="s">
        <v>291</v>
      </c>
      <c r="U1130" s="10"/>
      <c r="V1130" s="10" t="s">
        <v>291</v>
      </c>
      <c r="Z1130" s="47"/>
      <c r="AD1130" s="47"/>
      <c r="AH1130" s="47"/>
      <c r="AI1130" s="10"/>
      <c r="AJ1130" s="10" t="s">
        <v>298</v>
      </c>
      <c r="AK1130" s="10" t="s">
        <v>291</v>
      </c>
      <c r="AL1130" s="10" t="s">
        <v>666</v>
      </c>
      <c r="AM1130" s="10" t="s">
        <v>666</v>
      </c>
      <c r="AN1130" s="10" t="s">
        <v>683</v>
      </c>
      <c r="AO1130" s="10" t="s">
        <v>300</v>
      </c>
      <c r="AS1130" s="48"/>
      <c r="AT1130" s="50"/>
      <c r="AU1130" s="50"/>
      <c r="AV1130" s="50"/>
      <c r="AW1130" s="50"/>
      <c r="AX1130" s="49">
        <v>1</v>
      </c>
    </row>
    <row r="1131" spans="1:50" ht="14.25" customHeight="1" x14ac:dyDescent="0.55000000000000004">
      <c r="A1131" s="45">
        <v>5020210</v>
      </c>
      <c r="B1131" s="10" t="s">
        <v>284</v>
      </c>
      <c r="C1131" s="10" t="s">
        <v>14</v>
      </c>
      <c r="D1131" s="10" t="s">
        <v>673</v>
      </c>
      <c r="E1131" s="10" t="s">
        <v>933</v>
      </c>
      <c r="F1131" s="10" t="s">
        <v>2288</v>
      </c>
      <c r="G1131" s="10" t="s">
        <v>2347</v>
      </c>
      <c r="H1131" s="10" t="s">
        <v>3255</v>
      </c>
      <c r="I1131" s="10" t="s">
        <v>3268</v>
      </c>
      <c r="J1131" s="10" t="s">
        <v>3269</v>
      </c>
      <c r="K1131" s="10" t="s">
        <v>291</v>
      </c>
      <c r="L1131" s="10" t="s">
        <v>292</v>
      </c>
      <c r="M1131" s="46"/>
      <c r="N1131" s="10" t="s">
        <v>294</v>
      </c>
      <c r="O1131" s="10" t="s">
        <v>294</v>
      </c>
      <c r="P1131" s="10" t="s">
        <v>295</v>
      </c>
      <c r="Q1131" s="10" t="s">
        <v>291</v>
      </c>
      <c r="R1131" s="10"/>
      <c r="T1131" s="10" t="s">
        <v>291</v>
      </c>
      <c r="U1131" s="10"/>
      <c r="V1131" s="10" t="s">
        <v>291</v>
      </c>
      <c r="Z1131" s="47"/>
      <c r="AD1131" s="47"/>
      <c r="AH1131" s="47"/>
      <c r="AI1131" s="10"/>
      <c r="AJ1131" s="10" t="s">
        <v>298</v>
      </c>
      <c r="AK1131" s="10" t="s">
        <v>291</v>
      </c>
      <c r="AL1131" s="10" t="s">
        <v>666</v>
      </c>
      <c r="AM1131" s="10" t="s">
        <v>666</v>
      </c>
      <c r="AN1131" s="10" t="s">
        <v>683</v>
      </c>
      <c r="AO1131" s="10" t="s">
        <v>300</v>
      </c>
      <c r="AS1131" s="48"/>
      <c r="AT1131" s="50"/>
      <c r="AU1131" s="50"/>
      <c r="AV1131" s="50"/>
      <c r="AW1131" s="50"/>
      <c r="AX1131" s="49">
        <v>1</v>
      </c>
    </row>
    <row r="1132" spans="1:50" ht="14.25" customHeight="1" x14ac:dyDescent="0.55000000000000004">
      <c r="A1132" s="45">
        <v>5020442</v>
      </c>
      <c r="B1132" s="10" t="s">
        <v>313</v>
      </c>
      <c r="C1132" s="10" t="s">
        <v>14</v>
      </c>
      <c r="D1132" s="10" t="s">
        <v>673</v>
      </c>
      <c r="E1132" s="10" t="s">
        <v>933</v>
      </c>
      <c r="F1132" s="10" t="s">
        <v>2288</v>
      </c>
      <c r="G1132" s="10" t="s">
        <v>2347</v>
      </c>
      <c r="H1132" s="10" t="s">
        <v>3255</v>
      </c>
      <c r="I1132" s="10" t="s">
        <v>3270</v>
      </c>
      <c r="J1132" s="10" t="s">
        <v>3271</v>
      </c>
      <c r="K1132" s="10" t="s">
        <v>291</v>
      </c>
      <c r="L1132" s="10" t="s">
        <v>316</v>
      </c>
      <c r="M1132" s="46"/>
      <c r="N1132" s="10" t="s">
        <v>294</v>
      </c>
      <c r="O1132" s="10" t="s">
        <v>294</v>
      </c>
      <c r="P1132" s="10" t="s">
        <v>295</v>
      </c>
      <c r="Q1132" s="10" t="s">
        <v>291</v>
      </c>
      <c r="R1132" s="10"/>
      <c r="T1132" s="10" t="s">
        <v>291</v>
      </c>
      <c r="U1132" s="10"/>
      <c r="V1132" s="10" t="s">
        <v>291</v>
      </c>
      <c r="Z1132" s="47"/>
      <c r="AD1132" s="47"/>
      <c r="AH1132" s="47"/>
      <c r="AI1132" s="10"/>
      <c r="AJ1132" s="10" t="s">
        <v>298</v>
      </c>
      <c r="AK1132" s="10" t="s">
        <v>291</v>
      </c>
      <c r="AL1132" s="10" t="s">
        <v>666</v>
      </c>
      <c r="AM1132" s="10" t="s">
        <v>666</v>
      </c>
      <c r="AN1132" s="10" t="s">
        <v>683</v>
      </c>
      <c r="AO1132" s="10" t="s">
        <v>300</v>
      </c>
      <c r="AS1132" s="48"/>
      <c r="AT1132" s="50"/>
      <c r="AU1132" s="50"/>
      <c r="AV1132" s="50"/>
      <c r="AW1132" s="50"/>
      <c r="AX1132" s="49">
        <v>1</v>
      </c>
    </row>
    <row r="1133" spans="1:50" ht="14.25" customHeight="1" x14ac:dyDescent="0.55000000000000004">
      <c r="A1133" s="45">
        <v>8262646</v>
      </c>
      <c r="B1133" s="10" t="s">
        <v>377</v>
      </c>
      <c r="C1133" s="10" t="s">
        <v>14</v>
      </c>
      <c r="D1133" s="10" t="s">
        <v>673</v>
      </c>
      <c r="E1133" s="10" t="s">
        <v>933</v>
      </c>
      <c r="F1133" s="10" t="s">
        <v>2288</v>
      </c>
      <c r="G1133" s="10" t="s">
        <v>2347</v>
      </c>
      <c r="H1133" s="10" t="s">
        <v>3255</v>
      </c>
      <c r="I1133" s="10" t="s">
        <v>3272</v>
      </c>
      <c r="J1133" s="10" t="s">
        <v>3273</v>
      </c>
      <c r="K1133" s="10" t="s">
        <v>381</v>
      </c>
      <c r="L1133" s="10" t="s">
        <v>382</v>
      </c>
      <c r="M1133" s="46" t="s">
        <v>563</v>
      </c>
      <c r="N1133" s="10" t="s">
        <v>294</v>
      </c>
      <c r="O1133" s="10" t="s">
        <v>294</v>
      </c>
      <c r="P1133" s="10" t="s">
        <v>295</v>
      </c>
      <c r="Q1133" s="10" t="s">
        <v>291</v>
      </c>
      <c r="R1133" s="10"/>
      <c r="T1133" s="10" t="s">
        <v>291</v>
      </c>
      <c r="U1133" s="10"/>
      <c r="V1133" s="10" t="s">
        <v>291</v>
      </c>
      <c r="Z1133" s="47"/>
      <c r="AD1133" s="47"/>
      <c r="AH1133" s="47"/>
      <c r="AI1133" s="10"/>
      <c r="AJ1133" s="10" t="s">
        <v>298</v>
      </c>
      <c r="AK1133" s="10" t="s">
        <v>291</v>
      </c>
      <c r="AL1133" s="10" t="s">
        <v>666</v>
      </c>
      <c r="AM1133" s="10" t="s">
        <v>666</v>
      </c>
      <c r="AN1133" s="10" t="s">
        <v>683</v>
      </c>
      <c r="AO1133" s="10" t="s">
        <v>300</v>
      </c>
      <c r="AS1133" s="48"/>
      <c r="AT1133" s="50"/>
      <c r="AU1133" s="50"/>
      <c r="AV1133" s="50"/>
      <c r="AW1133" s="50"/>
      <c r="AX1133" s="49">
        <v>1</v>
      </c>
    </row>
    <row r="1134" spans="1:50" ht="14.25" customHeight="1" x14ac:dyDescent="0.55000000000000004">
      <c r="A1134" s="45">
        <v>5020459</v>
      </c>
      <c r="B1134" s="10" t="s">
        <v>284</v>
      </c>
      <c r="C1134" s="10" t="s">
        <v>14</v>
      </c>
      <c r="D1134" s="10" t="s">
        <v>673</v>
      </c>
      <c r="E1134" s="10" t="s">
        <v>933</v>
      </c>
      <c r="F1134" s="10" t="s">
        <v>2288</v>
      </c>
      <c r="G1134" s="10" t="s">
        <v>2347</v>
      </c>
      <c r="H1134" s="10" t="s">
        <v>3255</v>
      </c>
      <c r="I1134" s="10" t="s">
        <v>3274</v>
      </c>
      <c r="J1134" s="10" t="s">
        <v>3275</v>
      </c>
      <c r="K1134" s="10" t="s">
        <v>291</v>
      </c>
      <c r="L1134" s="10" t="s">
        <v>292</v>
      </c>
      <c r="M1134" s="46"/>
      <c r="N1134" s="10" t="s">
        <v>294</v>
      </c>
      <c r="O1134" s="10" t="s">
        <v>294</v>
      </c>
      <c r="P1134" s="10" t="s">
        <v>295</v>
      </c>
      <c r="Q1134" s="10" t="s">
        <v>291</v>
      </c>
      <c r="R1134" s="10"/>
      <c r="T1134" s="10" t="s">
        <v>291</v>
      </c>
      <c r="U1134" s="10"/>
      <c r="V1134" s="10" t="s">
        <v>291</v>
      </c>
      <c r="Z1134" s="47"/>
      <c r="AD1134" s="47"/>
      <c r="AH1134" s="47"/>
      <c r="AI1134" s="10"/>
      <c r="AJ1134" s="10" t="s">
        <v>298</v>
      </c>
      <c r="AK1134" s="10" t="s">
        <v>291</v>
      </c>
      <c r="AL1134" s="10" t="s">
        <v>666</v>
      </c>
      <c r="AM1134" s="10" t="s">
        <v>666</v>
      </c>
      <c r="AN1134" s="10" t="s">
        <v>683</v>
      </c>
      <c r="AO1134" s="10" t="s">
        <v>300</v>
      </c>
      <c r="AS1134" s="48"/>
      <c r="AT1134" s="50"/>
      <c r="AU1134" s="50"/>
      <c r="AV1134" s="50"/>
      <c r="AW1134" s="50"/>
      <c r="AX1134" s="49">
        <v>1</v>
      </c>
    </row>
    <row r="1135" spans="1:50" ht="14.25" customHeight="1" x14ac:dyDescent="0.55000000000000004">
      <c r="A1135" s="45">
        <v>5020341</v>
      </c>
      <c r="B1135" s="10" t="s">
        <v>319</v>
      </c>
      <c r="C1135" s="10" t="s">
        <v>14</v>
      </c>
      <c r="D1135" s="10" t="s">
        <v>673</v>
      </c>
      <c r="E1135" s="10" t="s">
        <v>933</v>
      </c>
      <c r="F1135" s="10" t="s">
        <v>2288</v>
      </c>
      <c r="G1135" s="10" t="s">
        <v>2347</v>
      </c>
      <c r="H1135" s="10" t="s">
        <v>3255</v>
      </c>
      <c r="I1135" s="10" t="s">
        <v>3276</v>
      </c>
      <c r="J1135" s="10" t="s">
        <v>3277</v>
      </c>
      <c r="K1135" s="10" t="s">
        <v>291</v>
      </c>
      <c r="L1135" s="10" t="s">
        <v>316</v>
      </c>
      <c r="M1135" s="46" t="s">
        <v>560</v>
      </c>
      <c r="N1135" s="10" t="s">
        <v>294</v>
      </c>
      <c r="O1135" s="10" t="s">
        <v>294</v>
      </c>
      <c r="P1135" s="10" t="s">
        <v>295</v>
      </c>
      <c r="Q1135" s="10" t="s">
        <v>291</v>
      </c>
      <c r="R1135" s="10"/>
      <c r="T1135" s="10" t="s">
        <v>291</v>
      </c>
      <c r="U1135" s="10"/>
      <c r="V1135" s="10" t="s">
        <v>291</v>
      </c>
      <c r="Z1135" s="47"/>
      <c r="AD1135" s="47"/>
      <c r="AH1135" s="47"/>
      <c r="AI1135" s="10"/>
      <c r="AJ1135" s="10" t="s">
        <v>298</v>
      </c>
      <c r="AK1135" s="10" t="s">
        <v>291</v>
      </c>
      <c r="AL1135" s="10" t="s">
        <v>666</v>
      </c>
      <c r="AM1135" s="10" t="s">
        <v>666</v>
      </c>
      <c r="AN1135" s="10" t="s">
        <v>683</v>
      </c>
      <c r="AO1135" s="10" t="s">
        <v>300</v>
      </c>
      <c r="AP1135" s="10">
        <v>7.2</v>
      </c>
      <c r="AQ1135" s="10">
        <v>9.5</v>
      </c>
      <c r="AS1135" s="48">
        <v>8.35</v>
      </c>
      <c r="AT1135" s="49">
        <v>10.8125</v>
      </c>
      <c r="AU1135" s="49">
        <v>4.6208330000000002</v>
      </c>
      <c r="AV1135" s="49">
        <v>22.336400000000001</v>
      </c>
      <c r="AW1135" s="49">
        <v>21.9832</v>
      </c>
      <c r="AX1135" s="49">
        <v>11</v>
      </c>
    </row>
    <row r="1136" spans="1:50" ht="14.25" customHeight="1" x14ac:dyDescent="0.55000000000000004">
      <c r="A1136" s="45">
        <v>5020078</v>
      </c>
      <c r="B1136" s="10" t="s">
        <v>319</v>
      </c>
      <c r="C1136" s="10" t="s">
        <v>14</v>
      </c>
      <c r="D1136" s="10" t="s">
        <v>673</v>
      </c>
      <c r="E1136" s="10" t="s">
        <v>933</v>
      </c>
      <c r="F1136" s="10" t="s">
        <v>2288</v>
      </c>
      <c r="G1136" s="10" t="s">
        <v>2347</v>
      </c>
      <c r="H1136" s="10" t="s">
        <v>3255</v>
      </c>
      <c r="I1136" s="10" t="s">
        <v>3278</v>
      </c>
      <c r="J1136" s="10" t="s">
        <v>3279</v>
      </c>
      <c r="K1136" s="10" t="s">
        <v>291</v>
      </c>
      <c r="L1136" s="10" t="s">
        <v>316</v>
      </c>
      <c r="M1136" s="46"/>
      <c r="N1136" s="10" t="s">
        <v>294</v>
      </c>
      <c r="O1136" s="10" t="s">
        <v>294</v>
      </c>
      <c r="P1136" s="10" t="s">
        <v>295</v>
      </c>
      <c r="Q1136" s="10" t="s">
        <v>291</v>
      </c>
      <c r="R1136" s="10"/>
      <c r="T1136" s="10" t="s">
        <v>291</v>
      </c>
      <c r="U1136" s="10"/>
      <c r="V1136" s="10" t="s">
        <v>291</v>
      </c>
      <c r="Z1136" s="47"/>
      <c r="AD1136" s="47"/>
      <c r="AH1136" s="47"/>
      <c r="AI1136" s="10"/>
      <c r="AJ1136" s="10" t="s">
        <v>298</v>
      </c>
      <c r="AK1136" s="10" t="s">
        <v>291</v>
      </c>
      <c r="AL1136" s="10" t="s">
        <v>666</v>
      </c>
      <c r="AM1136" s="10" t="s">
        <v>666</v>
      </c>
      <c r="AN1136" s="10" t="s">
        <v>683</v>
      </c>
      <c r="AO1136" s="10" t="s">
        <v>300</v>
      </c>
      <c r="AS1136" s="48"/>
      <c r="AT1136" s="50"/>
      <c r="AU1136" s="50"/>
      <c r="AV1136" s="50"/>
      <c r="AW1136" s="50"/>
      <c r="AX1136" s="49">
        <v>1</v>
      </c>
    </row>
    <row r="1137" spans="1:50" ht="14.25" customHeight="1" x14ac:dyDescent="0.55000000000000004">
      <c r="A1137" s="45">
        <v>5020266</v>
      </c>
      <c r="B1137" s="10" t="s">
        <v>313</v>
      </c>
      <c r="C1137" s="10" t="s">
        <v>14</v>
      </c>
      <c r="D1137" s="10" t="s">
        <v>673</v>
      </c>
      <c r="E1137" s="10" t="s">
        <v>933</v>
      </c>
      <c r="F1137" s="10" t="s">
        <v>2288</v>
      </c>
      <c r="G1137" s="10" t="s">
        <v>2347</v>
      </c>
      <c r="H1137" s="10" t="s">
        <v>3255</v>
      </c>
      <c r="I1137" s="10" t="s">
        <v>3280</v>
      </c>
      <c r="J1137" s="10" t="s">
        <v>3281</v>
      </c>
      <c r="K1137" s="10" t="s">
        <v>291</v>
      </c>
      <c r="L1137" s="10" t="s">
        <v>316</v>
      </c>
      <c r="M1137" s="46"/>
      <c r="N1137" s="10" t="s">
        <v>294</v>
      </c>
      <c r="O1137" s="10" t="s">
        <v>294</v>
      </c>
      <c r="P1137" s="10" t="s">
        <v>295</v>
      </c>
      <c r="Q1137" s="10" t="s">
        <v>291</v>
      </c>
      <c r="R1137" s="10"/>
      <c r="T1137" s="10" t="s">
        <v>291</v>
      </c>
      <c r="U1137" s="10"/>
      <c r="V1137" s="10" t="s">
        <v>291</v>
      </c>
      <c r="Z1137" s="47"/>
      <c r="AD1137" s="47"/>
      <c r="AH1137" s="47"/>
      <c r="AI1137" s="10"/>
      <c r="AJ1137" s="10" t="s">
        <v>298</v>
      </c>
      <c r="AK1137" s="10" t="s">
        <v>291</v>
      </c>
      <c r="AL1137" s="10" t="s">
        <v>666</v>
      </c>
      <c r="AM1137" s="10" t="s">
        <v>666</v>
      </c>
      <c r="AN1137" s="10" t="s">
        <v>683</v>
      </c>
      <c r="AO1137" s="10" t="s">
        <v>300</v>
      </c>
      <c r="AS1137" s="48"/>
      <c r="AT1137" s="50"/>
      <c r="AU1137" s="50"/>
      <c r="AV1137" s="50"/>
      <c r="AW1137" s="50"/>
      <c r="AX1137" s="49">
        <v>1</v>
      </c>
    </row>
    <row r="1138" spans="1:50" ht="14.25" customHeight="1" x14ac:dyDescent="0.55000000000000004">
      <c r="A1138" s="45">
        <v>5020162</v>
      </c>
      <c r="B1138" s="10" t="s">
        <v>284</v>
      </c>
      <c r="C1138" s="10" t="s">
        <v>14</v>
      </c>
      <c r="D1138" s="10" t="s">
        <v>673</v>
      </c>
      <c r="E1138" s="10" t="s">
        <v>933</v>
      </c>
      <c r="F1138" s="10" t="s">
        <v>2288</v>
      </c>
      <c r="G1138" s="10" t="s">
        <v>2347</v>
      </c>
      <c r="H1138" s="10" t="s">
        <v>3255</v>
      </c>
      <c r="I1138" s="10" t="s">
        <v>3282</v>
      </c>
      <c r="J1138" s="10" t="s">
        <v>3283</v>
      </c>
      <c r="K1138" s="10" t="s">
        <v>291</v>
      </c>
      <c r="L1138" s="10" t="s">
        <v>292</v>
      </c>
      <c r="M1138" s="46"/>
      <c r="N1138" s="10" t="s">
        <v>294</v>
      </c>
      <c r="O1138" s="10" t="s">
        <v>294</v>
      </c>
      <c r="P1138" s="10" t="s">
        <v>295</v>
      </c>
      <c r="Q1138" s="10" t="s">
        <v>291</v>
      </c>
      <c r="R1138" s="10"/>
      <c r="T1138" s="10" t="s">
        <v>291</v>
      </c>
      <c r="U1138" s="10"/>
      <c r="V1138" s="10" t="s">
        <v>291</v>
      </c>
      <c r="Z1138" s="47"/>
      <c r="AD1138" s="47"/>
      <c r="AH1138" s="47"/>
      <c r="AI1138" s="10"/>
      <c r="AJ1138" s="10" t="s">
        <v>298</v>
      </c>
      <c r="AK1138" s="10" t="s">
        <v>291</v>
      </c>
      <c r="AL1138" s="10" t="s">
        <v>666</v>
      </c>
      <c r="AM1138" s="10" t="s">
        <v>666</v>
      </c>
      <c r="AN1138" s="10" t="s">
        <v>683</v>
      </c>
      <c r="AO1138" s="10" t="s">
        <v>300</v>
      </c>
      <c r="AS1138" s="48"/>
      <c r="AT1138" s="50"/>
      <c r="AU1138" s="50"/>
      <c r="AV1138" s="50"/>
      <c r="AW1138" s="50"/>
      <c r="AX1138" s="49">
        <v>1</v>
      </c>
    </row>
    <row r="1139" spans="1:50" ht="14.25" customHeight="1" x14ac:dyDescent="0.55000000000000004">
      <c r="A1139" s="45">
        <v>5019910</v>
      </c>
      <c r="B1139" s="10" t="s">
        <v>319</v>
      </c>
      <c r="C1139" s="10" t="s">
        <v>14</v>
      </c>
      <c r="D1139" s="10" t="s">
        <v>673</v>
      </c>
      <c r="E1139" s="10" t="s">
        <v>933</v>
      </c>
      <c r="F1139" s="10" t="s">
        <v>2288</v>
      </c>
      <c r="G1139" s="10" t="s">
        <v>2347</v>
      </c>
      <c r="H1139" s="10" t="s">
        <v>3255</v>
      </c>
      <c r="I1139" s="10" t="s">
        <v>3284</v>
      </c>
      <c r="J1139" s="10" t="s">
        <v>3285</v>
      </c>
      <c r="K1139" s="10" t="s">
        <v>291</v>
      </c>
      <c r="L1139" s="10" t="s">
        <v>316</v>
      </c>
      <c r="M1139" s="46"/>
      <c r="N1139" s="10" t="s">
        <v>294</v>
      </c>
      <c r="O1139" s="10" t="s">
        <v>294</v>
      </c>
      <c r="P1139" s="10" t="s">
        <v>295</v>
      </c>
      <c r="Q1139" s="10" t="s">
        <v>291</v>
      </c>
      <c r="R1139" s="10"/>
      <c r="T1139" s="10" t="s">
        <v>291</v>
      </c>
      <c r="U1139" s="10"/>
      <c r="V1139" s="10" t="s">
        <v>291</v>
      </c>
      <c r="Z1139" s="47"/>
      <c r="AD1139" s="47"/>
      <c r="AH1139" s="47"/>
      <c r="AI1139" s="10"/>
      <c r="AJ1139" s="10" t="s">
        <v>298</v>
      </c>
      <c r="AK1139" s="10" t="s">
        <v>291</v>
      </c>
      <c r="AL1139" s="10" t="s">
        <v>666</v>
      </c>
      <c r="AM1139" s="10" t="s">
        <v>666</v>
      </c>
      <c r="AN1139" s="10" t="s">
        <v>683</v>
      </c>
      <c r="AO1139" s="10" t="s">
        <v>300</v>
      </c>
      <c r="AS1139" s="48"/>
      <c r="AT1139" s="50"/>
      <c r="AU1139" s="50"/>
      <c r="AV1139" s="50"/>
      <c r="AW1139" s="50"/>
      <c r="AX1139" s="49">
        <v>1</v>
      </c>
    </row>
    <row r="1140" spans="1:50" ht="14.25" customHeight="1" x14ac:dyDescent="0.55000000000000004">
      <c r="A1140" s="45">
        <v>7730115</v>
      </c>
      <c r="B1140" s="10" t="s">
        <v>284</v>
      </c>
      <c r="C1140" s="10" t="s">
        <v>14</v>
      </c>
      <c r="D1140" s="10" t="s">
        <v>673</v>
      </c>
      <c r="E1140" s="10" t="s">
        <v>933</v>
      </c>
      <c r="F1140" s="10" t="s">
        <v>2288</v>
      </c>
      <c r="G1140" s="10" t="s">
        <v>2347</v>
      </c>
      <c r="H1140" s="10" t="s">
        <v>3255</v>
      </c>
      <c r="I1140" s="10" t="s">
        <v>3286</v>
      </c>
      <c r="J1140" s="10" t="s">
        <v>3287</v>
      </c>
      <c r="K1140" s="10" t="s">
        <v>291</v>
      </c>
      <c r="L1140" s="10" t="s">
        <v>292</v>
      </c>
      <c r="M1140" s="46"/>
      <c r="N1140" s="10" t="s">
        <v>294</v>
      </c>
      <c r="O1140" s="10" t="s">
        <v>294</v>
      </c>
      <c r="P1140" s="10" t="s">
        <v>295</v>
      </c>
      <c r="Q1140" s="10" t="s">
        <v>291</v>
      </c>
      <c r="R1140" s="10"/>
      <c r="T1140" s="10" t="s">
        <v>291</v>
      </c>
      <c r="U1140" s="10"/>
      <c r="V1140" s="10" t="s">
        <v>291</v>
      </c>
      <c r="Z1140" s="47"/>
      <c r="AD1140" s="47"/>
      <c r="AH1140" s="47"/>
      <c r="AI1140" s="10"/>
      <c r="AJ1140" s="10" t="s">
        <v>298</v>
      </c>
      <c r="AK1140" s="10" t="s">
        <v>291</v>
      </c>
      <c r="AL1140" s="10" t="s">
        <v>666</v>
      </c>
      <c r="AM1140" s="10" t="s">
        <v>666</v>
      </c>
      <c r="AN1140" s="10" t="s">
        <v>683</v>
      </c>
      <c r="AO1140" s="10" t="s">
        <v>300</v>
      </c>
      <c r="AS1140" s="48"/>
      <c r="AT1140" s="50"/>
      <c r="AU1140" s="50"/>
      <c r="AV1140" s="50"/>
      <c r="AW1140" s="50"/>
      <c r="AX1140" s="49">
        <v>1</v>
      </c>
    </row>
    <row r="1141" spans="1:50" ht="14.25" customHeight="1" x14ac:dyDescent="0.55000000000000004">
      <c r="A1141" s="45">
        <v>5020132</v>
      </c>
      <c r="B1141" s="10" t="s">
        <v>284</v>
      </c>
      <c r="C1141" s="10" t="s">
        <v>14</v>
      </c>
      <c r="D1141" s="10" t="s">
        <v>673</v>
      </c>
      <c r="E1141" s="10" t="s">
        <v>933</v>
      </c>
      <c r="F1141" s="10" t="s">
        <v>2288</v>
      </c>
      <c r="G1141" s="10" t="s">
        <v>2347</v>
      </c>
      <c r="H1141" s="10" t="s">
        <v>3255</v>
      </c>
      <c r="I1141" s="10" t="s">
        <v>3288</v>
      </c>
      <c r="J1141" s="10" t="s">
        <v>3289</v>
      </c>
      <c r="K1141" s="10" t="s">
        <v>291</v>
      </c>
      <c r="L1141" s="10" t="s">
        <v>292</v>
      </c>
      <c r="M1141" s="46"/>
      <c r="N1141" s="10" t="s">
        <v>294</v>
      </c>
      <c r="O1141" s="10" t="s">
        <v>294</v>
      </c>
      <c r="P1141" s="10" t="s">
        <v>295</v>
      </c>
      <c r="Q1141" s="10" t="s">
        <v>291</v>
      </c>
      <c r="R1141" s="10"/>
      <c r="T1141" s="10" t="s">
        <v>291</v>
      </c>
      <c r="U1141" s="10"/>
      <c r="V1141" s="10" t="s">
        <v>291</v>
      </c>
      <c r="Z1141" s="47"/>
      <c r="AD1141" s="47"/>
      <c r="AH1141" s="47"/>
      <c r="AI1141" s="10"/>
      <c r="AJ1141" s="10" t="s">
        <v>298</v>
      </c>
      <c r="AK1141" s="10" t="s">
        <v>291</v>
      </c>
      <c r="AL1141" s="10" t="s">
        <v>666</v>
      </c>
      <c r="AM1141" s="10" t="s">
        <v>666</v>
      </c>
      <c r="AN1141" s="10" t="s">
        <v>683</v>
      </c>
      <c r="AO1141" s="10" t="s">
        <v>300</v>
      </c>
      <c r="AS1141" s="48"/>
      <c r="AT1141" s="50"/>
      <c r="AU1141" s="50"/>
      <c r="AV1141" s="50"/>
      <c r="AW1141" s="50"/>
      <c r="AX1141" s="49">
        <v>1</v>
      </c>
    </row>
    <row r="1142" spans="1:50" ht="14.25" customHeight="1" x14ac:dyDescent="0.55000000000000004">
      <c r="A1142" s="45">
        <v>5020867</v>
      </c>
      <c r="B1142" s="10" t="s">
        <v>284</v>
      </c>
      <c r="C1142" s="10" t="s">
        <v>14</v>
      </c>
      <c r="D1142" s="10" t="s">
        <v>673</v>
      </c>
      <c r="E1142" s="10" t="s">
        <v>933</v>
      </c>
      <c r="F1142" s="10" t="s">
        <v>2288</v>
      </c>
      <c r="G1142" s="10" t="s">
        <v>2347</v>
      </c>
      <c r="H1142" s="10" t="s">
        <v>3255</v>
      </c>
      <c r="I1142" s="10" t="s">
        <v>3290</v>
      </c>
      <c r="J1142" s="10" t="s">
        <v>3291</v>
      </c>
      <c r="K1142" s="10" t="s">
        <v>291</v>
      </c>
      <c r="L1142" s="10" t="s">
        <v>292</v>
      </c>
      <c r="M1142" s="46"/>
      <c r="N1142" s="10" t="s">
        <v>294</v>
      </c>
      <c r="O1142" s="10" t="s">
        <v>294</v>
      </c>
      <c r="P1142" s="10" t="s">
        <v>295</v>
      </c>
      <c r="Q1142" s="10" t="s">
        <v>291</v>
      </c>
      <c r="R1142" s="10"/>
      <c r="T1142" s="10" t="s">
        <v>291</v>
      </c>
      <c r="U1142" s="10"/>
      <c r="V1142" s="10" t="s">
        <v>291</v>
      </c>
      <c r="Z1142" s="47"/>
      <c r="AD1142" s="47"/>
      <c r="AH1142" s="47"/>
      <c r="AI1142" s="10"/>
      <c r="AJ1142" s="10" t="s">
        <v>298</v>
      </c>
      <c r="AK1142" s="10" t="s">
        <v>291</v>
      </c>
      <c r="AL1142" s="10" t="s">
        <v>666</v>
      </c>
      <c r="AM1142" s="10" t="s">
        <v>666</v>
      </c>
      <c r="AN1142" s="10" t="s">
        <v>683</v>
      </c>
      <c r="AO1142" s="10" t="s">
        <v>300</v>
      </c>
      <c r="AS1142" s="48"/>
      <c r="AT1142" s="50"/>
      <c r="AU1142" s="50"/>
      <c r="AV1142" s="50"/>
      <c r="AW1142" s="50"/>
      <c r="AX1142" s="49">
        <v>1</v>
      </c>
    </row>
    <row r="1143" spans="1:50" ht="14.25" customHeight="1" x14ac:dyDescent="0.55000000000000004">
      <c r="A1143" s="45">
        <v>5019824</v>
      </c>
      <c r="B1143" s="10" t="s">
        <v>284</v>
      </c>
      <c r="C1143" s="10" t="s">
        <v>14</v>
      </c>
      <c r="D1143" s="10" t="s">
        <v>673</v>
      </c>
      <c r="E1143" s="10" t="s">
        <v>933</v>
      </c>
      <c r="F1143" s="10" t="s">
        <v>2288</v>
      </c>
      <c r="G1143" s="10" t="s">
        <v>2347</v>
      </c>
      <c r="H1143" s="10" t="s">
        <v>3255</v>
      </c>
      <c r="I1143" s="10" t="s">
        <v>3292</v>
      </c>
      <c r="J1143" s="10" t="s">
        <v>3293</v>
      </c>
      <c r="K1143" s="10" t="s">
        <v>291</v>
      </c>
      <c r="L1143" s="10" t="s">
        <v>292</v>
      </c>
      <c r="M1143" s="46"/>
      <c r="N1143" s="10" t="s">
        <v>294</v>
      </c>
      <c r="O1143" s="10" t="s">
        <v>294</v>
      </c>
      <c r="P1143" s="10" t="s">
        <v>295</v>
      </c>
      <c r="Q1143" s="10" t="s">
        <v>291</v>
      </c>
      <c r="R1143" s="10"/>
      <c r="T1143" s="10" t="s">
        <v>291</v>
      </c>
      <c r="U1143" s="10"/>
      <c r="V1143" s="10" t="s">
        <v>291</v>
      </c>
      <c r="Z1143" s="47"/>
      <c r="AD1143" s="47"/>
      <c r="AH1143" s="47"/>
      <c r="AI1143" s="10"/>
      <c r="AJ1143" s="10" t="s">
        <v>298</v>
      </c>
      <c r="AK1143" s="10" t="s">
        <v>291</v>
      </c>
      <c r="AL1143" s="10" t="s">
        <v>666</v>
      </c>
      <c r="AM1143" s="10" t="s">
        <v>666</v>
      </c>
      <c r="AN1143" s="10" t="s">
        <v>683</v>
      </c>
      <c r="AO1143" s="10" t="s">
        <v>300</v>
      </c>
      <c r="AS1143" s="48"/>
      <c r="AT1143" s="50"/>
      <c r="AU1143" s="50"/>
      <c r="AV1143" s="50"/>
      <c r="AW1143" s="50"/>
      <c r="AX1143" s="49">
        <v>1</v>
      </c>
    </row>
    <row r="1144" spans="1:50" ht="14.25" customHeight="1" x14ac:dyDescent="0.55000000000000004">
      <c r="A1144" s="45">
        <v>5020614</v>
      </c>
      <c r="B1144" s="10" t="s">
        <v>284</v>
      </c>
      <c r="C1144" s="10" t="s">
        <v>14</v>
      </c>
      <c r="D1144" s="10" t="s">
        <v>673</v>
      </c>
      <c r="E1144" s="10" t="s">
        <v>933</v>
      </c>
      <c r="F1144" s="10" t="s">
        <v>2288</v>
      </c>
      <c r="G1144" s="10" t="s">
        <v>2347</v>
      </c>
      <c r="H1144" s="10" t="s">
        <v>3255</v>
      </c>
      <c r="I1144" s="10" t="s">
        <v>3294</v>
      </c>
      <c r="J1144" s="10" t="s">
        <v>3295</v>
      </c>
      <c r="K1144" s="10" t="s">
        <v>291</v>
      </c>
      <c r="L1144" s="10" t="s">
        <v>292</v>
      </c>
      <c r="M1144" s="46"/>
      <c r="N1144" s="10" t="s">
        <v>294</v>
      </c>
      <c r="O1144" s="10" t="s">
        <v>294</v>
      </c>
      <c r="P1144" s="10" t="s">
        <v>295</v>
      </c>
      <c r="Q1144" s="10" t="s">
        <v>291</v>
      </c>
      <c r="R1144" s="10"/>
      <c r="T1144" s="10" t="s">
        <v>291</v>
      </c>
      <c r="U1144" s="10"/>
      <c r="V1144" s="10" t="s">
        <v>291</v>
      </c>
      <c r="Z1144" s="47"/>
      <c r="AD1144" s="47"/>
      <c r="AH1144" s="47"/>
      <c r="AI1144" s="10"/>
      <c r="AJ1144" s="10" t="s">
        <v>298</v>
      </c>
      <c r="AK1144" s="10" t="s">
        <v>291</v>
      </c>
      <c r="AL1144" s="10" t="s">
        <v>666</v>
      </c>
      <c r="AM1144" s="10" t="s">
        <v>666</v>
      </c>
      <c r="AN1144" s="10" t="s">
        <v>683</v>
      </c>
      <c r="AO1144" s="10" t="s">
        <v>300</v>
      </c>
      <c r="AS1144" s="48"/>
      <c r="AT1144" s="50"/>
      <c r="AU1144" s="50"/>
      <c r="AV1144" s="50"/>
      <c r="AW1144" s="50"/>
      <c r="AX1144" s="49">
        <v>1</v>
      </c>
    </row>
    <row r="1145" spans="1:50" ht="14.25" customHeight="1" x14ac:dyDescent="0.55000000000000004">
      <c r="A1145" s="45">
        <v>5020280</v>
      </c>
      <c r="B1145" s="10" t="s">
        <v>284</v>
      </c>
      <c r="C1145" s="10" t="s">
        <v>14</v>
      </c>
      <c r="D1145" s="10" t="s">
        <v>673</v>
      </c>
      <c r="E1145" s="10" t="s">
        <v>933</v>
      </c>
      <c r="F1145" s="10" t="s">
        <v>2288</v>
      </c>
      <c r="G1145" s="10" t="s">
        <v>2347</v>
      </c>
      <c r="H1145" s="10" t="s">
        <v>3255</v>
      </c>
      <c r="I1145" s="10" t="s">
        <v>3296</v>
      </c>
      <c r="J1145" s="10" t="s">
        <v>3297</v>
      </c>
      <c r="K1145" s="10" t="s">
        <v>291</v>
      </c>
      <c r="L1145" s="10" t="s">
        <v>292</v>
      </c>
      <c r="M1145" s="46"/>
      <c r="N1145" s="10" t="s">
        <v>294</v>
      </c>
      <c r="O1145" s="10" t="s">
        <v>294</v>
      </c>
      <c r="P1145" s="10" t="s">
        <v>295</v>
      </c>
      <c r="Q1145" s="10" t="s">
        <v>291</v>
      </c>
      <c r="R1145" s="10"/>
      <c r="T1145" s="10" t="s">
        <v>291</v>
      </c>
      <c r="U1145" s="10"/>
      <c r="V1145" s="10" t="s">
        <v>291</v>
      </c>
      <c r="Z1145" s="47"/>
      <c r="AD1145" s="47"/>
      <c r="AH1145" s="47"/>
      <c r="AI1145" s="10"/>
      <c r="AJ1145" s="10" t="s">
        <v>298</v>
      </c>
      <c r="AK1145" s="10" t="s">
        <v>291</v>
      </c>
      <c r="AL1145" s="10" t="s">
        <v>666</v>
      </c>
      <c r="AM1145" s="10" t="s">
        <v>666</v>
      </c>
      <c r="AN1145" s="10" t="s">
        <v>683</v>
      </c>
      <c r="AO1145" s="10" t="s">
        <v>300</v>
      </c>
      <c r="AS1145" s="48"/>
      <c r="AT1145" s="50"/>
      <c r="AU1145" s="50"/>
      <c r="AV1145" s="50"/>
      <c r="AW1145" s="50"/>
      <c r="AX1145" s="49">
        <v>1</v>
      </c>
    </row>
    <row r="1146" spans="1:50" ht="14.25" customHeight="1" x14ac:dyDescent="0.55000000000000004">
      <c r="A1146" s="45">
        <v>5020204</v>
      </c>
      <c r="B1146" s="10" t="s">
        <v>319</v>
      </c>
      <c r="C1146" s="10" t="s">
        <v>14</v>
      </c>
      <c r="D1146" s="10" t="s">
        <v>673</v>
      </c>
      <c r="E1146" s="10" t="s">
        <v>933</v>
      </c>
      <c r="F1146" s="10" t="s">
        <v>2288</v>
      </c>
      <c r="G1146" s="10" t="s">
        <v>2347</v>
      </c>
      <c r="H1146" s="10" t="s">
        <v>3255</v>
      </c>
      <c r="I1146" s="10" t="s">
        <v>3298</v>
      </c>
      <c r="J1146" s="10" t="s">
        <v>3299</v>
      </c>
      <c r="K1146" s="10" t="s">
        <v>291</v>
      </c>
      <c r="L1146" s="10" t="s">
        <v>316</v>
      </c>
      <c r="M1146" s="46"/>
      <c r="N1146" s="10" t="s">
        <v>294</v>
      </c>
      <c r="O1146" s="10" t="s">
        <v>294</v>
      </c>
      <c r="P1146" s="10" t="s">
        <v>295</v>
      </c>
      <c r="Q1146" s="10" t="s">
        <v>291</v>
      </c>
      <c r="R1146" s="10"/>
      <c r="T1146" s="10" t="s">
        <v>291</v>
      </c>
      <c r="U1146" s="10"/>
      <c r="V1146" s="10" t="s">
        <v>291</v>
      </c>
      <c r="Z1146" s="47"/>
      <c r="AD1146" s="47"/>
      <c r="AH1146" s="47"/>
      <c r="AI1146" s="10"/>
      <c r="AJ1146" s="10" t="s">
        <v>298</v>
      </c>
      <c r="AK1146" s="10" t="s">
        <v>291</v>
      </c>
      <c r="AL1146" s="10" t="s">
        <v>666</v>
      </c>
      <c r="AM1146" s="10" t="s">
        <v>666</v>
      </c>
      <c r="AN1146" s="10" t="s">
        <v>683</v>
      </c>
      <c r="AO1146" s="10" t="s">
        <v>300</v>
      </c>
      <c r="AS1146" s="48"/>
      <c r="AT1146" s="50"/>
      <c r="AU1146" s="50"/>
      <c r="AV1146" s="50"/>
      <c r="AW1146" s="50"/>
      <c r="AX1146" s="49">
        <v>1</v>
      </c>
    </row>
    <row r="1147" spans="1:50" ht="14.25" customHeight="1" x14ac:dyDescent="0.55000000000000004">
      <c r="A1147" s="45">
        <v>5020049</v>
      </c>
      <c r="B1147" s="10" t="s">
        <v>284</v>
      </c>
      <c r="C1147" s="10" t="s">
        <v>14</v>
      </c>
      <c r="D1147" s="10" t="s">
        <v>673</v>
      </c>
      <c r="E1147" s="10" t="s">
        <v>933</v>
      </c>
      <c r="F1147" s="10" t="s">
        <v>2288</v>
      </c>
      <c r="G1147" s="10" t="s">
        <v>2347</v>
      </c>
      <c r="H1147" s="10" t="s">
        <v>3255</v>
      </c>
      <c r="I1147" s="10" t="s">
        <v>3300</v>
      </c>
      <c r="J1147" s="10" t="s">
        <v>3301</v>
      </c>
      <c r="K1147" s="10" t="s">
        <v>291</v>
      </c>
      <c r="L1147" s="10" t="s">
        <v>292</v>
      </c>
      <c r="M1147" s="46"/>
      <c r="N1147" s="10" t="s">
        <v>294</v>
      </c>
      <c r="O1147" s="10" t="s">
        <v>294</v>
      </c>
      <c r="P1147" s="10" t="s">
        <v>295</v>
      </c>
      <c r="Q1147" s="10" t="s">
        <v>291</v>
      </c>
      <c r="R1147" s="10"/>
      <c r="T1147" s="10" t="s">
        <v>291</v>
      </c>
      <c r="U1147" s="10"/>
      <c r="V1147" s="10" t="s">
        <v>291</v>
      </c>
      <c r="Z1147" s="47"/>
      <c r="AD1147" s="47"/>
      <c r="AH1147" s="47"/>
      <c r="AI1147" s="10"/>
      <c r="AJ1147" s="10" t="s">
        <v>298</v>
      </c>
      <c r="AK1147" s="10" t="s">
        <v>291</v>
      </c>
      <c r="AL1147" s="10" t="s">
        <v>666</v>
      </c>
      <c r="AM1147" s="10" t="s">
        <v>666</v>
      </c>
      <c r="AN1147" s="10" t="s">
        <v>683</v>
      </c>
      <c r="AO1147" s="10" t="s">
        <v>300</v>
      </c>
      <c r="AS1147" s="48"/>
      <c r="AT1147" s="50"/>
      <c r="AU1147" s="50"/>
      <c r="AV1147" s="50"/>
      <c r="AW1147" s="50"/>
      <c r="AX1147" s="49">
        <v>1</v>
      </c>
    </row>
    <row r="1148" spans="1:50" ht="14.25" customHeight="1" x14ac:dyDescent="0.55000000000000004">
      <c r="A1148" s="45">
        <v>9387919</v>
      </c>
      <c r="B1148" s="10" t="s">
        <v>284</v>
      </c>
      <c r="C1148" s="10" t="s">
        <v>14</v>
      </c>
      <c r="D1148" s="10" t="s">
        <v>673</v>
      </c>
      <c r="E1148" s="10" t="s">
        <v>933</v>
      </c>
      <c r="F1148" s="10" t="s">
        <v>2288</v>
      </c>
      <c r="G1148" s="10" t="s">
        <v>2347</v>
      </c>
      <c r="H1148" s="10" t="s">
        <v>3255</v>
      </c>
      <c r="I1148" s="10" t="s">
        <v>3302</v>
      </c>
      <c r="J1148" s="10" t="s">
        <v>3303</v>
      </c>
      <c r="K1148" s="10" t="s">
        <v>291</v>
      </c>
      <c r="L1148" s="10" t="s">
        <v>292</v>
      </c>
      <c r="M1148" s="46"/>
      <c r="N1148" s="10" t="s">
        <v>294</v>
      </c>
      <c r="O1148" s="10" t="s">
        <v>294</v>
      </c>
      <c r="P1148" s="10" t="s">
        <v>295</v>
      </c>
      <c r="Q1148" s="10" t="s">
        <v>291</v>
      </c>
      <c r="R1148" s="10"/>
      <c r="T1148" s="10" t="s">
        <v>291</v>
      </c>
      <c r="U1148" s="10"/>
      <c r="V1148" s="10" t="s">
        <v>291</v>
      </c>
      <c r="Z1148" s="47"/>
      <c r="AD1148" s="47"/>
      <c r="AH1148" s="47"/>
      <c r="AI1148" s="10"/>
      <c r="AJ1148" s="10" t="s">
        <v>298</v>
      </c>
      <c r="AK1148" s="10" t="s">
        <v>291</v>
      </c>
      <c r="AL1148" s="10" t="s">
        <v>666</v>
      </c>
      <c r="AM1148" s="10" t="s">
        <v>666</v>
      </c>
      <c r="AN1148" s="10" t="s">
        <v>683</v>
      </c>
      <c r="AO1148" s="10" t="s">
        <v>300</v>
      </c>
      <c r="AS1148" s="48"/>
      <c r="AT1148" s="50"/>
      <c r="AU1148" s="50"/>
      <c r="AV1148" s="50"/>
      <c r="AW1148" s="50"/>
      <c r="AX1148" s="49">
        <v>1</v>
      </c>
    </row>
    <row r="1149" spans="1:50" ht="14.25" customHeight="1" x14ac:dyDescent="0.55000000000000004">
      <c r="A1149" s="45">
        <v>1216904</v>
      </c>
      <c r="B1149" s="10" t="s">
        <v>319</v>
      </c>
      <c r="C1149" s="10" t="s">
        <v>14</v>
      </c>
      <c r="D1149" s="10" t="s">
        <v>673</v>
      </c>
      <c r="E1149" s="10" t="s">
        <v>933</v>
      </c>
      <c r="F1149" s="10" t="s">
        <v>2288</v>
      </c>
      <c r="G1149" s="10" t="s">
        <v>2347</v>
      </c>
      <c r="H1149" s="10" t="s">
        <v>3304</v>
      </c>
      <c r="I1149" s="10" t="s">
        <v>3305</v>
      </c>
      <c r="J1149" s="10" t="s">
        <v>3306</v>
      </c>
      <c r="K1149" s="10" t="s">
        <v>291</v>
      </c>
      <c r="L1149" s="10" t="s">
        <v>316</v>
      </c>
      <c r="M1149" s="46"/>
      <c r="N1149" s="10" t="s">
        <v>294</v>
      </c>
      <c r="O1149" s="10" t="s">
        <v>294</v>
      </c>
      <c r="P1149" s="10" t="s">
        <v>295</v>
      </c>
      <c r="Q1149" s="10" t="s">
        <v>291</v>
      </c>
      <c r="R1149" s="10"/>
      <c r="T1149" s="10" t="s">
        <v>291</v>
      </c>
      <c r="U1149" s="10"/>
      <c r="V1149" s="10" t="s">
        <v>291</v>
      </c>
      <c r="Z1149" s="47"/>
      <c r="AD1149" s="47"/>
      <c r="AH1149" s="47"/>
      <c r="AI1149" s="10"/>
      <c r="AJ1149" s="10" t="s">
        <v>298</v>
      </c>
      <c r="AK1149" s="10" t="s">
        <v>291</v>
      </c>
      <c r="AL1149" s="10" t="s">
        <v>666</v>
      </c>
      <c r="AM1149" s="10" t="s">
        <v>666</v>
      </c>
      <c r="AN1149" s="10" t="s">
        <v>683</v>
      </c>
      <c r="AO1149" s="10" t="s">
        <v>300</v>
      </c>
      <c r="AS1149" s="48"/>
      <c r="AT1149" s="50"/>
      <c r="AU1149" s="50"/>
      <c r="AV1149" s="50"/>
      <c r="AW1149" s="50"/>
      <c r="AX1149" s="49">
        <v>1</v>
      </c>
    </row>
    <row r="1150" spans="1:50" ht="14.25" customHeight="1" x14ac:dyDescent="0.55000000000000004">
      <c r="A1150" s="45">
        <v>1216917</v>
      </c>
      <c r="B1150" s="10" t="s">
        <v>313</v>
      </c>
      <c r="C1150" s="10" t="s">
        <v>14</v>
      </c>
      <c r="D1150" s="10" t="s">
        <v>673</v>
      </c>
      <c r="E1150" s="10" t="s">
        <v>933</v>
      </c>
      <c r="F1150" s="10" t="s">
        <v>2288</v>
      </c>
      <c r="G1150" s="10" t="s">
        <v>2347</v>
      </c>
      <c r="H1150" s="10" t="s">
        <v>3304</v>
      </c>
      <c r="I1150" s="10" t="s">
        <v>3307</v>
      </c>
      <c r="J1150" s="10" t="s">
        <v>3308</v>
      </c>
      <c r="K1150" s="10" t="s">
        <v>291</v>
      </c>
      <c r="L1150" s="10" t="s">
        <v>316</v>
      </c>
      <c r="M1150" s="46"/>
      <c r="N1150" s="10" t="s">
        <v>294</v>
      </c>
      <c r="O1150" s="10" t="s">
        <v>294</v>
      </c>
      <c r="P1150" s="10" t="s">
        <v>295</v>
      </c>
      <c r="Q1150" s="10" t="s">
        <v>291</v>
      </c>
      <c r="R1150" s="10"/>
      <c r="T1150" s="10" t="s">
        <v>291</v>
      </c>
      <c r="U1150" s="10"/>
      <c r="V1150" s="10" t="s">
        <v>291</v>
      </c>
      <c r="Z1150" s="47"/>
      <c r="AD1150" s="47"/>
      <c r="AH1150" s="47"/>
      <c r="AI1150" s="10"/>
      <c r="AJ1150" s="10" t="s">
        <v>298</v>
      </c>
      <c r="AK1150" s="10" t="s">
        <v>291</v>
      </c>
      <c r="AL1150" s="10" t="s">
        <v>666</v>
      </c>
      <c r="AM1150" s="10" t="s">
        <v>666</v>
      </c>
      <c r="AN1150" s="10" t="s">
        <v>683</v>
      </c>
      <c r="AO1150" s="10" t="s">
        <v>300</v>
      </c>
      <c r="AS1150" s="48"/>
      <c r="AT1150" s="50"/>
      <c r="AU1150" s="50"/>
      <c r="AV1150" s="50"/>
      <c r="AW1150" s="50"/>
      <c r="AX1150" s="49">
        <v>1</v>
      </c>
    </row>
    <row r="1151" spans="1:50" ht="14.25" customHeight="1" x14ac:dyDescent="0.55000000000000004">
      <c r="A1151" s="45">
        <v>1216925</v>
      </c>
      <c r="B1151" s="10" t="s">
        <v>313</v>
      </c>
      <c r="C1151" s="10" t="s">
        <v>14</v>
      </c>
      <c r="D1151" s="10" t="s">
        <v>673</v>
      </c>
      <c r="E1151" s="10" t="s">
        <v>933</v>
      </c>
      <c r="F1151" s="10" t="s">
        <v>2288</v>
      </c>
      <c r="G1151" s="10" t="s">
        <v>2347</v>
      </c>
      <c r="H1151" s="10" t="s">
        <v>3304</v>
      </c>
      <c r="I1151" s="10" t="s">
        <v>3309</v>
      </c>
      <c r="J1151" s="10" t="s">
        <v>3310</v>
      </c>
      <c r="K1151" s="10" t="s">
        <v>291</v>
      </c>
      <c r="L1151" s="10" t="s">
        <v>316</v>
      </c>
      <c r="M1151" s="46"/>
      <c r="N1151" s="10" t="s">
        <v>294</v>
      </c>
      <c r="O1151" s="10" t="s">
        <v>294</v>
      </c>
      <c r="P1151" s="10" t="s">
        <v>295</v>
      </c>
      <c r="Q1151" s="10" t="s">
        <v>291</v>
      </c>
      <c r="R1151" s="10"/>
      <c r="T1151" s="10" t="s">
        <v>291</v>
      </c>
      <c r="U1151" s="10"/>
      <c r="V1151" s="10" t="s">
        <v>291</v>
      </c>
      <c r="Z1151" s="47"/>
      <c r="AD1151" s="47"/>
      <c r="AH1151" s="47"/>
      <c r="AI1151" s="10"/>
      <c r="AJ1151" s="10" t="s">
        <v>298</v>
      </c>
      <c r="AK1151" s="10" t="s">
        <v>291</v>
      </c>
      <c r="AL1151" s="10" t="s">
        <v>666</v>
      </c>
      <c r="AM1151" s="10" t="s">
        <v>666</v>
      </c>
      <c r="AN1151" s="10" t="s">
        <v>683</v>
      </c>
      <c r="AO1151" s="10" t="s">
        <v>300</v>
      </c>
      <c r="AS1151" s="48"/>
      <c r="AT1151" s="50"/>
      <c r="AU1151" s="50"/>
      <c r="AV1151" s="50"/>
      <c r="AW1151" s="50"/>
      <c r="AX1151" s="49">
        <v>1</v>
      </c>
    </row>
    <row r="1152" spans="1:50" ht="14.25" customHeight="1" x14ac:dyDescent="0.55000000000000004">
      <c r="A1152" s="45">
        <v>1216909</v>
      </c>
      <c r="B1152" s="10" t="s">
        <v>319</v>
      </c>
      <c r="C1152" s="10" t="s">
        <v>14</v>
      </c>
      <c r="D1152" s="10" t="s">
        <v>673</v>
      </c>
      <c r="E1152" s="10" t="s">
        <v>933</v>
      </c>
      <c r="F1152" s="10" t="s">
        <v>2288</v>
      </c>
      <c r="G1152" s="10" t="s">
        <v>2347</v>
      </c>
      <c r="H1152" s="10" t="s">
        <v>3304</v>
      </c>
      <c r="I1152" s="10" t="s">
        <v>3311</v>
      </c>
      <c r="J1152" s="10" t="s">
        <v>3312</v>
      </c>
      <c r="K1152" s="10" t="s">
        <v>291</v>
      </c>
      <c r="L1152" s="10" t="s">
        <v>316</v>
      </c>
      <c r="M1152" s="46"/>
      <c r="N1152" s="10" t="s">
        <v>294</v>
      </c>
      <c r="O1152" s="10" t="s">
        <v>294</v>
      </c>
      <c r="P1152" s="10" t="s">
        <v>295</v>
      </c>
      <c r="Q1152" s="10" t="s">
        <v>291</v>
      </c>
      <c r="R1152" s="10"/>
      <c r="T1152" s="10" t="s">
        <v>291</v>
      </c>
      <c r="U1152" s="10"/>
      <c r="V1152" s="10" t="s">
        <v>291</v>
      </c>
      <c r="Z1152" s="47"/>
      <c r="AD1152" s="47"/>
      <c r="AH1152" s="47"/>
      <c r="AI1152" s="10"/>
      <c r="AJ1152" s="10" t="s">
        <v>298</v>
      </c>
      <c r="AK1152" s="10" t="s">
        <v>291</v>
      </c>
      <c r="AL1152" s="10" t="s">
        <v>666</v>
      </c>
      <c r="AM1152" s="10" t="s">
        <v>666</v>
      </c>
      <c r="AN1152" s="10" t="s">
        <v>683</v>
      </c>
      <c r="AO1152" s="10" t="s">
        <v>300</v>
      </c>
      <c r="AS1152" s="48"/>
      <c r="AT1152" s="50"/>
      <c r="AU1152" s="50"/>
      <c r="AV1152" s="50"/>
      <c r="AW1152" s="50"/>
      <c r="AX1152" s="49">
        <v>1</v>
      </c>
    </row>
    <row r="1153" spans="1:50" ht="14.25" customHeight="1" x14ac:dyDescent="0.55000000000000004">
      <c r="A1153" s="45">
        <v>1216929</v>
      </c>
      <c r="B1153" s="10" t="s">
        <v>313</v>
      </c>
      <c r="C1153" s="10" t="s">
        <v>14</v>
      </c>
      <c r="D1153" s="10" t="s">
        <v>673</v>
      </c>
      <c r="E1153" s="10" t="s">
        <v>933</v>
      </c>
      <c r="F1153" s="10" t="s">
        <v>2288</v>
      </c>
      <c r="G1153" s="10" t="s">
        <v>2347</v>
      </c>
      <c r="H1153" s="10" t="s">
        <v>3304</v>
      </c>
      <c r="I1153" s="10" t="s">
        <v>3313</v>
      </c>
      <c r="J1153" s="10" t="s">
        <v>3314</v>
      </c>
      <c r="K1153" s="10" t="s">
        <v>291</v>
      </c>
      <c r="L1153" s="10" t="s">
        <v>316</v>
      </c>
      <c r="M1153" s="46"/>
      <c r="N1153" s="10" t="s">
        <v>294</v>
      </c>
      <c r="O1153" s="10" t="s">
        <v>294</v>
      </c>
      <c r="P1153" s="10" t="s">
        <v>295</v>
      </c>
      <c r="Q1153" s="10" t="s">
        <v>291</v>
      </c>
      <c r="R1153" s="10"/>
      <c r="T1153" s="10" t="s">
        <v>291</v>
      </c>
      <c r="U1153" s="10"/>
      <c r="V1153" s="10" t="s">
        <v>291</v>
      </c>
      <c r="Z1153" s="47"/>
      <c r="AD1153" s="47"/>
      <c r="AH1153" s="47"/>
      <c r="AI1153" s="10"/>
      <c r="AJ1153" s="10" t="s">
        <v>298</v>
      </c>
      <c r="AK1153" s="10" t="s">
        <v>291</v>
      </c>
      <c r="AL1153" s="10" t="s">
        <v>666</v>
      </c>
      <c r="AM1153" s="10" t="s">
        <v>666</v>
      </c>
      <c r="AN1153" s="10" t="s">
        <v>683</v>
      </c>
      <c r="AO1153" s="10" t="s">
        <v>300</v>
      </c>
      <c r="AS1153" s="48"/>
      <c r="AT1153" s="50"/>
      <c r="AU1153" s="50"/>
      <c r="AV1153" s="50"/>
      <c r="AW1153" s="50"/>
      <c r="AX1153" s="49">
        <v>1</v>
      </c>
    </row>
    <row r="1154" spans="1:50" ht="14.25" customHeight="1" x14ac:dyDescent="0.55000000000000004">
      <c r="A1154" s="45">
        <v>1216881</v>
      </c>
      <c r="B1154" s="10" t="s">
        <v>319</v>
      </c>
      <c r="C1154" s="10" t="s">
        <v>14</v>
      </c>
      <c r="D1154" s="10" t="s">
        <v>673</v>
      </c>
      <c r="E1154" s="10" t="s">
        <v>933</v>
      </c>
      <c r="F1154" s="10" t="s">
        <v>2288</v>
      </c>
      <c r="G1154" s="10" t="s">
        <v>2347</v>
      </c>
      <c r="H1154" s="10" t="s">
        <v>3304</v>
      </c>
      <c r="I1154" s="10" t="s">
        <v>3315</v>
      </c>
      <c r="J1154" s="10" t="s">
        <v>3316</v>
      </c>
      <c r="K1154" s="10" t="s">
        <v>291</v>
      </c>
      <c r="L1154" s="10" t="s">
        <v>316</v>
      </c>
      <c r="M1154" s="46"/>
      <c r="N1154" s="10" t="s">
        <v>294</v>
      </c>
      <c r="O1154" s="10" t="s">
        <v>294</v>
      </c>
      <c r="P1154" s="10" t="s">
        <v>295</v>
      </c>
      <c r="Q1154" s="10" t="s">
        <v>291</v>
      </c>
      <c r="R1154" s="10"/>
      <c r="T1154" s="10" t="s">
        <v>291</v>
      </c>
      <c r="U1154" s="10"/>
      <c r="V1154" s="10" t="s">
        <v>291</v>
      </c>
      <c r="Z1154" s="47"/>
      <c r="AD1154" s="47"/>
      <c r="AH1154" s="47"/>
      <c r="AI1154" s="10"/>
      <c r="AJ1154" s="10" t="s">
        <v>298</v>
      </c>
      <c r="AK1154" s="10" t="s">
        <v>291</v>
      </c>
      <c r="AL1154" s="10" t="s">
        <v>666</v>
      </c>
      <c r="AM1154" s="10" t="s">
        <v>666</v>
      </c>
      <c r="AN1154" s="10" t="s">
        <v>683</v>
      </c>
      <c r="AO1154" s="10" t="s">
        <v>300</v>
      </c>
      <c r="AS1154" s="48"/>
      <c r="AT1154" s="50"/>
      <c r="AU1154" s="50"/>
      <c r="AV1154" s="50"/>
      <c r="AW1154" s="50"/>
      <c r="AX1154" s="49">
        <v>1</v>
      </c>
    </row>
    <row r="1155" spans="1:50" ht="14.25" customHeight="1" x14ac:dyDescent="0.55000000000000004">
      <c r="A1155" s="45">
        <v>1216879</v>
      </c>
      <c r="B1155" s="10" t="s">
        <v>313</v>
      </c>
      <c r="C1155" s="10" t="s">
        <v>14</v>
      </c>
      <c r="D1155" s="10" t="s">
        <v>673</v>
      </c>
      <c r="E1155" s="10" t="s">
        <v>933</v>
      </c>
      <c r="F1155" s="10" t="s">
        <v>2288</v>
      </c>
      <c r="G1155" s="10" t="s">
        <v>2347</v>
      </c>
      <c r="H1155" s="10" t="s">
        <v>3304</v>
      </c>
      <c r="I1155" s="10" t="s">
        <v>3317</v>
      </c>
      <c r="J1155" s="10" t="s">
        <v>3318</v>
      </c>
      <c r="K1155" s="10" t="s">
        <v>291</v>
      </c>
      <c r="L1155" s="10" t="s">
        <v>316</v>
      </c>
      <c r="M1155" s="46"/>
      <c r="N1155" s="10" t="s">
        <v>294</v>
      </c>
      <c r="O1155" s="10" t="s">
        <v>294</v>
      </c>
      <c r="P1155" s="10" t="s">
        <v>295</v>
      </c>
      <c r="Q1155" s="10" t="s">
        <v>291</v>
      </c>
      <c r="R1155" s="10"/>
      <c r="T1155" s="10" t="s">
        <v>291</v>
      </c>
      <c r="U1155" s="10"/>
      <c r="V1155" s="10" t="s">
        <v>291</v>
      </c>
      <c r="Z1155" s="47"/>
      <c r="AD1155" s="47"/>
      <c r="AH1155" s="47"/>
      <c r="AI1155" s="10"/>
      <c r="AJ1155" s="10" t="s">
        <v>298</v>
      </c>
      <c r="AK1155" s="10" t="s">
        <v>291</v>
      </c>
      <c r="AL1155" s="10" t="s">
        <v>666</v>
      </c>
      <c r="AM1155" s="10" t="s">
        <v>666</v>
      </c>
      <c r="AN1155" s="10" t="s">
        <v>683</v>
      </c>
      <c r="AO1155" s="10" t="s">
        <v>300</v>
      </c>
      <c r="AS1155" s="48"/>
      <c r="AT1155" s="50"/>
      <c r="AU1155" s="50"/>
      <c r="AV1155" s="50"/>
      <c r="AW1155" s="50"/>
      <c r="AX1155" s="49">
        <v>1</v>
      </c>
    </row>
    <row r="1156" spans="1:50" ht="14.25" customHeight="1" x14ac:dyDescent="0.55000000000000004">
      <c r="A1156" s="45">
        <v>1216899</v>
      </c>
      <c r="B1156" s="10" t="s">
        <v>313</v>
      </c>
      <c r="C1156" s="10" t="s">
        <v>14</v>
      </c>
      <c r="D1156" s="10" t="s">
        <v>673</v>
      </c>
      <c r="E1156" s="10" t="s">
        <v>933</v>
      </c>
      <c r="F1156" s="10" t="s">
        <v>2288</v>
      </c>
      <c r="G1156" s="10" t="s">
        <v>2347</v>
      </c>
      <c r="H1156" s="10" t="s">
        <v>3304</v>
      </c>
      <c r="I1156" s="10" t="s">
        <v>3319</v>
      </c>
      <c r="J1156" s="10" t="s">
        <v>3320</v>
      </c>
      <c r="K1156" s="10" t="s">
        <v>291</v>
      </c>
      <c r="L1156" s="10" t="s">
        <v>316</v>
      </c>
      <c r="M1156" s="46"/>
      <c r="N1156" s="10" t="s">
        <v>294</v>
      </c>
      <c r="O1156" s="10" t="s">
        <v>294</v>
      </c>
      <c r="P1156" s="10" t="s">
        <v>295</v>
      </c>
      <c r="Q1156" s="10" t="s">
        <v>291</v>
      </c>
      <c r="R1156" s="10"/>
      <c r="T1156" s="10" t="s">
        <v>291</v>
      </c>
      <c r="U1156" s="10"/>
      <c r="V1156" s="10" t="s">
        <v>291</v>
      </c>
      <c r="Z1156" s="47"/>
      <c r="AD1156" s="47"/>
      <c r="AH1156" s="47"/>
      <c r="AI1156" s="10"/>
      <c r="AJ1156" s="10" t="s">
        <v>298</v>
      </c>
      <c r="AK1156" s="10" t="s">
        <v>291</v>
      </c>
      <c r="AL1156" s="10" t="s">
        <v>666</v>
      </c>
      <c r="AM1156" s="10" t="s">
        <v>666</v>
      </c>
      <c r="AN1156" s="10" t="s">
        <v>683</v>
      </c>
      <c r="AO1156" s="10" t="s">
        <v>300</v>
      </c>
      <c r="AS1156" s="48"/>
      <c r="AT1156" s="50"/>
      <c r="AU1156" s="50"/>
      <c r="AV1156" s="50"/>
      <c r="AW1156" s="50"/>
      <c r="AX1156" s="49">
        <v>1</v>
      </c>
    </row>
    <row r="1157" spans="1:50" ht="14.25" customHeight="1" x14ac:dyDescent="0.55000000000000004">
      <c r="A1157" s="45">
        <v>1169372</v>
      </c>
      <c r="B1157" s="10" t="s">
        <v>319</v>
      </c>
      <c r="C1157" s="10" t="s">
        <v>14</v>
      </c>
      <c r="D1157" s="10" t="s">
        <v>673</v>
      </c>
      <c r="E1157" s="10" t="s">
        <v>933</v>
      </c>
      <c r="F1157" s="10" t="s">
        <v>2288</v>
      </c>
      <c r="G1157" s="10" t="s">
        <v>3321</v>
      </c>
      <c r="H1157" s="10" t="s">
        <v>3322</v>
      </c>
      <c r="I1157" s="10" t="s">
        <v>3323</v>
      </c>
      <c r="J1157" s="10" t="s">
        <v>3324</v>
      </c>
      <c r="K1157" s="10" t="s">
        <v>291</v>
      </c>
      <c r="L1157" s="10" t="s">
        <v>316</v>
      </c>
      <c r="M1157" s="46"/>
      <c r="N1157" s="10" t="s">
        <v>294</v>
      </c>
      <c r="O1157" s="10" t="s">
        <v>294</v>
      </c>
      <c r="P1157" s="10" t="s">
        <v>295</v>
      </c>
      <c r="Q1157" s="10"/>
      <c r="R1157" s="10"/>
      <c r="T1157" s="10" t="s">
        <v>291</v>
      </c>
      <c r="U1157" s="10"/>
      <c r="V1157" s="10" t="s">
        <v>291</v>
      </c>
      <c r="Z1157" s="47"/>
      <c r="AD1157" s="47"/>
      <c r="AH1157" s="47"/>
      <c r="AI1157" s="10"/>
      <c r="AJ1157" s="10" t="s">
        <v>298</v>
      </c>
      <c r="AK1157" s="10" t="s">
        <v>291</v>
      </c>
      <c r="AL1157" s="10" t="s">
        <v>666</v>
      </c>
      <c r="AM1157" s="10" t="s">
        <v>666</v>
      </c>
      <c r="AN1157" s="10" t="s">
        <v>683</v>
      </c>
      <c r="AO1157" s="10" t="s">
        <v>300</v>
      </c>
      <c r="AS1157" s="48"/>
      <c r="AT1157" s="50"/>
      <c r="AU1157" s="50"/>
      <c r="AV1157" s="50"/>
      <c r="AW1157" s="50"/>
      <c r="AX1157" s="49">
        <v>1</v>
      </c>
    </row>
    <row r="1158" spans="1:50" ht="14.25" customHeight="1" x14ac:dyDescent="0.55000000000000004">
      <c r="A1158" s="45">
        <v>1985674</v>
      </c>
      <c r="B1158" s="10" t="s">
        <v>284</v>
      </c>
      <c r="C1158" s="10" t="s">
        <v>14</v>
      </c>
      <c r="D1158" s="10" t="s">
        <v>673</v>
      </c>
      <c r="E1158" s="10" t="s">
        <v>933</v>
      </c>
      <c r="F1158" s="10" t="s">
        <v>2288</v>
      </c>
      <c r="G1158" s="10" t="s">
        <v>3321</v>
      </c>
      <c r="H1158" s="10" t="s">
        <v>3322</v>
      </c>
      <c r="I1158" s="10" t="s">
        <v>3325</v>
      </c>
      <c r="J1158" s="10" t="s">
        <v>3326</v>
      </c>
      <c r="K1158" s="10" t="s">
        <v>291</v>
      </c>
      <c r="L1158" s="10" t="s">
        <v>292</v>
      </c>
      <c r="M1158" s="46"/>
      <c r="N1158" s="10" t="s">
        <v>294</v>
      </c>
      <c r="O1158" s="10" t="s">
        <v>294</v>
      </c>
      <c r="P1158" s="10" t="s">
        <v>295</v>
      </c>
      <c r="Q1158" s="10"/>
      <c r="R1158" s="10"/>
      <c r="T1158" s="10" t="s">
        <v>291</v>
      </c>
      <c r="U1158" s="10"/>
      <c r="V1158" s="10" t="s">
        <v>291</v>
      </c>
      <c r="Z1158" s="47"/>
      <c r="AD1158" s="47"/>
      <c r="AH1158" s="47"/>
      <c r="AI1158" s="10"/>
      <c r="AJ1158" s="10" t="s">
        <v>298</v>
      </c>
      <c r="AK1158" s="10" t="s">
        <v>291</v>
      </c>
      <c r="AL1158" s="10" t="s">
        <v>666</v>
      </c>
      <c r="AM1158" s="10" t="s">
        <v>666</v>
      </c>
      <c r="AN1158" s="10" t="s">
        <v>683</v>
      </c>
      <c r="AO1158" s="10" t="s">
        <v>300</v>
      </c>
      <c r="AS1158" s="48"/>
      <c r="AT1158" s="50"/>
      <c r="AU1158" s="50"/>
      <c r="AV1158" s="50"/>
      <c r="AW1158" s="50"/>
      <c r="AX1158" s="49">
        <v>1</v>
      </c>
    </row>
    <row r="1159" spans="1:50" ht="14.25" customHeight="1" x14ac:dyDescent="0.55000000000000004">
      <c r="A1159" s="45">
        <v>1168865</v>
      </c>
      <c r="B1159" s="10" t="s">
        <v>319</v>
      </c>
      <c r="C1159" s="10" t="s">
        <v>14</v>
      </c>
      <c r="D1159" s="10" t="s">
        <v>673</v>
      </c>
      <c r="E1159" s="10" t="s">
        <v>933</v>
      </c>
      <c r="F1159" s="10" t="s">
        <v>2288</v>
      </c>
      <c r="G1159" s="10" t="s">
        <v>3321</v>
      </c>
      <c r="H1159" s="10" t="s">
        <v>3327</v>
      </c>
      <c r="I1159" s="10" t="s">
        <v>3328</v>
      </c>
      <c r="J1159" s="10" t="s">
        <v>3329</v>
      </c>
      <c r="K1159" s="10" t="s">
        <v>291</v>
      </c>
      <c r="L1159" s="10" t="s">
        <v>316</v>
      </c>
      <c r="M1159" s="46"/>
      <c r="N1159" s="10" t="s">
        <v>294</v>
      </c>
      <c r="O1159" s="10" t="s">
        <v>294</v>
      </c>
      <c r="P1159" s="10" t="s">
        <v>295</v>
      </c>
      <c r="Q1159" s="10"/>
      <c r="R1159" s="10"/>
      <c r="T1159" s="10" t="s">
        <v>291</v>
      </c>
      <c r="U1159" s="10"/>
      <c r="V1159" s="10" t="s">
        <v>291</v>
      </c>
      <c r="Z1159" s="47"/>
      <c r="AD1159" s="47"/>
      <c r="AH1159" s="47"/>
      <c r="AI1159" s="10"/>
      <c r="AJ1159" s="10" t="s">
        <v>298</v>
      </c>
      <c r="AK1159" s="10" t="s">
        <v>291</v>
      </c>
      <c r="AL1159" s="10" t="s">
        <v>666</v>
      </c>
      <c r="AM1159" s="10" t="s">
        <v>666</v>
      </c>
      <c r="AN1159" s="10" t="s">
        <v>683</v>
      </c>
      <c r="AO1159" s="10" t="s">
        <v>300</v>
      </c>
      <c r="AS1159" s="48"/>
      <c r="AT1159" s="50"/>
      <c r="AU1159" s="50"/>
      <c r="AV1159" s="50"/>
      <c r="AW1159" s="50"/>
      <c r="AX1159" s="49">
        <v>1</v>
      </c>
    </row>
    <row r="1160" spans="1:50" ht="14.25" customHeight="1" x14ac:dyDescent="0.55000000000000004">
      <c r="A1160" s="45">
        <v>1169988</v>
      </c>
      <c r="B1160" s="10" t="s">
        <v>940</v>
      </c>
      <c r="C1160" s="10" t="s">
        <v>14</v>
      </c>
      <c r="D1160" s="10" t="s">
        <v>673</v>
      </c>
      <c r="E1160" s="10" t="s">
        <v>933</v>
      </c>
      <c r="F1160" s="10" t="s">
        <v>2288</v>
      </c>
      <c r="G1160" s="10" t="s">
        <v>3321</v>
      </c>
      <c r="H1160" s="10" t="s">
        <v>3330</v>
      </c>
      <c r="I1160" s="10" t="s">
        <v>3331</v>
      </c>
      <c r="J1160" s="10" t="s">
        <v>3332</v>
      </c>
      <c r="K1160" s="10" t="s">
        <v>381</v>
      </c>
      <c r="L1160" s="10" t="s">
        <v>316</v>
      </c>
      <c r="M1160" s="46" t="s">
        <v>506</v>
      </c>
      <c r="N1160" s="10" t="s">
        <v>294</v>
      </c>
      <c r="O1160" s="10" t="s">
        <v>294</v>
      </c>
      <c r="P1160" s="10" t="s">
        <v>295</v>
      </c>
      <c r="Q1160" s="10" t="s">
        <v>381</v>
      </c>
      <c r="R1160" s="10" t="s">
        <v>381</v>
      </c>
      <c r="S1160" s="10" t="s">
        <v>3333</v>
      </c>
      <c r="T1160" s="10" t="s">
        <v>291</v>
      </c>
      <c r="U1160" s="10" t="s">
        <v>296</v>
      </c>
      <c r="V1160" s="10" t="s">
        <v>291</v>
      </c>
      <c r="W1160" s="10">
        <v>30</v>
      </c>
      <c r="X1160" s="10">
        <v>1460</v>
      </c>
      <c r="Z1160" s="47">
        <v>745</v>
      </c>
      <c r="AD1160" s="47"/>
      <c r="AE1160" s="10">
        <v>1</v>
      </c>
      <c r="AF1160" s="10">
        <v>28</v>
      </c>
      <c r="AH1160" s="47">
        <v>14</v>
      </c>
      <c r="AI1160" s="10" t="s">
        <v>976</v>
      </c>
      <c r="AJ1160" s="10" t="s">
        <v>298</v>
      </c>
      <c r="AK1160" s="10" t="s">
        <v>291</v>
      </c>
      <c r="AL1160" s="10" t="s">
        <v>666</v>
      </c>
      <c r="AM1160" s="10" t="s">
        <v>666</v>
      </c>
      <c r="AN1160" s="10" t="s">
        <v>683</v>
      </c>
      <c r="AO1160" s="10" t="s">
        <v>300</v>
      </c>
      <c r="AP1160" s="10">
        <v>9</v>
      </c>
      <c r="AQ1160" s="10">
        <v>16</v>
      </c>
      <c r="AR1160" s="10">
        <v>13</v>
      </c>
      <c r="AS1160" s="48">
        <v>13</v>
      </c>
      <c r="AT1160" s="49">
        <v>30.91667</v>
      </c>
      <c r="AU1160" s="49">
        <v>52.641669999999998</v>
      </c>
      <c r="AV1160" s="49">
        <v>25.1464</v>
      </c>
      <c r="AW1160" s="49">
        <v>28.024000000000001</v>
      </c>
      <c r="AX1160" s="49">
        <v>31</v>
      </c>
    </row>
    <row r="1161" spans="1:50" ht="14.25" customHeight="1" x14ac:dyDescent="0.55000000000000004">
      <c r="A1161" s="45">
        <v>1170496</v>
      </c>
      <c r="B1161" s="10" t="s">
        <v>377</v>
      </c>
      <c r="C1161" s="10" t="s">
        <v>14</v>
      </c>
      <c r="D1161" s="10" t="s">
        <v>673</v>
      </c>
      <c r="E1161" s="10" t="s">
        <v>933</v>
      </c>
      <c r="F1161" s="10" t="s">
        <v>2288</v>
      </c>
      <c r="G1161" s="10" t="s">
        <v>3321</v>
      </c>
      <c r="H1161" s="10" t="s">
        <v>3334</v>
      </c>
      <c r="I1161" s="10" t="s">
        <v>3335</v>
      </c>
      <c r="J1161" s="10" t="s">
        <v>3336</v>
      </c>
      <c r="K1161" s="10" t="s">
        <v>381</v>
      </c>
      <c r="L1161" s="10" t="s">
        <v>382</v>
      </c>
      <c r="M1161" s="46" t="s">
        <v>506</v>
      </c>
      <c r="N1161" s="10" t="s">
        <v>294</v>
      </c>
      <c r="O1161" s="10" t="s">
        <v>294</v>
      </c>
      <c r="P1161" s="10" t="s">
        <v>295</v>
      </c>
      <c r="Q1161" s="10"/>
      <c r="R1161" s="10"/>
      <c r="T1161" s="10" t="s">
        <v>291</v>
      </c>
      <c r="U1161" s="10"/>
      <c r="V1161" s="10" t="s">
        <v>291</v>
      </c>
      <c r="Z1161" s="47"/>
      <c r="AD1161" s="47"/>
      <c r="AH1161" s="47"/>
      <c r="AI1161" s="10"/>
      <c r="AJ1161" s="10" t="s">
        <v>298</v>
      </c>
      <c r="AK1161" s="10" t="s">
        <v>291</v>
      </c>
      <c r="AL1161" s="10" t="s">
        <v>666</v>
      </c>
      <c r="AM1161" s="10" t="s">
        <v>666</v>
      </c>
      <c r="AN1161" s="10" t="s">
        <v>683</v>
      </c>
      <c r="AO1161" s="10" t="s">
        <v>300</v>
      </c>
      <c r="AS1161" s="48"/>
      <c r="AT1161" s="50"/>
      <c r="AU1161" s="50"/>
      <c r="AV1161" s="50"/>
      <c r="AW1161" s="50"/>
      <c r="AX1161" s="49">
        <v>1</v>
      </c>
    </row>
    <row r="1162" spans="1:50" ht="14.25" customHeight="1" x14ac:dyDescent="0.55000000000000004">
      <c r="A1162" s="45">
        <v>1170493</v>
      </c>
      <c r="B1162" s="10" t="s">
        <v>377</v>
      </c>
      <c r="C1162" s="10" t="s">
        <v>14</v>
      </c>
      <c r="D1162" s="10" t="s">
        <v>673</v>
      </c>
      <c r="E1162" s="10" t="s">
        <v>933</v>
      </c>
      <c r="F1162" s="10" t="s">
        <v>2288</v>
      </c>
      <c r="G1162" s="10" t="s">
        <v>3321</v>
      </c>
      <c r="H1162" s="10" t="s">
        <v>3334</v>
      </c>
      <c r="I1162" s="10" t="s">
        <v>3337</v>
      </c>
      <c r="J1162" s="10" t="s">
        <v>3338</v>
      </c>
      <c r="K1162" s="10" t="s">
        <v>381</v>
      </c>
      <c r="L1162" s="10" t="s">
        <v>382</v>
      </c>
      <c r="M1162" s="46" t="s">
        <v>560</v>
      </c>
      <c r="N1162" s="10" t="s">
        <v>294</v>
      </c>
      <c r="O1162" s="10" t="s">
        <v>294</v>
      </c>
      <c r="P1162" s="10" t="s">
        <v>295</v>
      </c>
      <c r="Q1162" s="10"/>
      <c r="R1162" s="10"/>
      <c r="T1162" s="10" t="s">
        <v>291</v>
      </c>
      <c r="U1162" s="10"/>
      <c r="V1162" s="10" t="s">
        <v>291</v>
      </c>
      <c r="Z1162" s="47"/>
      <c r="AD1162" s="47"/>
      <c r="AH1162" s="47"/>
      <c r="AI1162" s="10"/>
      <c r="AJ1162" s="10" t="s">
        <v>298</v>
      </c>
      <c r="AK1162" s="10" t="s">
        <v>291</v>
      </c>
      <c r="AL1162" s="10" t="s">
        <v>666</v>
      </c>
      <c r="AM1162" s="10" t="s">
        <v>666</v>
      </c>
      <c r="AN1162" s="10" t="s">
        <v>683</v>
      </c>
      <c r="AO1162" s="10" t="s">
        <v>300</v>
      </c>
      <c r="AS1162" s="48"/>
      <c r="AT1162" s="50"/>
      <c r="AU1162" s="50"/>
      <c r="AV1162" s="50"/>
      <c r="AW1162" s="50"/>
      <c r="AX1162" s="49">
        <v>1</v>
      </c>
    </row>
    <row r="1163" spans="1:50" ht="14.25" customHeight="1" x14ac:dyDescent="0.55000000000000004">
      <c r="A1163" s="45">
        <v>1170502</v>
      </c>
      <c r="B1163" s="10" t="s">
        <v>377</v>
      </c>
      <c r="C1163" s="10" t="s">
        <v>14</v>
      </c>
      <c r="D1163" s="10" t="s">
        <v>673</v>
      </c>
      <c r="E1163" s="10" t="s">
        <v>933</v>
      </c>
      <c r="F1163" s="10" t="s">
        <v>2288</v>
      </c>
      <c r="G1163" s="10" t="s">
        <v>3321</v>
      </c>
      <c r="H1163" s="10" t="s">
        <v>3334</v>
      </c>
      <c r="I1163" s="10" t="s">
        <v>3339</v>
      </c>
      <c r="J1163" s="10" t="s">
        <v>3339</v>
      </c>
      <c r="K1163" s="10" t="s">
        <v>381</v>
      </c>
      <c r="L1163" s="10" t="s">
        <v>382</v>
      </c>
      <c r="M1163" s="46" t="s">
        <v>560</v>
      </c>
      <c r="N1163" s="10" t="s">
        <v>294</v>
      </c>
      <c r="O1163" s="10" t="s">
        <v>294</v>
      </c>
      <c r="P1163" s="10" t="s">
        <v>295</v>
      </c>
      <c r="Q1163" s="10"/>
      <c r="R1163" s="10"/>
      <c r="T1163" s="10" t="s">
        <v>291</v>
      </c>
      <c r="U1163" s="10"/>
      <c r="V1163" s="10" t="s">
        <v>291</v>
      </c>
      <c r="Z1163" s="47"/>
      <c r="AD1163" s="47"/>
      <c r="AH1163" s="47"/>
      <c r="AI1163" s="10"/>
      <c r="AJ1163" s="10" t="s">
        <v>298</v>
      </c>
      <c r="AK1163" s="10" t="s">
        <v>291</v>
      </c>
      <c r="AL1163" s="10" t="s">
        <v>666</v>
      </c>
      <c r="AM1163" s="10" t="s">
        <v>666</v>
      </c>
      <c r="AN1163" s="10" t="s">
        <v>683</v>
      </c>
      <c r="AO1163" s="10" t="s">
        <v>300</v>
      </c>
      <c r="AS1163" s="48"/>
      <c r="AT1163" s="50"/>
      <c r="AU1163" s="50"/>
      <c r="AV1163" s="50"/>
      <c r="AW1163" s="50"/>
      <c r="AX1163" s="49">
        <v>1</v>
      </c>
    </row>
    <row r="1164" spans="1:50" ht="14.25" customHeight="1" x14ac:dyDescent="0.55000000000000004">
      <c r="A1164" s="45">
        <v>1170488</v>
      </c>
      <c r="B1164" s="10" t="s">
        <v>3340</v>
      </c>
      <c r="C1164" s="10" t="s">
        <v>14</v>
      </c>
      <c r="D1164" s="10" t="s">
        <v>673</v>
      </c>
      <c r="E1164" s="10" t="s">
        <v>933</v>
      </c>
      <c r="F1164" s="10" t="s">
        <v>2288</v>
      </c>
      <c r="G1164" s="10" t="s">
        <v>3321</v>
      </c>
      <c r="H1164" s="10" t="s">
        <v>3334</v>
      </c>
      <c r="I1164" s="10" t="s">
        <v>3341</v>
      </c>
      <c r="J1164" s="10" t="s">
        <v>3342</v>
      </c>
      <c r="K1164" s="10" t="s">
        <v>381</v>
      </c>
      <c r="L1164" s="10" t="s">
        <v>382</v>
      </c>
      <c r="M1164" s="46" t="s">
        <v>560</v>
      </c>
      <c r="N1164" s="10" t="s">
        <v>294</v>
      </c>
      <c r="O1164" s="10" t="s">
        <v>294</v>
      </c>
      <c r="P1164" s="10" t="s">
        <v>295</v>
      </c>
      <c r="Q1164" s="10"/>
      <c r="R1164" s="10"/>
      <c r="T1164" s="10" t="s">
        <v>291</v>
      </c>
      <c r="U1164" s="10"/>
      <c r="V1164" s="10" t="s">
        <v>291</v>
      </c>
      <c r="Z1164" s="47"/>
      <c r="AD1164" s="47"/>
      <c r="AH1164" s="47"/>
      <c r="AI1164" s="10"/>
      <c r="AJ1164" s="10" t="s">
        <v>298</v>
      </c>
      <c r="AK1164" s="10" t="s">
        <v>291</v>
      </c>
      <c r="AL1164" s="10" t="s">
        <v>666</v>
      </c>
      <c r="AM1164" s="10" t="s">
        <v>666</v>
      </c>
      <c r="AN1164" s="10" t="s">
        <v>683</v>
      </c>
      <c r="AO1164" s="10" t="s">
        <v>300</v>
      </c>
      <c r="AS1164" s="48"/>
      <c r="AT1164" s="49">
        <v>2.6666669999999999</v>
      </c>
      <c r="AU1164" s="49">
        <v>20.41667</v>
      </c>
      <c r="AV1164" s="49">
        <v>25.251999999999999</v>
      </c>
      <c r="AW1164" s="49">
        <v>20.953600000000002</v>
      </c>
      <c r="AX1164" s="49">
        <v>4</v>
      </c>
    </row>
    <row r="1165" spans="1:50" ht="14.25" customHeight="1" x14ac:dyDescent="0.55000000000000004">
      <c r="A1165" s="45">
        <v>1169450</v>
      </c>
      <c r="B1165" s="10" t="s">
        <v>284</v>
      </c>
      <c r="C1165" s="10" t="s">
        <v>14</v>
      </c>
      <c r="D1165" s="10" t="s">
        <v>673</v>
      </c>
      <c r="E1165" s="10" t="s">
        <v>933</v>
      </c>
      <c r="F1165" s="10" t="s">
        <v>2288</v>
      </c>
      <c r="G1165" s="10" t="s">
        <v>3321</v>
      </c>
      <c r="H1165" s="10" t="s">
        <v>3343</v>
      </c>
      <c r="I1165" s="10" t="s">
        <v>3344</v>
      </c>
      <c r="J1165" s="10" t="s">
        <v>3345</v>
      </c>
      <c r="K1165" s="10" t="s">
        <v>291</v>
      </c>
      <c r="L1165" s="10" t="s">
        <v>292</v>
      </c>
      <c r="M1165" s="46"/>
      <c r="N1165" s="10" t="s">
        <v>294</v>
      </c>
      <c r="O1165" s="10" t="s">
        <v>294</v>
      </c>
      <c r="P1165" s="10" t="s">
        <v>295</v>
      </c>
      <c r="Q1165" s="10"/>
      <c r="R1165" s="10"/>
      <c r="T1165" s="10" t="s">
        <v>291</v>
      </c>
      <c r="U1165" s="10"/>
      <c r="V1165" s="10" t="s">
        <v>291</v>
      </c>
      <c r="Z1165" s="47"/>
      <c r="AD1165" s="47"/>
      <c r="AH1165" s="47"/>
      <c r="AI1165" s="10"/>
      <c r="AJ1165" s="10" t="s">
        <v>298</v>
      </c>
      <c r="AK1165" s="10" t="s">
        <v>291</v>
      </c>
      <c r="AL1165" s="10" t="s">
        <v>666</v>
      </c>
      <c r="AM1165" s="10" t="s">
        <v>666</v>
      </c>
      <c r="AN1165" s="10" t="s">
        <v>683</v>
      </c>
      <c r="AO1165" s="10" t="s">
        <v>300</v>
      </c>
      <c r="AS1165" s="48"/>
      <c r="AT1165" s="50"/>
      <c r="AU1165" s="50"/>
      <c r="AV1165" s="50"/>
      <c r="AW1165" s="50"/>
      <c r="AX1165" s="49">
        <v>1</v>
      </c>
    </row>
    <row r="1166" spans="1:50" ht="14.25" customHeight="1" x14ac:dyDescent="0.55000000000000004">
      <c r="A1166" s="45">
        <v>1170754</v>
      </c>
      <c r="B1166" s="10" t="s">
        <v>377</v>
      </c>
      <c r="C1166" s="10" t="s">
        <v>14</v>
      </c>
      <c r="D1166" s="10" t="s">
        <v>673</v>
      </c>
      <c r="E1166" s="10" t="s">
        <v>933</v>
      </c>
      <c r="F1166" s="10" t="s">
        <v>2288</v>
      </c>
      <c r="G1166" s="10" t="s">
        <v>3321</v>
      </c>
      <c r="H1166" s="10" t="s">
        <v>3346</v>
      </c>
      <c r="I1166" s="10" t="s">
        <v>3347</v>
      </c>
      <c r="J1166" s="10" t="s">
        <v>3348</v>
      </c>
      <c r="K1166" s="10" t="s">
        <v>381</v>
      </c>
      <c r="L1166" s="10" t="s">
        <v>382</v>
      </c>
      <c r="M1166" s="46" t="s">
        <v>470</v>
      </c>
      <c r="N1166" s="10" t="s">
        <v>294</v>
      </c>
      <c r="O1166" s="10" t="s">
        <v>294</v>
      </c>
      <c r="P1166" s="10" t="s">
        <v>295</v>
      </c>
      <c r="Q1166" s="10"/>
      <c r="R1166" s="10"/>
      <c r="T1166" s="10" t="s">
        <v>291</v>
      </c>
      <c r="U1166" s="10"/>
      <c r="V1166" s="10" t="s">
        <v>291</v>
      </c>
      <c r="Z1166" s="47"/>
      <c r="AD1166" s="47"/>
      <c r="AH1166" s="47"/>
      <c r="AI1166" s="10"/>
      <c r="AJ1166" s="10" t="s">
        <v>298</v>
      </c>
      <c r="AK1166" s="10" t="s">
        <v>291</v>
      </c>
      <c r="AL1166" s="10" t="s">
        <v>666</v>
      </c>
      <c r="AM1166" s="10" t="s">
        <v>666</v>
      </c>
      <c r="AN1166" s="10" t="s">
        <v>683</v>
      </c>
      <c r="AO1166" s="10" t="s">
        <v>300</v>
      </c>
      <c r="AS1166" s="48"/>
      <c r="AT1166" s="49">
        <v>30.26333</v>
      </c>
      <c r="AU1166" s="49">
        <v>35.70167</v>
      </c>
      <c r="AV1166" s="49">
        <v>21.041599999999999</v>
      </c>
      <c r="AW1166" s="49">
        <v>31.504670000000001</v>
      </c>
      <c r="AX1166" s="49">
        <v>49</v>
      </c>
    </row>
    <row r="1167" spans="1:50" ht="14.25" customHeight="1" x14ac:dyDescent="0.55000000000000004">
      <c r="A1167" s="45">
        <v>1170748</v>
      </c>
      <c r="B1167" s="10" t="s">
        <v>377</v>
      </c>
      <c r="C1167" s="10" t="s">
        <v>14</v>
      </c>
      <c r="D1167" s="10" t="s">
        <v>673</v>
      </c>
      <c r="E1167" s="10" t="s">
        <v>933</v>
      </c>
      <c r="F1167" s="10" t="s">
        <v>2288</v>
      </c>
      <c r="G1167" s="10" t="s">
        <v>3321</v>
      </c>
      <c r="H1167" s="10" t="s">
        <v>3346</v>
      </c>
      <c r="I1167" s="10" t="s">
        <v>3349</v>
      </c>
      <c r="J1167" s="10" t="s">
        <v>3350</v>
      </c>
      <c r="K1167" s="10" t="s">
        <v>381</v>
      </c>
      <c r="L1167" s="10" t="s">
        <v>382</v>
      </c>
      <c r="M1167" s="46" t="s">
        <v>470</v>
      </c>
      <c r="N1167" s="10" t="s">
        <v>294</v>
      </c>
      <c r="O1167" s="10" t="s">
        <v>294</v>
      </c>
      <c r="P1167" s="10" t="s">
        <v>295</v>
      </c>
      <c r="Q1167" s="10"/>
      <c r="R1167" s="10"/>
      <c r="T1167" s="10" t="s">
        <v>291</v>
      </c>
      <c r="U1167" s="10"/>
      <c r="V1167" s="10" t="s">
        <v>291</v>
      </c>
      <c r="Z1167" s="47"/>
      <c r="AD1167" s="47"/>
      <c r="AH1167" s="47"/>
      <c r="AI1167" s="10"/>
      <c r="AJ1167" s="10" t="s">
        <v>298</v>
      </c>
      <c r="AK1167" s="10" t="s">
        <v>291</v>
      </c>
      <c r="AL1167" s="10" t="s">
        <v>666</v>
      </c>
      <c r="AM1167" s="10" t="s">
        <v>666</v>
      </c>
      <c r="AN1167" s="10" t="s">
        <v>683</v>
      </c>
      <c r="AO1167" s="10" t="s">
        <v>300</v>
      </c>
      <c r="AS1167" s="48"/>
      <c r="AT1167" s="50"/>
      <c r="AU1167" s="50"/>
      <c r="AV1167" s="50"/>
      <c r="AW1167" s="50"/>
      <c r="AX1167" s="49">
        <v>1</v>
      </c>
    </row>
    <row r="1168" spans="1:50" ht="14.25" customHeight="1" x14ac:dyDescent="0.55000000000000004">
      <c r="A1168" s="45">
        <v>8045090</v>
      </c>
      <c r="B1168" s="10" t="s">
        <v>377</v>
      </c>
      <c r="C1168" s="10" t="s">
        <v>14</v>
      </c>
      <c r="D1168" s="10" t="s">
        <v>673</v>
      </c>
      <c r="E1168" s="10" t="s">
        <v>933</v>
      </c>
      <c r="F1168" s="10" t="s">
        <v>2288</v>
      </c>
      <c r="G1168" s="10" t="s">
        <v>3321</v>
      </c>
      <c r="H1168" s="10" t="s">
        <v>3351</v>
      </c>
      <c r="I1168" s="10" t="s">
        <v>3352</v>
      </c>
      <c r="J1168" s="10" t="s">
        <v>3353</v>
      </c>
      <c r="K1168" s="10" t="s">
        <v>381</v>
      </c>
      <c r="L1168" s="10" t="s">
        <v>382</v>
      </c>
      <c r="M1168" s="46" t="s">
        <v>570</v>
      </c>
      <c r="N1168" s="10" t="s">
        <v>294</v>
      </c>
      <c r="O1168" s="10" t="s">
        <v>294</v>
      </c>
      <c r="P1168" s="10" t="s">
        <v>295</v>
      </c>
      <c r="Q1168" s="10"/>
      <c r="R1168" s="10"/>
      <c r="T1168" s="10" t="s">
        <v>291</v>
      </c>
      <c r="U1168" s="10"/>
      <c r="V1168" s="10" t="s">
        <v>291</v>
      </c>
      <c r="Z1168" s="47"/>
      <c r="AD1168" s="47"/>
      <c r="AH1168" s="47"/>
      <c r="AI1168" s="10"/>
      <c r="AJ1168" s="10" t="s">
        <v>298</v>
      </c>
      <c r="AK1168" s="10" t="s">
        <v>291</v>
      </c>
      <c r="AL1168" s="10" t="s">
        <v>666</v>
      </c>
      <c r="AM1168" s="10" t="s">
        <v>666</v>
      </c>
      <c r="AN1168" s="10" t="s">
        <v>683</v>
      </c>
      <c r="AO1168" s="10" t="s">
        <v>300</v>
      </c>
      <c r="AS1168" s="48"/>
      <c r="AT1168" s="50"/>
      <c r="AU1168" s="50"/>
      <c r="AV1168" s="50"/>
      <c r="AW1168" s="50"/>
      <c r="AX1168" s="49">
        <v>1</v>
      </c>
    </row>
    <row r="1169" spans="1:50" ht="14.25" customHeight="1" x14ac:dyDescent="0.55000000000000004">
      <c r="A1169" s="45">
        <v>5008471</v>
      </c>
      <c r="B1169" s="10" t="s">
        <v>377</v>
      </c>
      <c r="C1169" s="10" t="s">
        <v>14</v>
      </c>
      <c r="D1169" s="10" t="s">
        <v>673</v>
      </c>
      <c r="E1169" s="10" t="s">
        <v>933</v>
      </c>
      <c r="F1169" s="10" t="s">
        <v>2288</v>
      </c>
      <c r="G1169" s="10" t="s">
        <v>3321</v>
      </c>
      <c r="H1169" s="10" t="s">
        <v>3354</v>
      </c>
      <c r="I1169" s="10" t="s">
        <v>3355</v>
      </c>
      <c r="J1169" s="10" t="s">
        <v>3356</v>
      </c>
      <c r="K1169" s="10" t="s">
        <v>381</v>
      </c>
      <c r="L1169" s="10" t="s">
        <v>382</v>
      </c>
      <c r="M1169" s="46" t="s">
        <v>563</v>
      </c>
      <c r="N1169" s="10" t="s">
        <v>294</v>
      </c>
      <c r="O1169" s="10" t="s">
        <v>294</v>
      </c>
      <c r="P1169" s="10" t="s">
        <v>295</v>
      </c>
      <c r="Q1169" s="10"/>
      <c r="R1169" s="10"/>
      <c r="T1169" s="10" t="s">
        <v>291</v>
      </c>
      <c r="U1169" s="10"/>
      <c r="V1169" s="10" t="s">
        <v>291</v>
      </c>
      <c r="Z1169" s="47"/>
      <c r="AD1169" s="47"/>
      <c r="AH1169" s="47"/>
      <c r="AI1169" s="10"/>
      <c r="AJ1169" s="10" t="s">
        <v>298</v>
      </c>
      <c r="AK1169" s="10" t="s">
        <v>291</v>
      </c>
      <c r="AL1169" s="10" t="s">
        <v>666</v>
      </c>
      <c r="AM1169" s="10" t="s">
        <v>666</v>
      </c>
      <c r="AN1169" s="10" t="s">
        <v>683</v>
      </c>
      <c r="AO1169" s="10" t="s">
        <v>300</v>
      </c>
      <c r="AS1169" s="48"/>
      <c r="AT1169" s="50"/>
      <c r="AU1169" s="50"/>
      <c r="AV1169" s="50"/>
      <c r="AW1169" s="50"/>
      <c r="AX1169" s="49">
        <v>1</v>
      </c>
    </row>
    <row r="1170" spans="1:50" ht="14.25" customHeight="1" x14ac:dyDescent="0.55000000000000004">
      <c r="A1170" s="45">
        <v>1170711</v>
      </c>
      <c r="B1170" s="10" t="s">
        <v>284</v>
      </c>
      <c r="C1170" s="10" t="s">
        <v>14</v>
      </c>
      <c r="D1170" s="10" t="s">
        <v>673</v>
      </c>
      <c r="E1170" s="10" t="s">
        <v>933</v>
      </c>
      <c r="F1170" s="10" t="s">
        <v>2288</v>
      </c>
      <c r="G1170" s="10" t="s">
        <v>3321</v>
      </c>
      <c r="H1170" s="10" t="s">
        <v>3357</v>
      </c>
      <c r="I1170" s="10" t="s">
        <v>3358</v>
      </c>
      <c r="J1170" s="10" t="s">
        <v>3359</v>
      </c>
      <c r="K1170" s="10" t="s">
        <v>291</v>
      </c>
      <c r="L1170" s="10" t="s">
        <v>292</v>
      </c>
      <c r="M1170" s="46"/>
      <c r="N1170" s="10" t="s">
        <v>294</v>
      </c>
      <c r="O1170" s="10" t="s">
        <v>294</v>
      </c>
      <c r="P1170" s="10" t="s">
        <v>295</v>
      </c>
      <c r="Q1170" s="10"/>
      <c r="R1170" s="10"/>
      <c r="T1170" s="10" t="s">
        <v>291</v>
      </c>
      <c r="U1170" s="10"/>
      <c r="V1170" s="10" t="s">
        <v>291</v>
      </c>
      <c r="Z1170" s="47"/>
      <c r="AD1170" s="47"/>
      <c r="AH1170" s="47"/>
      <c r="AI1170" s="10"/>
      <c r="AJ1170" s="10" t="s">
        <v>298</v>
      </c>
      <c r="AK1170" s="10" t="s">
        <v>291</v>
      </c>
      <c r="AL1170" s="10" t="s">
        <v>666</v>
      </c>
      <c r="AM1170" s="10" t="s">
        <v>666</v>
      </c>
      <c r="AN1170" s="10" t="s">
        <v>683</v>
      </c>
      <c r="AO1170" s="10" t="s">
        <v>300</v>
      </c>
      <c r="AS1170" s="48"/>
      <c r="AT1170" s="50"/>
      <c r="AU1170" s="50"/>
      <c r="AV1170" s="50"/>
      <c r="AW1170" s="50"/>
      <c r="AX1170" s="49">
        <v>1</v>
      </c>
    </row>
    <row r="1171" spans="1:50" ht="14.25" customHeight="1" x14ac:dyDescent="0.55000000000000004">
      <c r="A1171" s="45">
        <v>1170739</v>
      </c>
      <c r="B1171" s="10" t="s">
        <v>377</v>
      </c>
      <c r="C1171" s="10" t="s">
        <v>14</v>
      </c>
      <c r="D1171" s="10" t="s">
        <v>673</v>
      </c>
      <c r="E1171" s="10" t="s">
        <v>933</v>
      </c>
      <c r="F1171" s="10" t="s">
        <v>2288</v>
      </c>
      <c r="G1171" s="10" t="s">
        <v>3321</v>
      </c>
      <c r="H1171" s="10" t="s">
        <v>3357</v>
      </c>
      <c r="I1171" s="10" t="s">
        <v>3360</v>
      </c>
      <c r="J1171" s="10" t="s">
        <v>3361</v>
      </c>
      <c r="K1171" s="10" t="s">
        <v>381</v>
      </c>
      <c r="L1171" s="10" t="s">
        <v>382</v>
      </c>
      <c r="M1171" s="46" t="s">
        <v>470</v>
      </c>
      <c r="N1171" s="10" t="s">
        <v>294</v>
      </c>
      <c r="O1171" s="10" t="s">
        <v>294</v>
      </c>
      <c r="P1171" s="10" t="s">
        <v>295</v>
      </c>
      <c r="Q1171" s="10"/>
      <c r="R1171" s="10"/>
      <c r="T1171" s="10" t="s">
        <v>291</v>
      </c>
      <c r="U1171" s="10"/>
      <c r="V1171" s="10" t="s">
        <v>291</v>
      </c>
      <c r="Z1171" s="47"/>
      <c r="AD1171" s="47"/>
      <c r="AH1171" s="47"/>
      <c r="AI1171" s="10"/>
      <c r="AJ1171" s="10" t="s">
        <v>298</v>
      </c>
      <c r="AK1171" s="10" t="s">
        <v>291</v>
      </c>
      <c r="AL1171" s="10" t="s">
        <v>666</v>
      </c>
      <c r="AM1171" s="10" t="s">
        <v>666</v>
      </c>
      <c r="AN1171" s="10" t="s">
        <v>683</v>
      </c>
      <c r="AO1171" s="10" t="s">
        <v>300</v>
      </c>
      <c r="AS1171" s="48"/>
      <c r="AT1171" s="49">
        <v>5.1624999999999996</v>
      </c>
      <c r="AU1171" s="49">
        <v>23.85417</v>
      </c>
      <c r="AV1171" s="49">
        <v>24.6252</v>
      </c>
      <c r="AW1171" s="49">
        <v>21.291319999999999</v>
      </c>
      <c r="AX1171" s="49">
        <v>31</v>
      </c>
    </row>
    <row r="1172" spans="1:50" ht="14.25" customHeight="1" x14ac:dyDescent="0.55000000000000004">
      <c r="A1172" s="45">
        <v>1170736</v>
      </c>
      <c r="B1172" s="10" t="s">
        <v>377</v>
      </c>
      <c r="C1172" s="10" t="s">
        <v>14</v>
      </c>
      <c r="D1172" s="10" t="s">
        <v>673</v>
      </c>
      <c r="E1172" s="10" t="s">
        <v>933</v>
      </c>
      <c r="F1172" s="10" t="s">
        <v>2288</v>
      </c>
      <c r="G1172" s="10" t="s">
        <v>3321</v>
      </c>
      <c r="H1172" s="10" t="s">
        <v>3357</v>
      </c>
      <c r="I1172" s="10" t="s">
        <v>3362</v>
      </c>
      <c r="J1172" s="10" t="s">
        <v>3363</v>
      </c>
      <c r="K1172" s="10" t="s">
        <v>381</v>
      </c>
      <c r="L1172" s="10" t="s">
        <v>382</v>
      </c>
      <c r="M1172" s="46" t="s">
        <v>470</v>
      </c>
      <c r="N1172" s="10" t="s">
        <v>294</v>
      </c>
      <c r="O1172" s="10" t="s">
        <v>294</v>
      </c>
      <c r="P1172" s="10" t="s">
        <v>295</v>
      </c>
      <c r="Q1172" s="10"/>
      <c r="R1172" s="10"/>
      <c r="T1172" s="10" t="s">
        <v>291</v>
      </c>
      <c r="U1172" s="10"/>
      <c r="V1172" s="10" t="s">
        <v>291</v>
      </c>
      <c r="Z1172" s="47"/>
      <c r="AD1172" s="47"/>
      <c r="AH1172" s="47"/>
      <c r="AI1172" s="10"/>
      <c r="AJ1172" s="10" t="s">
        <v>298</v>
      </c>
      <c r="AK1172" s="10" t="s">
        <v>291</v>
      </c>
      <c r="AL1172" s="10" t="s">
        <v>666</v>
      </c>
      <c r="AM1172" s="10" t="s">
        <v>666</v>
      </c>
      <c r="AN1172" s="10" t="s">
        <v>683</v>
      </c>
      <c r="AO1172" s="10" t="s">
        <v>300</v>
      </c>
      <c r="AS1172" s="48"/>
      <c r="AT1172" s="49">
        <v>14.18333</v>
      </c>
      <c r="AU1172" s="49">
        <v>30.6</v>
      </c>
      <c r="AV1172" s="49">
        <v>19.7744</v>
      </c>
      <c r="AW1172" s="49">
        <v>21.770199999999999</v>
      </c>
      <c r="AX1172" s="49">
        <v>31</v>
      </c>
    </row>
    <row r="1173" spans="1:50" ht="14.25" customHeight="1" x14ac:dyDescent="0.55000000000000004">
      <c r="A1173" s="45">
        <v>4291569</v>
      </c>
      <c r="B1173" s="10" t="s">
        <v>284</v>
      </c>
      <c r="C1173" s="10" t="s">
        <v>14</v>
      </c>
      <c r="D1173" s="10" t="s">
        <v>673</v>
      </c>
      <c r="E1173" s="10" t="s">
        <v>933</v>
      </c>
      <c r="F1173" s="10" t="s">
        <v>2288</v>
      </c>
      <c r="G1173" s="10" t="s">
        <v>3321</v>
      </c>
      <c r="H1173" s="10" t="s">
        <v>3357</v>
      </c>
      <c r="I1173" s="10" t="s">
        <v>3364</v>
      </c>
      <c r="J1173" s="10" t="s">
        <v>3365</v>
      </c>
      <c r="K1173" s="10" t="s">
        <v>291</v>
      </c>
      <c r="L1173" s="10" t="s">
        <v>292</v>
      </c>
      <c r="M1173" s="46"/>
      <c r="N1173" s="10" t="s">
        <v>294</v>
      </c>
      <c r="O1173" s="10" t="s">
        <v>294</v>
      </c>
      <c r="P1173" s="10" t="s">
        <v>295</v>
      </c>
      <c r="Q1173" s="10"/>
      <c r="R1173" s="10" t="s">
        <v>381</v>
      </c>
      <c r="S1173" s="10" t="s">
        <v>291</v>
      </c>
      <c r="T1173" s="10" t="s">
        <v>291</v>
      </c>
      <c r="U1173" s="10"/>
      <c r="V1173" s="10" t="s">
        <v>291</v>
      </c>
      <c r="Z1173" s="47"/>
      <c r="AD1173" s="47"/>
      <c r="AH1173" s="47"/>
      <c r="AI1173" s="10"/>
      <c r="AJ1173" s="10" t="s">
        <v>298</v>
      </c>
      <c r="AK1173" s="10" t="s">
        <v>291</v>
      </c>
      <c r="AL1173" s="10" t="s">
        <v>666</v>
      </c>
      <c r="AM1173" s="10" t="s">
        <v>666</v>
      </c>
      <c r="AN1173" s="10" t="s">
        <v>683</v>
      </c>
      <c r="AO1173" s="10" t="s">
        <v>300</v>
      </c>
      <c r="AS1173" s="48"/>
      <c r="AT1173" s="50"/>
      <c r="AU1173" s="50"/>
      <c r="AV1173" s="50"/>
      <c r="AW1173" s="50"/>
      <c r="AX1173" s="49">
        <v>1</v>
      </c>
    </row>
    <row r="1174" spans="1:50" ht="14.25" customHeight="1" x14ac:dyDescent="0.55000000000000004">
      <c r="A1174" s="45">
        <v>1170706</v>
      </c>
      <c r="B1174" s="10" t="s">
        <v>1385</v>
      </c>
      <c r="C1174" s="10" t="s">
        <v>14</v>
      </c>
      <c r="D1174" s="10" t="s">
        <v>673</v>
      </c>
      <c r="E1174" s="10" t="s">
        <v>933</v>
      </c>
      <c r="F1174" s="10" t="s">
        <v>2288</v>
      </c>
      <c r="G1174" s="10" t="s">
        <v>3321</v>
      </c>
      <c r="H1174" s="10" t="s">
        <v>3357</v>
      </c>
      <c r="I1174" s="10" t="s">
        <v>3366</v>
      </c>
      <c r="J1174" s="10" t="s">
        <v>3367</v>
      </c>
      <c r="K1174" s="10" t="s">
        <v>381</v>
      </c>
      <c r="L1174" s="10" t="s">
        <v>292</v>
      </c>
      <c r="M1174" s="46" t="s">
        <v>470</v>
      </c>
      <c r="N1174" s="10" t="s">
        <v>294</v>
      </c>
      <c r="O1174" s="10" t="s">
        <v>294</v>
      </c>
      <c r="P1174" s="10" t="s">
        <v>295</v>
      </c>
      <c r="Q1174" s="10"/>
      <c r="R1174" s="10"/>
      <c r="S1174" s="10" t="s">
        <v>2162</v>
      </c>
      <c r="T1174" s="10" t="s">
        <v>291</v>
      </c>
      <c r="U1174" s="10" t="s">
        <v>296</v>
      </c>
      <c r="V1174" s="10" t="s">
        <v>291</v>
      </c>
      <c r="X1174" s="10">
        <v>142</v>
      </c>
      <c r="Y1174" s="10">
        <v>60</v>
      </c>
      <c r="Z1174" s="47">
        <v>60</v>
      </c>
      <c r="AD1174" s="47"/>
      <c r="AF1174" s="10">
        <v>500</v>
      </c>
      <c r="AG1174" s="10">
        <v>51</v>
      </c>
      <c r="AH1174" s="47">
        <v>51</v>
      </c>
      <c r="AI1174" s="10" t="s">
        <v>682</v>
      </c>
      <c r="AJ1174" s="10" t="s">
        <v>298</v>
      </c>
      <c r="AK1174" s="10" t="s">
        <v>291</v>
      </c>
      <c r="AL1174" s="10" t="s">
        <v>666</v>
      </c>
      <c r="AM1174" s="10" t="s">
        <v>666</v>
      </c>
      <c r="AN1174" s="10" t="s">
        <v>683</v>
      </c>
      <c r="AO1174" s="10" t="s">
        <v>300</v>
      </c>
      <c r="AS1174" s="48"/>
      <c r="AT1174" s="49">
        <v>34.596670000000003</v>
      </c>
      <c r="AU1174" s="49">
        <v>43.805</v>
      </c>
      <c r="AV1174" s="49">
        <v>22.827999999999999</v>
      </c>
      <c r="AW1174" s="49">
        <v>29.631609999999998</v>
      </c>
      <c r="AX1174" s="49">
        <v>235</v>
      </c>
    </row>
    <row r="1175" spans="1:50" ht="14.25" customHeight="1" x14ac:dyDescent="0.55000000000000004">
      <c r="A1175" s="45">
        <v>1170845</v>
      </c>
      <c r="B1175" s="10" t="s">
        <v>377</v>
      </c>
      <c r="C1175" s="10" t="s">
        <v>14</v>
      </c>
      <c r="D1175" s="10" t="s">
        <v>673</v>
      </c>
      <c r="E1175" s="10" t="s">
        <v>933</v>
      </c>
      <c r="F1175" s="10" t="s">
        <v>2288</v>
      </c>
      <c r="G1175" s="10" t="s">
        <v>3321</v>
      </c>
      <c r="H1175" s="10" t="s">
        <v>3368</v>
      </c>
      <c r="I1175" s="10" t="s">
        <v>3369</v>
      </c>
      <c r="J1175" s="10" t="s">
        <v>3370</v>
      </c>
      <c r="K1175" s="10" t="s">
        <v>381</v>
      </c>
      <c r="L1175" s="10" t="s">
        <v>382</v>
      </c>
      <c r="M1175" s="46" t="s">
        <v>563</v>
      </c>
      <c r="N1175" s="10" t="s">
        <v>294</v>
      </c>
      <c r="O1175" s="10" t="s">
        <v>294</v>
      </c>
      <c r="P1175" s="10" t="s">
        <v>295</v>
      </c>
      <c r="Q1175" s="10"/>
      <c r="R1175" s="10"/>
      <c r="T1175" s="10" t="s">
        <v>291</v>
      </c>
      <c r="U1175" s="10"/>
      <c r="V1175" s="10" t="s">
        <v>291</v>
      </c>
      <c r="Z1175" s="47"/>
      <c r="AD1175" s="47"/>
      <c r="AH1175" s="47"/>
      <c r="AI1175" s="10"/>
      <c r="AJ1175" s="10" t="s">
        <v>298</v>
      </c>
      <c r="AK1175" s="10" t="s">
        <v>291</v>
      </c>
      <c r="AL1175" s="10" t="s">
        <v>666</v>
      </c>
      <c r="AM1175" s="10" t="s">
        <v>666</v>
      </c>
      <c r="AN1175" s="10" t="s">
        <v>683</v>
      </c>
      <c r="AO1175" s="10" t="s">
        <v>300</v>
      </c>
      <c r="AS1175" s="48"/>
      <c r="AT1175" s="49">
        <v>1.9166669999999999</v>
      </c>
      <c r="AU1175" s="49">
        <v>1</v>
      </c>
      <c r="AV1175" s="49">
        <v>34.832000000000001</v>
      </c>
      <c r="AW1175" s="49">
        <v>9.4528009999999991</v>
      </c>
      <c r="AX1175" s="49">
        <v>3</v>
      </c>
    </row>
    <row r="1176" spans="1:50" ht="14.25" customHeight="1" x14ac:dyDescent="0.55000000000000004">
      <c r="A1176" s="45">
        <v>4291564</v>
      </c>
      <c r="B1176" s="10" t="s">
        <v>313</v>
      </c>
      <c r="C1176" s="10" t="s">
        <v>14</v>
      </c>
      <c r="D1176" s="10" t="s">
        <v>673</v>
      </c>
      <c r="E1176" s="10" t="s">
        <v>933</v>
      </c>
      <c r="F1176" s="10" t="s">
        <v>2288</v>
      </c>
      <c r="G1176" s="10" t="s">
        <v>3321</v>
      </c>
      <c r="H1176" s="10" t="s">
        <v>3371</v>
      </c>
      <c r="I1176" s="10" t="s">
        <v>3372</v>
      </c>
      <c r="J1176" s="10" t="s">
        <v>3373</v>
      </c>
      <c r="K1176" s="10" t="s">
        <v>291</v>
      </c>
      <c r="L1176" s="10" t="s">
        <v>316</v>
      </c>
      <c r="M1176" s="46"/>
      <c r="N1176" s="10" t="s">
        <v>294</v>
      </c>
      <c r="O1176" s="10" t="s">
        <v>294</v>
      </c>
      <c r="P1176" s="10" t="s">
        <v>295</v>
      </c>
      <c r="Q1176" s="10"/>
      <c r="R1176" s="10"/>
      <c r="S1176" s="10" t="s">
        <v>2162</v>
      </c>
      <c r="T1176" s="10" t="s">
        <v>291</v>
      </c>
      <c r="U1176" s="10"/>
      <c r="V1176" s="10" t="s">
        <v>291</v>
      </c>
      <c r="Z1176" s="47"/>
      <c r="AD1176" s="47"/>
      <c r="AH1176" s="47"/>
      <c r="AI1176" s="10" t="s">
        <v>976</v>
      </c>
      <c r="AJ1176" s="10" t="s">
        <v>298</v>
      </c>
      <c r="AK1176" s="10" t="s">
        <v>291</v>
      </c>
      <c r="AL1176" s="10" t="s">
        <v>666</v>
      </c>
      <c r="AM1176" s="10" t="s">
        <v>666</v>
      </c>
      <c r="AN1176" s="10" t="s">
        <v>683</v>
      </c>
      <c r="AO1176" s="10" t="s">
        <v>300</v>
      </c>
      <c r="AS1176" s="48"/>
      <c r="AT1176" s="50"/>
      <c r="AU1176" s="50"/>
      <c r="AV1176" s="50"/>
      <c r="AW1176" s="50"/>
      <c r="AX1176" s="49">
        <v>1</v>
      </c>
    </row>
    <row r="1177" spans="1:50" ht="14.25" customHeight="1" x14ac:dyDescent="0.55000000000000004">
      <c r="A1177" s="45">
        <v>1170652</v>
      </c>
      <c r="B1177" s="10" t="s">
        <v>377</v>
      </c>
      <c r="C1177" s="10" t="s">
        <v>14</v>
      </c>
      <c r="D1177" s="10" t="s">
        <v>673</v>
      </c>
      <c r="E1177" s="10" t="s">
        <v>933</v>
      </c>
      <c r="F1177" s="10" t="s">
        <v>2288</v>
      </c>
      <c r="G1177" s="10" t="s">
        <v>3321</v>
      </c>
      <c r="H1177" s="10" t="s">
        <v>3374</v>
      </c>
      <c r="I1177" s="10" t="s">
        <v>3375</v>
      </c>
      <c r="J1177" s="10" t="s">
        <v>3376</v>
      </c>
      <c r="K1177" s="10" t="s">
        <v>381</v>
      </c>
      <c r="L1177" s="10" t="s">
        <v>382</v>
      </c>
      <c r="M1177" s="46" t="s">
        <v>470</v>
      </c>
      <c r="N1177" s="10" t="s">
        <v>294</v>
      </c>
      <c r="O1177" s="10" t="s">
        <v>294</v>
      </c>
      <c r="P1177" s="10" t="s">
        <v>295</v>
      </c>
      <c r="Q1177" s="10"/>
      <c r="R1177" s="10"/>
      <c r="T1177" s="10" t="s">
        <v>291</v>
      </c>
      <c r="U1177" s="10"/>
      <c r="V1177" s="10" t="s">
        <v>291</v>
      </c>
      <c r="Z1177" s="47"/>
      <c r="AD1177" s="47"/>
      <c r="AH1177" s="47"/>
      <c r="AI1177" s="10"/>
      <c r="AJ1177" s="10" t="s">
        <v>298</v>
      </c>
      <c r="AK1177" s="10" t="s">
        <v>291</v>
      </c>
      <c r="AL1177" s="10" t="s">
        <v>666</v>
      </c>
      <c r="AM1177" s="10" t="s">
        <v>666</v>
      </c>
      <c r="AN1177" s="10" t="s">
        <v>683</v>
      </c>
      <c r="AO1177" s="10" t="s">
        <v>300</v>
      </c>
      <c r="AS1177" s="48"/>
      <c r="AT1177" s="49">
        <v>53.375</v>
      </c>
      <c r="AU1177" s="49">
        <v>66.25</v>
      </c>
      <c r="AV1177" s="49">
        <v>25.3032</v>
      </c>
      <c r="AW1177" s="49">
        <v>31.401759999999999</v>
      </c>
      <c r="AX1177" s="49">
        <v>321</v>
      </c>
    </row>
    <row r="1178" spans="1:50" ht="14.25" customHeight="1" x14ac:dyDescent="0.55000000000000004">
      <c r="A1178" s="45">
        <v>5008514</v>
      </c>
      <c r="B1178" s="10" t="s">
        <v>377</v>
      </c>
      <c r="C1178" s="10" t="s">
        <v>14</v>
      </c>
      <c r="D1178" s="10" t="s">
        <v>673</v>
      </c>
      <c r="E1178" s="10" t="s">
        <v>933</v>
      </c>
      <c r="F1178" s="10" t="s">
        <v>2288</v>
      </c>
      <c r="G1178" s="10" t="s">
        <v>3321</v>
      </c>
      <c r="H1178" s="10" t="s">
        <v>3377</v>
      </c>
      <c r="I1178" s="10" t="s">
        <v>3378</v>
      </c>
      <c r="J1178" s="10" t="s">
        <v>3379</v>
      </c>
      <c r="K1178" s="10" t="s">
        <v>381</v>
      </c>
      <c r="L1178" s="10" t="s">
        <v>382</v>
      </c>
      <c r="M1178" s="46" t="s">
        <v>1298</v>
      </c>
      <c r="N1178" s="10" t="s">
        <v>294</v>
      </c>
      <c r="O1178" s="10" t="s">
        <v>294</v>
      </c>
      <c r="P1178" s="10" t="s">
        <v>295</v>
      </c>
      <c r="Q1178" s="10"/>
      <c r="R1178" s="10"/>
      <c r="T1178" s="10" t="s">
        <v>291</v>
      </c>
      <c r="U1178" s="10"/>
      <c r="V1178" s="10" t="s">
        <v>291</v>
      </c>
      <c r="Z1178" s="47"/>
      <c r="AD1178" s="47"/>
      <c r="AH1178" s="47"/>
      <c r="AI1178" s="10"/>
      <c r="AJ1178" s="10" t="s">
        <v>298</v>
      </c>
      <c r="AK1178" s="10" t="s">
        <v>291</v>
      </c>
      <c r="AL1178" s="10" t="s">
        <v>666</v>
      </c>
      <c r="AM1178" s="10" t="s">
        <v>666</v>
      </c>
      <c r="AN1178" s="10" t="s">
        <v>683</v>
      </c>
      <c r="AO1178" s="10" t="s">
        <v>300</v>
      </c>
      <c r="AS1178" s="48"/>
      <c r="AT1178" s="49">
        <v>8.0416670000000003</v>
      </c>
      <c r="AU1178" s="49">
        <v>43.958329999999997</v>
      </c>
      <c r="AV1178" s="49">
        <v>10.672000000000001</v>
      </c>
      <c r="AW1178" s="49">
        <v>7.2508010000000001</v>
      </c>
      <c r="AX1178" s="49">
        <v>6</v>
      </c>
    </row>
    <row r="1179" spans="1:50" ht="14.25" customHeight="1" x14ac:dyDescent="0.55000000000000004">
      <c r="A1179" s="45">
        <v>5008533</v>
      </c>
      <c r="B1179" s="10" t="s">
        <v>377</v>
      </c>
      <c r="C1179" s="10" t="s">
        <v>14</v>
      </c>
      <c r="D1179" s="10" t="s">
        <v>673</v>
      </c>
      <c r="E1179" s="10" t="s">
        <v>933</v>
      </c>
      <c r="F1179" s="10" t="s">
        <v>2288</v>
      </c>
      <c r="G1179" s="10" t="s">
        <v>3321</v>
      </c>
      <c r="H1179" s="10" t="s">
        <v>3377</v>
      </c>
      <c r="I1179" s="10" t="s">
        <v>3380</v>
      </c>
      <c r="J1179" s="10" t="s">
        <v>3381</v>
      </c>
      <c r="K1179" s="10" t="s">
        <v>381</v>
      </c>
      <c r="L1179" s="10" t="s">
        <v>382</v>
      </c>
      <c r="M1179" s="46" t="s">
        <v>573</v>
      </c>
      <c r="N1179" s="10" t="s">
        <v>294</v>
      </c>
      <c r="O1179" s="10" t="s">
        <v>294</v>
      </c>
      <c r="P1179" s="10" t="s">
        <v>295</v>
      </c>
      <c r="Q1179" s="10"/>
      <c r="R1179" s="10"/>
      <c r="T1179" s="10" t="s">
        <v>291</v>
      </c>
      <c r="U1179" s="10"/>
      <c r="V1179" s="10" t="s">
        <v>291</v>
      </c>
      <c r="Z1179" s="47"/>
      <c r="AD1179" s="47"/>
      <c r="AH1179" s="47"/>
      <c r="AI1179" s="10"/>
      <c r="AJ1179" s="10" t="s">
        <v>298</v>
      </c>
      <c r="AK1179" s="10" t="s">
        <v>291</v>
      </c>
      <c r="AL1179" s="10" t="s">
        <v>666</v>
      </c>
      <c r="AM1179" s="10" t="s">
        <v>666</v>
      </c>
      <c r="AN1179" s="10" t="s">
        <v>683</v>
      </c>
      <c r="AO1179" s="10" t="s">
        <v>300</v>
      </c>
      <c r="AS1179" s="48"/>
      <c r="AT1179" s="49">
        <v>6.9933329999999998</v>
      </c>
      <c r="AU1179" s="49">
        <v>15.6425</v>
      </c>
      <c r="AV1179" s="49">
        <v>27.550719999999998</v>
      </c>
      <c r="AW1179" s="49">
        <v>12.226050000000001</v>
      </c>
      <c r="AX1179" s="49">
        <v>280</v>
      </c>
    </row>
    <row r="1180" spans="1:50" ht="14.25" customHeight="1" x14ac:dyDescent="0.55000000000000004">
      <c r="A1180" s="45">
        <v>6132234</v>
      </c>
      <c r="B1180" s="10" t="s">
        <v>940</v>
      </c>
      <c r="C1180" s="10" t="s">
        <v>14</v>
      </c>
      <c r="D1180" s="10" t="s">
        <v>673</v>
      </c>
      <c r="E1180" s="10" t="s">
        <v>933</v>
      </c>
      <c r="F1180" s="10" t="s">
        <v>2288</v>
      </c>
      <c r="G1180" s="10" t="s">
        <v>3321</v>
      </c>
      <c r="H1180" s="10" t="s">
        <v>3377</v>
      </c>
      <c r="I1180" s="10" t="s">
        <v>3382</v>
      </c>
      <c r="J1180" s="10" t="s">
        <v>3383</v>
      </c>
      <c r="K1180" s="10" t="s">
        <v>381</v>
      </c>
      <c r="L1180" s="10" t="s">
        <v>316</v>
      </c>
      <c r="M1180" s="46" t="s">
        <v>506</v>
      </c>
      <c r="N1180" s="10" t="s">
        <v>294</v>
      </c>
      <c r="O1180" s="10" t="s">
        <v>294</v>
      </c>
      <c r="P1180" s="10" t="s">
        <v>295</v>
      </c>
      <c r="Q1180" s="10" t="s">
        <v>381</v>
      </c>
      <c r="R1180" s="10" t="s">
        <v>381</v>
      </c>
      <c r="S1180" s="10" t="s">
        <v>3384</v>
      </c>
      <c r="T1180" s="10" t="s">
        <v>291</v>
      </c>
      <c r="U1180" s="10" t="s">
        <v>296</v>
      </c>
      <c r="V1180" s="10" t="s">
        <v>291</v>
      </c>
      <c r="W1180" s="10">
        <v>30</v>
      </c>
      <c r="X1180" s="10">
        <v>180</v>
      </c>
      <c r="Y1180" s="10">
        <v>60</v>
      </c>
      <c r="Z1180" s="47">
        <v>60</v>
      </c>
      <c r="AD1180" s="47"/>
      <c r="AH1180" s="47"/>
      <c r="AI1180" s="10" t="s">
        <v>682</v>
      </c>
      <c r="AJ1180" s="10" t="s">
        <v>298</v>
      </c>
      <c r="AK1180" s="10" t="s">
        <v>291</v>
      </c>
      <c r="AL1180" s="10" t="s">
        <v>666</v>
      </c>
      <c r="AM1180" s="10" t="s">
        <v>666</v>
      </c>
      <c r="AN1180" s="10" t="s">
        <v>683</v>
      </c>
      <c r="AO1180" s="10" t="s">
        <v>300</v>
      </c>
      <c r="AP1180" s="10">
        <v>19</v>
      </c>
      <c r="AQ1180" s="10">
        <v>44</v>
      </c>
      <c r="AR1180" s="10">
        <v>35</v>
      </c>
      <c r="AS1180" s="48">
        <v>35</v>
      </c>
      <c r="AT1180" s="49">
        <v>35.708329999999997</v>
      </c>
      <c r="AU1180" s="49">
        <v>48.183329999999998</v>
      </c>
      <c r="AV1180" s="49">
        <v>32.616</v>
      </c>
      <c r="AW1180" s="49">
        <v>44.67736</v>
      </c>
      <c r="AX1180" s="49">
        <v>241</v>
      </c>
    </row>
    <row r="1181" spans="1:50" ht="14.25" customHeight="1" x14ac:dyDescent="0.55000000000000004">
      <c r="A1181" s="45">
        <v>1273933</v>
      </c>
      <c r="B1181" s="10" t="s">
        <v>940</v>
      </c>
      <c r="C1181" s="10" t="s">
        <v>14</v>
      </c>
      <c r="D1181" s="10" t="s">
        <v>673</v>
      </c>
      <c r="E1181" s="10" t="s">
        <v>933</v>
      </c>
      <c r="F1181" s="10" t="s">
        <v>2288</v>
      </c>
      <c r="G1181" s="10" t="s">
        <v>3321</v>
      </c>
      <c r="H1181" s="10" t="s">
        <v>3377</v>
      </c>
      <c r="I1181" s="10" t="s">
        <v>3385</v>
      </c>
      <c r="J1181" s="10" t="s">
        <v>3386</v>
      </c>
      <c r="K1181" s="10" t="s">
        <v>381</v>
      </c>
      <c r="L1181" s="10" t="s">
        <v>316</v>
      </c>
      <c r="M1181" s="46" t="s">
        <v>470</v>
      </c>
      <c r="N1181" s="10" t="s">
        <v>294</v>
      </c>
      <c r="O1181" s="10" t="s">
        <v>294</v>
      </c>
      <c r="P1181" s="10" t="s">
        <v>295</v>
      </c>
      <c r="Q1181" s="10"/>
      <c r="R1181" s="10"/>
      <c r="S1181" s="10" t="s">
        <v>3387</v>
      </c>
      <c r="T1181" s="10" t="s">
        <v>291</v>
      </c>
      <c r="U1181" s="10" t="s">
        <v>296</v>
      </c>
      <c r="V1181" s="10" t="s">
        <v>291</v>
      </c>
      <c r="W1181" s="10">
        <v>30</v>
      </c>
      <c r="X1181" s="10">
        <v>180</v>
      </c>
      <c r="Y1181" s="10">
        <v>60</v>
      </c>
      <c r="Z1181" s="47">
        <v>60</v>
      </c>
      <c r="AD1181" s="47"/>
      <c r="AH1181" s="47"/>
      <c r="AI1181" s="10" t="s">
        <v>682</v>
      </c>
      <c r="AJ1181" s="10" t="s">
        <v>298</v>
      </c>
      <c r="AK1181" s="10" t="s">
        <v>291</v>
      </c>
      <c r="AL1181" s="10" t="s">
        <v>666</v>
      </c>
      <c r="AM1181" s="10" t="s">
        <v>666</v>
      </c>
      <c r="AN1181" s="10" t="s">
        <v>683</v>
      </c>
      <c r="AO1181" s="10" t="s">
        <v>300</v>
      </c>
      <c r="AP1181" s="10">
        <v>35</v>
      </c>
      <c r="AQ1181" s="10">
        <v>40</v>
      </c>
      <c r="AR1181" s="10">
        <v>38</v>
      </c>
      <c r="AS1181" s="48">
        <v>38</v>
      </c>
      <c r="AT1181" s="49">
        <v>40.880000000000003</v>
      </c>
      <c r="AU1181" s="49">
        <v>45.24333</v>
      </c>
      <c r="AV1181" s="49">
        <v>25.344159999999999</v>
      </c>
      <c r="AW1181" s="49">
        <v>32.979089999999999</v>
      </c>
      <c r="AX1181" s="49">
        <v>309</v>
      </c>
    </row>
    <row r="1182" spans="1:50" ht="14.25" customHeight="1" x14ac:dyDescent="0.55000000000000004">
      <c r="A1182" s="45">
        <v>8075875</v>
      </c>
      <c r="B1182" s="10" t="s">
        <v>377</v>
      </c>
      <c r="C1182" s="10" t="s">
        <v>14</v>
      </c>
      <c r="D1182" s="10" t="s">
        <v>673</v>
      </c>
      <c r="E1182" s="10" t="s">
        <v>933</v>
      </c>
      <c r="F1182" s="10" t="s">
        <v>2288</v>
      </c>
      <c r="G1182" s="10" t="s">
        <v>3321</v>
      </c>
      <c r="H1182" s="10" t="s">
        <v>3377</v>
      </c>
      <c r="I1182" s="10" t="s">
        <v>3388</v>
      </c>
      <c r="J1182" s="10" t="s">
        <v>3389</v>
      </c>
      <c r="K1182" s="10" t="s">
        <v>381</v>
      </c>
      <c r="L1182" s="10" t="s">
        <v>382</v>
      </c>
      <c r="M1182" s="46" t="s">
        <v>570</v>
      </c>
      <c r="N1182" s="10" t="s">
        <v>294</v>
      </c>
      <c r="O1182" s="10" t="s">
        <v>294</v>
      </c>
      <c r="P1182" s="10" t="s">
        <v>295</v>
      </c>
      <c r="Q1182" s="10"/>
      <c r="R1182" s="10"/>
      <c r="T1182" s="10" t="s">
        <v>291</v>
      </c>
      <c r="U1182" s="10"/>
      <c r="V1182" s="10" t="s">
        <v>291</v>
      </c>
      <c r="Z1182" s="47"/>
      <c r="AD1182" s="47"/>
      <c r="AH1182" s="47"/>
      <c r="AI1182" s="10"/>
      <c r="AJ1182" s="10" t="s">
        <v>298</v>
      </c>
      <c r="AK1182" s="10" t="s">
        <v>291</v>
      </c>
      <c r="AL1182" s="10" t="s">
        <v>666</v>
      </c>
      <c r="AM1182" s="10" t="s">
        <v>666</v>
      </c>
      <c r="AN1182" s="10" t="s">
        <v>683</v>
      </c>
      <c r="AO1182" s="10" t="s">
        <v>300</v>
      </c>
      <c r="AS1182" s="48"/>
      <c r="AT1182" s="49">
        <v>36.926670000000001</v>
      </c>
      <c r="AU1182" s="49">
        <v>53.235419999999998</v>
      </c>
      <c r="AV1182" s="49">
        <v>26.95608</v>
      </c>
      <c r="AW1182" s="49">
        <v>41.778730000000003</v>
      </c>
      <c r="AX1182" s="49">
        <v>30</v>
      </c>
    </row>
    <row r="1183" spans="1:50" ht="14.25" customHeight="1" x14ac:dyDescent="0.55000000000000004">
      <c r="A1183" s="45">
        <v>5008491</v>
      </c>
      <c r="B1183" s="10" t="s">
        <v>940</v>
      </c>
      <c r="C1183" s="10" t="s">
        <v>14</v>
      </c>
      <c r="D1183" s="10" t="s">
        <v>673</v>
      </c>
      <c r="E1183" s="10" t="s">
        <v>933</v>
      </c>
      <c r="F1183" s="10" t="s">
        <v>2288</v>
      </c>
      <c r="G1183" s="10" t="s">
        <v>3321</v>
      </c>
      <c r="H1183" s="10" t="s">
        <v>3390</v>
      </c>
      <c r="I1183" s="10" t="s">
        <v>3391</v>
      </c>
      <c r="J1183" s="10" t="s">
        <v>3392</v>
      </c>
      <c r="K1183" s="10" t="s">
        <v>381</v>
      </c>
      <c r="L1183" s="10" t="s">
        <v>316</v>
      </c>
      <c r="M1183" s="46" t="s">
        <v>573</v>
      </c>
      <c r="N1183" s="10" t="s">
        <v>294</v>
      </c>
      <c r="O1183" s="10" t="s">
        <v>294</v>
      </c>
      <c r="P1183" s="10" t="s">
        <v>295</v>
      </c>
      <c r="Q1183" s="10"/>
      <c r="R1183" s="10" t="s">
        <v>381</v>
      </c>
      <c r="S1183" s="10" t="s">
        <v>3393</v>
      </c>
      <c r="T1183" s="10" t="s">
        <v>291</v>
      </c>
      <c r="U1183" s="10" t="s">
        <v>1559</v>
      </c>
      <c r="V1183" s="10" t="s">
        <v>291</v>
      </c>
      <c r="W1183" s="10">
        <v>68</v>
      </c>
      <c r="X1183" s="10">
        <v>77</v>
      </c>
      <c r="Y1183" s="10">
        <v>73</v>
      </c>
      <c r="Z1183" s="47">
        <v>73</v>
      </c>
      <c r="AA1183" s="10">
        <v>1</v>
      </c>
      <c r="AB1183" s="10">
        <v>5</v>
      </c>
      <c r="AC1183" s="10">
        <v>1</v>
      </c>
      <c r="AD1183" s="47">
        <v>1</v>
      </c>
      <c r="AE1183" s="10">
        <v>25</v>
      </c>
      <c r="AF1183" s="10">
        <v>62</v>
      </c>
      <c r="AG1183" s="10">
        <v>50</v>
      </c>
      <c r="AH1183" s="47">
        <v>50</v>
      </c>
      <c r="AI1183" s="10" t="s">
        <v>682</v>
      </c>
      <c r="AJ1183" s="10" t="s">
        <v>298</v>
      </c>
      <c r="AK1183" s="10" t="s">
        <v>291</v>
      </c>
      <c r="AL1183" s="10" t="s">
        <v>666</v>
      </c>
      <c r="AM1183" s="10" t="s">
        <v>666</v>
      </c>
      <c r="AN1183" s="10" t="s">
        <v>683</v>
      </c>
      <c r="AO1183" s="10" t="s">
        <v>300</v>
      </c>
      <c r="AP1183" s="10">
        <v>18</v>
      </c>
      <c r="AQ1183" s="10">
        <v>25</v>
      </c>
      <c r="AR1183" s="10">
        <v>20</v>
      </c>
      <c r="AS1183" s="48">
        <v>20</v>
      </c>
      <c r="AT1183" s="49">
        <v>14.98583</v>
      </c>
      <c r="AU1183" s="49">
        <v>41.689169999999997</v>
      </c>
      <c r="AV1183" s="49">
        <v>50.31344</v>
      </c>
      <c r="AW1183" s="49">
        <v>34.076909999999998</v>
      </c>
      <c r="AX1183" s="49">
        <v>187</v>
      </c>
    </row>
    <row r="1184" spans="1:50" ht="14.25" customHeight="1" x14ac:dyDescent="0.55000000000000004">
      <c r="A1184" s="45">
        <v>5008490</v>
      </c>
      <c r="B1184" s="10" t="s">
        <v>377</v>
      </c>
      <c r="C1184" s="10" t="s">
        <v>14</v>
      </c>
      <c r="D1184" s="10" t="s">
        <v>673</v>
      </c>
      <c r="E1184" s="10" t="s">
        <v>933</v>
      </c>
      <c r="F1184" s="10" t="s">
        <v>2288</v>
      </c>
      <c r="G1184" s="10" t="s">
        <v>3321</v>
      </c>
      <c r="H1184" s="10" t="s">
        <v>3390</v>
      </c>
      <c r="I1184" s="10" t="s">
        <v>3394</v>
      </c>
      <c r="J1184" s="10" t="s">
        <v>3395</v>
      </c>
      <c r="K1184" s="10" t="s">
        <v>381</v>
      </c>
      <c r="L1184" s="10" t="s">
        <v>382</v>
      </c>
      <c r="M1184" s="46" t="s">
        <v>470</v>
      </c>
      <c r="N1184" s="10" t="s">
        <v>294</v>
      </c>
      <c r="O1184" s="10" t="s">
        <v>294</v>
      </c>
      <c r="P1184" s="10" t="s">
        <v>295</v>
      </c>
      <c r="Q1184" s="10"/>
      <c r="R1184" s="10"/>
      <c r="T1184" s="10" t="s">
        <v>291</v>
      </c>
      <c r="U1184" s="10"/>
      <c r="V1184" s="10" t="s">
        <v>291</v>
      </c>
      <c r="Z1184" s="47"/>
      <c r="AD1184" s="47"/>
      <c r="AH1184" s="47"/>
      <c r="AI1184" s="10"/>
      <c r="AJ1184" s="10" t="s">
        <v>298</v>
      </c>
      <c r="AK1184" s="10" t="s">
        <v>291</v>
      </c>
      <c r="AL1184" s="10" t="s">
        <v>666</v>
      </c>
      <c r="AM1184" s="10" t="s">
        <v>666</v>
      </c>
      <c r="AN1184" s="10" t="s">
        <v>683</v>
      </c>
      <c r="AO1184" s="10" t="s">
        <v>300</v>
      </c>
      <c r="AS1184" s="48"/>
      <c r="AT1184" s="50"/>
      <c r="AU1184" s="50"/>
      <c r="AV1184" s="50"/>
      <c r="AW1184" s="50"/>
      <c r="AX1184" s="49">
        <v>1</v>
      </c>
    </row>
    <row r="1185" spans="1:50" ht="14.25" customHeight="1" x14ac:dyDescent="0.55000000000000004">
      <c r="A1185" s="45">
        <v>5008431</v>
      </c>
      <c r="B1185" s="10" t="s">
        <v>377</v>
      </c>
      <c r="C1185" s="10" t="s">
        <v>14</v>
      </c>
      <c r="D1185" s="10" t="s">
        <v>673</v>
      </c>
      <c r="E1185" s="10" t="s">
        <v>933</v>
      </c>
      <c r="F1185" s="10" t="s">
        <v>2288</v>
      </c>
      <c r="G1185" s="10" t="s">
        <v>3321</v>
      </c>
      <c r="H1185" s="10" t="s">
        <v>3396</v>
      </c>
      <c r="I1185" s="10" t="s">
        <v>3397</v>
      </c>
      <c r="J1185" s="10" t="s">
        <v>3398</v>
      </c>
      <c r="K1185" s="10" t="s">
        <v>381</v>
      </c>
      <c r="L1185" s="10" t="s">
        <v>382</v>
      </c>
      <c r="M1185" s="46" t="s">
        <v>570</v>
      </c>
      <c r="N1185" s="10" t="s">
        <v>294</v>
      </c>
      <c r="O1185" s="10" t="s">
        <v>294</v>
      </c>
      <c r="P1185" s="10" t="s">
        <v>295</v>
      </c>
      <c r="Q1185" s="10"/>
      <c r="R1185" s="10"/>
      <c r="T1185" s="10" t="s">
        <v>291</v>
      </c>
      <c r="U1185" s="10"/>
      <c r="V1185" s="10" t="s">
        <v>291</v>
      </c>
      <c r="Z1185" s="47"/>
      <c r="AD1185" s="47"/>
      <c r="AH1185" s="47"/>
      <c r="AI1185" s="10"/>
      <c r="AJ1185" s="10" t="s">
        <v>298</v>
      </c>
      <c r="AK1185" s="10" t="s">
        <v>291</v>
      </c>
      <c r="AL1185" s="10" t="s">
        <v>666</v>
      </c>
      <c r="AM1185" s="10" t="s">
        <v>666</v>
      </c>
      <c r="AN1185" s="10" t="s">
        <v>683</v>
      </c>
      <c r="AO1185" s="10" t="s">
        <v>300</v>
      </c>
      <c r="AS1185" s="48"/>
      <c r="AT1185" s="50"/>
      <c r="AU1185" s="50"/>
      <c r="AV1185" s="50"/>
      <c r="AW1185" s="50"/>
      <c r="AX1185" s="49">
        <v>1</v>
      </c>
    </row>
    <row r="1186" spans="1:50" ht="14.25" customHeight="1" x14ac:dyDescent="0.55000000000000004">
      <c r="A1186" s="45">
        <v>4291666</v>
      </c>
      <c r="B1186" s="10" t="s">
        <v>377</v>
      </c>
      <c r="C1186" s="10" t="s">
        <v>14</v>
      </c>
      <c r="D1186" s="10" t="s">
        <v>673</v>
      </c>
      <c r="E1186" s="10" t="s">
        <v>933</v>
      </c>
      <c r="F1186" s="10" t="s">
        <v>2288</v>
      </c>
      <c r="G1186" s="10" t="s">
        <v>3321</v>
      </c>
      <c r="H1186" s="10" t="s">
        <v>3396</v>
      </c>
      <c r="I1186" s="10" t="s">
        <v>3399</v>
      </c>
      <c r="J1186" s="10" t="s">
        <v>3400</v>
      </c>
      <c r="K1186" s="10" t="s">
        <v>381</v>
      </c>
      <c r="L1186" s="10" t="s">
        <v>382</v>
      </c>
      <c r="M1186" s="46" t="s">
        <v>563</v>
      </c>
      <c r="N1186" s="10" t="s">
        <v>294</v>
      </c>
      <c r="O1186" s="10" t="s">
        <v>294</v>
      </c>
      <c r="P1186" s="10" t="s">
        <v>295</v>
      </c>
      <c r="Q1186" s="10" t="s">
        <v>381</v>
      </c>
      <c r="R1186" s="10"/>
      <c r="T1186" s="10" t="s">
        <v>291</v>
      </c>
      <c r="U1186" s="10"/>
      <c r="V1186" s="10" t="s">
        <v>291</v>
      </c>
      <c r="Z1186" s="47"/>
      <c r="AA1186" s="10">
        <v>1</v>
      </c>
      <c r="AB1186" s="10">
        <v>2</v>
      </c>
      <c r="AD1186" s="47">
        <v>1.5</v>
      </c>
      <c r="AH1186" s="47"/>
      <c r="AI1186" s="10"/>
      <c r="AJ1186" s="10" t="s">
        <v>298</v>
      </c>
      <c r="AK1186" s="10" t="s">
        <v>291</v>
      </c>
      <c r="AL1186" s="10" t="s">
        <v>666</v>
      </c>
      <c r="AM1186" s="10" t="s">
        <v>666</v>
      </c>
      <c r="AN1186" s="10" t="s">
        <v>683</v>
      </c>
      <c r="AO1186" s="10" t="s">
        <v>300</v>
      </c>
      <c r="AS1186" s="48"/>
      <c r="AT1186" s="49">
        <v>57.331249999999997</v>
      </c>
      <c r="AU1186" s="49">
        <v>70.332080000000005</v>
      </c>
      <c r="AV1186" s="49">
        <v>51.4392</v>
      </c>
      <c r="AW1186" s="49">
        <v>29.30059</v>
      </c>
      <c r="AX1186" s="49">
        <v>302</v>
      </c>
    </row>
    <row r="1187" spans="1:50" ht="14.25" customHeight="1" x14ac:dyDescent="0.55000000000000004">
      <c r="A1187" s="45">
        <v>5008438</v>
      </c>
      <c r="B1187" s="10" t="s">
        <v>377</v>
      </c>
      <c r="C1187" s="10" t="s">
        <v>14</v>
      </c>
      <c r="D1187" s="10" t="s">
        <v>673</v>
      </c>
      <c r="E1187" s="10" t="s">
        <v>933</v>
      </c>
      <c r="F1187" s="10" t="s">
        <v>2288</v>
      </c>
      <c r="G1187" s="10" t="s">
        <v>3321</v>
      </c>
      <c r="H1187" s="10" t="s">
        <v>3396</v>
      </c>
      <c r="I1187" s="10" t="s">
        <v>3401</v>
      </c>
      <c r="J1187" s="10" t="s">
        <v>3402</v>
      </c>
      <c r="K1187" s="10" t="s">
        <v>381</v>
      </c>
      <c r="L1187" s="10" t="s">
        <v>382</v>
      </c>
      <c r="M1187" s="46" t="s">
        <v>893</v>
      </c>
      <c r="N1187" s="10" t="s">
        <v>294</v>
      </c>
      <c r="O1187" s="10" t="s">
        <v>294</v>
      </c>
      <c r="P1187" s="10" t="s">
        <v>295</v>
      </c>
      <c r="Q1187" s="10"/>
      <c r="R1187" s="10"/>
      <c r="T1187" s="10" t="s">
        <v>291</v>
      </c>
      <c r="U1187" s="10"/>
      <c r="V1187" s="10" t="s">
        <v>291</v>
      </c>
      <c r="Z1187" s="47"/>
      <c r="AD1187" s="47"/>
      <c r="AH1187" s="47"/>
      <c r="AI1187" s="10"/>
      <c r="AJ1187" s="10" t="s">
        <v>298</v>
      </c>
      <c r="AK1187" s="10" t="s">
        <v>291</v>
      </c>
      <c r="AL1187" s="10" t="s">
        <v>666</v>
      </c>
      <c r="AM1187" s="10" t="s">
        <v>666</v>
      </c>
      <c r="AN1187" s="10" t="s">
        <v>683</v>
      </c>
      <c r="AO1187" s="10" t="s">
        <v>300</v>
      </c>
      <c r="AS1187" s="48"/>
      <c r="AT1187" s="50"/>
      <c r="AU1187" s="50"/>
      <c r="AV1187" s="50"/>
      <c r="AW1187" s="50"/>
      <c r="AX1187" s="49">
        <v>1</v>
      </c>
    </row>
    <row r="1188" spans="1:50" ht="14.25" customHeight="1" x14ac:dyDescent="0.55000000000000004">
      <c r="A1188" s="45">
        <v>1170174</v>
      </c>
      <c r="B1188" s="10" t="s">
        <v>313</v>
      </c>
      <c r="C1188" s="10" t="s">
        <v>14</v>
      </c>
      <c r="D1188" s="10" t="s">
        <v>673</v>
      </c>
      <c r="E1188" s="10" t="s">
        <v>933</v>
      </c>
      <c r="F1188" s="10" t="s">
        <v>2288</v>
      </c>
      <c r="G1188" s="10" t="s">
        <v>3321</v>
      </c>
      <c r="H1188" s="10" t="s">
        <v>3403</v>
      </c>
      <c r="I1188" s="10" t="s">
        <v>3404</v>
      </c>
      <c r="J1188" s="10" t="s">
        <v>3405</v>
      </c>
      <c r="K1188" s="10" t="s">
        <v>291</v>
      </c>
      <c r="L1188" s="10" t="s">
        <v>316</v>
      </c>
      <c r="M1188" s="46" t="s">
        <v>293</v>
      </c>
      <c r="N1188" s="10" t="s">
        <v>294</v>
      </c>
      <c r="O1188" s="10" t="s">
        <v>294</v>
      </c>
      <c r="P1188" s="10" t="s">
        <v>295</v>
      </c>
      <c r="Q1188" s="10"/>
      <c r="R1188" s="10"/>
      <c r="T1188" s="10" t="s">
        <v>291</v>
      </c>
      <c r="U1188" s="10"/>
      <c r="V1188" s="10" t="s">
        <v>291</v>
      </c>
      <c r="Z1188" s="47"/>
      <c r="AD1188" s="47"/>
      <c r="AH1188" s="47"/>
      <c r="AI1188" s="10"/>
      <c r="AJ1188" s="10" t="s">
        <v>298</v>
      </c>
      <c r="AK1188" s="10" t="s">
        <v>291</v>
      </c>
      <c r="AL1188" s="10" t="s">
        <v>666</v>
      </c>
      <c r="AM1188" s="10" t="s">
        <v>666</v>
      </c>
      <c r="AN1188" s="10" t="s">
        <v>683</v>
      </c>
      <c r="AO1188" s="10" t="s">
        <v>300</v>
      </c>
      <c r="AP1188" s="10">
        <v>45</v>
      </c>
      <c r="AQ1188" s="10">
        <v>60</v>
      </c>
      <c r="AR1188" s="10">
        <v>45</v>
      </c>
      <c r="AS1188" s="48">
        <v>45</v>
      </c>
      <c r="AT1188" s="49">
        <v>25.785</v>
      </c>
      <c r="AU1188" s="49">
        <v>53.081670000000003</v>
      </c>
      <c r="AV1188" s="49">
        <v>40.553919999999998</v>
      </c>
      <c r="AW1188" s="49">
        <v>25.549489999999999</v>
      </c>
      <c r="AX1188" s="49">
        <v>177</v>
      </c>
    </row>
    <row r="1189" spans="1:50" ht="14.25" customHeight="1" x14ac:dyDescent="0.55000000000000004">
      <c r="A1189" s="45">
        <v>1170200</v>
      </c>
      <c r="B1189" s="10" t="s">
        <v>284</v>
      </c>
      <c r="C1189" s="10" t="s">
        <v>14</v>
      </c>
      <c r="D1189" s="10" t="s">
        <v>673</v>
      </c>
      <c r="E1189" s="10" t="s">
        <v>933</v>
      </c>
      <c r="F1189" s="10" t="s">
        <v>2288</v>
      </c>
      <c r="G1189" s="10" t="s">
        <v>3321</v>
      </c>
      <c r="H1189" s="10" t="s">
        <v>3403</v>
      </c>
      <c r="I1189" s="10" t="s">
        <v>3406</v>
      </c>
      <c r="J1189" s="10" t="s">
        <v>3407</v>
      </c>
      <c r="K1189" s="10" t="s">
        <v>291</v>
      </c>
      <c r="L1189" s="10" t="s">
        <v>292</v>
      </c>
      <c r="M1189" s="46"/>
      <c r="N1189" s="10" t="s">
        <v>294</v>
      </c>
      <c r="O1189" s="10" t="s">
        <v>294</v>
      </c>
      <c r="P1189" s="10" t="s">
        <v>295</v>
      </c>
      <c r="Q1189" s="10"/>
      <c r="R1189" s="10"/>
      <c r="T1189" s="10" t="s">
        <v>291</v>
      </c>
      <c r="U1189" s="10"/>
      <c r="V1189" s="10" t="s">
        <v>291</v>
      </c>
      <c r="Z1189" s="47"/>
      <c r="AD1189" s="47"/>
      <c r="AH1189" s="47"/>
      <c r="AI1189" s="10"/>
      <c r="AJ1189" s="10" t="s">
        <v>298</v>
      </c>
      <c r="AK1189" s="10" t="s">
        <v>291</v>
      </c>
      <c r="AL1189" s="10" t="s">
        <v>666</v>
      </c>
      <c r="AM1189" s="10" t="s">
        <v>666</v>
      </c>
      <c r="AN1189" s="10" t="s">
        <v>683</v>
      </c>
      <c r="AO1189" s="10" t="s">
        <v>300</v>
      </c>
      <c r="AS1189" s="48"/>
      <c r="AT1189" s="50"/>
      <c r="AU1189" s="50"/>
      <c r="AV1189" s="50"/>
      <c r="AW1189" s="50"/>
      <c r="AX1189" s="49">
        <v>1</v>
      </c>
    </row>
    <row r="1190" spans="1:50" ht="14.25" customHeight="1" x14ac:dyDescent="0.55000000000000004">
      <c r="A1190" s="45">
        <v>9915023</v>
      </c>
      <c r="B1190" s="10" t="s">
        <v>940</v>
      </c>
      <c r="C1190" s="10" t="s">
        <v>14</v>
      </c>
      <c r="D1190" s="10" t="s">
        <v>673</v>
      </c>
      <c r="E1190" s="10" t="s">
        <v>933</v>
      </c>
      <c r="F1190" s="10" t="s">
        <v>2288</v>
      </c>
      <c r="G1190" s="10" t="s">
        <v>3321</v>
      </c>
      <c r="H1190" s="10" t="s">
        <v>3403</v>
      </c>
      <c r="I1190" s="10" t="s">
        <v>3408</v>
      </c>
      <c r="J1190" s="10" t="s">
        <v>3409</v>
      </c>
      <c r="K1190" s="10" t="s">
        <v>381</v>
      </c>
      <c r="L1190" s="10" t="s">
        <v>316</v>
      </c>
      <c r="M1190" s="46" t="s">
        <v>506</v>
      </c>
      <c r="N1190" s="10" t="s">
        <v>294</v>
      </c>
      <c r="O1190" s="10" t="s">
        <v>294</v>
      </c>
      <c r="P1190" s="10" t="s">
        <v>295</v>
      </c>
      <c r="Q1190" s="10"/>
      <c r="R1190" s="10" t="s">
        <v>291</v>
      </c>
      <c r="T1190" s="10" t="s">
        <v>291</v>
      </c>
      <c r="U1190" s="10" t="s">
        <v>296</v>
      </c>
      <c r="V1190" s="10" t="s">
        <v>291</v>
      </c>
      <c r="W1190" s="10">
        <v>12</v>
      </c>
      <c r="X1190" s="10">
        <v>365</v>
      </c>
      <c r="Z1190" s="47">
        <v>188.5</v>
      </c>
      <c r="AA1190" s="10">
        <v>1</v>
      </c>
      <c r="AB1190" s="10">
        <v>8</v>
      </c>
      <c r="AD1190" s="47">
        <v>4.5</v>
      </c>
      <c r="AF1190" s="10">
        <v>150</v>
      </c>
      <c r="AH1190" s="47"/>
      <c r="AI1190" s="10" t="s">
        <v>297</v>
      </c>
      <c r="AJ1190" s="10" t="s">
        <v>298</v>
      </c>
      <c r="AK1190" s="10" t="s">
        <v>291</v>
      </c>
      <c r="AL1190" s="10" t="s">
        <v>666</v>
      </c>
      <c r="AM1190" s="10" t="s">
        <v>666</v>
      </c>
      <c r="AN1190" s="10" t="s">
        <v>683</v>
      </c>
      <c r="AO1190" s="10" t="s">
        <v>300</v>
      </c>
      <c r="AP1190" s="10">
        <v>2.5</v>
      </c>
      <c r="AQ1190" s="10">
        <v>4</v>
      </c>
      <c r="AR1190" s="10">
        <v>3</v>
      </c>
      <c r="AS1190" s="48">
        <v>3</v>
      </c>
      <c r="AT1190" s="49">
        <v>33.751669999999997</v>
      </c>
      <c r="AU1190" s="49">
        <v>39.016669999999998</v>
      </c>
      <c r="AV1190" s="49">
        <v>26.49072</v>
      </c>
      <c r="AW1190" s="49">
        <v>26.011199999999999</v>
      </c>
      <c r="AX1190" s="49">
        <v>13</v>
      </c>
    </row>
    <row r="1191" spans="1:50" ht="14.25" customHeight="1" x14ac:dyDescent="0.55000000000000004">
      <c r="A1191" s="45">
        <v>4291553</v>
      </c>
      <c r="B1191" s="10" t="s">
        <v>313</v>
      </c>
      <c r="C1191" s="10" t="s">
        <v>14</v>
      </c>
      <c r="D1191" s="10" t="s">
        <v>673</v>
      </c>
      <c r="E1191" s="10" t="s">
        <v>933</v>
      </c>
      <c r="F1191" s="10" t="s">
        <v>2288</v>
      </c>
      <c r="G1191" s="10" t="s">
        <v>3321</v>
      </c>
      <c r="H1191" s="10" t="s">
        <v>3403</v>
      </c>
      <c r="I1191" s="10" t="s">
        <v>3410</v>
      </c>
      <c r="J1191" s="10" t="s">
        <v>3411</v>
      </c>
      <c r="K1191" s="10" t="s">
        <v>291</v>
      </c>
      <c r="L1191" s="10" t="s">
        <v>316</v>
      </c>
      <c r="M1191" s="46" t="s">
        <v>470</v>
      </c>
      <c r="N1191" s="10" t="s">
        <v>294</v>
      </c>
      <c r="O1191" s="10" t="s">
        <v>294</v>
      </c>
      <c r="P1191" s="10" t="s">
        <v>295</v>
      </c>
      <c r="Q1191" s="10"/>
      <c r="R1191" s="10"/>
      <c r="T1191" s="10" t="s">
        <v>291</v>
      </c>
      <c r="U1191" s="10"/>
      <c r="V1191" s="10" t="s">
        <v>291</v>
      </c>
      <c r="Z1191" s="47"/>
      <c r="AD1191" s="47"/>
      <c r="AH1191" s="47"/>
      <c r="AI1191" s="10"/>
      <c r="AJ1191" s="10" t="s">
        <v>298</v>
      </c>
      <c r="AK1191" s="10" t="s">
        <v>291</v>
      </c>
      <c r="AL1191" s="10" t="s">
        <v>666</v>
      </c>
      <c r="AM1191" s="10" t="s">
        <v>666</v>
      </c>
      <c r="AN1191" s="10" t="s">
        <v>683</v>
      </c>
      <c r="AO1191" s="10" t="s">
        <v>300</v>
      </c>
      <c r="AP1191" s="10">
        <v>45</v>
      </c>
      <c r="AQ1191" s="10">
        <v>90</v>
      </c>
      <c r="AS1191" s="48">
        <v>67.5</v>
      </c>
      <c r="AT1191" s="49">
        <v>0</v>
      </c>
      <c r="AU1191" s="49">
        <v>0</v>
      </c>
      <c r="AV1191" s="49">
        <v>18.54</v>
      </c>
      <c r="AW1191" s="49">
        <v>4.0127980000000001</v>
      </c>
      <c r="AX1191" s="49">
        <v>1</v>
      </c>
    </row>
    <row r="1192" spans="1:50" ht="14.25" customHeight="1" x14ac:dyDescent="0.55000000000000004">
      <c r="A1192" s="45">
        <v>1169820</v>
      </c>
      <c r="B1192" s="10" t="s">
        <v>284</v>
      </c>
      <c r="C1192" s="10" t="s">
        <v>14</v>
      </c>
      <c r="D1192" s="10" t="s">
        <v>673</v>
      </c>
      <c r="E1192" s="10" t="s">
        <v>933</v>
      </c>
      <c r="F1192" s="10" t="s">
        <v>2288</v>
      </c>
      <c r="G1192" s="10" t="s">
        <v>3321</v>
      </c>
      <c r="H1192" s="10" t="s">
        <v>3412</v>
      </c>
      <c r="I1192" s="10" t="s">
        <v>3413</v>
      </c>
      <c r="J1192" s="10" t="s">
        <v>3414</v>
      </c>
      <c r="K1192" s="10" t="s">
        <v>291</v>
      </c>
      <c r="L1192" s="10" t="s">
        <v>292</v>
      </c>
      <c r="M1192" s="46"/>
      <c r="N1192" s="10" t="s">
        <v>294</v>
      </c>
      <c r="O1192" s="10" t="s">
        <v>294</v>
      </c>
      <c r="P1192" s="10" t="s">
        <v>295</v>
      </c>
      <c r="Q1192" s="10"/>
      <c r="R1192" s="10"/>
      <c r="T1192" s="10" t="s">
        <v>291</v>
      </c>
      <c r="U1192" s="10"/>
      <c r="V1192" s="10" t="s">
        <v>291</v>
      </c>
      <c r="Z1192" s="47"/>
      <c r="AD1192" s="47"/>
      <c r="AH1192" s="47"/>
      <c r="AI1192" s="10"/>
      <c r="AJ1192" s="10" t="s">
        <v>298</v>
      </c>
      <c r="AK1192" s="10" t="s">
        <v>291</v>
      </c>
      <c r="AL1192" s="10" t="s">
        <v>666</v>
      </c>
      <c r="AM1192" s="10" t="s">
        <v>666</v>
      </c>
      <c r="AN1192" s="10" t="s">
        <v>683</v>
      </c>
      <c r="AO1192" s="10" t="s">
        <v>300</v>
      </c>
      <c r="AS1192" s="48"/>
      <c r="AT1192" s="50"/>
      <c r="AU1192" s="50"/>
      <c r="AV1192" s="50"/>
      <c r="AW1192" s="50"/>
      <c r="AX1192" s="49">
        <v>1</v>
      </c>
    </row>
    <row r="1193" spans="1:50" ht="14.25" customHeight="1" x14ac:dyDescent="0.55000000000000004">
      <c r="A1193" s="45">
        <v>1169652</v>
      </c>
      <c r="B1193" s="10" t="s">
        <v>319</v>
      </c>
      <c r="C1193" s="10" t="s">
        <v>14</v>
      </c>
      <c r="D1193" s="10" t="s">
        <v>673</v>
      </c>
      <c r="E1193" s="10" t="s">
        <v>933</v>
      </c>
      <c r="F1193" s="10" t="s">
        <v>2288</v>
      </c>
      <c r="G1193" s="10" t="s">
        <v>3321</v>
      </c>
      <c r="H1193" s="10" t="s">
        <v>3412</v>
      </c>
      <c r="I1193" s="10" t="s">
        <v>3415</v>
      </c>
      <c r="J1193" s="10" t="s">
        <v>3416</v>
      </c>
      <c r="K1193" s="10" t="s">
        <v>291</v>
      </c>
      <c r="L1193" s="10" t="s">
        <v>316</v>
      </c>
      <c r="M1193" s="46"/>
      <c r="N1193" s="10" t="s">
        <v>294</v>
      </c>
      <c r="O1193" s="10" t="s">
        <v>294</v>
      </c>
      <c r="P1193" s="10" t="s">
        <v>295</v>
      </c>
      <c r="Q1193" s="10"/>
      <c r="R1193" s="10"/>
      <c r="T1193" s="10" t="s">
        <v>291</v>
      </c>
      <c r="U1193" s="10"/>
      <c r="V1193" s="10" t="s">
        <v>291</v>
      </c>
      <c r="Z1193" s="47"/>
      <c r="AD1193" s="47"/>
      <c r="AH1193" s="47"/>
      <c r="AI1193" s="10"/>
      <c r="AJ1193" s="10" t="s">
        <v>298</v>
      </c>
      <c r="AK1193" s="10" t="s">
        <v>291</v>
      </c>
      <c r="AL1193" s="10" t="s">
        <v>666</v>
      </c>
      <c r="AM1193" s="10" t="s">
        <v>666</v>
      </c>
      <c r="AN1193" s="10" t="s">
        <v>683</v>
      </c>
      <c r="AO1193" s="10" t="s">
        <v>300</v>
      </c>
      <c r="AS1193" s="48"/>
      <c r="AT1193" s="50"/>
      <c r="AU1193" s="50"/>
      <c r="AV1193" s="50"/>
      <c r="AW1193" s="50"/>
      <c r="AX1193" s="49">
        <v>1</v>
      </c>
    </row>
    <row r="1194" spans="1:50" ht="14.25" customHeight="1" x14ac:dyDescent="0.55000000000000004">
      <c r="A1194" s="45">
        <v>1169782</v>
      </c>
      <c r="B1194" s="10" t="s">
        <v>377</v>
      </c>
      <c r="C1194" s="10" t="s">
        <v>14</v>
      </c>
      <c r="D1194" s="10" t="s">
        <v>673</v>
      </c>
      <c r="E1194" s="10" t="s">
        <v>933</v>
      </c>
      <c r="F1194" s="10" t="s">
        <v>2288</v>
      </c>
      <c r="G1194" s="10" t="s">
        <v>3321</v>
      </c>
      <c r="H1194" s="10" t="s">
        <v>3412</v>
      </c>
      <c r="I1194" s="10" t="s">
        <v>3417</v>
      </c>
      <c r="J1194" s="10" t="s">
        <v>3418</v>
      </c>
      <c r="K1194" s="10" t="s">
        <v>381</v>
      </c>
      <c r="L1194" s="10" t="s">
        <v>382</v>
      </c>
      <c r="M1194" s="46" t="s">
        <v>573</v>
      </c>
      <c r="N1194" s="10" t="s">
        <v>294</v>
      </c>
      <c r="O1194" s="10" t="s">
        <v>294</v>
      </c>
      <c r="P1194" s="10" t="s">
        <v>295</v>
      </c>
      <c r="Q1194" s="10"/>
      <c r="R1194" s="10"/>
      <c r="T1194" s="10" t="s">
        <v>291</v>
      </c>
      <c r="U1194" s="10"/>
      <c r="V1194" s="10" t="s">
        <v>291</v>
      </c>
      <c r="Z1194" s="47"/>
      <c r="AD1194" s="47"/>
      <c r="AH1194" s="47"/>
      <c r="AI1194" s="10"/>
      <c r="AJ1194" s="10" t="s">
        <v>298</v>
      </c>
      <c r="AK1194" s="10" t="s">
        <v>291</v>
      </c>
      <c r="AL1194" s="10" t="s">
        <v>666</v>
      </c>
      <c r="AM1194" s="10" t="s">
        <v>666</v>
      </c>
      <c r="AN1194" s="10" t="s">
        <v>683</v>
      </c>
      <c r="AO1194" s="10" t="s">
        <v>300</v>
      </c>
      <c r="AP1194" s="10">
        <v>17.5</v>
      </c>
      <c r="AQ1194" s="10">
        <v>18</v>
      </c>
      <c r="AR1194" s="10">
        <v>18</v>
      </c>
      <c r="AS1194" s="48">
        <v>18</v>
      </c>
      <c r="AT1194" s="49">
        <v>5.266667</v>
      </c>
      <c r="AU1194" s="49">
        <v>8.2716670000000008</v>
      </c>
      <c r="AV1194" s="49">
        <v>29.744479999999999</v>
      </c>
      <c r="AW1194" s="49">
        <v>26.076820000000001</v>
      </c>
      <c r="AX1194" s="49">
        <v>23</v>
      </c>
    </row>
    <row r="1195" spans="1:50" ht="14.25" customHeight="1" x14ac:dyDescent="0.55000000000000004">
      <c r="A1195" s="45">
        <v>1169710</v>
      </c>
      <c r="B1195" s="10" t="s">
        <v>284</v>
      </c>
      <c r="C1195" s="10" t="s">
        <v>14</v>
      </c>
      <c r="D1195" s="10" t="s">
        <v>673</v>
      </c>
      <c r="E1195" s="10" t="s">
        <v>933</v>
      </c>
      <c r="F1195" s="10" t="s">
        <v>2288</v>
      </c>
      <c r="G1195" s="10" t="s">
        <v>3321</v>
      </c>
      <c r="H1195" s="10" t="s">
        <v>3412</v>
      </c>
      <c r="I1195" s="10" t="s">
        <v>3419</v>
      </c>
      <c r="J1195" s="10" t="s">
        <v>3420</v>
      </c>
      <c r="K1195" s="10" t="s">
        <v>291</v>
      </c>
      <c r="L1195" s="10" t="s">
        <v>292</v>
      </c>
      <c r="M1195" s="46"/>
      <c r="N1195" s="10" t="s">
        <v>294</v>
      </c>
      <c r="O1195" s="10" t="s">
        <v>294</v>
      </c>
      <c r="P1195" s="10" t="s">
        <v>295</v>
      </c>
      <c r="Q1195" s="10"/>
      <c r="R1195" s="10"/>
      <c r="T1195" s="10" t="s">
        <v>291</v>
      </c>
      <c r="U1195" s="10"/>
      <c r="V1195" s="10" t="s">
        <v>291</v>
      </c>
      <c r="Z1195" s="47"/>
      <c r="AD1195" s="47"/>
      <c r="AH1195" s="47"/>
      <c r="AI1195" s="10"/>
      <c r="AJ1195" s="10" t="s">
        <v>298</v>
      </c>
      <c r="AK1195" s="10" t="s">
        <v>291</v>
      </c>
      <c r="AL1195" s="10" t="s">
        <v>666</v>
      </c>
      <c r="AM1195" s="10" t="s">
        <v>666</v>
      </c>
      <c r="AN1195" s="10" t="s">
        <v>683</v>
      </c>
      <c r="AO1195" s="10" t="s">
        <v>300</v>
      </c>
      <c r="AS1195" s="48"/>
      <c r="AT1195" s="50"/>
      <c r="AU1195" s="50"/>
      <c r="AV1195" s="50"/>
      <c r="AW1195" s="50"/>
      <c r="AX1195" s="49">
        <v>1</v>
      </c>
    </row>
    <row r="1196" spans="1:50" ht="14.25" customHeight="1" x14ac:dyDescent="0.55000000000000004">
      <c r="A1196" s="45">
        <v>1169958</v>
      </c>
      <c r="B1196" s="10" t="s">
        <v>319</v>
      </c>
      <c r="C1196" s="10" t="s">
        <v>14</v>
      </c>
      <c r="D1196" s="10" t="s">
        <v>673</v>
      </c>
      <c r="E1196" s="10" t="s">
        <v>933</v>
      </c>
      <c r="F1196" s="10" t="s">
        <v>2288</v>
      </c>
      <c r="G1196" s="10" t="s">
        <v>3321</v>
      </c>
      <c r="H1196" s="10" t="s">
        <v>3421</v>
      </c>
      <c r="I1196" s="10" t="s">
        <v>3422</v>
      </c>
      <c r="J1196" s="10" t="s">
        <v>3423</v>
      </c>
      <c r="K1196" s="10" t="s">
        <v>291</v>
      </c>
      <c r="L1196" s="10" t="s">
        <v>316</v>
      </c>
      <c r="M1196" s="46"/>
      <c r="N1196" s="10" t="s">
        <v>294</v>
      </c>
      <c r="O1196" s="10" t="s">
        <v>294</v>
      </c>
      <c r="P1196" s="10" t="s">
        <v>295</v>
      </c>
      <c r="Q1196" s="10"/>
      <c r="R1196" s="10"/>
      <c r="T1196" s="10" t="s">
        <v>291</v>
      </c>
      <c r="U1196" s="10"/>
      <c r="V1196" s="10" t="s">
        <v>291</v>
      </c>
      <c r="Z1196" s="47"/>
      <c r="AD1196" s="47"/>
      <c r="AH1196" s="47"/>
      <c r="AI1196" s="10"/>
      <c r="AJ1196" s="10" t="s">
        <v>298</v>
      </c>
      <c r="AK1196" s="10" t="s">
        <v>291</v>
      </c>
      <c r="AL1196" s="10" t="s">
        <v>666</v>
      </c>
      <c r="AM1196" s="10" t="s">
        <v>666</v>
      </c>
      <c r="AN1196" s="10" t="s">
        <v>683</v>
      </c>
      <c r="AO1196" s="10" t="s">
        <v>300</v>
      </c>
      <c r="AS1196" s="48"/>
      <c r="AT1196" s="50"/>
      <c r="AU1196" s="50"/>
      <c r="AV1196" s="50"/>
      <c r="AW1196" s="50"/>
      <c r="AX1196" s="49">
        <v>1</v>
      </c>
    </row>
    <row r="1197" spans="1:50" ht="14.25" customHeight="1" x14ac:dyDescent="0.55000000000000004">
      <c r="A1197" s="45">
        <v>1046911</v>
      </c>
      <c r="B1197" s="10" t="s">
        <v>284</v>
      </c>
      <c r="C1197" s="10" t="s">
        <v>14</v>
      </c>
      <c r="D1197" s="10" t="s">
        <v>673</v>
      </c>
      <c r="E1197" s="10" t="s">
        <v>933</v>
      </c>
      <c r="F1197" s="10" t="s">
        <v>3424</v>
      </c>
      <c r="G1197" s="10" t="s">
        <v>3425</v>
      </c>
      <c r="H1197" s="10" t="s">
        <v>3426</v>
      </c>
      <c r="I1197" s="10" t="s">
        <v>3427</v>
      </c>
      <c r="J1197" s="10" t="s">
        <v>3428</v>
      </c>
      <c r="K1197" s="10" t="s">
        <v>291</v>
      </c>
      <c r="L1197" s="10" t="s">
        <v>292</v>
      </c>
      <c r="M1197" s="46"/>
      <c r="N1197" s="10" t="s">
        <v>294</v>
      </c>
      <c r="O1197" s="10" t="s">
        <v>294</v>
      </c>
      <c r="P1197" s="10" t="s">
        <v>295</v>
      </c>
      <c r="Q1197" s="10"/>
      <c r="R1197" s="10"/>
      <c r="T1197" s="10" t="s">
        <v>291</v>
      </c>
      <c r="U1197" s="10"/>
      <c r="V1197" s="10" t="s">
        <v>291</v>
      </c>
      <c r="Z1197" s="47"/>
      <c r="AD1197" s="47"/>
      <c r="AH1197" s="47"/>
      <c r="AI1197" s="10"/>
      <c r="AJ1197" s="10" t="s">
        <v>298</v>
      </c>
      <c r="AK1197" s="10" t="s">
        <v>291</v>
      </c>
      <c r="AL1197" s="10"/>
      <c r="AM1197" s="10"/>
      <c r="AN1197" s="10"/>
      <c r="AO1197" s="10"/>
      <c r="AS1197" s="48"/>
      <c r="AT1197" s="50"/>
      <c r="AU1197" s="50"/>
      <c r="AV1197" s="50"/>
      <c r="AW1197" s="50"/>
      <c r="AX1197" s="49">
        <v>1</v>
      </c>
    </row>
    <row r="1198" spans="1:50" ht="14.25" customHeight="1" x14ac:dyDescent="0.55000000000000004">
      <c r="A1198" s="45">
        <v>4458039</v>
      </c>
      <c r="B1198" s="10" t="s">
        <v>319</v>
      </c>
      <c r="C1198" s="10" t="s">
        <v>14</v>
      </c>
      <c r="D1198" s="10" t="s">
        <v>673</v>
      </c>
      <c r="E1198" s="10" t="s">
        <v>933</v>
      </c>
      <c r="F1198" s="10" t="s">
        <v>3424</v>
      </c>
      <c r="G1198" s="10" t="s">
        <v>3425</v>
      </c>
      <c r="H1198" s="10" t="s">
        <v>3426</v>
      </c>
      <c r="I1198" s="10" t="s">
        <v>3429</v>
      </c>
      <c r="J1198" s="10" t="s">
        <v>3430</v>
      </c>
      <c r="K1198" s="10" t="s">
        <v>291</v>
      </c>
      <c r="L1198" s="10" t="s">
        <v>316</v>
      </c>
      <c r="M1198" s="46"/>
      <c r="N1198" s="10" t="s">
        <v>294</v>
      </c>
      <c r="O1198" s="10" t="s">
        <v>294</v>
      </c>
      <c r="P1198" s="10" t="s">
        <v>295</v>
      </c>
      <c r="Q1198" s="10"/>
      <c r="R1198" s="10"/>
      <c r="T1198" s="10" t="s">
        <v>291</v>
      </c>
      <c r="U1198" s="10"/>
      <c r="V1198" s="10" t="s">
        <v>291</v>
      </c>
      <c r="Z1198" s="47"/>
      <c r="AD1198" s="47"/>
      <c r="AH1198" s="47"/>
      <c r="AI1198" s="10"/>
      <c r="AJ1198" s="10" t="s">
        <v>298</v>
      </c>
      <c r="AK1198" s="10" t="s">
        <v>291</v>
      </c>
      <c r="AL1198" s="10"/>
      <c r="AM1198" s="10"/>
      <c r="AN1198" s="10"/>
      <c r="AO1198" s="10"/>
      <c r="AS1198" s="48"/>
      <c r="AT1198" s="50"/>
      <c r="AU1198" s="50"/>
      <c r="AV1198" s="50"/>
      <c r="AW1198" s="50"/>
      <c r="AX1198" s="49">
        <v>1</v>
      </c>
    </row>
    <row r="1199" spans="1:50" ht="14.25" customHeight="1" x14ac:dyDescent="0.55000000000000004">
      <c r="A1199" s="45">
        <v>6998096</v>
      </c>
      <c r="B1199" s="10" t="s">
        <v>319</v>
      </c>
      <c r="C1199" s="10" t="s">
        <v>14</v>
      </c>
      <c r="D1199" s="10" t="s">
        <v>673</v>
      </c>
      <c r="E1199" s="10" t="s">
        <v>933</v>
      </c>
      <c r="F1199" s="10" t="s">
        <v>3424</v>
      </c>
      <c r="G1199" s="10" t="s">
        <v>3425</v>
      </c>
      <c r="H1199" s="10" t="s">
        <v>3431</v>
      </c>
      <c r="I1199" s="10" t="s">
        <v>3432</v>
      </c>
      <c r="J1199" s="10" t="s">
        <v>3433</v>
      </c>
      <c r="K1199" s="10" t="s">
        <v>291</v>
      </c>
      <c r="L1199" s="10" t="s">
        <v>316</v>
      </c>
      <c r="M1199" s="46"/>
      <c r="N1199" s="10" t="s">
        <v>294</v>
      </c>
      <c r="O1199" s="10" t="s">
        <v>294</v>
      </c>
      <c r="P1199" s="10" t="s">
        <v>295</v>
      </c>
      <c r="Q1199" s="10"/>
      <c r="R1199" s="10"/>
      <c r="T1199" s="10" t="s">
        <v>291</v>
      </c>
      <c r="U1199" s="10"/>
      <c r="V1199" s="10" t="s">
        <v>291</v>
      </c>
      <c r="Z1199" s="47"/>
      <c r="AD1199" s="47"/>
      <c r="AH1199" s="47"/>
      <c r="AI1199" s="10"/>
      <c r="AJ1199" s="10" t="s">
        <v>298</v>
      </c>
      <c r="AK1199" s="10" t="s">
        <v>291</v>
      </c>
      <c r="AL1199" s="10"/>
      <c r="AM1199" s="10"/>
      <c r="AN1199" s="10"/>
      <c r="AO1199" s="10"/>
      <c r="AS1199" s="48"/>
      <c r="AT1199" s="50"/>
      <c r="AU1199" s="50"/>
      <c r="AV1199" s="50"/>
      <c r="AW1199" s="50"/>
      <c r="AX1199" s="49">
        <v>1</v>
      </c>
    </row>
    <row r="1200" spans="1:50" ht="14.25" customHeight="1" x14ac:dyDescent="0.55000000000000004">
      <c r="A1200" s="45">
        <v>1046849</v>
      </c>
      <c r="B1200" s="10" t="s">
        <v>313</v>
      </c>
      <c r="C1200" s="10" t="s">
        <v>14</v>
      </c>
      <c r="D1200" s="10" t="s">
        <v>673</v>
      </c>
      <c r="E1200" s="10" t="s">
        <v>933</v>
      </c>
      <c r="F1200" s="10" t="s">
        <v>3424</v>
      </c>
      <c r="G1200" s="10" t="s">
        <v>3425</v>
      </c>
      <c r="H1200" s="10" t="s">
        <v>3434</v>
      </c>
      <c r="I1200" s="10" t="s">
        <v>3435</v>
      </c>
      <c r="J1200" s="10" t="s">
        <v>3436</v>
      </c>
      <c r="K1200" s="10" t="s">
        <v>291</v>
      </c>
      <c r="L1200" s="10" t="s">
        <v>316</v>
      </c>
      <c r="M1200" s="46"/>
      <c r="N1200" s="10" t="s">
        <v>294</v>
      </c>
      <c r="O1200" s="10" t="s">
        <v>294</v>
      </c>
      <c r="P1200" s="10" t="s">
        <v>295</v>
      </c>
      <c r="Q1200" s="10"/>
      <c r="R1200" s="10"/>
      <c r="T1200" s="10" t="s">
        <v>291</v>
      </c>
      <c r="U1200" s="10"/>
      <c r="V1200" s="10" t="s">
        <v>291</v>
      </c>
      <c r="Z1200" s="47"/>
      <c r="AD1200" s="47"/>
      <c r="AH1200" s="47"/>
      <c r="AI1200" s="10"/>
      <c r="AJ1200" s="10" t="s">
        <v>298</v>
      </c>
      <c r="AK1200" s="10" t="s">
        <v>291</v>
      </c>
      <c r="AL1200" s="10"/>
      <c r="AM1200" s="10"/>
      <c r="AN1200" s="10"/>
      <c r="AO1200" s="10"/>
      <c r="AS1200" s="48"/>
      <c r="AT1200" s="50"/>
      <c r="AU1200" s="50"/>
      <c r="AV1200" s="50"/>
      <c r="AW1200" s="50"/>
      <c r="AX1200" s="49">
        <v>1</v>
      </c>
    </row>
    <row r="1201" spans="1:50" ht="14.25" customHeight="1" x14ac:dyDescent="0.55000000000000004">
      <c r="A1201" s="45">
        <v>1046843</v>
      </c>
      <c r="B1201" s="10" t="s">
        <v>313</v>
      </c>
      <c r="C1201" s="10" t="s">
        <v>14</v>
      </c>
      <c r="D1201" s="10" t="s">
        <v>673</v>
      </c>
      <c r="E1201" s="10" t="s">
        <v>933</v>
      </c>
      <c r="F1201" s="10" t="s">
        <v>3424</v>
      </c>
      <c r="G1201" s="10" t="s">
        <v>3425</v>
      </c>
      <c r="H1201" s="10" t="s">
        <v>3434</v>
      </c>
      <c r="I1201" s="10" t="s">
        <v>3437</v>
      </c>
      <c r="J1201" s="10" t="s">
        <v>3438</v>
      </c>
      <c r="K1201" s="10" t="s">
        <v>291</v>
      </c>
      <c r="L1201" s="10" t="s">
        <v>316</v>
      </c>
      <c r="M1201" s="46"/>
      <c r="N1201" s="10" t="s">
        <v>294</v>
      </c>
      <c r="O1201" s="10" t="s">
        <v>294</v>
      </c>
      <c r="P1201" s="10" t="s">
        <v>295</v>
      </c>
      <c r="Q1201" s="10"/>
      <c r="R1201" s="10"/>
      <c r="T1201" s="10" t="s">
        <v>291</v>
      </c>
      <c r="U1201" s="10"/>
      <c r="V1201" s="10" t="s">
        <v>291</v>
      </c>
      <c r="Z1201" s="47"/>
      <c r="AD1201" s="47"/>
      <c r="AH1201" s="47"/>
      <c r="AI1201" s="10"/>
      <c r="AJ1201" s="10" t="s">
        <v>298</v>
      </c>
      <c r="AK1201" s="10" t="s">
        <v>291</v>
      </c>
      <c r="AL1201" s="10"/>
      <c r="AM1201" s="10"/>
      <c r="AN1201" s="10"/>
      <c r="AO1201" s="10"/>
      <c r="AS1201" s="48"/>
      <c r="AT1201" s="50"/>
      <c r="AU1201" s="50"/>
      <c r="AV1201" s="50"/>
      <c r="AW1201" s="50"/>
      <c r="AX1201" s="49">
        <v>1</v>
      </c>
    </row>
    <row r="1202" spans="1:50" ht="14.25" customHeight="1" x14ac:dyDescent="0.55000000000000004">
      <c r="A1202" s="45">
        <v>6997192</v>
      </c>
      <c r="B1202" s="10" t="s">
        <v>284</v>
      </c>
      <c r="C1202" s="10" t="s">
        <v>14</v>
      </c>
      <c r="D1202" s="10" t="s">
        <v>673</v>
      </c>
      <c r="E1202" s="10" t="s">
        <v>933</v>
      </c>
      <c r="F1202" s="10" t="s">
        <v>3424</v>
      </c>
      <c r="G1202" s="10" t="s">
        <v>3425</v>
      </c>
      <c r="H1202" s="10" t="s">
        <v>3439</v>
      </c>
      <c r="I1202" s="10" t="s">
        <v>3440</v>
      </c>
      <c r="J1202" s="10" t="s">
        <v>3441</v>
      </c>
      <c r="K1202" s="10" t="s">
        <v>291</v>
      </c>
      <c r="L1202" s="10" t="s">
        <v>292</v>
      </c>
      <c r="M1202" s="46"/>
      <c r="N1202" s="10" t="s">
        <v>294</v>
      </c>
      <c r="O1202" s="10" t="s">
        <v>294</v>
      </c>
      <c r="P1202" s="10" t="s">
        <v>295</v>
      </c>
      <c r="Q1202" s="10"/>
      <c r="R1202" s="10"/>
      <c r="T1202" s="10" t="s">
        <v>291</v>
      </c>
      <c r="U1202" s="10"/>
      <c r="V1202" s="10" t="s">
        <v>291</v>
      </c>
      <c r="Z1202" s="47"/>
      <c r="AD1202" s="47"/>
      <c r="AH1202" s="47"/>
      <c r="AI1202" s="10"/>
      <c r="AJ1202" s="10" t="s">
        <v>298</v>
      </c>
      <c r="AK1202" s="10" t="s">
        <v>291</v>
      </c>
      <c r="AL1202" s="10"/>
      <c r="AM1202" s="10"/>
      <c r="AN1202" s="10"/>
      <c r="AO1202" s="10"/>
      <c r="AS1202" s="48"/>
      <c r="AT1202" s="50"/>
      <c r="AU1202" s="50"/>
      <c r="AV1202" s="50"/>
      <c r="AW1202" s="50"/>
      <c r="AX1202" s="49">
        <v>1</v>
      </c>
    </row>
    <row r="1203" spans="1:50" ht="14.25" customHeight="1" x14ac:dyDescent="0.55000000000000004">
      <c r="A1203" s="45">
        <v>6997654</v>
      </c>
      <c r="B1203" s="10" t="s">
        <v>313</v>
      </c>
      <c r="C1203" s="10" t="s">
        <v>14</v>
      </c>
      <c r="D1203" s="10" t="s">
        <v>673</v>
      </c>
      <c r="E1203" s="10" t="s">
        <v>933</v>
      </c>
      <c r="F1203" s="10" t="s">
        <v>3424</v>
      </c>
      <c r="G1203" s="10" t="s">
        <v>3425</v>
      </c>
      <c r="H1203" s="10" t="s">
        <v>3442</v>
      </c>
      <c r="I1203" s="10" t="s">
        <v>3443</v>
      </c>
      <c r="J1203" s="10" t="s">
        <v>3444</v>
      </c>
      <c r="K1203" s="10" t="s">
        <v>291</v>
      </c>
      <c r="L1203" s="10" t="s">
        <v>316</v>
      </c>
      <c r="M1203" s="46"/>
      <c r="N1203" s="10" t="s">
        <v>294</v>
      </c>
      <c r="O1203" s="10" t="s">
        <v>294</v>
      </c>
      <c r="P1203" s="10" t="s">
        <v>295</v>
      </c>
      <c r="Q1203" s="10"/>
      <c r="R1203" s="10"/>
      <c r="T1203" s="10" t="s">
        <v>291</v>
      </c>
      <c r="U1203" s="10"/>
      <c r="V1203" s="10" t="s">
        <v>291</v>
      </c>
      <c r="Z1203" s="47"/>
      <c r="AD1203" s="47"/>
      <c r="AH1203" s="47"/>
      <c r="AI1203" s="10"/>
      <c r="AJ1203" s="10" t="s">
        <v>298</v>
      </c>
      <c r="AK1203" s="10" t="s">
        <v>291</v>
      </c>
      <c r="AL1203" s="10"/>
      <c r="AM1203" s="10"/>
      <c r="AN1203" s="10"/>
      <c r="AO1203" s="10"/>
      <c r="AS1203" s="48"/>
      <c r="AT1203" s="50"/>
      <c r="AU1203" s="50"/>
      <c r="AV1203" s="50"/>
      <c r="AW1203" s="50"/>
      <c r="AX1203" s="49">
        <v>1</v>
      </c>
    </row>
    <row r="1204" spans="1:50" ht="14.25" customHeight="1" x14ac:dyDescent="0.55000000000000004">
      <c r="A1204" s="45">
        <v>1047039</v>
      </c>
      <c r="B1204" s="10" t="s">
        <v>284</v>
      </c>
      <c r="C1204" s="10" t="s">
        <v>14</v>
      </c>
      <c r="D1204" s="10" t="s">
        <v>673</v>
      </c>
      <c r="E1204" s="10" t="s">
        <v>933</v>
      </c>
      <c r="F1204" s="10" t="s">
        <v>3424</v>
      </c>
      <c r="G1204" s="10" t="s">
        <v>3425</v>
      </c>
      <c r="H1204" s="10" t="s">
        <v>3442</v>
      </c>
      <c r="I1204" s="10" t="s">
        <v>3445</v>
      </c>
      <c r="J1204" s="10" t="s">
        <v>3446</v>
      </c>
      <c r="K1204" s="10" t="s">
        <v>291</v>
      </c>
      <c r="L1204" s="10" t="s">
        <v>292</v>
      </c>
      <c r="M1204" s="46"/>
      <c r="N1204" s="10" t="s">
        <v>294</v>
      </c>
      <c r="O1204" s="10" t="s">
        <v>294</v>
      </c>
      <c r="P1204" s="10" t="s">
        <v>295</v>
      </c>
      <c r="Q1204" s="10"/>
      <c r="R1204" s="10"/>
      <c r="T1204" s="10" t="s">
        <v>291</v>
      </c>
      <c r="U1204" s="10"/>
      <c r="V1204" s="10" t="s">
        <v>291</v>
      </c>
      <c r="Z1204" s="47"/>
      <c r="AD1204" s="47"/>
      <c r="AH1204" s="47"/>
      <c r="AI1204" s="10"/>
      <c r="AJ1204" s="10" t="s">
        <v>298</v>
      </c>
      <c r="AK1204" s="10" t="s">
        <v>291</v>
      </c>
      <c r="AL1204" s="10"/>
      <c r="AM1204" s="10"/>
      <c r="AN1204" s="10"/>
      <c r="AO1204" s="10"/>
      <c r="AS1204" s="48"/>
      <c r="AT1204" s="50"/>
      <c r="AU1204" s="50"/>
      <c r="AV1204" s="50"/>
      <c r="AW1204" s="50"/>
      <c r="AX1204" s="49">
        <v>1</v>
      </c>
    </row>
    <row r="1205" spans="1:50" ht="14.25" customHeight="1" x14ac:dyDescent="0.55000000000000004">
      <c r="A1205" s="45">
        <v>6998313</v>
      </c>
      <c r="B1205" s="10" t="s">
        <v>284</v>
      </c>
      <c r="C1205" s="10" t="s">
        <v>14</v>
      </c>
      <c r="D1205" s="10" t="s">
        <v>673</v>
      </c>
      <c r="E1205" s="10" t="s">
        <v>933</v>
      </c>
      <c r="F1205" s="10" t="s">
        <v>3424</v>
      </c>
      <c r="G1205" s="10" t="s">
        <v>3425</v>
      </c>
      <c r="H1205" s="10" t="s">
        <v>3447</v>
      </c>
      <c r="I1205" s="10" t="s">
        <v>3448</v>
      </c>
      <c r="J1205" s="10" t="s">
        <v>3449</v>
      </c>
      <c r="K1205" s="10" t="s">
        <v>291</v>
      </c>
      <c r="L1205" s="10" t="s">
        <v>292</v>
      </c>
      <c r="M1205" s="46"/>
      <c r="N1205" s="10" t="s">
        <v>294</v>
      </c>
      <c r="O1205" s="10" t="s">
        <v>294</v>
      </c>
      <c r="P1205" s="10" t="s">
        <v>295</v>
      </c>
      <c r="Q1205" s="10"/>
      <c r="R1205" s="10"/>
      <c r="T1205" s="10" t="s">
        <v>291</v>
      </c>
      <c r="U1205" s="10"/>
      <c r="V1205" s="10" t="s">
        <v>291</v>
      </c>
      <c r="Z1205" s="47"/>
      <c r="AD1205" s="47"/>
      <c r="AH1205" s="47"/>
      <c r="AI1205" s="10"/>
      <c r="AJ1205" s="10" t="s">
        <v>298</v>
      </c>
      <c r="AK1205" s="10" t="s">
        <v>291</v>
      </c>
      <c r="AL1205" s="10"/>
      <c r="AM1205" s="10"/>
      <c r="AN1205" s="10"/>
      <c r="AO1205" s="10"/>
      <c r="AS1205" s="48"/>
      <c r="AT1205" s="50"/>
      <c r="AU1205" s="50"/>
      <c r="AV1205" s="50"/>
      <c r="AW1205" s="50"/>
      <c r="AX1205" s="49">
        <v>1</v>
      </c>
    </row>
    <row r="1206" spans="1:50" ht="14.25" customHeight="1" x14ac:dyDescent="0.55000000000000004">
      <c r="A1206" s="45">
        <v>4737212</v>
      </c>
      <c r="B1206" s="10" t="s">
        <v>284</v>
      </c>
      <c r="C1206" s="10" t="s">
        <v>14</v>
      </c>
      <c r="D1206" s="10" t="s">
        <v>673</v>
      </c>
      <c r="E1206" s="10" t="s">
        <v>933</v>
      </c>
      <c r="F1206" s="10" t="s">
        <v>3424</v>
      </c>
      <c r="G1206" s="10" t="s">
        <v>3450</v>
      </c>
      <c r="H1206" s="10" t="s">
        <v>3451</v>
      </c>
      <c r="I1206" s="10" t="s">
        <v>3452</v>
      </c>
      <c r="J1206" s="10" t="s">
        <v>3453</v>
      </c>
      <c r="K1206" s="10" t="s">
        <v>291</v>
      </c>
      <c r="L1206" s="10" t="s">
        <v>292</v>
      </c>
      <c r="M1206" s="46"/>
      <c r="N1206" s="10" t="s">
        <v>294</v>
      </c>
      <c r="O1206" s="10" t="s">
        <v>294</v>
      </c>
      <c r="P1206" s="10" t="s">
        <v>295</v>
      </c>
      <c r="Q1206" s="10"/>
      <c r="R1206" s="10"/>
      <c r="T1206" s="10" t="s">
        <v>291</v>
      </c>
      <c r="U1206" s="10"/>
      <c r="V1206" s="10" t="s">
        <v>291</v>
      </c>
      <c r="Z1206" s="47"/>
      <c r="AD1206" s="47"/>
      <c r="AH1206" s="47"/>
      <c r="AI1206" s="10"/>
      <c r="AJ1206" s="10" t="s">
        <v>298</v>
      </c>
      <c r="AK1206" s="10" t="s">
        <v>291</v>
      </c>
      <c r="AL1206" s="10"/>
      <c r="AM1206" s="10"/>
      <c r="AN1206" s="10"/>
      <c r="AO1206" s="10"/>
      <c r="AP1206" s="10">
        <v>4.8</v>
      </c>
      <c r="AQ1206" s="10">
        <v>8</v>
      </c>
      <c r="AR1206" s="10">
        <v>5</v>
      </c>
      <c r="AS1206" s="48">
        <v>5</v>
      </c>
      <c r="AT1206" s="50"/>
      <c r="AU1206" s="50"/>
      <c r="AV1206" s="50"/>
      <c r="AW1206" s="50"/>
      <c r="AX1206" s="49">
        <v>1</v>
      </c>
    </row>
    <row r="1207" spans="1:50" ht="14.25" customHeight="1" x14ac:dyDescent="0.55000000000000004">
      <c r="A1207" s="45">
        <v>4456451</v>
      </c>
      <c r="B1207" s="10" t="s">
        <v>284</v>
      </c>
      <c r="C1207" s="10" t="s">
        <v>14</v>
      </c>
      <c r="D1207" s="10" t="s">
        <v>673</v>
      </c>
      <c r="E1207" s="10" t="s">
        <v>933</v>
      </c>
      <c r="F1207" s="10" t="s">
        <v>3424</v>
      </c>
      <c r="G1207" s="10" t="s">
        <v>3454</v>
      </c>
      <c r="H1207" s="10" t="s">
        <v>3455</v>
      </c>
      <c r="I1207" s="10" t="s">
        <v>3456</v>
      </c>
      <c r="J1207" s="10" t="s">
        <v>3457</v>
      </c>
      <c r="K1207" s="10" t="s">
        <v>291</v>
      </c>
      <c r="L1207" s="10" t="s">
        <v>292</v>
      </c>
      <c r="M1207" s="46"/>
      <c r="N1207" s="10" t="s">
        <v>294</v>
      </c>
      <c r="O1207" s="10" t="s">
        <v>294</v>
      </c>
      <c r="P1207" s="10" t="s">
        <v>295</v>
      </c>
      <c r="Q1207" s="10"/>
      <c r="R1207" s="10"/>
      <c r="T1207" s="10" t="s">
        <v>291</v>
      </c>
      <c r="U1207" s="10"/>
      <c r="V1207" s="10" t="s">
        <v>291</v>
      </c>
      <c r="Z1207" s="47"/>
      <c r="AD1207" s="47"/>
      <c r="AH1207" s="47"/>
      <c r="AI1207" s="10"/>
      <c r="AJ1207" s="10" t="s">
        <v>298</v>
      </c>
      <c r="AK1207" s="10" t="s">
        <v>291</v>
      </c>
      <c r="AL1207" s="10"/>
      <c r="AM1207" s="10"/>
      <c r="AN1207" s="10"/>
      <c r="AO1207" s="10"/>
      <c r="AS1207" s="48"/>
      <c r="AT1207" s="50"/>
      <c r="AU1207" s="50"/>
      <c r="AV1207" s="50"/>
      <c r="AW1207" s="50"/>
      <c r="AX1207" s="49">
        <v>1</v>
      </c>
    </row>
    <row r="1208" spans="1:50" ht="14.25" customHeight="1" x14ac:dyDescent="0.55000000000000004">
      <c r="A1208" s="45">
        <v>1045766</v>
      </c>
      <c r="B1208" s="10" t="s">
        <v>284</v>
      </c>
      <c r="C1208" s="10" t="s">
        <v>14</v>
      </c>
      <c r="D1208" s="10" t="s">
        <v>673</v>
      </c>
      <c r="E1208" s="10" t="s">
        <v>933</v>
      </c>
      <c r="F1208" s="10" t="s">
        <v>3424</v>
      </c>
      <c r="G1208" s="10" t="s">
        <v>3454</v>
      </c>
      <c r="H1208" s="10" t="s">
        <v>3455</v>
      </c>
      <c r="I1208" s="10" t="s">
        <v>3458</v>
      </c>
      <c r="J1208" s="10" t="s">
        <v>3459</v>
      </c>
      <c r="K1208" s="10" t="s">
        <v>291</v>
      </c>
      <c r="L1208" s="10" t="s">
        <v>292</v>
      </c>
      <c r="M1208" s="46"/>
      <c r="N1208" s="10" t="s">
        <v>294</v>
      </c>
      <c r="O1208" s="10" t="s">
        <v>294</v>
      </c>
      <c r="P1208" s="10" t="s">
        <v>295</v>
      </c>
      <c r="Q1208" s="10"/>
      <c r="R1208" s="10"/>
      <c r="T1208" s="10" t="s">
        <v>291</v>
      </c>
      <c r="U1208" s="10"/>
      <c r="V1208" s="10" t="s">
        <v>291</v>
      </c>
      <c r="Z1208" s="47"/>
      <c r="AD1208" s="47"/>
      <c r="AH1208" s="47"/>
      <c r="AI1208" s="10"/>
      <c r="AJ1208" s="10" t="s">
        <v>298</v>
      </c>
      <c r="AK1208" s="10" t="s">
        <v>291</v>
      </c>
      <c r="AL1208" s="10"/>
      <c r="AM1208" s="10"/>
      <c r="AN1208" s="10"/>
      <c r="AO1208" s="10"/>
      <c r="AP1208" s="10">
        <v>8</v>
      </c>
      <c r="AQ1208" s="10">
        <v>11</v>
      </c>
      <c r="AS1208" s="48">
        <v>9.5</v>
      </c>
      <c r="AT1208" s="50"/>
      <c r="AU1208" s="50"/>
      <c r="AV1208" s="50"/>
      <c r="AW1208" s="50"/>
      <c r="AX1208" s="49">
        <v>1</v>
      </c>
    </row>
    <row r="1209" spans="1:50" ht="14.25" customHeight="1" x14ac:dyDescent="0.55000000000000004">
      <c r="A1209" s="45">
        <v>1046592</v>
      </c>
      <c r="B1209" s="10" t="s">
        <v>319</v>
      </c>
      <c r="C1209" s="10" t="s">
        <v>14</v>
      </c>
      <c r="D1209" s="10" t="s">
        <v>673</v>
      </c>
      <c r="E1209" s="10" t="s">
        <v>933</v>
      </c>
      <c r="F1209" s="10" t="s">
        <v>3424</v>
      </c>
      <c r="G1209" s="10" t="s">
        <v>3460</v>
      </c>
      <c r="H1209" s="10" t="s">
        <v>3461</v>
      </c>
      <c r="I1209" s="10" t="s">
        <v>3462</v>
      </c>
      <c r="J1209" s="10" t="s">
        <v>3463</v>
      </c>
      <c r="K1209" s="10" t="s">
        <v>291</v>
      </c>
      <c r="L1209" s="10" t="s">
        <v>316</v>
      </c>
      <c r="M1209" s="46" t="s">
        <v>293</v>
      </c>
      <c r="N1209" s="10" t="s">
        <v>294</v>
      </c>
      <c r="O1209" s="10" t="s">
        <v>294</v>
      </c>
      <c r="P1209" s="10" t="s">
        <v>295</v>
      </c>
      <c r="Q1209" s="10"/>
      <c r="R1209" s="10"/>
      <c r="T1209" s="10" t="s">
        <v>291</v>
      </c>
      <c r="U1209" s="10"/>
      <c r="V1209" s="10" t="s">
        <v>291</v>
      </c>
      <c r="Z1209" s="47"/>
      <c r="AD1209" s="47"/>
      <c r="AH1209" s="47"/>
      <c r="AI1209" s="10"/>
      <c r="AJ1209" s="10" t="s">
        <v>298</v>
      </c>
      <c r="AK1209" s="10" t="s">
        <v>291</v>
      </c>
      <c r="AL1209" s="10"/>
      <c r="AM1209" s="10"/>
      <c r="AN1209" s="10"/>
      <c r="AO1209" s="10"/>
      <c r="AS1209" s="48"/>
      <c r="AT1209" s="49">
        <v>17.30292</v>
      </c>
      <c r="AU1209" s="49">
        <v>92.299170000000004</v>
      </c>
      <c r="AV1209" s="49">
        <v>50.60792</v>
      </c>
      <c r="AW1209" s="49">
        <v>29.133510000000001</v>
      </c>
      <c r="AX1209" s="49">
        <v>414</v>
      </c>
    </row>
    <row r="1210" spans="1:50" ht="14.25" customHeight="1" x14ac:dyDescent="0.55000000000000004">
      <c r="A1210" s="45">
        <v>8092042</v>
      </c>
      <c r="B1210" s="10" t="s">
        <v>377</v>
      </c>
      <c r="C1210" s="10" t="s">
        <v>14</v>
      </c>
      <c r="D1210" s="10" t="s">
        <v>673</v>
      </c>
      <c r="E1210" s="10" t="s">
        <v>933</v>
      </c>
      <c r="F1210" s="10" t="s">
        <v>3424</v>
      </c>
      <c r="G1210" s="10" t="s">
        <v>3460</v>
      </c>
      <c r="H1210" s="10" t="s">
        <v>3464</v>
      </c>
      <c r="I1210" s="10" t="s">
        <v>3465</v>
      </c>
      <c r="J1210" s="10" t="s">
        <v>3466</v>
      </c>
      <c r="K1210" s="10" t="s">
        <v>381</v>
      </c>
      <c r="L1210" s="10" t="s">
        <v>382</v>
      </c>
      <c r="M1210" s="46" t="s">
        <v>506</v>
      </c>
      <c r="N1210" s="10" t="s">
        <v>294</v>
      </c>
      <c r="O1210" s="10" t="s">
        <v>294</v>
      </c>
      <c r="P1210" s="10" t="s">
        <v>295</v>
      </c>
      <c r="Q1210" s="10"/>
      <c r="R1210" s="10"/>
      <c r="T1210" s="10" t="s">
        <v>291</v>
      </c>
      <c r="U1210" s="10"/>
      <c r="V1210" s="10" t="s">
        <v>291</v>
      </c>
      <c r="Z1210" s="47"/>
      <c r="AD1210" s="47"/>
      <c r="AH1210" s="47"/>
      <c r="AI1210" s="10"/>
      <c r="AJ1210" s="10" t="s">
        <v>298</v>
      </c>
      <c r="AK1210" s="10" t="s">
        <v>291</v>
      </c>
      <c r="AL1210" s="10"/>
      <c r="AM1210" s="10"/>
      <c r="AN1210" s="10"/>
      <c r="AO1210" s="10"/>
      <c r="AP1210" s="10">
        <v>22</v>
      </c>
      <c r="AQ1210" s="10">
        <v>25.8</v>
      </c>
      <c r="AR1210" s="10">
        <v>24</v>
      </c>
      <c r="AS1210" s="48">
        <v>24</v>
      </c>
      <c r="AT1210" s="50"/>
      <c r="AU1210" s="50"/>
      <c r="AV1210" s="50"/>
      <c r="AW1210" s="50"/>
      <c r="AX1210" s="49">
        <v>1</v>
      </c>
    </row>
    <row r="1211" spans="1:50" ht="14.25" customHeight="1" x14ac:dyDescent="0.55000000000000004">
      <c r="A1211" s="45">
        <v>5751064</v>
      </c>
      <c r="B1211" s="10" t="s">
        <v>377</v>
      </c>
      <c r="C1211" s="10" t="s">
        <v>14</v>
      </c>
      <c r="D1211" s="10" t="s">
        <v>673</v>
      </c>
      <c r="E1211" s="10" t="s">
        <v>933</v>
      </c>
      <c r="F1211" s="10" t="s">
        <v>3424</v>
      </c>
      <c r="G1211" s="10" t="s">
        <v>3460</v>
      </c>
      <c r="H1211" s="10" t="s">
        <v>3464</v>
      </c>
      <c r="I1211" s="10" t="s">
        <v>3467</v>
      </c>
      <c r="J1211" s="10" t="s">
        <v>3468</v>
      </c>
      <c r="K1211" s="10" t="s">
        <v>381</v>
      </c>
      <c r="L1211" s="10" t="s">
        <v>382</v>
      </c>
      <c r="M1211" s="46" t="s">
        <v>293</v>
      </c>
      <c r="N1211" s="10" t="s">
        <v>294</v>
      </c>
      <c r="O1211" s="10" t="s">
        <v>294</v>
      </c>
      <c r="P1211" s="10" t="s">
        <v>295</v>
      </c>
      <c r="Q1211" s="10"/>
      <c r="R1211" s="10"/>
      <c r="T1211" s="10" t="s">
        <v>291</v>
      </c>
      <c r="U1211" s="10"/>
      <c r="V1211" s="10" t="s">
        <v>291</v>
      </c>
      <c r="Z1211" s="47"/>
      <c r="AD1211" s="47"/>
      <c r="AH1211" s="47"/>
      <c r="AI1211" s="10"/>
      <c r="AJ1211" s="10" t="s">
        <v>298</v>
      </c>
      <c r="AK1211" s="10" t="s">
        <v>291</v>
      </c>
      <c r="AL1211" s="10"/>
      <c r="AM1211" s="10"/>
      <c r="AN1211" s="10"/>
      <c r="AO1211" s="10"/>
      <c r="AP1211" s="10">
        <v>13.3</v>
      </c>
      <c r="AQ1211" s="10">
        <v>20</v>
      </c>
      <c r="AR1211" s="10">
        <v>16.649999999999999</v>
      </c>
      <c r="AS1211" s="48">
        <v>16.649999999999999</v>
      </c>
      <c r="AT1211" s="49">
        <v>15.30667</v>
      </c>
      <c r="AU1211" s="49">
        <v>63.241669999999999</v>
      </c>
      <c r="AV1211" s="49">
        <v>48.028959999999998</v>
      </c>
      <c r="AW1211" s="49">
        <v>24.034749999999999</v>
      </c>
      <c r="AX1211" s="49">
        <v>349</v>
      </c>
    </row>
    <row r="1212" spans="1:50" ht="14.25" customHeight="1" x14ac:dyDescent="0.55000000000000004">
      <c r="A1212" s="45">
        <v>1045999</v>
      </c>
      <c r="B1212" s="10" t="s">
        <v>284</v>
      </c>
      <c r="C1212" s="10" t="s">
        <v>14</v>
      </c>
      <c r="D1212" s="10" t="s">
        <v>673</v>
      </c>
      <c r="E1212" s="10" t="s">
        <v>933</v>
      </c>
      <c r="F1212" s="10" t="s">
        <v>3424</v>
      </c>
      <c r="G1212" s="10" t="s">
        <v>3469</v>
      </c>
      <c r="H1212" s="10" t="s">
        <v>3470</v>
      </c>
      <c r="I1212" s="10" t="s">
        <v>3471</v>
      </c>
      <c r="J1212" s="10" t="s">
        <v>3472</v>
      </c>
      <c r="K1212" s="10" t="s">
        <v>291</v>
      </c>
      <c r="L1212" s="10" t="s">
        <v>292</v>
      </c>
      <c r="M1212" s="46"/>
      <c r="N1212" s="10" t="s">
        <v>294</v>
      </c>
      <c r="O1212" s="10" t="s">
        <v>294</v>
      </c>
      <c r="P1212" s="10" t="s">
        <v>295</v>
      </c>
      <c r="Q1212" s="10"/>
      <c r="R1212" s="10"/>
      <c r="T1212" s="10" t="s">
        <v>291</v>
      </c>
      <c r="U1212" s="10"/>
      <c r="V1212" s="10" t="s">
        <v>291</v>
      </c>
      <c r="Z1212" s="47"/>
      <c r="AD1212" s="47"/>
      <c r="AH1212" s="47"/>
      <c r="AI1212" s="10"/>
      <c r="AJ1212" s="10" t="s">
        <v>298</v>
      </c>
      <c r="AK1212" s="10" t="s">
        <v>291</v>
      </c>
      <c r="AL1212" s="10"/>
      <c r="AM1212" s="10"/>
      <c r="AN1212" s="10"/>
      <c r="AO1212" s="10"/>
      <c r="AS1212" s="48"/>
      <c r="AT1212" s="50"/>
      <c r="AU1212" s="50"/>
      <c r="AV1212" s="50"/>
      <c r="AW1212" s="50"/>
      <c r="AX1212" s="49">
        <v>1</v>
      </c>
    </row>
    <row r="1213" spans="1:50" ht="14.25" customHeight="1" x14ac:dyDescent="0.55000000000000004">
      <c r="A1213" s="45">
        <v>7001809</v>
      </c>
      <c r="B1213" s="10" t="s">
        <v>313</v>
      </c>
      <c r="C1213" s="10" t="s">
        <v>14</v>
      </c>
      <c r="D1213" s="10" t="s">
        <v>673</v>
      </c>
      <c r="E1213" s="10" t="s">
        <v>933</v>
      </c>
      <c r="F1213" s="10" t="s">
        <v>3424</v>
      </c>
      <c r="G1213" s="10" t="s">
        <v>3469</v>
      </c>
      <c r="H1213" s="10" t="s">
        <v>3473</v>
      </c>
      <c r="I1213" s="10" t="s">
        <v>3474</v>
      </c>
      <c r="J1213" s="10" t="s">
        <v>3475</v>
      </c>
      <c r="K1213" s="10" t="s">
        <v>291</v>
      </c>
      <c r="L1213" s="10" t="s">
        <v>316</v>
      </c>
      <c r="M1213" s="46"/>
      <c r="N1213" s="10" t="s">
        <v>294</v>
      </c>
      <c r="O1213" s="10" t="s">
        <v>294</v>
      </c>
      <c r="P1213" s="10" t="s">
        <v>295</v>
      </c>
      <c r="Q1213" s="10"/>
      <c r="R1213" s="10"/>
      <c r="T1213" s="10" t="s">
        <v>291</v>
      </c>
      <c r="U1213" s="10"/>
      <c r="V1213" s="10" t="s">
        <v>291</v>
      </c>
      <c r="Z1213" s="47"/>
      <c r="AD1213" s="47"/>
      <c r="AH1213" s="47"/>
      <c r="AI1213" s="10"/>
      <c r="AJ1213" s="10" t="s">
        <v>298</v>
      </c>
      <c r="AK1213" s="10" t="s">
        <v>291</v>
      </c>
      <c r="AL1213" s="10"/>
      <c r="AM1213" s="10"/>
      <c r="AN1213" s="10"/>
      <c r="AO1213" s="10"/>
      <c r="AS1213" s="48"/>
      <c r="AT1213" s="50"/>
      <c r="AU1213" s="50"/>
      <c r="AV1213" s="50"/>
      <c r="AW1213" s="50"/>
      <c r="AX1213" s="49">
        <v>1</v>
      </c>
    </row>
    <row r="1214" spans="1:50" ht="14.25" customHeight="1" x14ac:dyDescent="0.55000000000000004">
      <c r="A1214" s="45">
        <v>4456694</v>
      </c>
      <c r="B1214" s="10" t="s">
        <v>319</v>
      </c>
      <c r="C1214" s="10" t="s">
        <v>14</v>
      </c>
      <c r="D1214" s="10" t="s">
        <v>673</v>
      </c>
      <c r="E1214" s="10" t="s">
        <v>933</v>
      </c>
      <c r="F1214" s="10" t="s">
        <v>3424</v>
      </c>
      <c r="G1214" s="10" t="s">
        <v>3469</v>
      </c>
      <c r="H1214" s="10" t="s">
        <v>3473</v>
      </c>
      <c r="I1214" s="10" t="s">
        <v>3476</v>
      </c>
      <c r="J1214" s="10" t="s">
        <v>3477</v>
      </c>
      <c r="K1214" s="10" t="s">
        <v>291</v>
      </c>
      <c r="L1214" s="10" t="s">
        <v>316</v>
      </c>
      <c r="M1214" s="46"/>
      <c r="N1214" s="10" t="s">
        <v>294</v>
      </c>
      <c r="O1214" s="10" t="s">
        <v>294</v>
      </c>
      <c r="P1214" s="10" t="s">
        <v>295</v>
      </c>
      <c r="Q1214" s="10"/>
      <c r="R1214" s="10"/>
      <c r="T1214" s="10" t="s">
        <v>291</v>
      </c>
      <c r="U1214" s="10"/>
      <c r="V1214" s="10" t="s">
        <v>291</v>
      </c>
      <c r="Z1214" s="47"/>
      <c r="AD1214" s="47"/>
      <c r="AH1214" s="47"/>
      <c r="AI1214" s="10"/>
      <c r="AJ1214" s="10" t="s">
        <v>298</v>
      </c>
      <c r="AK1214" s="10" t="s">
        <v>291</v>
      </c>
      <c r="AL1214" s="10"/>
      <c r="AM1214" s="10"/>
      <c r="AN1214" s="10"/>
      <c r="AO1214" s="10"/>
      <c r="AS1214" s="48"/>
      <c r="AT1214" s="50"/>
      <c r="AU1214" s="50"/>
      <c r="AV1214" s="50"/>
      <c r="AW1214" s="50"/>
      <c r="AX1214" s="49">
        <v>1</v>
      </c>
    </row>
    <row r="1215" spans="1:50" ht="14.25" customHeight="1" x14ac:dyDescent="0.55000000000000004">
      <c r="A1215" s="45">
        <v>4458779</v>
      </c>
      <c r="B1215" s="10" t="s">
        <v>319</v>
      </c>
      <c r="C1215" s="10" t="s">
        <v>14</v>
      </c>
      <c r="D1215" s="10" t="s">
        <v>673</v>
      </c>
      <c r="E1215" s="10" t="s">
        <v>933</v>
      </c>
      <c r="F1215" s="10" t="s">
        <v>3424</v>
      </c>
      <c r="G1215" s="10" t="s">
        <v>3478</v>
      </c>
      <c r="H1215" s="10" t="s">
        <v>3479</v>
      </c>
      <c r="I1215" s="10" t="s">
        <v>3480</v>
      </c>
      <c r="J1215" s="10" t="s">
        <v>3481</v>
      </c>
      <c r="K1215" s="10" t="s">
        <v>291</v>
      </c>
      <c r="L1215" s="10" t="s">
        <v>316</v>
      </c>
      <c r="M1215" s="46"/>
      <c r="N1215" s="10" t="s">
        <v>294</v>
      </c>
      <c r="O1215" s="10" t="s">
        <v>294</v>
      </c>
      <c r="P1215" s="10" t="s">
        <v>295</v>
      </c>
      <c r="Q1215" s="10"/>
      <c r="R1215" s="10"/>
      <c r="T1215" s="10" t="s">
        <v>291</v>
      </c>
      <c r="U1215" s="10"/>
      <c r="V1215" s="10" t="s">
        <v>291</v>
      </c>
      <c r="Z1215" s="47"/>
      <c r="AD1215" s="47"/>
      <c r="AH1215" s="47"/>
      <c r="AI1215" s="10"/>
      <c r="AJ1215" s="10" t="s">
        <v>298</v>
      </c>
      <c r="AK1215" s="10" t="s">
        <v>291</v>
      </c>
      <c r="AL1215" s="10"/>
      <c r="AM1215" s="10"/>
      <c r="AN1215" s="10"/>
      <c r="AO1215" s="10"/>
      <c r="AS1215" s="48"/>
      <c r="AT1215" s="50"/>
      <c r="AU1215" s="50"/>
      <c r="AV1215" s="50"/>
      <c r="AW1215" s="50"/>
      <c r="AX1215" s="49">
        <v>1</v>
      </c>
    </row>
    <row r="1216" spans="1:50" ht="14.25" customHeight="1" x14ac:dyDescent="0.55000000000000004">
      <c r="A1216" s="45">
        <v>1045529</v>
      </c>
      <c r="B1216" s="10" t="s">
        <v>313</v>
      </c>
      <c r="C1216" s="10" t="s">
        <v>14</v>
      </c>
      <c r="D1216" s="10" t="s">
        <v>673</v>
      </c>
      <c r="E1216" s="10" t="s">
        <v>933</v>
      </c>
      <c r="F1216" s="10" t="s">
        <v>3424</v>
      </c>
      <c r="G1216" s="10" t="s">
        <v>3478</v>
      </c>
      <c r="H1216" s="10" t="s">
        <v>3482</v>
      </c>
      <c r="I1216" s="10" t="s">
        <v>3483</v>
      </c>
      <c r="J1216" s="10" t="s">
        <v>3484</v>
      </c>
      <c r="K1216" s="10" t="s">
        <v>291</v>
      </c>
      <c r="L1216" s="10" t="s">
        <v>316</v>
      </c>
      <c r="M1216" s="46"/>
      <c r="N1216" s="10" t="s">
        <v>294</v>
      </c>
      <c r="O1216" s="10" t="s">
        <v>294</v>
      </c>
      <c r="P1216" s="10" t="s">
        <v>295</v>
      </c>
      <c r="Q1216" s="10"/>
      <c r="R1216" s="10"/>
      <c r="T1216" s="10" t="s">
        <v>291</v>
      </c>
      <c r="U1216" s="10"/>
      <c r="V1216" s="10" t="s">
        <v>291</v>
      </c>
      <c r="Z1216" s="47"/>
      <c r="AD1216" s="47"/>
      <c r="AH1216" s="47"/>
      <c r="AI1216" s="10"/>
      <c r="AJ1216" s="10" t="s">
        <v>298</v>
      </c>
      <c r="AK1216" s="10" t="s">
        <v>291</v>
      </c>
      <c r="AL1216" s="10"/>
      <c r="AM1216" s="10"/>
      <c r="AN1216" s="10"/>
      <c r="AO1216" s="10"/>
      <c r="AS1216" s="48"/>
      <c r="AT1216" s="50"/>
      <c r="AU1216" s="50"/>
      <c r="AV1216" s="50"/>
      <c r="AW1216" s="50"/>
      <c r="AX1216" s="49">
        <v>1</v>
      </c>
    </row>
    <row r="1217" spans="1:50" ht="14.25" customHeight="1" x14ac:dyDescent="0.55000000000000004">
      <c r="A1217" s="45">
        <v>1045525</v>
      </c>
      <c r="B1217" s="10" t="s">
        <v>284</v>
      </c>
      <c r="C1217" s="10" t="s">
        <v>14</v>
      </c>
      <c r="D1217" s="10" t="s">
        <v>673</v>
      </c>
      <c r="E1217" s="10" t="s">
        <v>933</v>
      </c>
      <c r="F1217" s="10" t="s">
        <v>3424</v>
      </c>
      <c r="G1217" s="10" t="s">
        <v>3478</v>
      </c>
      <c r="H1217" s="10" t="s">
        <v>3482</v>
      </c>
      <c r="I1217" s="10" t="s">
        <v>3485</v>
      </c>
      <c r="J1217" s="10" t="s">
        <v>3486</v>
      </c>
      <c r="K1217" s="10" t="s">
        <v>291</v>
      </c>
      <c r="L1217" s="10" t="s">
        <v>292</v>
      </c>
      <c r="M1217" s="46"/>
      <c r="N1217" s="10" t="s">
        <v>294</v>
      </c>
      <c r="O1217" s="10" t="s">
        <v>294</v>
      </c>
      <c r="P1217" s="10" t="s">
        <v>295</v>
      </c>
      <c r="Q1217" s="10"/>
      <c r="R1217" s="10"/>
      <c r="T1217" s="10" t="s">
        <v>291</v>
      </c>
      <c r="U1217" s="10"/>
      <c r="V1217" s="10" t="s">
        <v>291</v>
      </c>
      <c r="Z1217" s="47"/>
      <c r="AD1217" s="47"/>
      <c r="AH1217" s="47"/>
      <c r="AI1217" s="10"/>
      <c r="AJ1217" s="10" t="s">
        <v>298</v>
      </c>
      <c r="AK1217" s="10" t="s">
        <v>291</v>
      </c>
      <c r="AL1217" s="10"/>
      <c r="AM1217" s="10"/>
      <c r="AN1217" s="10"/>
      <c r="AO1217" s="10"/>
      <c r="AS1217" s="48"/>
      <c r="AT1217" s="50"/>
      <c r="AU1217" s="50"/>
      <c r="AV1217" s="50"/>
      <c r="AW1217" s="50"/>
      <c r="AX1217" s="49">
        <v>1</v>
      </c>
    </row>
    <row r="1218" spans="1:50" ht="14.25" customHeight="1" x14ac:dyDescent="0.55000000000000004">
      <c r="A1218" s="45">
        <v>6132339</v>
      </c>
      <c r="B1218" s="10" t="s">
        <v>319</v>
      </c>
      <c r="C1218" s="10" t="s">
        <v>14</v>
      </c>
      <c r="D1218" s="10" t="s">
        <v>673</v>
      </c>
      <c r="E1218" s="10" t="s">
        <v>933</v>
      </c>
      <c r="F1218" s="10" t="s">
        <v>3424</v>
      </c>
      <c r="G1218" s="10" t="s">
        <v>3478</v>
      </c>
      <c r="H1218" s="10" t="s">
        <v>3487</v>
      </c>
      <c r="I1218" s="10" t="s">
        <v>3488</v>
      </c>
      <c r="J1218" s="10" t="s">
        <v>3489</v>
      </c>
      <c r="K1218" s="10" t="s">
        <v>291</v>
      </c>
      <c r="L1218" s="10" t="s">
        <v>316</v>
      </c>
      <c r="M1218" s="46"/>
      <c r="N1218" s="10" t="s">
        <v>294</v>
      </c>
      <c r="O1218" s="10" t="s">
        <v>294</v>
      </c>
      <c r="P1218" s="10" t="s">
        <v>295</v>
      </c>
      <c r="Q1218" s="10"/>
      <c r="R1218" s="10"/>
      <c r="T1218" s="10" t="s">
        <v>291</v>
      </c>
      <c r="U1218" s="10"/>
      <c r="V1218" s="10" t="s">
        <v>291</v>
      </c>
      <c r="Z1218" s="47"/>
      <c r="AD1218" s="47"/>
      <c r="AH1218" s="47"/>
      <c r="AI1218" s="10"/>
      <c r="AJ1218" s="10" t="s">
        <v>298</v>
      </c>
      <c r="AK1218" s="10" t="s">
        <v>291</v>
      </c>
      <c r="AL1218" s="10"/>
      <c r="AM1218" s="10"/>
      <c r="AN1218" s="10"/>
      <c r="AO1218" s="10"/>
      <c r="AS1218" s="48"/>
      <c r="AT1218" s="50"/>
      <c r="AU1218" s="50"/>
      <c r="AV1218" s="50"/>
      <c r="AW1218" s="50"/>
      <c r="AX1218" s="49">
        <v>1</v>
      </c>
    </row>
    <row r="1219" spans="1:50" ht="14.25" customHeight="1" x14ac:dyDescent="0.55000000000000004">
      <c r="A1219" s="45">
        <v>1045506</v>
      </c>
      <c r="B1219" s="10" t="s">
        <v>284</v>
      </c>
      <c r="C1219" s="10" t="s">
        <v>14</v>
      </c>
      <c r="D1219" s="10" t="s">
        <v>673</v>
      </c>
      <c r="E1219" s="10" t="s">
        <v>933</v>
      </c>
      <c r="F1219" s="10" t="s">
        <v>3424</v>
      </c>
      <c r="G1219" s="10" t="s">
        <v>3478</v>
      </c>
      <c r="H1219" s="10" t="s">
        <v>3487</v>
      </c>
      <c r="I1219" s="10" t="s">
        <v>3490</v>
      </c>
      <c r="J1219" s="10" t="s">
        <v>3491</v>
      </c>
      <c r="K1219" s="10" t="s">
        <v>291</v>
      </c>
      <c r="L1219" s="10" t="s">
        <v>292</v>
      </c>
      <c r="M1219" s="46"/>
      <c r="N1219" s="10" t="s">
        <v>294</v>
      </c>
      <c r="O1219" s="10" t="s">
        <v>294</v>
      </c>
      <c r="P1219" s="10" t="s">
        <v>295</v>
      </c>
      <c r="Q1219" s="10"/>
      <c r="R1219" s="10"/>
      <c r="T1219" s="10" t="s">
        <v>291</v>
      </c>
      <c r="U1219" s="10"/>
      <c r="V1219" s="10" t="s">
        <v>291</v>
      </c>
      <c r="Z1219" s="47"/>
      <c r="AD1219" s="47"/>
      <c r="AH1219" s="47"/>
      <c r="AI1219" s="10"/>
      <c r="AJ1219" s="10" t="s">
        <v>298</v>
      </c>
      <c r="AK1219" s="10" t="s">
        <v>291</v>
      </c>
      <c r="AL1219" s="10"/>
      <c r="AM1219" s="10"/>
      <c r="AN1219" s="10"/>
      <c r="AO1219" s="10"/>
      <c r="AS1219" s="48"/>
      <c r="AT1219" s="50"/>
      <c r="AU1219" s="50"/>
      <c r="AV1219" s="50"/>
      <c r="AW1219" s="50"/>
      <c r="AX1219" s="49">
        <v>1</v>
      </c>
    </row>
    <row r="1220" spans="1:50" ht="14.25" customHeight="1" x14ac:dyDescent="0.55000000000000004">
      <c r="A1220" s="45">
        <v>1045373</v>
      </c>
      <c r="B1220" s="10" t="s">
        <v>284</v>
      </c>
      <c r="C1220" s="10" t="s">
        <v>14</v>
      </c>
      <c r="D1220" s="10" t="s">
        <v>673</v>
      </c>
      <c r="E1220" s="10" t="s">
        <v>933</v>
      </c>
      <c r="F1220" s="10" t="s">
        <v>3424</v>
      </c>
      <c r="G1220" s="10" t="s">
        <v>3492</v>
      </c>
      <c r="H1220" s="10" t="s">
        <v>3493</v>
      </c>
      <c r="I1220" s="10" t="s">
        <v>3494</v>
      </c>
      <c r="J1220" s="10" t="s">
        <v>3495</v>
      </c>
      <c r="K1220" s="10" t="s">
        <v>291</v>
      </c>
      <c r="L1220" s="10" t="s">
        <v>292</v>
      </c>
      <c r="M1220" s="46"/>
      <c r="N1220" s="10" t="s">
        <v>294</v>
      </c>
      <c r="O1220" s="10" t="s">
        <v>294</v>
      </c>
      <c r="P1220" s="10" t="s">
        <v>295</v>
      </c>
      <c r="Q1220" s="10"/>
      <c r="R1220" s="10"/>
      <c r="T1220" s="10" t="s">
        <v>291</v>
      </c>
      <c r="U1220" s="10"/>
      <c r="V1220" s="10" t="s">
        <v>291</v>
      </c>
      <c r="Z1220" s="47"/>
      <c r="AD1220" s="47"/>
      <c r="AH1220" s="47"/>
      <c r="AI1220" s="10"/>
      <c r="AJ1220" s="10" t="s">
        <v>298</v>
      </c>
      <c r="AK1220" s="10" t="s">
        <v>291</v>
      </c>
      <c r="AL1220" s="10"/>
      <c r="AM1220" s="10"/>
      <c r="AN1220" s="10"/>
      <c r="AO1220" s="10"/>
      <c r="AS1220" s="48"/>
      <c r="AT1220" s="50"/>
      <c r="AU1220" s="50"/>
      <c r="AV1220" s="50"/>
      <c r="AW1220" s="50"/>
      <c r="AX1220" s="49">
        <v>1</v>
      </c>
    </row>
    <row r="1221" spans="1:50" ht="14.25" customHeight="1" x14ac:dyDescent="0.55000000000000004">
      <c r="A1221" s="45">
        <v>1045433</v>
      </c>
      <c r="B1221" s="10" t="s">
        <v>284</v>
      </c>
      <c r="C1221" s="10" t="s">
        <v>14</v>
      </c>
      <c r="D1221" s="10" t="s">
        <v>673</v>
      </c>
      <c r="E1221" s="10" t="s">
        <v>933</v>
      </c>
      <c r="F1221" s="10" t="s">
        <v>3424</v>
      </c>
      <c r="G1221" s="10" t="s">
        <v>3492</v>
      </c>
      <c r="H1221" s="10" t="s">
        <v>3496</v>
      </c>
      <c r="I1221" s="10" t="s">
        <v>3497</v>
      </c>
      <c r="J1221" s="10" t="s">
        <v>3498</v>
      </c>
      <c r="K1221" s="10" t="s">
        <v>291</v>
      </c>
      <c r="L1221" s="10" t="s">
        <v>292</v>
      </c>
      <c r="M1221" s="46"/>
      <c r="N1221" s="10" t="s">
        <v>294</v>
      </c>
      <c r="O1221" s="10" t="s">
        <v>294</v>
      </c>
      <c r="P1221" s="10" t="s">
        <v>295</v>
      </c>
      <c r="Q1221" s="10"/>
      <c r="R1221" s="10"/>
      <c r="T1221" s="10" t="s">
        <v>291</v>
      </c>
      <c r="U1221" s="10"/>
      <c r="V1221" s="10" t="s">
        <v>291</v>
      </c>
      <c r="Z1221" s="47"/>
      <c r="AD1221" s="47"/>
      <c r="AH1221" s="47"/>
      <c r="AI1221" s="10"/>
      <c r="AJ1221" s="10" t="s">
        <v>298</v>
      </c>
      <c r="AK1221" s="10" t="s">
        <v>291</v>
      </c>
      <c r="AL1221" s="10"/>
      <c r="AM1221" s="10"/>
      <c r="AN1221" s="10"/>
      <c r="AO1221" s="10"/>
      <c r="AS1221" s="48"/>
      <c r="AT1221" s="50"/>
      <c r="AU1221" s="50"/>
      <c r="AV1221" s="50"/>
      <c r="AW1221" s="50"/>
      <c r="AX1221" s="49">
        <v>1</v>
      </c>
    </row>
    <row r="1222" spans="1:50" ht="14.25" customHeight="1" x14ac:dyDescent="0.55000000000000004">
      <c r="A1222" s="45">
        <v>1045944</v>
      </c>
      <c r="B1222" s="10" t="s">
        <v>284</v>
      </c>
      <c r="C1222" s="10" t="s">
        <v>14</v>
      </c>
      <c r="D1222" s="10" t="s">
        <v>673</v>
      </c>
      <c r="E1222" s="10" t="s">
        <v>933</v>
      </c>
      <c r="F1222" s="10" t="s">
        <v>3424</v>
      </c>
      <c r="G1222" s="10" t="s">
        <v>3499</v>
      </c>
      <c r="H1222" s="10" t="s">
        <v>3500</v>
      </c>
      <c r="I1222" s="10" t="s">
        <v>3501</v>
      </c>
      <c r="J1222" s="10" t="s">
        <v>3502</v>
      </c>
      <c r="K1222" s="10" t="s">
        <v>291</v>
      </c>
      <c r="L1222" s="10" t="s">
        <v>292</v>
      </c>
      <c r="M1222" s="46"/>
      <c r="N1222" s="10" t="s">
        <v>294</v>
      </c>
      <c r="O1222" s="10" t="s">
        <v>294</v>
      </c>
      <c r="P1222" s="10" t="s">
        <v>295</v>
      </c>
      <c r="Q1222" s="10"/>
      <c r="R1222" s="10"/>
      <c r="T1222" s="10" t="s">
        <v>291</v>
      </c>
      <c r="U1222" s="10"/>
      <c r="V1222" s="10" t="s">
        <v>291</v>
      </c>
      <c r="Z1222" s="47"/>
      <c r="AD1222" s="47"/>
      <c r="AH1222" s="47"/>
      <c r="AI1222" s="10"/>
      <c r="AJ1222" s="10" t="s">
        <v>298</v>
      </c>
      <c r="AK1222" s="10" t="s">
        <v>291</v>
      </c>
      <c r="AL1222" s="10"/>
      <c r="AM1222" s="10"/>
      <c r="AN1222" s="10"/>
      <c r="AO1222" s="10"/>
      <c r="AS1222" s="48"/>
      <c r="AT1222" s="50"/>
      <c r="AU1222" s="50"/>
      <c r="AV1222" s="50"/>
      <c r="AW1222" s="50"/>
      <c r="AX1222" s="49">
        <v>1</v>
      </c>
    </row>
    <row r="1223" spans="1:50" ht="14.25" customHeight="1" x14ac:dyDescent="0.55000000000000004">
      <c r="A1223" s="45">
        <v>8384085</v>
      </c>
      <c r="B1223" s="10" t="s">
        <v>284</v>
      </c>
      <c r="C1223" s="10" t="s">
        <v>14</v>
      </c>
      <c r="D1223" s="10" t="s">
        <v>673</v>
      </c>
      <c r="E1223" s="10" t="s">
        <v>933</v>
      </c>
      <c r="F1223" s="10" t="s">
        <v>3424</v>
      </c>
      <c r="G1223" s="10" t="s">
        <v>3503</v>
      </c>
      <c r="H1223" s="10" t="s">
        <v>3504</v>
      </c>
      <c r="I1223" s="10" t="s">
        <v>3505</v>
      </c>
      <c r="J1223" s="10" t="s">
        <v>3506</v>
      </c>
      <c r="K1223" s="10" t="s">
        <v>291</v>
      </c>
      <c r="L1223" s="10" t="s">
        <v>292</v>
      </c>
      <c r="M1223" s="46"/>
      <c r="N1223" s="10" t="s">
        <v>294</v>
      </c>
      <c r="O1223" s="10" t="s">
        <v>294</v>
      </c>
      <c r="P1223" s="10" t="s">
        <v>295</v>
      </c>
      <c r="Q1223" s="10"/>
      <c r="R1223" s="10"/>
      <c r="T1223" s="10" t="s">
        <v>291</v>
      </c>
      <c r="U1223" s="10"/>
      <c r="V1223" s="10" t="s">
        <v>291</v>
      </c>
      <c r="Z1223" s="47"/>
      <c r="AD1223" s="47"/>
      <c r="AH1223" s="47"/>
      <c r="AI1223" s="10"/>
      <c r="AJ1223" s="10" t="s">
        <v>3507</v>
      </c>
      <c r="AK1223" s="10" t="s">
        <v>291</v>
      </c>
      <c r="AL1223" s="10"/>
      <c r="AM1223" s="10"/>
      <c r="AN1223" s="10"/>
      <c r="AO1223" s="10"/>
      <c r="AS1223" s="48"/>
      <c r="AT1223" s="50"/>
      <c r="AU1223" s="50"/>
      <c r="AV1223" s="50"/>
      <c r="AW1223" s="50"/>
      <c r="AX1223" s="49">
        <v>1</v>
      </c>
    </row>
    <row r="1224" spans="1:50" ht="14.25" customHeight="1" x14ac:dyDescent="0.55000000000000004">
      <c r="A1224" s="45">
        <v>1045875</v>
      </c>
      <c r="B1224" s="10" t="s">
        <v>940</v>
      </c>
      <c r="C1224" s="10" t="s">
        <v>14</v>
      </c>
      <c r="D1224" s="10" t="s">
        <v>673</v>
      </c>
      <c r="E1224" s="10" t="s">
        <v>933</v>
      </c>
      <c r="F1224" s="10" t="s">
        <v>3424</v>
      </c>
      <c r="G1224" s="10" t="s">
        <v>3503</v>
      </c>
      <c r="H1224" s="10" t="s">
        <v>3508</v>
      </c>
      <c r="I1224" s="10" t="s">
        <v>3509</v>
      </c>
      <c r="J1224" s="10" t="s">
        <v>3510</v>
      </c>
      <c r="K1224" s="10" t="s">
        <v>381</v>
      </c>
      <c r="L1224" s="10" t="s">
        <v>316</v>
      </c>
      <c r="M1224" s="46" t="s">
        <v>570</v>
      </c>
      <c r="N1224" s="10" t="s">
        <v>294</v>
      </c>
      <c r="O1224" s="10" t="s">
        <v>294</v>
      </c>
      <c r="P1224" s="10" t="s">
        <v>295</v>
      </c>
      <c r="Q1224" s="10" t="s">
        <v>291</v>
      </c>
      <c r="R1224" s="10" t="s">
        <v>291</v>
      </c>
      <c r="T1224" s="10" t="s">
        <v>291</v>
      </c>
      <c r="U1224" s="10" t="s">
        <v>296</v>
      </c>
      <c r="V1224" s="10" t="s">
        <v>291</v>
      </c>
      <c r="W1224" s="10">
        <v>94</v>
      </c>
      <c r="X1224" s="10">
        <v>365</v>
      </c>
      <c r="Z1224" s="47">
        <v>229.5</v>
      </c>
      <c r="AA1224" s="10">
        <v>2</v>
      </c>
      <c r="AD1224" s="47"/>
      <c r="AE1224" s="10">
        <v>200</v>
      </c>
      <c r="AF1224" s="10">
        <v>2000</v>
      </c>
      <c r="AG1224" s="10">
        <v>400</v>
      </c>
      <c r="AH1224" s="47">
        <v>400</v>
      </c>
      <c r="AI1224" s="10" t="s">
        <v>297</v>
      </c>
      <c r="AJ1224" s="10" t="s">
        <v>298</v>
      </c>
      <c r="AK1224" s="10" t="s">
        <v>1775</v>
      </c>
      <c r="AL1224" s="10" t="s">
        <v>667</v>
      </c>
      <c r="AM1224" s="10" t="s">
        <v>667</v>
      </c>
      <c r="AN1224" s="10" t="s">
        <v>683</v>
      </c>
      <c r="AO1224" s="10" t="s">
        <v>300</v>
      </c>
      <c r="AP1224" s="10">
        <v>4</v>
      </c>
      <c r="AQ1224" s="10">
        <v>6</v>
      </c>
      <c r="AR1224" s="10">
        <v>5</v>
      </c>
      <c r="AS1224" s="48">
        <v>5</v>
      </c>
      <c r="AT1224" s="49">
        <v>21.125</v>
      </c>
      <c r="AU1224" s="49">
        <v>10.125</v>
      </c>
      <c r="AV1224" s="49">
        <v>23.012</v>
      </c>
      <c r="AW1224" s="49">
        <v>19.152000000000001</v>
      </c>
      <c r="AX1224" s="49">
        <v>2</v>
      </c>
    </row>
    <row r="1225" spans="1:50" ht="14.25" customHeight="1" x14ac:dyDescent="0.55000000000000004">
      <c r="A1225" s="45">
        <v>1045874</v>
      </c>
      <c r="B1225" s="10" t="s">
        <v>284</v>
      </c>
      <c r="C1225" s="10" t="s">
        <v>14</v>
      </c>
      <c r="D1225" s="10" t="s">
        <v>673</v>
      </c>
      <c r="E1225" s="10" t="s">
        <v>933</v>
      </c>
      <c r="F1225" s="10" t="s">
        <v>3424</v>
      </c>
      <c r="G1225" s="10" t="s">
        <v>3503</v>
      </c>
      <c r="H1225" s="10" t="s">
        <v>3508</v>
      </c>
      <c r="I1225" s="10" t="s">
        <v>3511</v>
      </c>
      <c r="J1225" s="10" t="s">
        <v>3512</v>
      </c>
      <c r="K1225" s="10" t="s">
        <v>291</v>
      </c>
      <c r="L1225" s="10" t="s">
        <v>292</v>
      </c>
      <c r="M1225" s="46"/>
      <c r="N1225" s="10" t="s">
        <v>294</v>
      </c>
      <c r="O1225" s="10" t="s">
        <v>294</v>
      </c>
      <c r="P1225" s="10" t="s">
        <v>295</v>
      </c>
      <c r="Q1225" s="10"/>
      <c r="R1225" s="10"/>
      <c r="T1225" s="10" t="s">
        <v>291</v>
      </c>
      <c r="U1225" s="10"/>
      <c r="V1225" s="10" t="s">
        <v>291</v>
      </c>
      <c r="Z1225" s="47"/>
      <c r="AD1225" s="47"/>
      <c r="AH1225" s="47"/>
      <c r="AI1225" s="10"/>
      <c r="AJ1225" s="10" t="s">
        <v>298</v>
      </c>
      <c r="AK1225" s="10" t="s">
        <v>291</v>
      </c>
      <c r="AL1225" s="10"/>
      <c r="AM1225" s="10"/>
      <c r="AN1225" s="10"/>
      <c r="AO1225" s="10"/>
      <c r="AS1225" s="48"/>
      <c r="AT1225" s="50"/>
      <c r="AU1225" s="50"/>
      <c r="AV1225" s="50"/>
      <c r="AW1225" s="50"/>
      <c r="AX1225" s="49">
        <v>1</v>
      </c>
    </row>
    <row r="1226" spans="1:50" ht="14.25" customHeight="1" x14ac:dyDescent="0.55000000000000004">
      <c r="A1226" s="45">
        <v>4455268</v>
      </c>
      <c r="B1226" s="10" t="s">
        <v>313</v>
      </c>
      <c r="C1226" s="10" t="s">
        <v>14</v>
      </c>
      <c r="D1226" s="10" t="s">
        <v>673</v>
      </c>
      <c r="E1226" s="10" t="s">
        <v>933</v>
      </c>
      <c r="F1226" s="10" t="s">
        <v>3424</v>
      </c>
      <c r="G1226" s="10" t="s">
        <v>3503</v>
      </c>
      <c r="H1226" s="10" t="s">
        <v>3513</v>
      </c>
      <c r="I1226" s="10" t="s">
        <v>3514</v>
      </c>
      <c r="J1226" s="10" t="s">
        <v>3515</v>
      </c>
      <c r="K1226" s="10" t="s">
        <v>291</v>
      </c>
      <c r="L1226" s="10" t="s">
        <v>316</v>
      </c>
      <c r="M1226" s="46"/>
      <c r="N1226" s="10" t="s">
        <v>294</v>
      </c>
      <c r="O1226" s="10" t="s">
        <v>294</v>
      </c>
      <c r="P1226" s="10" t="s">
        <v>295</v>
      </c>
      <c r="Q1226" s="10"/>
      <c r="R1226" s="10"/>
      <c r="T1226" s="10" t="s">
        <v>291</v>
      </c>
      <c r="U1226" s="10"/>
      <c r="V1226" s="10" t="s">
        <v>291</v>
      </c>
      <c r="Z1226" s="47"/>
      <c r="AD1226" s="47"/>
      <c r="AH1226" s="47"/>
      <c r="AI1226" s="10"/>
      <c r="AJ1226" s="10" t="s">
        <v>298</v>
      </c>
      <c r="AK1226" s="10" t="s">
        <v>291</v>
      </c>
      <c r="AL1226" s="10"/>
      <c r="AM1226" s="10"/>
      <c r="AN1226" s="10"/>
      <c r="AO1226" s="10"/>
      <c r="AS1226" s="48"/>
      <c r="AT1226" s="50"/>
      <c r="AU1226" s="50"/>
      <c r="AV1226" s="50"/>
      <c r="AW1226" s="50"/>
      <c r="AX1226" s="49">
        <v>1</v>
      </c>
    </row>
    <row r="1227" spans="1:50" ht="14.25" customHeight="1" x14ac:dyDescent="0.55000000000000004">
      <c r="A1227" s="45">
        <v>1045852</v>
      </c>
      <c r="B1227" s="10" t="s">
        <v>319</v>
      </c>
      <c r="C1227" s="10" t="s">
        <v>14</v>
      </c>
      <c r="D1227" s="10" t="s">
        <v>673</v>
      </c>
      <c r="E1227" s="10" t="s">
        <v>933</v>
      </c>
      <c r="F1227" s="10" t="s">
        <v>3424</v>
      </c>
      <c r="G1227" s="10" t="s">
        <v>3503</v>
      </c>
      <c r="H1227" s="10" t="s">
        <v>3516</v>
      </c>
      <c r="I1227" s="10" t="s">
        <v>3517</v>
      </c>
      <c r="J1227" s="10" t="s">
        <v>3518</v>
      </c>
      <c r="K1227" s="10" t="s">
        <v>291</v>
      </c>
      <c r="L1227" s="10" t="s">
        <v>316</v>
      </c>
      <c r="M1227" s="46"/>
      <c r="N1227" s="10" t="s">
        <v>294</v>
      </c>
      <c r="O1227" s="10" t="s">
        <v>294</v>
      </c>
      <c r="P1227" s="10" t="s">
        <v>295</v>
      </c>
      <c r="Q1227" s="10"/>
      <c r="R1227" s="10"/>
      <c r="T1227" s="10" t="s">
        <v>291</v>
      </c>
      <c r="U1227" s="10"/>
      <c r="V1227" s="10" t="s">
        <v>291</v>
      </c>
      <c r="Z1227" s="47"/>
      <c r="AD1227" s="47"/>
      <c r="AH1227" s="47"/>
      <c r="AI1227" s="10"/>
      <c r="AJ1227" s="10" t="s">
        <v>298</v>
      </c>
      <c r="AK1227" s="10" t="s">
        <v>291</v>
      </c>
      <c r="AL1227" s="10"/>
      <c r="AM1227" s="10"/>
      <c r="AN1227" s="10"/>
      <c r="AO1227" s="10"/>
      <c r="AS1227" s="48"/>
      <c r="AT1227" s="50"/>
      <c r="AU1227" s="50"/>
      <c r="AV1227" s="50"/>
      <c r="AW1227" s="50"/>
      <c r="AX1227" s="49">
        <v>1</v>
      </c>
    </row>
    <row r="1228" spans="1:50" ht="14.25" customHeight="1" x14ac:dyDescent="0.55000000000000004">
      <c r="A1228" s="45">
        <v>4454570</v>
      </c>
      <c r="B1228" s="10" t="s">
        <v>313</v>
      </c>
      <c r="C1228" s="10" t="s">
        <v>14</v>
      </c>
      <c r="D1228" s="10" t="s">
        <v>673</v>
      </c>
      <c r="E1228" s="10" t="s">
        <v>933</v>
      </c>
      <c r="F1228" s="10" t="s">
        <v>3424</v>
      </c>
      <c r="G1228" s="10" t="s">
        <v>3503</v>
      </c>
      <c r="H1228" s="10" t="s">
        <v>3519</v>
      </c>
      <c r="I1228" s="10" t="s">
        <v>3520</v>
      </c>
      <c r="J1228" s="10" t="s">
        <v>3521</v>
      </c>
      <c r="K1228" s="10" t="s">
        <v>291</v>
      </c>
      <c r="L1228" s="10" t="s">
        <v>316</v>
      </c>
      <c r="M1228" s="46"/>
      <c r="N1228" s="10" t="s">
        <v>294</v>
      </c>
      <c r="O1228" s="10" t="s">
        <v>294</v>
      </c>
      <c r="P1228" s="10" t="s">
        <v>295</v>
      </c>
      <c r="Q1228" s="10"/>
      <c r="R1228" s="10"/>
      <c r="T1228" s="10" t="s">
        <v>291</v>
      </c>
      <c r="U1228" s="10"/>
      <c r="V1228" s="10" t="s">
        <v>291</v>
      </c>
      <c r="Z1228" s="47"/>
      <c r="AD1228" s="47"/>
      <c r="AH1228" s="47"/>
      <c r="AI1228" s="10"/>
      <c r="AJ1228" s="10" t="s">
        <v>298</v>
      </c>
      <c r="AK1228" s="10" t="s">
        <v>291</v>
      </c>
      <c r="AL1228" s="10"/>
      <c r="AM1228" s="10"/>
      <c r="AN1228" s="10"/>
      <c r="AO1228" s="10"/>
      <c r="AS1228" s="48"/>
      <c r="AT1228" s="50"/>
      <c r="AU1228" s="50"/>
      <c r="AV1228" s="50"/>
      <c r="AW1228" s="50"/>
      <c r="AX1228" s="49">
        <v>1</v>
      </c>
    </row>
    <row r="1229" spans="1:50" ht="14.25" customHeight="1" x14ac:dyDescent="0.55000000000000004">
      <c r="A1229" s="45">
        <v>4454606</v>
      </c>
      <c r="B1229" s="10" t="s">
        <v>284</v>
      </c>
      <c r="C1229" s="10" t="s">
        <v>14</v>
      </c>
      <c r="D1229" s="10" t="s">
        <v>673</v>
      </c>
      <c r="E1229" s="10" t="s">
        <v>933</v>
      </c>
      <c r="F1229" s="10" t="s">
        <v>3424</v>
      </c>
      <c r="G1229" s="10" t="s">
        <v>3503</v>
      </c>
      <c r="H1229" s="10" t="s">
        <v>3519</v>
      </c>
      <c r="I1229" s="10" t="s">
        <v>3522</v>
      </c>
      <c r="J1229" s="10" t="s">
        <v>3523</v>
      </c>
      <c r="K1229" s="10" t="s">
        <v>291</v>
      </c>
      <c r="L1229" s="10" t="s">
        <v>292</v>
      </c>
      <c r="M1229" s="46"/>
      <c r="N1229" s="10" t="s">
        <v>294</v>
      </c>
      <c r="O1229" s="10" t="s">
        <v>294</v>
      </c>
      <c r="P1229" s="10" t="s">
        <v>295</v>
      </c>
      <c r="Q1229" s="10"/>
      <c r="R1229" s="10"/>
      <c r="T1229" s="10" t="s">
        <v>291</v>
      </c>
      <c r="U1229" s="10"/>
      <c r="V1229" s="10" t="s">
        <v>291</v>
      </c>
      <c r="Z1229" s="47"/>
      <c r="AD1229" s="47"/>
      <c r="AH1229" s="47"/>
      <c r="AI1229" s="10"/>
      <c r="AJ1229" s="10" t="s">
        <v>298</v>
      </c>
      <c r="AK1229" s="10" t="s">
        <v>291</v>
      </c>
      <c r="AL1229" s="10"/>
      <c r="AM1229" s="10"/>
      <c r="AN1229" s="10"/>
      <c r="AO1229" s="10"/>
      <c r="AS1229" s="48"/>
      <c r="AT1229" s="50"/>
      <c r="AU1229" s="50"/>
      <c r="AV1229" s="50"/>
      <c r="AW1229" s="50"/>
      <c r="AX1229" s="49">
        <v>1</v>
      </c>
    </row>
    <row r="1230" spans="1:50" ht="14.25" customHeight="1" x14ac:dyDescent="0.55000000000000004">
      <c r="A1230" s="45">
        <v>4454595</v>
      </c>
      <c r="B1230" s="10" t="s">
        <v>319</v>
      </c>
      <c r="C1230" s="10" t="s">
        <v>14</v>
      </c>
      <c r="D1230" s="10" t="s">
        <v>673</v>
      </c>
      <c r="E1230" s="10" t="s">
        <v>933</v>
      </c>
      <c r="F1230" s="10" t="s">
        <v>3424</v>
      </c>
      <c r="G1230" s="10" t="s">
        <v>3503</v>
      </c>
      <c r="H1230" s="10" t="s">
        <v>3519</v>
      </c>
      <c r="I1230" s="10" t="s">
        <v>3524</v>
      </c>
      <c r="J1230" s="10" t="s">
        <v>3525</v>
      </c>
      <c r="K1230" s="10" t="s">
        <v>291</v>
      </c>
      <c r="L1230" s="10" t="s">
        <v>316</v>
      </c>
      <c r="M1230" s="46"/>
      <c r="N1230" s="10" t="s">
        <v>294</v>
      </c>
      <c r="O1230" s="10" t="s">
        <v>294</v>
      </c>
      <c r="P1230" s="10" t="s">
        <v>295</v>
      </c>
      <c r="Q1230" s="10"/>
      <c r="R1230" s="10"/>
      <c r="T1230" s="10" t="s">
        <v>291</v>
      </c>
      <c r="U1230" s="10"/>
      <c r="V1230" s="10" t="s">
        <v>291</v>
      </c>
      <c r="Z1230" s="47"/>
      <c r="AD1230" s="47"/>
      <c r="AH1230" s="47"/>
      <c r="AI1230" s="10"/>
      <c r="AJ1230" s="10" t="s">
        <v>298</v>
      </c>
      <c r="AK1230" s="10" t="s">
        <v>291</v>
      </c>
      <c r="AL1230" s="10"/>
      <c r="AM1230" s="10"/>
      <c r="AN1230" s="10"/>
      <c r="AO1230" s="10"/>
      <c r="AS1230" s="48"/>
      <c r="AT1230" s="50"/>
      <c r="AU1230" s="50"/>
      <c r="AV1230" s="50"/>
      <c r="AW1230" s="50"/>
      <c r="AX1230" s="49">
        <v>1</v>
      </c>
    </row>
    <row r="1231" spans="1:50" ht="14.25" customHeight="1" x14ac:dyDescent="0.55000000000000004">
      <c r="A1231" s="45">
        <v>1045858</v>
      </c>
      <c r="B1231" s="10" t="s">
        <v>284</v>
      </c>
      <c r="C1231" s="10" t="s">
        <v>14</v>
      </c>
      <c r="D1231" s="10" t="s">
        <v>673</v>
      </c>
      <c r="E1231" s="10" t="s">
        <v>933</v>
      </c>
      <c r="F1231" s="10" t="s">
        <v>3424</v>
      </c>
      <c r="G1231" s="10" t="s">
        <v>3503</v>
      </c>
      <c r="H1231" s="10" t="s">
        <v>3526</v>
      </c>
      <c r="I1231" s="10" t="s">
        <v>3527</v>
      </c>
      <c r="J1231" s="10" t="s">
        <v>3528</v>
      </c>
      <c r="K1231" s="10" t="s">
        <v>291</v>
      </c>
      <c r="L1231" s="10" t="s">
        <v>292</v>
      </c>
      <c r="M1231" s="46"/>
      <c r="N1231" s="10" t="s">
        <v>294</v>
      </c>
      <c r="O1231" s="10" t="s">
        <v>294</v>
      </c>
      <c r="P1231" s="10" t="s">
        <v>295</v>
      </c>
      <c r="Q1231" s="10"/>
      <c r="R1231" s="10"/>
      <c r="T1231" s="10" t="s">
        <v>291</v>
      </c>
      <c r="U1231" s="10"/>
      <c r="V1231" s="10" t="s">
        <v>291</v>
      </c>
      <c r="Z1231" s="47"/>
      <c r="AD1231" s="47"/>
      <c r="AH1231" s="47"/>
      <c r="AI1231" s="10"/>
      <c r="AJ1231" s="10" t="s">
        <v>298</v>
      </c>
      <c r="AK1231" s="10" t="s">
        <v>291</v>
      </c>
      <c r="AL1231" s="10"/>
      <c r="AM1231" s="10"/>
      <c r="AN1231" s="10"/>
      <c r="AO1231" s="10"/>
      <c r="AS1231" s="48"/>
      <c r="AT1231" s="50"/>
      <c r="AU1231" s="50"/>
      <c r="AV1231" s="50"/>
      <c r="AW1231" s="50"/>
      <c r="AX1231" s="49">
        <v>1</v>
      </c>
    </row>
    <row r="1232" spans="1:50" ht="14.25" customHeight="1" x14ac:dyDescent="0.55000000000000004">
      <c r="A1232" s="45">
        <v>6130583</v>
      </c>
      <c r="B1232" s="10" t="s">
        <v>284</v>
      </c>
      <c r="C1232" s="10" t="s">
        <v>14</v>
      </c>
      <c r="D1232" s="10" t="s">
        <v>673</v>
      </c>
      <c r="E1232" s="10" t="s">
        <v>933</v>
      </c>
      <c r="F1232" s="10" t="s">
        <v>3424</v>
      </c>
      <c r="G1232" s="10" t="s">
        <v>3503</v>
      </c>
      <c r="H1232" s="10" t="s">
        <v>3529</v>
      </c>
      <c r="I1232" s="10" t="s">
        <v>3530</v>
      </c>
      <c r="J1232" s="10" t="s">
        <v>3531</v>
      </c>
      <c r="K1232" s="10" t="s">
        <v>291</v>
      </c>
      <c r="L1232" s="10" t="s">
        <v>292</v>
      </c>
      <c r="M1232" s="46"/>
      <c r="N1232" s="10" t="s">
        <v>294</v>
      </c>
      <c r="O1232" s="10" t="s">
        <v>294</v>
      </c>
      <c r="P1232" s="10" t="s">
        <v>295</v>
      </c>
      <c r="Q1232" s="10"/>
      <c r="R1232" s="10"/>
      <c r="T1232" s="10" t="s">
        <v>291</v>
      </c>
      <c r="U1232" s="10"/>
      <c r="V1232" s="10" t="s">
        <v>291</v>
      </c>
      <c r="Z1232" s="47"/>
      <c r="AD1232" s="47"/>
      <c r="AH1232" s="47"/>
      <c r="AI1232" s="10"/>
      <c r="AJ1232" s="10" t="s">
        <v>298</v>
      </c>
      <c r="AK1232" s="10" t="s">
        <v>291</v>
      </c>
      <c r="AL1232" s="10"/>
      <c r="AM1232" s="10"/>
      <c r="AN1232" s="10"/>
      <c r="AO1232" s="10"/>
      <c r="AS1232" s="48"/>
      <c r="AT1232" s="50"/>
      <c r="AU1232" s="50"/>
      <c r="AV1232" s="50"/>
      <c r="AW1232" s="50"/>
      <c r="AX1232" s="49">
        <v>1</v>
      </c>
    </row>
    <row r="1233" spans="1:50" ht="14.25" customHeight="1" x14ac:dyDescent="0.55000000000000004">
      <c r="A1233" s="45">
        <v>7548037</v>
      </c>
      <c r="B1233" s="10" t="s">
        <v>319</v>
      </c>
      <c r="C1233" s="10" t="s">
        <v>14</v>
      </c>
      <c r="D1233" s="10" t="s">
        <v>673</v>
      </c>
      <c r="E1233" s="10" t="s">
        <v>933</v>
      </c>
      <c r="F1233" s="10" t="s">
        <v>3424</v>
      </c>
      <c r="G1233" s="10" t="s">
        <v>3503</v>
      </c>
      <c r="H1233" s="10" t="s">
        <v>3532</v>
      </c>
      <c r="I1233" s="10" t="s">
        <v>3533</v>
      </c>
      <c r="J1233" s="10" t="s">
        <v>3534</v>
      </c>
      <c r="K1233" s="10" t="s">
        <v>291</v>
      </c>
      <c r="L1233" s="10" t="s">
        <v>316</v>
      </c>
      <c r="M1233" s="46"/>
      <c r="N1233" s="10" t="s">
        <v>294</v>
      </c>
      <c r="O1233" s="10" t="s">
        <v>294</v>
      </c>
      <c r="P1233" s="10" t="s">
        <v>295</v>
      </c>
      <c r="Q1233" s="10"/>
      <c r="R1233" s="10"/>
      <c r="T1233" s="10" t="s">
        <v>291</v>
      </c>
      <c r="U1233" s="10"/>
      <c r="V1233" s="10" t="s">
        <v>291</v>
      </c>
      <c r="Z1233" s="47"/>
      <c r="AD1233" s="47"/>
      <c r="AH1233" s="47"/>
      <c r="AI1233" s="10"/>
      <c r="AJ1233" s="10" t="s">
        <v>298</v>
      </c>
      <c r="AK1233" s="10" t="s">
        <v>291</v>
      </c>
      <c r="AL1233" s="10"/>
      <c r="AM1233" s="10"/>
      <c r="AN1233" s="10"/>
      <c r="AO1233" s="10"/>
      <c r="AS1233" s="48"/>
      <c r="AT1233" s="50"/>
      <c r="AU1233" s="50"/>
      <c r="AV1233" s="50"/>
      <c r="AW1233" s="50"/>
      <c r="AX1233" s="49">
        <v>1</v>
      </c>
    </row>
    <row r="1234" spans="1:50" ht="14.25" customHeight="1" x14ac:dyDescent="0.55000000000000004">
      <c r="A1234" s="45">
        <v>8220829</v>
      </c>
      <c r="B1234" s="10" t="s">
        <v>284</v>
      </c>
      <c r="C1234" s="10" t="s">
        <v>14</v>
      </c>
      <c r="D1234" s="10" t="s">
        <v>673</v>
      </c>
      <c r="E1234" s="10" t="s">
        <v>933</v>
      </c>
      <c r="F1234" s="10" t="s">
        <v>3424</v>
      </c>
      <c r="G1234" s="10" t="s">
        <v>3503</v>
      </c>
      <c r="H1234" s="10" t="s">
        <v>3535</v>
      </c>
      <c r="I1234" s="10" t="s">
        <v>3536</v>
      </c>
      <c r="J1234" s="10" t="s">
        <v>3537</v>
      </c>
      <c r="K1234" s="10" t="s">
        <v>291</v>
      </c>
      <c r="L1234" s="10" t="s">
        <v>292</v>
      </c>
      <c r="M1234" s="46"/>
      <c r="N1234" s="10" t="s">
        <v>294</v>
      </c>
      <c r="O1234" s="10" t="s">
        <v>294</v>
      </c>
      <c r="P1234" s="10" t="s">
        <v>295</v>
      </c>
      <c r="Q1234" s="10"/>
      <c r="R1234" s="10"/>
      <c r="T1234" s="10" t="s">
        <v>291</v>
      </c>
      <c r="U1234" s="10"/>
      <c r="V1234" s="10" t="s">
        <v>291</v>
      </c>
      <c r="Z1234" s="47"/>
      <c r="AD1234" s="47"/>
      <c r="AH1234" s="47"/>
      <c r="AI1234" s="10"/>
      <c r="AJ1234" s="10" t="s">
        <v>298</v>
      </c>
      <c r="AK1234" s="10" t="s">
        <v>291</v>
      </c>
      <c r="AL1234" s="10"/>
      <c r="AM1234" s="10"/>
      <c r="AN1234" s="10"/>
      <c r="AO1234" s="10"/>
      <c r="AS1234" s="48"/>
      <c r="AT1234" s="50"/>
      <c r="AU1234" s="50"/>
      <c r="AV1234" s="50"/>
      <c r="AW1234" s="50"/>
      <c r="AX1234" s="49">
        <v>1</v>
      </c>
    </row>
    <row r="1235" spans="1:50" ht="14.25" customHeight="1" x14ac:dyDescent="0.55000000000000004">
      <c r="A1235" s="45">
        <v>7387431</v>
      </c>
      <c r="B1235" s="10" t="s">
        <v>313</v>
      </c>
      <c r="C1235" s="10" t="s">
        <v>14</v>
      </c>
      <c r="D1235" s="10" t="s">
        <v>673</v>
      </c>
      <c r="E1235" s="10" t="s">
        <v>933</v>
      </c>
      <c r="F1235" s="10" t="s">
        <v>3424</v>
      </c>
      <c r="G1235" s="10" t="s">
        <v>3503</v>
      </c>
      <c r="H1235" s="10" t="s">
        <v>3535</v>
      </c>
      <c r="I1235" s="10" t="s">
        <v>3538</v>
      </c>
      <c r="J1235" s="10" t="s">
        <v>3539</v>
      </c>
      <c r="K1235" s="10" t="s">
        <v>291</v>
      </c>
      <c r="L1235" s="10" t="s">
        <v>316</v>
      </c>
      <c r="M1235" s="46"/>
      <c r="N1235" s="10" t="s">
        <v>294</v>
      </c>
      <c r="O1235" s="10" t="s">
        <v>294</v>
      </c>
      <c r="P1235" s="10" t="s">
        <v>295</v>
      </c>
      <c r="Q1235" s="10"/>
      <c r="R1235" s="10"/>
      <c r="T1235" s="10" t="s">
        <v>291</v>
      </c>
      <c r="U1235" s="10"/>
      <c r="V1235" s="10" t="s">
        <v>291</v>
      </c>
      <c r="Z1235" s="47"/>
      <c r="AD1235" s="47"/>
      <c r="AH1235" s="47"/>
      <c r="AI1235" s="10"/>
      <c r="AJ1235" s="10" t="s">
        <v>298</v>
      </c>
      <c r="AK1235" s="10" t="s">
        <v>291</v>
      </c>
      <c r="AL1235" s="10"/>
      <c r="AM1235" s="10"/>
      <c r="AN1235" s="10"/>
      <c r="AO1235" s="10"/>
      <c r="AS1235" s="48"/>
      <c r="AT1235" s="50"/>
      <c r="AU1235" s="50"/>
      <c r="AV1235" s="50"/>
      <c r="AW1235" s="50"/>
      <c r="AX1235" s="49">
        <v>1</v>
      </c>
    </row>
    <row r="1236" spans="1:50" ht="14.25" customHeight="1" x14ac:dyDescent="0.55000000000000004">
      <c r="A1236" s="45">
        <v>9690783</v>
      </c>
      <c r="B1236" s="10" t="s">
        <v>377</v>
      </c>
      <c r="C1236" s="10" t="s">
        <v>14</v>
      </c>
      <c r="D1236" s="10" t="s">
        <v>673</v>
      </c>
      <c r="E1236" s="10" t="s">
        <v>933</v>
      </c>
      <c r="F1236" s="10" t="s">
        <v>3424</v>
      </c>
      <c r="G1236" s="10" t="s">
        <v>3503</v>
      </c>
      <c r="H1236" s="10" t="s">
        <v>3540</v>
      </c>
      <c r="I1236" s="10" t="s">
        <v>3541</v>
      </c>
      <c r="J1236" s="10" t="s">
        <v>3542</v>
      </c>
      <c r="K1236" s="10" t="s">
        <v>381</v>
      </c>
      <c r="L1236" s="10" t="s">
        <v>382</v>
      </c>
      <c r="M1236" s="46" t="s">
        <v>470</v>
      </c>
      <c r="N1236" s="10" t="s">
        <v>294</v>
      </c>
      <c r="O1236" s="10" t="s">
        <v>294</v>
      </c>
      <c r="P1236" s="10" t="s">
        <v>295</v>
      </c>
      <c r="Q1236" s="10"/>
      <c r="R1236" s="10"/>
      <c r="T1236" s="10" t="s">
        <v>291</v>
      </c>
      <c r="U1236" s="10"/>
      <c r="V1236" s="10" t="s">
        <v>291</v>
      </c>
      <c r="Z1236" s="47"/>
      <c r="AD1236" s="47"/>
      <c r="AH1236" s="47"/>
      <c r="AI1236" s="10"/>
      <c r="AJ1236" s="10" t="s">
        <v>298</v>
      </c>
      <c r="AK1236" s="10" t="s">
        <v>291</v>
      </c>
      <c r="AL1236" s="10"/>
      <c r="AM1236" s="10"/>
      <c r="AN1236" s="10"/>
      <c r="AO1236" s="10"/>
      <c r="AP1236" s="10">
        <v>13.2</v>
      </c>
      <c r="AQ1236" s="10">
        <v>14</v>
      </c>
      <c r="AR1236" s="10">
        <v>13.6</v>
      </c>
      <c r="AS1236" s="48">
        <v>13.6</v>
      </c>
      <c r="AT1236" s="50"/>
      <c r="AU1236" s="50"/>
      <c r="AV1236" s="50"/>
      <c r="AW1236" s="50"/>
      <c r="AX1236" s="49">
        <v>1</v>
      </c>
    </row>
    <row r="1237" spans="1:50" ht="14.25" customHeight="1" x14ac:dyDescent="0.55000000000000004">
      <c r="A1237" s="45">
        <v>9792637</v>
      </c>
      <c r="B1237" s="10" t="s">
        <v>377</v>
      </c>
      <c r="C1237" s="10" t="s">
        <v>14</v>
      </c>
      <c r="D1237" s="10" t="s">
        <v>673</v>
      </c>
      <c r="E1237" s="10" t="s">
        <v>933</v>
      </c>
      <c r="F1237" s="10" t="s">
        <v>3424</v>
      </c>
      <c r="G1237" s="10" t="s">
        <v>3503</v>
      </c>
      <c r="H1237" s="10" t="s">
        <v>3540</v>
      </c>
      <c r="I1237" s="10" t="s">
        <v>3543</v>
      </c>
      <c r="J1237" s="10" t="s">
        <v>3543</v>
      </c>
      <c r="K1237" s="10" t="s">
        <v>381</v>
      </c>
      <c r="L1237" s="10" t="s">
        <v>382</v>
      </c>
      <c r="M1237" s="46" t="s">
        <v>470</v>
      </c>
      <c r="N1237" s="10" t="s">
        <v>294</v>
      </c>
      <c r="O1237" s="10" t="s">
        <v>294</v>
      </c>
      <c r="P1237" s="10" t="s">
        <v>295</v>
      </c>
      <c r="Q1237" s="10"/>
      <c r="R1237" s="10"/>
      <c r="T1237" s="10" t="s">
        <v>291</v>
      </c>
      <c r="U1237" s="10"/>
      <c r="V1237" s="10" t="s">
        <v>291</v>
      </c>
      <c r="Z1237" s="47"/>
      <c r="AD1237" s="47"/>
      <c r="AH1237" s="47"/>
      <c r="AI1237" s="10"/>
      <c r="AJ1237" s="10" t="s">
        <v>298</v>
      </c>
      <c r="AK1237" s="10" t="s">
        <v>291</v>
      </c>
      <c r="AL1237" s="10"/>
      <c r="AM1237" s="10"/>
      <c r="AN1237" s="10"/>
      <c r="AO1237" s="10"/>
      <c r="AP1237" s="10">
        <v>8</v>
      </c>
      <c r="AQ1237" s="10">
        <v>12</v>
      </c>
      <c r="AR1237" s="10">
        <v>10</v>
      </c>
      <c r="AS1237" s="48">
        <v>10</v>
      </c>
      <c r="AT1237" s="49">
        <v>13.40292</v>
      </c>
      <c r="AU1237" s="49">
        <v>9.4633330000000004</v>
      </c>
      <c r="AV1237" s="49">
        <v>39.217840000000002</v>
      </c>
      <c r="AW1237" s="49">
        <v>33.302289999999999</v>
      </c>
      <c r="AX1237" s="49">
        <v>244</v>
      </c>
    </row>
    <row r="1238" spans="1:50" ht="14.25" customHeight="1" x14ac:dyDescent="0.55000000000000004">
      <c r="A1238" s="45">
        <v>1045862</v>
      </c>
      <c r="B1238" s="10" t="s">
        <v>313</v>
      </c>
      <c r="C1238" s="10" t="s">
        <v>14</v>
      </c>
      <c r="D1238" s="10" t="s">
        <v>673</v>
      </c>
      <c r="E1238" s="10" t="s">
        <v>933</v>
      </c>
      <c r="F1238" s="10" t="s">
        <v>3424</v>
      </c>
      <c r="G1238" s="10" t="s">
        <v>3503</v>
      </c>
      <c r="H1238" s="10" t="s">
        <v>3544</v>
      </c>
      <c r="I1238" s="10" t="s">
        <v>3545</v>
      </c>
      <c r="J1238" s="10" t="s">
        <v>3546</v>
      </c>
      <c r="K1238" s="10" t="s">
        <v>291</v>
      </c>
      <c r="L1238" s="10" t="s">
        <v>316</v>
      </c>
      <c r="M1238" s="46"/>
      <c r="N1238" s="10" t="s">
        <v>294</v>
      </c>
      <c r="O1238" s="10" t="s">
        <v>294</v>
      </c>
      <c r="P1238" s="10" t="s">
        <v>295</v>
      </c>
      <c r="Q1238" s="10"/>
      <c r="R1238" s="10"/>
      <c r="T1238" s="10" t="s">
        <v>291</v>
      </c>
      <c r="U1238" s="10"/>
      <c r="V1238" s="10" t="s">
        <v>291</v>
      </c>
      <c r="Z1238" s="47"/>
      <c r="AD1238" s="47"/>
      <c r="AH1238" s="47"/>
      <c r="AI1238" s="10"/>
      <c r="AJ1238" s="10" t="s">
        <v>298</v>
      </c>
      <c r="AK1238" s="10" t="s">
        <v>291</v>
      </c>
      <c r="AL1238" s="10"/>
      <c r="AM1238" s="10"/>
      <c r="AN1238" s="10"/>
      <c r="AO1238" s="10"/>
      <c r="AS1238" s="48"/>
      <c r="AT1238" s="50"/>
      <c r="AU1238" s="50"/>
      <c r="AV1238" s="50"/>
      <c r="AW1238" s="50"/>
      <c r="AX1238" s="49">
        <v>1</v>
      </c>
    </row>
    <row r="1239" spans="1:50" ht="14.25" customHeight="1" x14ac:dyDescent="0.55000000000000004">
      <c r="A1239" s="45">
        <v>1045861</v>
      </c>
      <c r="B1239" s="10" t="s">
        <v>284</v>
      </c>
      <c r="C1239" s="10" t="s">
        <v>14</v>
      </c>
      <c r="D1239" s="10" t="s">
        <v>673</v>
      </c>
      <c r="E1239" s="10" t="s">
        <v>933</v>
      </c>
      <c r="F1239" s="10" t="s">
        <v>3424</v>
      </c>
      <c r="G1239" s="10" t="s">
        <v>3503</v>
      </c>
      <c r="H1239" s="10" t="s">
        <v>3547</v>
      </c>
      <c r="I1239" s="10" t="s">
        <v>3548</v>
      </c>
      <c r="J1239" s="10" t="s">
        <v>3549</v>
      </c>
      <c r="K1239" s="10" t="s">
        <v>291</v>
      </c>
      <c r="L1239" s="10" t="s">
        <v>292</v>
      </c>
      <c r="M1239" s="46"/>
      <c r="N1239" s="10" t="s">
        <v>294</v>
      </c>
      <c r="O1239" s="10" t="s">
        <v>294</v>
      </c>
      <c r="P1239" s="10" t="s">
        <v>295</v>
      </c>
      <c r="Q1239" s="10"/>
      <c r="R1239" s="10"/>
      <c r="T1239" s="10" t="s">
        <v>291</v>
      </c>
      <c r="U1239" s="10"/>
      <c r="V1239" s="10" t="s">
        <v>291</v>
      </c>
      <c r="Z1239" s="47"/>
      <c r="AD1239" s="47"/>
      <c r="AH1239" s="47"/>
      <c r="AI1239" s="10"/>
      <c r="AJ1239" s="10" t="s">
        <v>298</v>
      </c>
      <c r="AK1239" s="10" t="s">
        <v>291</v>
      </c>
      <c r="AL1239" s="10"/>
      <c r="AM1239" s="10"/>
      <c r="AN1239" s="10"/>
      <c r="AO1239" s="10"/>
      <c r="AS1239" s="48"/>
      <c r="AT1239" s="50"/>
      <c r="AU1239" s="50"/>
      <c r="AV1239" s="50"/>
      <c r="AW1239" s="50"/>
      <c r="AX1239" s="49">
        <v>1</v>
      </c>
    </row>
    <row r="1240" spans="1:50" ht="14.25" customHeight="1" x14ac:dyDescent="0.55000000000000004">
      <c r="A1240" s="45">
        <v>6097732</v>
      </c>
      <c r="B1240" s="10" t="s">
        <v>313</v>
      </c>
      <c r="C1240" s="10" t="s">
        <v>14</v>
      </c>
      <c r="D1240" s="10" t="s">
        <v>673</v>
      </c>
      <c r="E1240" s="10" t="s">
        <v>933</v>
      </c>
      <c r="F1240" s="10" t="s">
        <v>3424</v>
      </c>
      <c r="G1240" s="10" t="s">
        <v>3503</v>
      </c>
      <c r="H1240" s="10" t="s">
        <v>3547</v>
      </c>
      <c r="I1240" s="10" t="s">
        <v>3550</v>
      </c>
      <c r="J1240" s="10" t="s">
        <v>3551</v>
      </c>
      <c r="K1240" s="10" t="s">
        <v>291</v>
      </c>
      <c r="L1240" s="10" t="s">
        <v>316</v>
      </c>
      <c r="M1240" s="46"/>
      <c r="N1240" s="10" t="s">
        <v>294</v>
      </c>
      <c r="O1240" s="10" t="s">
        <v>294</v>
      </c>
      <c r="P1240" s="10" t="s">
        <v>295</v>
      </c>
      <c r="Q1240" s="10"/>
      <c r="R1240" s="10"/>
      <c r="T1240" s="10" t="s">
        <v>291</v>
      </c>
      <c r="U1240" s="10"/>
      <c r="V1240" s="10" t="s">
        <v>291</v>
      </c>
      <c r="Z1240" s="47"/>
      <c r="AD1240" s="47"/>
      <c r="AH1240" s="47"/>
      <c r="AI1240" s="10"/>
      <c r="AJ1240" s="10" t="s">
        <v>298</v>
      </c>
      <c r="AK1240" s="10" t="s">
        <v>291</v>
      </c>
      <c r="AL1240" s="10"/>
      <c r="AM1240" s="10"/>
      <c r="AN1240" s="10"/>
      <c r="AO1240" s="10"/>
      <c r="AS1240" s="48"/>
      <c r="AT1240" s="50"/>
      <c r="AU1240" s="50"/>
      <c r="AV1240" s="50"/>
      <c r="AW1240" s="50"/>
      <c r="AX1240" s="49">
        <v>1</v>
      </c>
    </row>
    <row r="1241" spans="1:50" ht="14.25" customHeight="1" x14ac:dyDescent="0.55000000000000004">
      <c r="A1241" s="45">
        <v>1045833</v>
      </c>
      <c r="B1241" s="10" t="s">
        <v>284</v>
      </c>
      <c r="C1241" s="10" t="s">
        <v>14</v>
      </c>
      <c r="D1241" s="10" t="s">
        <v>673</v>
      </c>
      <c r="E1241" s="10" t="s">
        <v>933</v>
      </c>
      <c r="F1241" s="10" t="s">
        <v>3424</v>
      </c>
      <c r="G1241" s="10" t="s">
        <v>3503</v>
      </c>
      <c r="H1241" s="10" t="s">
        <v>3552</v>
      </c>
      <c r="I1241" s="10" t="s">
        <v>3553</v>
      </c>
      <c r="J1241" s="10" t="s">
        <v>3554</v>
      </c>
      <c r="K1241" s="10" t="s">
        <v>291</v>
      </c>
      <c r="L1241" s="10" t="s">
        <v>292</v>
      </c>
      <c r="M1241" s="46"/>
      <c r="N1241" s="10" t="s">
        <v>294</v>
      </c>
      <c r="O1241" s="10" t="s">
        <v>294</v>
      </c>
      <c r="P1241" s="10" t="s">
        <v>295</v>
      </c>
      <c r="Q1241" s="10"/>
      <c r="R1241" s="10"/>
      <c r="T1241" s="10" t="s">
        <v>291</v>
      </c>
      <c r="U1241" s="10"/>
      <c r="V1241" s="10" t="s">
        <v>291</v>
      </c>
      <c r="Z1241" s="47"/>
      <c r="AD1241" s="47"/>
      <c r="AH1241" s="47"/>
      <c r="AI1241" s="10"/>
      <c r="AJ1241" s="10" t="s">
        <v>298</v>
      </c>
      <c r="AK1241" s="10" t="s">
        <v>291</v>
      </c>
      <c r="AL1241" s="10"/>
      <c r="AM1241" s="10"/>
      <c r="AN1241" s="10"/>
      <c r="AO1241" s="10"/>
      <c r="AS1241" s="48"/>
      <c r="AT1241" s="50"/>
      <c r="AU1241" s="50"/>
      <c r="AV1241" s="50"/>
      <c r="AW1241" s="50"/>
      <c r="AX1241" s="49">
        <v>1</v>
      </c>
    </row>
    <row r="1242" spans="1:50" ht="14.25" customHeight="1" x14ac:dyDescent="0.55000000000000004">
      <c r="A1242" s="45">
        <v>9720637</v>
      </c>
      <c r="B1242" s="10" t="s">
        <v>284</v>
      </c>
      <c r="C1242" s="10" t="s">
        <v>14</v>
      </c>
      <c r="D1242" s="10" t="s">
        <v>673</v>
      </c>
      <c r="E1242" s="10" t="s">
        <v>933</v>
      </c>
      <c r="F1242" s="10" t="s">
        <v>3424</v>
      </c>
      <c r="G1242" s="10" t="s">
        <v>3503</v>
      </c>
      <c r="H1242" s="10" t="s">
        <v>3555</v>
      </c>
      <c r="I1242" s="10" t="s">
        <v>3556</v>
      </c>
      <c r="J1242" s="10" t="s">
        <v>3557</v>
      </c>
      <c r="K1242" s="10" t="s">
        <v>291</v>
      </c>
      <c r="L1242" s="10" t="s">
        <v>292</v>
      </c>
      <c r="M1242" s="46"/>
      <c r="N1242" s="10" t="s">
        <v>294</v>
      </c>
      <c r="O1242" s="10" t="s">
        <v>294</v>
      </c>
      <c r="P1242" s="10" t="s">
        <v>295</v>
      </c>
      <c r="Q1242" s="10"/>
      <c r="R1242" s="10"/>
      <c r="T1242" s="10" t="s">
        <v>291</v>
      </c>
      <c r="U1242" s="10"/>
      <c r="V1242" s="10" t="s">
        <v>291</v>
      </c>
      <c r="Z1242" s="47"/>
      <c r="AD1242" s="47"/>
      <c r="AH1242" s="47"/>
      <c r="AI1242" s="10"/>
      <c r="AJ1242" s="10" t="s">
        <v>298</v>
      </c>
      <c r="AK1242" s="10" t="s">
        <v>291</v>
      </c>
      <c r="AL1242" s="10"/>
      <c r="AM1242" s="10"/>
      <c r="AN1242" s="10"/>
      <c r="AO1242" s="10"/>
      <c r="AS1242" s="48"/>
      <c r="AT1242" s="50"/>
      <c r="AU1242" s="50"/>
      <c r="AV1242" s="50"/>
      <c r="AW1242" s="50"/>
      <c r="AX1242" s="49">
        <v>1</v>
      </c>
    </row>
    <row r="1243" spans="1:50" ht="14.25" customHeight="1" x14ac:dyDescent="0.55000000000000004">
      <c r="A1243" s="45">
        <v>4454311</v>
      </c>
      <c r="B1243" s="10" t="s">
        <v>313</v>
      </c>
      <c r="C1243" s="10" t="s">
        <v>14</v>
      </c>
      <c r="D1243" s="10" t="s">
        <v>673</v>
      </c>
      <c r="E1243" s="10" t="s">
        <v>933</v>
      </c>
      <c r="F1243" s="10" t="s">
        <v>3424</v>
      </c>
      <c r="G1243" s="10" t="s">
        <v>3503</v>
      </c>
      <c r="H1243" s="10" t="s">
        <v>3558</v>
      </c>
      <c r="I1243" s="10" t="s">
        <v>3559</v>
      </c>
      <c r="J1243" s="10" t="s">
        <v>3560</v>
      </c>
      <c r="K1243" s="10" t="s">
        <v>291</v>
      </c>
      <c r="L1243" s="10" t="s">
        <v>316</v>
      </c>
      <c r="M1243" s="46"/>
      <c r="N1243" s="10" t="s">
        <v>294</v>
      </c>
      <c r="O1243" s="10" t="s">
        <v>294</v>
      </c>
      <c r="P1243" s="10" t="s">
        <v>295</v>
      </c>
      <c r="Q1243" s="10"/>
      <c r="R1243" s="10"/>
      <c r="T1243" s="10" t="s">
        <v>291</v>
      </c>
      <c r="U1243" s="10"/>
      <c r="V1243" s="10" t="s">
        <v>291</v>
      </c>
      <c r="Z1243" s="47"/>
      <c r="AD1243" s="47"/>
      <c r="AH1243" s="47"/>
      <c r="AI1243" s="10"/>
      <c r="AJ1243" s="10" t="s">
        <v>298</v>
      </c>
      <c r="AK1243" s="10" t="s">
        <v>291</v>
      </c>
      <c r="AL1243" s="10"/>
      <c r="AM1243" s="10"/>
      <c r="AN1243" s="10"/>
      <c r="AO1243" s="10"/>
      <c r="AS1243" s="48"/>
      <c r="AT1243" s="50"/>
      <c r="AU1243" s="50"/>
      <c r="AV1243" s="50"/>
      <c r="AW1243" s="50"/>
      <c r="AX1243" s="49">
        <v>1</v>
      </c>
    </row>
    <row r="1244" spans="1:50" ht="14.25" customHeight="1" x14ac:dyDescent="0.55000000000000004">
      <c r="A1244" s="45">
        <v>1045887</v>
      </c>
      <c r="B1244" s="10" t="s">
        <v>319</v>
      </c>
      <c r="C1244" s="10" t="s">
        <v>14</v>
      </c>
      <c r="D1244" s="10" t="s">
        <v>673</v>
      </c>
      <c r="E1244" s="10" t="s">
        <v>933</v>
      </c>
      <c r="F1244" s="10" t="s">
        <v>3424</v>
      </c>
      <c r="G1244" s="10" t="s">
        <v>3503</v>
      </c>
      <c r="H1244" s="10" t="s">
        <v>3561</v>
      </c>
      <c r="I1244" s="10" t="s">
        <v>3562</v>
      </c>
      <c r="J1244" s="10" t="s">
        <v>3563</v>
      </c>
      <c r="K1244" s="10" t="s">
        <v>291</v>
      </c>
      <c r="L1244" s="10" t="s">
        <v>316</v>
      </c>
      <c r="M1244" s="46"/>
      <c r="N1244" s="10" t="s">
        <v>294</v>
      </c>
      <c r="O1244" s="10" t="s">
        <v>294</v>
      </c>
      <c r="P1244" s="10" t="s">
        <v>295</v>
      </c>
      <c r="Q1244" s="10"/>
      <c r="R1244" s="10"/>
      <c r="T1244" s="10" t="s">
        <v>291</v>
      </c>
      <c r="U1244" s="10"/>
      <c r="V1244" s="10" t="s">
        <v>291</v>
      </c>
      <c r="Z1244" s="47"/>
      <c r="AD1244" s="47"/>
      <c r="AH1244" s="47"/>
      <c r="AI1244" s="10"/>
      <c r="AJ1244" s="10" t="s">
        <v>298</v>
      </c>
      <c r="AK1244" s="10" t="s">
        <v>291</v>
      </c>
      <c r="AL1244" s="10"/>
      <c r="AM1244" s="10"/>
      <c r="AN1244" s="10"/>
      <c r="AO1244" s="10"/>
      <c r="AS1244" s="48"/>
      <c r="AT1244" s="50"/>
      <c r="AU1244" s="50"/>
      <c r="AV1244" s="50"/>
      <c r="AW1244" s="50"/>
      <c r="AX1244" s="49">
        <v>1</v>
      </c>
    </row>
    <row r="1245" spans="1:50" ht="14.25" customHeight="1" x14ac:dyDescent="0.55000000000000004">
      <c r="A1245" s="45">
        <v>4454116</v>
      </c>
      <c r="B1245" s="10" t="s">
        <v>319</v>
      </c>
      <c r="C1245" s="10" t="s">
        <v>14</v>
      </c>
      <c r="D1245" s="10" t="s">
        <v>673</v>
      </c>
      <c r="E1245" s="10" t="s">
        <v>933</v>
      </c>
      <c r="F1245" s="10" t="s">
        <v>3424</v>
      </c>
      <c r="G1245" s="10" t="s">
        <v>3503</v>
      </c>
      <c r="H1245" s="10" t="s">
        <v>3564</v>
      </c>
      <c r="I1245" s="10" t="s">
        <v>3565</v>
      </c>
      <c r="J1245" s="10" t="s">
        <v>3566</v>
      </c>
      <c r="K1245" s="10" t="s">
        <v>291</v>
      </c>
      <c r="L1245" s="10" t="s">
        <v>316</v>
      </c>
      <c r="M1245" s="46"/>
      <c r="N1245" s="10" t="s">
        <v>294</v>
      </c>
      <c r="O1245" s="10" t="s">
        <v>294</v>
      </c>
      <c r="P1245" s="10" t="s">
        <v>295</v>
      </c>
      <c r="Q1245" s="10"/>
      <c r="R1245" s="10"/>
      <c r="T1245" s="10" t="s">
        <v>291</v>
      </c>
      <c r="U1245" s="10"/>
      <c r="V1245" s="10" t="s">
        <v>291</v>
      </c>
      <c r="Z1245" s="47"/>
      <c r="AD1245" s="47"/>
      <c r="AH1245" s="47"/>
      <c r="AI1245" s="10"/>
      <c r="AJ1245" s="10" t="s">
        <v>298</v>
      </c>
      <c r="AK1245" s="10" t="s">
        <v>291</v>
      </c>
      <c r="AL1245" s="10"/>
      <c r="AM1245" s="10"/>
      <c r="AN1245" s="10"/>
      <c r="AO1245" s="10"/>
      <c r="AS1245" s="48"/>
      <c r="AT1245" s="50"/>
      <c r="AU1245" s="50"/>
      <c r="AV1245" s="50"/>
      <c r="AW1245" s="50"/>
      <c r="AX1245" s="49">
        <v>1</v>
      </c>
    </row>
    <row r="1246" spans="1:50" ht="14.25" customHeight="1" x14ac:dyDescent="0.55000000000000004">
      <c r="A1246" s="45">
        <v>4454135</v>
      </c>
      <c r="B1246" s="10" t="s">
        <v>319</v>
      </c>
      <c r="C1246" s="10" t="s">
        <v>14</v>
      </c>
      <c r="D1246" s="10" t="s">
        <v>673</v>
      </c>
      <c r="E1246" s="10" t="s">
        <v>933</v>
      </c>
      <c r="F1246" s="10" t="s">
        <v>3424</v>
      </c>
      <c r="G1246" s="10" t="s">
        <v>3503</v>
      </c>
      <c r="H1246" s="10" t="s">
        <v>3564</v>
      </c>
      <c r="I1246" s="10" t="s">
        <v>3567</v>
      </c>
      <c r="J1246" s="10" t="s">
        <v>3568</v>
      </c>
      <c r="K1246" s="10" t="s">
        <v>291</v>
      </c>
      <c r="L1246" s="10" t="s">
        <v>316</v>
      </c>
      <c r="M1246" s="46"/>
      <c r="N1246" s="10" t="s">
        <v>294</v>
      </c>
      <c r="O1246" s="10" t="s">
        <v>294</v>
      </c>
      <c r="P1246" s="10" t="s">
        <v>295</v>
      </c>
      <c r="Q1246" s="10"/>
      <c r="R1246" s="10"/>
      <c r="T1246" s="10" t="s">
        <v>291</v>
      </c>
      <c r="U1246" s="10"/>
      <c r="V1246" s="10" t="s">
        <v>291</v>
      </c>
      <c r="Z1246" s="47"/>
      <c r="AD1246" s="47"/>
      <c r="AH1246" s="47"/>
      <c r="AI1246" s="10"/>
      <c r="AJ1246" s="10" t="s">
        <v>298</v>
      </c>
      <c r="AK1246" s="10" t="s">
        <v>291</v>
      </c>
      <c r="AL1246" s="10"/>
      <c r="AM1246" s="10"/>
      <c r="AN1246" s="10"/>
      <c r="AO1246" s="10"/>
      <c r="AS1246" s="48"/>
      <c r="AT1246" s="50"/>
      <c r="AU1246" s="50"/>
      <c r="AV1246" s="50"/>
      <c r="AW1246" s="50"/>
      <c r="AX1246" s="49">
        <v>1</v>
      </c>
    </row>
    <row r="1247" spans="1:50" ht="14.25" customHeight="1" x14ac:dyDescent="0.55000000000000004">
      <c r="A1247" s="45">
        <v>1045837</v>
      </c>
      <c r="B1247" s="10" t="s">
        <v>284</v>
      </c>
      <c r="C1247" s="10" t="s">
        <v>14</v>
      </c>
      <c r="D1247" s="10" t="s">
        <v>673</v>
      </c>
      <c r="E1247" s="10" t="s">
        <v>933</v>
      </c>
      <c r="F1247" s="10" t="s">
        <v>3424</v>
      </c>
      <c r="G1247" s="10" t="s">
        <v>3503</v>
      </c>
      <c r="H1247" s="10" t="s">
        <v>3569</v>
      </c>
      <c r="I1247" s="10" t="s">
        <v>3570</v>
      </c>
      <c r="J1247" s="10" t="s">
        <v>3571</v>
      </c>
      <c r="K1247" s="10" t="s">
        <v>291</v>
      </c>
      <c r="L1247" s="10" t="s">
        <v>292</v>
      </c>
      <c r="M1247" s="46"/>
      <c r="N1247" s="10" t="s">
        <v>294</v>
      </c>
      <c r="O1247" s="10" t="s">
        <v>294</v>
      </c>
      <c r="P1247" s="10" t="s">
        <v>295</v>
      </c>
      <c r="Q1247" s="10"/>
      <c r="R1247" s="10"/>
      <c r="T1247" s="10" t="s">
        <v>291</v>
      </c>
      <c r="U1247" s="10"/>
      <c r="V1247" s="10" t="s">
        <v>291</v>
      </c>
      <c r="Z1247" s="47"/>
      <c r="AD1247" s="47"/>
      <c r="AH1247" s="47"/>
      <c r="AI1247" s="10"/>
      <c r="AJ1247" s="10" t="s">
        <v>298</v>
      </c>
      <c r="AK1247" s="10" t="s">
        <v>291</v>
      </c>
      <c r="AL1247" s="10"/>
      <c r="AM1247" s="10"/>
      <c r="AN1247" s="10"/>
      <c r="AO1247" s="10"/>
      <c r="AS1247" s="48"/>
      <c r="AT1247" s="50"/>
      <c r="AU1247" s="50"/>
      <c r="AV1247" s="50"/>
      <c r="AW1247" s="50"/>
      <c r="AX1247" s="49">
        <v>1</v>
      </c>
    </row>
    <row r="1248" spans="1:50" ht="14.25" customHeight="1" x14ac:dyDescent="0.55000000000000004">
      <c r="A1248" s="45">
        <v>1045839</v>
      </c>
      <c r="B1248" s="10" t="s">
        <v>284</v>
      </c>
      <c r="C1248" s="10" t="s">
        <v>14</v>
      </c>
      <c r="D1248" s="10" t="s">
        <v>673</v>
      </c>
      <c r="E1248" s="10" t="s">
        <v>933</v>
      </c>
      <c r="F1248" s="10" t="s">
        <v>3424</v>
      </c>
      <c r="G1248" s="10" t="s">
        <v>3503</v>
      </c>
      <c r="H1248" s="10" t="s">
        <v>3569</v>
      </c>
      <c r="I1248" s="10" t="s">
        <v>3572</v>
      </c>
      <c r="J1248" s="10" t="s">
        <v>3573</v>
      </c>
      <c r="K1248" s="10" t="s">
        <v>291</v>
      </c>
      <c r="L1248" s="10" t="s">
        <v>292</v>
      </c>
      <c r="M1248" s="46"/>
      <c r="N1248" s="10" t="s">
        <v>294</v>
      </c>
      <c r="O1248" s="10" t="s">
        <v>294</v>
      </c>
      <c r="P1248" s="10" t="s">
        <v>295</v>
      </c>
      <c r="Q1248" s="10"/>
      <c r="R1248" s="10"/>
      <c r="T1248" s="10" t="s">
        <v>291</v>
      </c>
      <c r="U1248" s="10"/>
      <c r="V1248" s="10" t="s">
        <v>291</v>
      </c>
      <c r="Z1248" s="47"/>
      <c r="AD1248" s="47"/>
      <c r="AH1248" s="47"/>
      <c r="AI1248" s="10"/>
      <c r="AJ1248" s="10" t="s">
        <v>298</v>
      </c>
      <c r="AK1248" s="10" t="s">
        <v>291</v>
      </c>
      <c r="AL1248" s="10"/>
      <c r="AM1248" s="10"/>
      <c r="AN1248" s="10"/>
      <c r="AO1248" s="10"/>
      <c r="AS1248" s="48"/>
      <c r="AT1248" s="50"/>
      <c r="AU1248" s="50"/>
      <c r="AV1248" s="50"/>
      <c r="AW1248" s="50"/>
      <c r="AX1248" s="49">
        <v>1</v>
      </c>
    </row>
    <row r="1249" spans="1:50" ht="14.25" customHeight="1" x14ac:dyDescent="0.55000000000000004">
      <c r="A1249" s="45">
        <v>9654361</v>
      </c>
      <c r="B1249" s="10" t="s">
        <v>284</v>
      </c>
      <c r="C1249" s="10" t="s">
        <v>14</v>
      </c>
      <c r="D1249" s="10" t="s">
        <v>673</v>
      </c>
      <c r="E1249" s="10" t="s">
        <v>933</v>
      </c>
      <c r="F1249" s="10" t="s">
        <v>3424</v>
      </c>
      <c r="G1249" s="10" t="s">
        <v>3503</v>
      </c>
      <c r="H1249" s="10" t="s">
        <v>3574</v>
      </c>
      <c r="I1249" s="10" t="s">
        <v>3575</v>
      </c>
      <c r="J1249" s="10" t="s">
        <v>3576</v>
      </c>
      <c r="K1249" s="10" t="s">
        <v>291</v>
      </c>
      <c r="L1249" s="10" t="s">
        <v>292</v>
      </c>
      <c r="M1249" s="46"/>
      <c r="N1249" s="10" t="s">
        <v>294</v>
      </c>
      <c r="O1249" s="10" t="s">
        <v>294</v>
      </c>
      <c r="P1249" s="10" t="s">
        <v>295</v>
      </c>
      <c r="Q1249" s="10"/>
      <c r="R1249" s="10"/>
      <c r="T1249" s="10" t="s">
        <v>291</v>
      </c>
      <c r="U1249" s="10"/>
      <c r="V1249" s="10" t="s">
        <v>291</v>
      </c>
      <c r="Z1249" s="47"/>
      <c r="AD1249" s="47"/>
      <c r="AH1249" s="47"/>
      <c r="AI1249" s="10"/>
      <c r="AJ1249" s="10" t="s">
        <v>298</v>
      </c>
      <c r="AK1249" s="10" t="s">
        <v>291</v>
      </c>
      <c r="AL1249" s="10"/>
      <c r="AM1249" s="10"/>
      <c r="AN1249" s="10"/>
      <c r="AO1249" s="10"/>
      <c r="AS1249" s="48"/>
      <c r="AT1249" s="50"/>
      <c r="AU1249" s="50"/>
      <c r="AV1249" s="50"/>
      <c r="AW1249" s="50"/>
      <c r="AX1249" s="49">
        <v>1</v>
      </c>
    </row>
    <row r="1250" spans="1:50" ht="14.25" customHeight="1" x14ac:dyDescent="0.55000000000000004">
      <c r="A1250" s="45">
        <v>4454637</v>
      </c>
      <c r="B1250" s="10" t="s">
        <v>319</v>
      </c>
      <c r="C1250" s="10" t="s">
        <v>14</v>
      </c>
      <c r="D1250" s="10" t="s">
        <v>673</v>
      </c>
      <c r="E1250" s="10" t="s">
        <v>933</v>
      </c>
      <c r="F1250" s="10" t="s">
        <v>3424</v>
      </c>
      <c r="G1250" s="10" t="s">
        <v>3503</v>
      </c>
      <c r="H1250" s="10" t="s">
        <v>3577</v>
      </c>
      <c r="I1250" s="10" t="s">
        <v>3578</v>
      </c>
      <c r="J1250" s="10" t="s">
        <v>3579</v>
      </c>
      <c r="K1250" s="10" t="s">
        <v>291</v>
      </c>
      <c r="L1250" s="10" t="s">
        <v>316</v>
      </c>
      <c r="M1250" s="46"/>
      <c r="N1250" s="10" t="s">
        <v>294</v>
      </c>
      <c r="O1250" s="10" t="s">
        <v>294</v>
      </c>
      <c r="P1250" s="10" t="s">
        <v>295</v>
      </c>
      <c r="Q1250" s="10"/>
      <c r="R1250" s="10"/>
      <c r="T1250" s="10" t="s">
        <v>291</v>
      </c>
      <c r="U1250" s="10"/>
      <c r="V1250" s="10" t="s">
        <v>291</v>
      </c>
      <c r="Z1250" s="47"/>
      <c r="AD1250" s="47"/>
      <c r="AH1250" s="47"/>
      <c r="AI1250" s="10"/>
      <c r="AJ1250" s="10" t="s">
        <v>298</v>
      </c>
      <c r="AK1250" s="10" t="s">
        <v>291</v>
      </c>
      <c r="AL1250" s="10"/>
      <c r="AM1250" s="10"/>
      <c r="AN1250" s="10"/>
      <c r="AO1250" s="10"/>
      <c r="AS1250" s="48"/>
      <c r="AT1250" s="50"/>
      <c r="AU1250" s="50"/>
      <c r="AV1250" s="50"/>
      <c r="AW1250" s="50"/>
      <c r="AX1250" s="49">
        <v>1</v>
      </c>
    </row>
    <row r="1251" spans="1:50" ht="14.25" customHeight="1" x14ac:dyDescent="0.55000000000000004">
      <c r="A1251" s="45"/>
      <c r="B1251" s="10" t="s">
        <v>284</v>
      </c>
      <c r="C1251" s="10" t="s">
        <v>14</v>
      </c>
      <c r="D1251" s="10" t="s">
        <v>673</v>
      </c>
      <c r="E1251" s="10" t="s">
        <v>933</v>
      </c>
      <c r="F1251" s="10" t="s">
        <v>3424</v>
      </c>
      <c r="G1251" s="10" t="s">
        <v>3503</v>
      </c>
      <c r="H1251" s="10" t="s">
        <v>3580</v>
      </c>
      <c r="J1251" s="10" t="s">
        <v>3581</v>
      </c>
      <c r="K1251" s="10" t="s">
        <v>291</v>
      </c>
      <c r="L1251" s="10" t="s">
        <v>292</v>
      </c>
      <c r="M1251" s="46"/>
      <c r="N1251" s="10" t="s">
        <v>294</v>
      </c>
      <c r="O1251" s="10" t="s">
        <v>294</v>
      </c>
      <c r="P1251" s="10" t="s">
        <v>295</v>
      </c>
      <c r="Q1251" s="10"/>
      <c r="R1251" s="10"/>
      <c r="T1251" s="10" t="s">
        <v>291</v>
      </c>
      <c r="U1251" s="10"/>
      <c r="V1251" s="10" t="s">
        <v>291</v>
      </c>
      <c r="Z1251" s="47"/>
      <c r="AD1251" s="47"/>
      <c r="AH1251" s="47"/>
      <c r="AI1251" s="10"/>
      <c r="AJ1251" s="10" t="s">
        <v>298</v>
      </c>
      <c r="AK1251" s="10" t="s">
        <v>291</v>
      </c>
      <c r="AL1251" s="10"/>
      <c r="AM1251" s="10"/>
      <c r="AN1251" s="10"/>
      <c r="AO1251" s="10"/>
      <c r="AS1251" s="48"/>
      <c r="AT1251" s="50"/>
      <c r="AU1251" s="50"/>
      <c r="AV1251" s="50"/>
      <c r="AW1251" s="50"/>
      <c r="AX1251" s="49">
        <v>1</v>
      </c>
    </row>
    <row r="1252" spans="1:50" ht="14.25" customHeight="1" x14ac:dyDescent="0.55000000000000004">
      <c r="A1252" s="45">
        <v>1045843</v>
      </c>
      <c r="B1252" s="10" t="s">
        <v>940</v>
      </c>
      <c r="C1252" s="10" t="s">
        <v>14</v>
      </c>
      <c r="D1252" s="10" t="s">
        <v>673</v>
      </c>
      <c r="E1252" s="10" t="s">
        <v>933</v>
      </c>
      <c r="F1252" s="10" t="s">
        <v>3424</v>
      </c>
      <c r="G1252" s="10" t="s">
        <v>3503</v>
      </c>
      <c r="H1252" s="10" t="s">
        <v>3582</v>
      </c>
      <c r="I1252" s="10" t="s">
        <v>3583</v>
      </c>
      <c r="J1252" s="10" t="s">
        <v>3584</v>
      </c>
      <c r="K1252" s="10" t="s">
        <v>381</v>
      </c>
      <c r="L1252" s="10" t="s">
        <v>316</v>
      </c>
      <c r="M1252" s="46" t="s">
        <v>293</v>
      </c>
      <c r="N1252" s="10" t="s">
        <v>294</v>
      </c>
      <c r="O1252" s="10" t="s">
        <v>294</v>
      </c>
      <c r="P1252" s="10" t="s">
        <v>295</v>
      </c>
      <c r="Q1252" s="10"/>
      <c r="R1252" s="10" t="s">
        <v>291</v>
      </c>
      <c r="T1252" s="10" t="s">
        <v>291</v>
      </c>
      <c r="U1252" s="10" t="s">
        <v>3585</v>
      </c>
      <c r="V1252" s="10" t="s">
        <v>291</v>
      </c>
      <c r="W1252" s="10">
        <v>75</v>
      </c>
      <c r="X1252" s="10">
        <v>630</v>
      </c>
      <c r="Z1252" s="47">
        <v>352.5</v>
      </c>
      <c r="AD1252" s="47"/>
      <c r="AE1252" s="10">
        <v>77</v>
      </c>
      <c r="AF1252" s="10">
        <v>1000</v>
      </c>
      <c r="AH1252" s="47">
        <v>538.5</v>
      </c>
      <c r="AI1252" s="10" t="s">
        <v>297</v>
      </c>
      <c r="AJ1252" s="10" t="s">
        <v>298</v>
      </c>
      <c r="AK1252" s="10" t="s">
        <v>291</v>
      </c>
      <c r="AL1252" s="10" t="s">
        <v>666</v>
      </c>
      <c r="AM1252" s="10" t="s">
        <v>3586</v>
      </c>
      <c r="AN1252" s="10" t="s">
        <v>300</v>
      </c>
      <c r="AO1252" s="10" t="s">
        <v>300</v>
      </c>
      <c r="AP1252" s="10">
        <v>22.5</v>
      </c>
      <c r="AQ1252" s="10">
        <v>25</v>
      </c>
      <c r="AR1252" s="10">
        <v>16</v>
      </c>
      <c r="AS1252" s="48">
        <v>16</v>
      </c>
      <c r="AT1252" s="49">
        <v>20.6325</v>
      </c>
      <c r="AU1252" s="49">
        <v>84.279169999999993</v>
      </c>
      <c r="AV1252" s="49">
        <v>48.05688</v>
      </c>
      <c r="AW1252" s="49">
        <v>25.532509999999998</v>
      </c>
      <c r="AX1252" s="49">
        <v>364</v>
      </c>
    </row>
    <row r="1253" spans="1:50" ht="14.25" customHeight="1" x14ac:dyDescent="0.55000000000000004">
      <c r="A1253" s="45">
        <v>1045842</v>
      </c>
      <c r="B1253" s="10" t="s">
        <v>313</v>
      </c>
      <c r="C1253" s="10" t="s">
        <v>14</v>
      </c>
      <c r="D1253" s="10" t="s">
        <v>673</v>
      </c>
      <c r="E1253" s="10" t="s">
        <v>933</v>
      </c>
      <c r="F1253" s="10" t="s">
        <v>3424</v>
      </c>
      <c r="G1253" s="10" t="s">
        <v>3503</v>
      </c>
      <c r="H1253" s="10" t="s">
        <v>3582</v>
      </c>
      <c r="I1253" s="10" t="s">
        <v>3587</v>
      </c>
      <c r="J1253" s="10" t="s">
        <v>3588</v>
      </c>
      <c r="K1253" s="10" t="s">
        <v>291</v>
      </c>
      <c r="L1253" s="10" t="s">
        <v>316</v>
      </c>
      <c r="M1253" s="46" t="s">
        <v>293</v>
      </c>
      <c r="N1253" s="10" t="s">
        <v>294</v>
      </c>
      <c r="O1253" s="10" t="s">
        <v>294</v>
      </c>
      <c r="P1253" s="10" t="s">
        <v>295</v>
      </c>
      <c r="Q1253" s="10"/>
      <c r="R1253" s="10"/>
      <c r="T1253" s="10" t="s">
        <v>291</v>
      </c>
      <c r="U1253" s="10"/>
      <c r="V1253" s="10" t="s">
        <v>291</v>
      </c>
      <c r="Z1253" s="47"/>
      <c r="AD1253" s="47"/>
      <c r="AH1253" s="47"/>
      <c r="AI1253" s="10"/>
      <c r="AJ1253" s="10" t="s">
        <v>298</v>
      </c>
      <c r="AK1253" s="10" t="s">
        <v>291</v>
      </c>
      <c r="AL1253" s="10" t="s">
        <v>666</v>
      </c>
      <c r="AM1253" s="10" t="s">
        <v>3589</v>
      </c>
      <c r="AN1253" s="10" t="s">
        <v>683</v>
      </c>
      <c r="AO1253" s="10" t="s">
        <v>300</v>
      </c>
      <c r="AP1253" s="10">
        <v>30</v>
      </c>
      <c r="AQ1253" s="10">
        <v>30</v>
      </c>
      <c r="AR1253" s="10">
        <v>30</v>
      </c>
      <c r="AS1253" s="48">
        <v>30</v>
      </c>
      <c r="AT1253" s="49">
        <v>20.543330000000001</v>
      </c>
      <c r="AU1253" s="49">
        <v>59.828330000000001</v>
      </c>
      <c r="AV1253" s="49">
        <v>43.782719999999998</v>
      </c>
      <c r="AW1253" s="49">
        <v>24.637119999999999</v>
      </c>
      <c r="AX1253" s="49">
        <v>158</v>
      </c>
    </row>
    <row r="1254" spans="1:50" ht="14.25" customHeight="1" x14ac:dyDescent="0.55000000000000004">
      <c r="A1254" s="45">
        <v>4990338</v>
      </c>
      <c r="B1254" s="10" t="s">
        <v>940</v>
      </c>
      <c r="C1254" s="10" t="s">
        <v>14</v>
      </c>
      <c r="D1254" s="10" t="s">
        <v>673</v>
      </c>
      <c r="E1254" s="10" t="s">
        <v>933</v>
      </c>
      <c r="F1254" s="10" t="s">
        <v>3424</v>
      </c>
      <c r="G1254" s="10" t="s">
        <v>3503</v>
      </c>
      <c r="H1254" s="10" t="s">
        <v>3590</v>
      </c>
      <c r="I1254" s="10" t="s">
        <v>3591</v>
      </c>
      <c r="J1254" s="10" t="s">
        <v>3592</v>
      </c>
      <c r="K1254" s="10" t="s">
        <v>381</v>
      </c>
      <c r="L1254" s="10" t="s">
        <v>316</v>
      </c>
      <c r="M1254" s="46" t="s">
        <v>3593</v>
      </c>
      <c r="N1254" s="10" t="s">
        <v>294</v>
      </c>
      <c r="O1254" s="10" t="s">
        <v>294</v>
      </c>
      <c r="P1254" s="10" t="s">
        <v>295</v>
      </c>
      <c r="Q1254" s="10"/>
      <c r="R1254" s="10" t="s">
        <v>291</v>
      </c>
      <c r="T1254" s="10" t="s">
        <v>291</v>
      </c>
      <c r="U1254" s="10"/>
      <c r="V1254" s="10" t="s">
        <v>291</v>
      </c>
      <c r="W1254" s="10">
        <v>180</v>
      </c>
      <c r="X1254" s="10">
        <v>1460</v>
      </c>
      <c r="Z1254" s="47">
        <v>820</v>
      </c>
      <c r="AD1254" s="47"/>
      <c r="AG1254" s="10">
        <v>500</v>
      </c>
      <c r="AH1254" s="47">
        <v>500</v>
      </c>
      <c r="AI1254" s="10" t="s">
        <v>297</v>
      </c>
      <c r="AJ1254" s="10" t="s">
        <v>298</v>
      </c>
      <c r="AK1254" s="10" t="s">
        <v>291</v>
      </c>
      <c r="AL1254" s="10" t="s">
        <v>667</v>
      </c>
      <c r="AM1254" s="10" t="s">
        <v>3594</v>
      </c>
      <c r="AN1254" s="10" t="s">
        <v>300</v>
      </c>
      <c r="AO1254" s="10" t="s">
        <v>300</v>
      </c>
      <c r="AP1254" s="10">
        <v>2.6</v>
      </c>
      <c r="AQ1254" s="10">
        <v>4.5</v>
      </c>
      <c r="AR1254" s="10">
        <v>3.5</v>
      </c>
      <c r="AS1254" s="48">
        <v>3.5</v>
      </c>
      <c r="AT1254" s="49">
        <v>65.264169999999993</v>
      </c>
      <c r="AU1254" s="49">
        <v>90.655000000000001</v>
      </c>
      <c r="AV1254" s="49">
        <v>34.678719999999998</v>
      </c>
      <c r="AW1254" s="49">
        <v>23.96058</v>
      </c>
      <c r="AX1254" s="49">
        <v>18</v>
      </c>
    </row>
    <row r="1255" spans="1:50" ht="14.25" customHeight="1" x14ac:dyDescent="0.55000000000000004">
      <c r="A1255" s="45">
        <v>7987689</v>
      </c>
      <c r="B1255" s="10" t="s">
        <v>940</v>
      </c>
      <c r="C1255" s="10" t="s">
        <v>14</v>
      </c>
      <c r="D1255" s="10" t="s">
        <v>673</v>
      </c>
      <c r="E1255" s="10" t="s">
        <v>933</v>
      </c>
      <c r="F1255" s="10" t="s">
        <v>3424</v>
      </c>
      <c r="G1255" s="10" t="s">
        <v>3503</v>
      </c>
      <c r="H1255" s="10" t="s">
        <v>3590</v>
      </c>
      <c r="I1255" s="10" t="s">
        <v>3595</v>
      </c>
      <c r="J1255" s="10" t="s">
        <v>3596</v>
      </c>
      <c r="K1255" s="10" t="s">
        <v>381</v>
      </c>
      <c r="L1255" s="10" t="s">
        <v>316</v>
      </c>
      <c r="M1255" s="46" t="s">
        <v>570</v>
      </c>
      <c r="N1255" s="10" t="s">
        <v>294</v>
      </c>
      <c r="O1255" s="10" t="s">
        <v>294</v>
      </c>
      <c r="P1255" s="10" t="s">
        <v>295</v>
      </c>
      <c r="Q1255" s="10"/>
      <c r="R1255" s="10" t="s">
        <v>291</v>
      </c>
      <c r="T1255" s="10" t="s">
        <v>291</v>
      </c>
      <c r="U1255" s="10"/>
      <c r="V1255" s="10" t="s">
        <v>291</v>
      </c>
      <c r="Z1255" s="47"/>
      <c r="AD1255" s="47"/>
      <c r="AH1255" s="47"/>
      <c r="AI1255" s="10" t="s">
        <v>297</v>
      </c>
      <c r="AJ1255" s="10" t="s">
        <v>298</v>
      </c>
      <c r="AK1255" s="10" t="s">
        <v>291</v>
      </c>
      <c r="AL1255" s="10" t="s">
        <v>667</v>
      </c>
      <c r="AM1255" s="10" t="s">
        <v>3594</v>
      </c>
      <c r="AN1255" s="10" t="s">
        <v>300</v>
      </c>
      <c r="AO1255" s="10" t="s">
        <v>300</v>
      </c>
      <c r="AP1255" s="10">
        <v>2.2999999999999998</v>
      </c>
      <c r="AQ1255" s="10">
        <v>4.4000000000000004</v>
      </c>
      <c r="AR1255" s="10">
        <v>3.3</v>
      </c>
      <c r="AS1255" s="48">
        <v>3.3</v>
      </c>
      <c r="AT1255" s="49">
        <v>0</v>
      </c>
      <c r="AU1255" s="49">
        <v>0</v>
      </c>
      <c r="AV1255" s="49">
        <v>13.356</v>
      </c>
      <c r="AW1255" s="49">
        <v>7.4480019999999998</v>
      </c>
      <c r="AX1255" s="49">
        <v>1</v>
      </c>
    </row>
    <row r="1256" spans="1:50" ht="14.25" customHeight="1" x14ac:dyDescent="0.55000000000000004">
      <c r="A1256" s="45">
        <v>5878296</v>
      </c>
      <c r="B1256" s="10" t="s">
        <v>313</v>
      </c>
      <c r="C1256" s="10" t="s">
        <v>14</v>
      </c>
      <c r="D1256" s="10" t="s">
        <v>673</v>
      </c>
      <c r="E1256" s="10" t="s">
        <v>933</v>
      </c>
      <c r="F1256" s="10" t="s">
        <v>3424</v>
      </c>
      <c r="G1256" s="10" t="s">
        <v>3503</v>
      </c>
      <c r="H1256" s="10" t="s">
        <v>3590</v>
      </c>
      <c r="I1256" s="10" t="s">
        <v>3597</v>
      </c>
      <c r="J1256" s="10" t="s">
        <v>3598</v>
      </c>
      <c r="K1256" s="10" t="s">
        <v>291</v>
      </c>
      <c r="L1256" s="10" t="s">
        <v>316</v>
      </c>
      <c r="M1256" s="46"/>
      <c r="N1256" s="10" t="s">
        <v>294</v>
      </c>
      <c r="O1256" s="10" t="s">
        <v>294</v>
      </c>
      <c r="P1256" s="10" t="s">
        <v>295</v>
      </c>
      <c r="Q1256" s="10"/>
      <c r="R1256" s="10"/>
      <c r="T1256" s="10" t="s">
        <v>291</v>
      </c>
      <c r="U1256" s="10"/>
      <c r="V1256" s="10" t="s">
        <v>291</v>
      </c>
      <c r="Z1256" s="47"/>
      <c r="AD1256" s="47"/>
      <c r="AH1256" s="47"/>
      <c r="AI1256" s="10"/>
      <c r="AJ1256" s="10" t="s">
        <v>298</v>
      </c>
      <c r="AK1256" s="10" t="s">
        <v>291</v>
      </c>
      <c r="AL1256" s="10"/>
      <c r="AM1256" s="10"/>
      <c r="AN1256" s="10"/>
      <c r="AO1256" s="10"/>
      <c r="AS1256" s="48"/>
      <c r="AT1256" s="50"/>
      <c r="AU1256" s="50"/>
      <c r="AV1256" s="50"/>
      <c r="AW1256" s="50"/>
      <c r="AX1256" s="49">
        <v>1</v>
      </c>
    </row>
    <row r="1257" spans="1:50" ht="14.25" customHeight="1" x14ac:dyDescent="0.55000000000000004">
      <c r="A1257" s="45">
        <v>8345727</v>
      </c>
      <c r="B1257" s="10" t="s">
        <v>319</v>
      </c>
      <c r="C1257" s="10" t="s">
        <v>14</v>
      </c>
      <c r="D1257" s="10" t="s">
        <v>673</v>
      </c>
      <c r="E1257" s="10" t="s">
        <v>933</v>
      </c>
      <c r="F1257" s="10" t="s">
        <v>3424</v>
      </c>
      <c r="G1257" s="10" t="s">
        <v>3503</v>
      </c>
      <c r="H1257" s="10" t="s">
        <v>3590</v>
      </c>
      <c r="I1257" s="10" t="s">
        <v>3599</v>
      </c>
      <c r="J1257" s="10" t="s">
        <v>3600</v>
      </c>
      <c r="K1257" s="10" t="s">
        <v>291</v>
      </c>
      <c r="L1257" s="10" t="s">
        <v>316</v>
      </c>
      <c r="M1257" s="46"/>
      <c r="N1257" s="10" t="s">
        <v>294</v>
      </c>
      <c r="O1257" s="10" t="s">
        <v>294</v>
      </c>
      <c r="P1257" s="10" t="s">
        <v>295</v>
      </c>
      <c r="Q1257" s="10"/>
      <c r="R1257" s="10"/>
      <c r="T1257" s="10" t="s">
        <v>291</v>
      </c>
      <c r="U1257" s="10"/>
      <c r="V1257" s="10" t="s">
        <v>291</v>
      </c>
      <c r="Z1257" s="47"/>
      <c r="AD1257" s="47"/>
      <c r="AH1257" s="47"/>
      <c r="AI1257" s="10"/>
      <c r="AJ1257" s="10" t="s">
        <v>298</v>
      </c>
      <c r="AK1257" s="10" t="s">
        <v>291</v>
      </c>
      <c r="AL1257" s="10"/>
      <c r="AM1257" s="10"/>
      <c r="AN1257" s="10"/>
      <c r="AO1257" s="10"/>
      <c r="AS1257" s="48"/>
      <c r="AT1257" s="50"/>
      <c r="AU1257" s="50"/>
      <c r="AV1257" s="50"/>
      <c r="AW1257" s="50"/>
      <c r="AX1257" s="49">
        <v>1</v>
      </c>
    </row>
    <row r="1258" spans="1:50" ht="14.25" customHeight="1" x14ac:dyDescent="0.55000000000000004">
      <c r="A1258" s="45">
        <v>5807321</v>
      </c>
      <c r="B1258" s="10" t="s">
        <v>284</v>
      </c>
      <c r="C1258" s="10" t="s">
        <v>14</v>
      </c>
      <c r="D1258" s="10" t="s">
        <v>673</v>
      </c>
      <c r="E1258" s="10" t="s">
        <v>933</v>
      </c>
      <c r="F1258" s="10" t="s">
        <v>3424</v>
      </c>
      <c r="G1258" s="10" t="s">
        <v>3503</v>
      </c>
      <c r="H1258" s="10" t="s">
        <v>3601</v>
      </c>
      <c r="I1258" s="10" t="s">
        <v>3602</v>
      </c>
      <c r="J1258" s="10" t="s">
        <v>3603</v>
      </c>
      <c r="K1258" s="10" t="s">
        <v>291</v>
      </c>
      <c r="L1258" s="10" t="s">
        <v>292</v>
      </c>
      <c r="M1258" s="46"/>
      <c r="N1258" s="10" t="s">
        <v>294</v>
      </c>
      <c r="O1258" s="10" t="s">
        <v>294</v>
      </c>
      <c r="P1258" s="10" t="s">
        <v>295</v>
      </c>
      <c r="Q1258" s="10"/>
      <c r="R1258" s="10"/>
      <c r="T1258" s="10" t="s">
        <v>291</v>
      </c>
      <c r="U1258" s="10"/>
      <c r="V1258" s="10" t="s">
        <v>291</v>
      </c>
      <c r="Z1258" s="47"/>
      <c r="AD1258" s="47"/>
      <c r="AH1258" s="47"/>
      <c r="AI1258" s="10"/>
      <c r="AJ1258" s="10" t="s">
        <v>298</v>
      </c>
      <c r="AK1258" s="10" t="s">
        <v>291</v>
      </c>
      <c r="AL1258" s="10"/>
      <c r="AM1258" s="10"/>
      <c r="AN1258" s="10"/>
      <c r="AO1258" s="10"/>
      <c r="AS1258" s="48"/>
      <c r="AT1258" s="50"/>
      <c r="AU1258" s="50"/>
      <c r="AV1258" s="50"/>
      <c r="AW1258" s="50"/>
      <c r="AX1258" s="49">
        <v>1</v>
      </c>
    </row>
    <row r="1259" spans="1:50" ht="14.25" customHeight="1" x14ac:dyDescent="0.55000000000000004">
      <c r="A1259" s="45">
        <v>8695310</v>
      </c>
      <c r="B1259" s="10" t="s">
        <v>377</v>
      </c>
      <c r="C1259" s="10" t="s">
        <v>14</v>
      </c>
      <c r="D1259" s="10" t="s">
        <v>673</v>
      </c>
      <c r="E1259" s="10" t="s">
        <v>933</v>
      </c>
      <c r="F1259" s="10" t="s">
        <v>3424</v>
      </c>
      <c r="G1259" s="10" t="s">
        <v>3503</v>
      </c>
      <c r="H1259" s="10" t="s">
        <v>3604</v>
      </c>
      <c r="I1259" s="10" t="s">
        <v>3605</v>
      </c>
      <c r="J1259" s="10" t="s">
        <v>3606</v>
      </c>
      <c r="K1259" s="10" t="s">
        <v>381</v>
      </c>
      <c r="L1259" s="10" t="s">
        <v>382</v>
      </c>
      <c r="M1259" s="46" t="s">
        <v>470</v>
      </c>
      <c r="N1259" s="10" t="s">
        <v>294</v>
      </c>
      <c r="O1259" s="10" t="s">
        <v>294</v>
      </c>
      <c r="P1259" s="10" t="s">
        <v>295</v>
      </c>
      <c r="Q1259" s="10"/>
      <c r="R1259" s="10"/>
      <c r="T1259" s="10" t="s">
        <v>291</v>
      </c>
      <c r="U1259" s="10"/>
      <c r="V1259" s="10" t="s">
        <v>291</v>
      </c>
      <c r="Z1259" s="47"/>
      <c r="AD1259" s="47"/>
      <c r="AH1259" s="47"/>
      <c r="AI1259" s="10"/>
      <c r="AJ1259" s="10" t="s">
        <v>298</v>
      </c>
      <c r="AK1259" s="10" t="s">
        <v>291</v>
      </c>
      <c r="AL1259" s="10"/>
      <c r="AM1259" s="10"/>
      <c r="AN1259" s="10"/>
      <c r="AO1259" s="10"/>
      <c r="AP1259" s="10">
        <v>11.4</v>
      </c>
      <c r="AQ1259" s="10">
        <v>12</v>
      </c>
      <c r="AR1259" s="10">
        <v>11.7</v>
      </c>
      <c r="AS1259" s="48">
        <v>11.7</v>
      </c>
      <c r="AT1259" s="49">
        <v>0</v>
      </c>
      <c r="AU1259" s="49">
        <v>0</v>
      </c>
      <c r="AV1259" s="49">
        <v>10.708</v>
      </c>
      <c r="AW1259" s="49">
        <v>6.7971950000000003</v>
      </c>
      <c r="AX1259" s="49">
        <v>1</v>
      </c>
    </row>
    <row r="1260" spans="1:50" ht="14.25" customHeight="1" x14ac:dyDescent="0.55000000000000004">
      <c r="A1260" s="45">
        <v>7882289</v>
      </c>
      <c r="B1260" s="10" t="s">
        <v>377</v>
      </c>
      <c r="C1260" s="10" t="s">
        <v>14</v>
      </c>
      <c r="D1260" s="10" t="s">
        <v>673</v>
      </c>
      <c r="E1260" s="10" t="s">
        <v>933</v>
      </c>
      <c r="F1260" s="10" t="s">
        <v>3424</v>
      </c>
      <c r="G1260" s="10" t="s">
        <v>3503</v>
      </c>
      <c r="H1260" s="10" t="s">
        <v>3607</v>
      </c>
      <c r="I1260" s="10" t="s">
        <v>3608</v>
      </c>
      <c r="J1260" s="10" t="s">
        <v>3609</v>
      </c>
      <c r="K1260" s="10" t="s">
        <v>381</v>
      </c>
      <c r="L1260" s="10" t="s">
        <v>382</v>
      </c>
      <c r="M1260" s="46" t="s">
        <v>470</v>
      </c>
      <c r="N1260" s="10" t="s">
        <v>294</v>
      </c>
      <c r="O1260" s="10" t="s">
        <v>294</v>
      </c>
      <c r="P1260" s="10" t="s">
        <v>295</v>
      </c>
      <c r="Q1260" s="10"/>
      <c r="R1260" s="10"/>
      <c r="T1260" s="10" t="s">
        <v>291</v>
      </c>
      <c r="U1260" s="10"/>
      <c r="V1260" s="10" t="s">
        <v>291</v>
      </c>
      <c r="Z1260" s="47"/>
      <c r="AD1260" s="47"/>
      <c r="AH1260" s="47"/>
      <c r="AI1260" s="10"/>
      <c r="AJ1260" s="10" t="s">
        <v>298</v>
      </c>
      <c r="AK1260" s="10" t="s">
        <v>291</v>
      </c>
      <c r="AL1260" s="10"/>
      <c r="AM1260" s="10"/>
      <c r="AN1260" s="10"/>
      <c r="AO1260" s="10"/>
      <c r="AP1260" s="10">
        <v>12</v>
      </c>
      <c r="AQ1260" s="10">
        <v>15</v>
      </c>
      <c r="AR1260" s="10">
        <v>13.5</v>
      </c>
      <c r="AS1260" s="48">
        <v>13.5</v>
      </c>
      <c r="AT1260" s="49">
        <v>96.1</v>
      </c>
      <c r="AU1260" s="49">
        <v>246.20830000000001</v>
      </c>
      <c r="AV1260" s="49">
        <v>48.622399999999999</v>
      </c>
      <c r="AW1260" s="49">
        <v>29.0504</v>
      </c>
      <c r="AX1260" s="49">
        <v>141</v>
      </c>
    </row>
    <row r="1261" spans="1:50" ht="14.25" customHeight="1" x14ac:dyDescent="0.55000000000000004">
      <c r="A1261" s="45">
        <v>1045196</v>
      </c>
      <c r="B1261" s="10" t="s">
        <v>284</v>
      </c>
      <c r="C1261" s="10" t="s">
        <v>14</v>
      </c>
      <c r="D1261" s="10" t="s">
        <v>673</v>
      </c>
      <c r="E1261" s="10" t="s">
        <v>933</v>
      </c>
      <c r="F1261" s="10" t="s">
        <v>3424</v>
      </c>
      <c r="G1261" s="10" t="s">
        <v>3610</v>
      </c>
      <c r="H1261" s="10" t="s">
        <v>3611</v>
      </c>
      <c r="I1261" s="10" t="s">
        <v>3612</v>
      </c>
      <c r="J1261" s="10" t="s">
        <v>3613</v>
      </c>
      <c r="K1261" s="10" t="s">
        <v>291</v>
      </c>
      <c r="L1261" s="10" t="s">
        <v>292</v>
      </c>
      <c r="M1261" s="46"/>
      <c r="N1261" s="10" t="s">
        <v>294</v>
      </c>
      <c r="O1261" s="10" t="s">
        <v>294</v>
      </c>
      <c r="P1261" s="10" t="s">
        <v>295</v>
      </c>
      <c r="Q1261" s="10"/>
      <c r="R1261" s="10"/>
      <c r="T1261" s="10" t="s">
        <v>291</v>
      </c>
      <c r="U1261" s="10"/>
      <c r="V1261" s="10" t="s">
        <v>291</v>
      </c>
      <c r="Z1261" s="47"/>
      <c r="AD1261" s="47"/>
      <c r="AH1261" s="47"/>
      <c r="AI1261" s="10"/>
      <c r="AJ1261" s="10" t="s">
        <v>298</v>
      </c>
      <c r="AK1261" s="10" t="s">
        <v>291</v>
      </c>
      <c r="AL1261" s="10"/>
      <c r="AM1261" s="10"/>
      <c r="AN1261" s="10"/>
      <c r="AO1261" s="10"/>
      <c r="AS1261" s="48"/>
      <c r="AT1261" s="50"/>
      <c r="AU1261" s="50"/>
      <c r="AV1261" s="50"/>
      <c r="AW1261" s="50"/>
      <c r="AX1261" s="49">
        <v>1</v>
      </c>
    </row>
    <row r="1262" spans="1:50" ht="14.25" customHeight="1" x14ac:dyDescent="0.55000000000000004">
      <c r="A1262" s="45">
        <v>4456850</v>
      </c>
      <c r="B1262" s="10" t="s">
        <v>313</v>
      </c>
      <c r="C1262" s="10" t="s">
        <v>14</v>
      </c>
      <c r="D1262" s="10" t="s">
        <v>673</v>
      </c>
      <c r="E1262" s="10" t="s">
        <v>933</v>
      </c>
      <c r="F1262" s="10" t="s">
        <v>3424</v>
      </c>
      <c r="G1262" s="10" t="s">
        <v>3610</v>
      </c>
      <c r="H1262" s="10" t="s">
        <v>3614</v>
      </c>
      <c r="I1262" s="10" t="s">
        <v>3615</v>
      </c>
      <c r="J1262" s="10" t="s">
        <v>3616</v>
      </c>
      <c r="K1262" s="10" t="s">
        <v>291</v>
      </c>
      <c r="L1262" s="10" t="s">
        <v>316</v>
      </c>
      <c r="M1262" s="46"/>
      <c r="N1262" s="10" t="s">
        <v>294</v>
      </c>
      <c r="O1262" s="10" t="s">
        <v>294</v>
      </c>
      <c r="P1262" s="10" t="s">
        <v>295</v>
      </c>
      <c r="Q1262" s="10"/>
      <c r="R1262" s="10"/>
      <c r="T1262" s="10" t="s">
        <v>291</v>
      </c>
      <c r="U1262" s="10"/>
      <c r="V1262" s="10" t="s">
        <v>291</v>
      </c>
      <c r="Z1262" s="47"/>
      <c r="AD1262" s="47"/>
      <c r="AH1262" s="47"/>
      <c r="AI1262" s="10"/>
      <c r="AJ1262" s="10" t="s">
        <v>298</v>
      </c>
      <c r="AK1262" s="10" t="s">
        <v>291</v>
      </c>
      <c r="AL1262" s="10"/>
      <c r="AM1262" s="10"/>
      <c r="AN1262" s="10"/>
      <c r="AO1262" s="10"/>
      <c r="AS1262" s="48"/>
      <c r="AT1262" s="50"/>
      <c r="AU1262" s="50"/>
      <c r="AV1262" s="50"/>
      <c r="AW1262" s="50"/>
      <c r="AX1262" s="49">
        <v>1</v>
      </c>
    </row>
    <row r="1263" spans="1:50" ht="14.25" customHeight="1" x14ac:dyDescent="0.55000000000000004">
      <c r="A1263" s="45">
        <v>7687934</v>
      </c>
      <c r="B1263" s="10" t="s">
        <v>284</v>
      </c>
      <c r="C1263" s="10" t="s">
        <v>14</v>
      </c>
      <c r="D1263" s="10" t="s">
        <v>673</v>
      </c>
      <c r="E1263" s="10" t="s">
        <v>933</v>
      </c>
      <c r="F1263" s="10" t="s">
        <v>3424</v>
      </c>
      <c r="G1263" s="10" t="s">
        <v>3610</v>
      </c>
      <c r="H1263" s="10" t="s">
        <v>3614</v>
      </c>
      <c r="I1263" s="10" t="s">
        <v>3617</v>
      </c>
      <c r="J1263" s="10" t="s">
        <v>3618</v>
      </c>
      <c r="K1263" s="10" t="s">
        <v>291</v>
      </c>
      <c r="L1263" s="10" t="s">
        <v>292</v>
      </c>
      <c r="M1263" s="46"/>
      <c r="N1263" s="10" t="s">
        <v>294</v>
      </c>
      <c r="O1263" s="10" t="s">
        <v>294</v>
      </c>
      <c r="P1263" s="10" t="s">
        <v>295</v>
      </c>
      <c r="Q1263" s="10"/>
      <c r="R1263" s="10"/>
      <c r="T1263" s="10" t="s">
        <v>291</v>
      </c>
      <c r="U1263" s="10"/>
      <c r="V1263" s="10" t="s">
        <v>291</v>
      </c>
      <c r="Z1263" s="47"/>
      <c r="AD1263" s="47"/>
      <c r="AH1263" s="47"/>
      <c r="AI1263" s="10"/>
      <c r="AJ1263" s="10" t="s">
        <v>298</v>
      </c>
      <c r="AK1263" s="10" t="s">
        <v>291</v>
      </c>
      <c r="AL1263" s="10"/>
      <c r="AM1263" s="10"/>
      <c r="AN1263" s="10"/>
      <c r="AO1263" s="10"/>
      <c r="AS1263" s="48"/>
      <c r="AT1263" s="50"/>
      <c r="AU1263" s="50"/>
      <c r="AV1263" s="50"/>
      <c r="AW1263" s="50"/>
      <c r="AX1263" s="49">
        <v>1</v>
      </c>
    </row>
    <row r="1264" spans="1:50" ht="14.25" customHeight="1" x14ac:dyDescent="0.55000000000000004">
      <c r="A1264" s="45">
        <v>5879234</v>
      </c>
      <c r="B1264" s="10" t="s">
        <v>284</v>
      </c>
      <c r="C1264" s="10" t="s">
        <v>14</v>
      </c>
      <c r="D1264" s="10" t="s">
        <v>673</v>
      </c>
      <c r="E1264" s="10" t="s">
        <v>3619</v>
      </c>
      <c r="F1264" s="10" t="s">
        <v>3620</v>
      </c>
      <c r="G1264" s="10" t="s">
        <v>3621</v>
      </c>
      <c r="H1264" s="10" t="s">
        <v>3622</v>
      </c>
      <c r="I1264" s="10" t="s">
        <v>3623</v>
      </c>
      <c r="J1264" s="10" t="s">
        <v>3624</v>
      </c>
      <c r="K1264" s="10" t="s">
        <v>291</v>
      </c>
      <c r="L1264" s="10" t="s">
        <v>292</v>
      </c>
      <c r="M1264" s="46"/>
      <c r="N1264" s="10" t="s">
        <v>294</v>
      </c>
      <c r="O1264" s="10" t="s">
        <v>294</v>
      </c>
      <c r="P1264" s="10" t="s">
        <v>295</v>
      </c>
      <c r="Q1264" s="10"/>
      <c r="R1264" s="10"/>
      <c r="T1264" s="10" t="s">
        <v>291</v>
      </c>
      <c r="U1264" s="10"/>
      <c r="V1264" s="10" t="s">
        <v>291</v>
      </c>
      <c r="Z1264" s="47"/>
      <c r="AD1264" s="47"/>
      <c r="AH1264" s="47"/>
      <c r="AI1264" s="10"/>
      <c r="AJ1264" s="10" t="s">
        <v>298</v>
      </c>
      <c r="AK1264" s="10" t="s">
        <v>291</v>
      </c>
      <c r="AL1264" s="10"/>
      <c r="AM1264" s="10"/>
      <c r="AN1264" s="10"/>
      <c r="AO1264" s="10"/>
      <c r="AS1264" s="48"/>
      <c r="AT1264" s="50"/>
      <c r="AU1264" s="50"/>
      <c r="AV1264" s="50"/>
      <c r="AW1264" s="50"/>
      <c r="AX1264" s="49">
        <v>1</v>
      </c>
    </row>
    <row r="1265" spans="1:50" ht="14.25" customHeight="1" x14ac:dyDescent="0.55000000000000004">
      <c r="A1265" s="45">
        <v>5878491</v>
      </c>
      <c r="B1265" s="10" t="s">
        <v>319</v>
      </c>
      <c r="C1265" s="10" t="s">
        <v>14</v>
      </c>
      <c r="D1265" s="10" t="s">
        <v>673</v>
      </c>
      <c r="E1265" s="10" t="s">
        <v>3625</v>
      </c>
      <c r="F1265" s="10" t="s">
        <v>3626</v>
      </c>
      <c r="G1265" s="10" t="s">
        <v>3627</v>
      </c>
      <c r="H1265" s="10" t="s">
        <v>3628</v>
      </c>
      <c r="I1265" s="10" t="s">
        <v>3629</v>
      </c>
      <c r="J1265" s="10" t="s">
        <v>3630</v>
      </c>
      <c r="K1265" s="10" t="s">
        <v>291</v>
      </c>
      <c r="L1265" s="10" t="s">
        <v>316</v>
      </c>
      <c r="M1265" s="46"/>
      <c r="N1265" s="10" t="s">
        <v>294</v>
      </c>
      <c r="O1265" s="10" t="s">
        <v>294</v>
      </c>
      <c r="P1265" s="10" t="s">
        <v>295</v>
      </c>
      <c r="Q1265" s="10"/>
      <c r="R1265" s="10"/>
      <c r="T1265" s="10" t="s">
        <v>291</v>
      </c>
      <c r="U1265" s="10"/>
      <c r="V1265" s="10" t="s">
        <v>291</v>
      </c>
      <c r="Z1265" s="47"/>
      <c r="AD1265" s="47"/>
      <c r="AH1265" s="47"/>
      <c r="AI1265" s="10" t="s">
        <v>682</v>
      </c>
      <c r="AJ1265" s="10" t="s">
        <v>298</v>
      </c>
      <c r="AK1265" s="10" t="s">
        <v>291</v>
      </c>
      <c r="AL1265" s="10" t="s">
        <v>666</v>
      </c>
      <c r="AM1265" s="10" t="s">
        <v>666</v>
      </c>
      <c r="AN1265" s="10" t="s">
        <v>683</v>
      </c>
      <c r="AO1265" s="10" t="s">
        <v>300</v>
      </c>
      <c r="AS1265" s="48"/>
      <c r="AT1265" s="50"/>
      <c r="AU1265" s="50"/>
      <c r="AV1265" s="50"/>
      <c r="AW1265" s="50"/>
      <c r="AX1265" s="49">
        <v>1</v>
      </c>
    </row>
    <row r="1266" spans="1:50" ht="14.25" customHeight="1" x14ac:dyDescent="0.55000000000000004">
      <c r="A1266" s="45">
        <v>4432634</v>
      </c>
      <c r="B1266" s="10" t="s">
        <v>319</v>
      </c>
      <c r="C1266" s="10" t="s">
        <v>14</v>
      </c>
      <c r="D1266" s="10" t="s">
        <v>673</v>
      </c>
      <c r="E1266" s="10" t="s">
        <v>3625</v>
      </c>
      <c r="F1266" s="10" t="s">
        <v>3626</v>
      </c>
      <c r="G1266" s="10" t="s">
        <v>3627</v>
      </c>
      <c r="H1266" s="10" t="s">
        <v>3628</v>
      </c>
      <c r="I1266" s="10" t="s">
        <v>3631</v>
      </c>
      <c r="J1266" s="10" t="s">
        <v>3632</v>
      </c>
      <c r="K1266" s="10" t="s">
        <v>291</v>
      </c>
      <c r="L1266" s="10" t="s">
        <v>316</v>
      </c>
      <c r="M1266" s="46"/>
      <c r="N1266" s="10" t="s">
        <v>294</v>
      </c>
      <c r="O1266" s="10" t="s">
        <v>294</v>
      </c>
      <c r="P1266" s="10" t="s">
        <v>295</v>
      </c>
      <c r="Q1266" s="10"/>
      <c r="R1266" s="10"/>
      <c r="T1266" s="10" t="s">
        <v>291</v>
      </c>
      <c r="U1266" s="10"/>
      <c r="V1266" s="10" t="s">
        <v>291</v>
      </c>
      <c r="Z1266" s="47"/>
      <c r="AD1266" s="47"/>
      <c r="AH1266" s="47"/>
      <c r="AI1266" s="10" t="s">
        <v>682</v>
      </c>
      <c r="AJ1266" s="10" t="s">
        <v>298</v>
      </c>
      <c r="AK1266" s="10" t="s">
        <v>291</v>
      </c>
      <c r="AL1266" s="10" t="s">
        <v>666</v>
      </c>
      <c r="AM1266" s="10" t="s">
        <v>666</v>
      </c>
      <c r="AN1266" s="10" t="s">
        <v>683</v>
      </c>
      <c r="AO1266" s="10" t="s">
        <v>300</v>
      </c>
      <c r="AS1266" s="48"/>
      <c r="AT1266" s="50"/>
      <c r="AU1266" s="50"/>
      <c r="AV1266" s="50"/>
      <c r="AW1266" s="50"/>
      <c r="AX1266" s="49">
        <v>1</v>
      </c>
    </row>
    <row r="1267" spans="1:50" ht="14.25" customHeight="1" x14ac:dyDescent="0.55000000000000004">
      <c r="A1267" s="45">
        <v>1049531</v>
      </c>
      <c r="B1267" s="10" t="s">
        <v>284</v>
      </c>
      <c r="C1267" s="10" t="s">
        <v>14</v>
      </c>
      <c r="D1267" s="10" t="s">
        <v>673</v>
      </c>
      <c r="E1267" s="10" t="s">
        <v>3625</v>
      </c>
      <c r="F1267" s="10" t="s">
        <v>3626</v>
      </c>
      <c r="G1267" s="10" t="s">
        <v>3627</v>
      </c>
      <c r="H1267" s="10" t="s">
        <v>3628</v>
      </c>
      <c r="I1267" s="10" t="s">
        <v>3633</v>
      </c>
      <c r="J1267" s="10" t="s">
        <v>3634</v>
      </c>
      <c r="K1267" s="10" t="s">
        <v>291</v>
      </c>
      <c r="L1267" s="10" t="s">
        <v>292</v>
      </c>
      <c r="M1267" s="46"/>
      <c r="N1267" s="10" t="s">
        <v>294</v>
      </c>
      <c r="O1267" s="10" t="s">
        <v>294</v>
      </c>
      <c r="P1267" s="10" t="s">
        <v>295</v>
      </c>
      <c r="Q1267" s="10"/>
      <c r="R1267" s="10"/>
      <c r="T1267" s="10" t="s">
        <v>291</v>
      </c>
      <c r="U1267" s="10"/>
      <c r="V1267" s="10" t="s">
        <v>291</v>
      </c>
      <c r="Z1267" s="47"/>
      <c r="AD1267" s="47"/>
      <c r="AH1267" s="47"/>
      <c r="AI1267" s="10" t="s">
        <v>682</v>
      </c>
      <c r="AJ1267" s="10" t="s">
        <v>298</v>
      </c>
      <c r="AK1267" s="10" t="s">
        <v>291</v>
      </c>
      <c r="AL1267" s="10" t="s">
        <v>666</v>
      </c>
      <c r="AM1267" s="10" t="s">
        <v>666</v>
      </c>
      <c r="AN1267" s="10" t="s">
        <v>683</v>
      </c>
      <c r="AO1267" s="10" t="s">
        <v>300</v>
      </c>
      <c r="AS1267" s="48"/>
      <c r="AT1267" s="50"/>
      <c r="AU1267" s="50"/>
      <c r="AV1267" s="50"/>
      <c r="AW1267" s="50"/>
      <c r="AX1267" s="49">
        <v>1</v>
      </c>
    </row>
    <row r="1268" spans="1:50" ht="14.25" customHeight="1" x14ac:dyDescent="0.55000000000000004">
      <c r="A1268" s="45">
        <v>4432773</v>
      </c>
      <c r="B1268" s="10" t="s">
        <v>284</v>
      </c>
      <c r="C1268" s="10" t="s">
        <v>14</v>
      </c>
      <c r="D1268" s="10" t="s">
        <v>673</v>
      </c>
      <c r="E1268" s="10" t="s">
        <v>3625</v>
      </c>
      <c r="F1268" s="10" t="s">
        <v>3626</v>
      </c>
      <c r="G1268" s="10" t="s">
        <v>3627</v>
      </c>
      <c r="H1268" s="10" t="s">
        <v>3628</v>
      </c>
      <c r="I1268" s="10" t="s">
        <v>3635</v>
      </c>
      <c r="J1268" s="10" t="s">
        <v>3636</v>
      </c>
      <c r="K1268" s="10" t="s">
        <v>291</v>
      </c>
      <c r="L1268" s="10" t="s">
        <v>292</v>
      </c>
      <c r="M1268" s="46"/>
      <c r="N1268" s="10" t="s">
        <v>294</v>
      </c>
      <c r="O1268" s="10" t="s">
        <v>294</v>
      </c>
      <c r="P1268" s="10" t="s">
        <v>295</v>
      </c>
      <c r="Q1268" s="10"/>
      <c r="R1268" s="10"/>
      <c r="T1268" s="10" t="s">
        <v>291</v>
      </c>
      <c r="U1268" s="10"/>
      <c r="V1268" s="10" t="s">
        <v>291</v>
      </c>
      <c r="Z1268" s="47"/>
      <c r="AD1268" s="47"/>
      <c r="AH1268" s="47"/>
      <c r="AI1268" s="10" t="s">
        <v>682</v>
      </c>
      <c r="AJ1268" s="10" t="s">
        <v>298</v>
      </c>
      <c r="AK1268" s="10" t="s">
        <v>291</v>
      </c>
      <c r="AL1268" s="10" t="s">
        <v>666</v>
      </c>
      <c r="AM1268" s="10" t="s">
        <v>666</v>
      </c>
      <c r="AN1268" s="10" t="s">
        <v>683</v>
      </c>
      <c r="AO1268" s="10" t="s">
        <v>300</v>
      </c>
      <c r="AS1268" s="48"/>
      <c r="AT1268" s="50"/>
      <c r="AU1268" s="50"/>
      <c r="AV1268" s="50"/>
      <c r="AW1268" s="50"/>
      <c r="AX1268" s="49">
        <v>1</v>
      </c>
    </row>
    <row r="1269" spans="1:50" ht="14.25" customHeight="1" x14ac:dyDescent="0.55000000000000004">
      <c r="A1269" s="45">
        <v>4432672</v>
      </c>
      <c r="B1269" s="10" t="s">
        <v>284</v>
      </c>
      <c r="C1269" s="10" t="s">
        <v>14</v>
      </c>
      <c r="D1269" s="10" t="s">
        <v>673</v>
      </c>
      <c r="E1269" s="10" t="s">
        <v>3625</v>
      </c>
      <c r="F1269" s="10" t="s">
        <v>3626</v>
      </c>
      <c r="G1269" s="10" t="s">
        <v>3627</v>
      </c>
      <c r="H1269" s="10" t="s">
        <v>3628</v>
      </c>
      <c r="I1269" s="10" t="s">
        <v>3637</v>
      </c>
      <c r="J1269" s="10" t="s">
        <v>3638</v>
      </c>
      <c r="K1269" s="10" t="s">
        <v>291</v>
      </c>
      <c r="L1269" s="10" t="s">
        <v>292</v>
      </c>
      <c r="M1269" s="46"/>
      <c r="N1269" s="10" t="s">
        <v>294</v>
      </c>
      <c r="O1269" s="10" t="s">
        <v>294</v>
      </c>
      <c r="P1269" s="10" t="s">
        <v>295</v>
      </c>
      <c r="Q1269" s="10"/>
      <c r="R1269" s="10"/>
      <c r="T1269" s="10" t="s">
        <v>291</v>
      </c>
      <c r="U1269" s="10"/>
      <c r="V1269" s="10" t="s">
        <v>291</v>
      </c>
      <c r="Z1269" s="47"/>
      <c r="AD1269" s="47"/>
      <c r="AH1269" s="47"/>
      <c r="AI1269" s="10" t="s">
        <v>682</v>
      </c>
      <c r="AJ1269" s="10" t="s">
        <v>298</v>
      </c>
      <c r="AK1269" s="10" t="s">
        <v>291</v>
      </c>
      <c r="AL1269" s="10" t="s">
        <v>666</v>
      </c>
      <c r="AM1269" s="10" t="s">
        <v>666</v>
      </c>
      <c r="AN1269" s="10" t="s">
        <v>683</v>
      </c>
      <c r="AO1269" s="10" t="s">
        <v>300</v>
      </c>
      <c r="AS1269" s="48"/>
      <c r="AT1269" s="50"/>
      <c r="AU1269" s="50"/>
      <c r="AV1269" s="50"/>
      <c r="AW1269" s="50"/>
      <c r="AX1269" s="49">
        <v>1</v>
      </c>
    </row>
    <row r="1270" spans="1:50" ht="14.25" customHeight="1" x14ac:dyDescent="0.55000000000000004">
      <c r="A1270" s="45">
        <v>9379101</v>
      </c>
      <c r="B1270" s="10" t="s">
        <v>284</v>
      </c>
      <c r="C1270" s="10" t="s">
        <v>14</v>
      </c>
      <c r="D1270" s="10" t="s">
        <v>673</v>
      </c>
      <c r="E1270" s="10" t="s">
        <v>3625</v>
      </c>
      <c r="F1270" s="10" t="s">
        <v>3626</v>
      </c>
      <c r="G1270" s="10" t="s">
        <v>3627</v>
      </c>
      <c r="H1270" s="10" t="s">
        <v>3628</v>
      </c>
      <c r="I1270" s="10" t="s">
        <v>3639</v>
      </c>
      <c r="J1270" s="10" t="s">
        <v>3640</v>
      </c>
      <c r="K1270" s="10" t="s">
        <v>291</v>
      </c>
      <c r="L1270" s="10" t="s">
        <v>292</v>
      </c>
      <c r="M1270" s="46"/>
      <c r="N1270" s="10" t="s">
        <v>294</v>
      </c>
      <c r="O1270" s="10" t="s">
        <v>294</v>
      </c>
      <c r="P1270" s="10" t="s">
        <v>295</v>
      </c>
      <c r="Q1270" s="10"/>
      <c r="R1270" s="10"/>
      <c r="T1270" s="10" t="s">
        <v>291</v>
      </c>
      <c r="U1270" s="10"/>
      <c r="V1270" s="10" t="s">
        <v>291</v>
      </c>
      <c r="Z1270" s="47"/>
      <c r="AD1270" s="47"/>
      <c r="AH1270" s="47"/>
      <c r="AI1270" s="10" t="s">
        <v>682</v>
      </c>
      <c r="AJ1270" s="10" t="s">
        <v>298</v>
      </c>
      <c r="AK1270" s="10" t="s">
        <v>291</v>
      </c>
      <c r="AL1270" s="10" t="s">
        <v>666</v>
      </c>
      <c r="AM1270" s="10" t="s">
        <v>666</v>
      </c>
      <c r="AN1270" s="10" t="s">
        <v>683</v>
      </c>
      <c r="AO1270" s="10" t="s">
        <v>300</v>
      </c>
      <c r="AS1270" s="48"/>
      <c r="AT1270" s="50"/>
      <c r="AU1270" s="50"/>
      <c r="AV1270" s="50"/>
      <c r="AW1270" s="50"/>
      <c r="AX1270" s="49">
        <v>1</v>
      </c>
    </row>
    <row r="1271" spans="1:50" ht="14.25" customHeight="1" x14ac:dyDescent="0.55000000000000004">
      <c r="A1271" s="45">
        <v>5878492</v>
      </c>
      <c r="B1271" s="10" t="s">
        <v>313</v>
      </c>
      <c r="C1271" s="10" t="s">
        <v>14</v>
      </c>
      <c r="D1271" s="10" t="s">
        <v>673</v>
      </c>
      <c r="E1271" s="10" t="s">
        <v>3625</v>
      </c>
      <c r="F1271" s="10" t="s">
        <v>3626</v>
      </c>
      <c r="G1271" s="10" t="s">
        <v>3627</v>
      </c>
      <c r="H1271" s="10" t="s">
        <v>3628</v>
      </c>
      <c r="I1271" s="10" t="s">
        <v>3641</v>
      </c>
      <c r="J1271" s="10" t="s">
        <v>3642</v>
      </c>
      <c r="K1271" s="10" t="s">
        <v>291</v>
      </c>
      <c r="L1271" s="10" t="s">
        <v>316</v>
      </c>
      <c r="M1271" s="46" t="s">
        <v>560</v>
      </c>
      <c r="N1271" s="10" t="s">
        <v>294</v>
      </c>
      <c r="O1271" s="10" t="s">
        <v>294</v>
      </c>
      <c r="P1271" s="10" t="s">
        <v>295</v>
      </c>
      <c r="Q1271" s="10" t="s">
        <v>381</v>
      </c>
      <c r="R1271" s="10" t="s">
        <v>381</v>
      </c>
      <c r="T1271" s="10" t="s">
        <v>291</v>
      </c>
      <c r="U1271" s="10"/>
      <c r="V1271" s="10" t="s">
        <v>291</v>
      </c>
      <c r="W1271" s="51">
        <v>365</v>
      </c>
      <c r="X1271" s="51">
        <v>730</v>
      </c>
      <c r="Y1271" s="10"/>
      <c r="Z1271" s="47">
        <v>547</v>
      </c>
      <c r="AD1271" s="47"/>
      <c r="AE1271" s="10">
        <v>40</v>
      </c>
      <c r="AF1271" s="10">
        <v>200</v>
      </c>
      <c r="AG1271" s="10">
        <v>75</v>
      </c>
      <c r="AH1271" s="47">
        <v>75</v>
      </c>
      <c r="AI1271" s="10" t="s">
        <v>682</v>
      </c>
      <c r="AJ1271" s="10" t="s">
        <v>298</v>
      </c>
      <c r="AK1271" s="10" t="s">
        <v>291</v>
      </c>
      <c r="AL1271" s="10" t="s">
        <v>666</v>
      </c>
      <c r="AM1271" s="10" t="s">
        <v>666</v>
      </c>
      <c r="AN1271" s="10" t="s">
        <v>683</v>
      </c>
      <c r="AO1271" s="10" t="s">
        <v>300</v>
      </c>
      <c r="AR1271" s="51">
        <v>8.5</v>
      </c>
      <c r="AS1271" s="48">
        <v>8.5</v>
      </c>
      <c r="AT1271" s="49">
        <v>8.25</v>
      </c>
      <c r="AU1271" s="49">
        <v>53.291670000000003</v>
      </c>
      <c r="AV1271" s="49">
        <v>47.283999999999999</v>
      </c>
      <c r="AW1271" s="49">
        <v>22.120799999999999</v>
      </c>
      <c r="AX1271" s="49">
        <v>10</v>
      </c>
    </row>
    <row r="1272" spans="1:50" ht="14.25" customHeight="1" x14ac:dyDescent="0.55000000000000004">
      <c r="A1272" s="45">
        <v>6004044</v>
      </c>
      <c r="B1272" s="10" t="s">
        <v>284</v>
      </c>
      <c r="C1272" s="10" t="s">
        <v>14</v>
      </c>
      <c r="D1272" s="10" t="s">
        <v>673</v>
      </c>
      <c r="E1272" s="10" t="s">
        <v>3625</v>
      </c>
      <c r="F1272" s="10" t="s">
        <v>3626</v>
      </c>
      <c r="G1272" s="10" t="s">
        <v>3627</v>
      </c>
      <c r="H1272" s="10" t="s">
        <v>3628</v>
      </c>
      <c r="I1272" s="10" t="s">
        <v>3643</v>
      </c>
      <c r="J1272" s="10" t="s">
        <v>3644</v>
      </c>
      <c r="K1272" s="10" t="s">
        <v>291</v>
      </c>
      <c r="L1272" s="10" t="s">
        <v>292</v>
      </c>
      <c r="M1272" s="46"/>
      <c r="N1272" s="10" t="s">
        <v>294</v>
      </c>
      <c r="O1272" s="10" t="s">
        <v>294</v>
      </c>
      <c r="P1272" s="10" t="s">
        <v>295</v>
      </c>
      <c r="Q1272" s="10"/>
      <c r="R1272" s="10"/>
      <c r="T1272" s="10" t="s">
        <v>291</v>
      </c>
      <c r="U1272" s="10"/>
      <c r="V1272" s="10" t="s">
        <v>291</v>
      </c>
      <c r="Z1272" s="47"/>
      <c r="AD1272" s="47"/>
      <c r="AH1272" s="47"/>
      <c r="AI1272" s="10" t="s">
        <v>682</v>
      </c>
      <c r="AJ1272" s="10" t="s">
        <v>298</v>
      </c>
      <c r="AK1272" s="10" t="s">
        <v>291</v>
      </c>
      <c r="AL1272" s="10" t="s">
        <v>666</v>
      </c>
      <c r="AM1272" s="10" t="s">
        <v>666</v>
      </c>
      <c r="AN1272" s="10" t="s">
        <v>683</v>
      </c>
      <c r="AO1272" s="10" t="s">
        <v>300</v>
      </c>
      <c r="AS1272" s="48"/>
      <c r="AT1272" s="50"/>
      <c r="AU1272" s="50"/>
      <c r="AV1272" s="50"/>
      <c r="AW1272" s="50"/>
      <c r="AX1272" s="49">
        <v>1</v>
      </c>
    </row>
    <row r="1273" spans="1:50" ht="14.25" customHeight="1" x14ac:dyDescent="0.55000000000000004">
      <c r="A1273" s="45">
        <v>4432640</v>
      </c>
      <c r="B1273" s="10" t="s">
        <v>319</v>
      </c>
      <c r="C1273" s="10" t="s">
        <v>14</v>
      </c>
      <c r="D1273" s="10" t="s">
        <v>673</v>
      </c>
      <c r="E1273" s="10" t="s">
        <v>3625</v>
      </c>
      <c r="F1273" s="10" t="s">
        <v>3626</v>
      </c>
      <c r="G1273" s="10" t="s">
        <v>3627</v>
      </c>
      <c r="H1273" s="10" t="s">
        <v>3628</v>
      </c>
      <c r="I1273" s="10" t="s">
        <v>3645</v>
      </c>
      <c r="J1273" s="10" t="s">
        <v>3646</v>
      </c>
      <c r="K1273" s="10" t="s">
        <v>291</v>
      </c>
      <c r="L1273" s="10" t="s">
        <v>316</v>
      </c>
      <c r="M1273" s="46"/>
      <c r="N1273" s="10" t="s">
        <v>294</v>
      </c>
      <c r="O1273" s="10" t="s">
        <v>294</v>
      </c>
      <c r="P1273" s="10" t="s">
        <v>295</v>
      </c>
      <c r="Q1273" s="10"/>
      <c r="R1273" s="10"/>
      <c r="T1273" s="10" t="s">
        <v>291</v>
      </c>
      <c r="U1273" s="10"/>
      <c r="V1273" s="10" t="s">
        <v>291</v>
      </c>
      <c r="Z1273" s="47"/>
      <c r="AD1273" s="47"/>
      <c r="AH1273" s="47"/>
      <c r="AI1273" s="10" t="s">
        <v>682</v>
      </c>
      <c r="AJ1273" s="10" t="s">
        <v>298</v>
      </c>
      <c r="AK1273" s="10" t="s">
        <v>291</v>
      </c>
      <c r="AL1273" s="10" t="s">
        <v>666</v>
      </c>
      <c r="AM1273" s="10" t="s">
        <v>666</v>
      </c>
      <c r="AN1273" s="10" t="s">
        <v>683</v>
      </c>
      <c r="AO1273" s="10" t="s">
        <v>300</v>
      </c>
      <c r="AS1273" s="48"/>
      <c r="AT1273" s="50"/>
      <c r="AU1273" s="50"/>
      <c r="AV1273" s="50"/>
      <c r="AW1273" s="50"/>
      <c r="AX1273" s="49">
        <v>1</v>
      </c>
    </row>
    <row r="1274" spans="1:50" ht="14.25" customHeight="1" x14ac:dyDescent="0.55000000000000004">
      <c r="A1274" s="45">
        <v>4432736</v>
      </c>
      <c r="B1274" s="10" t="s">
        <v>284</v>
      </c>
      <c r="C1274" s="10" t="s">
        <v>14</v>
      </c>
      <c r="D1274" s="10" t="s">
        <v>673</v>
      </c>
      <c r="E1274" s="10" t="s">
        <v>3625</v>
      </c>
      <c r="F1274" s="10" t="s">
        <v>3626</v>
      </c>
      <c r="G1274" s="10" t="s">
        <v>3627</v>
      </c>
      <c r="H1274" s="10" t="s">
        <v>3628</v>
      </c>
      <c r="I1274" s="10" t="s">
        <v>3647</v>
      </c>
      <c r="J1274" s="10" t="s">
        <v>3648</v>
      </c>
      <c r="K1274" s="10" t="s">
        <v>291</v>
      </c>
      <c r="L1274" s="10" t="s">
        <v>292</v>
      </c>
      <c r="M1274" s="46"/>
      <c r="N1274" s="10" t="s">
        <v>294</v>
      </c>
      <c r="O1274" s="10" t="s">
        <v>294</v>
      </c>
      <c r="P1274" s="10" t="s">
        <v>295</v>
      </c>
      <c r="Q1274" s="10"/>
      <c r="R1274" s="10"/>
      <c r="T1274" s="10" t="s">
        <v>291</v>
      </c>
      <c r="U1274" s="10"/>
      <c r="V1274" s="10" t="s">
        <v>291</v>
      </c>
      <c r="Z1274" s="47"/>
      <c r="AD1274" s="47"/>
      <c r="AH1274" s="47"/>
      <c r="AI1274" s="10" t="s">
        <v>682</v>
      </c>
      <c r="AJ1274" s="10" t="s">
        <v>298</v>
      </c>
      <c r="AK1274" s="10" t="s">
        <v>291</v>
      </c>
      <c r="AL1274" s="10" t="s">
        <v>666</v>
      </c>
      <c r="AM1274" s="10" t="s">
        <v>666</v>
      </c>
      <c r="AN1274" s="10" t="s">
        <v>683</v>
      </c>
      <c r="AO1274" s="10" t="s">
        <v>300</v>
      </c>
      <c r="AS1274" s="48"/>
      <c r="AT1274" s="50"/>
      <c r="AU1274" s="50"/>
      <c r="AV1274" s="50"/>
      <c r="AW1274" s="50"/>
      <c r="AX1274" s="49">
        <v>1</v>
      </c>
    </row>
    <row r="1275" spans="1:50" ht="14.25" customHeight="1" x14ac:dyDescent="0.55000000000000004">
      <c r="A1275" s="45">
        <v>6003909</v>
      </c>
      <c r="B1275" s="10" t="s">
        <v>284</v>
      </c>
      <c r="C1275" s="10" t="s">
        <v>14</v>
      </c>
      <c r="D1275" s="10" t="s">
        <v>673</v>
      </c>
      <c r="E1275" s="10" t="s">
        <v>3625</v>
      </c>
      <c r="F1275" s="10" t="s">
        <v>3626</v>
      </c>
      <c r="G1275" s="10" t="s">
        <v>3627</v>
      </c>
      <c r="H1275" s="10" t="s">
        <v>3628</v>
      </c>
      <c r="I1275" s="10" t="s">
        <v>3649</v>
      </c>
      <c r="J1275" s="10" t="s">
        <v>3650</v>
      </c>
      <c r="K1275" s="10" t="s">
        <v>291</v>
      </c>
      <c r="L1275" s="10" t="s">
        <v>292</v>
      </c>
      <c r="M1275" s="46"/>
      <c r="N1275" s="10" t="s">
        <v>294</v>
      </c>
      <c r="O1275" s="10" t="s">
        <v>294</v>
      </c>
      <c r="P1275" s="10" t="s">
        <v>295</v>
      </c>
      <c r="Q1275" s="10"/>
      <c r="R1275" s="10"/>
      <c r="T1275" s="10" t="s">
        <v>291</v>
      </c>
      <c r="U1275" s="10"/>
      <c r="V1275" s="10" t="s">
        <v>291</v>
      </c>
      <c r="Z1275" s="47"/>
      <c r="AD1275" s="47"/>
      <c r="AH1275" s="47"/>
      <c r="AI1275" s="10" t="s">
        <v>682</v>
      </c>
      <c r="AJ1275" s="10" t="s">
        <v>298</v>
      </c>
      <c r="AK1275" s="10" t="s">
        <v>291</v>
      </c>
      <c r="AL1275" s="10" t="s">
        <v>666</v>
      </c>
      <c r="AM1275" s="10" t="s">
        <v>666</v>
      </c>
      <c r="AN1275" s="10" t="s">
        <v>683</v>
      </c>
      <c r="AO1275" s="10" t="s">
        <v>300</v>
      </c>
      <c r="AS1275" s="48"/>
      <c r="AT1275" s="50"/>
      <c r="AU1275" s="50"/>
      <c r="AV1275" s="50"/>
      <c r="AW1275" s="50"/>
      <c r="AX1275" s="49">
        <v>1</v>
      </c>
    </row>
    <row r="1276" spans="1:50" ht="14.25" customHeight="1" x14ac:dyDescent="0.55000000000000004">
      <c r="A1276" s="45">
        <v>4432612</v>
      </c>
      <c r="B1276" s="10" t="s">
        <v>284</v>
      </c>
      <c r="C1276" s="10" t="s">
        <v>14</v>
      </c>
      <c r="D1276" s="10" t="s">
        <v>673</v>
      </c>
      <c r="E1276" s="10" t="s">
        <v>3625</v>
      </c>
      <c r="F1276" s="10" t="s">
        <v>3626</v>
      </c>
      <c r="G1276" s="10" t="s">
        <v>3627</v>
      </c>
      <c r="H1276" s="10" t="s">
        <v>3628</v>
      </c>
      <c r="I1276" s="10" t="s">
        <v>3651</v>
      </c>
      <c r="J1276" s="10" t="s">
        <v>3652</v>
      </c>
      <c r="K1276" s="10" t="s">
        <v>291</v>
      </c>
      <c r="L1276" s="10" t="s">
        <v>292</v>
      </c>
      <c r="M1276" s="46"/>
      <c r="N1276" s="10" t="s">
        <v>294</v>
      </c>
      <c r="O1276" s="10" t="s">
        <v>294</v>
      </c>
      <c r="P1276" s="10" t="s">
        <v>295</v>
      </c>
      <c r="Q1276" s="10"/>
      <c r="R1276" s="10"/>
      <c r="T1276" s="10" t="s">
        <v>291</v>
      </c>
      <c r="U1276" s="10"/>
      <c r="V1276" s="10" t="s">
        <v>291</v>
      </c>
      <c r="Z1276" s="47"/>
      <c r="AD1276" s="47"/>
      <c r="AH1276" s="47"/>
      <c r="AI1276" s="10" t="s">
        <v>682</v>
      </c>
      <c r="AJ1276" s="10" t="s">
        <v>298</v>
      </c>
      <c r="AK1276" s="10" t="s">
        <v>291</v>
      </c>
      <c r="AL1276" s="10" t="s">
        <v>666</v>
      </c>
      <c r="AM1276" s="10" t="s">
        <v>666</v>
      </c>
      <c r="AN1276" s="10" t="s">
        <v>683</v>
      </c>
      <c r="AO1276" s="10" t="s">
        <v>300</v>
      </c>
      <c r="AS1276" s="48"/>
      <c r="AT1276" s="50"/>
      <c r="AU1276" s="50"/>
      <c r="AV1276" s="50"/>
      <c r="AW1276" s="50"/>
      <c r="AX1276" s="49">
        <v>1</v>
      </c>
    </row>
    <row r="1277" spans="1:50" ht="14.25" customHeight="1" x14ac:dyDescent="0.55000000000000004">
      <c r="A1277" s="45">
        <v>1049526</v>
      </c>
      <c r="B1277" s="10" t="s">
        <v>284</v>
      </c>
      <c r="C1277" s="10" t="s">
        <v>14</v>
      </c>
      <c r="D1277" s="10" t="s">
        <v>673</v>
      </c>
      <c r="E1277" s="10" t="s">
        <v>3625</v>
      </c>
      <c r="F1277" s="10" t="s">
        <v>3626</v>
      </c>
      <c r="G1277" s="10" t="s">
        <v>3627</v>
      </c>
      <c r="H1277" s="10" t="s">
        <v>3653</v>
      </c>
      <c r="I1277" s="10" t="s">
        <v>3654</v>
      </c>
      <c r="J1277" s="10" t="s">
        <v>3655</v>
      </c>
      <c r="K1277" s="10" t="s">
        <v>291</v>
      </c>
      <c r="L1277" s="10" t="s">
        <v>292</v>
      </c>
      <c r="M1277" s="46"/>
      <c r="N1277" s="10" t="s">
        <v>294</v>
      </c>
      <c r="O1277" s="10" t="s">
        <v>294</v>
      </c>
      <c r="P1277" s="10" t="s">
        <v>295</v>
      </c>
      <c r="Q1277" s="10"/>
      <c r="R1277" s="10"/>
      <c r="T1277" s="10" t="s">
        <v>291</v>
      </c>
      <c r="U1277" s="10"/>
      <c r="V1277" s="10" t="s">
        <v>291</v>
      </c>
      <c r="Z1277" s="47"/>
      <c r="AD1277" s="47"/>
      <c r="AH1277" s="47"/>
      <c r="AI1277" s="10" t="s">
        <v>682</v>
      </c>
      <c r="AJ1277" s="10" t="s">
        <v>298</v>
      </c>
      <c r="AK1277" s="10" t="s">
        <v>291</v>
      </c>
      <c r="AL1277" s="10" t="s">
        <v>666</v>
      </c>
      <c r="AM1277" s="10" t="s">
        <v>666</v>
      </c>
      <c r="AN1277" s="10" t="s">
        <v>683</v>
      </c>
      <c r="AO1277" s="10" t="s">
        <v>300</v>
      </c>
      <c r="AS1277" s="48"/>
      <c r="AT1277" s="50"/>
      <c r="AU1277" s="50"/>
      <c r="AV1277" s="50"/>
      <c r="AW1277" s="50"/>
      <c r="AX1277" s="49">
        <v>1</v>
      </c>
    </row>
    <row r="1278" spans="1:50" ht="14.25" customHeight="1" x14ac:dyDescent="0.55000000000000004">
      <c r="A1278" s="45">
        <v>1049530</v>
      </c>
      <c r="B1278" s="10" t="s">
        <v>284</v>
      </c>
      <c r="C1278" s="10" t="s">
        <v>14</v>
      </c>
      <c r="D1278" s="10" t="s">
        <v>673</v>
      </c>
      <c r="E1278" s="10" t="s">
        <v>3625</v>
      </c>
      <c r="F1278" s="10" t="s">
        <v>3626</v>
      </c>
      <c r="G1278" s="10" t="s">
        <v>3627</v>
      </c>
      <c r="H1278" s="10" t="s">
        <v>3656</v>
      </c>
      <c r="I1278" s="10" t="s">
        <v>3657</v>
      </c>
      <c r="J1278" s="10" t="s">
        <v>3658</v>
      </c>
      <c r="K1278" s="10" t="s">
        <v>291</v>
      </c>
      <c r="L1278" s="10" t="s">
        <v>292</v>
      </c>
      <c r="M1278" s="46"/>
      <c r="N1278" s="10" t="s">
        <v>294</v>
      </c>
      <c r="O1278" s="10" t="s">
        <v>294</v>
      </c>
      <c r="P1278" s="10" t="s">
        <v>295</v>
      </c>
      <c r="Q1278" s="10"/>
      <c r="R1278" s="10"/>
      <c r="T1278" s="10" t="s">
        <v>291</v>
      </c>
      <c r="U1278" s="10"/>
      <c r="V1278" s="10" t="s">
        <v>291</v>
      </c>
      <c r="Z1278" s="47"/>
      <c r="AD1278" s="47"/>
      <c r="AH1278" s="47"/>
      <c r="AI1278" s="10" t="s">
        <v>682</v>
      </c>
      <c r="AJ1278" s="10" t="s">
        <v>298</v>
      </c>
      <c r="AK1278" s="10" t="s">
        <v>291</v>
      </c>
      <c r="AL1278" s="10" t="s">
        <v>666</v>
      </c>
      <c r="AM1278" s="10" t="s">
        <v>666</v>
      </c>
      <c r="AN1278" s="10" t="s">
        <v>683</v>
      </c>
      <c r="AO1278" s="10" t="s">
        <v>300</v>
      </c>
      <c r="AS1278" s="48"/>
      <c r="AT1278" s="50"/>
      <c r="AU1278" s="50"/>
      <c r="AV1278" s="50"/>
      <c r="AW1278" s="50"/>
      <c r="AX1278" s="49">
        <v>1</v>
      </c>
    </row>
    <row r="1279" spans="1:50" ht="14.25" customHeight="1" x14ac:dyDescent="0.55000000000000004">
      <c r="A1279" s="45">
        <v>6003731</v>
      </c>
      <c r="B1279" s="10" t="s">
        <v>319</v>
      </c>
      <c r="C1279" s="10" t="s">
        <v>14</v>
      </c>
      <c r="D1279" s="10" t="s">
        <v>673</v>
      </c>
      <c r="E1279" s="10" t="s">
        <v>3625</v>
      </c>
      <c r="F1279" s="10" t="s">
        <v>3626</v>
      </c>
      <c r="G1279" s="10" t="s">
        <v>3627</v>
      </c>
      <c r="H1279" s="10" t="s">
        <v>3656</v>
      </c>
      <c r="I1279" s="10" t="s">
        <v>3659</v>
      </c>
      <c r="J1279" s="10" t="s">
        <v>3660</v>
      </c>
      <c r="K1279" s="10" t="s">
        <v>291</v>
      </c>
      <c r="L1279" s="10" t="s">
        <v>316</v>
      </c>
      <c r="M1279" s="46"/>
      <c r="N1279" s="10" t="s">
        <v>294</v>
      </c>
      <c r="O1279" s="10" t="s">
        <v>294</v>
      </c>
      <c r="P1279" s="10" t="s">
        <v>295</v>
      </c>
      <c r="Q1279" s="10"/>
      <c r="R1279" s="10"/>
      <c r="T1279" s="10" t="s">
        <v>291</v>
      </c>
      <c r="U1279" s="10"/>
      <c r="V1279" s="10" t="s">
        <v>291</v>
      </c>
      <c r="Z1279" s="47"/>
      <c r="AD1279" s="47"/>
      <c r="AH1279" s="47"/>
      <c r="AI1279" s="10" t="s">
        <v>682</v>
      </c>
      <c r="AJ1279" s="10" t="s">
        <v>298</v>
      </c>
      <c r="AK1279" s="10" t="s">
        <v>291</v>
      </c>
      <c r="AL1279" s="10" t="s">
        <v>666</v>
      </c>
      <c r="AM1279" s="10" t="s">
        <v>666</v>
      </c>
      <c r="AN1279" s="10" t="s">
        <v>683</v>
      </c>
      <c r="AO1279" s="10" t="s">
        <v>300</v>
      </c>
      <c r="AS1279" s="48"/>
      <c r="AT1279" s="50"/>
      <c r="AU1279" s="50"/>
      <c r="AV1279" s="50"/>
      <c r="AW1279" s="50"/>
      <c r="AX1279" s="49">
        <v>1</v>
      </c>
    </row>
    <row r="1280" spans="1:50" ht="14.25" customHeight="1" x14ac:dyDescent="0.55000000000000004">
      <c r="A1280" s="45">
        <v>7345848</v>
      </c>
      <c r="B1280" s="10" t="s">
        <v>377</v>
      </c>
      <c r="C1280" s="10" t="s">
        <v>14</v>
      </c>
      <c r="D1280" s="10" t="s">
        <v>673</v>
      </c>
      <c r="E1280" s="10" t="s">
        <v>3625</v>
      </c>
      <c r="F1280" s="10" t="s">
        <v>3626</v>
      </c>
      <c r="G1280" s="10" t="s">
        <v>3627</v>
      </c>
      <c r="H1280" s="10" t="s">
        <v>3661</v>
      </c>
      <c r="I1280" s="10" t="s">
        <v>3662</v>
      </c>
      <c r="J1280" s="10" t="s">
        <v>3663</v>
      </c>
      <c r="K1280" s="10" t="s">
        <v>381</v>
      </c>
      <c r="L1280" s="10" t="s">
        <v>382</v>
      </c>
      <c r="M1280" s="46" t="s">
        <v>560</v>
      </c>
      <c r="N1280" s="10" t="s">
        <v>294</v>
      </c>
      <c r="O1280" s="10" t="s">
        <v>294</v>
      </c>
      <c r="P1280" s="10" t="s">
        <v>295</v>
      </c>
      <c r="Q1280" s="10"/>
      <c r="R1280" s="10"/>
      <c r="T1280" s="10" t="s">
        <v>291</v>
      </c>
      <c r="U1280" s="10"/>
      <c r="V1280" s="10" t="s">
        <v>291</v>
      </c>
      <c r="Z1280" s="47"/>
      <c r="AD1280" s="47"/>
      <c r="AH1280" s="47"/>
      <c r="AI1280" s="10" t="s">
        <v>682</v>
      </c>
      <c r="AJ1280" s="10" t="s">
        <v>298</v>
      </c>
      <c r="AK1280" s="10" t="s">
        <v>291</v>
      </c>
      <c r="AL1280" s="10" t="s">
        <v>666</v>
      </c>
      <c r="AM1280" s="10" t="s">
        <v>666</v>
      </c>
      <c r="AN1280" s="10" t="s">
        <v>683</v>
      </c>
      <c r="AO1280" s="10" t="s">
        <v>300</v>
      </c>
      <c r="AS1280" s="48"/>
      <c r="AT1280" s="49">
        <v>4.1079169999999996</v>
      </c>
      <c r="AU1280" s="49">
        <v>29.821249999999999</v>
      </c>
      <c r="AV1280" s="49">
        <v>28.061</v>
      </c>
      <c r="AW1280" s="49">
        <v>22.901969999999999</v>
      </c>
      <c r="AX1280" s="49">
        <v>14</v>
      </c>
    </row>
    <row r="1281" spans="1:50" ht="14.25" customHeight="1" x14ac:dyDescent="0.55000000000000004">
      <c r="A1281" s="45">
        <v>5744378</v>
      </c>
      <c r="B1281" s="10" t="s">
        <v>284</v>
      </c>
      <c r="C1281" s="10" t="s">
        <v>14</v>
      </c>
      <c r="D1281" s="10" t="s">
        <v>673</v>
      </c>
      <c r="E1281" s="10" t="s">
        <v>3625</v>
      </c>
      <c r="F1281" s="10" t="s">
        <v>3626</v>
      </c>
      <c r="G1281" s="10" t="s">
        <v>3627</v>
      </c>
      <c r="H1281" s="10" t="s">
        <v>3664</v>
      </c>
      <c r="I1281" s="10" t="s">
        <v>3665</v>
      </c>
      <c r="J1281" s="10" t="s">
        <v>3666</v>
      </c>
      <c r="K1281" s="10" t="s">
        <v>291</v>
      </c>
      <c r="L1281" s="10" t="s">
        <v>292</v>
      </c>
      <c r="M1281" s="46"/>
      <c r="N1281" s="10" t="s">
        <v>294</v>
      </c>
      <c r="O1281" s="10" t="s">
        <v>294</v>
      </c>
      <c r="P1281" s="10" t="s">
        <v>295</v>
      </c>
      <c r="Q1281" s="10"/>
      <c r="R1281" s="10"/>
      <c r="T1281" s="10" t="s">
        <v>291</v>
      </c>
      <c r="U1281" s="10"/>
      <c r="V1281" s="10" t="s">
        <v>291</v>
      </c>
      <c r="Z1281" s="47"/>
      <c r="AD1281" s="47"/>
      <c r="AH1281" s="47"/>
      <c r="AI1281" s="10" t="s">
        <v>682</v>
      </c>
      <c r="AJ1281" s="10" t="s">
        <v>298</v>
      </c>
      <c r="AK1281" s="10" t="s">
        <v>291</v>
      </c>
      <c r="AL1281" s="10" t="s">
        <v>666</v>
      </c>
      <c r="AM1281" s="10" t="s">
        <v>666</v>
      </c>
      <c r="AN1281" s="10" t="s">
        <v>683</v>
      </c>
      <c r="AO1281" s="10" t="s">
        <v>300</v>
      </c>
      <c r="AS1281" s="48"/>
      <c r="AT1281" s="50"/>
      <c r="AU1281" s="50"/>
      <c r="AV1281" s="50"/>
      <c r="AW1281" s="50"/>
      <c r="AX1281" s="49">
        <v>1</v>
      </c>
    </row>
    <row r="1282" spans="1:50" ht="14.25" customHeight="1" x14ac:dyDescent="0.55000000000000004">
      <c r="A1282" s="45">
        <v>9389044</v>
      </c>
      <c r="B1282" s="10" t="s">
        <v>377</v>
      </c>
      <c r="C1282" s="10" t="s">
        <v>14</v>
      </c>
      <c r="D1282" s="10" t="s">
        <v>673</v>
      </c>
      <c r="E1282" s="10" t="s">
        <v>3625</v>
      </c>
      <c r="F1282" s="10" t="s">
        <v>3626</v>
      </c>
      <c r="G1282" s="10" t="s">
        <v>3627</v>
      </c>
      <c r="H1282" s="10" t="s">
        <v>3664</v>
      </c>
      <c r="I1282" s="10" t="s">
        <v>3667</v>
      </c>
      <c r="J1282" s="10" t="s">
        <v>3668</v>
      </c>
      <c r="K1282" s="10" t="s">
        <v>381</v>
      </c>
      <c r="L1282" s="10" t="s">
        <v>382</v>
      </c>
      <c r="M1282" s="46" t="s">
        <v>570</v>
      </c>
      <c r="N1282" s="10" t="s">
        <v>294</v>
      </c>
      <c r="O1282" s="10" t="s">
        <v>294</v>
      </c>
      <c r="P1282" s="10" t="s">
        <v>295</v>
      </c>
      <c r="Q1282" s="10"/>
      <c r="R1282" s="10"/>
      <c r="T1282" s="10" t="s">
        <v>291</v>
      </c>
      <c r="U1282" s="10"/>
      <c r="V1282" s="10" t="s">
        <v>291</v>
      </c>
      <c r="Z1282" s="47"/>
      <c r="AD1282" s="47"/>
      <c r="AH1282" s="47"/>
      <c r="AI1282" s="10" t="s">
        <v>682</v>
      </c>
      <c r="AJ1282" s="10" t="s">
        <v>298</v>
      </c>
      <c r="AK1282" s="10" t="s">
        <v>291</v>
      </c>
      <c r="AL1282" s="10" t="s">
        <v>666</v>
      </c>
      <c r="AM1282" s="10" t="s">
        <v>666</v>
      </c>
      <c r="AN1282" s="10" t="s">
        <v>683</v>
      </c>
      <c r="AO1282" s="10" t="s">
        <v>300</v>
      </c>
      <c r="AS1282" s="48"/>
      <c r="AT1282" s="49">
        <v>0</v>
      </c>
      <c r="AU1282" s="49">
        <v>0</v>
      </c>
      <c r="AV1282" s="49">
        <v>20.428000000000001</v>
      </c>
      <c r="AW1282" s="49">
        <v>23.834399999999999</v>
      </c>
      <c r="AX1282" s="49">
        <v>1</v>
      </c>
    </row>
    <row r="1283" spans="1:50" ht="14.25" customHeight="1" x14ac:dyDescent="0.55000000000000004">
      <c r="A1283" s="45">
        <v>9252743</v>
      </c>
      <c r="B1283" s="10" t="s">
        <v>377</v>
      </c>
      <c r="C1283" s="10" t="s">
        <v>14</v>
      </c>
      <c r="D1283" s="10" t="s">
        <v>673</v>
      </c>
      <c r="E1283" s="10" t="s">
        <v>3625</v>
      </c>
      <c r="F1283" s="10" t="s">
        <v>3626</v>
      </c>
      <c r="G1283" s="10" t="s">
        <v>3627</v>
      </c>
      <c r="H1283" s="10" t="s">
        <v>3669</v>
      </c>
      <c r="I1283" s="10" t="s">
        <v>3670</v>
      </c>
      <c r="J1283" s="10" t="s">
        <v>3671</v>
      </c>
      <c r="K1283" s="10" t="s">
        <v>381</v>
      </c>
      <c r="L1283" s="10" t="s">
        <v>382</v>
      </c>
      <c r="M1283" s="46" t="s">
        <v>560</v>
      </c>
      <c r="N1283" s="10" t="s">
        <v>294</v>
      </c>
      <c r="O1283" s="10" t="s">
        <v>294</v>
      </c>
      <c r="P1283" s="10" t="s">
        <v>295</v>
      </c>
      <c r="Q1283" s="10"/>
      <c r="R1283" s="10"/>
      <c r="T1283" s="10" t="s">
        <v>291</v>
      </c>
      <c r="U1283" s="10"/>
      <c r="V1283" s="10" t="s">
        <v>291</v>
      </c>
      <c r="Z1283" s="47"/>
      <c r="AD1283" s="47"/>
      <c r="AH1283" s="47"/>
      <c r="AI1283" s="10" t="s">
        <v>682</v>
      </c>
      <c r="AJ1283" s="10" t="s">
        <v>298</v>
      </c>
      <c r="AK1283" s="10" t="s">
        <v>291</v>
      </c>
      <c r="AL1283" s="10" t="s">
        <v>666</v>
      </c>
      <c r="AM1283" s="10" t="s">
        <v>666</v>
      </c>
      <c r="AN1283" s="10" t="s">
        <v>683</v>
      </c>
      <c r="AO1283" s="10" t="s">
        <v>300</v>
      </c>
      <c r="AS1283" s="48"/>
      <c r="AT1283" s="49">
        <v>4.1258330000000001</v>
      </c>
      <c r="AU1283" s="49">
        <v>21.365829999999999</v>
      </c>
      <c r="AV1283" s="49">
        <v>31.75864</v>
      </c>
      <c r="AW1283" s="49">
        <v>22.48152</v>
      </c>
      <c r="AX1283" s="49">
        <v>12</v>
      </c>
    </row>
    <row r="1284" spans="1:50" ht="14.25" customHeight="1" x14ac:dyDescent="0.55000000000000004">
      <c r="A1284" s="45">
        <v>9602959</v>
      </c>
      <c r="B1284" s="10" t="s">
        <v>377</v>
      </c>
      <c r="C1284" s="10" t="s">
        <v>14</v>
      </c>
      <c r="D1284" s="10" t="s">
        <v>673</v>
      </c>
      <c r="E1284" s="10" t="s">
        <v>3625</v>
      </c>
      <c r="F1284" s="10" t="s">
        <v>3626</v>
      </c>
      <c r="G1284" s="10" t="s">
        <v>3627</v>
      </c>
      <c r="H1284" s="10" t="s">
        <v>3669</v>
      </c>
      <c r="I1284" s="10" t="s">
        <v>3672</v>
      </c>
      <c r="J1284" s="10" t="s">
        <v>3673</v>
      </c>
      <c r="K1284" s="10" t="s">
        <v>381</v>
      </c>
      <c r="L1284" s="10" t="s">
        <v>382</v>
      </c>
      <c r="M1284" s="46" t="s">
        <v>560</v>
      </c>
      <c r="N1284" s="10" t="s">
        <v>294</v>
      </c>
      <c r="O1284" s="10" t="s">
        <v>294</v>
      </c>
      <c r="P1284" s="10" t="s">
        <v>295</v>
      </c>
      <c r="Q1284" s="10"/>
      <c r="R1284" s="10"/>
      <c r="T1284" s="10" t="s">
        <v>291</v>
      </c>
      <c r="U1284" s="10"/>
      <c r="V1284" s="10" t="s">
        <v>291</v>
      </c>
      <c r="Z1284" s="47"/>
      <c r="AD1284" s="47"/>
      <c r="AH1284" s="47"/>
      <c r="AI1284" s="10" t="s">
        <v>682</v>
      </c>
      <c r="AJ1284" s="10" t="s">
        <v>298</v>
      </c>
      <c r="AK1284" s="10" t="s">
        <v>291</v>
      </c>
      <c r="AL1284" s="10" t="s">
        <v>666</v>
      </c>
      <c r="AM1284" s="10" t="s">
        <v>666</v>
      </c>
      <c r="AN1284" s="10" t="s">
        <v>683</v>
      </c>
      <c r="AO1284" s="10" t="s">
        <v>300</v>
      </c>
      <c r="AS1284" s="48"/>
      <c r="AT1284" s="49">
        <v>17.29167</v>
      </c>
      <c r="AU1284" s="49">
        <v>21.29167</v>
      </c>
      <c r="AV1284" s="49">
        <v>41.231999999999999</v>
      </c>
      <c r="AW1284" s="49">
        <v>30.027200000000001</v>
      </c>
      <c r="AX1284" s="49">
        <v>6</v>
      </c>
    </row>
    <row r="1285" spans="1:50" ht="14.25" customHeight="1" x14ac:dyDescent="0.55000000000000004">
      <c r="A1285" s="45">
        <v>8150886</v>
      </c>
      <c r="B1285" s="10" t="s">
        <v>377</v>
      </c>
      <c r="C1285" s="10" t="s">
        <v>14</v>
      </c>
      <c r="D1285" s="10" t="s">
        <v>673</v>
      </c>
      <c r="E1285" s="10" t="s">
        <v>3625</v>
      </c>
      <c r="F1285" s="10" t="s">
        <v>3626</v>
      </c>
      <c r="G1285" s="10" t="s">
        <v>3627</v>
      </c>
      <c r="H1285" s="10" t="s">
        <v>3674</v>
      </c>
      <c r="I1285" s="10" t="s">
        <v>3675</v>
      </c>
      <c r="J1285" s="10" t="s">
        <v>3676</v>
      </c>
      <c r="K1285" s="10" t="s">
        <v>381</v>
      </c>
      <c r="L1285" s="10" t="s">
        <v>382</v>
      </c>
      <c r="M1285" s="46" t="s">
        <v>3677</v>
      </c>
      <c r="N1285" s="10" t="s">
        <v>294</v>
      </c>
      <c r="O1285" s="10" t="s">
        <v>294</v>
      </c>
      <c r="P1285" s="10" t="s">
        <v>295</v>
      </c>
      <c r="Q1285" s="10" t="s">
        <v>381</v>
      </c>
      <c r="R1285" s="10" t="s">
        <v>381</v>
      </c>
      <c r="S1285" s="10" t="s">
        <v>3678</v>
      </c>
      <c r="T1285" s="10" t="s">
        <v>291</v>
      </c>
      <c r="U1285" s="10" t="s">
        <v>703</v>
      </c>
      <c r="V1285" s="10" t="s">
        <v>291</v>
      </c>
      <c r="W1285" s="10">
        <v>730</v>
      </c>
      <c r="X1285" s="10">
        <v>2209</v>
      </c>
      <c r="Z1285" s="47">
        <v>1095</v>
      </c>
      <c r="AC1285" s="10">
        <v>0.5</v>
      </c>
      <c r="AD1285" s="47">
        <v>0.5</v>
      </c>
      <c r="AG1285" s="10">
        <v>240</v>
      </c>
      <c r="AH1285" s="47">
        <v>240</v>
      </c>
      <c r="AI1285" s="10" t="s">
        <v>976</v>
      </c>
      <c r="AJ1285" s="10" t="s">
        <v>298</v>
      </c>
      <c r="AK1285" s="10" t="s">
        <v>1775</v>
      </c>
      <c r="AL1285" s="10" t="s">
        <v>3679</v>
      </c>
      <c r="AM1285" s="10" t="s">
        <v>666</v>
      </c>
      <c r="AN1285" s="10" t="s">
        <v>683</v>
      </c>
      <c r="AO1285" s="10" t="s">
        <v>300</v>
      </c>
      <c r="AP1285" s="10">
        <v>50</v>
      </c>
      <c r="AQ1285" s="10">
        <v>80</v>
      </c>
      <c r="AR1285" s="10">
        <v>65</v>
      </c>
      <c r="AS1285" s="48">
        <v>65</v>
      </c>
      <c r="AT1285" s="49">
        <v>44.85</v>
      </c>
      <c r="AU1285" s="49">
        <v>67.078329999999994</v>
      </c>
      <c r="AV1285" s="49">
        <v>28.106400000000001</v>
      </c>
      <c r="AW1285" s="49">
        <v>30.896339999999999</v>
      </c>
      <c r="AX1285" s="49">
        <v>333</v>
      </c>
    </row>
    <row r="1286" spans="1:50" ht="14.25" customHeight="1" x14ac:dyDescent="0.55000000000000004">
      <c r="A1286" s="45">
        <v>9419686</v>
      </c>
      <c r="B1286" s="10" t="s">
        <v>377</v>
      </c>
      <c r="C1286" s="10" t="s">
        <v>14</v>
      </c>
      <c r="D1286" s="10" t="s">
        <v>673</v>
      </c>
      <c r="E1286" s="10" t="s">
        <v>3625</v>
      </c>
      <c r="F1286" s="10" t="s">
        <v>3626</v>
      </c>
      <c r="G1286" s="10" t="s">
        <v>3627</v>
      </c>
      <c r="H1286" s="10" t="s">
        <v>3680</v>
      </c>
      <c r="I1286" s="10" t="s">
        <v>3681</v>
      </c>
      <c r="J1286" s="10" t="s">
        <v>3682</v>
      </c>
      <c r="K1286" s="10" t="s">
        <v>381</v>
      </c>
      <c r="L1286" s="10" t="s">
        <v>382</v>
      </c>
      <c r="M1286" s="46" t="s">
        <v>570</v>
      </c>
      <c r="N1286" s="10" t="s">
        <v>294</v>
      </c>
      <c r="O1286" s="10" t="s">
        <v>294</v>
      </c>
      <c r="P1286" s="10" t="s">
        <v>295</v>
      </c>
      <c r="Q1286" s="10"/>
      <c r="R1286" s="10"/>
      <c r="T1286" s="10" t="s">
        <v>291</v>
      </c>
      <c r="U1286" s="10"/>
      <c r="V1286" s="10" t="s">
        <v>291</v>
      </c>
      <c r="Z1286" s="47"/>
      <c r="AD1286" s="47"/>
      <c r="AH1286" s="47"/>
      <c r="AI1286" s="10" t="s">
        <v>682</v>
      </c>
      <c r="AJ1286" s="10" t="s">
        <v>298</v>
      </c>
      <c r="AK1286" s="10" t="s">
        <v>291</v>
      </c>
      <c r="AL1286" s="10" t="s">
        <v>666</v>
      </c>
      <c r="AM1286" s="10" t="s">
        <v>666</v>
      </c>
      <c r="AN1286" s="10" t="s">
        <v>683</v>
      </c>
      <c r="AO1286" s="10" t="s">
        <v>300</v>
      </c>
      <c r="AP1286" s="10">
        <v>12</v>
      </c>
      <c r="AQ1286" s="10">
        <v>15</v>
      </c>
      <c r="AR1286" s="10">
        <v>13.5</v>
      </c>
      <c r="AS1286" s="48">
        <v>13.5</v>
      </c>
      <c r="AT1286" s="50"/>
      <c r="AU1286" s="50"/>
      <c r="AV1286" s="50"/>
      <c r="AW1286" s="50"/>
      <c r="AX1286" s="49">
        <v>1</v>
      </c>
    </row>
    <row r="1287" spans="1:50" ht="14.25" customHeight="1" x14ac:dyDescent="0.55000000000000004">
      <c r="A1287" s="45">
        <v>6003432</v>
      </c>
      <c r="B1287" s="10" t="s">
        <v>284</v>
      </c>
      <c r="C1287" s="10" t="s">
        <v>14</v>
      </c>
      <c r="D1287" s="10" t="s">
        <v>673</v>
      </c>
      <c r="E1287" s="10" t="s">
        <v>3625</v>
      </c>
      <c r="F1287" s="10" t="s">
        <v>3626</v>
      </c>
      <c r="G1287" s="10" t="s">
        <v>3627</v>
      </c>
      <c r="H1287" s="10" t="s">
        <v>3683</v>
      </c>
      <c r="I1287" s="10" t="s">
        <v>3684</v>
      </c>
      <c r="J1287" s="10" t="s">
        <v>3685</v>
      </c>
      <c r="K1287" s="10" t="s">
        <v>291</v>
      </c>
      <c r="L1287" s="10" t="s">
        <v>292</v>
      </c>
      <c r="M1287" s="46"/>
      <c r="N1287" s="10" t="s">
        <v>294</v>
      </c>
      <c r="O1287" s="10" t="s">
        <v>294</v>
      </c>
      <c r="P1287" s="10" t="s">
        <v>295</v>
      </c>
      <c r="Q1287" s="10"/>
      <c r="R1287" s="10"/>
      <c r="T1287" s="10" t="s">
        <v>291</v>
      </c>
      <c r="U1287" s="10"/>
      <c r="V1287" s="10" t="s">
        <v>291</v>
      </c>
      <c r="Z1287" s="47"/>
      <c r="AD1287" s="47"/>
      <c r="AH1287" s="47"/>
      <c r="AI1287" s="10" t="s">
        <v>682</v>
      </c>
      <c r="AJ1287" s="10" t="s">
        <v>298</v>
      </c>
      <c r="AK1287" s="10" t="s">
        <v>291</v>
      </c>
      <c r="AL1287" s="10" t="s">
        <v>666</v>
      </c>
      <c r="AM1287" s="10" t="s">
        <v>666</v>
      </c>
      <c r="AN1287" s="10" t="s">
        <v>683</v>
      </c>
      <c r="AO1287" s="10" t="s">
        <v>300</v>
      </c>
      <c r="AS1287" s="48"/>
      <c r="AT1287" s="50"/>
      <c r="AU1287" s="50"/>
      <c r="AV1287" s="50"/>
      <c r="AW1287" s="50"/>
      <c r="AX1287" s="49">
        <v>1</v>
      </c>
    </row>
    <row r="1288" spans="1:50" ht="14.25" customHeight="1" x14ac:dyDescent="0.55000000000000004">
      <c r="A1288" s="45">
        <v>9637068</v>
      </c>
      <c r="B1288" s="10" t="s">
        <v>377</v>
      </c>
      <c r="C1288" s="10" t="s">
        <v>14</v>
      </c>
      <c r="D1288" s="10" t="s">
        <v>673</v>
      </c>
      <c r="E1288" s="10" t="s">
        <v>3625</v>
      </c>
      <c r="F1288" s="10" t="s">
        <v>3626</v>
      </c>
      <c r="G1288" s="10" t="s">
        <v>3627</v>
      </c>
      <c r="H1288" s="10" t="s">
        <v>3686</v>
      </c>
      <c r="I1288" s="10" t="s">
        <v>3687</v>
      </c>
      <c r="J1288" s="10" t="s">
        <v>3688</v>
      </c>
      <c r="K1288" s="10" t="s">
        <v>381</v>
      </c>
      <c r="L1288" s="10" t="s">
        <v>382</v>
      </c>
      <c r="M1288" s="46" t="s">
        <v>293</v>
      </c>
      <c r="N1288" s="10" t="s">
        <v>294</v>
      </c>
      <c r="O1288" s="10" t="s">
        <v>294</v>
      </c>
      <c r="P1288" s="10" t="s">
        <v>295</v>
      </c>
      <c r="Q1288" s="10"/>
      <c r="R1288" s="10"/>
      <c r="T1288" s="10" t="s">
        <v>291</v>
      </c>
      <c r="U1288" s="10"/>
      <c r="V1288" s="10" t="s">
        <v>291</v>
      </c>
      <c r="Z1288" s="47"/>
      <c r="AD1288" s="47"/>
      <c r="AH1288" s="47"/>
      <c r="AI1288" s="10" t="s">
        <v>682</v>
      </c>
      <c r="AJ1288" s="10" t="s">
        <v>298</v>
      </c>
      <c r="AK1288" s="10" t="s">
        <v>291</v>
      </c>
      <c r="AL1288" s="10" t="s">
        <v>666</v>
      </c>
      <c r="AM1288" s="10" t="s">
        <v>666</v>
      </c>
      <c r="AN1288" s="10" t="s">
        <v>683</v>
      </c>
      <c r="AO1288" s="10" t="s">
        <v>300</v>
      </c>
      <c r="AP1288" s="10">
        <v>10</v>
      </c>
      <c r="AQ1288" s="10">
        <v>12</v>
      </c>
      <c r="AR1288" s="10">
        <v>11</v>
      </c>
      <c r="AS1288" s="48">
        <v>11</v>
      </c>
      <c r="AT1288" s="50"/>
      <c r="AU1288" s="50"/>
      <c r="AV1288" s="50"/>
      <c r="AW1288" s="50"/>
      <c r="AX1288" s="49">
        <v>1</v>
      </c>
    </row>
    <row r="1289" spans="1:50" ht="14.25" customHeight="1" x14ac:dyDescent="0.55000000000000004">
      <c r="A1289" s="45">
        <v>9616227</v>
      </c>
      <c r="B1289" s="10" t="s">
        <v>377</v>
      </c>
      <c r="C1289" s="10" t="s">
        <v>14</v>
      </c>
      <c r="D1289" s="10" t="s">
        <v>673</v>
      </c>
      <c r="E1289" s="10" t="s">
        <v>3625</v>
      </c>
      <c r="F1289" s="10" t="s">
        <v>3626</v>
      </c>
      <c r="G1289" s="10" t="s">
        <v>3627</v>
      </c>
      <c r="H1289" s="10" t="s">
        <v>3689</v>
      </c>
      <c r="I1289" s="10" t="s">
        <v>3690</v>
      </c>
      <c r="J1289" s="10" t="s">
        <v>3691</v>
      </c>
      <c r="K1289" s="10" t="s">
        <v>381</v>
      </c>
      <c r="L1289" s="10" t="s">
        <v>382</v>
      </c>
      <c r="M1289" s="46" t="s">
        <v>570</v>
      </c>
      <c r="N1289" s="10" t="s">
        <v>294</v>
      </c>
      <c r="O1289" s="10" t="s">
        <v>294</v>
      </c>
      <c r="P1289" s="10" t="s">
        <v>295</v>
      </c>
      <c r="Q1289" s="10"/>
      <c r="R1289" s="10"/>
      <c r="T1289" s="10" t="s">
        <v>291</v>
      </c>
      <c r="U1289" s="10"/>
      <c r="V1289" s="10" t="s">
        <v>291</v>
      </c>
      <c r="Z1289" s="47"/>
      <c r="AD1289" s="47"/>
      <c r="AH1289" s="47"/>
      <c r="AI1289" s="10" t="s">
        <v>682</v>
      </c>
      <c r="AJ1289" s="10" t="s">
        <v>298</v>
      </c>
      <c r="AK1289" s="10" t="s">
        <v>291</v>
      </c>
      <c r="AL1289" s="10" t="s">
        <v>666</v>
      </c>
      <c r="AM1289" s="10" t="s">
        <v>666</v>
      </c>
      <c r="AN1289" s="10" t="s">
        <v>683</v>
      </c>
      <c r="AO1289" s="10" t="s">
        <v>300</v>
      </c>
      <c r="AS1289" s="48"/>
      <c r="AT1289" s="49">
        <v>0</v>
      </c>
      <c r="AU1289" s="49">
        <v>8.3333000000000004E-2</v>
      </c>
      <c r="AV1289" s="49">
        <v>21.588000000000001</v>
      </c>
      <c r="AW1289" s="49">
        <v>5.1867979999999996</v>
      </c>
      <c r="AX1289" s="49">
        <v>2</v>
      </c>
    </row>
    <row r="1290" spans="1:50" ht="14.25" customHeight="1" x14ac:dyDescent="0.55000000000000004">
      <c r="A1290" s="45">
        <v>6004210</v>
      </c>
      <c r="B1290" s="10" t="s">
        <v>377</v>
      </c>
      <c r="C1290" s="10" t="s">
        <v>14</v>
      </c>
      <c r="D1290" s="10" t="s">
        <v>673</v>
      </c>
      <c r="E1290" s="10" t="s">
        <v>3625</v>
      </c>
      <c r="F1290" s="10" t="s">
        <v>3626</v>
      </c>
      <c r="G1290" s="10" t="s">
        <v>3627</v>
      </c>
      <c r="H1290" s="10" t="s">
        <v>3692</v>
      </c>
      <c r="I1290" s="10" t="s">
        <v>3693</v>
      </c>
      <c r="J1290" s="10" t="s">
        <v>3694</v>
      </c>
      <c r="K1290" s="10" t="s">
        <v>381</v>
      </c>
      <c r="L1290" s="10" t="s">
        <v>382</v>
      </c>
      <c r="M1290" s="46" t="s">
        <v>506</v>
      </c>
      <c r="N1290" s="10" t="s">
        <v>294</v>
      </c>
      <c r="O1290" s="10" t="s">
        <v>294</v>
      </c>
      <c r="P1290" s="10" t="s">
        <v>295</v>
      </c>
      <c r="Q1290" s="10" t="s">
        <v>381</v>
      </c>
      <c r="R1290" s="10" t="s">
        <v>381</v>
      </c>
      <c r="S1290" s="10" t="s">
        <v>3695</v>
      </c>
      <c r="T1290" s="10" t="s">
        <v>291</v>
      </c>
      <c r="U1290" s="10" t="s">
        <v>296</v>
      </c>
      <c r="V1290" s="10" t="s">
        <v>291</v>
      </c>
      <c r="W1290" s="10">
        <v>712</v>
      </c>
      <c r="X1290" s="10"/>
      <c r="Y1290" s="10">
        <v>712</v>
      </c>
      <c r="Z1290" s="47">
        <v>712</v>
      </c>
      <c r="AA1290" s="10">
        <v>1</v>
      </c>
      <c r="AB1290" s="10">
        <v>1</v>
      </c>
      <c r="AC1290" s="10">
        <v>1</v>
      </c>
      <c r="AD1290" s="47">
        <v>1</v>
      </c>
      <c r="AE1290" s="10">
        <v>5</v>
      </c>
      <c r="AF1290" s="10">
        <v>12</v>
      </c>
      <c r="AH1290" s="47">
        <v>8.5</v>
      </c>
      <c r="AI1290" s="10" t="s">
        <v>682</v>
      </c>
      <c r="AJ1290" s="10" t="s">
        <v>298</v>
      </c>
      <c r="AK1290" s="10" t="s">
        <v>291</v>
      </c>
      <c r="AL1290" s="10" t="s">
        <v>666</v>
      </c>
      <c r="AM1290" s="10" t="s">
        <v>666</v>
      </c>
      <c r="AN1290" s="10" t="s">
        <v>300</v>
      </c>
      <c r="AO1290" s="10" t="s">
        <v>300</v>
      </c>
      <c r="AP1290" s="10">
        <v>30</v>
      </c>
      <c r="AQ1290" s="10">
        <v>50</v>
      </c>
      <c r="AR1290" s="10">
        <v>40</v>
      </c>
      <c r="AS1290" s="48">
        <v>40</v>
      </c>
      <c r="AT1290" s="49">
        <v>11.97667</v>
      </c>
      <c r="AU1290" s="49">
        <v>15.734999999999999</v>
      </c>
      <c r="AV1290" s="49">
        <v>25.622879999999999</v>
      </c>
      <c r="AW1290" s="49">
        <v>30.41018</v>
      </c>
      <c r="AX1290" s="49">
        <v>97</v>
      </c>
    </row>
    <row r="1291" spans="1:50" ht="14.25" customHeight="1" x14ac:dyDescent="0.55000000000000004">
      <c r="A1291" s="45">
        <v>6004213</v>
      </c>
      <c r="B1291" s="10" t="s">
        <v>377</v>
      </c>
      <c r="C1291" s="10" t="s">
        <v>14</v>
      </c>
      <c r="D1291" s="10" t="s">
        <v>673</v>
      </c>
      <c r="E1291" s="10" t="s">
        <v>3625</v>
      </c>
      <c r="F1291" s="10" t="s">
        <v>3626</v>
      </c>
      <c r="G1291" s="10" t="s">
        <v>3627</v>
      </c>
      <c r="H1291" s="10" t="s">
        <v>3692</v>
      </c>
      <c r="I1291" s="10" t="s">
        <v>3696</v>
      </c>
      <c r="J1291" s="10" t="s">
        <v>3697</v>
      </c>
      <c r="K1291" s="10" t="s">
        <v>381</v>
      </c>
      <c r="L1291" s="10" t="s">
        <v>382</v>
      </c>
      <c r="M1291" s="46" t="s">
        <v>570</v>
      </c>
      <c r="N1291" s="10" t="s">
        <v>294</v>
      </c>
      <c r="O1291" s="10" t="s">
        <v>294</v>
      </c>
      <c r="P1291" s="10" t="s">
        <v>295</v>
      </c>
      <c r="Q1291" s="10" t="s">
        <v>381</v>
      </c>
      <c r="R1291" s="10"/>
      <c r="S1291" s="10" t="s">
        <v>3698</v>
      </c>
      <c r="T1291" s="10" t="s">
        <v>291</v>
      </c>
      <c r="U1291" s="10" t="s">
        <v>296</v>
      </c>
      <c r="V1291" s="10" t="s">
        <v>291</v>
      </c>
      <c r="W1291" s="10">
        <v>712</v>
      </c>
      <c r="Y1291" s="10">
        <v>712</v>
      </c>
      <c r="Z1291" s="47">
        <v>712</v>
      </c>
      <c r="AA1291" s="10">
        <v>1</v>
      </c>
      <c r="AB1291" s="10">
        <v>1</v>
      </c>
      <c r="AC1291" s="10">
        <v>1</v>
      </c>
      <c r="AD1291" s="47">
        <v>1</v>
      </c>
      <c r="AE1291" s="10">
        <v>5</v>
      </c>
      <c r="AF1291" s="10">
        <v>12</v>
      </c>
      <c r="AH1291" s="47">
        <v>8.5</v>
      </c>
      <c r="AI1291" s="10" t="s">
        <v>682</v>
      </c>
      <c r="AJ1291" s="10" t="s">
        <v>298</v>
      </c>
      <c r="AK1291" s="10" t="s">
        <v>291</v>
      </c>
      <c r="AL1291" s="10" t="s">
        <v>666</v>
      </c>
      <c r="AM1291" s="10" t="s">
        <v>666</v>
      </c>
      <c r="AN1291" s="10" t="s">
        <v>300</v>
      </c>
      <c r="AO1291" s="10" t="s">
        <v>300</v>
      </c>
      <c r="AP1291" s="10">
        <v>30</v>
      </c>
      <c r="AQ1291" s="10">
        <v>50</v>
      </c>
      <c r="AR1291" s="10">
        <v>40</v>
      </c>
      <c r="AS1291" s="48">
        <v>40</v>
      </c>
      <c r="AT1291" s="49">
        <v>33.416670000000003</v>
      </c>
      <c r="AU1291" s="49">
        <v>56.662500000000001</v>
      </c>
      <c r="AV1291" s="49">
        <v>38.532200000000003</v>
      </c>
      <c r="AW1291" s="49">
        <v>38.481200000000001</v>
      </c>
      <c r="AX1291" s="49">
        <v>36</v>
      </c>
    </row>
    <row r="1292" spans="1:50" ht="14.25" customHeight="1" x14ac:dyDescent="0.55000000000000004">
      <c r="A1292" s="45">
        <v>9226893</v>
      </c>
      <c r="B1292" s="10" t="s">
        <v>377</v>
      </c>
      <c r="C1292" s="10" t="s">
        <v>14</v>
      </c>
      <c r="D1292" s="10" t="s">
        <v>673</v>
      </c>
      <c r="E1292" s="10" t="s">
        <v>3625</v>
      </c>
      <c r="F1292" s="10" t="s">
        <v>3626</v>
      </c>
      <c r="G1292" s="10" t="s">
        <v>3627</v>
      </c>
      <c r="H1292" s="10" t="s">
        <v>3692</v>
      </c>
      <c r="I1292" s="10" t="s">
        <v>3699</v>
      </c>
      <c r="J1292" s="10" t="s">
        <v>3700</v>
      </c>
      <c r="K1292" s="10" t="s">
        <v>381</v>
      </c>
      <c r="L1292" s="10" t="s">
        <v>382</v>
      </c>
      <c r="M1292" s="46" t="s">
        <v>570</v>
      </c>
      <c r="N1292" s="10" t="s">
        <v>294</v>
      </c>
      <c r="O1292" s="10" t="s">
        <v>294</v>
      </c>
      <c r="P1292" s="10" t="s">
        <v>295</v>
      </c>
      <c r="Q1292" s="10" t="s">
        <v>381</v>
      </c>
      <c r="R1292" s="10"/>
      <c r="S1292" s="10" t="s">
        <v>3698</v>
      </c>
      <c r="T1292" s="10" t="s">
        <v>291</v>
      </c>
      <c r="U1292" s="10" t="s">
        <v>296</v>
      </c>
      <c r="V1292" s="10" t="s">
        <v>291</v>
      </c>
      <c r="W1292" s="10">
        <v>712</v>
      </c>
      <c r="Y1292" s="10">
        <v>712</v>
      </c>
      <c r="Z1292" s="47">
        <v>712</v>
      </c>
      <c r="AA1292" s="10">
        <v>1</v>
      </c>
      <c r="AB1292" s="10">
        <v>1</v>
      </c>
      <c r="AC1292" s="10">
        <v>1</v>
      </c>
      <c r="AD1292" s="47">
        <v>1</v>
      </c>
      <c r="AE1292" s="10">
        <v>5</v>
      </c>
      <c r="AF1292" s="10">
        <v>12</v>
      </c>
      <c r="AH1292" s="47">
        <v>8.5</v>
      </c>
      <c r="AI1292" s="10" t="s">
        <v>682</v>
      </c>
      <c r="AJ1292" s="10" t="s">
        <v>298</v>
      </c>
      <c r="AK1292" s="10" t="s">
        <v>291</v>
      </c>
      <c r="AL1292" s="10" t="s">
        <v>666</v>
      </c>
      <c r="AM1292" s="10" t="s">
        <v>666</v>
      </c>
      <c r="AN1292" s="10" t="s">
        <v>300</v>
      </c>
      <c r="AO1292" s="10" t="s">
        <v>300</v>
      </c>
      <c r="AP1292" s="10">
        <v>30</v>
      </c>
      <c r="AQ1292" s="10">
        <v>50</v>
      </c>
      <c r="AR1292" s="10">
        <v>40</v>
      </c>
      <c r="AS1292" s="48">
        <v>40</v>
      </c>
      <c r="AT1292" s="49">
        <v>3.4583330000000001</v>
      </c>
      <c r="AU1292" s="49">
        <v>3.625</v>
      </c>
      <c r="AV1292" s="49">
        <v>27.367999999999999</v>
      </c>
      <c r="AW1292" s="49">
        <v>19.917999999999999</v>
      </c>
      <c r="AX1292" s="49">
        <v>3</v>
      </c>
    </row>
    <row r="1293" spans="1:50" ht="14.25" customHeight="1" x14ac:dyDescent="0.55000000000000004">
      <c r="A1293" s="45">
        <v>9308427</v>
      </c>
      <c r="B1293" s="10" t="s">
        <v>377</v>
      </c>
      <c r="C1293" s="10" t="s">
        <v>14</v>
      </c>
      <c r="D1293" s="10" t="s">
        <v>673</v>
      </c>
      <c r="E1293" s="10" t="s">
        <v>3625</v>
      </c>
      <c r="F1293" s="10" t="s">
        <v>3626</v>
      </c>
      <c r="G1293" s="10" t="s">
        <v>3627</v>
      </c>
      <c r="H1293" s="10" t="s">
        <v>3692</v>
      </c>
      <c r="I1293" s="10" t="s">
        <v>3701</v>
      </c>
      <c r="J1293" s="10" t="s">
        <v>3702</v>
      </c>
      <c r="K1293" s="10" t="s">
        <v>381</v>
      </c>
      <c r="L1293" s="10" t="s">
        <v>382</v>
      </c>
      <c r="M1293" s="46" t="s">
        <v>570</v>
      </c>
      <c r="N1293" s="10" t="s">
        <v>294</v>
      </c>
      <c r="O1293" s="10" t="s">
        <v>294</v>
      </c>
      <c r="P1293" s="10" t="s">
        <v>295</v>
      </c>
      <c r="Q1293" s="10" t="s">
        <v>381</v>
      </c>
      <c r="R1293" s="10"/>
      <c r="S1293" s="10" t="s">
        <v>3698</v>
      </c>
      <c r="T1293" s="10" t="s">
        <v>291</v>
      </c>
      <c r="U1293" s="10" t="s">
        <v>296</v>
      </c>
      <c r="V1293" s="10" t="s">
        <v>291</v>
      </c>
      <c r="W1293" s="10">
        <v>712</v>
      </c>
      <c r="Y1293" s="10">
        <v>712</v>
      </c>
      <c r="Z1293" s="47">
        <v>712</v>
      </c>
      <c r="AA1293" s="10">
        <v>1</v>
      </c>
      <c r="AB1293" s="10">
        <v>1</v>
      </c>
      <c r="AC1293" s="10">
        <v>1</v>
      </c>
      <c r="AD1293" s="47">
        <v>1</v>
      </c>
      <c r="AE1293" s="10">
        <v>5</v>
      </c>
      <c r="AF1293" s="10">
        <v>12</v>
      </c>
      <c r="AH1293" s="47">
        <v>8.5</v>
      </c>
      <c r="AI1293" s="10" t="s">
        <v>682</v>
      </c>
      <c r="AJ1293" s="10" t="s">
        <v>298</v>
      </c>
      <c r="AK1293" s="10" t="s">
        <v>291</v>
      </c>
      <c r="AL1293" s="10" t="s">
        <v>666</v>
      </c>
      <c r="AM1293" s="10" t="s">
        <v>666</v>
      </c>
      <c r="AN1293" s="10" t="s">
        <v>300</v>
      </c>
      <c r="AO1293" s="10" t="s">
        <v>300</v>
      </c>
      <c r="AP1293" s="10">
        <v>30</v>
      </c>
      <c r="AQ1293" s="10">
        <v>50</v>
      </c>
      <c r="AR1293" s="10">
        <v>40</v>
      </c>
      <c r="AS1293" s="48">
        <v>40</v>
      </c>
      <c r="AT1293" s="49">
        <v>4.7916670000000003</v>
      </c>
      <c r="AU1293" s="49">
        <v>41.066670000000002</v>
      </c>
      <c r="AV1293" s="49">
        <v>24.506399999999999</v>
      </c>
      <c r="AW1293" s="49">
        <v>43.377360000000003</v>
      </c>
      <c r="AX1293" s="49">
        <v>21</v>
      </c>
    </row>
    <row r="1294" spans="1:50" ht="14.25" customHeight="1" x14ac:dyDescent="0.55000000000000004">
      <c r="A1294" s="45">
        <v>9325315</v>
      </c>
      <c r="B1294" s="10" t="s">
        <v>377</v>
      </c>
      <c r="C1294" s="10" t="s">
        <v>14</v>
      </c>
      <c r="D1294" s="10" t="s">
        <v>673</v>
      </c>
      <c r="E1294" s="10" t="s">
        <v>3625</v>
      </c>
      <c r="F1294" s="10" t="s">
        <v>3626</v>
      </c>
      <c r="G1294" s="10" t="s">
        <v>3627</v>
      </c>
      <c r="H1294" s="10" t="s">
        <v>3692</v>
      </c>
      <c r="I1294" s="10" t="s">
        <v>3703</v>
      </c>
      <c r="J1294" s="10" t="s">
        <v>3704</v>
      </c>
      <c r="K1294" s="10" t="s">
        <v>381</v>
      </c>
      <c r="L1294" s="10" t="s">
        <v>382</v>
      </c>
      <c r="M1294" s="46" t="s">
        <v>570</v>
      </c>
      <c r="N1294" s="10" t="s">
        <v>294</v>
      </c>
      <c r="O1294" s="10" t="s">
        <v>294</v>
      </c>
      <c r="P1294" s="10" t="s">
        <v>295</v>
      </c>
      <c r="Q1294" s="10" t="s">
        <v>381</v>
      </c>
      <c r="R1294" s="10"/>
      <c r="S1294" s="10" t="s">
        <v>3698</v>
      </c>
      <c r="T1294" s="10" t="s">
        <v>291</v>
      </c>
      <c r="U1294" s="10" t="s">
        <v>296</v>
      </c>
      <c r="V1294" s="10" t="s">
        <v>291</v>
      </c>
      <c r="W1294" s="10">
        <v>712</v>
      </c>
      <c r="Y1294" s="10">
        <v>712</v>
      </c>
      <c r="Z1294" s="47">
        <v>712</v>
      </c>
      <c r="AA1294" s="10">
        <v>1</v>
      </c>
      <c r="AB1294" s="10">
        <v>1</v>
      </c>
      <c r="AC1294" s="10">
        <v>1</v>
      </c>
      <c r="AD1294" s="47">
        <v>1</v>
      </c>
      <c r="AE1294" s="10">
        <v>5</v>
      </c>
      <c r="AF1294" s="10">
        <v>12</v>
      </c>
      <c r="AH1294" s="47">
        <v>8.5</v>
      </c>
      <c r="AI1294" s="10" t="s">
        <v>682</v>
      </c>
      <c r="AJ1294" s="10" t="s">
        <v>298</v>
      </c>
      <c r="AK1294" s="10" t="s">
        <v>291</v>
      </c>
      <c r="AL1294" s="10" t="s">
        <v>666</v>
      </c>
      <c r="AM1294" s="10" t="s">
        <v>666</v>
      </c>
      <c r="AN1294" s="10" t="s">
        <v>300</v>
      </c>
      <c r="AO1294" s="10" t="s">
        <v>300</v>
      </c>
      <c r="AP1294" s="10">
        <v>30</v>
      </c>
      <c r="AQ1294" s="10">
        <v>50</v>
      </c>
      <c r="AR1294" s="10">
        <v>40</v>
      </c>
      <c r="AS1294" s="48">
        <v>40</v>
      </c>
      <c r="AT1294" s="49">
        <v>18.598330000000001</v>
      </c>
      <c r="AU1294" s="49">
        <v>22.824169999999999</v>
      </c>
      <c r="AV1294" s="49">
        <v>32.694159999999997</v>
      </c>
      <c r="AW1294" s="49">
        <v>35.278469999999999</v>
      </c>
      <c r="AX1294" s="49">
        <v>163</v>
      </c>
    </row>
    <row r="1295" spans="1:50" ht="14.25" customHeight="1" x14ac:dyDescent="0.55000000000000004">
      <c r="A1295" s="45">
        <v>9271206</v>
      </c>
      <c r="B1295" s="10" t="s">
        <v>377</v>
      </c>
      <c r="C1295" s="10" t="s">
        <v>14</v>
      </c>
      <c r="D1295" s="10" t="s">
        <v>673</v>
      </c>
      <c r="E1295" s="10" t="s">
        <v>3625</v>
      </c>
      <c r="F1295" s="10" t="s">
        <v>3626</v>
      </c>
      <c r="G1295" s="10" t="s">
        <v>3627</v>
      </c>
      <c r="H1295" s="10" t="s">
        <v>3692</v>
      </c>
      <c r="I1295" s="10" t="s">
        <v>3705</v>
      </c>
      <c r="J1295" s="10" t="s">
        <v>3706</v>
      </c>
      <c r="K1295" s="10" t="s">
        <v>381</v>
      </c>
      <c r="L1295" s="10" t="s">
        <v>382</v>
      </c>
      <c r="M1295" s="46" t="s">
        <v>570</v>
      </c>
      <c r="N1295" s="10" t="s">
        <v>294</v>
      </c>
      <c r="O1295" s="10" t="s">
        <v>294</v>
      </c>
      <c r="P1295" s="10" t="s">
        <v>295</v>
      </c>
      <c r="Q1295" s="10" t="s">
        <v>381</v>
      </c>
      <c r="R1295" s="10"/>
      <c r="S1295" s="10" t="s">
        <v>3698</v>
      </c>
      <c r="T1295" s="10" t="s">
        <v>291</v>
      </c>
      <c r="U1295" s="10" t="s">
        <v>296</v>
      </c>
      <c r="V1295" s="10" t="s">
        <v>291</v>
      </c>
      <c r="W1295" s="10">
        <v>712</v>
      </c>
      <c r="Y1295" s="10">
        <v>712</v>
      </c>
      <c r="Z1295" s="47">
        <v>712</v>
      </c>
      <c r="AA1295" s="10">
        <v>1</v>
      </c>
      <c r="AB1295" s="10">
        <v>1</v>
      </c>
      <c r="AC1295" s="10">
        <v>1</v>
      </c>
      <c r="AD1295" s="47">
        <v>1</v>
      </c>
      <c r="AE1295" s="10">
        <v>5</v>
      </c>
      <c r="AF1295" s="10">
        <v>12</v>
      </c>
      <c r="AH1295" s="47">
        <v>8.5</v>
      </c>
      <c r="AI1295" s="10" t="s">
        <v>682</v>
      </c>
      <c r="AJ1295" s="10" t="s">
        <v>298</v>
      </c>
      <c r="AK1295" s="10" t="s">
        <v>291</v>
      </c>
      <c r="AL1295" s="10" t="s">
        <v>666</v>
      </c>
      <c r="AM1295" s="10" t="s">
        <v>666</v>
      </c>
      <c r="AN1295" s="10" t="s">
        <v>300</v>
      </c>
      <c r="AO1295" s="10" t="s">
        <v>300</v>
      </c>
      <c r="AP1295" s="10">
        <v>30</v>
      </c>
      <c r="AQ1295" s="10">
        <v>50</v>
      </c>
      <c r="AR1295" s="10">
        <v>40</v>
      </c>
      <c r="AS1295" s="48">
        <v>40</v>
      </c>
      <c r="AT1295" s="49">
        <v>4.2833329999999998</v>
      </c>
      <c r="AU1295" s="49">
        <v>5.5833329999999997</v>
      </c>
      <c r="AV1295" s="49">
        <v>20.32</v>
      </c>
      <c r="AW1295" s="49">
        <v>20.183679999999999</v>
      </c>
      <c r="AX1295" s="49">
        <v>11</v>
      </c>
    </row>
    <row r="1296" spans="1:50" ht="14.25" customHeight="1" x14ac:dyDescent="0.55000000000000004">
      <c r="A1296" s="45">
        <v>9756839</v>
      </c>
      <c r="B1296" s="10" t="s">
        <v>377</v>
      </c>
      <c r="C1296" s="10" t="s">
        <v>14</v>
      </c>
      <c r="D1296" s="10" t="s">
        <v>673</v>
      </c>
      <c r="E1296" s="10" t="s">
        <v>3625</v>
      </c>
      <c r="F1296" s="10" t="s">
        <v>3626</v>
      </c>
      <c r="G1296" s="10" t="s">
        <v>3627</v>
      </c>
      <c r="H1296" s="10" t="s">
        <v>3692</v>
      </c>
      <c r="I1296" s="10" t="s">
        <v>3707</v>
      </c>
      <c r="J1296" s="10" t="s">
        <v>3708</v>
      </c>
      <c r="K1296" s="10" t="s">
        <v>381</v>
      </c>
      <c r="L1296" s="10" t="s">
        <v>382</v>
      </c>
      <c r="M1296" s="46" t="s">
        <v>570</v>
      </c>
      <c r="N1296" s="10" t="s">
        <v>294</v>
      </c>
      <c r="O1296" s="10" t="s">
        <v>294</v>
      </c>
      <c r="P1296" s="10" t="s">
        <v>295</v>
      </c>
      <c r="Q1296" s="10" t="s">
        <v>381</v>
      </c>
      <c r="R1296" s="10"/>
      <c r="S1296" s="10" t="s">
        <v>3698</v>
      </c>
      <c r="T1296" s="10" t="s">
        <v>291</v>
      </c>
      <c r="U1296" s="10" t="s">
        <v>296</v>
      </c>
      <c r="V1296" s="10" t="s">
        <v>291</v>
      </c>
      <c r="W1296" s="10">
        <v>712</v>
      </c>
      <c r="Y1296" s="10">
        <v>712</v>
      </c>
      <c r="Z1296" s="47">
        <v>712</v>
      </c>
      <c r="AA1296" s="10">
        <v>1</v>
      </c>
      <c r="AB1296" s="10">
        <v>1</v>
      </c>
      <c r="AC1296" s="10">
        <v>1</v>
      </c>
      <c r="AD1296" s="47">
        <v>1</v>
      </c>
      <c r="AE1296" s="10">
        <v>5</v>
      </c>
      <c r="AF1296" s="10">
        <v>12</v>
      </c>
      <c r="AH1296" s="47">
        <v>8.5</v>
      </c>
      <c r="AI1296" s="10" t="s">
        <v>682</v>
      </c>
      <c r="AJ1296" s="10" t="s">
        <v>298</v>
      </c>
      <c r="AK1296" s="10" t="s">
        <v>291</v>
      </c>
      <c r="AL1296" s="10" t="s">
        <v>666</v>
      </c>
      <c r="AM1296" s="10" t="s">
        <v>666</v>
      </c>
      <c r="AN1296" s="10" t="s">
        <v>300</v>
      </c>
      <c r="AO1296" s="10" t="s">
        <v>300</v>
      </c>
      <c r="AP1296" s="10">
        <v>30</v>
      </c>
      <c r="AQ1296" s="10">
        <v>50</v>
      </c>
      <c r="AR1296" s="10">
        <v>40</v>
      </c>
      <c r="AS1296" s="48">
        <v>40</v>
      </c>
      <c r="AT1296" s="49">
        <v>3.625</v>
      </c>
      <c r="AU1296" s="49">
        <v>2.1666669999999999</v>
      </c>
      <c r="AV1296" s="49">
        <v>18.568000000000001</v>
      </c>
      <c r="AW1296" s="49">
        <v>17.2852</v>
      </c>
      <c r="AX1296" s="49">
        <v>4</v>
      </c>
    </row>
    <row r="1297" spans="1:50" ht="14.25" customHeight="1" x14ac:dyDescent="0.55000000000000004">
      <c r="A1297" s="45">
        <v>9445605</v>
      </c>
      <c r="B1297" s="10" t="s">
        <v>284</v>
      </c>
      <c r="C1297" s="10" t="s">
        <v>14</v>
      </c>
      <c r="D1297" s="10" t="s">
        <v>673</v>
      </c>
      <c r="E1297" s="10" t="s">
        <v>3625</v>
      </c>
      <c r="F1297" s="10" t="s">
        <v>3626</v>
      </c>
      <c r="G1297" s="10" t="s">
        <v>3627</v>
      </c>
      <c r="H1297" s="10" t="s">
        <v>3709</v>
      </c>
      <c r="I1297" s="10" t="s">
        <v>3710</v>
      </c>
      <c r="J1297" s="10" t="s">
        <v>3711</v>
      </c>
      <c r="K1297" s="10" t="s">
        <v>291</v>
      </c>
      <c r="L1297" s="10" t="s">
        <v>292</v>
      </c>
      <c r="M1297" s="46"/>
      <c r="N1297" s="10" t="s">
        <v>294</v>
      </c>
      <c r="O1297" s="10" t="s">
        <v>294</v>
      </c>
      <c r="P1297" s="10" t="s">
        <v>295</v>
      </c>
      <c r="Q1297" s="10"/>
      <c r="R1297" s="10"/>
      <c r="T1297" s="10" t="s">
        <v>291</v>
      </c>
      <c r="U1297" s="10"/>
      <c r="V1297" s="10" t="s">
        <v>291</v>
      </c>
      <c r="Z1297" s="47"/>
      <c r="AD1297" s="47"/>
      <c r="AH1297" s="47"/>
      <c r="AI1297" s="10" t="s">
        <v>682</v>
      </c>
      <c r="AJ1297" s="10" t="s">
        <v>298</v>
      </c>
      <c r="AK1297" s="10" t="s">
        <v>291</v>
      </c>
      <c r="AL1297" s="10" t="s">
        <v>666</v>
      </c>
      <c r="AM1297" s="10" t="s">
        <v>666</v>
      </c>
      <c r="AN1297" s="10" t="s">
        <v>683</v>
      </c>
      <c r="AO1297" s="10" t="s">
        <v>300</v>
      </c>
      <c r="AS1297" s="48"/>
      <c r="AT1297" s="50"/>
      <c r="AU1297" s="50"/>
      <c r="AV1297" s="50"/>
      <c r="AW1297" s="50"/>
      <c r="AX1297" s="49">
        <v>1</v>
      </c>
    </row>
    <row r="1298" spans="1:50" ht="14.25" customHeight="1" x14ac:dyDescent="0.55000000000000004">
      <c r="A1298" s="45">
        <v>1033451</v>
      </c>
      <c r="B1298" s="10" t="s">
        <v>284</v>
      </c>
      <c r="C1298" s="10" t="s">
        <v>14</v>
      </c>
      <c r="D1298" s="10" t="s">
        <v>673</v>
      </c>
      <c r="E1298" s="10" t="s">
        <v>3625</v>
      </c>
      <c r="F1298" s="10" t="s">
        <v>3712</v>
      </c>
      <c r="G1298" s="10" t="s">
        <v>3713</v>
      </c>
      <c r="H1298" s="10" t="s">
        <v>3714</v>
      </c>
      <c r="I1298" s="10" t="s">
        <v>3715</v>
      </c>
      <c r="J1298" s="10" t="s">
        <v>3716</v>
      </c>
      <c r="K1298" s="10" t="s">
        <v>291</v>
      </c>
      <c r="L1298" s="10" t="s">
        <v>292</v>
      </c>
      <c r="M1298" s="46"/>
      <c r="N1298" s="10" t="s">
        <v>294</v>
      </c>
      <c r="O1298" s="10" t="s">
        <v>294</v>
      </c>
      <c r="P1298" s="10" t="s">
        <v>295</v>
      </c>
      <c r="Q1298" s="10"/>
      <c r="R1298" s="10"/>
      <c r="T1298" s="10" t="s">
        <v>291</v>
      </c>
      <c r="U1298" s="10"/>
      <c r="V1298" s="10" t="s">
        <v>291</v>
      </c>
      <c r="Z1298" s="47"/>
      <c r="AD1298" s="47"/>
      <c r="AH1298" s="47"/>
      <c r="AI1298" s="10"/>
      <c r="AJ1298" s="10" t="s">
        <v>298</v>
      </c>
      <c r="AK1298" s="10" t="s">
        <v>291</v>
      </c>
      <c r="AL1298" s="10"/>
      <c r="AM1298" s="10"/>
      <c r="AN1298" s="10"/>
      <c r="AO1298" s="10"/>
      <c r="AS1298" s="48"/>
      <c r="AT1298" s="50"/>
      <c r="AU1298" s="50"/>
      <c r="AV1298" s="50"/>
      <c r="AW1298" s="50"/>
      <c r="AX1298" s="49">
        <v>1</v>
      </c>
    </row>
    <row r="1299" spans="1:50" ht="14.25" customHeight="1" x14ac:dyDescent="0.55000000000000004">
      <c r="A1299" s="45">
        <v>6968400</v>
      </c>
      <c r="B1299" s="10" t="s">
        <v>377</v>
      </c>
      <c r="C1299" s="10" t="s">
        <v>14</v>
      </c>
      <c r="D1299" s="10" t="s">
        <v>673</v>
      </c>
      <c r="E1299" s="10" t="s">
        <v>3625</v>
      </c>
      <c r="F1299" s="10" t="s">
        <v>3712</v>
      </c>
      <c r="G1299" s="10" t="s">
        <v>3717</v>
      </c>
      <c r="H1299" s="10" t="s">
        <v>3718</v>
      </c>
      <c r="I1299" s="10" t="s">
        <v>3719</v>
      </c>
      <c r="J1299" s="10" t="s">
        <v>3720</v>
      </c>
      <c r="K1299" s="10" t="s">
        <v>381</v>
      </c>
      <c r="L1299" s="10" t="s">
        <v>382</v>
      </c>
      <c r="M1299" s="46" t="s">
        <v>470</v>
      </c>
      <c r="N1299" s="10" t="s">
        <v>294</v>
      </c>
      <c r="O1299" s="10" t="s">
        <v>294</v>
      </c>
      <c r="P1299" s="10" t="s">
        <v>295</v>
      </c>
      <c r="Q1299" s="10"/>
      <c r="R1299" s="10"/>
      <c r="T1299" s="10" t="s">
        <v>291</v>
      </c>
      <c r="U1299" s="10"/>
      <c r="V1299" s="10" t="s">
        <v>291</v>
      </c>
      <c r="Z1299" s="47"/>
      <c r="AD1299" s="47"/>
      <c r="AH1299" s="47"/>
      <c r="AI1299" s="10"/>
      <c r="AJ1299" s="10" t="s">
        <v>298</v>
      </c>
      <c r="AK1299" s="10" t="s">
        <v>291</v>
      </c>
      <c r="AL1299" s="10"/>
      <c r="AM1299" s="10"/>
      <c r="AN1299" s="10"/>
      <c r="AO1299" s="10"/>
      <c r="AS1299" s="48"/>
      <c r="AT1299" s="50"/>
      <c r="AU1299" s="50"/>
      <c r="AV1299" s="50"/>
      <c r="AW1299" s="50"/>
      <c r="AX1299" s="49">
        <v>1</v>
      </c>
    </row>
    <row r="1300" spans="1:50" ht="14.25" customHeight="1" x14ac:dyDescent="0.55000000000000004">
      <c r="A1300" s="45">
        <v>6968392</v>
      </c>
      <c r="B1300" s="10" t="s">
        <v>377</v>
      </c>
      <c r="C1300" s="10" t="s">
        <v>14</v>
      </c>
      <c r="D1300" s="10" t="s">
        <v>673</v>
      </c>
      <c r="E1300" s="10" t="s">
        <v>3625</v>
      </c>
      <c r="F1300" s="10" t="s">
        <v>3712</v>
      </c>
      <c r="G1300" s="10" t="s">
        <v>3717</v>
      </c>
      <c r="H1300" s="10" t="s">
        <v>3718</v>
      </c>
      <c r="I1300" s="10" t="s">
        <v>3721</v>
      </c>
      <c r="J1300" s="10" t="s">
        <v>3722</v>
      </c>
      <c r="K1300" s="10" t="s">
        <v>381</v>
      </c>
      <c r="L1300" s="10" t="s">
        <v>382</v>
      </c>
      <c r="M1300" s="46" t="s">
        <v>470</v>
      </c>
      <c r="N1300" s="10" t="s">
        <v>294</v>
      </c>
      <c r="O1300" s="10" t="s">
        <v>294</v>
      </c>
      <c r="P1300" s="10" t="s">
        <v>295</v>
      </c>
      <c r="Q1300" s="10"/>
      <c r="R1300" s="10"/>
      <c r="T1300" s="10" t="s">
        <v>291</v>
      </c>
      <c r="U1300" s="10"/>
      <c r="V1300" s="10" t="s">
        <v>291</v>
      </c>
      <c r="Z1300" s="47"/>
      <c r="AD1300" s="47"/>
      <c r="AH1300" s="47"/>
      <c r="AI1300" s="10"/>
      <c r="AJ1300" s="10" t="s">
        <v>298</v>
      </c>
      <c r="AK1300" s="10" t="s">
        <v>291</v>
      </c>
      <c r="AL1300" s="10"/>
      <c r="AM1300" s="10"/>
      <c r="AN1300" s="10"/>
      <c r="AO1300" s="10"/>
      <c r="AS1300" s="48"/>
      <c r="AT1300" s="50"/>
      <c r="AU1300" s="50"/>
      <c r="AV1300" s="50"/>
      <c r="AW1300" s="50"/>
      <c r="AX1300" s="49">
        <v>1</v>
      </c>
    </row>
    <row r="1301" spans="1:50" ht="14.25" customHeight="1" x14ac:dyDescent="0.55000000000000004">
      <c r="A1301" s="45">
        <v>1033331</v>
      </c>
      <c r="B1301" s="10" t="s">
        <v>284</v>
      </c>
      <c r="C1301" s="10" t="s">
        <v>14</v>
      </c>
      <c r="D1301" s="10" t="s">
        <v>673</v>
      </c>
      <c r="E1301" s="10" t="s">
        <v>3625</v>
      </c>
      <c r="F1301" s="10" t="s">
        <v>3712</v>
      </c>
      <c r="G1301" s="10" t="s">
        <v>3723</v>
      </c>
      <c r="H1301" s="10" t="s">
        <v>3724</v>
      </c>
      <c r="I1301" s="10" t="s">
        <v>3725</v>
      </c>
      <c r="J1301" s="10" t="s">
        <v>3726</v>
      </c>
      <c r="K1301" s="10" t="s">
        <v>291</v>
      </c>
      <c r="L1301" s="10" t="s">
        <v>292</v>
      </c>
      <c r="M1301" s="46"/>
      <c r="N1301" s="10" t="s">
        <v>294</v>
      </c>
      <c r="O1301" s="10" t="s">
        <v>294</v>
      </c>
      <c r="P1301" s="10" t="s">
        <v>295</v>
      </c>
      <c r="Q1301" s="10"/>
      <c r="R1301" s="10"/>
      <c r="T1301" s="10" t="s">
        <v>291</v>
      </c>
      <c r="U1301" s="10"/>
      <c r="V1301" s="10" t="s">
        <v>291</v>
      </c>
      <c r="Z1301" s="47"/>
      <c r="AD1301" s="47"/>
      <c r="AH1301" s="47"/>
      <c r="AI1301" s="10"/>
      <c r="AJ1301" s="10" t="s">
        <v>298</v>
      </c>
      <c r="AK1301" s="10" t="s">
        <v>291</v>
      </c>
      <c r="AL1301" s="10"/>
      <c r="AM1301" s="10"/>
      <c r="AN1301" s="10"/>
      <c r="AO1301" s="10"/>
      <c r="AS1301" s="48"/>
      <c r="AT1301" s="50"/>
      <c r="AU1301" s="50"/>
      <c r="AV1301" s="50"/>
      <c r="AW1301" s="50"/>
      <c r="AX1301" s="49">
        <v>1</v>
      </c>
    </row>
    <row r="1302" spans="1:50" ht="14.25" customHeight="1" x14ac:dyDescent="0.55000000000000004">
      <c r="A1302" s="45">
        <v>1033851</v>
      </c>
      <c r="B1302" s="10" t="s">
        <v>284</v>
      </c>
      <c r="C1302" s="10" t="s">
        <v>14</v>
      </c>
      <c r="D1302" s="10" t="s">
        <v>673</v>
      </c>
      <c r="E1302" s="10" t="s">
        <v>3625</v>
      </c>
      <c r="F1302" s="10" t="s">
        <v>3712</v>
      </c>
      <c r="G1302" s="10" t="s">
        <v>3727</v>
      </c>
      <c r="H1302" s="10" t="s">
        <v>3728</v>
      </c>
      <c r="I1302" s="10" t="s">
        <v>3729</v>
      </c>
      <c r="J1302" s="10" t="s">
        <v>3730</v>
      </c>
      <c r="K1302" s="10" t="s">
        <v>291</v>
      </c>
      <c r="L1302" s="10" t="s">
        <v>292</v>
      </c>
      <c r="M1302" s="46"/>
      <c r="N1302" s="10" t="s">
        <v>294</v>
      </c>
      <c r="O1302" s="10" t="s">
        <v>294</v>
      </c>
      <c r="P1302" s="10" t="s">
        <v>295</v>
      </c>
      <c r="Q1302" s="10"/>
      <c r="R1302" s="10"/>
      <c r="T1302" s="10" t="s">
        <v>291</v>
      </c>
      <c r="U1302" s="10"/>
      <c r="V1302" s="10" t="s">
        <v>291</v>
      </c>
      <c r="Z1302" s="47"/>
      <c r="AD1302" s="47"/>
      <c r="AH1302" s="47"/>
      <c r="AI1302" s="10"/>
      <c r="AJ1302" s="10" t="s">
        <v>298</v>
      </c>
      <c r="AK1302" s="10" t="s">
        <v>291</v>
      </c>
      <c r="AL1302" s="10"/>
      <c r="AM1302" s="10"/>
      <c r="AN1302" s="10"/>
      <c r="AO1302" s="10"/>
      <c r="AP1302" s="10">
        <v>30</v>
      </c>
      <c r="AQ1302" s="10">
        <v>45</v>
      </c>
      <c r="AS1302" s="48">
        <v>37.5</v>
      </c>
      <c r="AT1302" s="50"/>
      <c r="AU1302" s="50"/>
      <c r="AV1302" s="50"/>
      <c r="AW1302" s="50"/>
      <c r="AX1302" s="49">
        <v>1</v>
      </c>
    </row>
    <row r="1303" spans="1:50" ht="14.25" customHeight="1" x14ac:dyDescent="0.55000000000000004">
      <c r="A1303" s="45">
        <v>4430629</v>
      </c>
      <c r="B1303" s="10" t="s">
        <v>284</v>
      </c>
      <c r="C1303" s="10" t="s">
        <v>14</v>
      </c>
      <c r="D1303" s="10" t="s">
        <v>673</v>
      </c>
      <c r="E1303" s="10" t="s">
        <v>3625</v>
      </c>
      <c r="F1303" s="10" t="s">
        <v>3731</v>
      </c>
      <c r="G1303" s="10" t="s">
        <v>3732</v>
      </c>
      <c r="H1303" s="10" t="s">
        <v>3733</v>
      </c>
      <c r="I1303" s="10" t="s">
        <v>3734</v>
      </c>
      <c r="J1303" s="10" t="s">
        <v>3735</v>
      </c>
      <c r="K1303" s="10" t="s">
        <v>291</v>
      </c>
      <c r="L1303" s="10" t="s">
        <v>292</v>
      </c>
      <c r="M1303" s="46"/>
      <c r="N1303" s="10" t="s">
        <v>294</v>
      </c>
      <c r="O1303" s="10" t="s">
        <v>294</v>
      </c>
      <c r="P1303" s="10" t="s">
        <v>295</v>
      </c>
      <c r="Q1303" s="10"/>
      <c r="R1303" s="10"/>
      <c r="T1303" s="10" t="s">
        <v>291</v>
      </c>
      <c r="U1303" s="10"/>
      <c r="V1303" s="10" t="s">
        <v>291</v>
      </c>
      <c r="Z1303" s="47"/>
      <c r="AD1303" s="47"/>
      <c r="AH1303" s="47"/>
      <c r="AI1303" s="10" t="s">
        <v>976</v>
      </c>
      <c r="AJ1303" s="10" t="s">
        <v>298</v>
      </c>
      <c r="AK1303" s="10" t="s">
        <v>291</v>
      </c>
      <c r="AL1303" s="10"/>
      <c r="AM1303" s="10"/>
      <c r="AN1303" s="10"/>
      <c r="AO1303" s="10"/>
      <c r="AS1303" s="48"/>
      <c r="AT1303" s="50"/>
      <c r="AU1303" s="50"/>
      <c r="AV1303" s="50"/>
      <c r="AW1303" s="50"/>
      <c r="AX1303" s="49">
        <v>1</v>
      </c>
    </row>
    <row r="1304" spans="1:50" ht="14.25" customHeight="1" x14ac:dyDescent="0.55000000000000004">
      <c r="A1304" s="45">
        <v>1162127</v>
      </c>
      <c r="B1304" s="10" t="s">
        <v>284</v>
      </c>
      <c r="C1304" s="10" t="s">
        <v>14</v>
      </c>
      <c r="D1304" s="10" t="s">
        <v>673</v>
      </c>
      <c r="E1304" s="10" t="s">
        <v>3625</v>
      </c>
      <c r="F1304" s="10" t="s">
        <v>3731</v>
      </c>
      <c r="G1304" s="10" t="s">
        <v>3736</v>
      </c>
      <c r="H1304" s="10" t="s">
        <v>3737</v>
      </c>
      <c r="I1304" s="10" t="s">
        <v>3738</v>
      </c>
      <c r="J1304" s="10" t="s">
        <v>3739</v>
      </c>
      <c r="K1304" s="10" t="s">
        <v>291</v>
      </c>
      <c r="L1304" s="10" t="s">
        <v>292</v>
      </c>
      <c r="M1304" s="46"/>
      <c r="N1304" s="10" t="s">
        <v>294</v>
      </c>
      <c r="O1304" s="10" t="s">
        <v>294</v>
      </c>
      <c r="P1304" s="10" t="s">
        <v>295</v>
      </c>
      <c r="Q1304" s="10"/>
      <c r="R1304" s="10"/>
      <c r="T1304" s="10" t="s">
        <v>291</v>
      </c>
      <c r="U1304" s="10"/>
      <c r="V1304" s="10" t="s">
        <v>291</v>
      </c>
      <c r="Z1304" s="47"/>
      <c r="AD1304" s="47"/>
      <c r="AH1304" s="47"/>
      <c r="AI1304" s="10"/>
      <c r="AJ1304" s="10" t="s">
        <v>298</v>
      </c>
      <c r="AK1304" s="10" t="s">
        <v>291</v>
      </c>
      <c r="AL1304" s="10"/>
      <c r="AM1304" s="10"/>
      <c r="AN1304" s="10"/>
      <c r="AO1304" s="10"/>
      <c r="AS1304" s="48"/>
      <c r="AT1304" s="50"/>
      <c r="AU1304" s="50"/>
      <c r="AV1304" s="50"/>
      <c r="AW1304" s="50"/>
      <c r="AX1304" s="49">
        <v>1</v>
      </c>
    </row>
    <row r="1305" spans="1:50" ht="14.25" customHeight="1" x14ac:dyDescent="0.55000000000000004">
      <c r="A1305" s="45">
        <v>5878773</v>
      </c>
      <c r="B1305" s="10" t="s">
        <v>284</v>
      </c>
      <c r="C1305" s="10" t="s">
        <v>14</v>
      </c>
      <c r="D1305" s="10" t="s">
        <v>673</v>
      </c>
      <c r="E1305" s="10" t="s">
        <v>3625</v>
      </c>
      <c r="F1305" s="10" t="s">
        <v>3731</v>
      </c>
      <c r="G1305" s="10" t="s">
        <v>3736</v>
      </c>
      <c r="H1305" s="10" t="s">
        <v>3737</v>
      </c>
      <c r="I1305" s="10" t="s">
        <v>3740</v>
      </c>
      <c r="J1305" s="10" t="s">
        <v>3741</v>
      </c>
      <c r="K1305" s="10" t="s">
        <v>291</v>
      </c>
      <c r="L1305" s="10" t="s">
        <v>292</v>
      </c>
      <c r="M1305" s="46"/>
      <c r="N1305" s="10" t="s">
        <v>294</v>
      </c>
      <c r="O1305" s="10" t="s">
        <v>294</v>
      </c>
      <c r="P1305" s="10" t="s">
        <v>295</v>
      </c>
      <c r="Q1305" s="10"/>
      <c r="R1305" s="10"/>
      <c r="T1305" s="10" t="s">
        <v>291</v>
      </c>
      <c r="U1305" s="10"/>
      <c r="V1305" s="10" t="s">
        <v>291</v>
      </c>
      <c r="Z1305" s="47"/>
      <c r="AD1305" s="47"/>
      <c r="AH1305" s="47"/>
      <c r="AI1305" s="10"/>
      <c r="AJ1305" s="10" t="s">
        <v>298</v>
      </c>
      <c r="AK1305" s="10" t="s">
        <v>291</v>
      </c>
      <c r="AL1305" s="10"/>
      <c r="AM1305" s="10"/>
      <c r="AN1305" s="10"/>
      <c r="AO1305" s="10"/>
      <c r="AS1305" s="48"/>
      <c r="AT1305" s="50"/>
      <c r="AU1305" s="50"/>
      <c r="AV1305" s="50"/>
      <c r="AW1305" s="50"/>
      <c r="AX1305" s="49">
        <v>1</v>
      </c>
    </row>
    <row r="1306" spans="1:50" ht="14.25" customHeight="1" x14ac:dyDescent="0.55000000000000004">
      <c r="A1306" s="45">
        <v>5878766</v>
      </c>
      <c r="B1306" s="10" t="s">
        <v>284</v>
      </c>
      <c r="C1306" s="10" t="s">
        <v>14</v>
      </c>
      <c r="D1306" s="10" t="s">
        <v>673</v>
      </c>
      <c r="E1306" s="10" t="s">
        <v>3625</v>
      </c>
      <c r="F1306" s="10" t="s">
        <v>3731</v>
      </c>
      <c r="G1306" s="10" t="s">
        <v>3736</v>
      </c>
      <c r="H1306" s="10" t="s">
        <v>3737</v>
      </c>
      <c r="I1306" s="10" t="s">
        <v>3742</v>
      </c>
      <c r="J1306" s="10" t="s">
        <v>3743</v>
      </c>
      <c r="K1306" s="10" t="s">
        <v>291</v>
      </c>
      <c r="L1306" s="10" t="s">
        <v>292</v>
      </c>
      <c r="M1306" s="46"/>
      <c r="N1306" s="10" t="s">
        <v>294</v>
      </c>
      <c r="O1306" s="10" t="s">
        <v>294</v>
      </c>
      <c r="P1306" s="10" t="s">
        <v>295</v>
      </c>
      <c r="Q1306" s="10"/>
      <c r="R1306" s="10"/>
      <c r="T1306" s="10" t="s">
        <v>291</v>
      </c>
      <c r="U1306" s="10"/>
      <c r="V1306" s="10" t="s">
        <v>291</v>
      </c>
      <c r="Z1306" s="47"/>
      <c r="AD1306" s="47"/>
      <c r="AH1306" s="47"/>
      <c r="AI1306" s="10"/>
      <c r="AJ1306" s="10" t="s">
        <v>298</v>
      </c>
      <c r="AK1306" s="10" t="s">
        <v>291</v>
      </c>
      <c r="AL1306" s="10"/>
      <c r="AM1306" s="10"/>
      <c r="AN1306" s="10"/>
      <c r="AO1306" s="10"/>
      <c r="AS1306" s="48"/>
      <c r="AT1306" s="50"/>
      <c r="AU1306" s="50"/>
      <c r="AV1306" s="50"/>
      <c r="AW1306" s="50"/>
      <c r="AX1306" s="49">
        <v>1</v>
      </c>
    </row>
    <row r="1307" spans="1:50" ht="14.25" customHeight="1" x14ac:dyDescent="0.55000000000000004">
      <c r="A1307" s="45">
        <v>4428495</v>
      </c>
      <c r="B1307" s="10" t="s">
        <v>319</v>
      </c>
      <c r="C1307" s="10" t="s">
        <v>14</v>
      </c>
      <c r="D1307" s="10" t="s">
        <v>673</v>
      </c>
      <c r="E1307" s="10" t="s">
        <v>3625</v>
      </c>
      <c r="F1307" s="10" t="s">
        <v>3731</v>
      </c>
      <c r="G1307" s="10" t="s">
        <v>3736</v>
      </c>
      <c r="H1307" s="10" t="s">
        <v>3744</v>
      </c>
      <c r="I1307" s="10" t="s">
        <v>3745</v>
      </c>
      <c r="J1307" s="10" t="s">
        <v>3746</v>
      </c>
      <c r="K1307" s="10" t="s">
        <v>291</v>
      </c>
      <c r="L1307" s="10" t="s">
        <v>316</v>
      </c>
      <c r="M1307" s="46"/>
      <c r="N1307" s="10" t="s">
        <v>294</v>
      </c>
      <c r="O1307" s="10" t="s">
        <v>294</v>
      </c>
      <c r="P1307" s="10" t="s">
        <v>295</v>
      </c>
      <c r="Q1307" s="10"/>
      <c r="R1307" s="10"/>
      <c r="T1307" s="10" t="s">
        <v>291</v>
      </c>
      <c r="U1307" s="10"/>
      <c r="V1307" s="10" t="s">
        <v>291</v>
      </c>
      <c r="Z1307" s="47"/>
      <c r="AD1307" s="47"/>
      <c r="AH1307" s="47"/>
      <c r="AI1307" s="10"/>
      <c r="AJ1307" s="10" t="s">
        <v>298</v>
      </c>
      <c r="AK1307" s="10" t="s">
        <v>291</v>
      </c>
      <c r="AL1307" s="10"/>
      <c r="AM1307" s="10"/>
      <c r="AN1307" s="10"/>
      <c r="AO1307" s="10"/>
      <c r="AS1307" s="48"/>
      <c r="AT1307" s="50"/>
      <c r="AU1307" s="50"/>
      <c r="AV1307" s="50"/>
      <c r="AW1307" s="50"/>
      <c r="AX1307" s="49">
        <v>1</v>
      </c>
    </row>
    <row r="1308" spans="1:50" ht="14.25" customHeight="1" x14ac:dyDescent="0.55000000000000004">
      <c r="A1308" s="45">
        <v>4429127</v>
      </c>
      <c r="B1308" s="10" t="s">
        <v>313</v>
      </c>
      <c r="C1308" s="10" t="s">
        <v>14</v>
      </c>
      <c r="D1308" s="10" t="s">
        <v>673</v>
      </c>
      <c r="E1308" s="10" t="s">
        <v>3625</v>
      </c>
      <c r="F1308" s="10" t="s">
        <v>3731</v>
      </c>
      <c r="G1308" s="10" t="s">
        <v>3736</v>
      </c>
      <c r="H1308" s="10" t="s">
        <v>3747</v>
      </c>
      <c r="I1308" s="10" t="s">
        <v>3748</v>
      </c>
      <c r="J1308" s="10" t="s">
        <v>3749</v>
      </c>
      <c r="K1308" s="10" t="s">
        <v>291</v>
      </c>
      <c r="L1308" s="10" t="s">
        <v>316</v>
      </c>
      <c r="M1308" s="46"/>
      <c r="N1308" s="10" t="s">
        <v>294</v>
      </c>
      <c r="O1308" s="10" t="s">
        <v>294</v>
      </c>
      <c r="P1308" s="10" t="s">
        <v>295</v>
      </c>
      <c r="Q1308" s="10"/>
      <c r="R1308" s="10"/>
      <c r="T1308" s="10" t="s">
        <v>291</v>
      </c>
      <c r="U1308" s="10"/>
      <c r="V1308" s="10" t="s">
        <v>291</v>
      </c>
      <c r="Z1308" s="47"/>
      <c r="AD1308" s="47"/>
      <c r="AH1308" s="47"/>
      <c r="AI1308" s="10"/>
      <c r="AJ1308" s="10" t="s">
        <v>298</v>
      </c>
      <c r="AK1308" s="10" t="s">
        <v>291</v>
      </c>
      <c r="AL1308" s="10"/>
      <c r="AM1308" s="10"/>
      <c r="AN1308" s="10"/>
      <c r="AO1308" s="10"/>
      <c r="AS1308" s="48"/>
      <c r="AT1308" s="50"/>
      <c r="AU1308" s="50"/>
      <c r="AV1308" s="50"/>
      <c r="AW1308" s="50"/>
      <c r="AX1308" s="49">
        <v>1</v>
      </c>
    </row>
    <row r="1309" spans="1:50" ht="14.25" customHeight="1" x14ac:dyDescent="0.55000000000000004">
      <c r="A1309" s="45">
        <v>5007567</v>
      </c>
      <c r="B1309" s="10" t="s">
        <v>284</v>
      </c>
      <c r="C1309" s="10" t="s">
        <v>14</v>
      </c>
      <c r="D1309" s="10" t="s">
        <v>673</v>
      </c>
      <c r="E1309" s="10" t="s">
        <v>3625</v>
      </c>
      <c r="F1309" s="10" t="s">
        <v>3731</v>
      </c>
      <c r="G1309" s="10" t="s">
        <v>3736</v>
      </c>
      <c r="H1309" s="10" t="s">
        <v>3750</v>
      </c>
      <c r="I1309" s="10" t="s">
        <v>3751</v>
      </c>
      <c r="J1309" s="10" t="s">
        <v>3752</v>
      </c>
      <c r="K1309" s="10" t="s">
        <v>291</v>
      </c>
      <c r="L1309" s="10" t="s">
        <v>292</v>
      </c>
      <c r="M1309" s="46"/>
      <c r="N1309" s="10" t="s">
        <v>294</v>
      </c>
      <c r="O1309" s="10" t="s">
        <v>294</v>
      </c>
      <c r="P1309" s="10" t="s">
        <v>295</v>
      </c>
      <c r="Q1309" s="10"/>
      <c r="R1309" s="10"/>
      <c r="T1309" s="10" t="s">
        <v>291</v>
      </c>
      <c r="U1309" s="10"/>
      <c r="V1309" s="10" t="s">
        <v>291</v>
      </c>
      <c r="Z1309" s="47"/>
      <c r="AD1309" s="47"/>
      <c r="AH1309" s="47"/>
      <c r="AI1309" s="10"/>
      <c r="AJ1309" s="10" t="s">
        <v>298</v>
      </c>
      <c r="AK1309" s="10" t="s">
        <v>291</v>
      </c>
      <c r="AL1309" s="10"/>
      <c r="AM1309" s="10"/>
      <c r="AN1309" s="10"/>
      <c r="AO1309" s="10"/>
      <c r="AS1309" s="48"/>
      <c r="AT1309" s="50"/>
      <c r="AU1309" s="50"/>
      <c r="AV1309" s="50"/>
      <c r="AW1309" s="50"/>
      <c r="AX1309" s="49">
        <v>1</v>
      </c>
    </row>
    <row r="1310" spans="1:50" ht="14.25" customHeight="1" x14ac:dyDescent="0.55000000000000004">
      <c r="A1310" s="45">
        <v>5007565</v>
      </c>
      <c r="B1310" s="10" t="s">
        <v>284</v>
      </c>
      <c r="C1310" s="10" t="s">
        <v>14</v>
      </c>
      <c r="D1310" s="10" t="s">
        <v>673</v>
      </c>
      <c r="E1310" s="10" t="s">
        <v>3625</v>
      </c>
      <c r="F1310" s="10" t="s">
        <v>3731</v>
      </c>
      <c r="G1310" s="10" t="s">
        <v>3736</v>
      </c>
      <c r="H1310" s="10" t="s">
        <v>3750</v>
      </c>
      <c r="I1310" s="10" t="s">
        <v>3753</v>
      </c>
      <c r="J1310" s="10" t="s">
        <v>3754</v>
      </c>
      <c r="K1310" s="10" t="s">
        <v>291</v>
      </c>
      <c r="L1310" s="10" t="s">
        <v>292</v>
      </c>
      <c r="M1310" s="46"/>
      <c r="N1310" s="10" t="s">
        <v>294</v>
      </c>
      <c r="O1310" s="10" t="s">
        <v>294</v>
      </c>
      <c r="P1310" s="10" t="s">
        <v>295</v>
      </c>
      <c r="Q1310" s="10"/>
      <c r="R1310" s="10"/>
      <c r="T1310" s="10" t="s">
        <v>291</v>
      </c>
      <c r="U1310" s="10"/>
      <c r="V1310" s="10" t="s">
        <v>291</v>
      </c>
      <c r="Z1310" s="47"/>
      <c r="AD1310" s="47"/>
      <c r="AH1310" s="47"/>
      <c r="AI1310" s="10"/>
      <c r="AJ1310" s="10" t="s">
        <v>298</v>
      </c>
      <c r="AK1310" s="10" t="s">
        <v>291</v>
      </c>
      <c r="AL1310" s="10"/>
      <c r="AM1310" s="10"/>
      <c r="AN1310" s="10"/>
      <c r="AO1310" s="10"/>
      <c r="AS1310" s="48"/>
      <c r="AT1310" s="50"/>
      <c r="AU1310" s="50"/>
      <c r="AV1310" s="50"/>
      <c r="AW1310" s="50"/>
      <c r="AX1310" s="49">
        <v>1</v>
      </c>
    </row>
    <row r="1311" spans="1:50" ht="14.25" customHeight="1" x14ac:dyDescent="0.55000000000000004">
      <c r="A1311" s="45">
        <v>5007564</v>
      </c>
      <c r="B1311" s="10" t="s">
        <v>284</v>
      </c>
      <c r="C1311" s="10" t="s">
        <v>14</v>
      </c>
      <c r="D1311" s="10" t="s">
        <v>673</v>
      </c>
      <c r="E1311" s="10" t="s">
        <v>3625</v>
      </c>
      <c r="F1311" s="10" t="s">
        <v>3731</v>
      </c>
      <c r="G1311" s="10" t="s">
        <v>3736</v>
      </c>
      <c r="H1311" s="10" t="s">
        <v>3750</v>
      </c>
      <c r="I1311" s="10" t="s">
        <v>3755</v>
      </c>
      <c r="J1311" s="10" t="s">
        <v>3756</v>
      </c>
      <c r="K1311" s="10" t="s">
        <v>291</v>
      </c>
      <c r="L1311" s="10" t="s">
        <v>292</v>
      </c>
      <c r="M1311" s="46"/>
      <c r="N1311" s="10" t="s">
        <v>294</v>
      </c>
      <c r="O1311" s="10" t="s">
        <v>294</v>
      </c>
      <c r="P1311" s="10" t="s">
        <v>295</v>
      </c>
      <c r="Q1311" s="10"/>
      <c r="R1311" s="10"/>
      <c r="T1311" s="10" t="s">
        <v>291</v>
      </c>
      <c r="U1311" s="10"/>
      <c r="V1311" s="10" t="s">
        <v>291</v>
      </c>
      <c r="Z1311" s="47"/>
      <c r="AD1311" s="47"/>
      <c r="AH1311" s="47"/>
      <c r="AI1311" s="10"/>
      <c r="AJ1311" s="10" t="s">
        <v>298</v>
      </c>
      <c r="AK1311" s="10" t="s">
        <v>291</v>
      </c>
      <c r="AL1311" s="10"/>
      <c r="AM1311" s="10"/>
      <c r="AN1311" s="10"/>
      <c r="AO1311" s="10"/>
      <c r="AS1311" s="48"/>
      <c r="AT1311" s="50"/>
      <c r="AU1311" s="50"/>
      <c r="AV1311" s="50"/>
      <c r="AW1311" s="50"/>
      <c r="AX1311" s="49">
        <v>1</v>
      </c>
    </row>
    <row r="1312" spans="1:50" ht="14.25" customHeight="1" x14ac:dyDescent="0.55000000000000004">
      <c r="A1312" s="45">
        <v>8194665</v>
      </c>
      <c r="B1312" s="10" t="s">
        <v>319</v>
      </c>
      <c r="C1312" s="10" t="s">
        <v>14</v>
      </c>
      <c r="D1312" s="10" t="s">
        <v>673</v>
      </c>
      <c r="E1312" s="10" t="s">
        <v>3625</v>
      </c>
      <c r="F1312" s="10" t="s">
        <v>3731</v>
      </c>
      <c r="G1312" s="10" t="s">
        <v>3736</v>
      </c>
      <c r="H1312" s="10" t="s">
        <v>3757</v>
      </c>
      <c r="I1312" s="10" t="s">
        <v>3758</v>
      </c>
      <c r="J1312" s="10" t="s">
        <v>3759</v>
      </c>
      <c r="K1312" s="10" t="s">
        <v>291</v>
      </c>
      <c r="L1312" s="10" t="s">
        <v>316</v>
      </c>
      <c r="M1312" s="46"/>
      <c r="N1312" s="10" t="s">
        <v>294</v>
      </c>
      <c r="O1312" s="10" t="s">
        <v>294</v>
      </c>
      <c r="P1312" s="10" t="s">
        <v>295</v>
      </c>
      <c r="Q1312" s="10"/>
      <c r="R1312" s="10"/>
      <c r="T1312" s="10" t="s">
        <v>291</v>
      </c>
      <c r="U1312" s="10"/>
      <c r="V1312" s="10" t="s">
        <v>291</v>
      </c>
      <c r="Z1312" s="47"/>
      <c r="AD1312" s="47"/>
      <c r="AH1312" s="47"/>
      <c r="AI1312" s="10"/>
      <c r="AJ1312" s="10" t="s">
        <v>298</v>
      </c>
      <c r="AK1312" s="10" t="s">
        <v>291</v>
      </c>
      <c r="AL1312" s="10"/>
      <c r="AM1312" s="10"/>
      <c r="AN1312" s="10"/>
      <c r="AO1312" s="10"/>
      <c r="AS1312" s="48"/>
      <c r="AT1312" s="50"/>
      <c r="AU1312" s="50"/>
      <c r="AV1312" s="50"/>
      <c r="AW1312" s="50"/>
      <c r="AX1312" s="49">
        <v>1</v>
      </c>
    </row>
    <row r="1313" spans="1:50" ht="14.25" customHeight="1" x14ac:dyDescent="0.55000000000000004">
      <c r="A1313" s="45">
        <v>6975489</v>
      </c>
      <c r="B1313" s="10" t="s">
        <v>313</v>
      </c>
      <c r="C1313" s="10" t="s">
        <v>14</v>
      </c>
      <c r="D1313" s="10" t="s">
        <v>673</v>
      </c>
      <c r="E1313" s="10" t="s">
        <v>3625</v>
      </c>
      <c r="F1313" s="10" t="s">
        <v>3731</v>
      </c>
      <c r="G1313" s="10" t="s">
        <v>3736</v>
      </c>
      <c r="H1313" s="10" t="s">
        <v>3760</v>
      </c>
      <c r="I1313" s="10" t="s">
        <v>3761</v>
      </c>
      <c r="J1313" s="10" t="s">
        <v>3762</v>
      </c>
      <c r="K1313" s="10" t="s">
        <v>291</v>
      </c>
      <c r="L1313" s="10" t="s">
        <v>316</v>
      </c>
      <c r="M1313" s="46"/>
      <c r="N1313" s="10" t="s">
        <v>294</v>
      </c>
      <c r="O1313" s="10" t="s">
        <v>294</v>
      </c>
      <c r="P1313" s="10" t="s">
        <v>295</v>
      </c>
      <c r="Q1313" s="10"/>
      <c r="R1313" s="10"/>
      <c r="T1313" s="10" t="s">
        <v>291</v>
      </c>
      <c r="U1313" s="10"/>
      <c r="V1313" s="10" t="s">
        <v>291</v>
      </c>
      <c r="Z1313" s="47"/>
      <c r="AD1313" s="47"/>
      <c r="AH1313" s="47"/>
      <c r="AI1313" s="10"/>
      <c r="AJ1313" s="10" t="s">
        <v>298</v>
      </c>
      <c r="AK1313" s="10" t="s">
        <v>291</v>
      </c>
      <c r="AL1313" s="10"/>
      <c r="AM1313" s="10"/>
      <c r="AN1313" s="10"/>
      <c r="AO1313" s="10"/>
      <c r="AS1313" s="48"/>
      <c r="AT1313" s="50"/>
      <c r="AU1313" s="50"/>
      <c r="AV1313" s="50"/>
      <c r="AW1313" s="50"/>
      <c r="AX1313" s="49">
        <v>1</v>
      </c>
    </row>
    <row r="1314" spans="1:50" ht="14.25" customHeight="1" x14ac:dyDescent="0.55000000000000004">
      <c r="A1314" s="45">
        <v>6984528</v>
      </c>
      <c r="B1314" s="10" t="s">
        <v>284</v>
      </c>
      <c r="C1314" s="10" t="s">
        <v>14</v>
      </c>
      <c r="D1314" s="10" t="s">
        <v>673</v>
      </c>
      <c r="E1314" s="10" t="s">
        <v>3625</v>
      </c>
      <c r="F1314" s="10" t="s">
        <v>3731</v>
      </c>
      <c r="G1314" s="10" t="s">
        <v>3736</v>
      </c>
      <c r="H1314" s="10" t="s">
        <v>3763</v>
      </c>
      <c r="I1314" s="10" t="s">
        <v>3764</v>
      </c>
      <c r="J1314" s="10" t="s">
        <v>3765</v>
      </c>
      <c r="K1314" s="10" t="s">
        <v>291</v>
      </c>
      <c r="L1314" s="10" t="s">
        <v>292</v>
      </c>
      <c r="M1314" s="46"/>
      <c r="N1314" s="10" t="s">
        <v>294</v>
      </c>
      <c r="O1314" s="10" t="s">
        <v>294</v>
      </c>
      <c r="P1314" s="10" t="s">
        <v>295</v>
      </c>
      <c r="Q1314" s="10"/>
      <c r="R1314" s="10"/>
      <c r="T1314" s="10" t="s">
        <v>291</v>
      </c>
      <c r="U1314" s="10"/>
      <c r="V1314" s="10" t="s">
        <v>291</v>
      </c>
      <c r="Z1314" s="47"/>
      <c r="AD1314" s="47"/>
      <c r="AH1314" s="47"/>
      <c r="AI1314" s="10"/>
      <c r="AJ1314" s="10" t="s">
        <v>298</v>
      </c>
      <c r="AK1314" s="10" t="s">
        <v>291</v>
      </c>
      <c r="AL1314" s="10"/>
      <c r="AM1314" s="10"/>
      <c r="AN1314" s="10"/>
      <c r="AO1314" s="10"/>
      <c r="AS1314" s="48"/>
      <c r="AT1314" s="50"/>
      <c r="AU1314" s="50"/>
      <c r="AV1314" s="50"/>
      <c r="AW1314" s="50"/>
      <c r="AX1314" s="49">
        <v>1</v>
      </c>
    </row>
    <row r="1315" spans="1:50" ht="14.25" customHeight="1" x14ac:dyDescent="0.55000000000000004">
      <c r="A1315" s="45">
        <v>6984492</v>
      </c>
      <c r="B1315" s="10" t="s">
        <v>313</v>
      </c>
      <c r="C1315" s="10" t="s">
        <v>14</v>
      </c>
      <c r="D1315" s="10" t="s">
        <v>673</v>
      </c>
      <c r="E1315" s="10" t="s">
        <v>3625</v>
      </c>
      <c r="F1315" s="10" t="s">
        <v>3731</v>
      </c>
      <c r="G1315" s="10" t="s">
        <v>3736</v>
      </c>
      <c r="H1315" s="10" t="s">
        <v>3763</v>
      </c>
      <c r="I1315" s="10" t="s">
        <v>3766</v>
      </c>
      <c r="J1315" s="10" t="s">
        <v>3767</v>
      </c>
      <c r="K1315" s="10" t="s">
        <v>291</v>
      </c>
      <c r="L1315" s="10" t="s">
        <v>316</v>
      </c>
      <c r="M1315" s="46"/>
      <c r="N1315" s="10" t="s">
        <v>294</v>
      </c>
      <c r="O1315" s="10" t="s">
        <v>294</v>
      </c>
      <c r="P1315" s="10" t="s">
        <v>295</v>
      </c>
      <c r="Q1315" s="10"/>
      <c r="R1315" s="10"/>
      <c r="T1315" s="10" t="s">
        <v>291</v>
      </c>
      <c r="U1315" s="10"/>
      <c r="V1315" s="10" t="s">
        <v>291</v>
      </c>
      <c r="Z1315" s="47"/>
      <c r="AD1315" s="47"/>
      <c r="AH1315" s="47"/>
      <c r="AI1315" s="10"/>
      <c r="AJ1315" s="10" t="s">
        <v>298</v>
      </c>
      <c r="AK1315" s="10" t="s">
        <v>291</v>
      </c>
      <c r="AL1315" s="10"/>
      <c r="AM1315" s="10"/>
      <c r="AN1315" s="10"/>
      <c r="AO1315" s="10"/>
      <c r="AS1315" s="48"/>
      <c r="AT1315" s="50"/>
      <c r="AU1315" s="50"/>
      <c r="AV1315" s="50"/>
      <c r="AW1315" s="50"/>
      <c r="AX1315" s="49">
        <v>1</v>
      </c>
    </row>
    <row r="1316" spans="1:50" ht="14.25" customHeight="1" x14ac:dyDescent="0.55000000000000004">
      <c r="A1316" s="45">
        <v>6984424</v>
      </c>
      <c r="B1316" s="10" t="s">
        <v>284</v>
      </c>
      <c r="C1316" s="10" t="s">
        <v>14</v>
      </c>
      <c r="D1316" s="10" t="s">
        <v>673</v>
      </c>
      <c r="E1316" s="10" t="s">
        <v>3625</v>
      </c>
      <c r="F1316" s="10" t="s">
        <v>3731</v>
      </c>
      <c r="G1316" s="10" t="s">
        <v>3736</v>
      </c>
      <c r="H1316" s="10" t="s">
        <v>3763</v>
      </c>
      <c r="I1316" s="10" t="s">
        <v>3768</v>
      </c>
      <c r="J1316" s="10" t="s">
        <v>3769</v>
      </c>
      <c r="K1316" s="10" t="s">
        <v>291</v>
      </c>
      <c r="L1316" s="10" t="s">
        <v>292</v>
      </c>
      <c r="M1316" s="46"/>
      <c r="N1316" s="10" t="s">
        <v>294</v>
      </c>
      <c r="O1316" s="10" t="s">
        <v>294</v>
      </c>
      <c r="P1316" s="10" t="s">
        <v>295</v>
      </c>
      <c r="Q1316" s="10"/>
      <c r="R1316" s="10"/>
      <c r="T1316" s="10" t="s">
        <v>291</v>
      </c>
      <c r="U1316" s="10"/>
      <c r="V1316" s="10" t="s">
        <v>291</v>
      </c>
      <c r="Z1316" s="47"/>
      <c r="AD1316" s="47"/>
      <c r="AH1316" s="47"/>
      <c r="AI1316" s="10"/>
      <c r="AJ1316" s="10" t="s">
        <v>298</v>
      </c>
      <c r="AK1316" s="10" t="s">
        <v>291</v>
      </c>
      <c r="AL1316" s="10"/>
      <c r="AM1316" s="10"/>
      <c r="AN1316" s="10"/>
      <c r="AO1316" s="10"/>
      <c r="AS1316" s="48"/>
      <c r="AT1316" s="50"/>
      <c r="AU1316" s="50"/>
      <c r="AV1316" s="50"/>
      <c r="AW1316" s="50"/>
      <c r="AX1316" s="49">
        <v>1</v>
      </c>
    </row>
    <row r="1317" spans="1:50" ht="14.25" customHeight="1" x14ac:dyDescent="0.55000000000000004">
      <c r="A1317" s="45">
        <v>4428445</v>
      </c>
      <c r="B1317" s="10" t="s">
        <v>313</v>
      </c>
      <c r="C1317" s="10" t="s">
        <v>14</v>
      </c>
      <c r="D1317" s="10" t="s">
        <v>673</v>
      </c>
      <c r="E1317" s="10" t="s">
        <v>3625</v>
      </c>
      <c r="F1317" s="10" t="s">
        <v>3731</v>
      </c>
      <c r="G1317" s="10" t="s">
        <v>3736</v>
      </c>
      <c r="H1317" s="10" t="s">
        <v>3770</v>
      </c>
      <c r="I1317" s="10" t="s">
        <v>3771</v>
      </c>
      <c r="J1317" s="10" t="s">
        <v>3772</v>
      </c>
      <c r="K1317" s="10" t="s">
        <v>291</v>
      </c>
      <c r="L1317" s="10" t="s">
        <v>316</v>
      </c>
      <c r="M1317" s="46"/>
      <c r="N1317" s="10" t="s">
        <v>294</v>
      </c>
      <c r="O1317" s="10" t="s">
        <v>294</v>
      </c>
      <c r="P1317" s="10" t="s">
        <v>295</v>
      </c>
      <c r="Q1317" s="10"/>
      <c r="R1317" s="10"/>
      <c r="T1317" s="10" t="s">
        <v>291</v>
      </c>
      <c r="U1317" s="10"/>
      <c r="V1317" s="10" t="s">
        <v>291</v>
      </c>
      <c r="Z1317" s="47"/>
      <c r="AD1317" s="47"/>
      <c r="AH1317" s="47"/>
      <c r="AI1317" s="10"/>
      <c r="AJ1317" s="10" t="s">
        <v>298</v>
      </c>
      <c r="AK1317" s="10" t="s">
        <v>291</v>
      </c>
      <c r="AL1317" s="10"/>
      <c r="AM1317" s="10"/>
      <c r="AN1317" s="10"/>
      <c r="AO1317" s="10"/>
      <c r="AS1317" s="48"/>
      <c r="AT1317" s="50"/>
      <c r="AU1317" s="50"/>
      <c r="AV1317" s="50"/>
      <c r="AW1317" s="50"/>
      <c r="AX1317" s="49">
        <v>1</v>
      </c>
    </row>
    <row r="1318" spans="1:50" ht="14.25" customHeight="1" x14ac:dyDescent="0.55000000000000004">
      <c r="A1318" s="45">
        <v>6985501</v>
      </c>
      <c r="B1318" s="10" t="s">
        <v>377</v>
      </c>
      <c r="C1318" s="10" t="s">
        <v>14</v>
      </c>
      <c r="D1318" s="10" t="s">
        <v>673</v>
      </c>
      <c r="E1318" s="10" t="s">
        <v>3625</v>
      </c>
      <c r="F1318" s="10" t="s">
        <v>3731</v>
      </c>
      <c r="G1318" s="10" t="s">
        <v>3736</v>
      </c>
      <c r="H1318" s="10" t="s">
        <v>3773</v>
      </c>
      <c r="I1318" s="10" t="s">
        <v>3774</v>
      </c>
      <c r="J1318" s="10" t="s">
        <v>3774</v>
      </c>
      <c r="K1318" s="10" t="s">
        <v>381</v>
      </c>
      <c r="L1318" s="10" t="s">
        <v>382</v>
      </c>
      <c r="M1318" s="46" t="s">
        <v>570</v>
      </c>
      <c r="N1318" s="10" t="s">
        <v>294</v>
      </c>
      <c r="O1318" s="10" t="s">
        <v>294</v>
      </c>
      <c r="P1318" s="10" t="s">
        <v>295</v>
      </c>
      <c r="Q1318" s="10"/>
      <c r="R1318" s="10"/>
      <c r="T1318" s="10" t="s">
        <v>291</v>
      </c>
      <c r="U1318" s="10"/>
      <c r="V1318" s="10" t="s">
        <v>291</v>
      </c>
      <c r="Z1318" s="47"/>
      <c r="AD1318" s="47"/>
      <c r="AH1318" s="47"/>
      <c r="AI1318" s="10"/>
      <c r="AJ1318" s="10" t="s">
        <v>298</v>
      </c>
      <c r="AK1318" s="10" t="s">
        <v>291</v>
      </c>
      <c r="AL1318" s="10"/>
      <c r="AM1318" s="10"/>
      <c r="AN1318" s="10"/>
      <c r="AO1318" s="10"/>
      <c r="AS1318" s="48"/>
      <c r="AT1318" s="49">
        <v>37.950000000000003</v>
      </c>
      <c r="AU1318" s="49">
        <v>24.175000000000001</v>
      </c>
      <c r="AV1318" s="49">
        <v>29.217600000000001</v>
      </c>
      <c r="AW1318" s="49">
        <v>36.788080000000001</v>
      </c>
      <c r="AX1318" s="49">
        <v>41</v>
      </c>
    </row>
    <row r="1319" spans="1:50" ht="14.25" customHeight="1" x14ac:dyDescent="0.55000000000000004">
      <c r="A1319" s="45">
        <v>6132209</v>
      </c>
      <c r="B1319" s="10" t="s">
        <v>284</v>
      </c>
      <c r="C1319" s="10" t="s">
        <v>14</v>
      </c>
      <c r="D1319" s="10" t="s">
        <v>673</v>
      </c>
      <c r="E1319" s="10" t="s">
        <v>3625</v>
      </c>
      <c r="F1319" s="10" t="s">
        <v>3731</v>
      </c>
      <c r="G1319" s="10" t="s">
        <v>3775</v>
      </c>
      <c r="H1319" s="10" t="s">
        <v>3776</v>
      </c>
      <c r="I1319" s="10" t="s">
        <v>3777</v>
      </c>
      <c r="J1319" s="10" t="s">
        <v>3778</v>
      </c>
      <c r="K1319" s="10" t="s">
        <v>291</v>
      </c>
      <c r="L1319" s="10" t="s">
        <v>292</v>
      </c>
      <c r="M1319" s="46"/>
      <c r="N1319" s="10" t="s">
        <v>294</v>
      </c>
      <c r="O1319" s="10" t="s">
        <v>294</v>
      </c>
      <c r="P1319" s="10" t="s">
        <v>295</v>
      </c>
      <c r="Q1319" s="10"/>
      <c r="R1319" s="10"/>
      <c r="T1319" s="10" t="s">
        <v>291</v>
      </c>
      <c r="U1319" s="10"/>
      <c r="V1319" s="10" t="s">
        <v>291</v>
      </c>
      <c r="Z1319" s="47"/>
      <c r="AD1319" s="47"/>
      <c r="AH1319" s="47"/>
      <c r="AI1319" s="10"/>
      <c r="AJ1319" s="10" t="s">
        <v>298</v>
      </c>
      <c r="AK1319" s="10" t="s">
        <v>291</v>
      </c>
      <c r="AL1319" s="10"/>
      <c r="AM1319" s="10"/>
      <c r="AN1319" s="10"/>
      <c r="AO1319" s="10"/>
      <c r="AS1319" s="48"/>
      <c r="AT1319" s="50"/>
      <c r="AU1319" s="50"/>
      <c r="AV1319" s="50"/>
      <c r="AW1319" s="50"/>
      <c r="AX1319" s="49">
        <v>1</v>
      </c>
    </row>
    <row r="1320" spans="1:50" ht="14.25" customHeight="1" x14ac:dyDescent="0.55000000000000004">
      <c r="A1320" s="45">
        <v>4428312</v>
      </c>
      <c r="B1320" s="10" t="s">
        <v>284</v>
      </c>
      <c r="C1320" s="10" t="s">
        <v>14</v>
      </c>
      <c r="D1320" s="10" t="s">
        <v>673</v>
      </c>
      <c r="E1320" s="10" t="s">
        <v>3625</v>
      </c>
      <c r="F1320" s="10" t="s">
        <v>3779</v>
      </c>
      <c r="G1320" s="10" t="s">
        <v>3780</v>
      </c>
      <c r="H1320" s="10" t="s">
        <v>3781</v>
      </c>
      <c r="I1320" s="10" t="s">
        <v>3782</v>
      </c>
      <c r="J1320" s="10" t="s">
        <v>3783</v>
      </c>
      <c r="K1320" s="10" t="s">
        <v>291</v>
      </c>
      <c r="L1320" s="10" t="s">
        <v>292</v>
      </c>
      <c r="M1320" s="46"/>
      <c r="N1320" s="10" t="s">
        <v>294</v>
      </c>
      <c r="O1320" s="10" t="s">
        <v>294</v>
      </c>
      <c r="P1320" s="10" t="s">
        <v>295</v>
      </c>
      <c r="Q1320" s="10"/>
      <c r="R1320" s="10"/>
      <c r="T1320" s="10" t="s">
        <v>291</v>
      </c>
      <c r="U1320" s="10"/>
      <c r="V1320" s="10" t="s">
        <v>291</v>
      </c>
      <c r="Z1320" s="47"/>
      <c r="AD1320" s="47"/>
      <c r="AH1320" s="47"/>
      <c r="AI1320" s="10"/>
      <c r="AJ1320" s="10" t="s">
        <v>298</v>
      </c>
      <c r="AK1320" s="10" t="s">
        <v>291</v>
      </c>
      <c r="AL1320" s="10"/>
      <c r="AM1320" s="10"/>
      <c r="AN1320" s="10"/>
      <c r="AO1320" s="10"/>
      <c r="AS1320" s="48"/>
      <c r="AT1320" s="50"/>
      <c r="AU1320" s="50"/>
      <c r="AV1320" s="50"/>
      <c r="AW1320" s="50"/>
      <c r="AX1320" s="49">
        <v>1</v>
      </c>
    </row>
    <row r="1321" spans="1:50" ht="14.25" customHeight="1" x14ac:dyDescent="0.55000000000000004">
      <c r="A1321" s="45">
        <v>4763271</v>
      </c>
      <c r="B1321" s="10" t="s">
        <v>284</v>
      </c>
      <c r="C1321" s="10" t="s">
        <v>14</v>
      </c>
      <c r="D1321" s="10" t="s">
        <v>673</v>
      </c>
      <c r="E1321" s="10" t="s">
        <v>3625</v>
      </c>
      <c r="F1321" s="10" t="s">
        <v>3779</v>
      </c>
      <c r="G1321" s="10" t="s">
        <v>3780</v>
      </c>
      <c r="H1321" s="10" t="s">
        <v>3784</v>
      </c>
      <c r="I1321" s="10" t="s">
        <v>3785</v>
      </c>
      <c r="J1321" s="10" t="s">
        <v>3785</v>
      </c>
      <c r="K1321" s="10" t="s">
        <v>291</v>
      </c>
      <c r="L1321" s="10" t="s">
        <v>292</v>
      </c>
      <c r="M1321" s="46"/>
      <c r="N1321" s="10" t="s">
        <v>294</v>
      </c>
      <c r="O1321" s="10" t="s">
        <v>294</v>
      </c>
      <c r="P1321" s="10" t="s">
        <v>295</v>
      </c>
      <c r="Q1321" s="10"/>
      <c r="R1321" s="10"/>
      <c r="T1321" s="10" t="s">
        <v>291</v>
      </c>
      <c r="U1321" s="10"/>
      <c r="V1321" s="10" t="s">
        <v>291</v>
      </c>
      <c r="Z1321" s="47"/>
      <c r="AD1321" s="47"/>
      <c r="AH1321" s="47"/>
      <c r="AI1321" s="10"/>
      <c r="AJ1321" s="10" t="s">
        <v>298</v>
      </c>
      <c r="AK1321" s="10" t="s">
        <v>291</v>
      </c>
      <c r="AL1321" s="10"/>
      <c r="AM1321" s="10"/>
      <c r="AN1321" s="10"/>
      <c r="AO1321" s="10"/>
      <c r="AS1321" s="48"/>
      <c r="AT1321" s="50"/>
      <c r="AU1321" s="50"/>
      <c r="AV1321" s="50"/>
      <c r="AW1321" s="50"/>
      <c r="AX1321" s="49">
        <v>1</v>
      </c>
    </row>
    <row r="1322" spans="1:50" ht="14.25" customHeight="1" x14ac:dyDescent="0.55000000000000004">
      <c r="A1322" s="45">
        <v>1070696</v>
      </c>
      <c r="B1322" s="10" t="s">
        <v>284</v>
      </c>
      <c r="C1322" s="10" t="s">
        <v>14</v>
      </c>
      <c r="D1322" s="10" t="s">
        <v>673</v>
      </c>
      <c r="E1322" s="10" t="s">
        <v>3786</v>
      </c>
      <c r="F1322" s="10" t="s">
        <v>3787</v>
      </c>
      <c r="G1322" s="10" t="s">
        <v>3788</v>
      </c>
      <c r="H1322" s="10" t="s">
        <v>3789</v>
      </c>
      <c r="I1322" s="10" t="s">
        <v>3790</v>
      </c>
      <c r="J1322" s="10" t="s">
        <v>3791</v>
      </c>
      <c r="K1322" s="10" t="s">
        <v>291</v>
      </c>
      <c r="L1322" s="10" t="s">
        <v>292</v>
      </c>
      <c r="M1322" s="46"/>
      <c r="N1322" s="10" t="s">
        <v>294</v>
      </c>
      <c r="O1322" s="10" t="s">
        <v>294</v>
      </c>
      <c r="P1322" s="10" t="s">
        <v>295</v>
      </c>
      <c r="Q1322" s="10"/>
      <c r="R1322" s="10"/>
      <c r="T1322" s="10" t="s">
        <v>291</v>
      </c>
      <c r="U1322" s="10"/>
      <c r="V1322" s="10" t="s">
        <v>291</v>
      </c>
      <c r="Z1322" s="47"/>
      <c r="AD1322" s="47"/>
      <c r="AH1322" s="47"/>
      <c r="AI1322" s="10"/>
      <c r="AJ1322" s="10" t="s">
        <v>298</v>
      </c>
      <c r="AK1322" s="10" t="s">
        <v>291</v>
      </c>
      <c r="AL1322" s="10"/>
      <c r="AM1322" s="10"/>
      <c r="AN1322" s="10"/>
      <c r="AO1322" s="10"/>
      <c r="AS1322" s="48"/>
      <c r="AT1322" s="50"/>
      <c r="AU1322" s="50"/>
      <c r="AV1322" s="50"/>
      <c r="AW1322" s="50"/>
      <c r="AX1322" s="49">
        <v>1</v>
      </c>
    </row>
    <row r="1323" spans="1:50" ht="14.25" customHeight="1" x14ac:dyDescent="0.55000000000000004">
      <c r="A1323" s="45">
        <v>4994132</v>
      </c>
      <c r="B1323" s="10" t="s">
        <v>284</v>
      </c>
      <c r="C1323" s="10" t="s">
        <v>14</v>
      </c>
      <c r="D1323" s="10" t="s">
        <v>673</v>
      </c>
      <c r="E1323" s="10" t="s">
        <v>3786</v>
      </c>
      <c r="F1323" s="10" t="s">
        <v>3787</v>
      </c>
      <c r="G1323" s="10" t="s">
        <v>3788</v>
      </c>
      <c r="H1323" s="10" t="s">
        <v>3792</v>
      </c>
      <c r="I1323" s="10" t="s">
        <v>3793</v>
      </c>
      <c r="J1323" s="10" t="s">
        <v>3794</v>
      </c>
      <c r="K1323" s="10" t="s">
        <v>291</v>
      </c>
      <c r="L1323" s="10" t="s">
        <v>292</v>
      </c>
      <c r="M1323" s="46" t="s">
        <v>293</v>
      </c>
      <c r="N1323" s="10" t="s">
        <v>294</v>
      </c>
      <c r="O1323" s="10" t="s">
        <v>294</v>
      </c>
      <c r="P1323" s="10" t="s">
        <v>295</v>
      </c>
      <c r="Q1323" s="10"/>
      <c r="R1323" s="10"/>
      <c r="T1323" s="10" t="s">
        <v>291</v>
      </c>
      <c r="U1323" s="10"/>
      <c r="V1323" s="10" t="s">
        <v>291</v>
      </c>
      <c r="Z1323" s="47"/>
      <c r="AD1323" s="47"/>
      <c r="AH1323" s="47"/>
      <c r="AI1323" s="10"/>
      <c r="AJ1323" s="10" t="s">
        <v>298</v>
      </c>
      <c r="AK1323" s="10" t="s">
        <v>291</v>
      </c>
      <c r="AL1323" s="10"/>
      <c r="AM1323" s="10"/>
      <c r="AN1323" s="10"/>
      <c r="AO1323" s="10"/>
      <c r="AP1323" s="10">
        <v>10</v>
      </c>
      <c r="AQ1323" s="10">
        <v>18</v>
      </c>
      <c r="AR1323" s="10">
        <v>14</v>
      </c>
      <c r="AS1323" s="48">
        <v>14</v>
      </c>
      <c r="AT1323" s="49">
        <v>18.7</v>
      </c>
      <c r="AU1323" s="49">
        <v>50.720829999999999</v>
      </c>
      <c r="AV1323" s="49">
        <v>40.784399999999998</v>
      </c>
      <c r="AW1323" s="49">
        <v>23.431640000000002</v>
      </c>
      <c r="AX1323" s="49">
        <v>371</v>
      </c>
    </row>
    <row r="1324" spans="1:50" ht="14.25" customHeight="1" x14ac:dyDescent="0.55000000000000004">
      <c r="A1324" s="45">
        <v>1072325</v>
      </c>
      <c r="B1324" s="10" t="s">
        <v>284</v>
      </c>
      <c r="C1324" s="10" t="s">
        <v>14</v>
      </c>
      <c r="D1324" s="10" t="s">
        <v>673</v>
      </c>
      <c r="E1324" s="10" t="s">
        <v>3786</v>
      </c>
      <c r="F1324" s="10" t="s">
        <v>3787</v>
      </c>
      <c r="G1324" s="10" t="s">
        <v>3795</v>
      </c>
      <c r="H1324" s="10" t="s">
        <v>3796</v>
      </c>
      <c r="I1324" s="10" t="s">
        <v>3797</v>
      </c>
      <c r="J1324" s="10" t="s">
        <v>3798</v>
      </c>
      <c r="K1324" s="10" t="s">
        <v>291</v>
      </c>
      <c r="L1324" s="10" t="s">
        <v>292</v>
      </c>
      <c r="M1324" s="46"/>
      <c r="N1324" s="10" t="s">
        <v>294</v>
      </c>
      <c r="O1324" s="10" t="s">
        <v>294</v>
      </c>
      <c r="P1324" s="10" t="s">
        <v>295</v>
      </c>
      <c r="Q1324" s="10"/>
      <c r="R1324" s="10"/>
      <c r="T1324" s="10" t="s">
        <v>291</v>
      </c>
      <c r="U1324" s="10"/>
      <c r="V1324" s="10" t="s">
        <v>291</v>
      </c>
      <c r="Z1324" s="47"/>
      <c r="AD1324" s="47"/>
      <c r="AH1324" s="47"/>
      <c r="AI1324" s="10"/>
      <c r="AJ1324" s="10" t="s">
        <v>298</v>
      </c>
      <c r="AK1324" s="10" t="s">
        <v>291</v>
      </c>
      <c r="AL1324" s="10"/>
      <c r="AM1324" s="10"/>
      <c r="AN1324" s="10"/>
      <c r="AO1324" s="10"/>
      <c r="AP1324" s="10">
        <v>20</v>
      </c>
      <c r="AQ1324" s="10">
        <v>25</v>
      </c>
      <c r="AR1324" s="10">
        <v>20</v>
      </c>
      <c r="AS1324" s="48">
        <v>20</v>
      </c>
      <c r="AT1324" s="50"/>
      <c r="AU1324" s="50"/>
      <c r="AV1324" s="50"/>
      <c r="AW1324" s="50"/>
      <c r="AX1324" s="49">
        <v>1</v>
      </c>
    </row>
    <row r="1325" spans="1:50" ht="14.25" customHeight="1" x14ac:dyDescent="0.55000000000000004">
      <c r="A1325" s="45">
        <v>8168909</v>
      </c>
      <c r="B1325" s="10" t="s">
        <v>284</v>
      </c>
      <c r="C1325" s="10" t="s">
        <v>14</v>
      </c>
      <c r="D1325" s="10" t="s">
        <v>673</v>
      </c>
      <c r="E1325" s="10" t="s">
        <v>3786</v>
      </c>
      <c r="F1325" s="10" t="s">
        <v>3787</v>
      </c>
      <c r="G1325" s="10" t="s">
        <v>3799</v>
      </c>
      <c r="H1325" s="10" t="s">
        <v>3800</v>
      </c>
      <c r="I1325" s="10" t="s">
        <v>3801</v>
      </c>
      <c r="J1325" s="10" t="s">
        <v>3802</v>
      </c>
      <c r="K1325" s="10" t="s">
        <v>291</v>
      </c>
      <c r="L1325" s="10" t="s">
        <v>292</v>
      </c>
      <c r="M1325" s="46" t="s">
        <v>506</v>
      </c>
      <c r="N1325" s="10" t="s">
        <v>294</v>
      </c>
      <c r="O1325" s="10" t="s">
        <v>294</v>
      </c>
      <c r="P1325" s="10" t="s">
        <v>295</v>
      </c>
      <c r="Q1325" s="10" t="s">
        <v>381</v>
      </c>
      <c r="R1325" s="10" t="s">
        <v>291</v>
      </c>
      <c r="T1325" s="10" t="s">
        <v>291</v>
      </c>
      <c r="U1325" s="10" t="s">
        <v>296</v>
      </c>
      <c r="V1325" s="10" t="s">
        <v>291</v>
      </c>
      <c r="Z1325" s="47"/>
      <c r="AA1325" s="10">
        <v>1</v>
      </c>
      <c r="AB1325" s="10">
        <v>1</v>
      </c>
      <c r="AC1325" s="10">
        <v>1</v>
      </c>
      <c r="AD1325" s="47">
        <v>1</v>
      </c>
      <c r="AH1325" s="47"/>
      <c r="AI1325" s="10" t="s">
        <v>976</v>
      </c>
      <c r="AJ1325" s="10" t="s">
        <v>298</v>
      </c>
      <c r="AK1325" s="10" t="s">
        <v>939</v>
      </c>
      <c r="AL1325" s="10" t="s">
        <v>3679</v>
      </c>
      <c r="AM1325" s="10" t="s">
        <v>666</v>
      </c>
      <c r="AN1325" s="10" t="s">
        <v>683</v>
      </c>
      <c r="AO1325" s="10" t="s">
        <v>683</v>
      </c>
      <c r="AS1325" s="48"/>
      <c r="AT1325" s="49">
        <v>24.660419999999998</v>
      </c>
      <c r="AU1325" s="49">
        <v>24.998750000000001</v>
      </c>
      <c r="AV1325" s="49">
        <v>18.449280000000002</v>
      </c>
      <c r="AW1325" s="49">
        <v>19.872209999999999</v>
      </c>
      <c r="AX1325" s="49">
        <v>30</v>
      </c>
    </row>
    <row r="1326" spans="1:50" ht="14.25" customHeight="1" x14ac:dyDescent="0.55000000000000004">
      <c r="A1326" s="45">
        <v>7346500</v>
      </c>
      <c r="B1326" s="10" t="s">
        <v>377</v>
      </c>
      <c r="C1326" s="10" t="s">
        <v>14</v>
      </c>
      <c r="D1326" s="10" t="s">
        <v>673</v>
      </c>
      <c r="E1326" s="10" t="s">
        <v>3786</v>
      </c>
      <c r="F1326" s="10" t="s">
        <v>3787</v>
      </c>
      <c r="G1326" s="10" t="s">
        <v>3799</v>
      </c>
      <c r="H1326" s="10" t="s">
        <v>3803</v>
      </c>
      <c r="I1326" s="10" t="s">
        <v>3804</v>
      </c>
      <c r="J1326" s="10" t="s">
        <v>3805</v>
      </c>
      <c r="K1326" s="10" t="s">
        <v>381</v>
      </c>
      <c r="L1326" s="10" t="s">
        <v>382</v>
      </c>
      <c r="M1326" s="46" t="s">
        <v>506</v>
      </c>
      <c r="N1326" s="10" t="s">
        <v>294</v>
      </c>
      <c r="O1326" s="10" t="s">
        <v>294</v>
      </c>
      <c r="P1326" s="10" t="s">
        <v>295</v>
      </c>
      <c r="Q1326" s="10" t="s">
        <v>381</v>
      </c>
      <c r="R1326" s="10" t="s">
        <v>291</v>
      </c>
      <c r="T1326" s="10" t="s">
        <v>291</v>
      </c>
      <c r="U1326" s="10" t="s">
        <v>296</v>
      </c>
      <c r="V1326" s="10" t="s">
        <v>291</v>
      </c>
      <c r="Z1326" s="47"/>
      <c r="AA1326" s="10">
        <v>1</v>
      </c>
      <c r="AB1326" s="10">
        <v>1</v>
      </c>
      <c r="AC1326" s="10">
        <v>1</v>
      </c>
      <c r="AD1326" s="47">
        <v>1</v>
      </c>
      <c r="AH1326" s="47"/>
      <c r="AI1326" s="10" t="s">
        <v>976</v>
      </c>
      <c r="AJ1326" s="10" t="s">
        <v>298</v>
      </c>
      <c r="AK1326" s="10" t="s">
        <v>939</v>
      </c>
      <c r="AL1326" s="10" t="s">
        <v>3679</v>
      </c>
      <c r="AM1326" s="10" t="s">
        <v>666</v>
      </c>
      <c r="AN1326" s="10" t="s">
        <v>683</v>
      </c>
      <c r="AO1326" s="10" t="s">
        <v>683</v>
      </c>
      <c r="AS1326" s="48"/>
      <c r="AT1326" s="49">
        <v>20.293749999999999</v>
      </c>
      <c r="AU1326" s="49">
        <v>5.6487499999999997</v>
      </c>
      <c r="AV1326" s="49">
        <v>28.175239999999999</v>
      </c>
      <c r="AW1326" s="49">
        <v>30.153320000000001</v>
      </c>
      <c r="AX1326" s="49">
        <v>12</v>
      </c>
    </row>
    <row r="1327" spans="1:50" ht="14.25" customHeight="1" x14ac:dyDescent="0.55000000000000004">
      <c r="A1327" s="45">
        <v>4736281</v>
      </c>
      <c r="B1327" s="10" t="s">
        <v>377</v>
      </c>
      <c r="C1327" s="10" t="s">
        <v>14</v>
      </c>
      <c r="D1327" s="10" t="s">
        <v>673</v>
      </c>
      <c r="E1327" s="10" t="s">
        <v>3786</v>
      </c>
      <c r="F1327" s="10" t="s">
        <v>3787</v>
      </c>
      <c r="G1327" s="10" t="s">
        <v>3799</v>
      </c>
      <c r="H1327" s="10" t="s">
        <v>3803</v>
      </c>
      <c r="I1327" s="10" t="s">
        <v>3806</v>
      </c>
      <c r="J1327" s="10" t="s">
        <v>3807</v>
      </c>
      <c r="K1327" s="10" t="s">
        <v>381</v>
      </c>
      <c r="L1327" s="10" t="s">
        <v>382</v>
      </c>
      <c r="M1327" s="46" t="s">
        <v>506</v>
      </c>
      <c r="N1327" s="10" t="s">
        <v>294</v>
      </c>
      <c r="O1327" s="10" t="s">
        <v>294</v>
      </c>
      <c r="P1327" s="10" t="s">
        <v>295</v>
      </c>
      <c r="Q1327" s="10" t="s">
        <v>381</v>
      </c>
      <c r="R1327" s="10" t="s">
        <v>291</v>
      </c>
      <c r="T1327" s="10" t="s">
        <v>291</v>
      </c>
      <c r="U1327" s="10" t="s">
        <v>296</v>
      </c>
      <c r="V1327" s="10" t="s">
        <v>291</v>
      </c>
      <c r="Z1327" s="47"/>
      <c r="AA1327" s="10">
        <v>1</v>
      </c>
      <c r="AB1327" s="10">
        <v>1</v>
      </c>
      <c r="AC1327" s="10">
        <v>1</v>
      </c>
      <c r="AD1327" s="47">
        <v>1</v>
      </c>
      <c r="AH1327" s="47"/>
      <c r="AI1327" s="10" t="s">
        <v>976</v>
      </c>
      <c r="AJ1327" s="10" t="s">
        <v>298</v>
      </c>
      <c r="AK1327" s="10" t="s">
        <v>939</v>
      </c>
      <c r="AL1327" s="10" t="s">
        <v>3679</v>
      </c>
      <c r="AM1327" s="10" t="s">
        <v>666</v>
      </c>
      <c r="AN1327" s="10" t="s">
        <v>683</v>
      </c>
      <c r="AO1327" s="10" t="s">
        <v>683</v>
      </c>
      <c r="AS1327" s="48"/>
      <c r="AT1327" s="50"/>
      <c r="AU1327" s="50"/>
      <c r="AV1327" s="50"/>
      <c r="AW1327" s="50"/>
      <c r="AX1327" s="49">
        <v>1</v>
      </c>
    </row>
    <row r="1328" spans="1:50" ht="14.25" customHeight="1" x14ac:dyDescent="0.55000000000000004">
      <c r="A1328" s="45">
        <v>7907820</v>
      </c>
      <c r="B1328" s="10" t="s">
        <v>377</v>
      </c>
      <c r="C1328" s="10" t="s">
        <v>14</v>
      </c>
      <c r="D1328" s="10" t="s">
        <v>673</v>
      </c>
      <c r="E1328" s="10" t="s">
        <v>3786</v>
      </c>
      <c r="F1328" s="10" t="s">
        <v>3787</v>
      </c>
      <c r="G1328" s="10" t="s">
        <v>3799</v>
      </c>
      <c r="H1328" s="10" t="s">
        <v>3808</v>
      </c>
      <c r="I1328" s="10" t="s">
        <v>3809</v>
      </c>
      <c r="J1328" s="10" t="s">
        <v>3810</v>
      </c>
      <c r="K1328" s="10" t="s">
        <v>381</v>
      </c>
      <c r="L1328" s="10" t="s">
        <v>382</v>
      </c>
      <c r="M1328" s="46" t="s">
        <v>506</v>
      </c>
      <c r="N1328" s="10" t="s">
        <v>294</v>
      </c>
      <c r="O1328" s="10" t="s">
        <v>294</v>
      </c>
      <c r="P1328" s="10" t="s">
        <v>295</v>
      </c>
      <c r="Q1328" s="10" t="s">
        <v>381</v>
      </c>
      <c r="R1328" s="10" t="s">
        <v>291</v>
      </c>
      <c r="T1328" s="10" t="s">
        <v>291</v>
      </c>
      <c r="U1328" s="10" t="s">
        <v>296</v>
      </c>
      <c r="V1328" s="10" t="s">
        <v>291</v>
      </c>
      <c r="Z1328" s="47"/>
      <c r="AA1328" s="10">
        <v>1</v>
      </c>
      <c r="AB1328" s="10">
        <v>1</v>
      </c>
      <c r="AC1328" s="10">
        <v>1</v>
      </c>
      <c r="AD1328" s="47">
        <v>1</v>
      </c>
      <c r="AH1328" s="47"/>
      <c r="AI1328" s="10" t="s">
        <v>976</v>
      </c>
      <c r="AJ1328" s="10" t="s">
        <v>298</v>
      </c>
      <c r="AK1328" s="10" t="s">
        <v>939</v>
      </c>
      <c r="AL1328" s="10" t="s">
        <v>3679</v>
      </c>
      <c r="AM1328" s="10" t="s">
        <v>666</v>
      </c>
      <c r="AN1328" s="10" t="s">
        <v>683</v>
      </c>
      <c r="AO1328" s="10" t="s">
        <v>683</v>
      </c>
      <c r="AS1328" s="48"/>
      <c r="AT1328" s="49">
        <v>3.875</v>
      </c>
      <c r="AU1328" s="49">
        <v>6.1666670000000003</v>
      </c>
      <c r="AV1328" s="49">
        <v>48.131999999999998</v>
      </c>
      <c r="AW1328" s="49">
        <v>24.10201</v>
      </c>
      <c r="AX1328" s="49">
        <v>6</v>
      </c>
    </row>
    <row r="1329" spans="1:50" ht="14.25" customHeight="1" x14ac:dyDescent="0.55000000000000004">
      <c r="A1329" s="45">
        <v>8227724</v>
      </c>
      <c r="B1329" s="10" t="s">
        <v>377</v>
      </c>
      <c r="C1329" s="10" t="s">
        <v>14</v>
      </c>
      <c r="D1329" s="10" t="s">
        <v>673</v>
      </c>
      <c r="E1329" s="10" t="s">
        <v>3786</v>
      </c>
      <c r="F1329" s="10" t="s">
        <v>3787</v>
      </c>
      <c r="G1329" s="10" t="s">
        <v>3799</v>
      </c>
      <c r="H1329" s="10" t="s">
        <v>3811</v>
      </c>
      <c r="I1329" s="10" t="s">
        <v>3812</v>
      </c>
      <c r="J1329" s="10" t="s">
        <v>3813</v>
      </c>
      <c r="K1329" s="10" t="s">
        <v>381</v>
      </c>
      <c r="L1329" s="10" t="s">
        <v>382</v>
      </c>
      <c r="M1329" s="46" t="s">
        <v>560</v>
      </c>
      <c r="N1329" s="10" t="s">
        <v>294</v>
      </c>
      <c r="O1329" s="10" t="s">
        <v>294</v>
      </c>
      <c r="P1329" s="10" t="s">
        <v>295</v>
      </c>
      <c r="Q1329" s="10" t="s">
        <v>381</v>
      </c>
      <c r="R1329" s="10" t="s">
        <v>291</v>
      </c>
      <c r="T1329" s="10" t="s">
        <v>291</v>
      </c>
      <c r="U1329" s="10" t="s">
        <v>296</v>
      </c>
      <c r="V1329" s="10" t="s">
        <v>291</v>
      </c>
      <c r="Z1329" s="47"/>
      <c r="AA1329" s="10">
        <v>1</v>
      </c>
      <c r="AB1329" s="10">
        <v>1</v>
      </c>
      <c r="AC1329" s="10">
        <v>1</v>
      </c>
      <c r="AD1329" s="47">
        <v>1</v>
      </c>
      <c r="AH1329" s="47"/>
      <c r="AI1329" s="10" t="s">
        <v>976</v>
      </c>
      <c r="AJ1329" s="10" t="s">
        <v>298</v>
      </c>
      <c r="AK1329" s="10" t="s">
        <v>939</v>
      </c>
      <c r="AL1329" s="10" t="s">
        <v>3679</v>
      </c>
      <c r="AM1329" s="10" t="s">
        <v>666</v>
      </c>
      <c r="AN1329" s="10" t="s">
        <v>683</v>
      </c>
      <c r="AO1329" s="10" t="s">
        <v>683</v>
      </c>
      <c r="AS1329" s="48"/>
      <c r="AT1329" s="49">
        <v>1.9583330000000001</v>
      </c>
      <c r="AU1329" s="49">
        <v>6.875</v>
      </c>
      <c r="AV1329" s="49">
        <v>28.056000000000001</v>
      </c>
      <c r="AW1329" s="49">
        <v>17.9544</v>
      </c>
      <c r="AX1329" s="49">
        <v>3</v>
      </c>
    </row>
    <row r="1330" spans="1:50" ht="14.25" customHeight="1" x14ac:dyDescent="0.55000000000000004">
      <c r="A1330" s="45">
        <v>7568614</v>
      </c>
      <c r="B1330" s="10" t="s">
        <v>377</v>
      </c>
      <c r="C1330" s="10" t="s">
        <v>14</v>
      </c>
      <c r="D1330" s="10" t="s">
        <v>673</v>
      </c>
      <c r="E1330" s="10" t="s">
        <v>3786</v>
      </c>
      <c r="F1330" s="10" t="s">
        <v>3787</v>
      </c>
      <c r="G1330" s="10" t="s">
        <v>3799</v>
      </c>
      <c r="H1330" s="10" t="s">
        <v>3811</v>
      </c>
      <c r="I1330" s="10" t="s">
        <v>3814</v>
      </c>
      <c r="J1330" s="10" t="s">
        <v>3815</v>
      </c>
      <c r="K1330" s="10" t="s">
        <v>381</v>
      </c>
      <c r="L1330" s="10" t="s">
        <v>382</v>
      </c>
      <c r="M1330" s="46" t="s">
        <v>560</v>
      </c>
      <c r="N1330" s="10" t="s">
        <v>294</v>
      </c>
      <c r="O1330" s="10" t="s">
        <v>294</v>
      </c>
      <c r="P1330" s="10" t="s">
        <v>295</v>
      </c>
      <c r="Q1330" s="10" t="s">
        <v>381</v>
      </c>
      <c r="R1330" s="10" t="s">
        <v>291</v>
      </c>
      <c r="T1330" s="10" t="s">
        <v>291</v>
      </c>
      <c r="U1330" s="10" t="s">
        <v>296</v>
      </c>
      <c r="V1330" s="10" t="s">
        <v>291</v>
      </c>
      <c r="Z1330" s="47"/>
      <c r="AA1330" s="10">
        <v>1</v>
      </c>
      <c r="AB1330" s="10">
        <v>1</v>
      </c>
      <c r="AC1330" s="10">
        <v>1</v>
      </c>
      <c r="AD1330" s="47">
        <v>1</v>
      </c>
      <c r="AH1330" s="47"/>
      <c r="AI1330" s="10" t="s">
        <v>976</v>
      </c>
      <c r="AJ1330" s="10" t="s">
        <v>298</v>
      </c>
      <c r="AK1330" s="10" t="s">
        <v>939</v>
      </c>
      <c r="AL1330" s="10" t="s">
        <v>3679</v>
      </c>
      <c r="AM1330" s="10" t="s">
        <v>666</v>
      </c>
      <c r="AN1330" s="10" t="s">
        <v>683</v>
      </c>
      <c r="AO1330" s="10" t="s">
        <v>683</v>
      </c>
      <c r="AS1330" s="48"/>
      <c r="AT1330" s="49">
        <v>7.0833329999999997</v>
      </c>
      <c r="AU1330" s="49">
        <v>12.79167</v>
      </c>
      <c r="AV1330" s="49">
        <v>27.16</v>
      </c>
      <c r="AW1330" s="49">
        <v>25.593610000000002</v>
      </c>
      <c r="AX1330" s="49">
        <v>3</v>
      </c>
    </row>
    <row r="1331" spans="1:50" ht="14.25" customHeight="1" x14ac:dyDescent="0.55000000000000004">
      <c r="A1331" s="45">
        <v>9914781</v>
      </c>
      <c r="B1331" s="10" t="s">
        <v>377</v>
      </c>
      <c r="C1331" s="10" t="s">
        <v>14</v>
      </c>
      <c r="D1331" s="10" t="s">
        <v>673</v>
      </c>
      <c r="E1331" s="10" t="s">
        <v>3786</v>
      </c>
      <c r="F1331" s="10" t="s">
        <v>3787</v>
      </c>
      <c r="G1331" s="10" t="s">
        <v>3799</v>
      </c>
      <c r="H1331" s="10" t="s">
        <v>3811</v>
      </c>
      <c r="I1331" s="10" t="s">
        <v>3816</v>
      </c>
      <c r="J1331" s="10" t="s">
        <v>3817</v>
      </c>
      <c r="K1331" s="10" t="s">
        <v>381</v>
      </c>
      <c r="L1331" s="10" t="s">
        <v>382</v>
      </c>
      <c r="M1331" s="46" t="s">
        <v>560</v>
      </c>
      <c r="N1331" s="10" t="s">
        <v>294</v>
      </c>
      <c r="O1331" s="10" t="s">
        <v>294</v>
      </c>
      <c r="P1331" s="10" t="s">
        <v>295</v>
      </c>
      <c r="Q1331" s="10" t="s">
        <v>381</v>
      </c>
      <c r="R1331" s="10" t="s">
        <v>291</v>
      </c>
      <c r="T1331" s="10" t="s">
        <v>291</v>
      </c>
      <c r="U1331" s="10" t="s">
        <v>296</v>
      </c>
      <c r="V1331" s="10" t="s">
        <v>291</v>
      </c>
      <c r="Z1331" s="47"/>
      <c r="AA1331" s="10">
        <v>1</v>
      </c>
      <c r="AB1331" s="10">
        <v>1</v>
      </c>
      <c r="AC1331" s="10">
        <v>1</v>
      </c>
      <c r="AD1331" s="47">
        <v>1</v>
      </c>
      <c r="AH1331" s="47"/>
      <c r="AI1331" s="10" t="s">
        <v>976</v>
      </c>
      <c r="AJ1331" s="10" t="s">
        <v>298</v>
      </c>
      <c r="AK1331" s="10" t="s">
        <v>939</v>
      </c>
      <c r="AL1331" s="10" t="s">
        <v>3679</v>
      </c>
      <c r="AM1331" s="10" t="s">
        <v>666</v>
      </c>
      <c r="AN1331" s="10" t="s">
        <v>683</v>
      </c>
      <c r="AO1331" s="10" t="s">
        <v>683</v>
      </c>
      <c r="AS1331" s="48"/>
      <c r="AT1331" s="49">
        <v>5.585</v>
      </c>
      <c r="AU1331" s="49">
        <v>15.873329999999999</v>
      </c>
      <c r="AV1331" s="49">
        <v>41.419519999999999</v>
      </c>
      <c r="AW1331" s="49">
        <v>33.096260000000001</v>
      </c>
      <c r="AX1331" s="49">
        <v>17</v>
      </c>
    </row>
    <row r="1332" spans="1:50" ht="14.25" customHeight="1" x14ac:dyDescent="0.55000000000000004">
      <c r="A1332" s="45">
        <v>7466607</v>
      </c>
      <c r="B1332" s="10" t="s">
        <v>377</v>
      </c>
      <c r="C1332" s="10" t="s">
        <v>14</v>
      </c>
      <c r="D1332" s="10" t="s">
        <v>673</v>
      </c>
      <c r="E1332" s="10" t="s">
        <v>3786</v>
      </c>
      <c r="F1332" s="10" t="s">
        <v>3787</v>
      </c>
      <c r="G1332" s="10" t="s">
        <v>3799</v>
      </c>
      <c r="H1332" s="10" t="s">
        <v>3811</v>
      </c>
      <c r="I1332" s="10" t="s">
        <v>3818</v>
      </c>
      <c r="J1332" s="10" t="s">
        <v>3819</v>
      </c>
      <c r="K1332" s="10" t="s">
        <v>381</v>
      </c>
      <c r="L1332" s="10" t="s">
        <v>382</v>
      </c>
      <c r="M1332" s="46" t="s">
        <v>560</v>
      </c>
      <c r="N1332" s="10" t="s">
        <v>294</v>
      </c>
      <c r="O1332" s="10" t="s">
        <v>294</v>
      </c>
      <c r="P1332" s="10" t="s">
        <v>295</v>
      </c>
      <c r="Q1332" s="10" t="s">
        <v>381</v>
      </c>
      <c r="R1332" s="10" t="s">
        <v>291</v>
      </c>
      <c r="T1332" s="10" t="s">
        <v>291</v>
      </c>
      <c r="U1332" s="10" t="s">
        <v>296</v>
      </c>
      <c r="V1332" s="10" t="s">
        <v>291</v>
      </c>
      <c r="Z1332" s="47"/>
      <c r="AA1332" s="10">
        <v>1</v>
      </c>
      <c r="AB1332" s="10">
        <v>1</v>
      </c>
      <c r="AC1332" s="10">
        <v>1</v>
      </c>
      <c r="AD1332" s="47">
        <v>1</v>
      </c>
      <c r="AH1332" s="47"/>
      <c r="AI1332" s="10" t="s">
        <v>976</v>
      </c>
      <c r="AJ1332" s="10" t="s">
        <v>298</v>
      </c>
      <c r="AK1332" s="10" t="s">
        <v>939</v>
      </c>
      <c r="AL1332" s="10" t="s">
        <v>3679</v>
      </c>
      <c r="AM1332" s="10" t="s">
        <v>666</v>
      </c>
      <c r="AN1332" s="10" t="s">
        <v>683</v>
      </c>
      <c r="AO1332" s="10" t="s">
        <v>683</v>
      </c>
      <c r="AS1332" s="48"/>
      <c r="AT1332" s="49">
        <v>20.690829999999998</v>
      </c>
      <c r="AU1332" s="49">
        <v>37.581249999999997</v>
      </c>
      <c r="AV1332" s="49">
        <v>55.702800000000003</v>
      </c>
      <c r="AW1332" s="49">
        <v>29.602599999999999</v>
      </c>
      <c r="AX1332" s="49">
        <v>308</v>
      </c>
    </row>
    <row r="1333" spans="1:50" ht="14.25" customHeight="1" x14ac:dyDescent="0.55000000000000004">
      <c r="A1333" s="45">
        <v>6957725</v>
      </c>
      <c r="B1333" s="10" t="s">
        <v>377</v>
      </c>
      <c r="C1333" s="10" t="s">
        <v>14</v>
      </c>
      <c r="D1333" s="10" t="s">
        <v>673</v>
      </c>
      <c r="E1333" s="10" t="s">
        <v>3786</v>
      </c>
      <c r="F1333" s="10" t="s">
        <v>3787</v>
      </c>
      <c r="G1333" s="10" t="s">
        <v>3799</v>
      </c>
      <c r="H1333" s="10" t="s">
        <v>3820</v>
      </c>
      <c r="I1333" s="10" t="s">
        <v>3821</v>
      </c>
      <c r="J1333" s="10" t="s">
        <v>3822</v>
      </c>
      <c r="K1333" s="10" t="s">
        <v>381</v>
      </c>
      <c r="L1333" s="10" t="s">
        <v>382</v>
      </c>
      <c r="M1333" s="46" t="s">
        <v>560</v>
      </c>
      <c r="N1333" s="10" t="s">
        <v>294</v>
      </c>
      <c r="O1333" s="10" t="s">
        <v>294</v>
      </c>
      <c r="P1333" s="10" t="s">
        <v>295</v>
      </c>
      <c r="Q1333" s="10" t="s">
        <v>381</v>
      </c>
      <c r="R1333" s="10" t="s">
        <v>291</v>
      </c>
      <c r="T1333" s="10" t="s">
        <v>291</v>
      </c>
      <c r="U1333" s="10" t="s">
        <v>296</v>
      </c>
      <c r="V1333" s="10" t="s">
        <v>291</v>
      </c>
      <c r="Z1333" s="47"/>
      <c r="AA1333" s="10">
        <v>1</v>
      </c>
      <c r="AB1333" s="10">
        <v>1</v>
      </c>
      <c r="AC1333" s="10">
        <v>1</v>
      </c>
      <c r="AD1333" s="47">
        <v>1</v>
      </c>
      <c r="AH1333" s="47"/>
      <c r="AI1333" s="10" t="s">
        <v>976</v>
      </c>
      <c r="AJ1333" s="10" t="s">
        <v>298</v>
      </c>
      <c r="AK1333" s="10" t="s">
        <v>939</v>
      </c>
      <c r="AL1333" s="10" t="s">
        <v>3679</v>
      </c>
      <c r="AM1333" s="10" t="s">
        <v>666</v>
      </c>
      <c r="AN1333" s="10" t="s">
        <v>683</v>
      </c>
      <c r="AO1333" s="10" t="s">
        <v>683</v>
      </c>
      <c r="AS1333" s="48"/>
      <c r="AT1333" s="49">
        <v>18.952500000000001</v>
      </c>
      <c r="AU1333" s="49">
        <v>37.567500000000003</v>
      </c>
      <c r="AV1333" s="49">
        <v>38.923839999999998</v>
      </c>
      <c r="AW1333" s="49">
        <v>29.767859999999999</v>
      </c>
      <c r="AX1333" s="49">
        <v>247</v>
      </c>
    </row>
    <row r="1334" spans="1:50" ht="14.25" customHeight="1" x14ac:dyDescent="0.55000000000000004">
      <c r="A1334" s="45">
        <v>9486501</v>
      </c>
      <c r="B1334" s="10" t="s">
        <v>377</v>
      </c>
      <c r="C1334" s="10" t="s">
        <v>14</v>
      </c>
      <c r="D1334" s="10" t="s">
        <v>673</v>
      </c>
      <c r="E1334" s="10" t="s">
        <v>3786</v>
      </c>
      <c r="F1334" s="10" t="s">
        <v>3787</v>
      </c>
      <c r="G1334" s="10" t="s">
        <v>3799</v>
      </c>
      <c r="H1334" s="10" t="s">
        <v>3820</v>
      </c>
      <c r="I1334" s="10" t="s">
        <v>3823</v>
      </c>
      <c r="J1334" s="10" t="s">
        <v>3824</v>
      </c>
      <c r="K1334" s="10" t="s">
        <v>381</v>
      </c>
      <c r="L1334" s="10" t="s">
        <v>382</v>
      </c>
      <c r="M1334" s="46" t="s">
        <v>560</v>
      </c>
      <c r="N1334" s="10" t="s">
        <v>294</v>
      </c>
      <c r="O1334" s="10" t="s">
        <v>294</v>
      </c>
      <c r="P1334" s="10" t="s">
        <v>295</v>
      </c>
      <c r="Q1334" s="10" t="s">
        <v>381</v>
      </c>
      <c r="R1334" s="10" t="s">
        <v>291</v>
      </c>
      <c r="T1334" s="10" t="s">
        <v>291</v>
      </c>
      <c r="U1334" s="10" t="s">
        <v>296</v>
      </c>
      <c r="V1334" s="10" t="s">
        <v>291</v>
      </c>
      <c r="Z1334" s="47"/>
      <c r="AA1334" s="10">
        <v>1</v>
      </c>
      <c r="AB1334" s="10">
        <v>1</v>
      </c>
      <c r="AC1334" s="10">
        <v>1</v>
      </c>
      <c r="AD1334" s="47">
        <v>1</v>
      </c>
      <c r="AH1334" s="47"/>
      <c r="AI1334" s="10" t="s">
        <v>976</v>
      </c>
      <c r="AJ1334" s="10" t="s">
        <v>298</v>
      </c>
      <c r="AK1334" s="10" t="s">
        <v>939</v>
      </c>
      <c r="AL1334" s="10" t="s">
        <v>3679</v>
      </c>
      <c r="AM1334" s="10" t="s">
        <v>666</v>
      </c>
      <c r="AN1334" s="10" t="s">
        <v>683</v>
      </c>
      <c r="AO1334" s="10" t="s">
        <v>683</v>
      </c>
      <c r="AS1334" s="48"/>
      <c r="AT1334" s="49">
        <v>12.2875</v>
      </c>
      <c r="AU1334" s="49">
        <v>18.491669999999999</v>
      </c>
      <c r="AV1334" s="49">
        <v>20.919599999999999</v>
      </c>
      <c r="AW1334" s="49">
        <v>18.83812</v>
      </c>
      <c r="AX1334" s="49">
        <v>11</v>
      </c>
    </row>
    <row r="1335" spans="1:50" ht="14.25" customHeight="1" x14ac:dyDescent="0.55000000000000004">
      <c r="A1335" s="45">
        <v>6132335</v>
      </c>
      <c r="B1335" s="10" t="s">
        <v>377</v>
      </c>
      <c r="C1335" s="10" t="s">
        <v>14</v>
      </c>
      <c r="D1335" s="10" t="s">
        <v>673</v>
      </c>
      <c r="E1335" s="10" t="s">
        <v>3786</v>
      </c>
      <c r="F1335" s="10" t="s">
        <v>3787</v>
      </c>
      <c r="G1335" s="10" t="s">
        <v>3799</v>
      </c>
      <c r="H1335" s="10" t="s">
        <v>3820</v>
      </c>
      <c r="I1335" s="10" t="s">
        <v>3825</v>
      </c>
      <c r="J1335" s="10" t="s">
        <v>3826</v>
      </c>
      <c r="K1335" s="10" t="s">
        <v>381</v>
      </c>
      <c r="L1335" s="10" t="s">
        <v>382</v>
      </c>
      <c r="M1335" s="46" t="s">
        <v>560</v>
      </c>
      <c r="N1335" s="10" t="s">
        <v>294</v>
      </c>
      <c r="O1335" s="10" t="s">
        <v>294</v>
      </c>
      <c r="P1335" s="10" t="s">
        <v>295</v>
      </c>
      <c r="Q1335" s="10" t="s">
        <v>381</v>
      </c>
      <c r="R1335" s="10" t="s">
        <v>291</v>
      </c>
      <c r="T1335" s="10" t="s">
        <v>291</v>
      </c>
      <c r="U1335" s="10" t="s">
        <v>296</v>
      </c>
      <c r="V1335" s="10" t="s">
        <v>291</v>
      </c>
      <c r="Z1335" s="47"/>
      <c r="AA1335" s="10">
        <v>1</v>
      </c>
      <c r="AB1335" s="10">
        <v>1</v>
      </c>
      <c r="AC1335" s="10">
        <v>1</v>
      </c>
      <c r="AD1335" s="47">
        <v>1</v>
      </c>
      <c r="AH1335" s="47"/>
      <c r="AI1335" s="10" t="s">
        <v>976</v>
      </c>
      <c r="AJ1335" s="10" t="s">
        <v>298</v>
      </c>
      <c r="AK1335" s="10" t="s">
        <v>939</v>
      </c>
      <c r="AL1335" s="10" t="s">
        <v>3679</v>
      </c>
      <c r="AM1335" s="10" t="s">
        <v>666</v>
      </c>
      <c r="AN1335" s="10" t="s">
        <v>683</v>
      </c>
      <c r="AO1335" s="10" t="s">
        <v>683</v>
      </c>
      <c r="AS1335" s="48"/>
      <c r="AT1335" s="49">
        <v>13.737500000000001</v>
      </c>
      <c r="AU1335" s="49">
        <v>33.627079999999999</v>
      </c>
      <c r="AV1335" s="49">
        <v>33.7684</v>
      </c>
      <c r="AW1335" s="49">
        <v>30.023440000000001</v>
      </c>
      <c r="AX1335" s="49">
        <v>200</v>
      </c>
    </row>
    <row r="1336" spans="1:50" ht="14.25" customHeight="1" x14ac:dyDescent="0.55000000000000004">
      <c r="A1336" s="45">
        <v>7998962</v>
      </c>
      <c r="B1336" s="10" t="s">
        <v>377</v>
      </c>
      <c r="C1336" s="10" t="s">
        <v>14</v>
      </c>
      <c r="D1336" s="10" t="s">
        <v>673</v>
      </c>
      <c r="E1336" s="10" t="s">
        <v>3786</v>
      </c>
      <c r="F1336" s="10" t="s">
        <v>3787</v>
      </c>
      <c r="G1336" s="10" t="s">
        <v>3799</v>
      </c>
      <c r="H1336" s="10" t="s">
        <v>3827</v>
      </c>
      <c r="I1336" s="10" t="s">
        <v>3828</v>
      </c>
      <c r="J1336" s="10" t="s">
        <v>3829</v>
      </c>
      <c r="K1336" s="10" t="s">
        <v>381</v>
      </c>
      <c r="L1336" s="10" t="s">
        <v>382</v>
      </c>
      <c r="M1336" s="46" t="s">
        <v>573</v>
      </c>
      <c r="N1336" s="10" t="s">
        <v>294</v>
      </c>
      <c r="O1336" s="10" t="s">
        <v>294</v>
      </c>
      <c r="P1336" s="10" t="s">
        <v>295</v>
      </c>
      <c r="Q1336" s="10" t="s">
        <v>381</v>
      </c>
      <c r="R1336" s="10" t="s">
        <v>291</v>
      </c>
      <c r="T1336" s="10" t="s">
        <v>291</v>
      </c>
      <c r="U1336" s="10" t="s">
        <v>296</v>
      </c>
      <c r="V1336" s="10" t="s">
        <v>291</v>
      </c>
      <c r="Z1336" s="47"/>
      <c r="AA1336" s="10">
        <v>1</v>
      </c>
      <c r="AB1336" s="10">
        <v>1</v>
      </c>
      <c r="AC1336" s="10">
        <v>1</v>
      </c>
      <c r="AD1336" s="47">
        <v>1</v>
      </c>
      <c r="AH1336" s="47"/>
      <c r="AI1336" s="10" t="s">
        <v>976</v>
      </c>
      <c r="AJ1336" s="10" t="s">
        <v>298</v>
      </c>
      <c r="AK1336" s="10" t="s">
        <v>939</v>
      </c>
      <c r="AL1336" s="10" t="s">
        <v>3679</v>
      </c>
      <c r="AM1336" s="10" t="s">
        <v>666</v>
      </c>
      <c r="AN1336" s="10" t="s">
        <v>683</v>
      </c>
      <c r="AO1336" s="10" t="s">
        <v>683</v>
      </c>
      <c r="AS1336" s="48"/>
      <c r="AT1336" s="49">
        <v>11.359170000000001</v>
      </c>
      <c r="AU1336" s="49">
        <v>32.444580000000002</v>
      </c>
      <c r="AV1336" s="49">
        <v>45.75468</v>
      </c>
      <c r="AW1336" s="49">
        <v>13.1653</v>
      </c>
      <c r="AX1336" s="49">
        <v>30</v>
      </c>
    </row>
    <row r="1337" spans="1:50" ht="14.25" customHeight="1" x14ac:dyDescent="0.55000000000000004">
      <c r="A1337" s="45">
        <v>7487564</v>
      </c>
      <c r="B1337" s="10" t="s">
        <v>1175</v>
      </c>
      <c r="C1337" s="10" t="s">
        <v>14</v>
      </c>
      <c r="D1337" s="10" t="s">
        <v>673</v>
      </c>
      <c r="E1337" s="10" t="s">
        <v>3786</v>
      </c>
      <c r="F1337" s="10" t="s">
        <v>3787</v>
      </c>
      <c r="G1337" s="10" t="s">
        <v>3799</v>
      </c>
      <c r="H1337" s="10" t="s">
        <v>3830</v>
      </c>
      <c r="I1337" s="10" t="s">
        <v>3831</v>
      </c>
      <c r="J1337" s="10" t="s">
        <v>3832</v>
      </c>
      <c r="K1337" s="10" t="s">
        <v>381</v>
      </c>
      <c r="L1337" s="10" t="s">
        <v>316</v>
      </c>
      <c r="M1337" s="46" t="s">
        <v>563</v>
      </c>
      <c r="N1337" s="10" t="s">
        <v>294</v>
      </c>
      <c r="O1337" s="10" t="s">
        <v>294</v>
      </c>
      <c r="P1337" s="10" t="s">
        <v>295</v>
      </c>
      <c r="Q1337" s="10" t="s">
        <v>381</v>
      </c>
      <c r="R1337" s="10" t="s">
        <v>291</v>
      </c>
      <c r="T1337" s="10" t="s">
        <v>291</v>
      </c>
      <c r="U1337" s="10" t="s">
        <v>296</v>
      </c>
      <c r="V1337" s="10" t="s">
        <v>291</v>
      </c>
      <c r="Z1337" s="47"/>
      <c r="AA1337" s="10">
        <v>1</v>
      </c>
      <c r="AB1337" s="10">
        <v>1</v>
      </c>
      <c r="AC1337" s="10">
        <v>1</v>
      </c>
      <c r="AD1337" s="47">
        <v>1</v>
      </c>
      <c r="AH1337" s="47"/>
      <c r="AI1337" s="10" t="s">
        <v>976</v>
      </c>
      <c r="AJ1337" s="10" t="s">
        <v>298</v>
      </c>
      <c r="AK1337" s="10" t="s">
        <v>939</v>
      </c>
      <c r="AL1337" s="10" t="s">
        <v>3679</v>
      </c>
      <c r="AM1337" s="10" t="s">
        <v>666</v>
      </c>
      <c r="AN1337" s="10" t="s">
        <v>683</v>
      </c>
      <c r="AO1337" s="10" t="s">
        <v>683</v>
      </c>
      <c r="AP1337" s="10">
        <v>26.5</v>
      </c>
      <c r="AQ1337" s="10">
        <v>75</v>
      </c>
      <c r="AR1337" s="10">
        <v>50</v>
      </c>
      <c r="AS1337" s="48">
        <v>50</v>
      </c>
      <c r="AT1337" s="49">
        <v>11.25333</v>
      </c>
      <c r="AU1337" s="49">
        <v>15.49625</v>
      </c>
      <c r="AV1337" s="49">
        <v>46.529319999999998</v>
      </c>
      <c r="AW1337" s="49">
        <v>21.152419999999999</v>
      </c>
      <c r="AX1337" s="49">
        <v>274</v>
      </c>
    </row>
    <row r="1338" spans="1:50" ht="14.25" customHeight="1" x14ac:dyDescent="0.55000000000000004">
      <c r="A1338" s="45">
        <v>8400751</v>
      </c>
      <c r="B1338" s="10" t="s">
        <v>377</v>
      </c>
      <c r="C1338" s="10" t="s">
        <v>14</v>
      </c>
      <c r="D1338" s="10" t="s">
        <v>673</v>
      </c>
      <c r="E1338" s="10" t="s">
        <v>3786</v>
      </c>
      <c r="F1338" s="10" t="s">
        <v>3787</v>
      </c>
      <c r="G1338" s="10" t="s">
        <v>3799</v>
      </c>
      <c r="H1338" s="10" t="s">
        <v>3830</v>
      </c>
      <c r="I1338" s="10" t="s">
        <v>3833</v>
      </c>
      <c r="J1338" s="10" t="s">
        <v>3834</v>
      </c>
      <c r="K1338" s="10" t="s">
        <v>381</v>
      </c>
      <c r="L1338" s="10" t="s">
        <v>382</v>
      </c>
      <c r="M1338" s="46" t="s">
        <v>560</v>
      </c>
      <c r="N1338" s="10" t="s">
        <v>294</v>
      </c>
      <c r="O1338" s="10" t="s">
        <v>294</v>
      </c>
      <c r="P1338" s="10" t="s">
        <v>295</v>
      </c>
      <c r="Q1338" s="10" t="s">
        <v>381</v>
      </c>
      <c r="R1338" s="10" t="s">
        <v>291</v>
      </c>
      <c r="T1338" s="10" t="s">
        <v>291</v>
      </c>
      <c r="U1338" s="10" t="s">
        <v>296</v>
      </c>
      <c r="V1338" s="10" t="s">
        <v>291</v>
      </c>
      <c r="Z1338" s="47"/>
      <c r="AA1338" s="10">
        <v>1</v>
      </c>
      <c r="AB1338" s="10">
        <v>1</v>
      </c>
      <c r="AC1338" s="10">
        <v>1</v>
      </c>
      <c r="AD1338" s="47">
        <v>1</v>
      </c>
      <c r="AH1338" s="47"/>
      <c r="AI1338" s="10" t="s">
        <v>976</v>
      </c>
      <c r="AJ1338" s="10" t="s">
        <v>298</v>
      </c>
      <c r="AK1338" s="10" t="s">
        <v>939</v>
      </c>
      <c r="AL1338" s="10" t="s">
        <v>3679</v>
      </c>
      <c r="AM1338" s="10" t="s">
        <v>666</v>
      </c>
      <c r="AN1338" s="10" t="s">
        <v>683</v>
      </c>
      <c r="AO1338" s="10" t="s">
        <v>683</v>
      </c>
      <c r="AS1338" s="48"/>
      <c r="AT1338" s="49">
        <v>9.875</v>
      </c>
      <c r="AU1338" s="49">
        <v>4.1666670000000003</v>
      </c>
      <c r="AV1338" s="49">
        <v>28.071999999999999</v>
      </c>
      <c r="AW1338" s="49">
        <v>22.854399999999998</v>
      </c>
      <c r="AX1338" s="49">
        <v>10</v>
      </c>
    </row>
    <row r="1339" spans="1:50" ht="14.25" customHeight="1" x14ac:dyDescent="0.55000000000000004">
      <c r="A1339" s="45">
        <v>8729962</v>
      </c>
      <c r="B1339" s="10" t="s">
        <v>284</v>
      </c>
      <c r="C1339" s="10" t="s">
        <v>14</v>
      </c>
      <c r="D1339" s="10" t="s">
        <v>673</v>
      </c>
      <c r="E1339" s="10" t="s">
        <v>3786</v>
      </c>
      <c r="F1339" s="10" t="s">
        <v>3787</v>
      </c>
      <c r="G1339" s="10" t="s">
        <v>3799</v>
      </c>
      <c r="H1339" s="10" t="s">
        <v>3835</v>
      </c>
      <c r="I1339" s="10" t="s">
        <v>3836</v>
      </c>
      <c r="J1339" s="10" t="s">
        <v>3837</v>
      </c>
      <c r="K1339" s="10" t="s">
        <v>291</v>
      </c>
      <c r="L1339" s="10" t="s">
        <v>292</v>
      </c>
      <c r="M1339" s="46" t="s">
        <v>960</v>
      </c>
      <c r="N1339" s="10" t="s">
        <v>294</v>
      </c>
      <c r="O1339" s="10" t="s">
        <v>294</v>
      </c>
      <c r="P1339" s="10" t="s">
        <v>295</v>
      </c>
      <c r="Q1339" s="10" t="s">
        <v>381</v>
      </c>
      <c r="R1339" s="10" t="s">
        <v>291</v>
      </c>
      <c r="T1339" s="10" t="s">
        <v>291</v>
      </c>
      <c r="U1339" s="10" t="s">
        <v>296</v>
      </c>
      <c r="V1339" s="10" t="s">
        <v>291</v>
      </c>
      <c r="Z1339" s="47"/>
      <c r="AA1339" s="10">
        <v>1</v>
      </c>
      <c r="AB1339" s="10">
        <v>1</v>
      </c>
      <c r="AC1339" s="10">
        <v>1</v>
      </c>
      <c r="AD1339" s="47">
        <v>1</v>
      </c>
      <c r="AH1339" s="47"/>
      <c r="AI1339" s="10" t="s">
        <v>976</v>
      </c>
      <c r="AJ1339" s="10" t="s">
        <v>298</v>
      </c>
      <c r="AK1339" s="10" t="s">
        <v>939</v>
      </c>
      <c r="AL1339" s="10" t="s">
        <v>3679</v>
      </c>
      <c r="AM1339" s="10" t="s">
        <v>666</v>
      </c>
      <c r="AN1339" s="10" t="s">
        <v>683</v>
      </c>
      <c r="AO1339" s="10" t="s">
        <v>683</v>
      </c>
      <c r="AS1339" s="48"/>
      <c r="AT1339" s="49">
        <v>21.842079999999999</v>
      </c>
      <c r="AU1339" s="49">
        <v>32.878749999999997</v>
      </c>
      <c r="AV1339" s="49">
        <v>29.382680000000001</v>
      </c>
      <c r="AW1339" s="49">
        <v>19.685849999999999</v>
      </c>
      <c r="AX1339" s="49">
        <v>198</v>
      </c>
    </row>
    <row r="1340" spans="1:50" ht="14.25" customHeight="1" x14ac:dyDescent="0.55000000000000004">
      <c r="A1340" s="45">
        <v>6957772</v>
      </c>
      <c r="B1340" s="10" t="s">
        <v>319</v>
      </c>
      <c r="C1340" s="10" t="s">
        <v>14</v>
      </c>
      <c r="D1340" s="10" t="s">
        <v>673</v>
      </c>
      <c r="E1340" s="10" t="s">
        <v>3786</v>
      </c>
      <c r="F1340" s="10" t="s">
        <v>3787</v>
      </c>
      <c r="G1340" s="10" t="s">
        <v>3799</v>
      </c>
      <c r="H1340" s="10" t="s">
        <v>3838</v>
      </c>
      <c r="I1340" s="10" t="s">
        <v>3839</v>
      </c>
      <c r="J1340" s="10" t="s">
        <v>3840</v>
      </c>
      <c r="K1340" s="10" t="s">
        <v>291</v>
      </c>
      <c r="L1340" s="10" t="s">
        <v>316</v>
      </c>
      <c r="M1340" s="46" t="s">
        <v>506</v>
      </c>
      <c r="N1340" s="10" t="s">
        <v>294</v>
      </c>
      <c r="O1340" s="10" t="s">
        <v>294</v>
      </c>
      <c r="P1340" s="10" t="s">
        <v>295</v>
      </c>
      <c r="Q1340" s="10" t="s">
        <v>381</v>
      </c>
      <c r="R1340" s="10" t="s">
        <v>291</v>
      </c>
      <c r="T1340" s="10" t="s">
        <v>291</v>
      </c>
      <c r="U1340" s="10" t="s">
        <v>296</v>
      </c>
      <c r="V1340" s="10" t="s">
        <v>291</v>
      </c>
      <c r="Z1340" s="47"/>
      <c r="AA1340" s="10">
        <v>1</v>
      </c>
      <c r="AB1340" s="10">
        <v>1</v>
      </c>
      <c r="AC1340" s="10">
        <v>1</v>
      </c>
      <c r="AD1340" s="47">
        <v>1</v>
      </c>
      <c r="AH1340" s="47"/>
      <c r="AI1340" s="10" t="s">
        <v>976</v>
      </c>
      <c r="AJ1340" s="10" t="s">
        <v>298</v>
      </c>
      <c r="AK1340" s="10" t="s">
        <v>939</v>
      </c>
      <c r="AL1340" s="10" t="s">
        <v>3679</v>
      </c>
      <c r="AM1340" s="10" t="s">
        <v>666</v>
      </c>
      <c r="AN1340" s="10" t="s">
        <v>683</v>
      </c>
      <c r="AO1340" s="10" t="s">
        <v>683</v>
      </c>
      <c r="AS1340" s="48"/>
      <c r="AT1340" s="49">
        <v>12.875</v>
      </c>
      <c r="AU1340" s="49">
        <v>19.04167</v>
      </c>
      <c r="AV1340" s="49">
        <v>17.872</v>
      </c>
      <c r="AW1340" s="49">
        <v>17.552399999999999</v>
      </c>
      <c r="AX1340" s="49">
        <v>5</v>
      </c>
    </row>
    <row r="1341" spans="1:50" ht="14.25" customHeight="1" x14ac:dyDescent="0.55000000000000004">
      <c r="A1341" s="45">
        <v>5009703</v>
      </c>
      <c r="B1341" s="10" t="s">
        <v>377</v>
      </c>
      <c r="C1341" s="10" t="s">
        <v>14</v>
      </c>
      <c r="D1341" s="10" t="s">
        <v>673</v>
      </c>
      <c r="E1341" s="10" t="s">
        <v>3786</v>
      </c>
      <c r="F1341" s="10" t="s">
        <v>3787</v>
      </c>
      <c r="G1341" s="10" t="s">
        <v>3799</v>
      </c>
      <c r="H1341" s="10" t="s">
        <v>3841</v>
      </c>
      <c r="I1341" s="10" t="s">
        <v>3842</v>
      </c>
      <c r="J1341" s="10" t="s">
        <v>3843</v>
      </c>
      <c r="K1341" s="10" t="s">
        <v>381</v>
      </c>
      <c r="L1341" s="10" t="s">
        <v>382</v>
      </c>
      <c r="M1341" s="46" t="s">
        <v>470</v>
      </c>
      <c r="N1341" s="10" t="s">
        <v>294</v>
      </c>
      <c r="O1341" s="10" t="s">
        <v>294</v>
      </c>
      <c r="P1341" s="10" t="s">
        <v>295</v>
      </c>
      <c r="Q1341" s="10" t="s">
        <v>381</v>
      </c>
      <c r="R1341" s="10" t="s">
        <v>291</v>
      </c>
      <c r="T1341" s="10" t="s">
        <v>291</v>
      </c>
      <c r="U1341" s="10" t="s">
        <v>296</v>
      </c>
      <c r="V1341" s="10" t="s">
        <v>291</v>
      </c>
      <c r="Z1341" s="47"/>
      <c r="AA1341" s="10">
        <v>1</v>
      </c>
      <c r="AB1341" s="10">
        <v>1</v>
      </c>
      <c r="AC1341" s="10">
        <v>1</v>
      </c>
      <c r="AD1341" s="47">
        <v>1</v>
      </c>
      <c r="AH1341" s="47"/>
      <c r="AI1341" s="10" t="s">
        <v>976</v>
      </c>
      <c r="AJ1341" s="10" t="s">
        <v>298</v>
      </c>
      <c r="AK1341" s="10" t="s">
        <v>939</v>
      </c>
      <c r="AL1341" s="10" t="s">
        <v>3679</v>
      </c>
      <c r="AM1341" s="10" t="s">
        <v>666</v>
      </c>
      <c r="AN1341" s="10" t="s">
        <v>683</v>
      </c>
      <c r="AO1341" s="10" t="s">
        <v>683</v>
      </c>
      <c r="AS1341" s="48"/>
      <c r="AT1341" s="49">
        <v>8.1274999999999995</v>
      </c>
      <c r="AU1341" s="49">
        <v>6.3333329999999997</v>
      </c>
      <c r="AV1341" s="49">
        <v>18.016480000000001</v>
      </c>
      <c r="AW1341" s="49">
        <v>19.338149999999999</v>
      </c>
      <c r="AX1341" s="49">
        <v>23</v>
      </c>
    </row>
    <row r="1342" spans="1:50" ht="14.25" customHeight="1" x14ac:dyDescent="0.55000000000000004">
      <c r="A1342" s="45">
        <v>7806268</v>
      </c>
      <c r="B1342" s="10" t="s">
        <v>377</v>
      </c>
      <c r="C1342" s="10" t="s">
        <v>14</v>
      </c>
      <c r="D1342" s="10" t="s">
        <v>673</v>
      </c>
      <c r="E1342" s="10" t="s">
        <v>3786</v>
      </c>
      <c r="F1342" s="10" t="s">
        <v>3787</v>
      </c>
      <c r="G1342" s="10" t="s">
        <v>3799</v>
      </c>
      <c r="H1342" s="10" t="s">
        <v>3841</v>
      </c>
      <c r="I1342" s="10" t="s">
        <v>3844</v>
      </c>
      <c r="J1342" s="10" t="s">
        <v>3845</v>
      </c>
      <c r="K1342" s="10" t="s">
        <v>381</v>
      </c>
      <c r="L1342" s="10" t="s">
        <v>382</v>
      </c>
      <c r="M1342" s="46" t="s">
        <v>470</v>
      </c>
      <c r="N1342" s="10" t="s">
        <v>294</v>
      </c>
      <c r="O1342" s="10" t="s">
        <v>294</v>
      </c>
      <c r="P1342" s="10" t="s">
        <v>295</v>
      </c>
      <c r="Q1342" s="10" t="s">
        <v>381</v>
      </c>
      <c r="R1342" s="10" t="s">
        <v>291</v>
      </c>
      <c r="T1342" s="10" t="s">
        <v>291</v>
      </c>
      <c r="U1342" s="10" t="s">
        <v>296</v>
      </c>
      <c r="V1342" s="10" t="s">
        <v>291</v>
      </c>
      <c r="Z1342" s="47"/>
      <c r="AA1342" s="10">
        <v>1</v>
      </c>
      <c r="AB1342" s="10">
        <v>1</v>
      </c>
      <c r="AC1342" s="10">
        <v>1</v>
      </c>
      <c r="AD1342" s="47">
        <v>1</v>
      </c>
      <c r="AH1342" s="47"/>
      <c r="AI1342" s="10" t="s">
        <v>976</v>
      </c>
      <c r="AJ1342" s="10" t="s">
        <v>298</v>
      </c>
      <c r="AK1342" s="10" t="s">
        <v>939</v>
      </c>
      <c r="AL1342" s="10" t="s">
        <v>3679</v>
      </c>
      <c r="AM1342" s="10" t="s">
        <v>666</v>
      </c>
      <c r="AN1342" s="10" t="s">
        <v>683</v>
      </c>
      <c r="AO1342" s="10" t="s">
        <v>683</v>
      </c>
      <c r="AS1342" s="48"/>
      <c r="AT1342" s="50"/>
      <c r="AU1342" s="50"/>
      <c r="AV1342" s="50"/>
      <c r="AW1342" s="50"/>
      <c r="AX1342" s="49">
        <v>1</v>
      </c>
    </row>
    <row r="1343" spans="1:50" ht="14.25" customHeight="1" x14ac:dyDescent="0.55000000000000004">
      <c r="A1343" s="45">
        <v>7955403</v>
      </c>
      <c r="B1343" s="10" t="s">
        <v>377</v>
      </c>
      <c r="C1343" s="10" t="s">
        <v>14</v>
      </c>
      <c r="D1343" s="10" t="s">
        <v>673</v>
      </c>
      <c r="E1343" s="10" t="s">
        <v>3786</v>
      </c>
      <c r="F1343" s="10" t="s">
        <v>3787</v>
      </c>
      <c r="G1343" s="10" t="s">
        <v>3799</v>
      </c>
      <c r="H1343" s="10" t="s">
        <v>3841</v>
      </c>
      <c r="I1343" s="10" t="s">
        <v>3846</v>
      </c>
      <c r="J1343" s="10" t="s">
        <v>3847</v>
      </c>
      <c r="K1343" s="10" t="s">
        <v>381</v>
      </c>
      <c r="L1343" s="10" t="s">
        <v>382</v>
      </c>
      <c r="M1343" s="46" t="s">
        <v>470</v>
      </c>
      <c r="N1343" s="10" t="s">
        <v>294</v>
      </c>
      <c r="O1343" s="10" t="s">
        <v>294</v>
      </c>
      <c r="P1343" s="10" t="s">
        <v>295</v>
      </c>
      <c r="Q1343" s="10" t="s">
        <v>381</v>
      </c>
      <c r="R1343" s="10" t="s">
        <v>291</v>
      </c>
      <c r="T1343" s="10" t="s">
        <v>291</v>
      </c>
      <c r="U1343" s="10" t="s">
        <v>296</v>
      </c>
      <c r="V1343" s="10" t="s">
        <v>291</v>
      </c>
      <c r="Z1343" s="47"/>
      <c r="AA1343" s="10">
        <v>1</v>
      </c>
      <c r="AB1343" s="10">
        <v>1</v>
      </c>
      <c r="AC1343" s="10">
        <v>1</v>
      </c>
      <c r="AD1343" s="47">
        <v>1</v>
      </c>
      <c r="AH1343" s="47"/>
      <c r="AI1343" s="10" t="s">
        <v>976</v>
      </c>
      <c r="AJ1343" s="10" t="s">
        <v>298</v>
      </c>
      <c r="AK1343" s="10" t="s">
        <v>939</v>
      </c>
      <c r="AL1343" s="10" t="s">
        <v>3679</v>
      </c>
      <c r="AM1343" s="10" t="s">
        <v>666</v>
      </c>
      <c r="AN1343" s="10" t="s">
        <v>683</v>
      </c>
      <c r="AO1343" s="10" t="s">
        <v>683</v>
      </c>
      <c r="AS1343" s="48"/>
      <c r="AT1343" s="49">
        <v>1.0833330000000001</v>
      </c>
      <c r="AU1343" s="49">
        <v>0.33333299999999999</v>
      </c>
      <c r="AV1343" s="49">
        <v>12.988</v>
      </c>
      <c r="AW1343" s="49">
        <v>6.5332030000000003</v>
      </c>
      <c r="AX1343" s="49">
        <v>3</v>
      </c>
    </row>
    <row r="1344" spans="1:50" ht="14.25" customHeight="1" x14ac:dyDescent="0.55000000000000004">
      <c r="A1344" s="45">
        <v>9368459</v>
      </c>
      <c r="B1344" s="10" t="s">
        <v>284</v>
      </c>
      <c r="C1344" s="10" t="s">
        <v>14</v>
      </c>
      <c r="D1344" s="10" t="s">
        <v>673</v>
      </c>
      <c r="E1344" s="10" t="s">
        <v>3786</v>
      </c>
      <c r="F1344" s="10" t="s">
        <v>3787</v>
      </c>
      <c r="G1344" s="10" t="s">
        <v>3799</v>
      </c>
      <c r="H1344" s="10" t="s">
        <v>3848</v>
      </c>
      <c r="I1344" s="10" t="s">
        <v>3849</v>
      </c>
      <c r="J1344" s="10" t="s">
        <v>3850</v>
      </c>
      <c r="K1344" s="10" t="s">
        <v>291</v>
      </c>
      <c r="L1344" s="10" t="s">
        <v>292</v>
      </c>
      <c r="M1344" s="46" t="s">
        <v>960</v>
      </c>
      <c r="N1344" s="10" t="s">
        <v>294</v>
      </c>
      <c r="O1344" s="10" t="s">
        <v>294</v>
      </c>
      <c r="P1344" s="10" t="s">
        <v>295</v>
      </c>
      <c r="Q1344" s="10" t="s">
        <v>381</v>
      </c>
      <c r="R1344" s="10" t="s">
        <v>291</v>
      </c>
      <c r="T1344" s="10" t="s">
        <v>291</v>
      </c>
      <c r="U1344" s="10" t="s">
        <v>296</v>
      </c>
      <c r="V1344" s="10" t="s">
        <v>291</v>
      </c>
      <c r="Z1344" s="47"/>
      <c r="AA1344" s="10">
        <v>1</v>
      </c>
      <c r="AB1344" s="10">
        <v>1</v>
      </c>
      <c r="AC1344" s="10">
        <v>1</v>
      </c>
      <c r="AD1344" s="47">
        <v>1</v>
      </c>
      <c r="AH1344" s="47"/>
      <c r="AI1344" s="10" t="s">
        <v>976</v>
      </c>
      <c r="AJ1344" s="10" t="s">
        <v>298</v>
      </c>
      <c r="AK1344" s="10" t="s">
        <v>939</v>
      </c>
      <c r="AL1344" s="10" t="s">
        <v>3679</v>
      </c>
      <c r="AM1344" s="10" t="s">
        <v>666</v>
      </c>
      <c r="AN1344" s="10" t="s">
        <v>683</v>
      </c>
      <c r="AO1344" s="10" t="s">
        <v>683</v>
      </c>
      <c r="AS1344" s="48"/>
      <c r="AT1344" s="49">
        <v>16.24625</v>
      </c>
      <c r="AU1344" s="49">
        <v>38.175829999999998</v>
      </c>
      <c r="AV1344" s="49">
        <v>29.8764</v>
      </c>
      <c r="AW1344" s="49">
        <v>18.748889999999999</v>
      </c>
      <c r="AX1344" s="49">
        <v>204</v>
      </c>
    </row>
    <row r="1345" spans="1:50" ht="14.25" customHeight="1" x14ac:dyDescent="0.55000000000000004">
      <c r="A1345" s="45">
        <v>6991749</v>
      </c>
      <c r="B1345" s="10" t="s">
        <v>377</v>
      </c>
      <c r="C1345" s="10" t="s">
        <v>14</v>
      </c>
      <c r="D1345" s="10" t="s">
        <v>673</v>
      </c>
      <c r="E1345" s="10" t="s">
        <v>3786</v>
      </c>
      <c r="F1345" s="10" t="s">
        <v>3787</v>
      </c>
      <c r="G1345" s="10" t="s">
        <v>3851</v>
      </c>
      <c r="H1345" s="10" t="s">
        <v>3852</v>
      </c>
      <c r="I1345" s="10" t="s">
        <v>3853</v>
      </c>
      <c r="J1345" s="10" t="s">
        <v>3854</v>
      </c>
      <c r="K1345" s="10" t="s">
        <v>381</v>
      </c>
      <c r="L1345" s="10" t="s">
        <v>382</v>
      </c>
      <c r="M1345" s="46" t="s">
        <v>506</v>
      </c>
      <c r="N1345" s="10" t="s">
        <v>294</v>
      </c>
      <c r="O1345" s="10" t="s">
        <v>294</v>
      </c>
      <c r="P1345" s="10" t="s">
        <v>295</v>
      </c>
      <c r="Q1345" s="10" t="s">
        <v>291</v>
      </c>
      <c r="R1345" s="10"/>
      <c r="T1345" s="10" t="s">
        <v>291</v>
      </c>
      <c r="U1345" s="10" t="s">
        <v>3855</v>
      </c>
      <c r="V1345" s="10" t="s">
        <v>381</v>
      </c>
      <c r="Z1345" s="47"/>
      <c r="AD1345" s="47"/>
      <c r="AH1345" s="47"/>
      <c r="AI1345" s="10" t="s">
        <v>976</v>
      </c>
      <c r="AJ1345" s="10" t="s">
        <v>3856</v>
      </c>
      <c r="AK1345" s="10" t="s">
        <v>291</v>
      </c>
      <c r="AL1345" s="10" t="s">
        <v>3679</v>
      </c>
      <c r="AM1345" s="10" t="s">
        <v>3679</v>
      </c>
      <c r="AN1345" s="10" t="s">
        <v>683</v>
      </c>
      <c r="AO1345" s="10" t="s">
        <v>683</v>
      </c>
      <c r="AS1345" s="48"/>
      <c r="AT1345" s="49">
        <v>0</v>
      </c>
      <c r="AU1345" s="49">
        <v>0</v>
      </c>
      <c r="AV1345" s="49">
        <v>10.192</v>
      </c>
      <c r="AW1345" s="49">
        <v>6.5060039999999999</v>
      </c>
      <c r="AX1345" s="49">
        <v>1</v>
      </c>
    </row>
    <row r="1346" spans="1:50" ht="14.25" customHeight="1" x14ac:dyDescent="0.55000000000000004">
      <c r="A1346" s="45">
        <v>6991088</v>
      </c>
      <c r="B1346" s="10" t="s">
        <v>377</v>
      </c>
      <c r="C1346" s="10" t="s">
        <v>14</v>
      </c>
      <c r="D1346" s="10" t="s">
        <v>673</v>
      </c>
      <c r="E1346" s="10" t="s">
        <v>3786</v>
      </c>
      <c r="F1346" s="10" t="s">
        <v>3787</v>
      </c>
      <c r="G1346" s="10" t="s">
        <v>3851</v>
      </c>
      <c r="H1346" s="10" t="s">
        <v>3857</v>
      </c>
      <c r="I1346" s="10" t="s">
        <v>3858</v>
      </c>
      <c r="J1346" s="10" t="s">
        <v>3859</v>
      </c>
      <c r="K1346" s="10" t="s">
        <v>381</v>
      </c>
      <c r="L1346" s="10" t="s">
        <v>382</v>
      </c>
      <c r="M1346" s="46" t="s">
        <v>470</v>
      </c>
      <c r="N1346" s="10" t="s">
        <v>294</v>
      </c>
      <c r="O1346" s="10" t="s">
        <v>294</v>
      </c>
      <c r="P1346" s="10" t="s">
        <v>295</v>
      </c>
      <c r="Q1346" s="10" t="s">
        <v>291</v>
      </c>
      <c r="R1346" s="10"/>
      <c r="T1346" s="10" t="s">
        <v>291</v>
      </c>
      <c r="U1346" s="10" t="s">
        <v>3855</v>
      </c>
      <c r="V1346" s="10" t="s">
        <v>381</v>
      </c>
      <c r="Z1346" s="47"/>
      <c r="AD1346" s="47"/>
      <c r="AH1346" s="47"/>
      <c r="AI1346" s="10" t="s">
        <v>976</v>
      </c>
      <c r="AJ1346" s="10" t="s">
        <v>3856</v>
      </c>
      <c r="AK1346" s="10" t="s">
        <v>291</v>
      </c>
      <c r="AL1346" s="10" t="s">
        <v>3679</v>
      </c>
      <c r="AM1346" s="10" t="s">
        <v>3679</v>
      </c>
      <c r="AN1346" s="10" t="s">
        <v>683</v>
      </c>
      <c r="AO1346" s="10" t="s">
        <v>683</v>
      </c>
      <c r="AP1346" s="10">
        <v>10</v>
      </c>
      <c r="AQ1346" s="10">
        <v>12</v>
      </c>
      <c r="AR1346" s="10">
        <v>11</v>
      </c>
      <c r="AS1346" s="48">
        <v>11</v>
      </c>
      <c r="AT1346" s="49">
        <v>2.875</v>
      </c>
      <c r="AU1346" s="49">
        <v>3.5416669999999999</v>
      </c>
      <c r="AV1346" s="49">
        <v>17.064</v>
      </c>
      <c r="AW1346" s="49">
        <v>14.033200000000001</v>
      </c>
      <c r="AX1346" s="49">
        <v>7</v>
      </c>
    </row>
    <row r="1347" spans="1:50" ht="14.25" customHeight="1" x14ac:dyDescent="0.55000000000000004">
      <c r="A1347" s="45">
        <v>9250378</v>
      </c>
      <c r="B1347" s="10" t="s">
        <v>377</v>
      </c>
      <c r="C1347" s="10" t="s">
        <v>14</v>
      </c>
      <c r="D1347" s="10" t="s">
        <v>673</v>
      </c>
      <c r="E1347" s="10" t="s">
        <v>3786</v>
      </c>
      <c r="F1347" s="10" t="s">
        <v>3787</v>
      </c>
      <c r="G1347" s="10" t="s">
        <v>3851</v>
      </c>
      <c r="H1347" s="10" t="s">
        <v>3860</v>
      </c>
      <c r="I1347" s="10" t="s">
        <v>3861</v>
      </c>
      <c r="J1347" s="10" t="s">
        <v>3862</v>
      </c>
      <c r="K1347" s="10" t="s">
        <v>381</v>
      </c>
      <c r="L1347" s="10" t="s">
        <v>382</v>
      </c>
      <c r="M1347" s="46" t="s">
        <v>470</v>
      </c>
      <c r="N1347" s="10" t="s">
        <v>294</v>
      </c>
      <c r="O1347" s="10" t="s">
        <v>294</v>
      </c>
      <c r="P1347" s="10" t="s">
        <v>295</v>
      </c>
      <c r="Q1347" s="10" t="s">
        <v>291</v>
      </c>
      <c r="R1347" s="10"/>
      <c r="T1347" s="10" t="s">
        <v>291</v>
      </c>
      <c r="U1347" s="10" t="s">
        <v>3855</v>
      </c>
      <c r="V1347" s="10" t="s">
        <v>381</v>
      </c>
      <c r="Z1347" s="47"/>
      <c r="AD1347" s="47"/>
      <c r="AH1347" s="47"/>
      <c r="AI1347" s="10" t="s">
        <v>976</v>
      </c>
      <c r="AJ1347" s="10" t="s">
        <v>3856</v>
      </c>
      <c r="AK1347" s="10" t="s">
        <v>291</v>
      </c>
      <c r="AL1347" s="10" t="s">
        <v>3679</v>
      </c>
      <c r="AM1347" s="10" t="s">
        <v>3679</v>
      </c>
      <c r="AN1347" s="10" t="s">
        <v>683</v>
      </c>
      <c r="AO1347" s="10" t="s">
        <v>683</v>
      </c>
      <c r="AP1347" s="10">
        <v>18</v>
      </c>
      <c r="AQ1347" s="10">
        <v>23</v>
      </c>
      <c r="AR1347" s="10">
        <v>20.5</v>
      </c>
      <c r="AS1347" s="48">
        <v>20.5</v>
      </c>
      <c r="AT1347" s="49">
        <v>18.691669999999998</v>
      </c>
      <c r="AU1347" s="49">
        <v>49.1</v>
      </c>
      <c r="AV1347" s="49">
        <v>29.873439999999999</v>
      </c>
      <c r="AW1347" s="49">
        <v>36.842669999999998</v>
      </c>
      <c r="AX1347" s="49">
        <v>109</v>
      </c>
    </row>
    <row r="1348" spans="1:50" ht="14.25" customHeight="1" x14ac:dyDescent="0.55000000000000004">
      <c r="A1348" s="45">
        <v>6992067</v>
      </c>
      <c r="B1348" s="10" t="s">
        <v>377</v>
      </c>
      <c r="C1348" s="10" t="s">
        <v>14</v>
      </c>
      <c r="D1348" s="10" t="s">
        <v>673</v>
      </c>
      <c r="E1348" s="10" t="s">
        <v>3786</v>
      </c>
      <c r="F1348" s="10" t="s">
        <v>3787</v>
      </c>
      <c r="G1348" s="10" t="s">
        <v>3851</v>
      </c>
      <c r="H1348" s="10" t="s">
        <v>3863</v>
      </c>
      <c r="I1348" s="10" t="s">
        <v>3864</v>
      </c>
      <c r="J1348" s="10" t="s">
        <v>3865</v>
      </c>
      <c r="K1348" s="10" t="s">
        <v>381</v>
      </c>
      <c r="L1348" s="10" t="s">
        <v>382</v>
      </c>
      <c r="M1348" s="46" t="s">
        <v>470</v>
      </c>
      <c r="N1348" s="10" t="s">
        <v>294</v>
      </c>
      <c r="O1348" s="10" t="s">
        <v>294</v>
      </c>
      <c r="P1348" s="10" t="s">
        <v>295</v>
      </c>
      <c r="Q1348" s="10" t="s">
        <v>291</v>
      </c>
      <c r="R1348" s="10"/>
      <c r="T1348" s="10" t="s">
        <v>291</v>
      </c>
      <c r="U1348" s="10" t="s">
        <v>3855</v>
      </c>
      <c r="V1348" s="10" t="s">
        <v>381</v>
      </c>
      <c r="Z1348" s="47"/>
      <c r="AD1348" s="47"/>
      <c r="AH1348" s="47"/>
      <c r="AI1348" s="10" t="s">
        <v>976</v>
      </c>
      <c r="AJ1348" s="10" t="s">
        <v>3856</v>
      </c>
      <c r="AK1348" s="10" t="s">
        <v>291</v>
      </c>
      <c r="AL1348" s="10" t="s">
        <v>3679</v>
      </c>
      <c r="AM1348" s="10" t="s">
        <v>3679</v>
      </c>
      <c r="AN1348" s="10" t="s">
        <v>683</v>
      </c>
      <c r="AO1348" s="10" t="s">
        <v>683</v>
      </c>
      <c r="AS1348" s="48"/>
      <c r="AT1348" s="49">
        <v>16.59083</v>
      </c>
      <c r="AU1348" s="49">
        <v>17.487500000000001</v>
      </c>
      <c r="AV1348" s="49">
        <v>29.43432</v>
      </c>
      <c r="AW1348" s="49">
        <v>26.591809999999999</v>
      </c>
      <c r="AX1348" s="49">
        <v>164</v>
      </c>
    </row>
    <row r="1349" spans="1:50" ht="14.25" customHeight="1" x14ac:dyDescent="0.55000000000000004">
      <c r="A1349" s="45">
        <v>6992061</v>
      </c>
      <c r="B1349" s="10" t="s">
        <v>377</v>
      </c>
      <c r="C1349" s="10" t="s">
        <v>14</v>
      </c>
      <c r="D1349" s="10" t="s">
        <v>673</v>
      </c>
      <c r="E1349" s="10" t="s">
        <v>3786</v>
      </c>
      <c r="F1349" s="10" t="s">
        <v>3787</v>
      </c>
      <c r="G1349" s="10" t="s">
        <v>3851</v>
      </c>
      <c r="H1349" s="10" t="s">
        <v>3863</v>
      </c>
      <c r="I1349" s="10" t="s">
        <v>3866</v>
      </c>
      <c r="J1349" s="10" t="s">
        <v>3867</v>
      </c>
      <c r="K1349" s="10" t="s">
        <v>381</v>
      </c>
      <c r="L1349" s="10" t="s">
        <v>382</v>
      </c>
      <c r="M1349" s="46" t="s">
        <v>470</v>
      </c>
      <c r="N1349" s="10" t="s">
        <v>294</v>
      </c>
      <c r="O1349" s="10" t="s">
        <v>294</v>
      </c>
      <c r="P1349" s="10" t="s">
        <v>295</v>
      </c>
      <c r="Q1349" s="10" t="s">
        <v>291</v>
      </c>
      <c r="R1349" s="10"/>
      <c r="T1349" s="10" t="s">
        <v>291</v>
      </c>
      <c r="U1349" s="10" t="s">
        <v>3855</v>
      </c>
      <c r="V1349" s="10" t="s">
        <v>381</v>
      </c>
      <c r="Z1349" s="47"/>
      <c r="AD1349" s="47"/>
      <c r="AH1349" s="47"/>
      <c r="AI1349" s="10" t="s">
        <v>976</v>
      </c>
      <c r="AJ1349" s="10" t="s">
        <v>3856</v>
      </c>
      <c r="AK1349" s="10" t="s">
        <v>291</v>
      </c>
      <c r="AL1349" s="10" t="s">
        <v>3679</v>
      </c>
      <c r="AM1349" s="10" t="s">
        <v>3679</v>
      </c>
      <c r="AN1349" s="10" t="s">
        <v>683</v>
      </c>
      <c r="AO1349" s="10" t="s">
        <v>683</v>
      </c>
      <c r="AP1349" s="10">
        <v>8</v>
      </c>
      <c r="AQ1349" s="10">
        <v>15</v>
      </c>
      <c r="AS1349" s="48">
        <v>11.5</v>
      </c>
      <c r="AT1349" s="49">
        <v>2.125</v>
      </c>
      <c r="AU1349" s="49">
        <v>2.0333329999999998</v>
      </c>
      <c r="AV1349" s="49">
        <v>23.472000000000001</v>
      </c>
      <c r="AW1349" s="49">
        <v>23.70092</v>
      </c>
      <c r="AX1349" s="49">
        <v>31</v>
      </c>
    </row>
    <row r="1350" spans="1:50" ht="14.25" customHeight="1" x14ac:dyDescent="0.55000000000000004">
      <c r="A1350" s="45">
        <v>7418499</v>
      </c>
      <c r="B1350" s="10" t="s">
        <v>377</v>
      </c>
      <c r="C1350" s="10" t="s">
        <v>14</v>
      </c>
      <c r="D1350" s="10" t="s">
        <v>673</v>
      </c>
      <c r="E1350" s="10" t="s">
        <v>3786</v>
      </c>
      <c r="F1350" s="10" t="s">
        <v>3787</v>
      </c>
      <c r="G1350" s="10" t="s">
        <v>3851</v>
      </c>
      <c r="H1350" s="10" t="s">
        <v>3868</v>
      </c>
      <c r="I1350" s="10" t="s">
        <v>3869</v>
      </c>
      <c r="J1350" s="10" t="s">
        <v>3870</v>
      </c>
      <c r="K1350" s="10" t="s">
        <v>381</v>
      </c>
      <c r="L1350" s="10" t="s">
        <v>382</v>
      </c>
      <c r="M1350" s="46" t="s">
        <v>470</v>
      </c>
      <c r="N1350" s="10" t="s">
        <v>294</v>
      </c>
      <c r="O1350" s="10" t="s">
        <v>294</v>
      </c>
      <c r="P1350" s="10" t="s">
        <v>295</v>
      </c>
      <c r="Q1350" s="10" t="s">
        <v>291</v>
      </c>
      <c r="R1350" s="10"/>
      <c r="T1350" s="10" t="s">
        <v>291</v>
      </c>
      <c r="U1350" s="10" t="s">
        <v>3855</v>
      </c>
      <c r="V1350" s="10" t="s">
        <v>381</v>
      </c>
      <c r="Z1350" s="47"/>
      <c r="AD1350" s="47"/>
      <c r="AH1350" s="47"/>
      <c r="AI1350" s="10" t="s">
        <v>976</v>
      </c>
      <c r="AJ1350" s="10" t="s">
        <v>3856</v>
      </c>
      <c r="AK1350" s="10" t="s">
        <v>291</v>
      </c>
      <c r="AL1350" s="10" t="s">
        <v>3679</v>
      </c>
      <c r="AM1350" s="10" t="s">
        <v>3679</v>
      </c>
      <c r="AN1350" s="10" t="s">
        <v>683</v>
      </c>
      <c r="AO1350" s="10" t="s">
        <v>683</v>
      </c>
      <c r="AP1350" s="10">
        <v>8</v>
      </c>
      <c r="AQ1350" s="10">
        <v>15</v>
      </c>
      <c r="AS1350" s="48">
        <v>11.5</v>
      </c>
      <c r="AT1350" s="49">
        <v>4.2116670000000003</v>
      </c>
      <c r="AU1350" s="49">
        <v>6.6150000000000002</v>
      </c>
      <c r="AV1350" s="49">
        <v>28.700320000000001</v>
      </c>
      <c r="AW1350" s="49">
        <v>28.613009999999999</v>
      </c>
      <c r="AX1350" s="49">
        <v>49</v>
      </c>
    </row>
    <row r="1351" spans="1:50" ht="14.25" customHeight="1" x14ac:dyDescent="0.55000000000000004">
      <c r="A1351" s="45">
        <v>6991223</v>
      </c>
      <c r="B1351" s="10" t="s">
        <v>377</v>
      </c>
      <c r="C1351" s="10" t="s">
        <v>14</v>
      </c>
      <c r="D1351" s="10" t="s">
        <v>673</v>
      </c>
      <c r="E1351" s="10" t="s">
        <v>3786</v>
      </c>
      <c r="F1351" s="10" t="s">
        <v>3787</v>
      </c>
      <c r="G1351" s="10" t="s">
        <v>3851</v>
      </c>
      <c r="H1351" s="10" t="s">
        <v>3871</v>
      </c>
      <c r="I1351" s="10" t="s">
        <v>3872</v>
      </c>
      <c r="J1351" s="10" t="s">
        <v>3873</v>
      </c>
      <c r="K1351" s="10" t="s">
        <v>381</v>
      </c>
      <c r="L1351" s="10" t="s">
        <v>382</v>
      </c>
      <c r="M1351" s="46" t="s">
        <v>3677</v>
      </c>
      <c r="N1351" s="10" t="s">
        <v>294</v>
      </c>
      <c r="O1351" s="10" t="s">
        <v>294</v>
      </c>
      <c r="P1351" s="10" t="s">
        <v>295</v>
      </c>
      <c r="Q1351" s="10" t="s">
        <v>291</v>
      </c>
      <c r="R1351" s="10"/>
      <c r="T1351" s="10" t="s">
        <v>291</v>
      </c>
      <c r="U1351" s="10" t="s">
        <v>3855</v>
      </c>
      <c r="V1351" s="10" t="s">
        <v>381</v>
      </c>
      <c r="Z1351" s="47"/>
      <c r="AD1351" s="47"/>
      <c r="AH1351" s="47"/>
      <c r="AI1351" s="10" t="s">
        <v>976</v>
      </c>
      <c r="AJ1351" s="10" t="s">
        <v>3856</v>
      </c>
      <c r="AK1351" s="10" t="s">
        <v>291</v>
      </c>
      <c r="AL1351" s="10" t="s">
        <v>3679</v>
      </c>
      <c r="AM1351" s="10" t="s">
        <v>3679</v>
      </c>
      <c r="AN1351" s="10" t="s">
        <v>683</v>
      </c>
      <c r="AO1351" s="10" t="s">
        <v>683</v>
      </c>
      <c r="AP1351" s="10">
        <v>8</v>
      </c>
      <c r="AQ1351" s="10">
        <v>15</v>
      </c>
      <c r="AR1351" s="10">
        <v>11.5</v>
      </c>
      <c r="AS1351" s="48">
        <v>11.5</v>
      </c>
      <c r="AT1351" s="49">
        <v>15.339169999999999</v>
      </c>
      <c r="AU1351" s="49">
        <v>33.344999999999999</v>
      </c>
      <c r="AV1351" s="49">
        <v>21.011119999999998</v>
      </c>
      <c r="AW1351" s="49">
        <v>27.470590000000001</v>
      </c>
      <c r="AX1351" s="49">
        <v>87</v>
      </c>
    </row>
    <row r="1352" spans="1:50" ht="14.25" customHeight="1" x14ac:dyDescent="0.55000000000000004">
      <c r="A1352" s="45">
        <v>11377727</v>
      </c>
      <c r="B1352" s="10" t="s">
        <v>377</v>
      </c>
      <c r="C1352" s="10" t="s">
        <v>14</v>
      </c>
      <c r="D1352" s="10" t="s">
        <v>673</v>
      </c>
      <c r="E1352" s="10" t="s">
        <v>3786</v>
      </c>
      <c r="F1352" s="10" t="s">
        <v>3787</v>
      </c>
      <c r="G1352" s="10" t="s">
        <v>3851</v>
      </c>
      <c r="H1352" s="10" t="s">
        <v>3871</v>
      </c>
      <c r="I1352" s="10" t="s">
        <v>3874</v>
      </c>
      <c r="J1352" s="10" t="s">
        <v>3875</v>
      </c>
      <c r="K1352" s="10" t="s">
        <v>381</v>
      </c>
      <c r="L1352" s="10" t="s">
        <v>382</v>
      </c>
      <c r="M1352" s="46" t="s">
        <v>470</v>
      </c>
      <c r="N1352" s="10" t="s">
        <v>294</v>
      </c>
      <c r="O1352" s="10" t="s">
        <v>294</v>
      </c>
      <c r="P1352" s="10" t="s">
        <v>295</v>
      </c>
      <c r="Q1352" s="10" t="s">
        <v>291</v>
      </c>
      <c r="R1352" s="10"/>
      <c r="T1352" s="10" t="s">
        <v>291</v>
      </c>
      <c r="U1352" s="10" t="s">
        <v>3855</v>
      </c>
      <c r="V1352" s="10" t="s">
        <v>381</v>
      </c>
      <c r="Z1352" s="47"/>
      <c r="AD1352" s="47"/>
      <c r="AH1352" s="47"/>
      <c r="AI1352" s="10" t="s">
        <v>976</v>
      </c>
      <c r="AJ1352" s="10" t="s">
        <v>3856</v>
      </c>
      <c r="AK1352" s="10" t="s">
        <v>291</v>
      </c>
      <c r="AL1352" s="10" t="s">
        <v>3679</v>
      </c>
      <c r="AM1352" s="10" t="s">
        <v>3679</v>
      </c>
      <c r="AN1352" s="10" t="s">
        <v>683</v>
      </c>
      <c r="AO1352" s="10" t="s">
        <v>683</v>
      </c>
      <c r="AP1352" s="10">
        <v>8</v>
      </c>
      <c r="AQ1352" s="10">
        <v>15</v>
      </c>
      <c r="AR1352" s="10">
        <v>11.5</v>
      </c>
      <c r="AS1352" s="48">
        <v>11.5</v>
      </c>
      <c r="AT1352" s="50"/>
      <c r="AU1352" s="50"/>
      <c r="AV1352" s="50"/>
      <c r="AW1352" s="50"/>
      <c r="AX1352" s="49">
        <v>1</v>
      </c>
    </row>
    <row r="1353" spans="1:50" ht="14.25" customHeight="1" x14ac:dyDescent="0.55000000000000004">
      <c r="A1353" s="45">
        <v>6991177</v>
      </c>
      <c r="B1353" s="10" t="s">
        <v>377</v>
      </c>
      <c r="C1353" s="10" t="s">
        <v>14</v>
      </c>
      <c r="D1353" s="10" t="s">
        <v>673</v>
      </c>
      <c r="E1353" s="10" t="s">
        <v>3786</v>
      </c>
      <c r="F1353" s="10" t="s">
        <v>3787</v>
      </c>
      <c r="G1353" s="10" t="s">
        <v>3851</v>
      </c>
      <c r="H1353" s="10" t="s">
        <v>3871</v>
      </c>
      <c r="I1353" s="10" t="s">
        <v>3876</v>
      </c>
      <c r="J1353" s="10" t="s">
        <v>3877</v>
      </c>
      <c r="K1353" s="10" t="s">
        <v>381</v>
      </c>
      <c r="L1353" s="10" t="s">
        <v>382</v>
      </c>
      <c r="M1353" s="46" t="s">
        <v>2598</v>
      </c>
      <c r="N1353" s="10" t="s">
        <v>294</v>
      </c>
      <c r="O1353" s="10" t="s">
        <v>294</v>
      </c>
      <c r="P1353" s="10" t="s">
        <v>295</v>
      </c>
      <c r="Q1353" s="10" t="s">
        <v>291</v>
      </c>
      <c r="R1353" s="10"/>
      <c r="T1353" s="10" t="s">
        <v>291</v>
      </c>
      <c r="U1353" s="10" t="s">
        <v>3855</v>
      </c>
      <c r="V1353" s="10" t="s">
        <v>381</v>
      </c>
      <c r="Z1353" s="47"/>
      <c r="AD1353" s="47"/>
      <c r="AH1353" s="47"/>
      <c r="AI1353" s="10" t="s">
        <v>976</v>
      </c>
      <c r="AJ1353" s="10" t="s">
        <v>3856</v>
      </c>
      <c r="AK1353" s="10" t="s">
        <v>291</v>
      </c>
      <c r="AL1353" s="10" t="s">
        <v>3679</v>
      </c>
      <c r="AM1353" s="10" t="s">
        <v>3679</v>
      </c>
      <c r="AN1353" s="10" t="s">
        <v>683</v>
      </c>
      <c r="AO1353" s="10" t="s">
        <v>683</v>
      </c>
      <c r="AS1353" s="48"/>
      <c r="AT1353" s="49">
        <v>26.599170000000001</v>
      </c>
      <c r="AU1353" s="49">
        <v>79.635419999999996</v>
      </c>
      <c r="AV1353" s="49">
        <v>24.94548</v>
      </c>
      <c r="AW1353" s="49">
        <v>27.722239999999999</v>
      </c>
      <c r="AX1353" s="49">
        <v>74</v>
      </c>
    </row>
    <row r="1354" spans="1:50" ht="14.25" customHeight="1" x14ac:dyDescent="0.55000000000000004">
      <c r="A1354" s="45">
        <v>7490836</v>
      </c>
      <c r="B1354" s="10" t="s">
        <v>377</v>
      </c>
      <c r="C1354" s="10" t="s">
        <v>14</v>
      </c>
      <c r="D1354" s="10" t="s">
        <v>673</v>
      </c>
      <c r="E1354" s="10" t="s">
        <v>3786</v>
      </c>
      <c r="F1354" s="10" t="s">
        <v>3787</v>
      </c>
      <c r="G1354" s="10" t="s">
        <v>3851</v>
      </c>
      <c r="H1354" s="10" t="s">
        <v>3878</v>
      </c>
      <c r="I1354" s="10" t="s">
        <v>3879</v>
      </c>
      <c r="J1354" s="10" t="s">
        <v>3880</v>
      </c>
      <c r="K1354" s="10" t="s">
        <v>381</v>
      </c>
      <c r="L1354" s="10" t="s">
        <v>382</v>
      </c>
      <c r="M1354" s="46" t="s">
        <v>470</v>
      </c>
      <c r="N1354" s="10" t="s">
        <v>294</v>
      </c>
      <c r="O1354" s="10" t="s">
        <v>294</v>
      </c>
      <c r="P1354" s="10" t="s">
        <v>295</v>
      </c>
      <c r="Q1354" s="10" t="s">
        <v>291</v>
      </c>
      <c r="R1354" s="10"/>
      <c r="T1354" s="10" t="s">
        <v>291</v>
      </c>
      <c r="U1354" s="10" t="s">
        <v>3855</v>
      </c>
      <c r="V1354" s="10" t="s">
        <v>381</v>
      </c>
      <c r="Z1354" s="47"/>
      <c r="AD1354" s="47"/>
      <c r="AH1354" s="47"/>
      <c r="AI1354" s="10" t="s">
        <v>976</v>
      </c>
      <c r="AJ1354" s="10" t="s">
        <v>3856</v>
      </c>
      <c r="AK1354" s="10" t="s">
        <v>291</v>
      </c>
      <c r="AL1354" s="10" t="s">
        <v>3679</v>
      </c>
      <c r="AM1354" s="10" t="s">
        <v>3679</v>
      </c>
      <c r="AN1354" s="10" t="s">
        <v>683</v>
      </c>
      <c r="AO1354" s="10" t="s">
        <v>683</v>
      </c>
      <c r="AP1354" s="10">
        <v>8</v>
      </c>
      <c r="AQ1354" s="10">
        <v>15</v>
      </c>
      <c r="AR1354" s="10">
        <v>11.5</v>
      </c>
      <c r="AS1354" s="48">
        <v>11.5</v>
      </c>
      <c r="AT1354" s="49">
        <v>18.539169999999999</v>
      </c>
      <c r="AU1354" s="49">
        <v>43.289169999999999</v>
      </c>
      <c r="AV1354" s="49">
        <v>29.420919999999999</v>
      </c>
      <c r="AW1354" s="49">
        <v>26.260390000000001</v>
      </c>
      <c r="AX1354" s="49">
        <v>90</v>
      </c>
    </row>
    <row r="1355" spans="1:50" ht="14.25" customHeight="1" x14ac:dyDescent="0.55000000000000004">
      <c r="A1355" s="45">
        <v>6991621</v>
      </c>
      <c r="B1355" s="10" t="s">
        <v>377</v>
      </c>
      <c r="C1355" s="10" t="s">
        <v>14</v>
      </c>
      <c r="D1355" s="10" t="s">
        <v>673</v>
      </c>
      <c r="E1355" s="10" t="s">
        <v>3786</v>
      </c>
      <c r="F1355" s="10" t="s">
        <v>3787</v>
      </c>
      <c r="G1355" s="10" t="s">
        <v>3851</v>
      </c>
      <c r="H1355" s="10" t="s">
        <v>3881</v>
      </c>
      <c r="I1355" s="10" t="s">
        <v>3882</v>
      </c>
      <c r="J1355" s="10" t="s">
        <v>3883</v>
      </c>
      <c r="K1355" s="10" t="s">
        <v>381</v>
      </c>
      <c r="L1355" s="10" t="s">
        <v>382</v>
      </c>
      <c r="M1355" s="46" t="s">
        <v>2598</v>
      </c>
      <c r="N1355" s="10" t="s">
        <v>294</v>
      </c>
      <c r="O1355" s="10" t="s">
        <v>294</v>
      </c>
      <c r="P1355" s="10" t="s">
        <v>295</v>
      </c>
      <c r="Q1355" s="10" t="s">
        <v>291</v>
      </c>
      <c r="R1355" s="10"/>
      <c r="T1355" s="10" t="s">
        <v>291</v>
      </c>
      <c r="U1355" s="10" t="s">
        <v>3855</v>
      </c>
      <c r="V1355" s="10" t="s">
        <v>381</v>
      </c>
      <c r="Z1355" s="47"/>
      <c r="AD1355" s="47"/>
      <c r="AH1355" s="47"/>
      <c r="AI1355" s="10" t="s">
        <v>976</v>
      </c>
      <c r="AJ1355" s="10" t="s">
        <v>3856</v>
      </c>
      <c r="AK1355" s="10" t="s">
        <v>291</v>
      </c>
      <c r="AL1355" s="10" t="s">
        <v>3679</v>
      </c>
      <c r="AM1355" s="10" t="s">
        <v>3679</v>
      </c>
      <c r="AN1355" s="10" t="s">
        <v>683</v>
      </c>
      <c r="AO1355" s="10" t="s">
        <v>683</v>
      </c>
      <c r="AS1355" s="48"/>
      <c r="AT1355" s="50"/>
      <c r="AU1355" s="50"/>
      <c r="AV1355" s="50"/>
      <c r="AW1355" s="50"/>
      <c r="AX1355" s="49">
        <v>1</v>
      </c>
    </row>
    <row r="1356" spans="1:50" ht="14.25" customHeight="1" x14ac:dyDescent="0.55000000000000004">
      <c r="A1356" s="45">
        <v>6991701</v>
      </c>
      <c r="B1356" s="10" t="s">
        <v>377</v>
      </c>
      <c r="C1356" s="10" t="s">
        <v>14</v>
      </c>
      <c r="D1356" s="10" t="s">
        <v>673</v>
      </c>
      <c r="E1356" s="10" t="s">
        <v>3786</v>
      </c>
      <c r="F1356" s="10" t="s">
        <v>3787</v>
      </c>
      <c r="G1356" s="10" t="s">
        <v>3851</v>
      </c>
      <c r="H1356" s="10" t="s">
        <v>3884</v>
      </c>
      <c r="I1356" s="10" t="s">
        <v>3885</v>
      </c>
      <c r="J1356" s="10" t="s">
        <v>3886</v>
      </c>
      <c r="K1356" s="10" t="s">
        <v>381</v>
      </c>
      <c r="L1356" s="10" t="s">
        <v>382</v>
      </c>
      <c r="M1356" s="46" t="s">
        <v>470</v>
      </c>
      <c r="N1356" s="10" t="s">
        <v>294</v>
      </c>
      <c r="O1356" s="10" t="s">
        <v>294</v>
      </c>
      <c r="P1356" s="10" t="s">
        <v>295</v>
      </c>
      <c r="Q1356" s="10" t="s">
        <v>291</v>
      </c>
      <c r="R1356" s="10"/>
      <c r="T1356" s="10" t="s">
        <v>291</v>
      </c>
      <c r="U1356" s="10" t="s">
        <v>3855</v>
      </c>
      <c r="V1356" s="10" t="s">
        <v>381</v>
      </c>
      <c r="Z1356" s="47"/>
      <c r="AD1356" s="47"/>
      <c r="AH1356" s="47"/>
      <c r="AI1356" s="10" t="s">
        <v>976</v>
      </c>
      <c r="AJ1356" s="10" t="s">
        <v>3856</v>
      </c>
      <c r="AK1356" s="10" t="s">
        <v>291</v>
      </c>
      <c r="AL1356" s="10" t="s">
        <v>3679</v>
      </c>
      <c r="AM1356" s="10" t="s">
        <v>3679</v>
      </c>
      <c r="AN1356" s="10" t="s">
        <v>683</v>
      </c>
      <c r="AO1356" s="10" t="s">
        <v>683</v>
      </c>
      <c r="AP1356" s="10">
        <v>12</v>
      </c>
      <c r="AQ1356" s="10">
        <v>14</v>
      </c>
      <c r="AR1356" s="10">
        <v>13</v>
      </c>
      <c r="AS1356" s="48">
        <v>13</v>
      </c>
      <c r="AT1356" s="49">
        <v>10.567080000000001</v>
      </c>
      <c r="AU1356" s="49">
        <v>15.355420000000001</v>
      </c>
      <c r="AV1356" s="49">
        <v>25.33644</v>
      </c>
      <c r="AW1356" s="49">
        <v>23.556470000000001</v>
      </c>
      <c r="AX1356" s="49">
        <v>92</v>
      </c>
    </row>
    <row r="1357" spans="1:50" ht="14.25" customHeight="1" x14ac:dyDescent="0.55000000000000004">
      <c r="A1357" s="45">
        <v>6992416</v>
      </c>
      <c r="B1357" s="10" t="s">
        <v>377</v>
      </c>
      <c r="C1357" s="10" t="s">
        <v>14</v>
      </c>
      <c r="D1357" s="10" t="s">
        <v>673</v>
      </c>
      <c r="E1357" s="10" t="s">
        <v>3786</v>
      </c>
      <c r="F1357" s="10" t="s">
        <v>3787</v>
      </c>
      <c r="G1357" s="10" t="s">
        <v>3851</v>
      </c>
      <c r="H1357" s="10" t="s">
        <v>3887</v>
      </c>
      <c r="I1357" s="10" t="s">
        <v>3888</v>
      </c>
      <c r="J1357" s="10" t="s">
        <v>3889</v>
      </c>
      <c r="K1357" s="10" t="s">
        <v>381</v>
      </c>
      <c r="L1357" s="10" t="s">
        <v>382</v>
      </c>
      <c r="M1357" s="46" t="s">
        <v>470</v>
      </c>
      <c r="N1357" s="10" t="s">
        <v>294</v>
      </c>
      <c r="O1357" s="10" t="s">
        <v>294</v>
      </c>
      <c r="P1357" s="10" t="s">
        <v>295</v>
      </c>
      <c r="Q1357" s="10" t="s">
        <v>291</v>
      </c>
      <c r="R1357" s="10"/>
      <c r="T1357" s="10" t="s">
        <v>291</v>
      </c>
      <c r="U1357" s="10" t="s">
        <v>3855</v>
      </c>
      <c r="V1357" s="10" t="s">
        <v>381</v>
      </c>
      <c r="Z1357" s="47"/>
      <c r="AD1357" s="47"/>
      <c r="AH1357" s="47"/>
      <c r="AI1357" s="10" t="s">
        <v>976</v>
      </c>
      <c r="AJ1357" s="10" t="s">
        <v>3856</v>
      </c>
      <c r="AK1357" s="10" t="s">
        <v>291</v>
      </c>
      <c r="AL1357" s="10" t="s">
        <v>3679</v>
      </c>
      <c r="AM1357" s="10" t="s">
        <v>3679</v>
      </c>
      <c r="AN1357" s="10" t="s">
        <v>683</v>
      </c>
      <c r="AO1357" s="10" t="s">
        <v>683</v>
      </c>
      <c r="AS1357" s="48"/>
      <c r="AT1357" s="49">
        <v>9.7083329999999997</v>
      </c>
      <c r="AU1357" s="49">
        <v>17.875</v>
      </c>
      <c r="AV1357" s="49">
        <v>12.8</v>
      </c>
      <c r="AW1357" s="49">
        <v>19.6432</v>
      </c>
      <c r="AX1357" s="49">
        <v>5</v>
      </c>
    </row>
    <row r="1358" spans="1:50" ht="14.25" customHeight="1" x14ac:dyDescent="0.55000000000000004">
      <c r="A1358" s="45">
        <v>1067377</v>
      </c>
      <c r="B1358" s="10" t="s">
        <v>284</v>
      </c>
      <c r="C1358" s="10" t="s">
        <v>14</v>
      </c>
      <c r="D1358" s="10" t="s">
        <v>673</v>
      </c>
      <c r="E1358" s="10" t="s">
        <v>3786</v>
      </c>
      <c r="F1358" s="10" t="s">
        <v>3787</v>
      </c>
      <c r="G1358" s="10" t="s">
        <v>3890</v>
      </c>
      <c r="H1358" s="10" t="s">
        <v>3891</v>
      </c>
      <c r="I1358" s="10" t="s">
        <v>3892</v>
      </c>
      <c r="J1358" s="10" t="s">
        <v>3893</v>
      </c>
      <c r="K1358" s="10" t="s">
        <v>291</v>
      </c>
      <c r="L1358" s="10" t="s">
        <v>292</v>
      </c>
      <c r="M1358" s="46"/>
      <c r="N1358" s="10" t="s">
        <v>294</v>
      </c>
      <c r="O1358" s="10" t="s">
        <v>294</v>
      </c>
      <c r="P1358" s="10" t="s">
        <v>295</v>
      </c>
      <c r="Q1358" s="10"/>
      <c r="R1358" s="10"/>
      <c r="T1358" s="10" t="s">
        <v>291</v>
      </c>
      <c r="U1358" s="10"/>
      <c r="V1358" s="10" t="s">
        <v>291</v>
      </c>
      <c r="Z1358" s="47"/>
      <c r="AD1358" s="47"/>
      <c r="AH1358" s="47"/>
      <c r="AI1358" s="10" t="s">
        <v>976</v>
      </c>
      <c r="AJ1358" s="10" t="s">
        <v>298</v>
      </c>
      <c r="AK1358" s="10" t="s">
        <v>291</v>
      </c>
      <c r="AL1358" s="10" t="s">
        <v>3679</v>
      </c>
      <c r="AM1358" s="10" t="s">
        <v>666</v>
      </c>
      <c r="AN1358" s="10" t="s">
        <v>300</v>
      </c>
      <c r="AO1358" s="10" t="s">
        <v>300</v>
      </c>
      <c r="AS1358" s="48"/>
      <c r="AT1358" s="50"/>
      <c r="AU1358" s="50"/>
      <c r="AV1358" s="50"/>
      <c r="AW1358" s="50"/>
      <c r="AX1358" s="49">
        <v>1</v>
      </c>
    </row>
    <row r="1359" spans="1:50" ht="14.25" customHeight="1" x14ac:dyDescent="0.55000000000000004">
      <c r="A1359" s="45">
        <v>4293554</v>
      </c>
      <c r="B1359" s="10" t="s">
        <v>377</v>
      </c>
      <c r="C1359" s="10" t="s">
        <v>14</v>
      </c>
      <c r="D1359" s="10" t="s">
        <v>673</v>
      </c>
      <c r="E1359" s="10" t="s">
        <v>3786</v>
      </c>
      <c r="F1359" s="10" t="s">
        <v>3787</v>
      </c>
      <c r="G1359" s="10" t="s">
        <v>3890</v>
      </c>
      <c r="H1359" s="10" t="s">
        <v>3894</v>
      </c>
      <c r="I1359" s="10" t="s">
        <v>3895</v>
      </c>
      <c r="J1359" s="10" t="s">
        <v>3896</v>
      </c>
      <c r="K1359" s="10" t="s">
        <v>381</v>
      </c>
      <c r="L1359" s="10" t="s">
        <v>382</v>
      </c>
      <c r="M1359" s="46" t="s">
        <v>293</v>
      </c>
      <c r="N1359" s="10" t="s">
        <v>294</v>
      </c>
      <c r="O1359" s="10" t="s">
        <v>294</v>
      </c>
      <c r="P1359" s="10" t="s">
        <v>295</v>
      </c>
      <c r="Q1359" s="10"/>
      <c r="R1359" s="10" t="s">
        <v>381</v>
      </c>
      <c r="S1359" s="10" t="s">
        <v>3897</v>
      </c>
      <c r="T1359" s="10" t="s">
        <v>291</v>
      </c>
      <c r="U1359" s="10" t="s">
        <v>296</v>
      </c>
      <c r="V1359" s="10" t="s">
        <v>291</v>
      </c>
      <c r="Z1359" s="47"/>
      <c r="AD1359" s="47"/>
      <c r="AH1359" s="47"/>
      <c r="AI1359" s="10" t="s">
        <v>976</v>
      </c>
      <c r="AJ1359" s="10" t="s">
        <v>298</v>
      </c>
      <c r="AK1359" s="10" t="s">
        <v>291</v>
      </c>
      <c r="AL1359" s="10" t="s">
        <v>3679</v>
      </c>
      <c r="AM1359" s="10" t="s">
        <v>666</v>
      </c>
      <c r="AN1359" s="10" t="s">
        <v>300</v>
      </c>
      <c r="AO1359" s="10" t="s">
        <v>300</v>
      </c>
      <c r="AP1359" s="10">
        <v>12</v>
      </c>
      <c r="AQ1359" s="10">
        <v>16</v>
      </c>
      <c r="AR1359" s="10">
        <v>14</v>
      </c>
      <c r="AS1359" s="48">
        <v>14</v>
      </c>
      <c r="AT1359" s="49">
        <v>4.1667000000000003E-2</v>
      </c>
      <c r="AU1359" s="49">
        <v>4.1667000000000003E-2</v>
      </c>
      <c r="AV1359" s="49">
        <v>5.632002</v>
      </c>
      <c r="AW1359" s="49">
        <v>4.1651990000000003</v>
      </c>
      <c r="AX1359" s="49">
        <v>3</v>
      </c>
    </row>
    <row r="1360" spans="1:50" ht="14.25" customHeight="1" x14ac:dyDescent="0.55000000000000004">
      <c r="A1360" s="45">
        <v>5991988</v>
      </c>
      <c r="B1360" s="10" t="s">
        <v>377</v>
      </c>
      <c r="C1360" s="10" t="s">
        <v>14</v>
      </c>
      <c r="D1360" s="10" t="s">
        <v>673</v>
      </c>
      <c r="E1360" s="10" t="s">
        <v>3786</v>
      </c>
      <c r="F1360" s="10" t="s">
        <v>3787</v>
      </c>
      <c r="G1360" s="10" t="s">
        <v>3890</v>
      </c>
      <c r="H1360" s="10" t="s">
        <v>3894</v>
      </c>
      <c r="I1360" s="10" t="s">
        <v>3898</v>
      </c>
      <c r="J1360" s="10" t="s">
        <v>3899</v>
      </c>
      <c r="K1360" s="10" t="s">
        <v>381</v>
      </c>
      <c r="L1360" s="10" t="s">
        <v>382</v>
      </c>
      <c r="M1360" s="46" t="s">
        <v>872</v>
      </c>
      <c r="N1360" s="10" t="s">
        <v>294</v>
      </c>
      <c r="O1360" s="10" t="s">
        <v>294</v>
      </c>
      <c r="P1360" s="10" t="s">
        <v>295</v>
      </c>
      <c r="Q1360" s="10"/>
      <c r="R1360" s="10"/>
      <c r="T1360" s="10" t="s">
        <v>291</v>
      </c>
      <c r="U1360" s="10"/>
      <c r="V1360" s="10" t="s">
        <v>291</v>
      </c>
      <c r="Z1360" s="47"/>
      <c r="AD1360" s="47"/>
      <c r="AH1360" s="47"/>
      <c r="AI1360" s="10" t="s">
        <v>976</v>
      </c>
      <c r="AJ1360" s="10" t="s">
        <v>298</v>
      </c>
      <c r="AK1360" s="10" t="s">
        <v>291</v>
      </c>
      <c r="AL1360" s="10" t="s">
        <v>3679</v>
      </c>
      <c r="AM1360" s="10" t="s">
        <v>666</v>
      </c>
      <c r="AN1360" s="10" t="s">
        <v>300</v>
      </c>
      <c r="AO1360" s="10" t="s">
        <v>300</v>
      </c>
      <c r="AS1360" s="48"/>
      <c r="AT1360" s="49">
        <v>0.41666700000000001</v>
      </c>
      <c r="AU1360" s="49">
        <v>0.45833299999999999</v>
      </c>
      <c r="AV1360" s="49">
        <v>18.7</v>
      </c>
      <c r="AW1360" s="49">
        <v>14.903600000000001</v>
      </c>
      <c r="AX1360" s="49">
        <v>2</v>
      </c>
    </row>
    <row r="1361" spans="1:50" ht="14.25" customHeight="1" x14ac:dyDescent="0.55000000000000004">
      <c r="A1361" s="45">
        <v>5991614</v>
      </c>
      <c r="B1361" s="10" t="s">
        <v>377</v>
      </c>
      <c r="C1361" s="10" t="s">
        <v>14</v>
      </c>
      <c r="D1361" s="10" t="s">
        <v>673</v>
      </c>
      <c r="E1361" s="10" t="s">
        <v>3786</v>
      </c>
      <c r="F1361" s="10" t="s">
        <v>3787</v>
      </c>
      <c r="G1361" s="10" t="s">
        <v>3890</v>
      </c>
      <c r="H1361" s="10" t="s">
        <v>3894</v>
      </c>
      <c r="I1361" s="10" t="s">
        <v>3900</v>
      </c>
      <c r="J1361" s="10" t="s">
        <v>3901</v>
      </c>
      <c r="K1361" s="10" t="s">
        <v>381</v>
      </c>
      <c r="L1361" s="10" t="s">
        <v>382</v>
      </c>
      <c r="M1361" s="46" t="s">
        <v>872</v>
      </c>
      <c r="N1361" s="10" t="s">
        <v>294</v>
      </c>
      <c r="O1361" s="10" t="s">
        <v>294</v>
      </c>
      <c r="P1361" s="10" t="s">
        <v>295</v>
      </c>
      <c r="Q1361" s="10"/>
      <c r="R1361" s="10"/>
      <c r="T1361" s="10" t="s">
        <v>291</v>
      </c>
      <c r="U1361" s="10"/>
      <c r="V1361" s="10" t="s">
        <v>291</v>
      </c>
      <c r="Z1361" s="47"/>
      <c r="AD1361" s="47"/>
      <c r="AH1361" s="47"/>
      <c r="AI1361" s="10" t="s">
        <v>976</v>
      </c>
      <c r="AJ1361" s="10" t="s">
        <v>298</v>
      </c>
      <c r="AK1361" s="10" t="s">
        <v>291</v>
      </c>
      <c r="AL1361" s="10" t="s">
        <v>3679</v>
      </c>
      <c r="AM1361" s="10" t="s">
        <v>666</v>
      </c>
      <c r="AN1361" s="10" t="s">
        <v>300</v>
      </c>
      <c r="AO1361" s="10" t="s">
        <v>300</v>
      </c>
      <c r="AS1361" s="48"/>
      <c r="AT1361" s="49">
        <v>21.04167</v>
      </c>
      <c r="AU1361" s="49">
        <v>10.33333</v>
      </c>
      <c r="AV1361" s="49">
        <v>18.248000000000001</v>
      </c>
      <c r="AW1361" s="49">
        <v>17.844390000000001</v>
      </c>
      <c r="AX1361" s="49">
        <v>3</v>
      </c>
    </row>
    <row r="1362" spans="1:50" ht="14.25" customHeight="1" x14ac:dyDescent="0.55000000000000004">
      <c r="A1362" s="45">
        <v>5991683</v>
      </c>
      <c r="B1362" s="10" t="s">
        <v>377</v>
      </c>
      <c r="C1362" s="10" t="s">
        <v>14</v>
      </c>
      <c r="D1362" s="10" t="s">
        <v>673</v>
      </c>
      <c r="E1362" s="10" t="s">
        <v>3786</v>
      </c>
      <c r="F1362" s="10" t="s">
        <v>3787</v>
      </c>
      <c r="G1362" s="10" t="s">
        <v>3890</v>
      </c>
      <c r="H1362" s="10" t="s">
        <v>3894</v>
      </c>
      <c r="I1362" s="10" t="s">
        <v>3902</v>
      </c>
      <c r="J1362" s="10" t="s">
        <v>3903</v>
      </c>
      <c r="K1362" s="10" t="s">
        <v>381</v>
      </c>
      <c r="L1362" s="10" t="s">
        <v>382</v>
      </c>
      <c r="M1362" s="46" t="s">
        <v>506</v>
      </c>
      <c r="N1362" s="10" t="s">
        <v>294</v>
      </c>
      <c r="O1362" s="10" t="s">
        <v>294</v>
      </c>
      <c r="P1362" s="10" t="s">
        <v>295</v>
      </c>
      <c r="Q1362" s="10"/>
      <c r="R1362" s="10"/>
      <c r="T1362" s="10" t="s">
        <v>291</v>
      </c>
      <c r="U1362" s="10"/>
      <c r="V1362" s="10" t="s">
        <v>291</v>
      </c>
      <c r="Z1362" s="47"/>
      <c r="AD1362" s="47"/>
      <c r="AH1362" s="47"/>
      <c r="AI1362" s="10" t="s">
        <v>976</v>
      </c>
      <c r="AJ1362" s="10" t="s">
        <v>298</v>
      </c>
      <c r="AK1362" s="10" t="s">
        <v>291</v>
      </c>
      <c r="AL1362" s="10" t="s">
        <v>3679</v>
      </c>
      <c r="AM1362" s="10" t="s">
        <v>666</v>
      </c>
      <c r="AN1362" s="10" t="s">
        <v>300</v>
      </c>
      <c r="AO1362" s="10" t="s">
        <v>300</v>
      </c>
      <c r="AP1362" s="10">
        <v>12</v>
      </c>
      <c r="AQ1362" s="10">
        <v>15</v>
      </c>
      <c r="AR1362" s="10">
        <v>13.5</v>
      </c>
      <c r="AS1362" s="48">
        <v>13.5</v>
      </c>
      <c r="AT1362" s="50"/>
      <c r="AU1362" s="50"/>
      <c r="AV1362" s="50"/>
      <c r="AW1362" s="50"/>
      <c r="AX1362" s="49">
        <v>1</v>
      </c>
    </row>
    <row r="1363" spans="1:50" ht="14.25" customHeight="1" x14ac:dyDescent="0.55000000000000004">
      <c r="A1363" s="45">
        <v>4293553</v>
      </c>
      <c r="B1363" s="10" t="s">
        <v>313</v>
      </c>
      <c r="C1363" s="10" t="s">
        <v>14</v>
      </c>
      <c r="D1363" s="10" t="s">
        <v>673</v>
      </c>
      <c r="E1363" s="10" t="s">
        <v>3786</v>
      </c>
      <c r="F1363" s="10" t="s">
        <v>3787</v>
      </c>
      <c r="G1363" s="10" t="s">
        <v>3890</v>
      </c>
      <c r="H1363" s="10" t="s">
        <v>3894</v>
      </c>
      <c r="I1363" s="10" t="s">
        <v>3904</v>
      </c>
      <c r="J1363" s="10" t="s">
        <v>3905</v>
      </c>
      <c r="K1363" s="10" t="s">
        <v>291</v>
      </c>
      <c r="L1363" s="10" t="s">
        <v>316</v>
      </c>
      <c r="M1363" s="46" t="s">
        <v>563</v>
      </c>
      <c r="N1363" s="10" t="s">
        <v>294</v>
      </c>
      <c r="O1363" s="10" t="s">
        <v>294</v>
      </c>
      <c r="P1363" s="10" t="s">
        <v>295</v>
      </c>
      <c r="Q1363" s="10"/>
      <c r="R1363" s="10" t="s">
        <v>291</v>
      </c>
      <c r="S1363" s="10" t="s">
        <v>3906</v>
      </c>
      <c r="T1363" s="10" t="s">
        <v>291</v>
      </c>
      <c r="U1363" s="10" t="s">
        <v>1559</v>
      </c>
      <c r="V1363" s="10" t="s">
        <v>291</v>
      </c>
      <c r="W1363" s="10">
        <v>42</v>
      </c>
      <c r="X1363" s="10">
        <v>49</v>
      </c>
      <c r="Z1363" s="47">
        <v>45.5</v>
      </c>
      <c r="AD1363" s="47"/>
      <c r="AE1363" s="10">
        <v>22</v>
      </c>
      <c r="AF1363" s="10">
        <v>89</v>
      </c>
      <c r="AG1363" s="10">
        <v>54</v>
      </c>
      <c r="AH1363" s="47">
        <v>54</v>
      </c>
      <c r="AI1363" s="10" t="s">
        <v>976</v>
      </c>
      <c r="AJ1363" s="10" t="s">
        <v>298</v>
      </c>
      <c r="AK1363" s="10" t="s">
        <v>291</v>
      </c>
      <c r="AL1363" s="10" t="s">
        <v>3679</v>
      </c>
      <c r="AM1363" s="10" t="s">
        <v>666</v>
      </c>
      <c r="AN1363" s="10" t="s">
        <v>300</v>
      </c>
      <c r="AO1363" s="10" t="s">
        <v>300</v>
      </c>
      <c r="AS1363" s="48"/>
      <c r="AT1363" s="49">
        <v>8.8416669999999993</v>
      </c>
      <c r="AU1363" s="49">
        <v>8.6349999999999998</v>
      </c>
      <c r="AV1363" s="49">
        <v>32.643839999999997</v>
      </c>
      <c r="AW1363" s="49">
        <v>21.01491</v>
      </c>
      <c r="AX1363" s="49">
        <v>37</v>
      </c>
    </row>
    <row r="1364" spans="1:50" ht="14.25" customHeight="1" x14ac:dyDescent="0.55000000000000004">
      <c r="A1364" s="45">
        <v>5875116</v>
      </c>
      <c r="B1364" s="10" t="s">
        <v>319</v>
      </c>
      <c r="C1364" s="10" t="s">
        <v>14</v>
      </c>
      <c r="D1364" s="10" t="s">
        <v>673</v>
      </c>
      <c r="E1364" s="10" t="s">
        <v>3786</v>
      </c>
      <c r="F1364" s="10" t="s">
        <v>3787</v>
      </c>
      <c r="G1364" s="10" t="s">
        <v>3890</v>
      </c>
      <c r="H1364" s="10" t="s">
        <v>3894</v>
      </c>
      <c r="I1364" s="10" t="s">
        <v>3907</v>
      </c>
      <c r="J1364" s="10" t="s">
        <v>3908</v>
      </c>
      <c r="K1364" s="10" t="s">
        <v>291</v>
      </c>
      <c r="L1364" s="10" t="s">
        <v>316</v>
      </c>
      <c r="M1364" s="46"/>
      <c r="N1364" s="10" t="s">
        <v>294</v>
      </c>
      <c r="O1364" s="10" t="s">
        <v>294</v>
      </c>
      <c r="P1364" s="10" t="s">
        <v>295</v>
      </c>
      <c r="Q1364" s="10"/>
      <c r="R1364" s="10"/>
      <c r="T1364" s="10" t="s">
        <v>291</v>
      </c>
      <c r="U1364" s="10"/>
      <c r="V1364" s="10" t="s">
        <v>291</v>
      </c>
      <c r="Z1364" s="47"/>
      <c r="AD1364" s="47"/>
      <c r="AH1364" s="47"/>
      <c r="AI1364" s="10" t="s">
        <v>976</v>
      </c>
      <c r="AJ1364" s="10" t="s">
        <v>298</v>
      </c>
      <c r="AK1364" s="10" t="s">
        <v>291</v>
      </c>
      <c r="AL1364" s="10" t="s">
        <v>3679</v>
      </c>
      <c r="AM1364" s="10" t="s">
        <v>666</v>
      </c>
      <c r="AN1364" s="10" t="s">
        <v>300</v>
      </c>
      <c r="AO1364" s="10" t="s">
        <v>300</v>
      </c>
      <c r="AS1364" s="48"/>
      <c r="AT1364" s="50"/>
      <c r="AU1364" s="50"/>
      <c r="AV1364" s="50"/>
      <c r="AW1364" s="50"/>
      <c r="AX1364" s="49">
        <v>1</v>
      </c>
    </row>
    <row r="1365" spans="1:50" ht="14.25" customHeight="1" x14ac:dyDescent="0.55000000000000004">
      <c r="A1365" s="45">
        <v>1075866</v>
      </c>
      <c r="B1365" s="10" t="s">
        <v>284</v>
      </c>
      <c r="C1365" s="10" t="s">
        <v>14</v>
      </c>
      <c r="D1365" s="10" t="s">
        <v>673</v>
      </c>
      <c r="E1365" s="10" t="s">
        <v>3786</v>
      </c>
      <c r="F1365" s="10" t="s">
        <v>3787</v>
      </c>
      <c r="G1365" s="10" t="s">
        <v>3890</v>
      </c>
      <c r="H1365" s="10" t="s">
        <v>3909</v>
      </c>
      <c r="I1365" s="10" t="s">
        <v>3910</v>
      </c>
      <c r="J1365" s="10" t="s">
        <v>3911</v>
      </c>
      <c r="K1365" s="10" t="s">
        <v>291</v>
      </c>
      <c r="L1365" s="10" t="s">
        <v>292</v>
      </c>
      <c r="M1365" s="46"/>
      <c r="N1365" s="10" t="s">
        <v>294</v>
      </c>
      <c r="O1365" s="10" t="s">
        <v>294</v>
      </c>
      <c r="P1365" s="10" t="s">
        <v>295</v>
      </c>
      <c r="Q1365" s="10"/>
      <c r="R1365" s="10"/>
      <c r="T1365" s="10" t="s">
        <v>291</v>
      </c>
      <c r="U1365" s="10"/>
      <c r="V1365" s="10" t="s">
        <v>291</v>
      </c>
      <c r="Z1365" s="47"/>
      <c r="AD1365" s="47"/>
      <c r="AH1365" s="47"/>
      <c r="AI1365" s="10" t="s">
        <v>976</v>
      </c>
      <c r="AJ1365" s="10" t="s">
        <v>298</v>
      </c>
      <c r="AK1365" s="10" t="s">
        <v>291</v>
      </c>
      <c r="AL1365" s="10" t="s">
        <v>3679</v>
      </c>
      <c r="AM1365" s="10" t="s">
        <v>666</v>
      </c>
      <c r="AN1365" s="10" t="s">
        <v>300</v>
      </c>
      <c r="AO1365" s="10" t="s">
        <v>300</v>
      </c>
      <c r="AP1365" s="10">
        <v>3</v>
      </c>
      <c r="AQ1365" s="10">
        <v>4</v>
      </c>
      <c r="AS1365" s="48">
        <v>3.5</v>
      </c>
      <c r="AT1365" s="50"/>
      <c r="AU1365" s="50"/>
      <c r="AV1365" s="50"/>
      <c r="AW1365" s="50"/>
      <c r="AX1365" s="49">
        <v>1</v>
      </c>
    </row>
    <row r="1366" spans="1:50" ht="14.25" customHeight="1" x14ac:dyDescent="0.55000000000000004">
      <c r="A1366" s="45">
        <v>1078257</v>
      </c>
      <c r="B1366" s="10" t="s">
        <v>377</v>
      </c>
      <c r="C1366" s="10" t="s">
        <v>14</v>
      </c>
      <c r="D1366" s="10" t="s">
        <v>673</v>
      </c>
      <c r="E1366" s="10" t="s">
        <v>3786</v>
      </c>
      <c r="F1366" s="10" t="s">
        <v>3787</v>
      </c>
      <c r="G1366" s="10" t="s">
        <v>3890</v>
      </c>
      <c r="H1366" s="10" t="s">
        <v>3912</v>
      </c>
      <c r="I1366" s="10" t="s">
        <v>3913</v>
      </c>
      <c r="J1366" s="10" t="s">
        <v>3914</v>
      </c>
      <c r="K1366" s="10" t="s">
        <v>381</v>
      </c>
      <c r="L1366" s="10" t="s">
        <v>382</v>
      </c>
      <c r="M1366" s="46" t="s">
        <v>506</v>
      </c>
      <c r="N1366" s="10" t="s">
        <v>294</v>
      </c>
      <c r="O1366" s="10" t="s">
        <v>294</v>
      </c>
      <c r="P1366" s="10" t="s">
        <v>295</v>
      </c>
      <c r="Q1366" s="10"/>
      <c r="R1366" s="10"/>
      <c r="T1366" s="10" t="s">
        <v>291</v>
      </c>
      <c r="U1366" s="10"/>
      <c r="V1366" s="10" t="s">
        <v>291</v>
      </c>
      <c r="Z1366" s="47"/>
      <c r="AD1366" s="47"/>
      <c r="AH1366" s="47"/>
      <c r="AI1366" s="10" t="s">
        <v>976</v>
      </c>
      <c r="AJ1366" s="10" t="s">
        <v>298</v>
      </c>
      <c r="AK1366" s="10" t="s">
        <v>291</v>
      </c>
      <c r="AL1366" s="10" t="s">
        <v>3679</v>
      </c>
      <c r="AM1366" s="10" t="s">
        <v>666</v>
      </c>
      <c r="AN1366" s="10" t="s">
        <v>300</v>
      </c>
      <c r="AO1366" s="10" t="s">
        <v>300</v>
      </c>
      <c r="AS1366" s="48"/>
      <c r="AT1366" s="49">
        <v>27.47167</v>
      </c>
      <c r="AU1366" s="49">
        <v>19.168330000000001</v>
      </c>
      <c r="AV1366" s="49">
        <v>25.087199999999999</v>
      </c>
      <c r="AW1366" s="49">
        <v>25.456130000000002</v>
      </c>
      <c r="AX1366" s="49">
        <v>45</v>
      </c>
    </row>
    <row r="1367" spans="1:50" ht="14.25" customHeight="1" x14ac:dyDescent="0.55000000000000004">
      <c r="A1367" s="45">
        <v>1063850</v>
      </c>
      <c r="B1367" s="10" t="s">
        <v>377</v>
      </c>
      <c r="C1367" s="10" t="s">
        <v>14</v>
      </c>
      <c r="D1367" s="10" t="s">
        <v>673</v>
      </c>
      <c r="E1367" s="10" t="s">
        <v>3786</v>
      </c>
      <c r="F1367" s="10" t="s">
        <v>3787</v>
      </c>
      <c r="G1367" s="10" t="s">
        <v>3890</v>
      </c>
      <c r="H1367" s="10" t="s">
        <v>3915</v>
      </c>
      <c r="I1367" s="10" t="s">
        <v>3916</v>
      </c>
      <c r="J1367" s="10" t="s">
        <v>3917</v>
      </c>
      <c r="K1367" s="10" t="s">
        <v>381</v>
      </c>
      <c r="L1367" s="10" t="s">
        <v>382</v>
      </c>
      <c r="M1367" s="46" t="s">
        <v>680</v>
      </c>
      <c r="N1367" s="10" t="s">
        <v>294</v>
      </c>
      <c r="O1367" s="10" t="s">
        <v>294</v>
      </c>
      <c r="P1367" s="10" t="s">
        <v>295</v>
      </c>
      <c r="Q1367" s="10"/>
      <c r="R1367" s="10"/>
      <c r="T1367" s="10" t="s">
        <v>291</v>
      </c>
      <c r="U1367" s="10" t="s">
        <v>296</v>
      </c>
      <c r="V1367" s="10" t="s">
        <v>291</v>
      </c>
      <c r="Z1367" s="47"/>
      <c r="AD1367" s="47"/>
      <c r="AH1367" s="47"/>
      <c r="AI1367" s="10" t="s">
        <v>976</v>
      </c>
      <c r="AJ1367" s="10" t="s">
        <v>298</v>
      </c>
      <c r="AK1367" s="10" t="s">
        <v>291</v>
      </c>
      <c r="AL1367" s="10" t="s">
        <v>3679</v>
      </c>
      <c r="AM1367" s="10" t="s">
        <v>666</v>
      </c>
      <c r="AN1367" s="10" t="s">
        <v>300</v>
      </c>
      <c r="AO1367" s="10" t="s">
        <v>300</v>
      </c>
      <c r="AP1367" s="10">
        <v>10</v>
      </c>
      <c r="AQ1367" s="10">
        <v>12</v>
      </c>
      <c r="AS1367" s="48">
        <v>11</v>
      </c>
      <c r="AT1367" s="49">
        <v>9.108333</v>
      </c>
      <c r="AU1367" s="49">
        <v>32.241669999999999</v>
      </c>
      <c r="AV1367" s="49">
        <v>47.910400000000003</v>
      </c>
      <c r="AW1367" s="49">
        <v>20.109760000000001</v>
      </c>
      <c r="AX1367" s="49">
        <v>121</v>
      </c>
    </row>
    <row r="1368" spans="1:50" ht="14.25" customHeight="1" x14ac:dyDescent="0.55000000000000004">
      <c r="A1368" s="45">
        <v>1063880</v>
      </c>
      <c r="B1368" s="10" t="s">
        <v>377</v>
      </c>
      <c r="C1368" s="10" t="s">
        <v>14</v>
      </c>
      <c r="D1368" s="10" t="s">
        <v>673</v>
      </c>
      <c r="E1368" s="10" t="s">
        <v>3786</v>
      </c>
      <c r="F1368" s="10" t="s">
        <v>3787</v>
      </c>
      <c r="G1368" s="10" t="s">
        <v>3890</v>
      </c>
      <c r="H1368" s="10" t="s">
        <v>3915</v>
      </c>
      <c r="I1368" s="10" t="s">
        <v>3918</v>
      </c>
      <c r="J1368" s="10" t="s">
        <v>3919</v>
      </c>
      <c r="K1368" s="10" t="s">
        <v>381</v>
      </c>
      <c r="L1368" s="10" t="s">
        <v>382</v>
      </c>
      <c r="M1368" s="46" t="s">
        <v>293</v>
      </c>
      <c r="N1368" s="10" t="s">
        <v>294</v>
      </c>
      <c r="O1368" s="10" t="s">
        <v>294</v>
      </c>
      <c r="P1368" s="10" t="s">
        <v>295</v>
      </c>
      <c r="Q1368" s="10"/>
      <c r="R1368" s="10"/>
      <c r="T1368" s="10" t="s">
        <v>291</v>
      </c>
      <c r="U1368" s="10" t="s">
        <v>296</v>
      </c>
      <c r="V1368" s="10" t="s">
        <v>291</v>
      </c>
      <c r="Z1368" s="47"/>
      <c r="AD1368" s="47"/>
      <c r="AH1368" s="47"/>
      <c r="AI1368" s="10" t="s">
        <v>976</v>
      </c>
      <c r="AJ1368" s="10" t="s">
        <v>298</v>
      </c>
      <c r="AK1368" s="10" t="s">
        <v>291</v>
      </c>
      <c r="AL1368" s="10" t="s">
        <v>3679</v>
      </c>
      <c r="AM1368" s="10" t="s">
        <v>666</v>
      </c>
      <c r="AN1368" s="10" t="s">
        <v>300</v>
      </c>
      <c r="AO1368" s="10" t="s">
        <v>300</v>
      </c>
      <c r="AP1368" s="10">
        <v>12</v>
      </c>
      <c r="AQ1368" s="10">
        <v>14</v>
      </c>
      <c r="AR1368" s="10">
        <v>13</v>
      </c>
      <c r="AS1368" s="48">
        <v>13</v>
      </c>
      <c r="AT1368" s="49">
        <v>8.33</v>
      </c>
      <c r="AU1368" s="49">
        <v>13.033329999999999</v>
      </c>
      <c r="AV1368" s="49">
        <v>44.663519999999998</v>
      </c>
      <c r="AW1368" s="49">
        <v>23.012239999999998</v>
      </c>
      <c r="AX1368" s="49">
        <v>45</v>
      </c>
    </row>
    <row r="1369" spans="1:50" ht="14.25" customHeight="1" x14ac:dyDescent="0.55000000000000004">
      <c r="A1369" s="45">
        <v>8550770</v>
      </c>
      <c r="B1369" s="10" t="s">
        <v>284</v>
      </c>
      <c r="C1369" s="10" t="s">
        <v>14</v>
      </c>
      <c r="D1369" s="10" t="s">
        <v>673</v>
      </c>
      <c r="E1369" s="10" t="s">
        <v>3786</v>
      </c>
      <c r="F1369" s="10" t="s">
        <v>3787</v>
      </c>
      <c r="G1369" s="10" t="s">
        <v>3890</v>
      </c>
      <c r="H1369" s="10" t="s">
        <v>3915</v>
      </c>
      <c r="I1369" s="10" t="s">
        <v>3920</v>
      </c>
      <c r="J1369" s="10" t="s">
        <v>3921</v>
      </c>
      <c r="K1369" s="10" t="s">
        <v>291</v>
      </c>
      <c r="L1369" s="10" t="s">
        <v>292</v>
      </c>
      <c r="M1369" s="46"/>
      <c r="N1369" s="10" t="s">
        <v>294</v>
      </c>
      <c r="O1369" s="10" t="s">
        <v>294</v>
      </c>
      <c r="P1369" s="10" t="s">
        <v>295</v>
      </c>
      <c r="Q1369" s="10"/>
      <c r="R1369" s="10"/>
      <c r="T1369" s="10" t="s">
        <v>291</v>
      </c>
      <c r="U1369" s="10"/>
      <c r="V1369" s="10" t="s">
        <v>291</v>
      </c>
      <c r="Z1369" s="47"/>
      <c r="AD1369" s="47"/>
      <c r="AH1369" s="47"/>
      <c r="AI1369" s="10" t="s">
        <v>976</v>
      </c>
      <c r="AJ1369" s="10" t="s">
        <v>298</v>
      </c>
      <c r="AK1369" s="10" t="s">
        <v>291</v>
      </c>
      <c r="AL1369" s="10" t="s">
        <v>3679</v>
      </c>
      <c r="AM1369" s="10" t="s">
        <v>666</v>
      </c>
      <c r="AN1369" s="10" t="s">
        <v>300</v>
      </c>
      <c r="AO1369" s="10" t="s">
        <v>300</v>
      </c>
      <c r="AS1369" s="48"/>
      <c r="AT1369" s="50"/>
      <c r="AU1369" s="50"/>
      <c r="AV1369" s="50"/>
      <c r="AW1369" s="50"/>
      <c r="AX1369" s="49">
        <v>1</v>
      </c>
    </row>
    <row r="1370" spans="1:50" ht="14.25" customHeight="1" x14ac:dyDescent="0.55000000000000004">
      <c r="A1370" s="45">
        <v>1073409</v>
      </c>
      <c r="B1370" s="10" t="s">
        <v>377</v>
      </c>
      <c r="C1370" s="10" t="s">
        <v>14</v>
      </c>
      <c r="D1370" s="10" t="s">
        <v>673</v>
      </c>
      <c r="E1370" s="10" t="s">
        <v>3786</v>
      </c>
      <c r="F1370" s="10" t="s">
        <v>3787</v>
      </c>
      <c r="G1370" s="10" t="s">
        <v>3890</v>
      </c>
      <c r="H1370" s="10" t="s">
        <v>3922</v>
      </c>
      <c r="I1370" s="10" t="s">
        <v>3923</v>
      </c>
      <c r="J1370" s="10" t="s">
        <v>3924</v>
      </c>
      <c r="K1370" s="10" t="s">
        <v>381</v>
      </c>
      <c r="L1370" s="10" t="s">
        <v>382</v>
      </c>
      <c r="M1370" s="46" t="s">
        <v>470</v>
      </c>
      <c r="N1370" s="10" t="s">
        <v>294</v>
      </c>
      <c r="O1370" s="10" t="s">
        <v>294</v>
      </c>
      <c r="P1370" s="10" t="s">
        <v>295</v>
      </c>
      <c r="Q1370" s="10"/>
      <c r="R1370" s="10"/>
      <c r="T1370" s="10" t="s">
        <v>291</v>
      </c>
      <c r="U1370" s="10"/>
      <c r="V1370" s="10" t="s">
        <v>291</v>
      </c>
      <c r="Z1370" s="47"/>
      <c r="AD1370" s="47"/>
      <c r="AH1370" s="47"/>
      <c r="AI1370" s="10" t="s">
        <v>976</v>
      </c>
      <c r="AJ1370" s="10" t="s">
        <v>298</v>
      </c>
      <c r="AK1370" s="10" t="s">
        <v>291</v>
      </c>
      <c r="AL1370" s="10" t="s">
        <v>3679</v>
      </c>
      <c r="AM1370" s="10" t="s">
        <v>666</v>
      </c>
      <c r="AN1370" s="10" t="s">
        <v>300</v>
      </c>
      <c r="AO1370" s="10" t="s">
        <v>300</v>
      </c>
      <c r="AP1370" s="10">
        <v>10</v>
      </c>
      <c r="AQ1370" s="10">
        <v>14</v>
      </c>
      <c r="AR1370" s="10">
        <v>13</v>
      </c>
      <c r="AS1370" s="48">
        <v>13</v>
      </c>
      <c r="AT1370" s="49">
        <v>1.461667</v>
      </c>
      <c r="AU1370" s="49">
        <v>0.48499999999999999</v>
      </c>
      <c r="AV1370" s="49">
        <v>17.246400000000001</v>
      </c>
      <c r="AW1370" s="49">
        <v>18.857790000000001</v>
      </c>
      <c r="AX1370" s="49">
        <v>13</v>
      </c>
    </row>
    <row r="1371" spans="1:50" ht="14.25" customHeight="1" x14ac:dyDescent="0.55000000000000004">
      <c r="A1371" s="45">
        <v>1073413</v>
      </c>
      <c r="B1371" s="10" t="s">
        <v>377</v>
      </c>
      <c r="C1371" s="10" t="s">
        <v>14</v>
      </c>
      <c r="D1371" s="10" t="s">
        <v>673</v>
      </c>
      <c r="E1371" s="10" t="s">
        <v>3786</v>
      </c>
      <c r="F1371" s="10" t="s">
        <v>3787</v>
      </c>
      <c r="G1371" s="10" t="s">
        <v>3890</v>
      </c>
      <c r="H1371" s="10" t="s">
        <v>3922</v>
      </c>
      <c r="I1371" s="10" t="s">
        <v>3925</v>
      </c>
      <c r="J1371" s="10" t="s">
        <v>3926</v>
      </c>
      <c r="K1371" s="10" t="s">
        <v>381</v>
      </c>
      <c r="L1371" s="10" t="s">
        <v>382</v>
      </c>
      <c r="M1371" s="46" t="s">
        <v>470</v>
      </c>
      <c r="N1371" s="10" t="s">
        <v>294</v>
      </c>
      <c r="O1371" s="10" t="s">
        <v>294</v>
      </c>
      <c r="P1371" s="10" t="s">
        <v>295</v>
      </c>
      <c r="Q1371" s="10"/>
      <c r="R1371" s="10"/>
      <c r="T1371" s="10" t="s">
        <v>291</v>
      </c>
      <c r="U1371" s="10"/>
      <c r="V1371" s="10" t="s">
        <v>291</v>
      </c>
      <c r="Z1371" s="47"/>
      <c r="AD1371" s="47"/>
      <c r="AH1371" s="47"/>
      <c r="AI1371" s="10" t="s">
        <v>976</v>
      </c>
      <c r="AJ1371" s="10" t="s">
        <v>298</v>
      </c>
      <c r="AK1371" s="10" t="s">
        <v>291</v>
      </c>
      <c r="AL1371" s="10" t="s">
        <v>3679</v>
      </c>
      <c r="AM1371" s="10" t="s">
        <v>666</v>
      </c>
      <c r="AN1371" s="10" t="s">
        <v>300</v>
      </c>
      <c r="AO1371" s="10" t="s">
        <v>300</v>
      </c>
      <c r="AS1371" s="48"/>
      <c r="AT1371" s="50"/>
      <c r="AU1371" s="50"/>
      <c r="AV1371" s="50"/>
      <c r="AW1371" s="50"/>
      <c r="AX1371" s="49">
        <v>1</v>
      </c>
    </row>
    <row r="1372" spans="1:50" ht="14.25" customHeight="1" x14ac:dyDescent="0.55000000000000004">
      <c r="A1372" s="45">
        <v>1073417</v>
      </c>
      <c r="B1372" s="10" t="s">
        <v>377</v>
      </c>
      <c r="C1372" s="10" t="s">
        <v>14</v>
      </c>
      <c r="D1372" s="10" t="s">
        <v>673</v>
      </c>
      <c r="E1372" s="10" t="s">
        <v>3786</v>
      </c>
      <c r="F1372" s="10" t="s">
        <v>3787</v>
      </c>
      <c r="G1372" s="10" t="s">
        <v>3890</v>
      </c>
      <c r="H1372" s="10" t="s">
        <v>3922</v>
      </c>
      <c r="I1372" s="10" t="s">
        <v>3927</v>
      </c>
      <c r="J1372" s="10" t="s">
        <v>3928</v>
      </c>
      <c r="K1372" s="10" t="s">
        <v>381</v>
      </c>
      <c r="L1372" s="10" t="s">
        <v>382</v>
      </c>
      <c r="M1372" s="46" t="s">
        <v>470</v>
      </c>
      <c r="N1372" s="10" t="s">
        <v>294</v>
      </c>
      <c r="O1372" s="10" t="s">
        <v>294</v>
      </c>
      <c r="P1372" s="10" t="s">
        <v>295</v>
      </c>
      <c r="Q1372" s="10"/>
      <c r="R1372" s="10"/>
      <c r="T1372" s="10" t="s">
        <v>291</v>
      </c>
      <c r="U1372" s="10"/>
      <c r="V1372" s="10" t="s">
        <v>291</v>
      </c>
      <c r="Z1372" s="47"/>
      <c r="AD1372" s="47"/>
      <c r="AH1372" s="47"/>
      <c r="AI1372" s="10" t="s">
        <v>976</v>
      </c>
      <c r="AJ1372" s="10" t="s">
        <v>298</v>
      </c>
      <c r="AK1372" s="10" t="s">
        <v>291</v>
      </c>
      <c r="AL1372" s="10" t="s">
        <v>3679</v>
      </c>
      <c r="AM1372" s="10" t="s">
        <v>666</v>
      </c>
      <c r="AN1372" s="10" t="s">
        <v>300</v>
      </c>
      <c r="AO1372" s="10" t="s">
        <v>300</v>
      </c>
      <c r="AS1372" s="48"/>
      <c r="AT1372" s="49">
        <v>27.600829999999998</v>
      </c>
      <c r="AU1372" s="49">
        <v>17.785830000000001</v>
      </c>
      <c r="AV1372" s="49">
        <v>25.95204</v>
      </c>
      <c r="AW1372" s="49">
        <v>24.59808</v>
      </c>
      <c r="AX1372" s="49">
        <v>184</v>
      </c>
    </row>
    <row r="1373" spans="1:50" ht="14.25" customHeight="1" x14ac:dyDescent="0.55000000000000004">
      <c r="A1373" s="45">
        <v>5988478</v>
      </c>
      <c r="B1373" s="10" t="s">
        <v>377</v>
      </c>
      <c r="C1373" s="10" t="s">
        <v>14</v>
      </c>
      <c r="D1373" s="10" t="s">
        <v>673</v>
      </c>
      <c r="E1373" s="10" t="s">
        <v>3786</v>
      </c>
      <c r="F1373" s="10" t="s">
        <v>3787</v>
      </c>
      <c r="G1373" s="10" t="s">
        <v>3890</v>
      </c>
      <c r="H1373" s="10" t="s">
        <v>3929</v>
      </c>
      <c r="I1373" s="10" t="s">
        <v>3930</v>
      </c>
      <c r="J1373" s="10" t="s">
        <v>3931</v>
      </c>
      <c r="K1373" s="10" t="s">
        <v>381</v>
      </c>
      <c r="L1373" s="10" t="s">
        <v>382</v>
      </c>
      <c r="M1373" s="46" t="s">
        <v>872</v>
      </c>
      <c r="N1373" s="10" t="s">
        <v>294</v>
      </c>
      <c r="O1373" s="10" t="s">
        <v>294</v>
      </c>
      <c r="P1373" s="10" t="s">
        <v>295</v>
      </c>
      <c r="Q1373" s="10"/>
      <c r="R1373" s="10"/>
      <c r="T1373" s="10" t="s">
        <v>291</v>
      </c>
      <c r="U1373" s="10"/>
      <c r="V1373" s="10" t="s">
        <v>291</v>
      </c>
      <c r="Z1373" s="47"/>
      <c r="AD1373" s="47"/>
      <c r="AH1373" s="47"/>
      <c r="AI1373" s="10" t="s">
        <v>976</v>
      </c>
      <c r="AJ1373" s="10" t="s">
        <v>298</v>
      </c>
      <c r="AK1373" s="10" t="s">
        <v>291</v>
      </c>
      <c r="AL1373" s="10" t="s">
        <v>3679</v>
      </c>
      <c r="AM1373" s="10" t="s">
        <v>666</v>
      </c>
      <c r="AN1373" s="10" t="s">
        <v>300</v>
      </c>
      <c r="AO1373" s="10" t="s">
        <v>300</v>
      </c>
      <c r="AP1373" s="10">
        <v>16.79</v>
      </c>
      <c r="AQ1373" s="10">
        <v>17.09</v>
      </c>
      <c r="AR1373" s="10">
        <v>17</v>
      </c>
      <c r="AS1373" s="48">
        <v>17</v>
      </c>
      <c r="AT1373" s="49">
        <v>11.33333</v>
      </c>
      <c r="AU1373" s="49">
        <v>7.7916670000000003</v>
      </c>
      <c r="AV1373" s="49">
        <v>29.152000000000001</v>
      </c>
      <c r="AW1373" s="49">
        <v>27.933599999999998</v>
      </c>
      <c r="AX1373" s="49">
        <v>4</v>
      </c>
    </row>
    <row r="1374" spans="1:50" ht="14.25" customHeight="1" x14ac:dyDescent="0.55000000000000004">
      <c r="A1374" s="45">
        <v>5811455</v>
      </c>
      <c r="B1374" s="10" t="s">
        <v>377</v>
      </c>
      <c r="C1374" s="10" t="s">
        <v>14</v>
      </c>
      <c r="D1374" s="10" t="s">
        <v>673</v>
      </c>
      <c r="E1374" s="10" t="s">
        <v>3786</v>
      </c>
      <c r="F1374" s="10" t="s">
        <v>3787</v>
      </c>
      <c r="G1374" s="10" t="s">
        <v>3890</v>
      </c>
      <c r="H1374" s="10" t="s">
        <v>3929</v>
      </c>
      <c r="I1374" s="10" t="s">
        <v>3932</v>
      </c>
      <c r="J1374" s="10" t="s">
        <v>3933</v>
      </c>
      <c r="K1374" s="10" t="s">
        <v>381</v>
      </c>
      <c r="L1374" s="10" t="s">
        <v>382</v>
      </c>
      <c r="M1374" s="46" t="s">
        <v>3934</v>
      </c>
      <c r="N1374" s="10" t="s">
        <v>294</v>
      </c>
      <c r="O1374" s="10" t="s">
        <v>294</v>
      </c>
      <c r="P1374" s="10" t="s">
        <v>295</v>
      </c>
      <c r="Q1374" s="10"/>
      <c r="R1374" s="10"/>
      <c r="T1374" s="10" t="s">
        <v>291</v>
      </c>
      <c r="U1374" s="10"/>
      <c r="V1374" s="10" t="s">
        <v>291</v>
      </c>
      <c r="Z1374" s="47"/>
      <c r="AD1374" s="47"/>
      <c r="AH1374" s="47"/>
      <c r="AI1374" s="10" t="s">
        <v>976</v>
      </c>
      <c r="AJ1374" s="10" t="s">
        <v>298</v>
      </c>
      <c r="AK1374" s="10" t="s">
        <v>291</v>
      </c>
      <c r="AL1374" s="10" t="s">
        <v>3679</v>
      </c>
      <c r="AM1374" s="10" t="s">
        <v>666</v>
      </c>
      <c r="AN1374" s="10" t="s">
        <v>300</v>
      </c>
      <c r="AO1374" s="10" t="s">
        <v>300</v>
      </c>
      <c r="AS1374" s="48"/>
      <c r="AT1374" s="49">
        <v>44.679169999999999</v>
      </c>
      <c r="AU1374" s="49">
        <v>46.733330000000002</v>
      </c>
      <c r="AV1374" s="49">
        <v>29.344799999999999</v>
      </c>
      <c r="AW1374" s="49">
        <v>31.545120000000001</v>
      </c>
      <c r="AX1374" s="49">
        <v>86</v>
      </c>
    </row>
    <row r="1375" spans="1:50" ht="14.25" customHeight="1" x14ac:dyDescent="0.55000000000000004">
      <c r="A1375" s="45">
        <v>5988199</v>
      </c>
      <c r="B1375" s="10" t="s">
        <v>377</v>
      </c>
      <c r="C1375" s="10" t="s">
        <v>14</v>
      </c>
      <c r="D1375" s="10" t="s">
        <v>673</v>
      </c>
      <c r="E1375" s="10" t="s">
        <v>3786</v>
      </c>
      <c r="F1375" s="10" t="s">
        <v>3787</v>
      </c>
      <c r="G1375" s="10" t="s">
        <v>3890</v>
      </c>
      <c r="H1375" s="10" t="s">
        <v>3929</v>
      </c>
      <c r="I1375" s="10" t="s">
        <v>3935</v>
      </c>
      <c r="J1375" s="10" t="s">
        <v>3936</v>
      </c>
      <c r="K1375" s="10" t="s">
        <v>381</v>
      </c>
      <c r="L1375" s="10" t="s">
        <v>382</v>
      </c>
      <c r="M1375" s="46" t="s">
        <v>872</v>
      </c>
      <c r="N1375" s="10" t="s">
        <v>294</v>
      </c>
      <c r="O1375" s="10" t="s">
        <v>294</v>
      </c>
      <c r="P1375" s="10" t="s">
        <v>295</v>
      </c>
      <c r="Q1375" s="10"/>
      <c r="R1375" s="10"/>
      <c r="T1375" s="10" t="s">
        <v>291</v>
      </c>
      <c r="U1375" s="10"/>
      <c r="V1375" s="10" t="s">
        <v>291</v>
      </c>
      <c r="Z1375" s="47"/>
      <c r="AD1375" s="47"/>
      <c r="AH1375" s="47"/>
      <c r="AI1375" s="10" t="s">
        <v>976</v>
      </c>
      <c r="AJ1375" s="10" t="s">
        <v>298</v>
      </c>
      <c r="AK1375" s="10" t="s">
        <v>291</v>
      </c>
      <c r="AL1375" s="10" t="s">
        <v>3679</v>
      </c>
      <c r="AM1375" s="10" t="s">
        <v>666</v>
      </c>
      <c r="AN1375" s="10" t="s">
        <v>300</v>
      </c>
      <c r="AO1375" s="10" t="s">
        <v>300</v>
      </c>
      <c r="AS1375" s="48"/>
      <c r="AT1375" s="49">
        <v>9.7083329999999997</v>
      </c>
      <c r="AU1375" s="49">
        <v>2.9583330000000001</v>
      </c>
      <c r="AV1375" s="49">
        <v>25.472000000000001</v>
      </c>
      <c r="AW1375" s="49">
        <v>23.320399999999999</v>
      </c>
      <c r="AX1375" s="49">
        <v>6</v>
      </c>
    </row>
    <row r="1376" spans="1:50" ht="14.25" customHeight="1" x14ac:dyDescent="0.55000000000000004">
      <c r="A1376" s="45">
        <v>5875130</v>
      </c>
      <c r="B1376" s="10" t="s">
        <v>377</v>
      </c>
      <c r="C1376" s="10" t="s">
        <v>14</v>
      </c>
      <c r="D1376" s="10" t="s">
        <v>673</v>
      </c>
      <c r="E1376" s="10" t="s">
        <v>3786</v>
      </c>
      <c r="F1376" s="10" t="s">
        <v>3787</v>
      </c>
      <c r="G1376" s="10" t="s">
        <v>3890</v>
      </c>
      <c r="H1376" s="10" t="s">
        <v>3929</v>
      </c>
      <c r="I1376" s="10" t="s">
        <v>3937</v>
      </c>
      <c r="J1376" s="10" t="s">
        <v>3938</v>
      </c>
      <c r="K1376" s="10" t="s">
        <v>381</v>
      </c>
      <c r="L1376" s="10" t="s">
        <v>382</v>
      </c>
      <c r="M1376" s="46" t="s">
        <v>872</v>
      </c>
      <c r="N1376" s="10" t="s">
        <v>294</v>
      </c>
      <c r="O1376" s="10" t="s">
        <v>294</v>
      </c>
      <c r="P1376" s="10" t="s">
        <v>295</v>
      </c>
      <c r="Q1376" s="10"/>
      <c r="R1376" s="10"/>
      <c r="T1376" s="10" t="s">
        <v>291</v>
      </c>
      <c r="U1376" s="10"/>
      <c r="V1376" s="10" t="s">
        <v>291</v>
      </c>
      <c r="Z1376" s="47"/>
      <c r="AD1376" s="47"/>
      <c r="AH1376" s="47"/>
      <c r="AI1376" s="10" t="s">
        <v>976</v>
      </c>
      <c r="AJ1376" s="10" t="s">
        <v>298</v>
      </c>
      <c r="AK1376" s="10" t="s">
        <v>291</v>
      </c>
      <c r="AL1376" s="10" t="s">
        <v>3679</v>
      </c>
      <c r="AM1376" s="10" t="s">
        <v>666</v>
      </c>
      <c r="AN1376" s="10" t="s">
        <v>300</v>
      </c>
      <c r="AO1376" s="10" t="s">
        <v>300</v>
      </c>
      <c r="AS1376" s="48"/>
      <c r="AT1376" s="50"/>
      <c r="AU1376" s="50"/>
      <c r="AV1376" s="50"/>
      <c r="AW1376" s="50"/>
      <c r="AX1376" s="49">
        <v>1</v>
      </c>
    </row>
    <row r="1377" spans="1:50" ht="14.25" customHeight="1" x14ac:dyDescent="0.55000000000000004">
      <c r="A1377" s="45">
        <v>5988105</v>
      </c>
      <c r="B1377" s="10" t="s">
        <v>377</v>
      </c>
      <c r="C1377" s="10" t="s">
        <v>14</v>
      </c>
      <c r="D1377" s="10" t="s">
        <v>673</v>
      </c>
      <c r="E1377" s="10" t="s">
        <v>3786</v>
      </c>
      <c r="F1377" s="10" t="s">
        <v>3787</v>
      </c>
      <c r="G1377" s="10" t="s">
        <v>3890</v>
      </c>
      <c r="H1377" s="10" t="s">
        <v>3929</v>
      </c>
      <c r="I1377" s="10" t="s">
        <v>3939</v>
      </c>
      <c r="J1377" s="10" t="s">
        <v>3940</v>
      </c>
      <c r="K1377" s="10" t="s">
        <v>381</v>
      </c>
      <c r="L1377" s="10" t="s">
        <v>382</v>
      </c>
      <c r="M1377" s="46" t="s">
        <v>506</v>
      </c>
      <c r="N1377" s="10" t="s">
        <v>294</v>
      </c>
      <c r="O1377" s="10" t="s">
        <v>294</v>
      </c>
      <c r="P1377" s="10" t="s">
        <v>295</v>
      </c>
      <c r="Q1377" s="10"/>
      <c r="R1377" s="10"/>
      <c r="T1377" s="10" t="s">
        <v>291</v>
      </c>
      <c r="U1377" s="10"/>
      <c r="V1377" s="10" t="s">
        <v>291</v>
      </c>
      <c r="Z1377" s="47"/>
      <c r="AD1377" s="47"/>
      <c r="AH1377" s="47"/>
      <c r="AI1377" s="10" t="s">
        <v>976</v>
      </c>
      <c r="AJ1377" s="10" t="s">
        <v>298</v>
      </c>
      <c r="AK1377" s="10" t="s">
        <v>291</v>
      </c>
      <c r="AL1377" s="10" t="s">
        <v>3679</v>
      </c>
      <c r="AM1377" s="10" t="s">
        <v>666</v>
      </c>
      <c r="AN1377" s="10" t="s">
        <v>300</v>
      </c>
      <c r="AO1377" s="10" t="s">
        <v>300</v>
      </c>
      <c r="AP1377" s="10">
        <v>11</v>
      </c>
      <c r="AQ1377" s="10">
        <v>13</v>
      </c>
      <c r="AR1377" s="10">
        <v>12</v>
      </c>
      <c r="AS1377" s="48">
        <v>12</v>
      </c>
      <c r="AT1377" s="50"/>
      <c r="AU1377" s="50"/>
      <c r="AV1377" s="50"/>
      <c r="AW1377" s="50"/>
      <c r="AX1377" s="49">
        <v>1</v>
      </c>
    </row>
    <row r="1378" spans="1:50" ht="14.25" customHeight="1" x14ac:dyDescent="0.55000000000000004">
      <c r="A1378" s="45">
        <v>5988138</v>
      </c>
      <c r="B1378" s="10" t="s">
        <v>377</v>
      </c>
      <c r="C1378" s="10" t="s">
        <v>14</v>
      </c>
      <c r="D1378" s="10" t="s">
        <v>673</v>
      </c>
      <c r="E1378" s="10" t="s">
        <v>3786</v>
      </c>
      <c r="F1378" s="10" t="s">
        <v>3787</v>
      </c>
      <c r="G1378" s="10" t="s">
        <v>3890</v>
      </c>
      <c r="H1378" s="10" t="s">
        <v>3929</v>
      </c>
      <c r="I1378" s="10" t="s">
        <v>3941</v>
      </c>
      <c r="J1378" s="10" t="s">
        <v>3942</v>
      </c>
      <c r="K1378" s="10" t="s">
        <v>381</v>
      </c>
      <c r="L1378" s="10" t="s">
        <v>382</v>
      </c>
      <c r="M1378" s="46" t="s">
        <v>506</v>
      </c>
      <c r="N1378" s="10" t="s">
        <v>294</v>
      </c>
      <c r="O1378" s="10" t="s">
        <v>294</v>
      </c>
      <c r="P1378" s="10" t="s">
        <v>295</v>
      </c>
      <c r="Q1378" s="10"/>
      <c r="R1378" s="10"/>
      <c r="T1378" s="10" t="s">
        <v>291</v>
      </c>
      <c r="U1378" s="10"/>
      <c r="V1378" s="10" t="s">
        <v>291</v>
      </c>
      <c r="Z1378" s="47"/>
      <c r="AD1378" s="47"/>
      <c r="AH1378" s="47"/>
      <c r="AI1378" s="10" t="s">
        <v>976</v>
      </c>
      <c r="AJ1378" s="10" t="s">
        <v>298</v>
      </c>
      <c r="AK1378" s="10" t="s">
        <v>291</v>
      </c>
      <c r="AL1378" s="10" t="s">
        <v>3679</v>
      </c>
      <c r="AM1378" s="10" t="s">
        <v>666</v>
      </c>
      <c r="AN1378" s="10" t="s">
        <v>300</v>
      </c>
      <c r="AO1378" s="10" t="s">
        <v>300</v>
      </c>
      <c r="AP1378" s="10">
        <v>10</v>
      </c>
      <c r="AQ1378" s="10">
        <v>12</v>
      </c>
      <c r="AR1378" s="10">
        <v>11</v>
      </c>
      <c r="AS1378" s="48">
        <v>11</v>
      </c>
      <c r="AT1378" s="50"/>
      <c r="AU1378" s="50"/>
      <c r="AV1378" s="50"/>
      <c r="AW1378" s="50"/>
      <c r="AX1378" s="49">
        <v>1</v>
      </c>
    </row>
    <row r="1379" spans="1:50" ht="14.25" customHeight="1" x14ac:dyDescent="0.55000000000000004">
      <c r="A1379" s="45">
        <v>5875127</v>
      </c>
      <c r="B1379" s="10" t="s">
        <v>377</v>
      </c>
      <c r="C1379" s="10" t="s">
        <v>14</v>
      </c>
      <c r="D1379" s="10" t="s">
        <v>673</v>
      </c>
      <c r="E1379" s="10" t="s">
        <v>3786</v>
      </c>
      <c r="F1379" s="10" t="s">
        <v>3787</v>
      </c>
      <c r="G1379" s="10" t="s">
        <v>3890</v>
      </c>
      <c r="H1379" s="10" t="s">
        <v>3929</v>
      </c>
      <c r="I1379" s="10" t="s">
        <v>3943</v>
      </c>
      <c r="J1379" s="10" t="s">
        <v>3944</v>
      </c>
      <c r="K1379" s="10" t="s">
        <v>381</v>
      </c>
      <c r="L1379" s="10" t="s">
        <v>382</v>
      </c>
      <c r="M1379" s="46" t="s">
        <v>293</v>
      </c>
      <c r="N1379" s="10" t="s">
        <v>294</v>
      </c>
      <c r="O1379" s="10" t="s">
        <v>294</v>
      </c>
      <c r="P1379" s="10" t="s">
        <v>295</v>
      </c>
      <c r="Q1379" s="10"/>
      <c r="R1379" s="10"/>
      <c r="T1379" s="10" t="s">
        <v>291</v>
      </c>
      <c r="U1379" s="10"/>
      <c r="V1379" s="10" t="s">
        <v>291</v>
      </c>
      <c r="Z1379" s="47"/>
      <c r="AD1379" s="47"/>
      <c r="AH1379" s="47"/>
      <c r="AI1379" s="10" t="s">
        <v>976</v>
      </c>
      <c r="AJ1379" s="10" t="s">
        <v>298</v>
      </c>
      <c r="AK1379" s="10" t="s">
        <v>291</v>
      </c>
      <c r="AL1379" s="10" t="s">
        <v>3679</v>
      </c>
      <c r="AM1379" s="10" t="s">
        <v>666</v>
      </c>
      <c r="AN1379" s="10" t="s">
        <v>300</v>
      </c>
      <c r="AO1379" s="10" t="s">
        <v>300</v>
      </c>
      <c r="AS1379" s="48"/>
      <c r="AT1379" s="49">
        <v>10.78167</v>
      </c>
      <c r="AU1379" s="49">
        <v>15.24333</v>
      </c>
      <c r="AV1379" s="49">
        <v>46.605600000000003</v>
      </c>
      <c r="AW1379" s="49">
        <v>26.800080000000001</v>
      </c>
      <c r="AX1379" s="49">
        <v>69</v>
      </c>
    </row>
    <row r="1380" spans="1:50" ht="14.25" customHeight="1" x14ac:dyDescent="0.55000000000000004">
      <c r="A1380" s="45">
        <v>5988754</v>
      </c>
      <c r="B1380" s="10" t="s">
        <v>377</v>
      </c>
      <c r="C1380" s="10" t="s">
        <v>14</v>
      </c>
      <c r="D1380" s="10" t="s">
        <v>673</v>
      </c>
      <c r="E1380" s="10" t="s">
        <v>3786</v>
      </c>
      <c r="F1380" s="10" t="s">
        <v>3787</v>
      </c>
      <c r="G1380" s="10" t="s">
        <v>3890</v>
      </c>
      <c r="H1380" s="10" t="s">
        <v>3929</v>
      </c>
      <c r="I1380" s="10" t="s">
        <v>3945</v>
      </c>
      <c r="J1380" s="10" t="s">
        <v>3946</v>
      </c>
      <c r="K1380" s="10" t="s">
        <v>381</v>
      </c>
      <c r="L1380" s="10" t="s">
        <v>382</v>
      </c>
      <c r="M1380" s="46" t="s">
        <v>872</v>
      </c>
      <c r="N1380" s="10" t="s">
        <v>294</v>
      </c>
      <c r="O1380" s="10" t="s">
        <v>294</v>
      </c>
      <c r="P1380" s="10" t="s">
        <v>295</v>
      </c>
      <c r="Q1380" s="10"/>
      <c r="R1380" s="10"/>
      <c r="T1380" s="10" t="s">
        <v>291</v>
      </c>
      <c r="U1380" s="10"/>
      <c r="V1380" s="10" t="s">
        <v>291</v>
      </c>
      <c r="Z1380" s="47"/>
      <c r="AD1380" s="47"/>
      <c r="AH1380" s="47"/>
      <c r="AI1380" s="10" t="s">
        <v>976</v>
      </c>
      <c r="AJ1380" s="10" t="s">
        <v>298</v>
      </c>
      <c r="AK1380" s="10" t="s">
        <v>291</v>
      </c>
      <c r="AL1380" s="10" t="s">
        <v>3679</v>
      </c>
      <c r="AM1380" s="10" t="s">
        <v>666</v>
      </c>
      <c r="AN1380" s="10" t="s">
        <v>300</v>
      </c>
      <c r="AO1380" s="10" t="s">
        <v>300</v>
      </c>
      <c r="AP1380" s="10">
        <v>11.48</v>
      </c>
      <c r="AQ1380" s="10">
        <v>12.3</v>
      </c>
      <c r="AR1380" s="10">
        <v>12</v>
      </c>
      <c r="AS1380" s="48">
        <v>12</v>
      </c>
      <c r="AT1380" s="49">
        <v>4.5833329999999997</v>
      </c>
      <c r="AU1380" s="49">
        <v>13.45833</v>
      </c>
      <c r="AV1380" s="49">
        <v>34.423999999999999</v>
      </c>
      <c r="AW1380" s="49">
        <v>11.0528</v>
      </c>
      <c r="AX1380" s="49">
        <v>4</v>
      </c>
    </row>
    <row r="1381" spans="1:50" ht="14.25" customHeight="1" x14ac:dyDescent="0.55000000000000004">
      <c r="A1381" s="45">
        <v>5988866</v>
      </c>
      <c r="B1381" s="10" t="s">
        <v>377</v>
      </c>
      <c r="C1381" s="10" t="s">
        <v>14</v>
      </c>
      <c r="D1381" s="10" t="s">
        <v>673</v>
      </c>
      <c r="E1381" s="10" t="s">
        <v>3786</v>
      </c>
      <c r="F1381" s="10" t="s">
        <v>3787</v>
      </c>
      <c r="G1381" s="10" t="s">
        <v>3890</v>
      </c>
      <c r="H1381" s="10" t="s">
        <v>3929</v>
      </c>
      <c r="I1381" s="10" t="s">
        <v>3947</v>
      </c>
      <c r="J1381" s="10" t="s">
        <v>3948</v>
      </c>
      <c r="K1381" s="10" t="s">
        <v>381</v>
      </c>
      <c r="L1381" s="10" t="s">
        <v>382</v>
      </c>
      <c r="M1381" s="46" t="s">
        <v>506</v>
      </c>
      <c r="N1381" s="10" t="s">
        <v>294</v>
      </c>
      <c r="O1381" s="10" t="s">
        <v>294</v>
      </c>
      <c r="P1381" s="10" t="s">
        <v>295</v>
      </c>
      <c r="Q1381" s="10"/>
      <c r="R1381" s="10"/>
      <c r="T1381" s="10" t="s">
        <v>291</v>
      </c>
      <c r="U1381" s="10"/>
      <c r="V1381" s="10" t="s">
        <v>291</v>
      </c>
      <c r="Z1381" s="47"/>
      <c r="AD1381" s="47"/>
      <c r="AH1381" s="47"/>
      <c r="AI1381" s="10" t="s">
        <v>976</v>
      </c>
      <c r="AJ1381" s="10" t="s">
        <v>298</v>
      </c>
      <c r="AK1381" s="10" t="s">
        <v>291</v>
      </c>
      <c r="AL1381" s="10" t="s">
        <v>3679</v>
      </c>
      <c r="AM1381" s="10" t="s">
        <v>666</v>
      </c>
      <c r="AN1381" s="10" t="s">
        <v>300</v>
      </c>
      <c r="AO1381" s="10" t="s">
        <v>300</v>
      </c>
      <c r="AS1381" s="48"/>
      <c r="AT1381" s="49">
        <v>22.684999999999999</v>
      </c>
      <c r="AU1381" s="49">
        <v>11.0275</v>
      </c>
      <c r="AV1381" s="49">
        <v>24.814399999999999</v>
      </c>
      <c r="AW1381" s="49">
        <v>26.339510000000001</v>
      </c>
      <c r="AX1381" s="49">
        <v>39</v>
      </c>
    </row>
    <row r="1382" spans="1:50" ht="14.25" customHeight="1" x14ac:dyDescent="0.55000000000000004">
      <c r="A1382" s="45">
        <v>5988739</v>
      </c>
      <c r="B1382" s="10" t="s">
        <v>377</v>
      </c>
      <c r="C1382" s="10" t="s">
        <v>14</v>
      </c>
      <c r="D1382" s="10" t="s">
        <v>673</v>
      </c>
      <c r="E1382" s="10" t="s">
        <v>3786</v>
      </c>
      <c r="F1382" s="10" t="s">
        <v>3787</v>
      </c>
      <c r="G1382" s="10" t="s">
        <v>3890</v>
      </c>
      <c r="H1382" s="10" t="s">
        <v>3929</v>
      </c>
      <c r="I1382" s="10" t="s">
        <v>3949</v>
      </c>
      <c r="J1382" s="10" t="s">
        <v>3950</v>
      </c>
      <c r="K1382" s="10" t="s">
        <v>381</v>
      </c>
      <c r="L1382" s="10" t="s">
        <v>382</v>
      </c>
      <c r="M1382" s="46" t="s">
        <v>872</v>
      </c>
      <c r="N1382" s="10" t="s">
        <v>294</v>
      </c>
      <c r="O1382" s="10" t="s">
        <v>294</v>
      </c>
      <c r="P1382" s="10" t="s">
        <v>295</v>
      </c>
      <c r="Q1382" s="10"/>
      <c r="R1382" s="10"/>
      <c r="T1382" s="10" t="s">
        <v>291</v>
      </c>
      <c r="U1382" s="10"/>
      <c r="V1382" s="10" t="s">
        <v>291</v>
      </c>
      <c r="Z1382" s="47"/>
      <c r="AD1382" s="47"/>
      <c r="AH1382" s="47"/>
      <c r="AI1382" s="10" t="s">
        <v>976</v>
      </c>
      <c r="AJ1382" s="10" t="s">
        <v>298</v>
      </c>
      <c r="AK1382" s="10" t="s">
        <v>291</v>
      </c>
      <c r="AL1382" s="10" t="s">
        <v>3679</v>
      </c>
      <c r="AM1382" s="10" t="s">
        <v>666</v>
      </c>
      <c r="AN1382" s="10" t="s">
        <v>300</v>
      </c>
      <c r="AO1382" s="10" t="s">
        <v>300</v>
      </c>
      <c r="AP1382" s="10">
        <v>9.1999999999999993</v>
      </c>
      <c r="AQ1382" s="10">
        <v>24.6</v>
      </c>
      <c r="AR1382" s="10">
        <v>20</v>
      </c>
      <c r="AS1382" s="48">
        <v>20</v>
      </c>
      <c r="AT1382" s="50"/>
      <c r="AU1382" s="50"/>
      <c r="AV1382" s="50"/>
      <c r="AW1382" s="50"/>
      <c r="AX1382" s="49">
        <v>1</v>
      </c>
    </row>
    <row r="1383" spans="1:50" ht="14.25" customHeight="1" x14ac:dyDescent="0.55000000000000004">
      <c r="A1383" s="45">
        <v>5988918</v>
      </c>
      <c r="B1383" s="10" t="s">
        <v>377</v>
      </c>
      <c r="C1383" s="10" t="s">
        <v>14</v>
      </c>
      <c r="D1383" s="10" t="s">
        <v>673</v>
      </c>
      <c r="E1383" s="10" t="s">
        <v>3786</v>
      </c>
      <c r="F1383" s="10" t="s">
        <v>3787</v>
      </c>
      <c r="G1383" s="10" t="s">
        <v>3890</v>
      </c>
      <c r="H1383" s="10" t="s">
        <v>3929</v>
      </c>
      <c r="I1383" s="10" t="s">
        <v>3951</v>
      </c>
      <c r="J1383" s="10" t="s">
        <v>3952</v>
      </c>
      <c r="K1383" s="10" t="s">
        <v>381</v>
      </c>
      <c r="L1383" s="10" t="s">
        <v>382</v>
      </c>
      <c r="M1383" s="46" t="s">
        <v>506</v>
      </c>
      <c r="N1383" s="10" t="s">
        <v>294</v>
      </c>
      <c r="O1383" s="10" t="s">
        <v>294</v>
      </c>
      <c r="P1383" s="10" t="s">
        <v>295</v>
      </c>
      <c r="Q1383" s="10"/>
      <c r="R1383" s="10"/>
      <c r="T1383" s="10" t="s">
        <v>291</v>
      </c>
      <c r="U1383" s="10"/>
      <c r="V1383" s="10" t="s">
        <v>291</v>
      </c>
      <c r="Z1383" s="47"/>
      <c r="AD1383" s="47"/>
      <c r="AH1383" s="47"/>
      <c r="AI1383" s="10" t="s">
        <v>976</v>
      </c>
      <c r="AJ1383" s="10" t="s">
        <v>298</v>
      </c>
      <c r="AK1383" s="10" t="s">
        <v>291</v>
      </c>
      <c r="AL1383" s="10" t="s">
        <v>3679</v>
      </c>
      <c r="AM1383" s="10" t="s">
        <v>666</v>
      </c>
      <c r="AN1383" s="10" t="s">
        <v>300</v>
      </c>
      <c r="AO1383" s="10" t="s">
        <v>300</v>
      </c>
      <c r="AP1383" s="10">
        <v>15</v>
      </c>
      <c r="AQ1383" s="10">
        <v>30</v>
      </c>
      <c r="AR1383" s="10">
        <v>22</v>
      </c>
      <c r="AS1383" s="48">
        <v>22</v>
      </c>
      <c r="AT1383" s="50"/>
      <c r="AU1383" s="50"/>
      <c r="AV1383" s="50"/>
      <c r="AW1383" s="50"/>
      <c r="AX1383" s="49">
        <v>1</v>
      </c>
    </row>
    <row r="1384" spans="1:50" ht="14.25" customHeight="1" x14ac:dyDescent="0.55000000000000004">
      <c r="A1384" s="45">
        <v>5989341</v>
      </c>
      <c r="B1384" s="10" t="s">
        <v>377</v>
      </c>
      <c r="C1384" s="10" t="s">
        <v>14</v>
      </c>
      <c r="D1384" s="10" t="s">
        <v>673</v>
      </c>
      <c r="E1384" s="10" t="s">
        <v>3786</v>
      </c>
      <c r="F1384" s="10" t="s">
        <v>3787</v>
      </c>
      <c r="G1384" s="10" t="s">
        <v>3890</v>
      </c>
      <c r="H1384" s="10" t="s">
        <v>3929</v>
      </c>
      <c r="I1384" s="10" t="s">
        <v>3953</v>
      </c>
      <c r="J1384" s="10" t="s">
        <v>3954</v>
      </c>
      <c r="K1384" s="10" t="s">
        <v>381</v>
      </c>
      <c r="L1384" s="10" t="s">
        <v>382</v>
      </c>
      <c r="M1384" s="46" t="s">
        <v>506</v>
      </c>
      <c r="N1384" s="10" t="s">
        <v>294</v>
      </c>
      <c r="O1384" s="10" t="s">
        <v>294</v>
      </c>
      <c r="P1384" s="10" t="s">
        <v>295</v>
      </c>
      <c r="Q1384" s="10"/>
      <c r="R1384" s="10"/>
      <c r="T1384" s="10" t="s">
        <v>291</v>
      </c>
      <c r="U1384" s="10"/>
      <c r="V1384" s="10" t="s">
        <v>291</v>
      </c>
      <c r="Z1384" s="47"/>
      <c r="AD1384" s="47"/>
      <c r="AH1384" s="47"/>
      <c r="AI1384" s="10" t="s">
        <v>976</v>
      </c>
      <c r="AJ1384" s="10" t="s">
        <v>298</v>
      </c>
      <c r="AK1384" s="10" t="s">
        <v>291</v>
      </c>
      <c r="AL1384" s="10" t="s">
        <v>3679</v>
      </c>
      <c r="AM1384" s="10" t="s">
        <v>666</v>
      </c>
      <c r="AN1384" s="10" t="s">
        <v>300</v>
      </c>
      <c r="AO1384" s="10" t="s">
        <v>300</v>
      </c>
      <c r="AP1384" s="10">
        <v>29.7</v>
      </c>
      <c r="AQ1384" s="10">
        <v>21.9</v>
      </c>
      <c r="AR1384" s="10">
        <v>30.7</v>
      </c>
      <c r="AS1384" s="48">
        <v>30.7</v>
      </c>
      <c r="AT1384" s="50"/>
      <c r="AU1384" s="50"/>
      <c r="AV1384" s="50"/>
      <c r="AW1384" s="50"/>
      <c r="AX1384" s="49">
        <v>1</v>
      </c>
    </row>
    <row r="1385" spans="1:50" ht="14.25" customHeight="1" x14ac:dyDescent="0.55000000000000004">
      <c r="A1385" s="45">
        <v>5988227</v>
      </c>
      <c r="B1385" s="10" t="s">
        <v>377</v>
      </c>
      <c r="C1385" s="10" t="s">
        <v>14</v>
      </c>
      <c r="D1385" s="10" t="s">
        <v>673</v>
      </c>
      <c r="E1385" s="10" t="s">
        <v>3786</v>
      </c>
      <c r="F1385" s="10" t="s">
        <v>3787</v>
      </c>
      <c r="G1385" s="10" t="s">
        <v>3890</v>
      </c>
      <c r="H1385" s="10" t="s">
        <v>3929</v>
      </c>
      <c r="I1385" s="10" t="s">
        <v>3955</v>
      </c>
      <c r="J1385" s="10" t="s">
        <v>3956</v>
      </c>
      <c r="K1385" s="10" t="s">
        <v>381</v>
      </c>
      <c r="L1385" s="10" t="s">
        <v>382</v>
      </c>
      <c r="M1385" s="46" t="s">
        <v>506</v>
      </c>
      <c r="N1385" s="10" t="s">
        <v>294</v>
      </c>
      <c r="O1385" s="10" t="s">
        <v>294</v>
      </c>
      <c r="P1385" s="10" t="s">
        <v>295</v>
      </c>
      <c r="Q1385" s="10"/>
      <c r="R1385" s="10"/>
      <c r="T1385" s="10" t="s">
        <v>291</v>
      </c>
      <c r="U1385" s="10"/>
      <c r="V1385" s="10" t="s">
        <v>291</v>
      </c>
      <c r="Z1385" s="47"/>
      <c r="AD1385" s="47"/>
      <c r="AH1385" s="47"/>
      <c r="AI1385" s="10" t="s">
        <v>976</v>
      </c>
      <c r="AJ1385" s="10" t="s">
        <v>298</v>
      </c>
      <c r="AK1385" s="10" t="s">
        <v>291</v>
      </c>
      <c r="AL1385" s="10" t="s">
        <v>3679</v>
      </c>
      <c r="AM1385" s="10" t="s">
        <v>666</v>
      </c>
      <c r="AN1385" s="10" t="s">
        <v>300</v>
      </c>
      <c r="AO1385" s="10" t="s">
        <v>300</v>
      </c>
      <c r="AP1385" s="10">
        <v>29</v>
      </c>
      <c r="AQ1385" s="10">
        <v>29</v>
      </c>
      <c r="AR1385" s="10">
        <v>29</v>
      </c>
      <c r="AS1385" s="48">
        <v>29</v>
      </c>
      <c r="AT1385" s="50"/>
      <c r="AU1385" s="50"/>
      <c r="AV1385" s="50"/>
      <c r="AW1385" s="50"/>
      <c r="AX1385" s="49">
        <v>1</v>
      </c>
    </row>
    <row r="1386" spans="1:50" ht="14.25" customHeight="1" x14ac:dyDescent="0.55000000000000004">
      <c r="A1386" s="45">
        <v>5988697</v>
      </c>
      <c r="B1386" s="10" t="s">
        <v>377</v>
      </c>
      <c r="C1386" s="10" t="s">
        <v>14</v>
      </c>
      <c r="D1386" s="10" t="s">
        <v>673</v>
      </c>
      <c r="E1386" s="10" t="s">
        <v>3786</v>
      </c>
      <c r="F1386" s="10" t="s">
        <v>3787</v>
      </c>
      <c r="G1386" s="10" t="s">
        <v>3890</v>
      </c>
      <c r="H1386" s="10" t="s">
        <v>3929</v>
      </c>
      <c r="I1386" s="10" t="s">
        <v>3957</v>
      </c>
      <c r="J1386" s="10" t="s">
        <v>3958</v>
      </c>
      <c r="K1386" s="10" t="s">
        <v>381</v>
      </c>
      <c r="L1386" s="10" t="s">
        <v>382</v>
      </c>
      <c r="M1386" s="46" t="s">
        <v>872</v>
      </c>
      <c r="N1386" s="10" t="s">
        <v>294</v>
      </c>
      <c r="O1386" s="10" t="s">
        <v>294</v>
      </c>
      <c r="P1386" s="10" t="s">
        <v>295</v>
      </c>
      <c r="Q1386" s="10"/>
      <c r="R1386" s="10"/>
      <c r="T1386" s="10" t="s">
        <v>291</v>
      </c>
      <c r="U1386" s="10"/>
      <c r="V1386" s="10" t="s">
        <v>291</v>
      </c>
      <c r="Z1386" s="47"/>
      <c r="AD1386" s="47"/>
      <c r="AH1386" s="47"/>
      <c r="AI1386" s="10" t="s">
        <v>976</v>
      </c>
      <c r="AJ1386" s="10" t="s">
        <v>298</v>
      </c>
      <c r="AK1386" s="10" t="s">
        <v>291</v>
      </c>
      <c r="AL1386" s="10" t="s">
        <v>3679</v>
      </c>
      <c r="AM1386" s="10" t="s">
        <v>666</v>
      </c>
      <c r="AN1386" s="10" t="s">
        <v>300</v>
      </c>
      <c r="AO1386" s="10" t="s">
        <v>300</v>
      </c>
      <c r="AP1386" s="10">
        <v>27</v>
      </c>
      <c r="AQ1386" s="10">
        <v>30</v>
      </c>
      <c r="AR1386" s="10">
        <v>28.5</v>
      </c>
      <c r="AS1386" s="48">
        <v>28.5</v>
      </c>
      <c r="AT1386" s="50"/>
      <c r="AU1386" s="50"/>
      <c r="AV1386" s="50"/>
      <c r="AW1386" s="50"/>
      <c r="AX1386" s="49">
        <v>1</v>
      </c>
    </row>
    <row r="1387" spans="1:50" ht="14.25" customHeight="1" x14ac:dyDescent="0.55000000000000004">
      <c r="A1387" s="45">
        <v>5988994</v>
      </c>
      <c r="B1387" s="10" t="s">
        <v>377</v>
      </c>
      <c r="C1387" s="10" t="s">
        <v>14</v>
      </c>
      <c r="D1387" s="10" t="s">
        <v>673</v>
      </c>
      <c r="E1387" s="10" t="s">
        <v>3786</v>
      </c>
      <c r="F1387" s="10" t="s">
        <v>3787</v>
      </c>
      <c r="G1387" s="10" t="s">
        <v>3890</v>
      </c>
      <c r="H1387" s="10" t="s">
        <v>3929</v>
      </c>
      <c r="I1387" s="10" t="s">
        <v>3959</v>
      </c>
      <c r="J1387" s="10" t="s">
        <v>3960</v>
      </c>
      <c r="K1387" s="10" t="s">
        <v>381</v>
      </c>
      <c r="L1387" s="10" t="s">
        <v>382</v>
      </c>
      <c r="M1387" s="46" t="s">
        <v>872</v>
      </c>
      <c r="N1387" s="10" t="s">
        <v>294</v>
      </c>
      <c r="O1387" s="10" t="s">
        <v>294</v>
      </c>
      <c r="P1387" s="10" t="s">
        <v>295</v>
      </c>
      <c r="Q1387" s="10"/>
      <c r="R1387" s="10"/>
      <c r="T1387" s="10" t="s">
        <v>291</v>
      </c>
      <c r="U1387" s="10"/>
      <c r="V1387" s="10" t="s">
        <v>291</v>
      </c>
      <c r="Z1387" s="47"/>
      <c r="AD1387" s="47"/>
      <c r="AH1387" s="47"/>
      <c r="AI1387" s="10" t="s">
        <v>976</v>
      </c>
      <c r="AJ1387" s="10" t="s">
        <v>298</v>
      </c>
      <c r="AK1387" s="10" t="s">
        <v>291</v>
      </c>
      <c r="AL1387" s="10" t="s">
        <v>3679</v>
      </c>
      <c r="AM1387" s="10" t="s">
        <v>666</v>
      </c>
      <c r="AN1387" s="10" t="s">
        <v>300</v>
      </c>
      <c r="AO1387" s="10" t="s">
        <v>300</v>
      </c>
      <c r="AP1387" s="10">
        <v>20</v>
      </c>
      <c r="AQ1387" s="10">
        <v>28.5</v>
      </c>
      <c r="AR1387" s="10">
        <v>24</v>
      </c>
      <c r="AS1387" s="48">
        <v>24</v>
      </c>
      <c r="AT1387" s="49">
        <v>30.941669999999998</v>
      </c>
      <c r="AU1387" s="49">
        <v>52.689579999999999</v>
      </c>
      <c r="AV1387" s="49">
        <v>24.790800000000001</v>
      </c>
      <c r="AW1387" s="49">
        <v>30.631219999999999</v>
      </c>
      <c r="AX1387" s="49">
        <v>96</v>
      </c>
    </row>
    <row r="1388" spans="1:50" ht="14.25" customHeight="1" x14ac:dyDescent="0.55000000000000004">
      <c r="A1388" s="45">
        <v>5989437</v>
      </c>
      <c r="B1388" s="10" t="s">
        <v>377</v>
      </c>
      <c r="C1388" s="10" t="s">
        <v>14</v>
      </c>
      <c r="D1388" s="10" t="s">
        <v>673</v>
      </c>
      <c r="E1388" s="10" t="s">
        <v>3786</v>
      </c>
      <c r="F1388" s="10" t="s">
        <v>3787</v>
      </c>
      <c r="G1388" s="10" t="s">
        <v>3890</v>
      </c>
      <c r="H1388" s="10" t="s">
        <v>3929</v>
      </c>
      <c r="I1388" s="10" t="s">
        <v>3961</v>
      </c>
      <c r="J1388" s="10" t="s">
        <v>3962</v>
      </c>
      <c r="K1388" s="10" t="s">
        <v>381</v>
      </c>
      <c r="L1388" s="10" t="s">
        <v>382</v>
      </c>
      <c r="M1388" s="46" t="s">
        <v>506</v>
      </c>
      <c r="N1388" s="10" t="s">
        <v>294</v>
      </c>
      <c r="O1388" s="10" t="s">
        <v>294</v>
      </c>
      <c r="P1388" s="10" t="s">
        <v>295</v>
      </c>
      <c r="Q1388" s="10"/>
      <c r="R1388" s="10"/>
      <c r="T1388" s="10" t="s">
        <v>291</v>
      </c>
      <c r="U1388" s="10"/>
      <c r="V1388" s="10" t="s">
        <v>291</v>
      </c>
      <c r="Z1388" s="47"/>
      <c r="AD1388" s="47"/>
      <c r="AH1388" s="47"/>
      <c r="AI1388" s="10" t="s">
        <v>976</v>
      </c>
      <c r="AJ1388" s="10" t="s">
        <v>298</v>
      </c>
      <c r="AK1388" s="10" t="s">
        <v>291</v>
      </c>
      <c r="AL1388" s="10" t="s">
        <v>3679</v>
      </c>
      <c r="AM1388" s="10" t="s">
        <v>666</v>
      </c>
      <c r="AN1388" s="10" t="s">
        <v>300</v>
      </c>
      <c r="AO1388" s="10" t="s">
        <v>300</v>
      </c>
      <c r="AS1388" s="48"/>
      <c r="AT1388" s="49">
        <v>0.54166700000000001</v>
      </c>
      <c r="AU1388" s="49">
        <v>0.54166700000000001</v>
      </c>
      <c r="AV1388" s="49">
        <v>21.332000000000001</v>
      </c>
      <c r="AW1388" s="49">
        <v>24.605589999999999</v>
      </c>
      <c r="AX1388" s="49">
        <v>2</v>
      </c>
    </row>
    <row r="1389" spans="1:50" ht="14.25" customHeight="1" x14ac:dyDescent="0.55000000000000004">
      <c r="A1389" s="45">
        <v>5988512</v>
      </c>
      <c r="B1389" s="10" t="s">
        <v>377</v>
      </c>
      <c r="C1389" s="10" t="s">
        <v>14</v>
      </c>
      <c r="D1389" s="10" t="s">
        <v>673</v>
      </c>
      <c r="E1389" s="10" t="s">
        <v>3786</v>
      </c>
      <c r="F1389" s="10" t="s">
        <v>3787</v>
      </c>
      <c r="G1389" s="10" t="s">
        <v>3890</v>
      </c>
      <c r="H1389" s="10" t="s">
        <v>3929</v>
      </c>
      <c r="I1389" s="10" t="s">
        <v>3963</v>
      </c>
      <c r="J1389" s="10" t="s">
        <v>3964</v>
      </c>
      <c r="K1389" s="10" t="s">
        <v>381</v>
      </c>
      <c r="L1389" s="10" t="s">
        <v>382</v>
      </c>
      <c r="M1389" s="46" t="s">
        <v>506</v>
      </c>
      <c r="N1389" s="10" t="s">
        <v>294</v>
      </c>
      <c r="O1389" s="10" t="s">
        <v>294</v>
      </c>
      <c r="P1389" s="10" t="s">
        <v>295</v>
      </c>
      <c r="Q1389" s="10"/>
      <c r="R1389" s="10"/>
      <c r="T1389" s="10" t="s">
        <v>291</v>
      </c>
      <c r="U1389" s="10"/>
      <c r="V1389" s="10" t="s">
        <v>291</v>
      </c>
      <c r="Z1389" s="47"/>
      <c r="AD1389" s="47"/>
      <c r="AH1389" s="47"/>
      <c r="AI1389" s="10" t="s">
        <v>976</v>
      </c>
      <c r="AJ1389" s="10" t="s">
        <v>298</v>
      </c>
      <c r="AK1389" s="10" t="s">
        <v>291</v>
      </c>
      <c r="AL1389" s="10" t="s">
        <v>3679</v>
      </c>
      <c r="AM1389" s="10" t="s">
        <v>666</v>
      </c>
      <c r="AN1389" s="10" t="s">
        <v>300</v>
      </c>
      <c r="AO1389" s="10" t="s">
        <v>300</v>
      </c>
      <c r="AP1389" s="10">
        <v>24.1</v>
      </c>
      <c r="AQ1389" s="10">
        <v>25.6</v>
      </c>
      <c r="AR1389" s="10">
        <v>24.9</v>
      </c>
      <c r="AS1389" s="48">
        <v>24.9</v>
      </c>
      <c r="AT1389" s="50"/>
      <c r="AU1389" s="50"/>
      <c r="AV1389" s="50"/>
      <c r="AW1389" s="50"/>
      <c r="AX1389" s="49">
        <v>1</v>
      </c>
    </row>
    <row r="1390" spans="1:50" ht="14.25" customHeight="1" x14ac:dyDescent="0.55000000000000004">
      <c r="A1390" s="45">
        <v>5988618</v>
      </c>
      <c r="B1390" s="10" t="s">
        <v>377</v>
      </c>
      <c r="C1390" s="10" t="s">
        <v>14</v>
      </c>
      <c r="D1390" s="10" t="s">
        <v>673</v>
      </c>
      <c r="E1390" s="10" t="s">
        <v>3786</v>
      </c>
      <c r="F1390" s="10" t="s">
        <v>3787</v>
      </c>
      <c r="G1390" s="10" t="s">
        <v>3890</v>
      </c>
      <c r="H1390" s="10" t="s">
        <v>3929</v>
      </c>
      <c r="I1390" s="10" t="s">
        <v>3965</v>
      </c>
      <c r="J1390" s="10" t="s">
        <v>3966</v>
      </c>
      <c r="K1390" s="10" t="s">
        <v>381</v>
      </c>
      <c r="L1390" s="10" t="s">
        <v>382</v>
      </c>
      <c r="M1390" s="46" t="s">
        <v>872</v>
      </c>
      <c r="N1390" s="10" t="s">
        <v>294</v>
      </c>
      <c r="O1390" s="10" t="s">
        <v>294</v>
      </c>
      <c r="P1390" s="10" t="s">
        <v>295</v>
      </c>
      <c r="Q1390" s="10"/>
      <c r="R1390" s="10"/>
      <c r="T1390" s="10" t="s">
        <v>291</v>
      </c>
      <c r="U1390" s="10"/>
      <c r="V1390" s="10" t="s">
        <v>291</v>
      </c>
      <c r="Z1390" s="47"/>
      <c r="AD1390" s="47"/>
      <c r="AH1390" s="47"/>
      <c r="AI1390" s="10" t="s">
        <v>976</v>
      </c>
      <c r="AJ1390" s="10" t="s">
        <v>298</v>
      </c>
      <c r="AK1390" s="10" t="s">
        <v>291</v>
      </c>
      <c r="AL1390" s="10" t="s">
        <v>3679</v>
      </c>
      <c r="AM1390" s="10" t="s">
        <v>666</v>
      </c>
      <c r="AN1390" s="10" t="s">
        <v>300</v>
      </c>
      <c r="AO1390" s="10" t="s">
        <v>300</v>
      </c>
      <c r="AP1390" s="10">
        <v>18</v>
      </c>
      <c r="AQ1390" s="10">
        <v>30</v>
      </c>
      <c r="AR1390" s="10">
        <v>24</v>
      </c>
      <c r="AS1390" s="48">
        <v>24</v>
      </c>
      <c r="AT1390" s="50"/>
      <c r="AU1390" s="50"/>
      <c r="AV1390" s="50"/>
      <c r="AW1390" s="50"/>
      <c r="AX1390" s="49">
        <v>1</v>
      </c>
    </row>
    <row r="1391" spans="1:50" ht="14.25" customHeight="1" x14ac:dyDescent="0.55000000000000004">
      <c r="A1391" s="45">
        <v>5988694</v>
      </c>
      <c r="B1391" s="10" t="s">
        <v>377</v>
      </c>
      <c r="C1391" s="10" t="s">
        <v>14</v>
      </c>
      <c r="D1391" s="10" t="s">
        <v>673</v>
      </c>
      <c r="E1391" s="10" t="s">
        <v>3786</v>
      </c>
      <c r="F1391" s="10" t="s">
        <v>3787</v>
      </c>
      <c r="G1391" s="10" t="s">
        <v>3890</v>
      </c>
      <c r="H1391" s="10" t="s">
        <v>3929</v>
      </c>
      <c r="I1391" s="10" t="s">
        <v>3967</v>
      </c>
      <c r="J1391" s="10" t="s">
        <v>3968</v>
      </c>
      <c r="K1391" s="10" t="s">
        <v>381</v>
      </c>
      <c r="L1391" s="10" t="s">
        <v>382</v>
      </c>
      <c r="M1391" s="46" t="s">
        <v>872</v>
      </c>
      <c r="N1391" s="10" t="s">
        <v>294</v>
      </c>
      <c r="O1391" s="10" t="s">
        <v>294</v>
      </c>
      <c r="P1391" s="10" t="s">
        <v>295</v>
      </c>
      <c r="Q1391" s="10"/>
      <c r="R1391" s="10"/>
      <c r="T1391" s="10" t="s">
        <v>291</v>
      </c>
      <c r="U1391" s="10"/>
      <c r="V1391" s="10" t="s">
        <v>291</v>
      </c>
      <c r="Z1391" s="47"/>
      <c r="AD1391" s="47"/>
      <c r="AH1391" s="47"/>
      <c r="AI1391" s="10" t="s">
        <v>976</v>
      </c>
      <c r="AJ1391" s="10" t="s">
        <v>298</v>
      </c>
      <c r="AK1391" s="10" t="s">
        <v>291</v>
      </c>
      <c r="AL1391" s="10" t="s">
        <v>3679</v>
      </c>
      <c r="AM1391" s="10" t="s">
        <v>666</v>
      </c>
      <c r="AN1391" s="10" t="s">
        <v>300</v>
      </c>
      <c r="AO1391" s="10" t="s">
        <v>300</v>
      </c>
      <c r="AP1391" s="10">
        <v>27.5</v>
      </c>
      <c r="AQ1391" s="10">
        <v>30.5</v>
      </c>
      <c r="AR1391" s="10">
        <v>28</v>
      </c>
      <c r="AS1391" s="48">
        <v>28</v>
      </c>
      <c r="AT1391" s="49">
        <v>1.51</v>
      </c>
      <c r="AU1391" s="49">
        <v>10.616669999999999</v>
      </c>
      <c r="AV1391" s="49">
        <v>21.160959999999999</v>
      </c>
      <c r="AW1391" s="49">
        <v>26.340859999999999</v>
      </c>
      <c r="AX1391" s="49">
        <v>33</v>
      </c>
    </row>
    <row r="1392" spans="1:50" ht="14.25" customHeight="1" x14ac:dyDescent="0.55000000000000004">
      <c r="A1392" s="45">
        <v>5988537</v>
      </c>
      <c r="B1392" s="10" t="s">
        <v>377</v>
      </c>
      <c r="C1392" s="10" t="s">
        <v>14</v>
      </c>
      <c r="D1392" s="10" t="s">
        <v>673</v>
      </c>
      <c r="E1392" s="10" t="s">
        <v>3786</v>
      </c>
      <c r="F1392" s="10" t="s">
        <v>3787</v>
      </c>
      <c r="G1392" s="10" t="s">
        <v>3890</v>
      </c>
      <c r="H1392" s="10" t="s">
        <v>3929</v>
      </c>
      <c r="I1392" s="10" t="s">
        <v>3969</v>
      </c>
      <c r="J1392" s="10" t="s">
        <v>3970</v>
      </c>
      <c r="K1392" s="10" t="s">
        <v>381</v>
      </c>
      <c r="L1392" s="10" t="s">
        <v>382</v>
      </c>
      <c r="M1392" s="46" t="s">
        <v>872</v>
      </c>
      <c r="N1392" s="10" t="s">
        <v>294</v>
      </c>
      <c r="O1392" s="10" t="s">
        <v>294</v>
      </c>
      <c r="P1392" s="10" t="s">
        <v>295</v>
      </c>
      <c r="Q1392" s="10"/>
      <c r="R1392" s="10"/>
      <c r="T1392" s="10" t="s">
        <v>291</v>
      </c>
      <c r="U1392" s="10"/>
      <c r="V1392" s="10" t="s">
        <v>291</v>
      </c>
      <c r="Z1392" s="47"/>
      <c r="AD1392" s="47"/>
      <c r="AH1392" s="47"/>
      <c r="AI1392" s="10" t="s">
        <v>976</v>
      </c>
      <c r="AJ1392" s="10" t="s">
        <v>298</v>
      </c>
      <c r="AK1392" s="10" t="s">
        <v>291</v>
      </c>
      <c r="AL1392" s="10" t="s">
        <v>3679</v>
      </c>
      <c r="AM1392" s="10" t="s">
        <v>666</v>
      </c>
      <c r="AN1392" s="10" t="s">
        <v>300</v>
      </c>
      <c r="AO1392" s="10" t="s">
        <v>300</v>
      </c>
      <c r="AP1392" s="10">
        <v>33</v>
      </c>
      <c r="AQ1392" s="10">
        <v>37</v>
      </c>
      <c r="AR1392" s="10">
        <v>35</v>
      </c>
      <c r="AS1392" s="48">
        <v>35</v>
      </c>
      <c r="AT1392" s="50"/>
      <c r="AU1392" s="50"/>
      <c r="AV1392" s="50"/>
      <c r="AW1392" s="50"/>
      <c r="AX1392" s="49">
        <v>1</v>
      </c>
    </row>
    <row r="1393" spans="1:50" ht="14.25" customHeight="1" x14ac:dyDescent="0.55000000000000004">
      <c r="A1393" s="45">
        <v>5988462</v>
      </c>
      <c r="B1393" s="10" t="s">
        <v>319</v>
      </c>
      <c r="C1393" s="10" t="s">
        <v>14</v>
      </c>
      <c r="D1393" s="10" t="s">
        <v>673</v>
      </c>
      <c r="E1393" s="10" t="s">
        <v>3786</v>
      </c>
      <c r="F1393" s="10" t="s">
        <v>3787</v>
      </c>
      <c r="G1393" s="10" t="s">
        <v>3890</v>
      </c>
      <c r="H1393" s="10" t="s">
        <v>3929</v>
      </c>
      <c r="I1393" s="10" t="s">
        <v>3971</v>
      </c>
      <c r="J1393" s="10" t="s">
        <v>3972</v>
      </c>
      <c r="K1393" s="10" t="s">
        <v>291</v>
      </c>
      <c r="L1393" s="10" t="s">
        <v>316</v>
      </c>
      <c r="M1393" s="46"/>
      <c r="N1393" s="10" t="s">
        <v>294</v>
      </c>
      <c r="O1393" s="10" t="s">
        <v>294</v>
      </c>
      <c r="P1393" s="10" t="s">
        <v>295</v>
      </c>
      <c r="Q1393" s="10"/>
      <c r="R1393" s="10"/>
      <c r="T1393" s="10" t="s">
        <v>291</v>
      </c>
      <c r="U1393" s="10"/>
      <c r="V1393" s="10" t="s">
        <v>291</v>
      </c>
      <c r="Z1393" s="47"/>
      <c r="AD1393" s="47"/>
      <c r="AH1393" s="47"/>
      <c r="AI1393" s="10" t="s">
        <v>976</v>
      </c>
      <c r="AJ1393" s="10" t="s">
        <v>298</v>
      </c>
      <c r="AK1393" s="10" t="s">
        <v>291</v>
      </c>
      <c r="AL1393" s="10" t="s">
        <v>3679</v>
      </c>
      <c r="AM1393" s="10" t="s">
        <v>666</v>
      </c>
      <c r="AN1393" s="10" t="s">
        <v>300</v>
      </c>
      <c r="AO1393" s="10" t="s">
        <v>300</v>
      </c>
      <c r="AS1393" s="48"/>
      <c r="AT1393" s="50"/>
      <c r="AU1393" s="50"/>
      <c r="AV1393" s="50"/>
      <c r="AW1393" s="50"/>
      <c r="AX1393" s="49">
        <v>1</v>
      </c>
    </row>
    <row r="1394" spans="1:50" ht="14.25" customHeight="1" x14ac:dyDescent="0.55000000000000004">
      <c r="A1394" s="45">
        <v>5988728</v>
      </c>
      <c r="B1394" s="10" t="s">
        <v>377</v>
      </c>
      <c r="C1394" s="10" t="s">
        <v>14</v>
      </c>
      <c r="D1394" s="10" t="s">
        <v>673</v>
      </c>
      <c r="E1394" s="10" t="s">
        <v>3786</v>
      </c>
      <c r="F1394" s="10" t="s">
        <v>3787</v>
      </c>
      <c r="G1394" s="10" t="s">
        <v>3890</v>
      </c>
      <c r="H1394" s="10" t="s">
        <v>3929</v>
      </c>
      <c r="I1394" s="10" t="s">
        <v>3973</v>
      </c>
      <c r="J1394" s="10" t="s">
        <v>3974</v>
      </c>
      <c r="K1394" s="10" t="s">
        <v>381</v>
      </c>
      <c r="L1394" s="10" t="s">
        <v>382</v>
      </c>
      <c r="M1394" s="46" t="s">
        <v>506</v>
      </c>
      <c r="N1394" s="10" t="s">
        <v>294</v>
      </c>
      <c r="O1394" s="10" t="s">
        <v>294</v>
      </c>
      <c r="P1394" s="10" t="s">
        <v>295</v>
      </c>
      <c r="Q1394" s="10"/>
      <c r="R1394" s="10"/>
      <c r="T1394" s="10" t="s">
        <v>291</v>
      </c>
      <c r="U1394" s="10"/>
      <c r="V1394" s="10" t="s">
        <v>291</v>
      </c>
      <c r="Z1394" s="47"/>
      <c r="AD1394" s="47"/>
      <c r="AH1394" s="47"/>
      <c r="AI1394" s="10" t="s">
        <v>976</v>
      </c>
      <c r="AJ1394" s="10" t="s">
        <v>298</v>
      </c>
      <c r="AK1394" s="10" t="s">
        <v>291</v>
      </c>
      <c r="AL1394" s="10" t="s">
        <v>3679</v>
      </c>
      <c r="AM1394" s="10" t="s">
        <v>666</v>
      </c>
      <c r="AN1394" s="10" t="s">
        <v>300</v>
      </c>
      <c r="AO1394" s="10" t="s">
        <v>300</v>
      </c>
      <c r="AS1394" s="48"/>
      <c r="AT1394" s="50"/>
      <c r="AU1394" s="50"/>
      <c r="AV1394" s="50"/>
      <c r="AW1394" s="50"/>
      <c r="AX1394" s="49">
        <v>1</v>
      </c>
    </row>
    <row r="1395" spans="1:50" ht="14.25" customHeight="1" x14ac:dyDescent="0.55000000000000004">
      <c r="A1395" s="45">
        <v>9542890</v>
      </c>
      <c r="B1395" s="10" t="s">
        <v>284</v>
      </c>
      <c r="C1395" s="10" t="s">
        <v>14</v>
      </c>
      <c r="D1395" s="10" t="s">
        <v>673</v>
      </c>
      <c r="E1395" s="10" t="s">
        <v>3786</v>
      </c>
      <c r="F1395" s="10" t="s">
        <v>3787</v>
      </c>
      <c r="G1395" s="10" t="s">
        <v>3890</v>
      </c>
      <c r="H1395" s="10" t="s">
        <v>3929</v>
      </c>
      <c r="I1395" s="10" t="s">
        <v>3975</v>
      </c>
      <c r="J1395" s="10" t="s">
        <v>3976</v>
      </c>
      <c r="K1395" s="10" t="s">
        <v>291</v>
      </c>
      <c r="L1395" s="10" t="s">
        <v>292</v>
      </c>
      <c r="M1395" s="46"/>
      <c r="N1395" s="10" t="s">
        <v>294</v>
      </c>
      <c r="O1395" s="10" t="s">
        <v>294</v>
      </c>
      <c r="P1395" s="10" t="s">
        <v>295</v>
      </c>
      <c r="Q1395" s="10"/>
      <c r="R1395" s="10"/>
      <c r="T1395" s="10" t="s">
        <v>291</v>
      </c>
      <c r="U1395" s="10"/>
      <c r="V1395" s="10" t="s">
        <v>291</v>
      </c>
      <c r="Z1395" s="47"/>
      <c r="AD1395" s="47"/>
      <c r="AH1395" s="47"/>
      <c r="AI1395" s="10" t="s">
        <v>976</v>
      </c>
      <c r="AJ1395" s="10" t="s">
        <v>298</v>
      </c>
      <c r="AK1395" s="10" t="s">
        <v>291</v>
      </c>
      <c r="AL1395" s="10" t="s">
        <v>3679</v>
      </c>
      <c r="AM1395" s="10" t="s">
        <v>666</v>
      </c>
      <c r="AN1395" s="10" t="s">
        <v>300</v>
      </c>
      <c r="AO1395" s="10" t="s">
        <v>300</v>
      </c>
      <c r="AS1395" s="48"/>
      <c r="AT1395" s="50"/>
      <c r="AU1395" s="50"/>
      <c r="AV1395" s="50"/>
      <c r="AW1395" s="50"/>
      <c r="AX1395" s="49">
        <v>1</v>
      </c>
    </row>
    <row r="1396" spans="1:50" ht="14.25" customHeight="1" x14ac:dyDescent="0.55000000000000004">
      <c r="A1396" s="45">
        <v>4759135</v>
      </c>
      <c r="B1396" s="10" t="s">
        <v>377</v>
      </c>
      <c r="C1396" s="10" t="s">
        <v>14</v>
      </c>
      <c r="D1396" s="10" t="s">
        <v>673</v>
      </c>
      <c r="E1396" s="10" t="s">
        <v>3786</v>
      </c>
      <c r="F1396" s="10" t="s">
        <v>3787</v>
      </c>
      <c r="G1396" s="10" t="s">
        <v>3890</v>
      </c>
      <c r="H1396" s="10" t="s">
        <v>3977</v>
      </c>
      <c r="I1396" s="10" t="s">
        <v>3978</v>
      </c>
      <c r="J1396" s="10" t="s">
        <v>3979</v>
      </c>
      <c r="K1396" s="10" t="s">
        <v>381</v>
      </c>
      <c r="L1396" s="10" t="s">
        <v>382</v>
      </c>
      <c r="M1396" s="46" t="s">
        <v>960</v>
      </c>
      <c r="N1396" s="10" t="s">
        <v>294</v>
      </c>
      <c r="O1396" s="10" t="s">
        <v>294</v>
      </c>
      <c r="P1396" s="10" t="s">
        <v>295</v>
      </c>
      <c r="Q1396" s="10"/>
      <c r="R1396" s="10"/>
      <c r="T1396" s="10" t="s">
        <v>291</v>
      </c>
      <c r="U1396" s="10"/>
      <c r="V1396" s="10" t="s">
        <v>291</v>
      </c>
      <c r="Z1396" s="47"/>
      <c r="AD1396" s="47"/>
      <c r="AH1396" s="47"/>
      <c r="AI1396" s="10" t="s">
        <v>976</v>
      </c>
      <c r="AJ1396" s="10" t="s">
        <v>298</v>
      </c>
      <c r="AK1396" s="10" t="s">
        <v>291</v>
      </c>
      <c r="AL1396" s="10" t="s">
        <v>3679</v>
      </c>
      <c r="AM1396" s="10" t="s">
        <v>666</v>
      </c>
      <c r="AN1396" s="10" t="s">
        <v>300</v>
      </c>
      <c r="AO1396" s="10" t="s">
        <v>300</v>
      </c>
      <c r="AP1396" s="10">
        <v>16</v>
      </c>
      <c r="AQ1396" s="10">
        <v>17</v>
      </c>
      <c r="AR1396" s="10">
        <v>35</v>
      </c>
      <c r="AS1396" s="48">
        <v>35</v>
      </c>
      <c r="AT1396" s="49">
        <v>11.4825</v>
      </c>
      <c r="AU1396" s="49">
        <v>3.2174999999999998</v>
      </c>
      <c r="AV1396" s="49">
        <v>28.143039999999999</v>
      </c>
      <c r="AW1396" s="49">
        <v>12.311540000000001</v>
      </c>
      <c r="AX1396" s="49">
        <v>83</v>
      </c>
    </row>
    <row r="1397" spans="1:50" ht="14.25" customHeight="1" x14ac:dyDescent="0.55000000000000004">
      <c r="A1397" s="45">
        <v>1067409</v>
      </c>
      <c r="B1397" s="10" t="s">
        <v>284</v>
      </c>
      <c r="C1397" s="10" t="s">
        <v>14</v>
      </c>
      <c r="D1397" s="10" t="s">
        <v>673</v>
      </c>
      <c r="E1397" s="10" t="s">
        <v>3786</v>
      </c>
      <c r="F1397" s="10" t="s">
        <v>3787</v>
      </c>
      <c r="G1397" s="10" t="s">
        <v>3890</v>
      </c>
      <c r="H1397" s="10" t="s">
        <v>3980</v>
      </c>
      <c r="I1397" s="10" t="s">
        <v>3981</v>
      </c>
      <c r="J1397" s="10" t="s">
        <v>3982</v>
      </c>
      <c r="K1397" s="10" t="s">
        <v>291</v>
      </c>
      <c r="L1397" s="10" t="s">
        <v>292</v>
      </c>
      <c r="M1397" s="46"/>
      <c r="N1397" s="10" t="s">
        <v>294</v>
      </c>
      <c r="O1397" s="10" t="s">
        <v>294</v>
      </c>
      <c r="P1397" s="10" t="s">
        <v>295</v>
      </c>
      <c r="Q1397" s="10"/>
      <c r="R1397" s="10"/>
      <c r="T1397" s="10" t="s">
        <v>291</v>
      </c>
      <c r="U1397" s="10"/>
      <c r="V1397" s="10" t="s">
        <v>291</v>
      </c>
      <c r="Z1397" s="47"/>
      <c r="AD1397" s="47"/>
      <c r="AH1397" s="47"/>
      <c r="AI1397" s="10" t="s">
        <v>976</v>
      </c>
      <c r="AJ1397" s="10" t="s">
        <v>298</v>
      </c>
      <c r="AK1397" s="10" t="s">
        <v>291</v>
      </c>
      <c r="AL1397" s="10" t="s">
        <v>3679</v>
      </c>
      <c r="AM1397" s="10" t="s">
        <v>666</v>
      </c>
      <c r="AN1397" s="10" t="s">
        <v>300</v>
      </c>
      <c r="AO1397" s="10" t="s">
        <v>300</v>
      </c>
      <c r="AS1397" s="48"/>
      <c r="AT1397" s="50"/>
      <c r="AU1397" s="50"/>
      <c r="AV1397" s="50"/>
      <c r="AW1397" s="50"/>
      <c r="AX1397" s="49">
        <v>1</v>
      </c>
    </row>
    <row r="1398" spans="1:50" ht="14.25" customHeight="1" x14ac:dyDescent="0.55000000000000004">
      <c r="A1398" s="45">
        <v>8381907</v>
      </c>
      <c r="B1398" s="10" t="s">
        <v>284</v>
      </c>
      <c r="C1398" s="10" t="s">
        <v>14</v>
      </c>
      <c r="D1398" s="10" t="s">
        <v>673</v>
      </c>
      <c r="E1398" s="10" t="s">
        <v>3786</v>
      </c>
      <c r="F1398" s="10" t="s">
        <v>3787</v>
      </c>
      <c r="G1398" s="10" t="s">
        <v>3890</v>
      </c>
      <c r="H1398" s="10" t="s">
        <v>3980</v>
      </c>
      <c r="I1398" s="10" t="s">
        <v>3983</v>
      </c>
      <c r="J1398" s="10" t="s">
        <v>3984</v>
      </c>
      <c r="K1398" s="10" t="s">
        <v>291</v>
      </c>
      <c r="L1398" s="10" t="s">
        <v>292</v>
      </c>
      <c r="M1398" s="46"/>
      <c r="N1398" s="10" t="s">
        <v>294</v>
      </c>
      <c r="O1398" s="10" t="s">
        <v>294</v>
      </c>
      <c r="P1398" s="10" t="s">
        <v>295</v>
      </c>
      <c r="Q1398" s="10"/>
      <c r="R1398" s="10"/>
      <c r="T1398" s="10" t="s">
        <v>291</v>
      </c>
      <c r="U1398" s="10"/>
      <c r="V1398" s="10" t="s">
        <v>291</v>
      </c>
      <c r="Z1398" s="47"/>
      <c r="AD1398" s="47"/>
      <c r="AH1398" s="47"/>
      <c r="AI1398" s="10" t="s">
        <v>976</v>
      </c>
      <c r="AJ1398" s="10" t="s">
        <v>298</v>
      </c>
      <c r="AK1398" s="10" t="s">
        <v>291</v>
      </c>
      <c r="AL1398" s="10" t="s">
        <v>3679</v>
      </c>
      <c r="AM1398" s="10" t="s">
        <v>666</v>
      </c>
      <c r="AN1398" s="10" t="s">
        <v>300</v>
      </c>
      <c r="AO1398" s="10" t="s">
        <v>300</v>
      </c>
      <c r="AS1398" s="48"/>
      <c r="AT1398" s="50"/>
      <c r="AU1398" s="50"/>
      <c r="AV1398" s="50"/>
      <c r="AW1398" s="50"/>
      <c r="AX1398" s="49">
        <v>1</v>
      </c>
    </row>
    <row r="1399" spans="1:50" ht="14.25" customHeight="1" x14ac:dyDescent="0.55000000000000004">
      <c r="A1399" s="45">
        <v>11219557</v>
      </c>
      <c r="B1399" s="10" t="s">
        <v>377</v>
      </c>
      <c r="C1399" s="10" t="s">
        <v>14</v>
      </c>
      <c r="D1399" s="10" t="s">
        <v>673</v>
      </c>
      <c r="E1399" s="10" t="s">
        <v>3786</v>
      </c>
      <c r="F1399" s="10" t="s">
        <v>3787</v>
      </c>
      <c r="G1399" s="10" t="s">
        <v>3890</v>
      </c>
      <c r="H1399" s="10" t="s">
        <v>3985</v>
      </c>
      <c r="I1399" s="10" t="s">
        <v>3986</v>
      </c>
      <c r="J1399" s="10" t="s">
        <v>3987</v>
      </c>
      <c r="K1399" s="10" t="s">
        <v>381</v>
      </c>
      <c r="L1399" s="10" t="s">
        <v>382</v>
      </c>
      <c r="M1399" s="46" t="s">
        <v>506</v>
      </c>
      <c r="N1399" s="10" t="s">
        <v>294</v>
      </c>
      <c r="O1399" s="10" t="s">
        <v>294</v>
      </c>
      <c r="P1399" s="10" t="s">
        <v>295</v>
      </c>
      <c r="Q1399" s="10"/>
      <c r="R1399" s="10"/>
      <c r="T1399" s="10" t="s">
        <v>291</v>
      </c>
      <c r="U1399" s="10"/>
      <c r="V1399" s="10" t="s">
        <v>291</v>
      </c>
      <c r="Z1399" s="47"/>
      <c r="AD1399" s="47"/>
      <c r="AH1399" s="47"/>
      <c r="AI1399" s="10" t="s">
        <v>976</v>
      </c>
      <c r="AJ1399" s="10" t="s">
        <v>298</v>
      </c>
      <c r="AK1399" s="10" t="s">
        <v>291</v>
      </c>
      <c r="AL1399" s="10" t="s">
        <v>3679</v>
      </c>
      <c r="AM1399" s="10" t="s">
        <v>666</v>
      </c>
      <c r="AN1399" s="10" t="s">
        <v>300</v>
      </c>
      <c r="AO1399" s="10" t="s">
        <v>300</v>
      </c>
      <c r="AS1399" s="48"/>
      <c r="AT1399" s="50"/>
      <c r="AU1399" s="50"/>
      <c r="AV1399" s="50"/>
      <c r="AW1399" s="50"/>
      <c r="AX1399" s="49">
        <v>1</v>
      </c>
    </row>
    <row r="1400" spans="1:50" ht="14.25" customHeight="1" x14ac:dyDescent="0.55000000000000004">
      <c r="A1400" s="45">
        <v>1065884</v>
      </c>
      <c r="B1400" s="10" t="s">
        <v>284</v>
      </c>
      <c r="C1400" s="10" t="s">
        <v>14</v>
      </c>
      <c r="D1400" s="10" t="s">
        <v>673</v>
      </c>
      <c r="E1400" s="10" t="s">
        <v>3786</v>
      </c>
      <c r="F1400" s="10" t="s">
        <v>3787</v>
      </c>
      <c r="G1400" s="10" t="s">
        <v>3890</v>
      </c>
      <c r="H1400" s="10" t="s">
        <v>3988</v>
      </c>
      <c r="I1400" s="10" t="s">
        <v>3989</v>
      </c>
      <c r="J1400" s="10" t="s">
        <v>3990</v>
      </c>
      <c r="K1400" s="10" t="s">
        <v>291</v>
      </c>
      <c r="L1400" s="10" t="s">
        <v>292</v>
      </c>
      <c r="M1400" s="46"/>
      <c r="N1400" s="10" t="s">
        <v>294</v>
      </c>
      <c r="O1400" s="10" t="s">
        <v>294</v>
      </c>
      <c r="P1400" s="10" t="s">
        <v>295</v>
      </c>
      <c r="Q1400" s="10"/>
      <c r="R1400" s="10"/>
      <c r="T1400" s="10" t="s">
        <v>291</v>
      </c>
      <c r="U1400" s="10"/>
      <c r="V1400" s="10" t="s">
        <v>291</v>
      </c>
      <c r="Z1400" s="47"/>
      <c r="AD1400" s="47"/>
      <c r="AH1400" s="47"/>
      <c r="AI1400" s="10" t="s">
        <v>976</v>
      </c>
      <c r="AJ1400" s="10" t="s">
        <v>298</v>
      </c>
      <c r="AK1400" s="10" t="s">
        <v>291</v>
      </c>
      <c r="AL1400" s="10" t="s">
        <v>3679</v>
      </c>
      <c r="AM1400" s="10" t="s">
        <v>666</v>
      </c>
      <c r="AN1400" s="10" t="s">
        <v>300</v>
      </c>
      <c r="AO1400" s="10" t="s">
        <v>300</v>
      </c>
      <c r="AS1400" s="48"/>
      <c r="AT1400" s="50"/>
      <c r="AU1400" s="50"/>
      <c r="AV1400" s="50"/>
      <c r="AW1400" s="50"/>
      <c r="AX1400" s="49">
        <v>1</v>
      </c>
    </row>
    <row r="1401" spans="1:50" ht="14.25" customHeight="1" x14ac:dyDescent="0.55000000000000004">
      <c r="A1401" s="45">
        <v>1065819</v>
      </c>
      <c r="B1401" s="10" t="s">
        <v>284</v>
      </c>
      <c r="C1401" s="10" t="s">
        <v>14</v>
      </c>
      <c r="D1401" s="10" t="s">
        <v>673</v>
      </c>
      <c r="E1401" s="10" t="s">
        <v>3786</v>
      </c>
      <c r="F1401" s="10" t="s">
        <v>3787</v>
      </c>
      <c r="G1401" s="10" t="s">
        <v>3890</v>
      </c>
      <c r="H1401" s="10" t="s">
        <v>3988</v>
      </c>
      <c r="I1401" s="10" t="s">
        <v>3991</v>
      </c>
      <c r="J1401" s="10" t="s">
        <v>3992</v>
      </c>
      <c r="K1401" s="10" t="s">
        <v>291</v>
      </c>
      <c r="L1401" s="10" t="s">
        <v>292</v>
      </c>
      <c r="M1401" s="46"/>
      <c r="N1401" s="10" t="s">
        <v>294</v>
      </c>
      <c r="O1401" s="10" t="s">
        <v>294</v>
      </c>
      <c r="P1401" s="10" t="s">
        <v>295</v>
      </c>
      <c r="Q1401" s="10"/>
      <c r="R1401" s="10"/>
      <c r="T1401" s="10" t="s">
        <v>291</v>
      </c>
      <c r="U1401" s="10"/>
      <c r="V1401" s="10" t="s">
        <v>291</v>
      </c>
      <c r="Z1401" s="47"/>
      <c r="AD1401" s="47"/>
      <c r="AH1401" s="47"/>
      <c r="AI1401" s="10" t="s">
        <v>976</v>
      </c>
      <c r="AJ1401" s="10" t="s">
        <v>298</v>
      </c>
      <c r="AK1401" s="10" t="s">
        <v>291</v>
      </c>
      <c r="AL1401" s="10" t="s">
        <v>3679</v>
      </c>
      <c r="AM1401" s="10" t="s">
        <v>666</v>
      </c>
      <c r="AN1401" s="10" t="s">
        <v>300</v>
      </c>
      <c r="AO1401" s="10" t="s">
        <v>300</v>
      </c>
      <c r="AS1401" s="48"/>
      <c r="AT1401" s="50"/>
      <c r="AU1401" s="50"/>
      <c r="AV1401" s="50"/>
      <c r="AW1401" s="50"/>
      <c r="AX1401" s="49">
        <v>1</v>
      </c>
    </row>
    <row r="1402" spans="1:50" ht="14.25" customHeight="1" x14ac:dyDescent="0.55000000000000004">
      <c r="A1402" s="45">
        <v>1065551</v>
      </c>
      <c r="B1402" s="10" t="s">
        <v>284</v>
      </c>
      <c r="C1402" s="10" t="s">
        <v>14</v>
      </c>
      <c r="D1402" s="10" t="s">
        <v>673</v>
      </c>
      <c r="E1402" s="10" t="s">
        <v>3786</v>
      </c>
      <c r="F1402" s="10" t="s">
        <v>3787</v>
      </c>
      <c r="G1402" s="10" t="s">
        <v>3890</v>
      </c>
      <c r="H1402" s="10" t="s">
        <v>3988</v>
      </c>
      <c r="I1402" s="10" t="s">
        <v>3993</v>
      </c>
      <c r="J1402" s="10" t="s">
        <v>3994</v>
      </c>
      <c r="K1402" s="10" t="s">
        <v>291</v>
      </c>
      <c r="L1402" s="10" t="s">
        <v>292</v>
      </c>
      <c r="M1402" s="46"/>
      <c r="N1402" s="10" t="s">
        <v>294</v>
      </c>
      <c r="O1402" s="10" t="s">
        <v>294</v>
      </c>
      <c r="P1402" s="10" t="s">
        <v>295</v>
      </c>
      <c r="Q1402" s="10"/>
      <c r="R1402" s="10"/>
      <c r="T1402" s="10" t="s">
        <v>291</v>
      </c>
      <c r="U1402" s="10"/>
      <c r="V1402" s="10" t="s">
        <v>291</v>
      </c>
      <c r="Z1402" s="47"/>
      <c r="AD1402" s="47"/>
      <c r="AH1402" s="47"/>
      <c r="AI1402" s="10" t="s">
        <v>976</v>
      </c>
      <c r="AJ1402" s="10" t="s">
        <v>298</v>
      </c>
      <c r="AK1402" s="10" t="s">
        <v>291</v>
      </c>
      <c r="AL1402" s="10" t="s">
        <v>3679</v>
      </c>
      <c r="AM1402" s="10" t="s">
        <v>666</v>
      </c>
      <c r="AN1402" s="10" t="s">
        <v>300</v>
      </c>
      <c r="AO1402" s="10" t="s">
        <v>300</v>
      </c>
      <c r="AP1402" s="10">
        <v>2</v>
      </c>
      <c r="AQ1402" s="10">
        <v>3.5</v>
      </c>
      <c r="AS1402" s="48">
        <v>3</v>
      </c>
      <c r="AT1402" s="50"/>
      <c r="AU1402" s="50"/>
      <c r="AV1402" s="50"/>
      <c r="AW1402" s="50"/>
      <c r="AX1402" s="49">
        <v>1</v>
      </c>
    </row>
    <row r="1403" spans="1:50" ht="14.25" customHeight="1" x14ac:dyDescent="0.55000000000000004">
      <c r="A1403" s="45">
        <v>1074277</v>
      </c>
      <c r="B1403" s="10" t="s">
        <v>377</v>
      </c>
      <c r="C1403" s="10" t="s">
        <v>14</v>
      </c>
      <c r="D1403" s="10" t="s">
        <v>673</v>
      </c>
      <c r="E1403" s="10" t="s">
        <v>3786</v>
      </c>
      <c r="F1403" s="10" t="s">
        <v>3787</v>
      </c>
      <c r="G1403" s="10" t="s">
        <v>3890</v>
      </c>
      <c r="H1403" s="10" t="s">
        <v>3995</v>
      </c>
      <c r="I1403" s="10" t="s">
        <v>3996</v>
      </c>
      <c r="J1403" s="10" t="s">
        <v>3997</v>
      </c>
      <c r="K1403" s="10" t="s">
        <v>381</v>
      </c>
      <c r="L1403" s="10" t="s">
        <v>382</v>
      </c>
      <c r="M1403" s="46" t="s">
        <v>570</v>
      </c>
      <c r="N1403" s="10" t="s">
        <v>294</v>
      </c>
      <c r="O1403" s="10" t="s">
        <v>294</v>
      </c>
      <c r="P1403" s="10" t="s">
        <v>295</v>
      </c>
      <c r="Q1403" s="10" t="s">
        <v>291</v>
      </c>
      <c r="R1403" s="10" t="s">
        <v>291</v>
      </c>
      <c r="T1403" s="10" t="s">
        <v>291</v>
      </c>
      <c r="U1403" s="10" t="s">
        <v>1559</v>
      </c>
      <c r="V1403" s="10" t="s">
        <v>291</v>
      </c>
      <c r="Z1403" s="47"/>
      <c r="AD1403" s="47"/>
      <c r="AH1403" s="47"/>
      <c r="AI1403" s="10" t="s">
        <v>976</v>
      </c>
      <c r="AJ1403" s="10" t="s">
        <v>298</v>
      </c>
      <c r="AK1403" s="10" t="s">
        <v>291</v>
      </c>
      <c r="AL1403" s="10" t="s">
        <v>3679</v>
      </c>
      <c r="AM1403" s="10" t="s">
        <v>666</v>
      </c>
      <c r="AN1403" s="10" t="s">
        <v>300</v>
      </c>
      <c r="AO1403" s="10" t="s">
        <v>300</v>
      </c>
      <c r="AS1403" s="48"/>
      <c r="AT1403" s="49">
        <v>27.039169999999999</v>
      </c>
      <c r="AU1403" s="49">
        <v>41.797919999999998</v>
      </c>
      <c r="AV1403" s="49">
        <v>26.87716</v>
      </c>
      <c r="AW1403" s="49">
        <v>38.502690000000001</v>
      </c>
      <c r="AX1403" s="49">
        <v>72</v>
      </c>
    </row>
    <row r="1404" spans="1:50" ht="14.25" customHeight="1" x14ac:dyDescent="0.55000000000000004">
      <c r="A1404" s="45">
        <v>1067132</v>
      </c>
      <c r="B1404" s="10" t="s">
        <v>284</v>
      </c>
      <c r="C1404" s="10" t="s">
        <v>14</v>
      </c>
      <c r="D1404" s="10" t="s">
        <v>673</v>
      </c>
      <c r="E1404" s="10" t="s">
        <v>3786</v>
      </c>
      <c r="F1404" s="10" t="s">
        <v>3787</v>
      </c>
      <c r="G1404" s="10" t="s">
        <v>3890</v>
      </c>
      <c r="H1404" s="10" t="s">
        <v>3998</v>
      </c>
      <c r="I1404" s="10" t="s">
        <v>3999</v>
      </c>
      <c r="J1404" s="10" t="s">
        <v>4000</v>
      </c>
      <c r="K1404" s="10" t="s">
        <v>291</v>
      </c>
      <c r="L1404" s="10" t="s">
        <v>292</v>
      </c>
      <c r="M1404" s="46"/>
      <c r="N1404" s="10" t="s">
        <v>294</v>
      </c>
      <c r="O1404" s="10" t="s">
        <v>294</v>
      </c>
      <c r="P1404" s="10" t="s">
        <v>295</v>
      </c>
      <c r="Q1404" s="10"/>
      <c r="R1404" s="10"/>
      <c r="T1404" s="10" t="s">
        <v>291</v>
      </c>
      <c r="U1404" s="10"/>
      <c r="V1404" s="10" t="s">
        <v>291</v>
      </c>
      <c r="Z1404" s="47"/>
      <c r="AD1404" s="47"/>
      <c r="AH1404" s="47"/>
      <c r="AI1404" s="10" t="s">
        <v>976</v>
      </c>
      <c r="AJ1404" s="10" t="s">
        <v>298</v>
      </c>
      <c r="AK1404" s="10" t="s">
        <v>291</v>
      </c>
      <c r="AL1404" s="10" t="s">
        <v>3679</v>
      </c>
      <c r="AM1404" s="10" t="s">
        <v>666</v>
      </c>
      <c r="AN1404" s="10" t="s">
        <v>300</v>
      </c>
      <c r="AO1404" s="10" t="s">
        <v>300</v>
      </c>
      <c r="AP1404" s="10">
        <v>40</v>
      </c>
      <c r="AQ1404" s="10">
        <v>59</v>
      </c>
      <c r="AS1404" s="48">
        <v>49.5</v>
      </c>
      <c r="AT1404" s="50"/>
      <c r="AU1404" s="50"/>
      <c r="AV1404" s="50"/>
      <c r="AW1404" s="50"/>
      <c r="AX1404" s="49">
        <v>1</v>
      </c>
    </row>
    <row r="1405" spans="1:50" ht="14.25" customHeight="1" x14ac:dyDescent="0.55000000000000004">
      <c r="A1405" s="45">
        <v>4991893</v>
      </c>
      <c r="B1405" s="10" t="s">
        <v>377</v>
      </c>
      <c r="C1405" s="10" t="s">
        <v>14</v>
      </c>
      <c r="D1405" s="10" t="s">
        <v>673</v>
      </c>
      <c r="E1405" s="10" t="s">
        <v>3786</v>
      </c>
      <c r="F1405" s="10" t="s">
        <v>3787</v>
      </c>
      <c r="G1405" s="10" t="s">
        <v>3890</v>
      </c>
      <c r="H1405" s="10" t="s">
        <v>4001</v>
      </c>
      <c r="I1405" s="10" t="s">
        <v>4002</v>
      </c>
      <c r="J1405" s="10" t="s">
        <v>4003</v>
      </c>
      <c r="K1405" s="10" t="s">
        <v>381</v>
      </c>
      <c r="L1405" s="10" t="s">
        <v>382</v>
      </c>
      <c r="M1405" s="46" t="s">
        <v>570</v>
      </c>
      <c r="N1405" s="10" t="s">
        <v>294</v>
      </c>
      <c r="O1405" s="10" t="s">
        <v>294</v>
      </c>
      <c r="P1405" s="10" t="s">
        <v>295</v>
      </c>
      <c r="Q1405" s="10"/>
      <c r="R1405" s="10"/>
      <c r="T1405" s="10" t="s">
        <v>291</v>
      </c>
      <c r="U1405" s="10"/>
      <c r="V1405" s="10" t="s">
        <v>291</v>
      </c>
      <c r="Z1405" s="47"/>
      <c r="AD1405" s="47"/>
      <c r="AH1405" s="47"/>
      <c r="AI1405" s="10" t="s">
        <v>976</v>
      </c>
      <c r="AJ1405" s="10" t="s">
        <v>298</v>
      </c>
      <c r="AK1405" s="10" t="s">
        <v>291</v>
      </c>
      <c r="AL1405" s="10" t="s">
        <v>3679</v>
      </c>
      <c r="AM1405" s="10" t="s">
        <v>666</v>
      </c>
      <c r="AN1405" s="10" t="s">
        <v>300</v>
      </c>
      <c r="AO1405" s="10" t="s">
        <v>300</v>
      </c>
      <c r="AS1405" s="48"/>
      <c r="AT1405" s="50"/>
      <c r="AU1405" s="50"/>
      <c r="AV1405" s="50"/>
      <c r="AW1405" s="50"/>
      <c r="AX1405" s="49">
        <v>1</v>
      </c>
    </row>
    <row r="1406" spans="1:50" ht="14.25" customHeight="1" x14ac:dyDescent="0.55000000000000004">
      <c r="A1406" s="45">
        <v>7428086</v>
      </c>
      <c r="B1406" s="10" t="s">
        <v>377</v>
      </c>
      <c r="C1406" s="10" t="s">
        <v>14</v>
      </c>
      <c r="D1406" s="10" t="s">
        <v>673</v>
      </c>
      <c r="E1406" s="10" t="s">
        <v>3786</v>
      </c>
      <c r="F1406" s="10" t="s">
        <v>3787</v>
      </c>
      <c r="G1406" s="10" t="s">
        <v>3890</v>
      </c>
      <c r="H1406" s="10" t="s">
        <v>4004</v>
      </c>
      <c r="I1406" s="10" t="s">
        <v>4005</v>
      </c>
      <c r="J1406" s="10" t="s">
        <v>4006</v>
      </c>
      <c r="K1406" s="10" t="s">
        <v>381</v>
      </c>
      <c r="L1406" s="10" t="s">
        <v>382</v>
      </c>
      <c r="M1406" s="46" t="s">
        <v>506</v>
      </c>
      <c r="N1406" s="10" t="s">
        <v>294</v>
      </c>
      <c r="O1406" s="10" t="s">
        <v>294</v>
      </c>
      <c r="P1406" s="10" t="s">
        <v>295</v>
      </c>
      <c r="Q1406" s="10"/>
      <c r="R1406" s="10"/>
      <c r="T1406" s="10" t="s">
        <v>291</v>
      </c>
      <c r="U1406" s="10"/>
      <c r="V1406" s="10" t="s">
        <v>291</v>
      </c>
      <c r="Z1406" s="47"/>
      <c r="AD1406" s="47"/>
      <c r="AH1406" s="47"/>
      <c r="AI1406" s="10" t="s">
        <v>976</v>
      </c>
      <c r="AJ1406" s="10" t="s">
        <v>298</v>
      </c>
      <c r="AK1406" s="10" t="s">
        <v>291</v>
      </c>
      <c r="AL1406" s="10" t="s">
        <v>3679</v>
      </c>
      <c r="AM1406" s="10" t="s">
        <v>666</v>
      </c>
      <c r="AN1406" s="10" t="s">
        <v>300</v>
      </c>
      <c r="AO1406" s="10" t="s">
        <v>300</v>
      </c>
      <c r="AS1406" s="48"/>
      <c r="AT1406" s="50"/>
      <c r="AU1406" s="50"/>
      <c r="AV1406" s="50"/>
      <c r="AW1406" s="50"/>
      <c r="AX1406" s="49">
        <v>1</v>
      </c>
    </row>
    <row r="1407" spans="1:50" ht="14.25" customHeight="1" x14ac:dyDescent="0.55000000000000004">
      <c r="A1407" s="45">
        <v>1062841</v>
      </c>
      <c r="B1407" s="10" t="s">
        <v>377</v>
      </c>
      <c r="C1407" s="10" t="s">
        <v>14</v>
      </c>
      <c r="D1407" s="10" t="s">
        <v>673</v>
      </c>
      <c r="E1407" s="10" t="s">
        <v>3786</v>
      </c>
      <c r="F1407" s="10" t="s">
        <v>3787</v>
      </c>
      <c r="G1407" s="10" t="s">
        <v>3890</v>
      </c>
      <c r="H1407" s="10" t="s">
        <v>4004</v>
      </c>
      <c r="I1407" s="10" t="s">
        <v>4007</v>
      </c>
      <c r="J1407" s="10" t="s">
        <v>4008</v>
      </c>
      <c r="K1407" s="10" t="s">
        <v>381</v>
      </c>
      <c r="L1407" s="10" t="s">
        <v>382</v>
      </c>
      <c r="M1407" s="46" t="s">
        <v>872</v>
      </c>
      <c r="N1407" s="10" t="s">
        <v>294</v>
      </c>
      <c r="O1407" s="10" t="s">
        <v>294</v>
      </c>
      <c r="P1407" s="10" t="s">
        <v>295</v>
      </c>
      <c r="Q1407" s="10"/>
      <c r="R1407" s="10"/>
      <c r="T1407" s="10" t="s">
        <v>291</v>
      </c>
      <c r="U1407" s="10"/>
      <c r="V1407" s="10" t="s">
        <v>291</v>
      </c>
      <c r="Z1407" s="47"/>
      <c r="AD1407" s="47"/>
      <c r="AH1407" s="47"/>
      <c r="AI1407" s="10" t="s">
        <v>976</v>
      </c>
      <c r="AJ1407" s="10" t="s">
        <v>298</v>
      </c>
      <c r="AK1407" s="10" t="s">
        <v>291</v>
      </c>
      <c r="AL1407" s="10" t="s">
        <v>3679</v>
      </c>
      <c r="AM1407" s="10" t="s">
        <v>666</v>
      </c>
      <c r="AN1407" s="10" t="s">
        <v>300</v>
      </c>
      <c r="AO1407" s="10" t="s">
        <v>300</v>
      </c>
      <c r="AS1407" s="48"/>
      <c r="AT1407" s="50"/>
      <c r="AU1407" s="50"/>
      <c r="AV1407" s="50"/>
      <c r="AW1407" s="50"/>
      <c r="AX1407" s="49">
        <v>1</v>
      </c>
    </row>
    <row r="1408" spans="1:50" ht="14.25" customHeight="1" x14ac:dyDescent="0.55000000000000004">
      <c r="A1408" s="45">
        <v>1068879</v>
      </c>
      <c r="B1408" s="10" t="s">
        <v>284</v>
      </c>
      <c r="C1408" s="10" t="s">
        <v>14</v>
      </c>
      <c r="D1408" s="10" t="s">
        <v>673</v>
      </c>
      <c r="E1408" s="10" t="s">
        <v>3786</v>
      </c>
      <c r="F1408" s="10" t="s">
        <v>3787</v>
      </c>
      <c r="G1408" s="10" t="s">
        <v>3890</v>
      </c>
      <c r="H1408" s="10" t="s">
        <v>4009</v>
      </c>
      <c r="I1408" s="10" t="s">
        <v>4010</v>
      </c>
      <c r="J1408" s="10" t="s">
        <v>4011</v>
      </c>
      <c r="K1408" s="10" t="s">
        <v>291</v>
      </c>
      <c r="L1408" s="10" t="s">
        <v>292</v>
      </c>
      <c r="M1408" s="46"/>
      <c r="N1408" s="10" t="s">
        <v>294</v>
      </c>
      <c r="O1408" s="10" t="s">
        <v>294</v>
      </c>
      <c r="P1408" s="10" t="s">
        <v>295</v>
      </c>
      <c r="Q1408" s="10"/>
      <c r="R1408" s="10"/>
      <c r="T1408" s="10" t="s">
        <v>291</v>
      </c>
      <c r="U1408" s="10"/>
      <c r="V1408" s="10" t="s">
        <v>291</v>
      </c>
      <c r="Z1408" s="47"/>
      <c r="AD1408" s="47"/>
      <c r="AH1408" s="47"/>
      <c r="AI1408" s="10" t="s">
        <v>976</v>
      </c>
      <c r="AJ1408" s="10" t="s">
        <v>298</v>
      </c>
      <c r="AK1408" s="10" t="s">
        <v>291</v>
      </c>
      <c r="AL1408" s="10" t="s">
        <v>3679</v>
      </c>
      <c r="AM1408" s="10" t="s">
        <v>666</v>
      </c>
      <c r="AN1408" s="10" t="s">
        <v>300</v>
      </c>
      <c r="AO1408" s="10" t="s">
        <v>300</v>
      </c>
      <c r="AS1408" s="48"/>
      <c r="AT1408" s="50"/>
      <c r="AU1408" s="50"/>
      <c r="AV1408" s="50"/>
      <c r="AW1408" s="50"/>
      <c r="AX1408" s="49">
        <v>1</v>
      </c>
    </row>
    <row r="1409" spans="1:50" ht="14.25" customHeight="1" x14ac:dyDescent="0.55000000000000004">
      <c r="A1409" s="45">
        <v>1092499</v>
      </c>
      <c r="B1409" s="10" t="s">
        <v>377</v>
      </c>
      <c r="C1409" s="10" t="s">
        <v>14</v>
      </c>
      <c r="D1409" s="10" t="s">
        <v>673</v>
      </c>
      <c r="E1409" s="10" t="s">
        <v>3786</v>
      </c>
      <c r="F1409" s="10" t="s">
        <v>3787</v>
      </c>
      <c r="G1409" s="10" t="s">
        <v>3890</v>
      </c>
      <c r="H1409" s="10" t="s">
        <v>4012</v>
      </c>
      <c r="I1409" s="10" t="s">
        <v>4013</v>
      </c>
      <c r="J1409" s="10" t="s">
        <v>4014</v>
      </c>
      <c r="K1409" s="10" t="s">
        <v>381</v>
      </c>
      <c r="L1409" s="10" t="s">
        <v>382</v>
      </c>
      <c r="M1409" s="46" t="s">
        <v>470</v>
      </c>
      <c r="N1409" s="10" t="s">
        <v>294</v>
      </c>
      <c r="O1409" s="10" t="s">
        <v>294</v>
      </c>
      <c r="P1409" s="10" t="s">
        <v>295</v>
      </c>
      <c r="Q1409" s="10"/>
      <c r="R1409" s="10"/>
      <c r="T1409" s="10" t="s">
        <v>291</v>
      </c>
      <c r="U1409" s="10"/>
      <c r="V1409" s="10" t="s">
        <v>291</v>
      </c>
      <c r="Z1409" s="47"/>
      <c r="AD1409" s="47"/>
      <c r="AH1409" s="47"/>
      <c r="AI1409" s="10" t="s">
        <v>976</v>
      </c>
      <c r="AJ1409" s="10" t="s">
        <v>298</v>
      </c>
      <c r="AK1409" s="10" t="s">
        <v>291</v>
      </c>
      <c r="AL1409" s="10" t="s">
        <v>3679</v>
      </c>
      <c r="AM1409" s="10" t="s">
        <v>666</v>
      </c>
      <c r="AN1409" s="10" t="s">
        <v>300</v>
      </c>
      <c r="AO1409" s="10" t="s">
        <v>300</v>
      </c>
      <c r="AS1409" s="48"/>
      <c r="AT1409" s="49">
        <v>11.550420000000001</v>
      </c>
      <c r="AU1409" s="49">
        <v>63.193330000000003</v>
      </c>
      <c r="AV1409" s="49">
        <v>33.753160000000001</v>
      </c>
      <c r="AW1409" s="49">
        <v>32.454819999999998</v>
      </c>
      <c r="AX1409" s="49">
        <v>140</v>
      </c>
    </row>
    <row r="1410" spans="1:50" ht="14.25" customHeight="1" x14ac:dyDescent="0.55000000000000004">
      <c r="A1410" s="45">
        <v>1088681</v>
      </c>
      <c r="B1410" s="10" t="s">
        <v>377</v>
      </c>
      <c r="C1410" s="10" t="s">
        <v>14</v>
      </c>
      <c r="D1410" s="10" t="s">
        <v>673</v>
      </c>
      <c r="E1410" s="10" t="s">
        <v>3786</v>
      </c>
      <c r="F1410" s="10" t="s">
        <v>3787</v>
      </c>
      <c r="G1410" s="10" t="s">
        <v>3890</v>
      </c>
      <c r="H1410" s="10" t="s">
        <v>4015</v>
      </c>
      <c r="I1410" s="10" t="s">
        <v>4016</v>
      </c>
      <c r="J1410" s="10" t="s">
        <v>4017</v>
      </c>
      <c r="K1410" s="10" t="s">
        <v>381</v>
      </c>
      <c r="L1410" s="10" t="s">
        <v>382</v>
      </c>
      <c r="M1410" s="46" t="s">
        <v>506</v>
      </c>
      <c r="N1410" s="10" t="s">
        <v>294</v>
      </c>
      <c r="O1410" s="10" t="s">
        <v>294</v>
      </c>
      <c r="P1410" s="10" t="s">
        <v>295</v>
      </c>
      <c r="Q1410" s="10"/>
      <c r="R1410" s="10"/>
      <c r="T1410" s="10" t="s">
        <v>291</v>
      </c>
      <c r="U1410" s="10"/>
      <c r="V1410" s="10" t="s">
        <v>381</v>
      </c>
      <c r="Z1410" s="47"/>
      <c r="AD1410" s="47"/>
      <c r="AH1410" s="47"/>
      <c r="AI1410" s="10" t="s">
        <v>976</v>
      </c>
      <c r="AJ1410" s="10" t="s">
        <v>298</v>
      </c>
      <c r="AK1410" s="10" t="s">
        <v>291</v>
      </c>
      <c r="AL1410" s="10" t="s">
        <v>3679</v>
      </c>
      <c r="AM1410" s="10" t="s">
        <v>666</v>
      </c>
      <c r="AN1410" s="10" t="s">
        <v>300</v>
      </c>
      <c r="AO1410" s="10" t="s">
        <v>300</v>
      </c>
      <c r="AS1410" s="48"/>
      <c r="AT1410" s="49">
        <v>1.3333330000000001</v>
      </c>
      <c r="AU1410" s="49">
        <v>0.29166700000000001</v>
      </c>
      <c r="AV1410" s="49">
        <v>17.484000000000002</v>
      </c>
      <c r="AW1410" s="49">
        <v>5.511997</v>
      </c>
      <c r="AX1410" s="49">
        <v>4</v>
      </c>
    </row>
    <row r="1411" spans="1:50" ht="14.25" customHeight="1" x14ac:dyDescent="0.55000000000000004">
      <c r="A1411" s="45">
        <v>1088724</v>
      </c>
      <c r="B1411" s="10" t="s">
        <v>377</v>
      </c>
      <c r="C1411" s="10" t="s">
        <v>14</v>
      </c>
      <c r="D1411" s="10" t="s">
        <v>673</v>
      </c>
      <c r="E1411" s="10" t="s">
        <v>3786</v>
      </c>
      <c r="F1411" s="10" t="s">
        <v>3787</v>
      </c>
      <c r="G1411" s="10" t="s">
        <v>3890</v>
      </c>
      <c r="H1411" s="10" t="s">
        <v>4015</v>
      </c>
      <c r="I1411" s="10" t="s">
        <v>4018</v>
      </c>
      <c r="J1411" s="10" t="s">
        <v>4019</v>
      </c>
      <c r="K1411" s="10" t="s">
        <v>381</v>
      </c>
      <c r="L1411" s="10" t="s">
        <v>382</v>
      </c>
      <c r="M1411" s="46" t="s">
        <v>506</v>
      </c>
      <c r="N1411" s="10" t="s">
        <v>294</v>
      </c>
      <c r="O1411" s="10" t="s">
        <v>294</v>
      </c>
      <c r="P1411" s="10" t="s">
        <v>295</v>
      </c>
      <c r="Q1411" s="10"/>
      <c r="R1411" s="10"/>
      <c r="T1411" s="10" t="s">
        <v>291</v>
      </c>
      <c r="U1411" s="10"/>
      <c r="V1411" s="10" t="s">
        <v>381</v>
      </c>
      <c r="Z1411" s="47"/>
      <c r="AD1411" s="47"/>
      <c r="AH1411" s="47"/>
      <c r="AI1411" s="10" t="s">
        <v>976</v>
      </c>
      <c r="AJ1411" s="10" t="s">
        <v>298</v>
      </c>
      <c r="AK1411" s="10" t="s">
        <v>291</v>
      </c>
      <c r="AL1411" s="10" t="s">
        <v>3679</v>
      </c>
      <c r="AM1411" s="10" t="s">
        <v>666</v>
      </c>
      <c r="AN1411" s="10" t="s">
        <v>300</v>
      </c>
      <c r="AO1411" s="10" t="s">
        <v>300</v>
      </c>
      <c r="AS1411" s="48"/>
      <c r="AT1411" s="49">
        <v>43.502920000000003</v>
      </c>
      <c r="AU1411" s="49">
        <v>70.915419999999997</v>
      </c>
      <c r="AV1411" s="49">
        <v>40.907519999999998</v>
      </c>
      <c r="AW1411" s="49">
        <v>35.975189999999998</v>
      </c>
      <c r="AX1411" s="49">
        <v>88</v>
      </c>
    </row>
    <row r="1412" spans="1:50" ht="14.25" customHeight="1" x14ac:dyDescent="0.55000000000000004">
      <c r="A1412" s="45">
        <v>1074595</v>
      </c>
      <c r="B1412" s="10" t="s">
        <v>377</v>
      </c>
      <c r="C1412" s="10" t="s">
        <v>14</v>
      </c>
      <c r="D1412" s="10" t="s">
        <v>673</v>
      </c>
      <c r="E1412" s="10" t="s">
        <v>3786</v>
      </c>
      <c r="F1412" s="10" t="s">
        <v>3787</v>
      </c>
      <c r="G1412" s="10" t="s">
        <v>3890</v>
      </c>
      <c r="H1412" s="10" t="s">
        <v>4020</v>
      </c>
      <c r="I1412" s="10" t="s">
        <v>4021</v>
      </c>
      <c r="J1412" s="10" t="s">
        <v>4022</v>
      </c>
      <c r="K1412" s="10" t="s">
        <v>381</v>
      </c>
      <c r="L1412" s="10" t="s">
        <v>382</v>
      </c>
      <c r="M1412" s="46" t="s">
        <v>506</v>
      </c>
      <c r="N1412" s="10" t="s">
        <v>294</v>
      </c>
      <c r="O1412" s="10" t="s">
        <v>294</v>
      </c>
      <c r="P1412" s="10" t="s">
        <v>295</v>
      </c>
      <c r="Q1412" s="10" t="s">
        <v>291</v>
      </c>
      <c r="R1412" s="10" t="s">
        <v>291</v>
      </c>
      <c r="T1412" s="10" t="s">
        <v>291</v>
      </c>
      <c r="U1412" s="10" t="s">
        <v>1559</v>
      </c>
      <c r="V1412" s="10" t="s">
        <v>291</v>
      </c>
      <c r="Z1412" s="47"/>
      <c r="AD1412" s="47"/>
      <c r="AH1412" s="47"/>
      <c r="AI1412" s="10" t="s">
        <v>976</v>
      </c>
      <c r="AJ1412" s="10" t="s">
        <v>298</v>
      </c>
      <c r="AK1412" s="10" t="s">
        <v>291</v>
      </c>
      <c r="AL1412" s="10" t="s">
        <v>3679</v>
      </c>
      <c r="AM1412" s="10" t="s">
        <v>666</v>
      </c>
      <c r="AN1412" s="10" t="s">
        <v>300</v>
      </c>
      <c r="AO1412" s="10" t="s">
        <v>300</v>
      </c>
      <c r="AS1412" s="48"/>
      <c r="AT1412" s="49">
        <v>27.601669999999999</v>
      </c>
      <c r="AU1412" s="49">
        <v>30.386669999999999</v>
      </c>
      <c r="AV1412" s="49">
        <v>31.834040000000002</v>
      </c>
      <c r="AW1412" s="49">
        <v>24.30123</v>
      </c>
      <c r="AX1412" s="49">
        <v>180</v>
      </c>
    </row>
    <row r="1413" spans="1:50" ht="14.25" customHeight="1" x14ac:dyDescent="0.55000000000000004">
      <c r="A1413" s="45">
        <v>1074596</v>
      </c>
      <c r="B1413" s="10" t="s">
        <v>377</v>
      </c>
      <c r="C1413" s="10" t="s">
        <v>14</v>
      </c>
      <c r="D1413" s="10" t="s">
        <v>673</v>
      </c>
      <c r="E1413" s="10" t="s">
        <v>3786</v>
      </c>
      <c r="F1413" s="10" t="s">
        <v>3787</v>
      </c>
      <c r="G1413" s="10" t="s">
        <v>3890</v>
      </c>
      <c r="H1413" s="10" t="s">
        <v>4020</v>
      </c>
      <c r="I1413" s="10" t="s">
        <v>4023</v>
      </c>
      <c r="J1413" s="10" t="s">
        <v>4024</v>
      </c>
      <c r="K1413" s="10" t="s">
        <v>381</v>
      </c>
      <c r="L1413" s="10" t="s">
        <v>382</v>
      </c>
      <c r="M1413" s="46" t="s">
        <v>506</v>
      </c>
      <c r="N1413" s="10" t="s">
        <v>294</v>
      </c>
      <c r="O1413" s="10" t="s">
        <v>294</v>
      </c>
      <c r="P1413" s="10" t="s">
        <v>295</v>
      </c>
      <c r="Q1413" s="10" t="s">
        <v>291</v>
      </c>
      <c r="R1413" s="10" t="s">
        <v>291</v>
      </c>
      <c r="T1413" s="10" t="s">
        <v>291</v>
      </c>
      <c r="U1413" s="10" t="s">
        <v>1559</v>
      </c>
      <c r="V1413" s="10" t="s">
        <v>291</v>
      </c>
      <c r="Z1413" s="47"/>
      <c r="AD1413" s="47"/>
      <c r="AH1413" s="47"/>
      <c r="AI1413" s="10" t="s">
        <v>976</v>
      </c>
      <c r="AJ1413" s="10" t="s">
        <v>298</v>
      </c>
      <c r="AK1413" s="10" t="s">
        <v>291</v>
      </c>
      <c r="AL1413" s="10" t="s">
        <v>3679</v>
      </c>
      <c r="AM1413" s="10" t="s">
        <v>666</v>
      </c>
      <c r="AN1413" s="10" t="s">
        <v>300</v>
      </c>
      <c r="AO1413" s="10" t="s">
        <v>300</v>
      </c>
      <c r="AS1413" s="48"/>
      <c r="AT1413" s="49">
        <v>4.891667</v>
      </c>
      <c r="AU1413" s="49">
        <v>7.7458330000000002</v>
      </c>
      <c r="AV1413" s="49">
        <v>27.602</v>
      </c>
      <c r="AW1413" s="49">
        <v>18.867000000000001</v>
      </c>
      <c r="AX1413" s="49">
        <v>71</v>
      </c>
    </row>
    <row r="1414" spans="1:50" ht="14.25" customHeight="1" x14ac:dyDescent="0.55000000000000004">
      <c r="A1414" s="45">
        <v>1083655</v>
      </c>
      <c r="B1414" s="10" t="s">
        <v>377</v>
      </c>
      <c r="C1414" s="10" t="s">
        <v>14</v>
      </c>
      <c r="D1414" s="10" t="s">
        <v>673</v>
      </c>
      <c r="E1414" s="10" t="s">
        <v>3786</v>
      </c>
      <c r="F1414" s="10" t="s">
        <v>3787</v>
      </c>
      <c r="G1414" s="10" t="s">
        <v>3890</v>
      </c>
      <c r="H1414" s="10" t="s">
        <v>4025</v>
      </c>
      <c r="I1414" s="10" t="s">
        <v>4026</v>
      </c>
      <c r="J1414" s="10" t="s">
        <v>4027</v>
      </c>
      <c r="K1414" s="10" t="s">
        <v>381</v>
      </c>
      <c r="L1414" s="10" t="s">
        <v>382</v>
      </c>
      <c r="M1414" s="46" t="s">
        <v>570</v>
      </c>
      <c r="N1414" s="10" t="s">
        <v>294</v>
      </c>
      <c r="O1414" s="10" t="s">
        <v>294</v>
      </c>
      <c r="P1414" s="10" t="s">
        <v>295</v>
      </c>
      <c r="Q1414" s="10"/>
      <c r="R1414" s="10" t="s">
        <v>291</v>
      </c>
      <c r="T1414" s="10" t="s">
        <v>291</v>
      </c>
      <c r="U1414" s="10" t="s">
        <v>1559</v>
      </c>
      <c r="V1414" s="10" t="s">
        <v>291</v>
      </c>
      <c r="Z1414" s="47"/>
      <c r="AD1414" s="47"/>
      <c r="AH1414" s="47"/>
      <c r="AI1414" s="10" t="s">
        <v>976</v>
      </c>
      <c r="AJ1414" s="10" t="s">
        <v>298</v>
      </c>
      <c r="AK1414" s="10" t="s">
        <v>291</v>
      </c>
      <c r="AL1414" s="10" t="s">
        <v>3679</v>
      </c>
      <c r="AM1414" s="10" t="s">
        <v>666</v>
      </c>
      <c r="AN1414" s="10" t="s">
        <v>300</v>
      </c>
      <c r="AO1414" s="10" t="s">
        <v>300</v>
      </c>
      <c r="AS1414" s="48"/>
      <c r="AT1414" s="49">
        <v>5.7916670000000003</v>
      </c>
      <c r="AU1414" s="49">
        <v>18.70833</v>
      </c>
      <c r="AV1414" s="49">
        <v>20.207999999999998</v>
      </c>
      <c r="AW1414" s="49">
        <v>37.417999999999999</v>
      </c>
      <c r="AX1414" s="49">
        <v>9</v>
      </c>
    </row>
    <row r="1415" spans="1:50" ht="14.25" customHeight="1" x14ac:dyDescent="0.55000000000000004">
      <c r="A1415" s="45">
        <v>5989975</v>
      </c>
      <c r="B1415" s="10" t="s">
        <v>377</v>
      </c>
      <c r="C1415" s="10" t="s">
        <v>14</v>
      </c>
      <c r="D1415" s="10" t="s">
        <v>673</v>
      </c>
      <c r="E1415" s="10" t="s">
        <v>3786</v>
      </c>
      <c r="F1415" s="10" t="s">
        <v>3787</v>
      </c>
      <c r="G1415" s="10" t="s">
        <v>3890</v>
      </c>
      <c r="H1415" s="10" t="s">
        <v>4028</v>
      </c>
      <c r="I1415" s="10" t="s">
        <v>4029</v>
      </c>
      <c r="J1415" s="10" t="s">
        <v>4030</v>
      </c>
      <c r="K1415" s="10" t="s">
        <v>381</v>
      </c>
      <c r="L1415" s="10" t="s">
        <v>382</v>
      </c>
      <c r="M1415" s="46" t="s">
        <v>1077</v>
      </c>
      <c r="N1415" s="10" t="s">
        <v>294</v>
      </c>
      <c r="O1415" s="10" t="s">
        <v>294</v>
      </c>
      <c r="P1415" s="10" t="s">
        <v>295</v>
      </c>
      <c r="Q1415" s="10"/>
      <c r="R1415" s="10" t="s">
        <v>291</v>
      </c>
      <c r="T1415" s="10" t="s">
        <v>291</v>
      </c>
      <c r="U1415" s="10" t="s">
        <v>1559</v>
      </c>
      <c r="V1415" s="10" t="s">
        <v>291</v>
      </c>
      <c r="Z1415" s="47"/>
      <c r="AD1415" s="47"/>
      <c r="AH1415" s="47"/>
      <c r="AI1415" s="10" t="s">
        <v>976</v>
      </c>
      <c r="AJ1415" s="10" t="s">
        <v>298</v>
      </c>
      <c r="AK1415" s="10" t="s">
        <v>291</v>
      </c>
      <c r="AL1415" s="10" t="s">
        <v>3679</v>
      </c>
      <c r="AM1415" s="10" t="s">
        <v>666</v>
      </c>
      <c r="AN1415" s="10" t="s">
        <v>300</v>
      </c>
      <c r="AO1415" s="10" t="s">
        <v>300</v>
      </c>
      <c r="AS1415" s="48"/>
      <c r="AT1415" s="49">
        <v>6.2833329999999998</v>
      </c>
      <c r="AU1415" s="49">
        <v>7.7483329999999997</v>
      </c>
      <c r="AV1415" s="49">
        <v>31.910399999999999</v>
      </c>
      <c r="AW1415" s="49">
        <v>26.346869999999999</v>
      </c>
      <c r="AX1415" s="49">
        <v>85</v>
      </c>
    </row>
    <row r="1416" spans="1:50" ht="14.25" customHeight="1" x14ac:dyDescent="0.55000000000000004">
      <c r="A1416" s="45">
        <v>1074683</v>
      </c>
      <c r="B1416" s="10" t="s">
        <v>377</v>
      </c>
      <c r="C1416" s="10" t="s">
        <v>14</v>
      </c>
      <c r="D1416" s="10" t="s">
        <v>673</v>
      </c>
      <c r="E1416" s="10" t="s">
        <v>3786</v>
      </c>
      <c r="F1416" s="10" t="s">
        <v>3787</v>
      </c>
      <c r="G1416" s="10" t="s">
        <v>3890</v>
      </c>
      <c r="H1416" s="10" t="s">
        <v>4031</v>
      </c>
      <c r="I1416" s="10" t="s">
        <v>4032</v>
      </c>
      <c r="J1416" s="10" t="s">
        <v>4033</v>
      </c>
      <c r="K1416" s="10" t="s">
        <v>381</v>
      </c>
      <c r="L1416" s="10" t="s">
        <v>382</v>
      </c>
      <c r="M1416" s="46" t="s">
        <v>470</v>
      </c>
      <c r="N1416" s="10" t="s">
        <v>294</v>
      </c>
      <c r="O1416" s="10" t="s">
        <v>294</v>
      </c>
      <c r="P1416" s="10" t="s">
        <v>295</v>
      </c>
      <c r="Q1416" s="10"/>
      <c r="R1416" s="10" t="s">
        <v>291</v>
      </c>
      <c r="T1416" s="10" t="s">
        <v>291</v>
      </c>
      <c r="U1416" s="10" t="s">
        <v>1559</v>
      </c>
      <c r="V1416" s="10" t="s">
        <v>291</v>
      </c>
      <c r="Z1416" s="47"/>
      <c r="AD1416" s="47"/>
      <c r="AH1416" s="47"/>
      <c r="AI1416" s="10" t="s">
        <v>976</v>
      </c>
      <c r="AJ1416" s="10" t="s">
        <v>298</v>
      </c>
      <c r="AK1416" s="10" t="s">
        <v>291</v>
      </c>
      <c r="AL1416" s="10" t="s">
        <v>3679</v>
      </c>
      <c r="AM1416" s="10" t="s">
        <v>666</v>
      </c>
      <c r="AN1416" s="10" t="s">
        <v>300</v>
      </c>
      <c r="AO1416" s="10" t="s">
        <v>300</v>
      </c>
      <c r="AS1416" s="48"/>
      <c r="AT1416" s="49">
        <v>42.202080000000002</v>
      </c>
      <c r="AU1416" s="49">
        <v>56.024999999999999</v>
      </c>
      <c r="AV1416" s="49">
        <v>24.721800000000002</v>
      </c>
      <c r="AW1416" s="49">
        <v>32.340780000000002</v>
      </c>
      <c r="AX1416" s="49">
        <v>336</v>
      </c>
    </row>
    <row r="1417" spans="1:50" ht="14.25" customHeight="1" x14ac:dyDescent="0.55000000000000004">
      <c r="A1417" s="45">
        <v>4997386</v>
      </c>
      <c r="B1417" s="10" t="s">
        <v>377</v>
      </c>
      <c r="C1417" s="10" t="s">
        <v>14</v>
      </c>
      <c r="D1417" s="10" t="s">
        <v>673</v>
      </c>
      <c r="E1417" s="10" t="s">
        <v>3786</v>
      </c>
      <c r="F1417" s="10" t="s">
        <v>3787</v>
      </c>
      <c r="G1417" s="10" t="s">
        <v>3890</v>
      </c>
      <c r="H1417" s="10" t="s">
        <v>4034</v>
      </c>
      <c r="I1417" s="10" t="s">
        <v>4035</v>
      </c>
      <c r="J1417" s="10" t="s">
        <v>4036</v>
      </c>
      <c r="K1417" s="10" t="s">
        <v>381</v>
      </c>
      <c r="L1417" s="10" t="s">
        <v>382</v>
      </c>
      <c r="M1417" s="46" t="s">
        <v>872</v>
      </c>
      <c r="N1417" s="10" t="s">
        <v>294</v>
      </c>
      <c r="O1417" s="10" t="s">
        <v>294</v>
      </c>
      <c r="P1417" s="10" t="s">
        <v>295</v>
      </c>
      <c r="Q1417" s="10"/>
      <c r="R1417" s="10"/>
      <c r="T1417" s="10" t="s">
        <v>291</v>
      </c>
      <c r="U1417" s="10"/>
      <c r="V1417" s="10" t="s">
        <v>381</v>
      </c>
      <c r="Z1417" s="47"/>
      <c r="AD1417" s="47"/>
      <c r="AH1417" s="47"/>
      <c r="AI1417" s="10" t="s">
        <v>976</v>
      </c>
      <c r="AJ1417" s="10" t="s">
        <v>298</v>
      </c>
      <c r="AK1417" s="10" t="s">
        <v>291</v>
      </c>
      <c r="AL1417" s="10" t="s">
        <v>3679</v>
      </c>
      <c r="AM1417" s="10" t="s">
        <v>666</v>
      </c>
      <c r="AN1417" s="10" t="s">
        <v>300</v>
      </c>
      <c r="AO1417" s="10" t="s">
        <v>300</v>
      </c>
      <c r="AS1417" s="48"/>
      <c r="AT1417" s="49">
        <v>11</v>
      </c>
      <c r="AU1417" s="49">
        <v>3.125</v>
      </c>
      <c r="AV1417" s="49">
        <v>23.992000000000001</v>
      </c>
      <c r="AW1417" s="49">
        <v>19.206800000000001</v>
      </c>
      <c r="AX1417" s="49">
        <v>8</v>
      </c>
    </row>
    <row r="1418" spans="1:50" ht="14.25" customHeight="1" x14ac:dyDescent="0.55000000000000004">
      <c r="A1418" s="45">
        <v>4997254</v>
      </c>
      <c r="B1418" s="10" t="s">
        <v>377</v>
      </c>
      <c r="C1418" s="10" t="s">
        <v>14</v>
      </c>
      <c r="D1418" s="10" t="s">
        <v>673</v>
      </c>
      <c r="E1418" s="10" t="s">
        <v>3786</v>
      </c>
      <c r="F1418" s="10" t="s">
        <v>3787</v>
      </c>
      <c r="G1418" s="10" t="s">
        <v>3890</v>
      </c>
      <c r="H1418" s="10" t="s">
        <v>4034</v>
      </c>
      <c r="I1418" s="10" t="s">
        <v>4037</v>
      </c>
      <c r="J1418" s="10" t="s">
        <v>4038</v>
      </c>
      <c r="K1418" s="10" t="s">
        <v>381</v>
      </c>
      <c r="L1418" s="10" t="s">
        <v>382</v>
      </c>
      <c r="M1418" s="46" t="s">
        <v>872</v>
      </c>
      <c r="N1418" s="10" t="s">
        <v>294</v>
      </c>
      <c r="O1418" s="10" t="s">
        <v>294</v>
      </c>
      <c r="P1418" s="10" t="s">
        <v>295</v>
      </c>
      <c r="Q1418" s="10"/>
      <c r="R1418" s="10"/>
      <c r="T1418" s="10" t="s">
        <v>291</v>
      </c>
      <c r="U1418" s="10"/>
      <c r="V1418" s="10" t="s">
        <v>381</v>
      </c>
      <c r="Z1418" s="47"/>
      <c r="AD1418" s="47"/>
      <c r="AH1418" s="47"/>
      <c r="AI1418" s="10" t="s">
        <v>976</v>
      </c>
      <c r="AJ1418" s="10" t="s">
        <v>298</v>
      </c>
      <c r="AK1418" s="10" t="s">
        <v>291</v>
      </c>
      <c r="AL1418" s="10" t="s">
        <v>3679</v>
      </c>
      <c r="AM1418" s="10" t="s">
        <v>666</v>
      </c>
      <c r="AN1418" s="10" t="s">
        <v>300</v>
      </c>
      <c r="AO1418" s="10" t="s">
        <v>300</v>
      </c>
      <c r="AS1418" s="48"/>
      <c r="AT1418" s="50"/>
      <c r="AU1418" s="50"/>
      <c r="AV1418" s="50"/>
      <c r="AW1418" s="50"/>
      <c r="AX1418" s="49">
        <v>1</v>
      </c>
    </row>
    <row r="1419" spans="1:50" ht="14.25" customHeight="1" x14ac:dyDescent="0.55000000000000004">
      <c r="A1419" s="45">
        <v>4997390</v>
      </c>
      <c r="B1419" s="10" t="s">
        <v>377</v>
      </c>
      <c r="C1419" s="10" t="s">
        <v>14</v>
      </c>
      <c r="D1419" s="10" t="s">
        <v>673</v>
      </c>
      <c r="E1419" s="10" t="s">
        <v>3786</v>
      </c>
      <c r="F1419" s="10" t="s">
        <v>3787</v>
      </c>
      <c r="G1419" s="10" t="s">
        <v>3890</v>
      </c>
      <c r="H1419" s="10" t="s">
        <v>4034</v>
      </c>
      <c r="I1419" s="10" t="s">
        <v>4039</v>
      </c>
      <c r="J1419" s="10" t="s">
        <v>4040</v>
      </c>
      <c r="K1419" s="10" t="s">
        <v>381</v>
      </c>
      <c r="L1419" s="10" t="s">
        <v>382</v>
      </c>
      <c r="M1419" s="46" t="s">
        <v>872</v>
      </c>
      <c r="N1419" s="10" t="s">
        <v>294</v>
      </c>
      <c r="O1419" s="10" t="s">
        <v>294</v>
      </c>
      <c r="P1419" s="10" t="s">
        <v>295</v>
      </c>
      <c r="Q1419" s="10"/>
      <c r="R1419" s="10"/>
      <c r="T1419" s="10" t="s">
        <v>291</v>
      </c>
      <c r="U1419" s="10"/>
      <c r="V1419" s="10" t="s">
        <v>381</v>
      </c>
      <c r="Z1419" s="47"/>
      <c r="AD1419" s="47"/>
      <c r="AH1419" s="47"/>
      <c r="AI1419" s="10" t="s">
        <v>976</v>
      </c>
      <c r="AJ1419" s="10" t="s">
        <v>298</v>
      </c>
      <c r="AK1419" s="10" t="s">
        <v>291</v>
      </c>
      <c r="AL1419" s="10" t="s">
        <v>3679</v>
      </c>
      <c r="AM1419" s="10" t="s">
        <v>666</v>
      </c>
      <c r="AN1419" s="10" t="s">
        <v>300</v>
      </c>
      <c r="AO1419" s="10" t="s">
        <v>300</v>
      </c>
      <c r="AS1419" s="48"/>
      <c r="AT1419" s="50"/>
      <c r="AU1419" s="50"/>
      <c r="AV1419" s="50"/>
      <c r="AW1419" s="50"/>
      <c r="AX1419" s="49">
        <v>1</v>
      </c>
    </row>
    <row r="1420" spans="1:50" ht="14.25" customHeight="1" x14ac:dyDescent="0.55000000000000004">
      <c r="A1420" s="45">
        <v>4997402</v>
      </c>
      <c r="B1420" s="10" t="s">
        <v>377</v>
      </c>
      <c r="C1420" s="10" t="s">
        <v>14</v>
      </c>
      <c r="D1420" s="10" t="s">
        <v>673</v>
      </c>
      <c r="E1420" s="10" t="s">
        <v>3786</v>
      </c>
      <c r="F1420" s="10" t="s">
        <v>3787</v>
      </c>
      <c r="G1420" s="10" t="s">
        <v>3890</v>
      </c>
      <c r="H1420" s="10" t="s">
        <v>4034</v>
      </c>
      <c r="I1420" s="10" t="s">
        <v>4041</v>
      </c>
      <c r="J1420" s="10" t="s">
        <v>4042</v>
      </c>
      <c r="K1420" s="10" t="s">
        <v>381</v>
      </c>
      <c r="L1420" s="10" t="s">
        <v>382</v>
      </c>
      <c r="M1420" s="46" t="s">
        <v>573</v>
      </c>
      <c r="N1420" s="10" t="s">
        <v>294</v>
      </c>
      <c r="O1420" s="10" t="s">
        <v>294</v>
      </c>
      <c r="P1420" s="10" t="s">
        <v>295</v>
      </c>
      <c r="Q1420" s="10"/>
      <c r="R1420" s="10"/>
      <c r="T1420" s="10" t="s">
        <v>291</v>
      </c>
      <c r="U1420" s="10"/>
      <c r="V1420" s="10" t="s">
        <v>381</v>
      </c>
      <c r="Z1420" s="47"/>
      <c r="AD1420" s="47"/>
      <c r="AH1420" s="47"/>
      <c r="AI1420" s="10" t="s">
        <v>976</v>
      </c>
      <c r="AJ1420" s="10" t="s">
        <v>298</v>
      </c>
      <c r="AK1420" s="10" t="s">
        <v>291</v>
      </c>
      <c r="AL1420" s="10" t="s">
        <v>3679</v>
      </c>
      <c r="AM1420" s="10" t="s">
        <v>666</v>
      </c>
      <c r="AN1420" s="10" t="s">
        <v>300</v>
      </c>
      <c r="AO1420" s="10" t="s">
        <v>300</v>
      </c>
      <c r="AS1420" s="48"/>
      <c r="AT1420" s="49">
        <v>29.405000000000001</v>
      </c>
      <c r="AU1420" s="49">
        <v>205.69829999999999</v>
      </c>
      <c r="AV1420" s="49">
        <v>41.979439999999997</v>
      </c>
      <c r="AW1420" s="49">
        <v>16.213699999999999</v>
      </c>
      <c r="AX1420" s="49">
        <v>127</v>
      </c>
    </row>
    <row r="1421" spans="1:50" ht="14.25" customHeight="1" x14ac:dyDescent="0.55000000000000004">
      <c r="A1421" s="45">
        <v>4997310</v>
      </c>
      <c r="B1421" s="10" t="s">
        <v>377</v>
      </c>
      <c r="C1421" s="10" t="s">
        <v>14</v>
      </c>
      <c r="D1421" s="10" t="s">
        <v>673</v>
      </c>
      <c r="E1421" s="10" t="s">
        <v>3786</v>
      </c>
      <c r="F1421" s="10" t="s">
        <v>3787</v>
      </c>
      <c r="G1421" s="10" t="s">
        <v>3890</v>
      </c>
      <c r="H1421" s="10" t="s">
        <v>4034</v>
      </c>
      <c r="I1421" s="10" t="s">
        <v>4043</v>
      </c>
      <c r="J1421" s="10" t="s">
        <v>4044</v>
      </c>
      <c r="K1421" s="10" t="s">
        <v>381</v>
      </c>
      <c r="L1421" s="10" t="s">
        <v>382</v>
      </c>
      <c r="M1421" s="46" t="s">
        <v>506</v>
      </c>
      <c r="N1421" s="10" t="s">
        <v>294</v>
      </c>
      <c r="O1421" s="10" t="s">
        <v>294</v>
      </c>
      <c r="P1421" s="10" t="s">
        <v>295</v>
      </c>
      <c r="Q1421" s="10"/>
      <c r="R1421" s="10"/>
      <c r="T1421" s="10" t="s">
        <v>291</v>
      </c>
      <c r="U1421" s="10"/>
      <c r="V1421" s="10" t="s">
        <v>381</v>
      </c>
      <c r="Z1421" s="47"/>
      <c r="AD1421" s="47"/>
      <c r="AH1421" s="47"/>
      <c r="AI1421" s="10" t="s">
        <v>976</v>
      </c>
      <c r="AJ1421" s="10" t="s">
        <v>298</v>
      </c>
      <c r="AK1421" s="10" t="s">
        <v>291</v>
      </c>
      <c r="AL1421" s="10" t="s">
        <v>3679</v>
      </c>
      <c r="AM1421" s="10" t="s">
        <v>666</v>
      </c>
      <c r="AN1421" s="10" t="s">
        <v>300</v>
      </c>
      <c r="AO1421" s="10" t="s">
        <v>300</v>
      </c>
      <c r="AS1421" s="48"/>
      <c r="AT1421" s="50"/>
      <c r="AU1421" s="50"/>
      <c r="AV1421" s="50"/>
      <c r="AW1421" s="50"/>
      <c r="AX1421" s="49">
        <v>1</v>
      </c>
    </row>
    <row r="1422" spans="1:50" ht="14.25" customHeight="1" x14ac:dyDescent="0.55000000000000004">
      <c r="A1422" s="45">
        <v>4997343</v>
      </c>
      <c r="B1422" s="10" t="s">
        <v>377</v>
      </c>
      <c r="C1422" s="10" t="s">
        <v>14</v>
      </c>
      <c r="D1422" s="10" t="s">
        <v>673</v>
      </c>
      <c r="E1422" s="10" t="s">
        <v>3786</v>
      </c>
      <c r="F1422" s="10" t="s">
        <v>3787</v>
      </c>
      <c r="G1422" s="10" t="s">
        <v>3890</v>
      </c>
      <c r="H1422" s="10" t="s">
        <v>4034</v>
      </c>
      <c r="I1422" s="10" t="s">
        <v>4045</v>
      </c>
      <c r="J1422" s="10" t="s">
        <v>4046</v>
      </c>
      <c r="K1422" s="10" t="s">
        <v>381</v>
      </c>
      <c r="L1422" s="10" t="s">
        <v>382</v>
      </c>
      <c r="M1422" s="46" t="s">
        <v>506</v>
      </c>
      <c r="N1422" s="10" t="s">
        <v>294</v>
      </c>
      <c r="O1422" s="10" t="s">
        <v>294</v>
      </c>
      <c r="P1422" s="10" t="s">
        <v>295</v>
      </c>
      <c r="Q1422" s="10"/>
      <c r="R1422" s="10"/>
      <c r="T1422" s="10" t="s">
        <v>291</v>
      </c>
      <c r="U1422" s="10"/>
      <c r="V1422" s="10" t="s">
        <v>381</v>
      </c>
      <c r="Z1422" s="47"/>
      <c r="AD1422" s="47"/>
      <c r="AH1422" s="47"/>
      <c r="AI1422" s="10" t="s">
        <v>976</v>
      </c>
      <c r="AJ1422" s="10" t="s">
        <v>298</v>
      </c>
      <c r="AK1422" s="10" t="s">
        <v>291</v>
      </c>
      <c r="AL1422" s="10" t="s">
        <v>3679</v>
      </c>
      <c r="AM1422" s="10" t="s">
        <v>666</v>
      </c>
      <c r="AN1422" s="10" t="s">
        <v>300</v>
      </c>
      <c r="AO1422" s="10" t="s">
        <v>300</v>
      </c>
      <c r="AS1422" s="48"/>
      <c r="AT1422" s="49">
        <v>15.625</v>
      </c>
      <c r="AU1422" s="49">
        <v>16.45833</v>
      </c>
      <c r="AV1422" s="49">
        <v>20.896000000000001</v>
      </c>
      <c r="AW1422" s="49">
        <v>24.906400000000001</v>
      </c>
      <c r="AX1422" s="49">
        <v>4</v>
      </c>
    </row>
    <row r="1423" spans="1:50" ht="14.25" customHeight="1" x14ac:dyDescent="0.55000000000000004">
      <c r="A1423" s="45">
        <v>4997561</v>
      </c>
      <c r="B1423" s="10" t="s">
        <v>377</v>
      </c>
      <c r="C1423" s="10" t="s">
        <v>14</v>
      </c>
      <c r="D1423" s="10" t="s">
        <v>673</v>
      </c>
      <c r="E1423" s="10" t="s">
        <v>3786</v>
      </c>
      <c r="F1423" s="10" t="s">
        <v>3787</v>
      </c>
      <c r="G1423" s="10" t="s">
        <v>3890</v>
      </c>
      <c r="H1423" s="10" t="s">
        <v>4034</v>
      </c>
      <c r="I1423" s="10" t="s">
        <v>4047</v>
      </c>
      <c r="J1423" s="10" t="s">
        <v>4048</v>
      </c>
      <c r="K1423" s="10" t="s">
        <v>381</v>
      </c>
      <c r="L1423" s="10" t="s">
        <v>382</v>
      </c>
      <c r="M1423" s="46" t="s">
        <v>560</v>
      </c>
      <c r="N1423" s="10" t="s">
        <v>294</v>
      </c>
      <c r="O1423" s="10" t="s">
        <v>294</v>
      </c>
      <c r="P1423" s="10" t="s">
        <v>295</v>
      </c>
      <c r="Q1423" s="10"/>
      <c r="R1423" s="10"/>
      <c r="T1423" s="10" t="s">
        <v>291</v>
      </c>
      <c r="U1423" s="10"/>
      <c r="V1423" s="10" t="s">
        <v>381</v>
      </c>
      <c r="Z1423" s="47"/>
      <c r="AD1423" s="47"/>
      <c r="AH1423" s="47"/>
      <c r="AI1423" s="10" t="s">
        <v>976</v>
      </c>
      <c r="AJ1423" s="10" t="s">
        <v>298</v>
      </c>
      <c r="AK1423" s="10" t="s">
        <v>291</v>
      </c>
      <c r="AL1423" s="10" t="s">
        <v>3679</v>
      </c>
      <c r="AM1423" s="10" t="s">
        <v>666</v>
      </c>
      <c r="AN1423" s="10" t="s">
        <v>300</v>
      </c>
      <c r="AO1423" s="10" t="s">
        <v>300</v>
      </c>
      <c r="AS1423" s="48"/>
      <c r="AT1423" s="49">
        <v>17.85333</v>
      </c>
      <c r="AU1423" s="49">
        <v>3.83</v>
      </c>
      <c r="AV1423" s="49">
        <v>19.453600000000002</v>
      </c>
      <c r="AW1423" s="49">
        <v>16.377680000000002</v>
      </c>
      <c r="AX1423" s="49">
        <v>53</v>
      </c>
    </row>
    <row r="1424" spans="1:50" ht="14.25" customHeight="1" x14ac:dyDescent="0.55000000000000004">
      <c r="A1424" s="45">
        <v>1077513</v>
      </c>
      <c r="B1424" s="10" t="s">
        <v>377</v>
      </c>
      <c r="C1424" s="10" t="s">
        <v>14</v>
      </c>
      <c r="D1424" s="10" t="s">
        <v>673</v>
      </c>
      <c r="E1424" s="10" t="s">
        <v>3786</v>
      </c>
      <c r="F1424" s="10" t="s">
        <v>3787</v>
      </c>
      <c r="G1424" s="10" t="s">
        <v>3890</v>
      </c>
      <c r="H1424" s="10" t="s">
        <v>4049</v>
      </c>
      <c r="I1424" s="10" t="s">
        <v>4050</v>
      </c>
      <c r="J1424" s="10" t="s">
        <v>4051</v>
      </c>
      <c r="K1424" s="10" t="s">
        <v>381</v>
      </c>
      <c r="L1424" s="10" t="s">
        <v>382</v>
      </c>
      <c r="M1424" s="46" t="s">
        <v>573</v>
      </c>
      <c r="N1424" s="10" t="s">
        <v>294</v>
      </c>
      <c r="O1424" s="10" t="s">
        <v>294</v>
      </c>
      <c r="P1424" s="10" t="s">
        <v>295</v>
      </c>
      <c r="Q1424" s="10"/>
      <c r="R1424" s="10" t="s">
        <v>291</v>
      </c>
      <c r="T1424" s="10" t="s">
        <v>291</v>
      </c>
      <c r="U1424" s="10"/>
      <c r="V1424" s="10" t="s">
        <v>291</v>
      </c>
      <c r="Z1424" s="47"/>
      <c r="AD1424" s="47"/>
      <c r="AH1424" s="47"/>
      <c r="AI1424" s="10" t="s">
        <v>976</v>
      </c>
      <c r="AJ1424" s="10" t="s">
        <v>298</v>
      </c>
      <c r="AK1424" s="10" t="s">
        <v>291</v>
      </c>
      <c r="AL1424" s="10" t="s">
        <v>3679</v>
      </c>
      <c r="AM1424" s="10" t="s">
        <v>666</v>
      </c>
      <c r="AN1424" s="10" t="s">
        <v>300</v>
      </c>
      <c r="AO1424" s="10" t="s">
        <v>300</v>
      </c>
      <c r="AS1424" s="48"/>
      <c r="AT1424" s="49">
        <v>23.77</v>
      </c>
      <c r="AU1424" s="49">
        <v>34.916670000000003</v>
      </c>
      <c r="AV1424" s="49">
        <v>39.929760000000002</v>
      </c>
      <c r="AW1424" s="49">
        <v>35.410899999999998</v>
      </c>
      <c r="AX1424" s="49">
        <v>293</v>
      </c>
    </row>
    <row r="1425" spans="1:50" ht="14.25" customHeight="1" x14ac:dyDescent="0.55000000000000004">
      <c r="A1425" s="45">
        <v>4994816</v>
      </c>
      <c r="B1425" s="10" t="s">
        <v>377</v>
      </c>
      <c r="C1425" s="10" t="s">
        <v>14</v>
      </c>
      <c r="D1425" s="10" t="s">
        <v>673</v>
      </c>
      <c r="E1425" s="10" t="s">
        <v>3786</v>
      </c>
      <c r="F1425" s="10" t="s">
        <v>3787</v>
      </c>
      <c r="G1425" s="10" t="s">
        <v>3890</v>
      </c>
      <c r="H1425" s="10" t="s">
        <v>4052</v>
      </c>
      <c r="I1425" s="10" t="s">
        <v>4053</v>
      </c>
      <c r="J1425" s="10" t="s">
        <v>4054</v>
      </c>
      <c r="K1425" s="10" t="s">
        <v>381</v>
      </c>
      <c r="L1425" s="10" t="s">
        <v>382</v>
      </c>
      <c r="M1425" s="46" t="s">
        <v>470</v>
      </c>
      <c r="N1425" s="10" t="s">
        <v>294</v>
      </c>
      <c r="O1425" s="10" t="s">
        <v>294</v>
      </c>
      <c r="P1425" s="10" t="s">
        <v>295</v>
      </c>
      <c r="Q1425" s="10" t="s">
        <v>381</v>
      </c>
      <c r="R1425" s="10" t="s">
        <v>291</v>
      </c>
      <c r="T1425" s="10" t="s">
        <v>291</v>
      </c>
      <c r="U1425" s="10" t="s">
        <v>1559</v>
      </c>
      <c r="V1425" s="10" t="s">
        <v>291</v>
      </c>
      <c r="X1425" s="10">
        <v>365</v>
      </c>
      <c r="Z1425" s="47"/>
      <c r="AC1425" s="10">
        <v>1</v>
      </c>
      <c r="AD1425" s="47">
        <v>1</v>
      </c>
      <c r="AE1425" s="10">
        <v>154</v>
      </c>
      <c r="AF1425" s="10">
        <v>252</v>
      </c>
      <c r="AH1425" s="47">
        <v>203</v>
      </c>
      <c r="AI1425" s="10" t="s">
        <v>976</v>
      </c>
      <c r="AJ1425" s="10" t="s">
        <v>298</v>
      </c>
      <c r="AK1425" s="10" t="s">
        <v>291</v>
      </c>
      <c r="AL1425" s="10" t="s">
        <v>3679</v>
      </c>
      <c r="AM1425" s="10" t="s">
        <v>666</v>
      </c>
      <c r="AN1425" s="10" t="s">
        <v>300</v>
      </c>
      <c r="AO1425" s="10" t="s">
        <v>300</v>
      </c>
      <c r="AS1425" s="48"/>
      <c r="AT1425" s="49">
        <v>8.9250000000000007</v>
      </c>
      <c r="AU1425" s="49">
        <v>25.877079999999999</v>
      </c>
      <c r="AV1425" s="49">
        <v>40.447200000000002</v>
      </c>
      <c r="AW1425" s="49">
        <v>13.40394</v>
      </c>
      <c r="AX1425" s="49">
        <v>66</v>
      </c>
    </row>
    <row r="1426" spans="1:50" ht="14.25" customHeight="1" x14ac:dyDescent="0.55000000000000004">
      <c r="A1426" s="45">
        <v>4995161</v>
      </c>
      <c r="B1426" s="10" t="s">
        <v>377</v>
      </c>
      <c r="C1426" s="10" t="s">
        <v>14</v>
      </c>
      <c r="D1426" s="10" t="s">
        <v>673</v>
      </c>
      <c r="E1426" s="10" t="s">
        <v>3786</v>
      </c>
      <c r="F1426" s="10" t="s">
        <v>3787</v>
      </c>
      <c r="G1426" s="10" t="s">
        <v>3890</v>
      </c>
      <c r="H1426" s="10" t="s">
        <v>4052</v>
      </c>
      <c r="I1426" s="10" t="s">
        <v>4055</v>
      </c>
      <c r="J1426" s="10" t="s">
        <v>4056</v>
      </c>
      <c r="K1426" s="10" t="s">
        <v>381</v>
      </c>
      <c r="L1426" s="10" t="s">
        <v>382</v>
      </c>
      <c r="M1426" s="46" t="s">
        <v>470</v>
      </c>
      <c r="N1426" s="10" t="s">
        <v>294</v>
      </c>
      <c r="O1426" s="10" t="s">
        <v>294</v>
      </c>
      <c r="P1426" s="10" t="s">
        <v>295</v>
      </c>
      <c r="Q1426" s="10"/>
      <c r="R1426" s="10" t="s">
        <v>291</v>
      </c>
      <c r="T1426" s="10" t="s">
        <v>291</v>
      </c>
      <c r="U1426" s="10"/>
      <c r="V1426" s="10" t="s">
        <v>291</v>
      </c>
      <c r="Z1426" s="47"/>
      <c r="AD1426" s="47"/>
      <c r="AH1426" s="47"/>
      <c r="AI1426" s="10" t="s">
        <v>976</v>
      </c>
      <c r="AJ1426" s="10" t="s">
        <v>298</v>
      </c>
      <c r="AK1426" s="10" t="s">
        <v>291</v>
      </c>
      <c r="AL1426" s="10" t="s">
        <v>3679</v>
      </c>
      <c r="AM1426" s="10" t="s">
        <v>666</v>
      </c>
      <c r="AN1426" s="10" t="s">
        <v>300</v>
      </c>
      <c r="AO1426" s="10" t="s">
        <v>300</v>
      </c>
      <c r="AS1426" s="48"/>
      <c r="AT1426" s="49">
        <v>3.8333330000000001</v>
      </c>
      <c r="AU1426" s="49">
        <v>14.20833</v>
      </c>
      <c r="AV1426" s="49">
        <v>14.896000000000001</v>
      </c>
      <c r="AW1426" s="49">
        <v>12.4</v>
      </c>
      <c r="AX1426" s="49">
        <v>3</v>
      </c>
    </row>
    <row r="1427" spans="1:50" ht="14.25" customHeight="1" x14ac:dyDescent="0.55000000000000004">
      <c r="A1427" s="45">
        <v>4994917</v>
      </c>
      <c r="B1427" s="10" t="s">
        <v>377</v>
      </c>
      <c r="C1427" s="10" t="s">
        <v>14</v>
      </c>
      <c r="D1427" s="10" t="s">
        <v>673</v>
      </c>
      <c r="E1427" s="10" t="s">
        <v>3786</v>
      </c>
      <c r="F1427" s="10" t="s">
        <v>3787</v>
      </c>
      <c r="G1427" s="10" t="s">
        <v>3890</v>
      </c>
      <c r="H1427" s="10" t="s">
        <v>4052</v>
      </c>
      <c r="I1427" s="10" t="s">
        <v>4057</v>
      </c>
      <c r="J1427" s="10" t="s">
        <v>4058</v>
      </c>
      <c r="K1427" s="10" t="s">
        <v>381</v>
      </c>
      <c r="L1427" s="10" t="s">
        <v>382</v>
      </c>
      <c r="M1427" s="46" t="s">
        <v>470</v>
      </c>
      <c r="N1427" s="10" t="s">
        <v>294</v>
      </c>
      <c r="O1427" s="10" t="s">
        <v>294</v>
      </c>
      <c r="P1427" s="10" t="s">
        <v>295</v>
      </c>
      <c r="Q1427" s="10"/>
      <c r="R1427" s="10" t="s">
        <v>291</v>
      </c>
      <c r="T1427" s="10" t="s">
        <v>291</v>
      </c>
      <c r="U1427" s="10"/>
      <c r="V1427" s="10" t="s">
        <v>291</v>
      </c>
      <c r="Z1427" s="47"/>
      <c r="AD1427" s="47"/>
      <c r="AH1427" s="47"/>
      <c r="AI1427" s="10" t="s">
        <v>976</v>
      </c>
      <c r="AJ1427" s="10" t="s">
        <v>298</v>
      </c>
      <c r="AK1427" s="10" t="s">
        <v>291</v>
      </c>
      <c r="AL1427" s="10" t="s">
        <v>3679</v>
      </c>
      <c r="AM1427" s="10" t="s">
        <v>666</v>
      </c>
      <c r="AN1427" s="10" t="s">
        <v>300</v>
      </c>
      <c r="AO1427" s="10" t="s">
        <v>300</v>
      </c>
      <c r="AS1427" s="48"/>
      <c r="AT1427" s="49">
        <v>13.44167</v>
      </c>
      <c r="AU1427" s="49">
        <v>24.024999999999999</v>
      </c>
      <c r="AV1427" s="49">
        <v>29.346080000000001</v>
      </c>
      <c r="AW1427" s="49">
        <v>30.934329999999999</v>
      </c>
      <c r="AX1427" s="49">
        <v>25</v>
      </c>
    </row>
    <row r="1428" spans="1:50" ht="14.25" customHeight="1" x14ac:dyDescent="0.55000000000000004">
      <c r="A1428" s="45">
        <v>4995045</v>
      </c>
      <c r="B1428" s="10" t="s">
        <v>377</v>
      </c>
      <c r="C1428" s="10" t="s">
        <v>14</v>
      </c>
      <c r="D1428" s="10" t="s">
        <v>673</v>
      </c>
      <c r="E1428" s="10" t="s">
        <v>3786</v>
      </c>
      <c r="F1428" s="10" t="s">
        <v>3787</v>
      </c>
      <c r="G1428" s="10" t="s">
        <v>3890</v>
      </c>
      <c r="H1428" s="10" t="s">
        <v>4052</v>
      </c>
      <c r="I1428" s="10" t="s">
        <v>4059</v>
      </c>
      <c r="J1428" s="10" t="s">
        <v>4060</v>
      </c>
      <c r="K1428" s="10" t="s">
        <v>381</v>
      </c>
      <c r="L1428" s="10" t="s">
        <v>382</v>
      </c>
      <c r="M1428" s="46" t="s">
        <v>470</v>
      </c>
      <c r="N1428" s="10" t="s">
        <v>294</v>
      </c>
      <c r="O1428" s="10" t="s">
        <v>294</v>
      </c>
      <c r="P1428" s="10" t="s">
        <v>295</v>
      </c>
      <c r="Q1428" s="10"/>
      <c r="R1428" s="10" t="s">
        <v>291</v>
      </c>
      <c r="T1428" s="10" t="s">
        <v>291</v>
      </c>
      <c r="U1428" s="10"/>
      <c r="V1428" s="10" t="s">
        <v>291</v>
      </c>
      <c r="Z1428" s="47"/>
      <c r="AD1428" s="47"/>
      <c r="AH1428" s="47"/>
      <c r="AI1428" s="10" t="s">
        <v>976</v>
      </c>
      <c r="AJ1428" s="10" t="s">
        <v>298</v>
      </c>
      <c r="AK1428" s="10" t="s">
        <v>291</v>
      </c>
      <c r="AL1428" s="10" t="s">
        <v>3679</v>
      </c>
      <c r="AM1428" s="10" t="s">
        <v>666</v>
      </c>
      <c r="AN1428" s="10" t="s">
        <v>300</v>
      </c>
      <c r="AO1428" s="10" t="s">
        <v>300</v>
      </c>
      <c r="AS1428" s="48"/>
      <c r="AT1428" s="49">
        <v>9.68</v>
      </c>
      <c r="AU1428" s="49">
        <v>13.061669999999999</v>
      </c>
      <c r="AV1428" s="49">
        <v>23.454080000000001</v>
      </c>
      <c r="AW1428" s="49">
        <v>16.115680000000001</v>
      </c>
      <c r="AX1428" s="49">
        <v>13</v>
      </c>
    </row>
    <row r="1429" spans="1:50" ht="14.25" customHeight="1" x14ac:dyDescent="0.55000000000000004">
      <c r="A1429" s="45">
        <v>4994793</v>
      </c>
      <c r="B1429" s="10" t="s">
        <v>377</v>
      </c>
      <c r="C1429" s="10" t="s">
        <v>14</v>
      </c>
      <c r="D1429" s="10" t="s">
        <v>673</v>
      </c>
      <c r="E1429" s="10" t="s">
        <v>3786</v>
      </c>
      <c r="F1429" s="10" t="s">
        <v>3787</v>
      </c>
      <c r="G1429" s="10" t="s">
        <v>3890</v>
      </c>
      <c r="H1429" s="10" t="s">
        <v>4052</v>
      </c>
      <c r="I1429" s="10" t="s">
        <v>4061</v>
      </c>
      <c r="J1429" s="10" t="s">
        <v>4062</v>
      </c>
      <c r="K1429" s="10" t="s">
        <v>381</v>
      </c>
      <c r="L1429" s="10" t="s">
        <v>382</v>
      </c>
      <c r="M1429" s="46" t="s">
        <v>470</v>
      </c>
      <c r="N1429" s="10" t="s">
        <v>294</v>
      </c>
      <c r="O1429" s="10" t="s">
        <v>294</v>
      </c>
      <c r="P1429" s="10" t="s">
        <v>295</v>
      </c>
      <c r="Q1429" s="10"/>
      <c r="R1429" s="10" t="s">
        <v>291</v>
      </c>
      <c r="T1429" s="10" t="s">
        <v>291</v>
      </c>
      <c r="U1429" s="10"/>
      <c r="V1429" s="10" t="s">
        <v>291</v>
      </c>
      <c r="Z1429" s="47"/>
      <c r="AD1429" s="47"/>
      <c r="AH1429" s="47"/>
      <c r="AI1429" s="10" t="s">
        <v>976</v>
      </c>
      <c r="AJ1429" s="10" t="s">
        <v>298</v>
      </c>
      <c r="AK1429" s="10" t="s">
        <v>291</v>
      </c>
      <c r="AL1429" s="10" t="s">
        <v>3679</v>
      </c>
      <c r="AM1429" s="10" t="s">
        <v>666</v>
      </c>
      <c r="AN1429" s="10" t="s">
        <v>300</v>
      </c>
      <c r="AO1429" s="10" t="s">
        <v>300</v>
      </c>
      <c r="AS1429" s="48"/>
      <c r="AT1429" s="49">
        <v>59.21</v>
      </c>
      <c r="AU1429" s="49">
        <v>82.673330000000007</v>
      </c>
      <c r="AV1429" s="49">
        <v>42.867040000000003</v>
      </c>
      <c r="AW1429" s="49">
        <v>46.778959999999998</v>
      </c>
      <c r="AX1429" s="49">
        <v>245</v>
      </c>
    </row>
    <row r="1430" spans="1:50" ht="14.25" customHeight="1" x14ac:dyDescent="0.55000000000000004">
      <c r="A1430" s="45">
        <v>4994817</v>
      </c>
      <c r="B1430" s="10" t="s">
        <v>377</v>
      </c>
      <c r="C1430" s="10" t="s">
        <v>14</v>
      </c>
      <c r="D1430" s="10" t="s">
        <v>673</v>
      </c>
      <c r="E1430" s="10" t="s">
        <v>3786</v>
      </c>
      <c r="F1430" s="10" t="s">
        <v>3787</v>
      </c>
      <c r="G1430" s="10" t="s">
        <v>3890</v>
      </c>
      <c r="H1430" s="10" t="s">
        <v>4052</v>
      </c>
      <c r="I1430" s="10" t="s">
        <v>4063</v>
      </c>
      <c r="J1430" s="10" t="s">
        <v>4064</v>
      </c>
      <c r="K1430" s="10" t="s">
        <v>381</v>
      </c>
      <c r="L1430" s="10" t="s">
        <v>382</v>
      </c>
      <c r="M1430" s="46" t="s">
        <v>470</v>
      </c>
      <c r="N1430" s="10" t="s">
        <v>294</v>
      </c>
      <c r="O1430" s="10" t="s">
        <v>294</v>
      </c>
      <c r="P1430" s="10" t="s">
        <v>295</v>
      </c>
      <c r="Q1430" s="10"/>
      <c r="R1430" s="10" t="s">
        <v>291</v>
      </c>
      <c r="T1430" s="10" t="s">
        <v>291</v>
      </c>
      <c r="U1430" s="10"/>
      <c r="V1430" s="10" t="s">
        <v>291</v>
      </c>
      <c r="Z1430" s="47"/>
      <c r="AD1430" s="47"/>
      <c r="AH1430" s="47"/>
      <c r="AI1430" s="10" t="s">
        <v>976</v>
      </c>
      <c r="AJ1430" s="10" t="s">
        <v>298</v>
      </c>
      <c r="AK1430" s="10" t="s">
        <v>291</v>
      </c>
      <c r="AL1430" s="10" t="s">
        <v>3679</v>
      </c>
      <c r="AM1430" s="10" t="s">
        <v>666</v>
      </c>
      <c r="AN1430" s="10" t="s">
        <v>300</v>
      </c>
      <c r="AO1430" s="10" t="s">
        <v>300</v>
      </c>
      <c r="AS1430" s="48"/>
      <c r="AT1430" s="50"/>
      <c r="AU1430" s="50"/>
      <c r="AV1430" s="50"/>
      <c r="AW1430" s="50"/>
      <c r="AX1430" s="49">
        <v>1</v>
      </c>
    </row>
    <row r="1431" spans="1:50" ht="14.25" customHeight="1" x14ac:dyDescent="0.55000000000000004">
      <c r="A1431" s="45">
        <v>4994684</v>
      </c>
      <c r="B1431" s="10" t="s">
        <v>284</v>
      </c>
      <c r="C1431" s="10" t="s">
        <v>14</v>
      </c>
      <c r="D1431" s="10" t="s">
        <v>673</v>
      </c>
      <c r="E1431" s="10" t="s">
        <v>3786</v>
      </c>
      <c r="F1431" s="10" t="s">
        <v>3787</v>
      </c>
      <c r="G1431" s="10" t="s">
        <v>3890</v>
      </c>
      <c r="H1431" s="10" t="s">
        <v>4065</v>
      </c>
      <c r="I1431" s="10" t="s">
        <v>4066</v>
      </c>
      <c r="J1431" s="10" t="s">
        <v>4067</v>
      </c>
      <c r="K1431" s="10" t="s">
        <v>291</v>
      </c>
      <c r="L1431" s="10" t="s">
        <v>292</v>
      </c>
      <c r="M1431" s="46"/>
      <c r="N1431" s="10" t="s">
        <v>294</v>
      </c>
      <c r="O1431" s="10" t="s">
        <v>294</v>
      </c>
      <c r="P1431" s="10" t="s">
        <v>295</v>
      </c>
      <c r="Q1431" s="10"/>
      <c r="R1431" s="10"/>
      <c r="T1431" s="10" t="s">
        <v>291</v>
      </c>
      <c r="U1431" s="10"/>
      <c r="V1431" s="10" t="s">
        <v>291</v>
      </c>
      <c r="Z1431" s="47"/>
      <c r="AD1431" s="47"/>
      <c r="AH1431" s="47"/>
      <c r="AI1431" s="10" t="s">
        <v>976</v>
      </c>
      <c r="AJ1431" s="10" t="s">
        <v>298</v>
      </c>
      <c r="AK1431" s="10" t="s">
        <v>291</v>
      </c>
      <c r="AL1431" s="10" t="s">
        <v>3679</v>
      </c>
      <c r="AM1431" s="10" t="s">
        <v>666</v>
      </c>
      <c r="AN1431" s="10" t="s">
        <v>300</v>
      </c>
      <c r="AO1431" s="10" t="s">
        <v>300</v>
      </c>
      <c r="AS1431" s="48"/>
      <c r="AT1431" s="50"/>
      <c r="AU1431" s="50"/>
      <c r="AV1431" s="50"/>
      <c r="AW1431" s="50"/>
      <c r="AX1431" s="49">
        <v>1</v>
      </c>
    </row>
    <row r="1432" spans="1:50" ht="14.25" customHeight="1" x14ac:dyDescent="0.55000000000000004">
      <c r="A1432" s="45">
        <v>1074272</v>
      </c>
      <c r="B1432" s="10" t="s">
        <v>377</v>
      </c>
      <c r="C1432" s="10" t="s">
        <v>14</v>
      </c>
      <c r="D1432" s="10" t="s">
        <v>673</v>
      </c>
      <c r="E1432" s="10" t="s">
        <v>3786</v>
      </c>
      <c r="F1432" s="10" t="s">
        <v>3787</v>
      </c>
      <c r="G1432" s="10" t="s">
        <v>3890</v>
      </c>
      <c r="H1432" s="10" t="s">
        <v>4068</v>
      </c>
      <c r="I1432" s="10" t="s">
        <v>4069</v>
      </c>
      <c r="J1432" s="10" t="s">
        <v>4070</v>
      </c>
      <c r="K1432" s="10" t="s">
        <v>381</v>
      </c>
      <c r="L1432" s="10" t="s">
        <v>382</v>
      </c>
      <c r="M1432" s="46" t="s">
        <v>470</v>
      </c>
      <c r="N1432" s="10" t="s">
        <v>294</v>
      </c>
      <c r="O1432" s="10" t="s">
        <v>294</v>
      </c>
      <c r="P1432" s="10" t="s">
        <v>295</v>
      </c>
      <c r="Q1432" s="10"/>
      <c r="R1432" s="10"/>
      <c r="T1432" s="10" t="s">
        <v>291</v>
      </c>
      <c r="U1432" s="10"/>
      <c r="V1432" s="10" t="s">
        <v>291</v>
      </c>
      <c r="Z1432" s="47"/>
      <c r="AD1432" s="47"/>
      <c r="AH1432" s="47"/>
      <c r="AI1432" s="10" t="s">
        <v>976</v>
      </c>
      <c r="AJ1432" s="10" t="s">
        <v>298</v>
      </c>
      <c r="AK1432" s="10" t="s">
        <v>291</v>
      </c>
      <c r="AL1432" s="10" t="s">
        <v>3679</v>
      </c>
      <c r="AM1432" s="10" t="s">
        <v>666</v>
      </c>
      <c r="AN1432" s="10" t="s">
        <v>300</v>
      </c>
      <c r="AO1432" s="10" t="s">
        <v>300</v>
      </c>
      <c r="AS1432" s="48"/>
      <c r="AT1432" s="49">
        <v>12</v>
      </c>
      <c r="AU1432" s="49">
        <v>12</v>
      </c>
      <c r="AV1432" s="49">
        <v>24.2</v>
      </c>
      <c r="AW1432" s="49">
        <v>15.5848</v>
      </c>
      <c r="AX1432" s="49">
        <v>10</v>
      </c>
    </row>
    <row r="1433" spans="1:50" ht="14.25" customHeight="1" x14ac:dyDescent="0.55000000000000004">
      <c r="A1433" s="45">
        <v>1092472</v>
      </c>
      <c r="B1433" s="10" t="s">
        <v>1385</v>
      </c>
      <c r="C1433" s="10" t="s">
        <v>14</v>
      </c>
      <c r="D1433" s="10" t="s">
        <v>673</v>
      </c>
      <c r="E1433" s="10" t="s">
        <v>3786</v>
      </c>
      <c r="F1433" s="10" t="s">
        <v>3787</v>
      </c>
      <c r="G1433" s="10" t="s">
        <v>3890</v>
      </c>
      <c r="H1433" s="10" t="s">
        <v>4071</v>
      </c>
      <c r="I1433" s="10" t="s">
        <v>4072</v>
      </c>
      <c r="J1433" s="10" t="s">
        <v>4073</v>
      </c>
      <c r="K1433" s="10" t="s">
        <v>381</v>
      </c>
      <c r="L1433" s="10" t="s">
        <v>292</v>
      </c>
      <c r="M1433" s="46" t="s">
        <v>506</v>
      </c>
      <c r="N1433" s="10" t="s">
        <v>294</v>
      </c>
      <c r="O1433" s="10" t="s">
        <v>294</v>
      </c>
      <c r="P1433" s="10" t="s">
        <v>295</v>
      </c>
      <c r="Q1433" s="10" t="s">
        <v>381</v>
      </c>
      <c r="R1433" s="10" t="s">
        <v>291</v>
      </c>
      <c r="T1433" s="10" t="s">
        <v>291</v>
      </c>
      <c r="U1433" s="10" t="s">
        <v>296</v>
      </c>
      <c r="V1433" s="10" t="s">
        <v>381</v>
      </c>
      <c r="Z1433" s="47"/>
      <c r="AD1433" s="47"/>
      <c r="AH1433" s="47"/>
      <c r="AI1433" s="10" t="s">
        <v>976</v>
      </c>
      <c r="AJ1433" s="10" t="s">
        <v>298</v>
      </c>
      <c r="AK1433" s="10" t="s">
        <v>939</v>
      </c>
      <c r="AL1433" s="10" t="s">
        <v>3679</v>
      </c>
      <c r="AM1433" s="10" t="s">
        <v>666</v>
      </c>
      <c r="AN1433" s="10" t="s">
        <v>300</v>
      </c>
      <c r="AO1433" s="10" t="s">
        <v>300</v>
      </c>
      <c r="AP1433" s="10">
        <v>8</v>
      </c>
      <c r="AQ1433" s="10">
        <v>20</v>
      </c>
      <c r="AR1433" s="10">
        <v>12</v>
      </c>
      <c r="AS1433" s="48">
        <v>12</v>
      </c>
      <c r="AT1433" s="49">
        <v>10.83333</v>
      </c>
      <c r="AU1433" s="49">
        <v>10.95833</v>
      </c>
      <c r="AV1433" s="49">
        <v>24.867999999999999</v>
      </c>
      <c r="AW1433" s="49">
        <v>23.6496</v>
      </c>
      <c r="AX1433" s="49">
        <v>2</v>
      </c>
    </row>
    <row r="1434" spans="1:50" ht="14.25" customHeight="1" x14ac:dyDescent="0.55000000000000004">
      <c r="A1434" s="45">
        <v>1092466</v>
      </c>
      <c r="B1434" s="10" t="s">
        <v>319</v>
      </c>
      <c r="C1434" s="10" t="s">
        <v>14</v>
      </c>
      <c r="D1434" s="10" t="s">
        <v>673</v>
      </c>
      <c r="E1434" s="10" t="s">
        <v>3786</v>
      </c>
      <c r="F1434" s="10" t="s">
        <v>3787</v>
      </c>
      <c r="G1434" s="10" t="s">
        <v>3890</v>
      </c>
      <c r="H1434" s="10" t="s">
        <v>4071</v>
      </c>
      <c r="I1434" s="10" t="s">
        <v>4074</v>
      </c>
      <c r="J1434" s="10" t="s">
        <v>4075</v>
      </c>
      <c r="K1434" s="10" t="s">
        <v>291</v>
      </c>
      <c r="L1434" s="10" t="s">
        <v>316</v>
      </c>
      <c r="M1434" s="46"/>
      <c r="N1434" s="10" t="s">
        <v>294</v>
      </c>
      <c r="O1434" s="10" t="s">
        <v>294</v>
      </c>
      <c r="P1434" s="10" t="s">
        <v>295</v>
      </c>
      <c r="Q1434" s="10"/>
      <c r="R1434" s="10"/>
      <c r="T1434" s="10" t="s">
        <v>291</v>
      </c>
      <c r="U1434" s="10"/>
      <c r="V1434" s="10" t="s">
        <v>291</v>
      </c>
      <c r="Z1434" s="47"/>
      <c r="AD1434" s="47"/>
      <c r="AH1434" s="47"/>
      <c r="AI1434" s="10" t="s">
        <v>976</v>
      </c>
      <c r="AJ1434" s="10" t="s">
        <v>298</v>
      </c>
      <c r="AK1434" s="10" t="s">
        <v>291</v>
      </c>
      <c r="AL1434" s="10" t="s">
        <v>3679</v>
      </c>
      <c r="AM1434" s="10" t="s">
        <v>666</v>
      </c>
      <c r="AN1434" s="10" t="s">
        <v>300</v>
      </c>
      <c r="AO1434" s="10" t="s">
        <v>300</v>
      </c>
      <c r="AS1434" s="48"/>
      <c r="AT1434" s="50"/>
      <c r="AU1434" s="50"/>
      <c r="AV1434" s="50"/>
      <c r="AW1434" s="50"/>
      <c r="AX1434" s="49">
        <v>1</v>
      </c>
    </row>
    <row r="1435" spans="1:50" ht="14.25" customHeight="1" x14ac:dyDescent="0.55000000000000004">
      <c r="A1435" s="45">
        <v>1090430</v>
      </c>
      <c r="B1435" s="10" t="s">
        <v>284</v>
      </c>
      <c r="C1435" s="10" t="s">
        <v>14</v>
      </c>
      <c r="D1435" s="10" t="s">
        <v>673</v>
      </c>
      <c r="E1435" s="10" t="s">
        <v>3786</v>
      </c>
      <c r="F1435" s="10" t="s">
        <v>3787</v>
      </c>
      <c r="G1435" s="10" t="s">
        <v>3890</v>
      </c>
      <c r="H1435" s="10" t="s">
        <v>4071</v>
      </c>
      <c r="I1435" s="10" t="s">
        <v>4076</v>
      </c>
      <c r="J1435" s="10" t="s">
        <v>4077</v>
      </c>
      <c r="K1435" s="10" t="s">
        <v>291</v>
      </c>
      <c r="L1435" s="10" t="s">
        <v>292</v>
      </c>
      <c r="M1435" s="46"/>
      <c r="N1435" s="10" t="s">
        <v>294</v>
      </c>
      <c r="O1435" s="10" t="s">
        <v>294</v>
      </c>
      <c r="P1435" s="10" t="s">
        <v>295</v>
      </c>
      <c r="Q1435" s="10"/>
      <c r="R1435" s="10"/>
      <c r="T1435" s="10" t="s">
        <v>291</v>
      </c>
      <c r="U1435" s="10"/>
      <c r="V1435" s="10" t="s">
        <v>291</v>
      </c>
      <c r="Z1435" s="47"/>
      <c r="AD1435" s="47"/>
      <c r="AH1435" s="47"/>
      <c r="AI1435" s="10" t="s">
        <v>976</v>
      </c>
      <c r="AJ1435" s="10" t="s">
        <v>298</v>
      </c>
      <c r="AK1435" s="10" t="s">
        <v>291</v>
      </c>
      <c r="AL1435" s="10" t="s">
        <v>3679</v>
      </c>
      <c r="AM1435" s="10" t="s">
        <v>666</v>
      </c>
      <c r="AN1435" s="10" t="s">
        <v>300</v>
      </c>
      <c r="AO1435" s="10" t="s">
        <v>300</v>
      </c>
      <c r="AP1435" s="10">
        <v>8</v>
      </c>
      <c r="AQ1435" s="10">
        <v>15</v>
      </c>
      <c r="AS1435" s="48">
        <v>11.5</v>
      </c>
      <c r="AT1435" s="50"/>
      <c r="AU1435" s="50"/>
      <c r="AV1435" s="50"/>
      <c r="AW1435" s="50"/>
      <c r="AX1435" s="49">
        <v>1</v>
      </c>
    </row>
    <row r="1436" spans="1:50" ht="14.25" customHeight="1" x14ac:dyDescent="0.55000000000000004">
      <c r="A1436" s="45">
        <v>1067735</v>
      </c>
      <c r="B1436" s="10" t="s">
        <v>319</v>
      </c>
      <c r="C1436" s="10" t="s">
        <v>14</v>
      </c>
      <c r="D1436" s="10" t="s">
        <v>673</v>
      </c>
      <c r="E1436" s="10" t="s">
        <v>3786</v>
      </c>
      <c r="F1436" s="10" t="s">
        <v>3787</v>
      </c>
      <c r="G1436" s="10" t="s">
        <v>3890</v>
      </c>
      <c r="H1436" s="10" t="s">
        <v>4078</v>
      </c>
      <c r="I1436" s="10" t="s">
        <v>4079</v>
      </c>
      <c r="J1436" s="10" t="s">
        <v>4080</v>
      </c>
      <c r="K1436" s="10" t="s">
        <v>291</v>
      </c>
      <c r="L1436" s="10" t="s">
        <v>316</v>
      </c>
      <c r="M1436" s="46"/>
      <c r="N1436" s="10" t="s">
        <v>294</v>
      </c>
      <c r="O1436" s="10" t="s">
        <v>294</v>
      </c>
      <c r="P1436" s="10" t="s">
        <v>295</v>
      </c>
      <c r="Q1436" s="10"/>
      <c r="R1436" s="10"/>
      <c r="T1436" s="10" t="s">
        <v>291</v>
      </c>
      <c r="U1436" s="10"/>
      <c r="V1436" s="10" t="s">
        <v>291</v>
      </c>
      <c r="Z1436" s="47"/>
      <c r="AD1436" s="47"/>
      <c r="AH1436" s="47"/>
      <c r="AI1436" s="10" t="s">
        <v>976</v>
      </c>
      <c r="AJ1436" s="10" t="s">
        <v>298</v>
      </c>
      <c r="AK1436" s="10" t="s">
        <v>291</v>
      </c>
      <c r="AL1436" s="10" t="s">
        <v>3679</v>
      </c>
      <c r="AM1436" s="10" t="s">
        <v>666</v>
      </c>
      <c r="AN1436" s="10" t="s">
        <v>300</v>
      </c>
      <c r="AO1436" s="10" t="s">
        <v>300</v>
      </c>
      <c r="AS1436" s="48"/>
      <c r="AT1436" s="50"/>
      <c r="AU1436" s="50"/>
      <c r="AV1436" s="50"/>
      <c r="AW1436" s="50"/>
      <c r="AX1436" s="49">
        <v>1</v>
      </c>
    </row>
    <row r="1437" spans="1:50" ht="14.25" customHeight="1" x14ac:dyDescent="0.55000000000000004">
      <c r="A1437" s="45">
        <v>1074504</v>
      </c>
      <c r="B1437" s="10" t="s">
        <v>377</v>
      </c>
      <c r="C1437" s="10" t="s">
        <v>14</v>
      </c>
      <c r="D1437" s="10" t="s">
        <v>673</v>
      </c>
      <c r="E1437" s="10" t="s">
        <v>3786</v>
      </c>
      <c r="F1437" s="10" t="s">
        <v>3787</v>
      </c>
      <c r="G1437" s="10" t="s">
        <v>3890</v>
      </c>
      <c r="H1437" s="10" t="s">
        <v>4081</v>
      </c>
      <c r="I1437" s="10" t="s">
        <v>4082</v>
      </c>
      <c r="J1437" s="10" t="s">
        <v>4083</v>
      </c>
      <c r="K1437" s="10" t="s">
        <v>381</v>
      </c>
      <c r="L1437" s="10" t="s">
        <v>382</v>
      </c>
      <c r="M1437" s="46" t="s">
        <v>3677</v>
      </c>
      <c r="N1437" s="10" t="s">
        <v>294</v>
      </c>
      <c r="O1437" s="10" t="s">
        <v>294</v>
      </c>
      <c r="P1437" s="10" t="s">
        <v>295</v>
      </c>
      <c r="Q1437" s="10"/>
      <c r="R1437" s="10"/>
      <c r="T1437" s="10" t="s">
        <v>291</v>
      </c>
      <c r="U1437" s="10"/>
      <c r="V1437" s="10" t="s">
        <v>291</v>
      </c>
      <c r="Z1437" s="47"/>
      <c r="AD1437" s="47"/>
      <c r="AH1437" s="47"/>
      <c r="AI1437" s="10" t="s">
        <v>976</v>
      </c>
      <c r="AJ1437" s="10" t="s">
        <v>298</v>
      </c>
      <c r="AK1437" s="10" t="s">
        <v>291</v>
      </c>
      <c r="AL1437" s="10" t="s">
        <v>3679</v>
      </c>
      <c r="AM1437" s="10" t="s">
        <v>666</v>
      </c>
      <c r="AN1437" s="10" t="s">
        <v>300</v>
      </c>
      <c r="AO1437" s="10" t="s">
        <v>300</v>
      </c>
      <c r="AS1437" s="48"/>
      <c r="AT1437" s="49">
        <v>20.323329999999999</v>
      </c>
      <c r="AU1437" s="49">
        <v>25.966670000000001</v>
      </c>
      <c r="AV1437" s="49">
        <v>28.022400000000001</v>
      </c>
      <c r="AW1437" s="49">
        <v>25.606660000000002</v>
      </c>
      <c r="AX1437" s="49">
        <v>109</v>
      </c>
    </row>
    <row r="1438" spans="1:50" ht="14.25" customHeight="1" x14ac:dyDescent="0.55000000000000004">
      <c r="A1438" s="45">
        <v>1074500</v>
      </c>
      <c r="B1438" s="10" t="s">
        <v>377</v>
      </c>
      <c r="C1438" s="10" t="s">
        <v>14</v>
      </c>
      <c r="D1438" s="10" t="s">
        <v>673</v>
      </c>
      <c r="E1438" s="10" t="s">
        <v>3786</v>
      </c>
      <c r="F1438" s="10" t="s">
        <v>3787</v>
      </c>
      <c r="G1438" s="10" t="s">
        <v>3890</v>
      </c>
      <c r="H1438" s="10" t="s">
        <v>4081</v>
      </c>
      <c r="I1438" s="10" t="s">
        <v>4084</v>
      </c>
      <c r="J1438" s="10" t="s">
        <v>4085</v>
      </c>
      <c r="K1438" s="10" t="s">
        <v>381</v>
      </c>
      <c r="L1438" s="10" t="s">
        <v>382</v>
      </c>
      <c r="M1438" s="46" t="s">
        <v>1077</v>
      </c>
      <c r="N1438" s="10" t="s">
        <v>294</v>
      </c>
      <c r="O1438" s="10" t="s">
        <v>294</v>
      </c>
      <c r="P1438" s="10" t="s">
        <v>295</v>
      </c>
      <c r="Q1438" s="10"/>
      <c r="R1438" s="10"/>
      <c r="T1438" s="10" t="s">
        <v>291</v>
      </c>
      <c r="U1438" s="10"/>
      <c r="V1438" s="10" t="s">
        <v>291</v>
      </c>
      <c r="Z1438" s="47"/>
      <c r="AD1438" s="47"/>
      <c r="AH1438" s="47"/>
      <c r="AI1438" s="10" t="s">
        <v>976</v>
      </c>
      <c r="AJ1438" s="10" t="s">
        <v>298</v>
      </c>
      <c r="AK1438" s="10" t="s">
        <v>291</v>
      </c>
      <c r="AL1438" s="10" t="s">
        <v>3679</v>
      </c>
      <c r="AM1438" s="10" t="s">
        <v>666</v>
      </c>
      <c r="AN1438" s="10" t="s">
        <v>300</v>
      </c>
      <c r="AO1438" s="10" t="s">
        <v>300</v>
      </c>
      <c r="AS1438" s="48"/>
      <c r="AT1438" s="49">
        <v>9.8966670000000008</v>
      </c>
      <c r="AU1438" s="49">
        <v>13.88875</v>
      </c>
      <c r="AV1438" s="49">
        <v>34.601799999999997</v>
      </c>
      <c r="AW1438" s="49">
        <v>32.674289999999999</v>
      </c>
      <c r="AX1438" s="49">
        <v>192</v>
      </c>
    </row>
    <row r="1439" spans="1:50" ht="14.25" customHeight="1" x14ac:dyDescent="0.55000000000000004">
      <c r="A1439" s="45">
        <v>1074358</v>
      </c>
      <c r="B1439" s="10" t="s">
        <v>377</v>
      </c>
      <c r="C1439" s="10" t="s">
        <v>14</v>
      </c>
      <c r="D1439" s="10" t="s">
        <v>673</v>
      </c>
      <c r="E1439" s="10" t="s">
        <v>3786</v>
      </c>
      <c r="F1439" s="10" t="s">
        <v>3787</v>
      </c>
      <c r="G1439" s="10" t="s">
        <v>3890</v>
      </c>
      <c r="H1439" s="10" t="s">
        <v>4086</v>
      </c>
      <c r="I1439" s="10" t="s">
        <v>4087</v>
      </c>
      <c r="J1439" s="10" t="s">
        <v>4088</v>
      </c>
      <c r="K1439" s="10" t="s">
        <v>381</v>
      </c>
      <c r="L1439" s="10" t="s">
        <v>382</v>
      </c>
      <c r="M1439" s="46" t="s">
        <v>470</v>
      </c>
      <c r="N1439" s="10" t="s">
        <v>294</v>
      </c>
      <c r="O1439" s="10" t="s">
        <v>294</v>
      </c>
      <c r="P1439" s="10" t="s">
        <v>295</v>
      </c>
      <c r="Q1439" s="10"/>
      <c r="R1439" s="10"/>
      <c r="T1439" s="10" t="s">
        <v>291</v>
      </c>
      <c r="U1439" s="10"/>
      <c r="V1439" s="10" t="s">
        <v>291</v>
      </c>
      <c r="Z1439" s="47"/>
      <c r="AD1439" s="47"/>
      <c r="AH1439" s="47"/>
      <c r="AI1439" s="10" t="s">
        <v>976</v>
      </c>
      <c r="AJ1439" s="10" t="s">
        <v>298</v>
      </c>
      <c r="AK1439" s="10" t="s">
        <v>291</v>
      </c>
      <c r="AL1439" s="10" t="s">
        <v>3679</v>
      </c>
      <c r="AM1439" s="10" t="s">
        <v>666</v>
      </c>
      <c r="AN1439" s="10" t="s">
        <v>300</v>
      </c>
      <c r="AO1439" s="10" t="s">
        <v>300</v>
      </c>
      <c r="AS1439" s="48"/>
      <c r="AT1439" s="49">
        <v>49.393329999999999</v>
      </c>
      <c r="AU1439" s="49">
        <v>54.946249999999999</v>
      </c>
      <c r="AV1439" s="49">
        <v>29.152719999999999</v>
      </c>
      <c r="AW1439" s="49">
        <v>35.704560000000001</v>
      </c>
      <c r="AX1439" s="49">
        <v>340</v>
      </c>
    </row>
    <row r="1440" spans="1:50" ht="14.25" customHeight="1" x14ac:dyDescent="0.55000000000000004">
      <c r="A1440" s="45">
        <v>7868393</v>
      </c>
      <c r="B1440" s="10" t="s">
        <v>377</v>
      </c>
      <c r="C1440" s="10" t="s">
        <v>14</v>
      </c>
      <c r="D1440" s="10" t="s">
        <v>673</v>
      </c>
      <c r="E1440" s="10" t="s">
        <v>3786</v>
      </c>
      <c r="F1440" s="10" t="s">
        <v>3787</v>
      </c>
      <c r="G1440" s="10" t="s">
        <v>3890</v>
      </c>
      <c r="H1440" s="10" t="s">
        <v>4089</v>
      </c>
      <c r="I1440" s="10" t="s">
        <v>4090</v>
      </c>
      <c r="J1440" s="10" t="s">
        <v>4091</v>
      </c>
      <c r="K1440" s="10" t="s">
        <v>381</v>
      </c>
      <c r="L1440" s="10" t="s">
        <v>382</v>
      </c>
      <c r="M1440" s="46" t="s">
        <v>872</v>
      </c>
      <c r="N1440" s="10" t="s">
        <v>294</v>
      </c>
      <c r="O1440" s="10" t="s">
        <v>294</v>
      </c>
      <c r="P1440" s="10" t="s">
        <v>295</v>
      </c>
      <c r="Q1440" s="10"/>
      <c r="R1440" s="10"/>
      <c r="T1440" s="10" t="s">
        <v>291</v>
      </c>
      <c r="U1440" s="10"/>
      <c r="V1440" s="10" t="s">
        <v>291</v>
      </c>
      <c r="Z1440" s="47"/>
      <c r="AD1440" s="47"/>
      <c r="AH1440" s="47"/>
      <c r="AI1440" s="10" t="s">
        <v>976</v>
      </c>
      <c r="AJ1440" s="10" t="s">
        <v>298</v>
      </c>
      <c r="AK1440" s="10" t="s">
        <v>291</v>
      </c>
      <c r="AL1440" s="10" t="s">
        <v>3679</v>
      </c>
      <c r="AM1440" s="10" t="s">
        <v>666</v>
      </c>
      <c r="AN1440" s="10" t="s">
        <v>300</v>
      </c>
      <c r="AO1440" s="10" t="s">
        <v>300</v>
      </c>
      <c r="AS1440" s="48"/>
      <c r="AT1440" s="50"/>
      <c r="AU1440" s="50"/>
      <c r="AV1440" s="50"/>
      <c r="AW1440" s="50"/>
      <c r="AX1440" s="49">
        <v>1</v>
      </c>
    </row>
    <row r="1441" spans="1:50" ht="14.25" customHeight="1" x14ac:dyDescent="0.55000000000000004">
      <c r="A1441" s="45">
        <v>8391556</v>
      </c>
      <c r="B1441" s="10" t="s">
        <v>377</v>
      </c>
      <c r="C1441" s="10" t="s">
        <v>14</v>
      </c>
      <c r="D1441" s="10" t="s">
        <v>673</v>
      </c>
      <c r="E1441" s="10" t="s">
        <v>3786</v>
      </c>
      <c r="F1441" s="10" t="s">
        <v>3787</v>
      </c>
      <c r="G1441" s="10" t="s">
        <v>3890</v>
      </c>
      <c r="H1441" s="10" t="s">
        <v>4089</v>
      </c>
      <c r="I1441" s="10" t="s">
        <v>4092</v>
      </c>
      <c r="J1441" s="10" t="s">
        <v>4093</v>
      </c>
      <c r="K1441" s="10" t="s">
        <v>381</v>
      </c>
      <c r="L1441" s="10" t="s">
        <v>382</v>
      </c>
      <c r="M1441" s="46" t="s">
        <v>872</v>
      </c>
      <c r="N1441" s="10" t="s">
        <v>294</v>
      </c>
      <c r="O1441" s="10" t="s">
        <v>294</v>
      </c>
      <c r="P1441" s="10" t="s">
        <v>295</v>
      </c>
      <c r="Q1441" s="10"/>
      <c r="R1441" s="10"/>
      <c r="T1441" s="10" t="s">
        <v>291</v>
      </c>
      <c r="U1441" s="10"/>
      <c r="V1441" s="10" t="s">
        <v>291</v>
      </c>
      <c r="Z1441" s="47"/>
      <c r="AD1441" s="47"/>
      <c r="AH1441" s="47"/>
      <c r="AI1441" s="10" t="s">
        <v>976</v>
      </c>
      <c r="AJ1441" s="10" t="s">
        <v>298</v>
      </c>
      <c r="AK1441" s="10" t="s">
        <v>291</v>
      </c>
      <c r="AL1441" s="10" t="s">
        <v>3679</v>
      </c>
      <c r="AM1441" s="10" t="s">
        <v>666</v>
      </c>
      <c r="AN1441" s="10" t="s">
        <v>300</v>
      </c>
      <c r="AO1441" s="10" t="s">
        <v>300</v>
      </c>
      <c r="AS1441" s="48"/>
      <c r="AT1441" s="50"/>
      <c r="AU1441" s="50"/>
      <c r="AV1441" s="50"/>
      <c r="AW1441" s="50"/>
      <c r="AX1441" s="49">
        <v>1</v>
      </c>
    </row>
    <row r="1442" spans="1:50" ht="14.25" customHeight="1" x14ac:dyDescent="0.55000000000000004">
      <c r="A1442" s="45">
        <v>1064424</v>
      </c>
      <c r="B1442" s="10" t="s">
        <v>377</v>
      </c>
      <c r="C1442" s="10" t="s">
        <v>14</v>
      </c>
      <c r="D1442" s="10" t="s">
        <v>673</v>
      </c>
      <c r="E1442" s="10" t="s">
        <v>3786</v>
      </c>
      <c r="F1442" s="10" t="s">
        <v>3787</v>
      </c>
      <c r="G1442" s="10" t="s">
        <v>3890</v>
      </c>
      <c r="H1442" s="10" t="s">
        <v>4094</v>
      </c>
      <c r="I1442" s="10" t="s">
        <v>4095</v>
      </c>
      <c r="J1442" s="10" t="s">
        <v>4096</v>
      </c>
      <c r="K1442" s="10" t="s">
        <v>381</v>
      </c>
      <c r="L1442" s="10" t="s">
        <v>382</v>
      </c>
      <c r="M1442" s="46" t="s">
        <v>570</v>
      </c>
      <c r="N1442" s="10" t="s">
        <v>294</v>
      </c>
      <c r="O1442" s="10" t="s">
        <v>294</v>
      </c>
      <c r="P1442" s="10" t="s">
        <v>295</v>
      </c>
      <c r="Q1442" s="10"/>
      <c r="R1442" s="10"/>
      <c r="T1442" s="10" t="s">
        <v>291</v>
      </c>
      <c r="U1442" s="10"/>
      <c r="V1442" s="10" t="s">
        <v>291</v>
      </c>
      <c r="Z1442" s="47"/>
      <c r="AD1442" s="47"/>
      <c r="AH1442" s="47"/>
      <c r="AI1442" s="10" t="s">
        <v>976</v>
      </c>
      <c r="AJ1442" s="10" t="s">
        <v>298</v>
      </c>
      <c r="AK1442" s="10" t="s">
        <v>291</v>
      </c>
      <c r="AL1442" s="10" t="s">
        <v>3679</v>
      </c>
      <c r="AM1442" s="10" t="s">
        <v>666</v>
      </c>
      <c r="AN1442" s="10" t="s">
        <v>300</v>
      </c>
      <c r="AO1442" s="10" t="s">
        <v>300</v>
      </c>
      <c r="AS1442" s="48"/>
      <c r="AT1442" s="49">
        <v>0</v>
      </c>
      <c r="AU1442" s="49">
        <v>0</v>
      </c>
      <c r="AV1442" s="49">
        <v>20.591999999999999</v>
      </c>
      <c r="AW1442" s="49">
        <v>13.95</v>
      </c>
      <c r="AX1442" s="49">
        <v>1</v>
      </c>
    </row>
    <row r="1443" spans="1:50" ht="14.25" customHeight="1" x14ac:dyDescent="0.55000000000000004">
      <c r="A1443" s="45">
        <v>1064427</v>
      </c>
      <c r="B1443" s="10" t="s">
        <v>377</v>
      </c>
      <c r="C1443" s="10" t="s">
        <v>14</v>
      </c>
      <c r="D1443" s="10" t="s">
        <v>673</v>
      </c>
      <c r="E1443" s="10" t="s">
        <v>3786</v>
      </c>
      <c r="F1443" s="10" t="s">
        <v>3787</v>
      </c>
      <c r="G1443" s="10" t="s">
        <v>3890</v>
      </c>
      <c r="H1443" s="10" t="s">
        <v>4094</v>
      </c>
      <c r="I1443" s="10" t="s">
        <v>4097</v>
      </c>
      <c r="J1443" s="10" t="s">
        <v>4098</v>
      </c>
      <c r="K1443" s="10" t="s">
        <v>381</v>
      </c>
      <c r="L1443" s="10" t="s">
        <v>382</v>
      </c>
      <c r="M1443" s="46" t="s">
        <v>570</v>
      </c>
      <c r="N1443" s="10" t="s">
        <v>294</v>
      </c>
      <c r="O1443" s="10" t="s">
        <v>294</v>
      </c>
      <c r="P1443" s="10" t="s">
        <v>295</v>
      </c>
      <c r="Q1443" s="10"/>
      <c r="R1443" s="10"/>
      <c r="T1443" s="10" t="s">
        <v>291</v>
      </c>
      <c r="U1443" s="10"/>
      <c r="V1443" s="10" t="s">
        <v>291</v>
      </c>
      <c r="Z1443" s="47"/>
      <c r="AD1443" s="47"/>
      <c r="AH1443" s="47"/>
      <c r="AI1443" s="10" t="s">
        <v>976</v>
      </c>
      <c r="AJ1443" s="10" t="s">
        <v>298</v>
      </c>
      <c r="AK1443" s="10" t="s">
        <v>291</v>
      </c>
      <c r="AL1443" s="10" t="s">
        <v>3679</v>
      </c>
      <c r="AM1443" s="10" t="s">
        <v>666</v>
      </c>
      <c r="AN1443" s="10" t="s">
        <v>300</v>
      </c>
      <c r="AO1443" s="10" t="s">
        <v>300</v>
      </c>
      <c r="AS1443" s="48"/>
      <c r="AT1443" s="50"/>
      <c r="AU1443" s="50"/>
      <c r="AV1443" s="50"/>
      <c r="AW1443" s="50"/>
      <c r="AX1443" s="49">
        <v>1</v>
      </c>
    </row>
    <row r="1444" spans="1:50" ht="14.25" customHeight="1" x14ac:dyDescent="0.55000000000000004">
      <c r="A1444" s="45">
        <v>1064409</v>
      </c>
      <c r="B1444" s="10" t="s">
        <v>377</v>
      </c>
      <c r="C1444" s="10" t="s">
        <v>14</v>
      </c>
      <c r="D1444" s="10" t="s">
        <v>673</v>
      </c>
      <c r="E1444" s="10" t="s">
        <v>3786</v>
      </c>
      <c r="F1444" s="10" t="s">
        <v>3787</v>
      </c>
      <c r="G1444" s="10" t="s">
        <v>3890</v>
      </c>
      <c r="H1444" s="10" t="s">
        <v>4094</v>
      </c>
      <c r="I1444" s="10" t="s">
        <v>4099</v>
      </c>
      <c r="J1444" s="10" t="s">
        <v>4100</v>
      </c>
      <c r="K1444" s="10" t="s">
        <v>381</v>
      </c>
      <c r="L1444" s="10" t="s">
        <v>382</v>
      </c>
      <c r="M1444" s="46" t="s">
        <v>570</v>
      </c>
      <c r="N1444" s="10" t="s">
        <v>294</v>
      </c>
      <c r="O1444" s="10" t="s">
        <v>294</v>
      </c>
      <c r="P1444" s="10" t="s">
        <v>295</v>
      </c>
      <c r="Q1444" s="10"/>
      <c r="R1444" s="10"/>
      <c r="T1444" s="10" t="s">
        <v>291</v>
      </c>
      <c r="U1444" s="10"/>
      <c r="V1444" s="10" t="s">
        <v>291</v>
      </c>
      <c r="Z1444" s="47"/>
      <c r="AD1444" s="47"/>
      <c r="AH1444" s="47"/>
      <c r="AI1444" s="10" t="s">
        <v>976</v>
      </c>
      <c r="AJ1444" s="10" t="s">
        <v>298</v>
      </c>
      <c r="AK1444" s="10" t="s">
        <v>291</v>
      </c>
      <c r="AL1444" s="10" t="s">
        <v>3679</v>
      </c>
      <c r="AM1444" s="10" t="s">
        <v>666</v>
      </c>
      <c r="AN1444" s="10" t="s">
        <v>300</v>
      </c>
      <c r="AO1444" s="10" t="s">
        <v>300</v>
      </c>
      <c r="AS1444" s="48"/>
      <c r="AT1444" s="50"/>
      <c r="AU1444" s="50"/>
      <c r="AV1444" s="50"/>
      <c r="AW1444" s="50"/>
      <c r="AX1444" s="49">
        <v>1</v>
      </c>
    </row>
    <row r="1445" spans="1:50" ht="14.25" customHeight="1" x14ac:dyDescent="0.55000000000000004">
      <c r="A1445" s="45">
        <v>1094483</v>
      </c>
      <c r="B1445" s="10" t="s">
        <v>284</v>
      </c>
      <c r="C1445" s="10" t="s">
        <v>14</v>
      </c>
      <c r="D1445" s="10" t="s">
        <v>673</v>
      </c>
      <c r="E1445" s="10" t="s">
        <v>3786</v>
      </c>
      <c r="F1445" s="10" t="s">
        <v>3787</v>
      </c>
      <c r="G1445" s="10" t="s">
        <v>3890</v>
      </c>
      <c r="H1445" s="10" t="s">
        <v>4101</v>
      </c>
      <c r="I1445" s="10" t="s">
        <v>4102</v>
      </c>
      <c r="J1445" s="10" t="s">
        <v>4103</v>
      </c>
      <c r="K1445" s="10" t="s">
        <v>291</v>
      </c>
      <c r="L1445" s="10" t="s">
        <v>292</v>
      </c>
      <c r="M1445" s="46"/>
      <c r="N1445" s="10" t="s">
        <v>294</v>
      </c>
      <c r="O1445" s="10" t="s">
        <v>294</v>
      </c>
      <c r="P1445" s="10" t="s">
        <v>295</v>
      </c>
      <c r="Q1445" s="10"/>
      <c r="R1445" s="10"/>
      <c r="T1445" s="10" t="s">
        <v>291</v>
      </c>
      <c r="U1445" s="10"/>
      <c r="V1445" s="10" t="s">
        <v>291</v>
      </c>
      <c r="Z1445" s="47"/>
      <c r="AD1445" s="47"/>
      <c r="AH1445" s="47"/>
      <c r="AI1445" s="10" t="s">
        <v>976</v>
      </c>
      <c r="AJ1445" s="10" t="s">
        <v>298</v>
      </c>
      <c r="AK1445" s="10" t="s">
        <v>291</v>
      </c>
      <c r="AL1445" s="10" t="s">
        <v>3679</v>
      </c>
      <c r="AM1445" s="10" t="s">
        <v>666</v>
      </c>
      <c r="AN1445" s="10" t="s">
        <v>300</v>
      </c>
      <c r="AO1445" s="10" t="s">
        <v>300</v>
      </c>
      <c r="AS1445" s="48"/>
      <c r="AT1445" s="50"/>
      <c r="AU1445" s="50"/>
      <c r="AV1445" s="50"/>
      <c r="AW1445" s="50"/>
      <c r="AX1445" s="49">
        <v>1</v>
      </c>
    </row>
    <row r="1446" spans="1:50" ht="14.25" customHeight="1" x14ac:dyDescent="0.55000000000000004">
      <c r="A1446" s="45">
        <v>1073332</v>
      </c>
      <c r="B1446" s="10" t="s">
        <v>377</v>
      </c>
      <c r="C1446" s="10" t="s">
        <v>14</v>
      </c>
      <c r="D1446" s="10" t="s">
        <v>673</v>
      </c>
      <c r="E1446" s="10" t="s">
        <v>3786</v>
      </c>
      <c r="F1446" s="10" t="s">
        <v>3787</v>
      </c>
      <c r="G1446" s="10" t="s">
        <v>3890</v>
      </c>
      <c r="H1446" s="10" t="s">
        <v>4104</v>
      </c>
      <c r="I1446" s="10" t="s">
        <v>4105</v>
      </c>
      <c r="J1446" s="10" t="s">
        <v>4106</v>
      </c>
      <c r="K1446" s="10" t="s">
        <v>381</v>
      </c>
      <c r="L1446" s="10" t="s">
        <v>382</v>
      </c>
      <c r="M1446" s="46" t="s">
        <v>506</v>
      </c>
      <c r="N1446" s="10" t="s">
        <v>294</v>
      </c>
      <c r="O1446" s="10" t="s">
        <v>294</v>
      </c>
      <c r="P1446" s="10" t="s">
        <v>295</v>
      </c>
      <c r="Q1446" s="10"/>
      <c r="R1446" s="10"/>
      <c r="T1446" s="10" t="s">
        <v>291</v>
      </c>
      <c r="U1446" s="10"/>
      <c r="V1446" s="10" t="s">
        <v>291</v>
      </c>
      <c r="Z1446" s="47"/>
      <c r="AD1446" s="47"/>
      <c r="AH1446" s="47"/>
      <c r="AI1446" s="10" t="s">
        <v>976</v>
      </c>
      <c r="AJ1446" s="10" t="s">
        <v>298</v>
      </c>
      <c r="AK1446" s="10" t="s">
        <v>291</v>
      </c>
      <c r="AL1446" s="10" t="s">
        <v>3679</v>
      </c>
      <c r="AM1446" s="10" t="s">
        <v>666</v>
      </c>
      <c r="AN1446" s="10" t="s">
        <v>300</v>
      </c>
      <c r="AO1446" s="10" t="s">
        <v>300</v>
      </c>
      <c r="AS1446" s="48"/>
      <c r="AT1446" s="49">
        <v>24.032499999999999</v>
      </c>
      <c r="AU1446" s="49">
        <v>20.78708</v>
      </c>
      <c r="AV1446" s="49">
        <v>39.396799999999999</v>
      </c>
      <c r="AW1446" s="49">
        <v>32.311630000000001</v>
      </c>
      <c r="AX1446" s="49">
        <v>52</v>
      </c>
    </row>
    <row r="1447" spans="1:50" ht="14.25" customHeight="1" x14ac:dyDescent="0.55000000000000004">
      <c r="A1447" s="45">
        <v>1050624</v>
      </c>
      <c r="B1447" s="10" t="s">
        <v>377</v>
      </c>
      <c r="C1447" s="10" t="s">
        <v>14</v>
      </c>
      <c r="D1447" s="10" t="s">
        <v>673</v>
      </c>
      <c r="E1447" s="10" t="s">
        <v>3786</v>
      </c>
      <c r="F1447" s="10" t="s">
        <v>3787</v>
      </c>
      <c r="G1447" s="10" t="s">
        <v>3890</v>
      </c>
      <c r="H1447" s="10" t="s">
        <v>4107</v>
      </c>
      <c r="I1447" s="10" t="s">
        <v>4108</v>
      </c>
      <c r="J1447" s="10" t="s">
        <v>4109</v>
      </c>
      <c r="K1447" s="10" t="s">
        <v>381</v>
      </c>
      <c r="L1447" s="10" t="s">
        <v>382</v>
      </c>
      <c r="M1447" s="46" t="s">
        <v>872</v>
      </c>
      <c r="N1447" s="10" t="s">
        <v>294</v>
      </c>
      <c r="O1447" s="10" t="s">
        <v>294</v>
      </c>
      <c r="P1447" s="10" t="s">
        <v>295</v>
      </c>
      <c r="Q1447" s="10"/>
      <c r="R1447" s="10"/>
      <c r="T1447" s="10" t="s">
        <v>291</v>
      </c>
      <c r="U1447" s="10"/>
      <c r="V1447" s="10" t="s">
        <v>291</v>
      </c>
      <c r="Z1447" s="47"/>
      <c r="AD1447" s="47"/>
      <c r="AH1447" s="47"/>
      <c r="AI1447" s="10" t="s">
        <v>976</v>
      </c>
      <c r="AJ1447" s="10" t="s">
        <v>298</v>
      </c>
      <c r="AK1447" s="10" t="s">
        <v>291</v>
      </c>
      <c r="AL1447" s="10" t="s">
        <v>3679</v>
      </c>
      <c r="AM1447" s="10" t="s">
        <v>666</v>
      </c>
      <c r="AN1447" s="10" t="s">
        <v>300</v>
      </c>
      <c r="AO1447" s="10" t="s">
        <v>300</v>
      </c>
      <c r="AS1447" s="48"/>
      <c r="AT1447" s="50"/>
      <c r="AU1447" s="50"/>
      <c r="AV1447" s="50"/>
      <c r="AW1447" s="50"/>
      <c r="AX1447" s="49">
        <v>1</v>
      </c>
    </row>
    <row r="1448" spans="1:50" ht="14.25" customHeight="1" x14ac:dyDescent="0.55000000000000004">
      <c r="A1448" s="45">
        <v>5875148</v>
      </c>
      <c r="B1448" s="10" t="s">
        <v>313</v>
      </c>
      <c r="C1448" s="10" t="s">
        <v>14</v>
      </c>
      <c r="D1448" s="10" t="s">
        <v>673</v>
      </c>
      <c r="E1448" s="10" t="s">
        <v>3786</v>
      </c>
      <c r="F1448" s="10" t="s">
        <v>3787</v>
      </c>
      <c r="G1448" s="10" t="s">
        <v>3890</v>
      </c>
      <c r="H1448" s="10" t="s">
        <v>4110</v>
      </c>
      <c r="I1448" s="10" t="s">
        <v>4111</v>
      </c>
      <c r="J1448" s="10" t="s">
        <v>4112</v>
      </c>
      <c r="K1448" s="10" t="s">
        <v>291</v>
      </c>
      <c r="L1448" s="10" t="s">
        <v>316</v>
      </c>
      <c r="M1448" s="46"/>
      <c r="N1448" s="10" t="s">
        <v>294</v>
      </c>
      <c r="O1448" s="10" t="s">
        <v>294</v>
      </c>
      <c r="P1448" s="10" t="s">
        <v>295</v>
      </c>
      <c r="Q1448" s="10"/>
      <c r="R1448" s="10"/>
      <c r="T1448" s="10" t="s">
        <v>291</v>
      </c>
      <c r="U1448" s="10"/>
      <c r="V1448" s="10" t="s">
        <v>291</v>
      </c>
      <c r="Z1448" s="47"/>
      <c r="AD1448" s="47"/>
      <c r="AH1448" s="47"/>
      <c r="AI1448" s="10" t="s">
        <v>976</v>
      </c>
      <c r="AJ1448" s="10" t="s">
        <v>298</v>
      </c>
      <c r="AK1448" s="10" t="s">
        <v>291</v>
      </c>
      <c r="AL1448" s="10" t="s">
        <v>3679</v>
      </c>
      <c r="AM1448" s="10" t="s">
        <v>666</v>
      </c>
      <c r="AN1448" s="10" t="s">
        <v>300</v>
      </c>
      <c r="AO1448" s="10" t="s">
        <v>300</v>
      </c>
      <c r="AS1448" s="48"/>
      <c r="AT1448" s="50"/>
      <c r="AU1448" s="50"/>
      <c r="AV1448" s="50"/>
      <c r="AW1448" s="50"/>
      <c r="AX1448" s="49">
        <v>1</v>
      </c>
    </row>
    <row r="1449" spans="1:50" ht="14.25" customHeight="1" x14ac:dyDescent="0.55000000000000004">
      <c r="A1449" s="45">
        <v>1064670</v>
      </c>
      <c r="B1449" s="10" t="s">
        <v>377</v>
      </c>
      <c r="C1449" s="10" t="s">
        <v>14</v>
      </c>
      <c r="D1449" s="10" t="s">
        <v>673</v>
      </c>
      <c r="E1449" s="10" t="s">
        <v>3786</v>
      </c>
      <c r="F1449" s="10" t="s">
        <v>3787</v>
      </c>
      <c r="G1449" s="10" t="s">
        <v>3890</v>
      </c>
      <c r="H1449" s="10" t="s">
        <v>4113</v>
      </c>
      <c r="I1449" s="10" t="s">
        <v>4114</v>
      </c>
      <c r="J1449" s="10" t="s">
        <v>4115</v>
      </c>
      <c r="K1449" s="10" t="s">
        <v>381</v>
      </c>
      <c r="L1449" s="10" t="s">
        <v>382</v>
      </c>
      <c r="M1449" s="46" t="s">
        <v>506</v>
      </c>
      <c r="N1449" s="10" t="s">
        <v>294</v>
      </c>
      <c r="O1449" s="10" t="s">
        <v>294</v>
      </c>
      <c r="P1449" s="10" t="s">
        <v>295</v>
      </c>
      <c r="Q1449" s="10"/>
      <c r="R1449" s="10"/>
      <c r="T1449" s="10" t="s">
        <v>291</v>
      </c>
      <c r="U1449" s="10"/>
      <c r="V1449" s="10" t="s">
        <v>291</v>
      </c>
      <c r="Z1449" s="47"/>
      <c r="AD1449" s="47"/>
      <c r="AH1449" s="47"/>
      <c r="AI1449" s="10" t="s">
        <v>976</v>
      </c>
      <c r="AJ1449" s="10" t="s">
        <v>298</v>
      </c>
      <c r="AK1449" s="10" t="s">
        <v>291</v>
      </c>
      <c r="AL1449" s="10" t="s">
        <v>3679</v>
      </c>
      <c r="AM1449" s="10" t="s">
        <v>666</v>
      </c>
      <c r="AN1449" s="10" t="s">
        <v>300</v>
      </c>
      <c r="AO1449" s="10" t="s">
        <v>300</v>
      </c>
      <c r="AS1449" s="48"/>
      <c r="AT1449" s="49">
        <v>6.875</v>
      </c>
      <c r="AU1449" s="49">
        <v>15.375</v>
      </c>
      <c r="AV1449" s="49">
        <v>14.263999999999999</v>
      </c>
      <c r="AW1449" s="49">
        <v>8.8951989999999999</v>
      </c>
      <c r="AX1449" s="49">
        <v>6</v>
      </c>
    </row>
    <row r="1450" spans="1:50" ht="14.25" customHeight="1" x14ac:dyDescent="0.55000000000000004">
      <c r="A1450" s="45">
        <v>1084517</v>
      </c>
      <c r="B1450" s="10" t="s">
        <v>377</v>
      </c>
      <c r="C1450" s="10" t="s">
        <v>14</v>
      </c>
      <c r="D1450" s="10" t="s">
        <v>673</v>
      </c>
      <c r="E1450" s="10" t="s">
        <v>3786</v>
      </c>
      <c r="F1450" s="10" t="s">
        <v>3787</v>
      </c>
      <c r="G1450" s="10" t="s">
        <v>3890</v>
      </c>
      <c r="H1450" s="10" t="s">
        <v>4116</v>
      </c>
      <c r="I1450" s="10" t="s">
        <v>4117</v>
      </c>
      <c r="J1450" s="10" t="s">
        <v>4118</v>
      </c>
      <c r="K1450" s="10" t="s">
        <v>381</v>
      </c>
      <c r="L1450" s="10" t="s">
        <v>382</v>
      </c>
      <c r="M1450" s="46" t="s">
        <v>560</v>
      </c>
      <c r="N1450" s="10" t="s">
        <v>294</v>
      </c>
      <c r="O1450" s="10" t="s">
        <v>294</v>
      </c>
      <c r="P1450" s="10" t="s">
        <v>295</v>
      </c>
      <c r="Q1450" s="10"/>
      <c r="R1450" s="10"/>
      <c r="T1450" s="10" t="s">
        <v>291</v>
      </c>
      <c r="U1450" s="10"/>
      <c r="V1450" s="10" t="s">
        <v>291</v>
      </c>
      <c r="Z1450" s="47"/>
      <c r="AD1450" s="47"/>
      <c r="AH1450" s="47"/>
      <c r="AI1450" s="10" t="s">
        <v>976</v>
      </c>
      <c r="AJ1450" s="10" t="s">
        <v>298</v>
      </c>
      <c r="AK1450" s="10" t="s">
        <v>291</v>
      </c>
      <c r="AL1450" s="10" t="s">
        <v>3679</v>
      </c>
      <c r="AM1450" s="10" t="s">
        <v>666</v>
      </c>
      <c r="AN1450" s="10" t="s">
        <v>300</v>
      </c>
      <c r="AO1450" s="10" t="s">
        <v>300</v>
      </c>
      <c r="AS1450" s="48"/>
      <c r="AT1450" s="49">
        <v>24.79167</v>
      </c>
      <c r="AU1450" s="49">
        <v>42.572499999999998</v>
      </c>
      <c r="AV1450" s="49">
        <v>51.442360000000001</v>
      </c>
      <c r="AW1450" s="49">
        <v>30.69501</v>
      </c>
      <c r="AX1450" s="49">
        <v>314</v>
      </c>
    </row>
    <row r="1451" spans="1:50" ht="14.25" customHeight="1" x14ac:dyDescent="0.55000000000000004">
      <c r="A1451" s="45">
        <v>5989511</v>
      </c>
      <c r="B1451" s="10" t="s">
        <v>377</v>
      </c>
      <c r="C1451" s="10" t="s">
        <v>14</v>
      </c>
      <c r="D1451" s="10" t="s">
        <v>673</v>
      </c>
      <c r="E1451" s="10" t="s">
        <v>3786</v>
      </c>
      <c r="F1451" s="10" t="s">
        <v>3787</v>
      </c>
      <c r="G1451" s="10" t="s">
        <v>3890</v>
      </c>
      <c r="H1451" s="10" t="s">
        <v>4119</v>
      </c>
      <c r="I1451" s="10" t="s">
        <v>4120</v>
      </c>
      <c r="J1451" s="10" t="s">
        <v>4121</v>
      </c>
      <c r="K1451" s="10" t="s">
        <v>381</v>
      </c>
      <c r="L1451" s="10" t="s">
        <v>382</v>
      </c>
      <c r="M1451" s="46" t="s">
        <v>470</v>
      </c>
      <c r="N1451" s="10" t="s">
        <v>294</v>
      </c>
      <c r="O1451" s="10" t="s">
        <v>294</v>
      </c>
      <c r="P1451" s="10" t="s">
        <v>295</v>
      </c>
      <c r="Q1451" s="10"/>
      <c r="R1451" s="10"/>
      <c r="T1451" s="10" t="s">
        <v>291</v>
      </c>
      <c r="U1451" s="10"/>
      <c r="V1451" s="10" t="s">
        <v>291</v>
      </c>
      <c r="Z1451" s="47"/>
      <c r="AD1451" s="47"/>
      <c r="AH1451" s="47"/>
      <c r="AI1451" s="10" t="s">
        <v>976</v>
      </c>
      <c r="AJ1451" s="10" t="s">
        <v>298</v>
      </c>
      <c r="AK1451" s="10" t="s">
        <v>291</v>
      </c>
      <c r="AL1451" s="10" t="s">
        <v>3679</v>
      </c>
      <c r="AM1451" s="10" t="s">
        <v>666</v>
      </c>
      <c r="AN1451" s="10" t="s">
        <v>300</v>
      </c>
      <c r="AO1451" s="10" t="s">
        <v>300</v>
      </c>
      <c r="AS1451" s="48"/>
      <c r="AT1451" s="49">
        <v>2.7916669999999999</v>
      </c>
      <c r="AU1451" s="49">
        <v>2</v>
      </c>
      <c r="AV1451" s="49">
        <v>11.804</v>
      </c>
      <c r="AW1451" s="49">
        <v>14.984400000000001</v>
      </c>
      <c r="AX1451" s="49">
        <v>5</v>
      </c>
    </row>
    <row r="1452" spans="1:50" ht="14.25" customHeight="1" x14ac:dyDescent="0.55000000000000004">
      <c r="A1452" s="45">
        <v>4996373</v>
      </c>
      <c r="B1452" s="10" t="s">
        <v>377</v>
      </c>
      <c r="C1452" s="10" t="s">
        <v>14</v>
      </c>
      <c r="D1452" s="10" t="s">
        <v>673</v>
      </c>
      <c r="E1452" s="10" t="s">
        <v>3786</v>
      </c>
      <c r="F1452" s="10" t="s">
        <v>3787</v>
      </c>
      <c r="G1452" s="10" t="s">
        <v>3890</v>
      </c>
      <c r="H1452" s="10" t="s">
        <v>4122</v>
      </c>
      <c r="I1452" s="10" t="s">
        <v>4123</v>
      </c>
      <c r="J1452" s="10" t="s">
        <v>4124</v>
      </c>
      <c r="K1452" s="10" t="s">
        <v>381</v>
      </c>
      <c r="L1452" s="10" t="s">
        <v>382</v>
      </c>
      <c r="M1452" s="46" t="s">
        <v>570</v>
      </c>
      <c r="N1452" s="10" t="s">
        <v>294</v>
      </c>
      <c r="O1452" s="10" t="s">
        <v>294</v>
      </c>
      <c r="P1452" s="10" t="s">
        <v>295</v>
      </c>
      <c r="Q1452" s="10" t="s">
        <v>291</v>
      </c>
      <c r="R1452" s="10" t="s">
        <v>291</v>
      </c>
      <c r="T1452" s="10" t="s">
        <v>291</v>
      </c>
      <c r="U1452" s="10"/>
      <c r="V1452" s="10" t="s">
        <v>291</v>
      </c>
      <c r="Z1452" s="47"/>
      <c r="AD1452" s="47"/>
      <c r="AH1452" s="47"/>
      <c r="AI1452" s="10" t="s">
        <v>976</v>
      </c>
      <c r="AJ1452" s="10" t="s">
        <v>298</v>
      </c>
      <c r="AK1452" s="10" t="s">
        <v>291</v>
      </c>
      <c r="AL1452" s="10" t="s">
        <v>3679</v>
      </c>
      <c r="AM1452" s="10" t="s">
        <v>666</v>
      </c>
      <c r="AN1452" s="10" t="s">
        <v>300</v>
      </c>
      <c r="AO1452" s="10" t="s">
        <v>300</v>
      </c>
      <c r="AS1452" s="48"/>
      <c r="AT1452" s="49">
        <v>0</v>
      </c>
      <c r="AU1452" s="49">
        <v>0</v>
      </c>
      <c r="AV1452" s="49">
        <v>17.064</v>
      </c>
      <c r="AW1452" s="49">
        <v>37.219200000000001</v>
      </c>
      <c r="AX1452" s="49">
        <v>1</v>
      </c>
    </row>
    <row r="1453" spans="1:50" ht="14.25" customHeight="1" x14ac:dyDescent="0.55000000000000004">
      <c r="A1453" s="45">
        <v>4996401</v>
      </c>
      <c r="B1453" s="10" t="s">
        <v>377</v>
      </c>
      <c r="C1453" s="10" t="s">
        <v>14</v>
      </c>
      <c r="D1453" s="10" t="s">
        <v>673</v>
      </c>
      <c r="E1453" s="10" t="s">
        <v>3786</v>
      </c>
      <c r="F1453" s="10" t="s">
        <v>3787</v>
      </c>
      <c r="G1453" s="10" t="s">
        <v>3890</v>
      </c>
      <c r="H1453" s="10" t="s">
        <v>4122</v>
      </c>
      <c r="I1453" s="10" t="s">
        <v>4125</v>
      </c>
      <c r="J1453" s="10" t="s">
        <v>4126</v>
      </c>
      <c r="K1453" s="10" t="s">
        <v>381</v>
      </c>
      <c r="L1453" s="10" t="s">
        <v>382</v>
      </c>
      <c r="M1453" s="46" t="s">
        <v>570</v>
      </c>
      <c r="N1453" s="10" t="s">
        <v>294</v>
      </c>
      <c r="O1453" s="10" t="s">
        <v>294</v>
      </c>
      <c r="P1453" s="10" t="s">
        <v>295</v>
      </c>
      <c r="Q1453" s="10" t="s">
        <v>291</v>
      </c>
      <c r="R1453" s="10" t="s">
        <v>291</v>
      </c>
      <c r="T1453" s="10" t="s">
        <v>291</v>
      </c>
      <c r="U1453" s="10"/>
      <c r="V1453" s="10" t="s">
        <v>291</v>
      </c>
      <c r="Z1453" s="47"/>
      <c r="AD1453" s="47"/>
      <c r="AH1453" s="47"/>
      <c r="AI1453" s="10" t="s">
        <v>976</v>
      </c>
      <c r="AJ1453" s="10" t="s">
        <v>298</v>
      </c>
      <c r="AK1453" s="10" t="s">
        <v>291</v>
      </c>
      <c r="AL1453" s="10" t="s">
        <v>3679</v>
      </c>
      <c r="AM1453" s="10" t="s">
        <v>666</v>
      </c>
      <c r="AN1453" s="10" t="s">
        <v>300</v>
      </c>
      <c r="AO1453" s="10" t="s">
        <v>300</v>
      </c>
      <c r="AS1453" s="48"/>
      <c r="AT1453" s="49">
        <v>0</v>
      </c>
      <c r="AU1453" s="49">
        <v>0</v>
      </c>
      <c r="AV1453" s="49">
        <v>17.064</v>
      </c>
      <c r="AW1453" s="49">
        <v>37.219200000000001</v>
      </c>
      <c r="AX1453" s="49">
        <v>1</v>
      </c>
    </row>
    <row r="1454" spans="1:50" ht="14.25" customHeight="1" x14ac:dyDescent="0.55000000000000004">
      <c r="A1454" s="45">
        <v>1076815</v>
      </c>
      <c r="B1454" s="10" t="s">
        <v>377</v>
      </c>
      <c r="C1454" s="10" t="s">
        <v>14</v>
      </c>
      <c r="D1454" s="10" t="s">
        <v>673</v>
      </c>
      <c r="E1454" s="10" t="s">
        <v>3786</v>
      </c>
      <c r="F1454" s="10" t="s">
        <v>3787</v>
      </c>
      <c r="G1454" s="10" t="s">
        <v>3890</v>
      </c>
      <c r="H1454" s="10" t="s">
        <v>4127</v>
      </c>
      <c r="I1454" s="10" t="s">
        <v>4128</v>
      </c>
      <c r="J1454" s="10" t="s">
        <v>4129</v>
      </c>
      <c r="K1454" s="10" t="s">
        <v>381</v>
      </c>
      <c r="L1454" s="10" t="s">
        <v>382</v>
      </c>
      <c r="M1454" s="46" t="s">
        <v>570</v>
      </c>
      <c r="N1454" s="10" t="s">
        <v>294</v>
      </c>
      <c r="O1454" s="10" t="s">
        <v>294</v>
      </c>
      <c r="P1454" s="10" t="s">
        <v>295</v>
      </c>
      <c r="Q1454" s="10" t="s">
        <v>291</v>
      </c>
      <c r="R1454" s="10" t="s">
        <v>291</v>
      </c>
      <c r="T1454" s="10" t="s">
        <v>291</v>
      </c>
      <c r="U1454" s="10" t="s">
        <v>296</v>
      </c>
      <c r="V1454" s="10" t="s">
        <v>291</v>
      </c>
      <c r="W1454" s="10">
        <v>90</v>
      </c>
      <c r="X1454" s="10">
        <v>365</v>
      </c>
      <c r="Y1454" s="10">
        <v>180</v>
      </c>
      <c r="Z1454" s="47">
        <v>180</v>
      </c>
      <c r="AD1454" s="47"/>
      <c r="AH1454" s="47"/>
      <c r="AI1454" s="10"/>
      <c r="AJ1454" s="10" t="s">
        <v>298</v>
      </c>
      <c r="AK1454" s="10" t="s">
        <v>291</v>
      </c>
      <c r="AL1454" s="10" t="s">
        <v>299</v>
      </c>
      <c r="AM1454" s="10" t="s">
        <v>666</v>
      </c>
      <c r="AN1454" s="10" t="s">
        <v>300</v>
      </c>
      <c r="AO1454" s="10" t="s">
        <v>300</v>
      </c>
      <c r="AP1454" s="10">
        <v>50</v>
      </c>
      <c r="AQ1454" s="10">
        <v>100</v>
      </c>
      <c r="AR1454" s="10">
        <v>75</v>
      </c>
      <c r="AS1454" s="48">
        <v>75</v>
      </c>
      <c r="AT1454" s="49">
        <v>0.125</v>
      </c>
      <c r="AU1454" s="49">
        <v>8.3333000000000004E-2</v>
      </c>
      <c r="AV1454" s="49">
        <v>8.8640000000000008</v>
      </c>
      <c r="AW1454" s="49">
        <v>6.2667999999999999</v>
      </c>
      <c r="AX1454" s="49">
        <v>3</v>
      </c>
    </row>
    <row r="1455" spans="1:50" ht="14.25" customHeight="1" x14ac:dyDescent="0.55000000000000004">
      <c r="A1455" s="45">
        <v>1076779</v>
      </c>
      <c r="B1455" s="10" t="s">
        <v>377</v>
      </c>
      <c r="C1455" s="10" t="s">
        <v>14</v>
      </c>
      <c r="D1455" s="10" t="s">
        <v>673</v>
      </c>
      <c r="E1455" s="10" t="s">
        <v>3786</v>
      </c>
      <c r="F1455" s="10" t="s">
        <v>3787</v>
      </c>
      <c r="G1455" s="10" t="s">
        <v>3890</v>
      </c>
      <c r="H1455" s="10" t="s">
        <v>4127</v>
      </c>
      <c r="I1455" s="10" t="s">
        <v>4130</v>
      </c>
      <c r="J1455" s="10" t="s">
        <v>4131</v>
      </c>
      <c r="K1455" s="10" t="s">
        <v>381</v>
      </c>
      <c r="L1455" s="10" t="s">
        <v>382</v>
      </c>
      <c r="M1455" s="46" t="s">
        <v>570</v>
      </c>
      <c r="N1455" s="10" t="s">
        <v>294</v>
      </c>
      <c r="O1455" s="10" t="s">
        <v>294</v>
      </c>
      <c r="P1455" s="10" t="s">
        <v>295</v>
      </c>
      <c r="Q1455" s="10" t="s">
        <v>291</v>
      </c>
      <c r="R1455" s="10" t="s">
        <v>291</v>
      </c>
      <c r="T1455" s="10" t="s">
        <v>291</v>
      </c>
      <c r="U1455" s="10" t="s">
        <v>296</v>
      </c>
      <c r="V1455" s="10" t="s">
        <v>291</v>
      </c>
      <c r="W1455" s="10">
        <v>90</v>
      </c>
      <c r="X1455" s="10">
        <v>365</v>
      </c>
      <c r="Y1455" s="10">
        <v>180</v>
      </c>
      <c r="Z1455" s="47">
        <v>180</v>
      </c>
      <c r="AD1455" s="47"/>
      <c r="AH1455" s="47"/>
      <c r="AI1455" s="10"/>
      <c r="AJ1455" s="10" t="s">
        <v>298</v>
      </c>
      <c r="AK1455" s="10" t="s">
        <v>291</v>
      </c>
      <c r="AL1455" s="10" t="s">
        <v>299</v>
      </c>
      <c r="AM1455" s="10" t="s">
        <v>666</v>
      </c>
      <c r="AN1455" s="10" t="s">
        <v>300</v>
      </c>
      <c r="AO1455" s="10" t="s">
        <v>300</v>
      </c>
      <c r="AP1455" s="10">
        <v>50</v>
      </c>
      <c r="AQ1455" s="10">
        <v>110</v>
      </c>
      <c r="AR1455" s="10">
        <v>82</v>
      </c>
      <c r="AS1455" s="48">
        <v>82</v>
      </c>
      <c r="AT1455" s="49">
        <v>12.755000000000001</v>
      </c>
      <c r="AU1455" s="49">
        <v>32.4</v>
      </c>
      <c r="AV1455" s="49">
        <v>25.368320000000001</v>
      </c>
      <c r="AW1455" s="49">
        <v>42.738520000000001</v>
      </c>
      <c r="AX1455" s="49">
        <v>37</v>
      </c>
    </row>
    <row r="1456" spans="1:50" ht="14.25" customHeight="1" x14ac:dyDescent="0.55000000000000004">
      <c r="A1456" s="45">
        <v>1076834</v>
      </c>
      <c r="B1456" s="10" t="s">
        <v>377</v>
      </c>
      <c r="C1456" s="10" t="s">
        <v>14</v>
      </c>
      <c r="D1456" s="10" t="s">
        <v>673</v>
      </c>
      <c r="E1456" s="10" t="s">
        <v>3786</v>
      </c>
      <c r="F1456" s="10" t="s">
        <v>3787</v>
      </c>
      <c r="G1456" s="10" t="s">
        <v>3890</v>
      </c>
      <c r="H1456" s="10" t="s">
        <v>4127</v>
      </c>
      <c r="I1456" s="10" t="s">
        <v>4132</v>
      </c>
      <c r="J1456" s="10" t="s">
        <v>4133</v>
      </c>
      <c r="K1456" s="10" t="s">
        <v>381</v>
      </c>
      <c r="L1456" s="10" t="s">
        <v>382</v>
      </c>
      <c r="M1456" s="46" t="s">
        <v>570</v>
      </c>
      <c r="N1456" s="10" t="s">
        <v>294</v>
      </c>
      <c r="O1456" s="10" t="s">
        <v>294</v>
      </c>
      <c r="P1456" s="10" t="s">
        <v>295</v>
      </c>
      <c r="Q1456" s="10" t="s">
        <v>291</v>
      </c>
      <c r="R1456" s="10" t="s">
        <v>291</v>
      </c>
      <c r="T1456" s="10" t="s">
        <v>291</v>
      </c>
      <c r="U1456" s="10" t="s">
        <v>296</v>
      </c>
      <c r="V1456" s="10" t="s">
        <v>291</v>
      </c>
      <c r="W1456" s="10">
        <v>90</v>
      </c>
      <c r="X1456" s="10">
        <v>365</v>
      </c>
      <c r="Y1456" s="10">
        <v>180</v>
      </c>
      <c r="Z1456" s="47">
        <v>180</v>
      </c>
      <c r="AD1456" s="47"/>
      <c r="AH1456" s="47"/>
      <c r="AI1456" s="10"/>
      <c r="AJ1456" s="10" t="s">
        <v>298</v>
      </c>
      <c r="AK1456" s="10" t="s">
        <v>291</v>
      </c>
      <c r="AL1456" s="10" t="s">
        <v>299</v>
      </c>
      <c r="AM1456" s="10" t="s">
        <v>666</v>
      </c>
      <c r="AN1456" s="10" t="s">
        <v>300</v>
      </c>
      <c r="AO1456" s="10" t="s">
        <v>300</v>
      </c>
      <c r="AP1456" s="10">
        <v>50</v>
      </c>
      <c r="AQ1456" s="10">
        <v>110</v>
      </c>
      <c r="AR1456" s="10">
        <v>80</v>
      </c>
      <c r="AS1456" s="48">
        <v>80</v>
      </c>
      <c r="AT1456" s="49">
        <v>0.125</v>
      </c>
      <c r="AU1456" s="49">
        <v>1.375</v>
      </c>
      <c r="AV1456" s="49">
        <v>10.416</v>
      </c>
      <c r="AW1456" s="49">
        <v>6.4123950000000001</v>
      </c>
      <c r="AX1456" s="49">
        <v>2</v>
      </c>
    </row>
    <row r="1457" spans="1:50" ht="14.25" customHeight="1" x14ac:dyDescent="0.55000000000000004">
      <c r="A1457" s="45">
        <v>1074881</v>
      </c>
      <c r="B1457" s="10" t="s">
        <v>377</v>
      </c>
      <c r="C1457" s="10" t="s">
        <v>14</v>
      </c>
      <c r="D1457" s="10" t="s">
        <v>673</v>
      </c>
      <c r="E1457" s="10" t="s">
        <v>3786</v>
      </c>
      <c r="F1457" s="10" t="s">
        <v>3787</v>
      </c>
      <c r="G1457" s="10" t="s">
        <v>3890</v>
      </c>
      <c r="H1457" s="10" t="s">
        <v>4134</v>
      </c>
      <c r="I1457" s="10" t="s">
        <v>4135</v>
      </c>
      <c r="J1457" s="10" t="s">
        <v>4136</v>
      </c>
      <c r="K1457" s="10" t="s">
        <v>381</v>
      </c>
      <c r="L1457" s="10" t="s">
        <v>382</v>
      </c>
      <c r="M1457" s="46" t="s">
        <v>470</v>
      </c>
      <c r="N1457" s="10" t="s">
        <v>294</v>
      </c>
      <c r="O1457" s="10" t="s">
        <v>294</v>
      </c>
      <c r="P1457" s="10" t="s">
        <v>295</v>
      </c>
      <c r="Q1457" s="10" t="s">
        <v>291</v>
      </c>
      <c r="R1457" s="10" t="s">
        <v>291</v>
      </c>
      <c r="T1457" s="10" t="s">
        <v>291</v>
      </c>
      <c r="U1457" s="10"/>
      <c r="V1457" s="10" t="s">
        <v>291</v>
      </c>
      <c r="Z1457" s="47"/>
      <c r="AD1457" s="47"/>
      <c r="AH1457" s="47"/>
      <c r="AI1457" s="10" t="s">
        <v>976</v>
      </c>
      <c r="AJ1457" s="10" t="s">
        <v>298</v>
      </c>
      <c r="AK1457" s="10" t="s">
        <v>291</v>
      </c>
      <c r="AL1457" s="10" t="s">
        <v>3679</v>
      </c>
      <c r="AM1457" s="10" t="s">
        <v>666</v>
      </c>
      <c r="AN1457" s="10" t="s">
        <v>300</v>
      </c>
      <c r="AO1457" s="10" t="s">
        <v>300</v>
      </c>
      <c r="AS1457" s="48"/>
      <c r="AT1457" s="49">
        <v>20.594999999999999</v>
      </c>
      <c r="AU1457" s="49">
        <v>7.2866669999999996</v>
      </c>
      <c r="AV1457" s="49">
        <v>24.75712</v>
      </c>
      <c r="AW1457" s="49">
        <v>32.645440000000001</v>
      </c>
      <c r="AX1457" s="49">
        <v>37</v>
      </c>
    </row>
    <row r="1458" spans="1:50" ht="14.25" customHeight="1" x14ac:dyDescent="0.55000000000000004">
      <c r="A1458" s="45">
        <v>1074845</v>
      </c>
      <c r="B1458" s="10" t="s">
        <v>377</v>
      </c>
      <c r="C1458" s="10" t="s">
        <v>14</v>
      </c>
      <c r="D1458" s="10" t="s">
        <v>673</v>
      </c>
      <c r="E1458" s="10" t="s">
        <v>3786</v>
      </c>
      <c r="F1458" s="10" t="s">
        <v>3787</v>
      </c>
      <c r="G1458" s="10" t="s">
        <v>3890</v>
      </c>
      <c r="H1458" s="10" t="s">
        <v>4134</v>
      </c>
      <c r="I1458" s="10" t="s">
        <v>4137</v>
      </c>
      <c r="J1458" s="10" t="s">
        <v>4138</v>
      </c>
      <c r="K1458" s="10" t="s">
        <v>381</v>
      </c>
      <c r="L1458" s="10" t="s">
        <v>382</v>
      </c>
      <c r="M1458" s="46" t="s">
        <v>470</v>
      </c>
      <c r="N1458" s="10" t="s">
        <v>294</v>
      </c>
      <c r="O1458" s="10" t="s">
        <v>294</v>
      </c>
      <c r="P1458" s="10" t="s">
        <v>295</v>
      </c>
      <c r="Q1458" s="10" t="s">
        <v>291</v>
      </c>
      <c r="R1458" s="10" t="s">
        <v>291</v>
      </c>
      <c r="T1458" s="10" t="s">
        <v>291</v>
      </c>
      <c r="U1458" s="10"/>
      <c r="V1458" s="10" t="s">
        <v>291</v>
      </c>
      <c r="Z1458" s="47"/>
      <c r="AD1458" s="47"/>
      <c r="AH1458" s="47"/>
      <c r="AI1458" s="10" t="s">
        <v>976</v>
      </c>
      <c r="AJ1458" s="10" t="s">
        <v>298</v>
      </c>
      <c r="AK1458" s="10" t="s">
        <v>291</v>
      </c>
      <c r="AL1458" s="10" t="s">
        <v>3679</v>
      </c>
      <c r="AM1458" s="10" t="s">
        <v>666</v>
      </c>
      <c r="AN1458" s="10" t="s">
        <v>300</v>
      </c>
      <c r="AO1458" s="10" t="s">
        <v>300</v>
      </c>
      <c r="AS1458" s="48"/>
      <c r="AT1458" s="49">
        <v>27.17625</v>
      </c>
      <c r="AU1458" s="49">
        <v>12.79917</v>
      </c>
      <c r="AV1458" s="49">
        <v>32.104080000000003</v>
      </c>
      <c r="AW1458" s="49">
        <v>29.182079999999999</v>
      </c>
      <c r="AX1458" s="49">
        <v>182</v>
      </c>
    </row>
    <row r="1459" spans="1:50" ht="14.25" customHeight="1" x14ac:dyDescent="0.55000000000000004">
      <c r="A1459" s="45">
        <v>1074829</v>
      </c>
      <c r="B1459" s="10" t="s">
        <v>377</v>
      </c>
      <c r="C1459" s="10" t="s">
        <v>14</v>
      </c>
      <c r="D1459" s="10" t="s">
        <v>673</v>
      </c>
      <c r="E1459" s="10" t="s">
        <v>3786</v>
      </c>
      <c r="F1459" s="10" t="s">
        <v>3787</v>
      </c>
      <c r="G1459" s="10" t="s">
        <v>3890</v>
      </c>
      <c r="H1459" s="10" t="s">
        <v>4134</v>
      </c>
      <c r="I1459" s="10" t="s">
        <v>4139</v>
      </c>
      <c r="J1459" s="10" t="s">
        <v>4140</v>
      </c>
      <c r="K1459" s="10" t="s">
        <v>381</v>
      </c>
      <c r="L1459" s="10" t="s">
        <v>382</v>
      </c>
      <c r="M1459" s="46" t="s">
        <v>470</v>
      </c>
      <c r="N1459" s="10" t="s">
        <v>294</v>
      </c>
      <c r="O1459" s="10" t="s">
        <v>294</v>
      </c>
      <c r="P1459" s="10" t="s">
        <v>295</v>
      </c>
      <c r="Q1459" s="10" t="s">
        <v>291</v>
      </c>
      <c r="R1459" s="10" t="s">
        <v>291</v>
      </c>
      <c r="T1459" s="10" t="s">
        <v>291</v>
      </c>
      <c r="U1459" s="10"/>
      <c r="V1459" s="10" t="s">
        <v>291</v>
      </c>
      <c r="Z1459" s="47"/>
      <c r="AD1459" s="47"/>
      <c r="AH1459" s="47"/>
      <c r="AI1459" s="10" t="s">
        <v>976</v>
      </c>
      <c r="AJ1459" s="10" t="s">
        <v>298</v>
      </c>
      <c r="AK1459" s="10" t="s">
        <v>291</v>
      </c>
      <c r="AL1459" s="10" t="s">
        <v>3679</v>
      </c>
      <c r="AM1459" s="10" t="s">
        <v>666</v>
      </c>
      <c r="AN1459" s="10" t="s">
        <v>300</v>
      </c>
      <c r="AO1459" s="10" t="s">
        <v>300</v>
      </c>
      <c r="AS1459" s="48"/>
      <c r="AT1459" s="49">
        <v>11.375</v>
      </c>
      <c r="AU1459" s="49">
        <v>19.029170000000001</v>
      </c>
      <c r="AV1459" s="49">
        <v>32.119599999999998</v>
      </c>
      <c r="AW1459" s="49">
        <v>36.755000000000003</v>
      </c>
      <c r="AX1459" s="49">
        <v>171</v>
      </c>
    </row>
    <row r="1460" spans="1:50" ht="14.25" customHeight="1" x14ac:dyDescent="0.55000000000000004">
      <c r="A1460" s="45">
        <v>1074841</v>
      </c>
      <c r="B1460" s="10" t="s">
        <v>377</v>
      </c>
      <c r="C1460" s="10" t="s">
        <v>14</v>
      </c>
      <c r="D1460" s="10" t="s">
        <v>673</v>
      </c>
      <c r="E1460" s="10" t="s">
        <v>3786</v>
      </c>
      <c r="F1460" s="10" t="s">
        <v>3787</v>
      </c>
      <c r="G1460" s="10" t="s">
        <v>3890</v>
      </c>
      <c r="H1460" s="10" t="s">
        <v>4134</v>
      </c>
      <c r="I1460" s="10" t="s">
        <v>4141</v>
      </c>
      <c r="J1460" s="10" t="s">
        <v>4142</v>
      </c>
      <c r="K1460" s="10" t="s">
        <v>381</v>
      </c>
      <c r="L1460" s="10" t="s">
        <v>382</v>
      </c>
      <c r="M1460" s="46" t="s">
        <v>470</v>
      </c>
      <c r="N1460" s="10" t="s">
        <v>294</v>
      </c>
      <c r="O1460" s="10" t="s">
        <v>294</v>
      </c>
      <c r="P1460" s="10" t="s">
        <v>295</v>
      </c>
      <c r="Q1460" s="10" t="s">
        <v>291</v>
      </c>
      <c r="R1460" s="10" t="s">
        <v>291</v>
      </c>
      <c r="T1460" s="10" t="s">
        <v>291</v>
      </c>
      <c r="U1460" s="10"/>
      <c r="V1460" s="10" t="s">
        <v>291</v>
      </c>
      <c r="Z1460" s="47"/>
      <c r="AD1460" s="47"/>
      <c r="AH1460" s="47"/>
      <c r="AI1460" s="10" t="s">
        <v>976</v>
      </c>
      <c r="AJ1460" s="10" t="s">
        <v>298</v>
      </c>
      <c r="AK1460" s="10" t="s">
        <v>291</v>
      </c>
      <c r="AL1460" s="10" t="s">
        <v>3679</v>
      </c>
      <c r="AM1460" s="10" t="s">
        <v>666</v>
      </c>
      <c r="AN1460" s="10" t="s">
        <v>300</v>
      </c>
      <c r="AO1460" s="10" t="s">
        <v>300</v>
      </c>
      <c r="AS1460" s="48"/>
      <c r="AT1460" s="49">
        <v>9.6966669999999997</v>
      </c>
      <c r="AU1460" s="49">
        <v>18.3</v>
      </c>
      <c r="AV1460" s="49">
        <v>23.338719999999999</v>
      </c>
      <c r="AW1460" s="49">
        <v>21.419460000000001</v>
      </c>
      <c r="AX1460" s="49">
        <v>27</v>
      </c>
    </row>
    <row r="1461" spans="1:50" ht="14.25" customHeight="1" x14ac:dyDescent="0.55000000000000004">
      <c r="A1461" s="45">
        <v>1074872</v>
      </c>
      <c r="B1461" s="10" t="s">
        <v>377</v>
      </c>
      <c r="C1461" s="10" t="s">
        <v>14</v>
      </c>
      <c r="D1461" s="10" t="s">
        <v>673</v>
      </c>
      <c r="E1461" s="10" t="s">
        <v>3786</v>
      </c>
      <c r="F1461" s="10" t="s">
        <v>3787</v>
      </c>
      <c r="G1461" s="10" t="s">
        <v>3890</v>
      </c>
      <c r="H1461" s="10" t="s">
        <v>4134</v>
      </c>
      <c r="I1461" s="10" t="s">
        <v>4143</v>
      </c>
      <c r="J1461" s="10" t="s">
        <v>4144</v>
      </c>
      <c r="K1461" s="10" t="s">
        <v>381</v>
      </c>
      <c r="L1461" s="10" t="s">
        <v>382</v>
      </c>
      <c r="M1461" s="46" t="s">
        <v>470</v>
      </c>
      <c r="N1461" s="10" t="s">
        <v>294</v>
      </c>
      <c r="O1461" s="10" t="s">
        <v>294</v>
      </c>
      <c r="P1461" s="10" t="s">
        <v>295</v>
      </c>
      <c r="Q1461" s="10" t="s">
        <v>291</v>
      </c>
      <c r="R1461" s="10" t="s">
        <v>291</v>
      </c>
      <c r="T1461" s="10" t="s">
        <v>291</v>
      </c>
      <c r="U1461" s="10"/>
      <c r="V1461" s="10" t="s">
        <v>291</v>
      </c>
      <c r="Z1461" s="47"/>
      <c r="AD1461" s="47"/>
      <c r="AH1461" s="47"/>
      <c r="AI1461" s="10" t="s">
        <v>976</v>
      </c>
      <c r="AJ1461" s="10" t="s">
        <v>298</v>
      </c>
      <c r="AK1461" s="10" t="s">
        <v>291</v>
      </c>
      <c r="AL1461" s="10" t="s">
        <v>3679</v>
      </c>
      <c r="AM1461" s="10" t="s">
        <v>666</v>
      </c>
      <c r="AN1461" s="10" t="s">
        <v>300</v>
      </c>
      <c r="AO1461" s="10" t="s">
        <v>300</v>
      </c>
      <c r="AS1461" s="48"/>
      <c r="AT1461" s="49">
        <v>1.9041669999999999</v>
      </c>
      <c r="AU1461" s="49">
        <v>0.52916700000000005</v>
      </c>
      <c r="AV1461" s="49">
        <v>15.2224</v>
      </c>
      <c r="AW1461" s="49">
        <v>17.345880000000001</v>
      </c>
      <c r="AX1461" s="49">
        <v>31</v>
      </c>
    </row>
    <row r="1462" spans="1:50" ht="14.25" customHeight="1" x14ac:dyDescent="0.55000000000000004">
      <c r="A1462" s="45">
        <v>1091748</v>
      </c>
      <c r="B1462" s="10" t="s">
        <v>284</v>
      </c>
      <c r="C1462" s="10" t="s">
        <v>14</v>
      </c>
      <c r="D1462" s="10" t="s">
        <v>673</v>
      </c>
      <c r="E1462" s="10" t="s">
        <v>3786</v>
      </c>
      <c r="F1462" s="10" t="s">
        <v>3787</v>
      </c>
      <c r="G1462" s="10" t="s">
        <v>3890</v>
      </c>
      <c r="H1462" s="10" t="s">
        <v>4145</v>
      </c>
      <c r="I1462" s="10" t="s">
        <v>4146</v>
      </c>
      <c r="J1462" s="10" t="s">
        <v>4147</v>
      </c>
      <c r="K1462" s="10" t="s">
        <v>291</v>
      </c>
      <c r="L1462" s="10" t="s">
        <v>292</v>
      </c>
      <c r="M1462" s="46"/>
      <c r="N1462" s="10" t="s">
        <v>294</v>
      </c>
      <c r="O1462" s="10" t="s">
        <v>294</v>
      </c>
      <c r="P1462" s="10" t="s">
        <v>295</v>
      </c>
      <c r="Q1462" s="10"/>
      <c r="R1462" s="10"/>
      <c r="T1462" s="10" t="s">
        <v>291</v>
      </c>
      <c r="U1462" s="10"/>
      <c r="V1462" s="10" t="s">
        <v>291</v>
      </c>
      <c r="Z1462" s="47"/>
      <c r="AD1462" s="47"/>
      <c r="AH1462" s="47"/>
      <c r="AI1462" s="10" t="s">
        <v>976</v>
      </c>
      <c r="AJ1462" s="10" t="s">
        <v>298</v>
      </c>
      <c r="AK1462" s="10" t="s">
        <v>291</v>
      </c>
      <c r="AL1462" s="10" t="s">
        <v>3679</v>
      </c>
      <c r="AM1462" s="10" t="s">
        <v>666</v>
      </c>
      <c r="AN1462" s="10" t="s">
        <v>300</v>
      </c>
      <c r="AO1462" s="10" t="s">
        <v>300</v>
      </c>
      <c r="AS1462" s="48"/>
      <c r="AT1462" s="50"/>
      <c r="AU1462" s="50"/>
      <c r="AV1462" s="50"/>
      <c r="AW1462" s="50"/>
      <c r="AX1462" s="49">
        <v>1</v>
      </c>
    </row>
    <row r="1463" spans="1:50" ht="14.25" customHeight="1" x14ac:dyDescent="0.55000000000000004">
      <c r="A1463" s="45">
        <v>1088858</v>
      </c>
      <c r="B1463" s="10" t="s">
        <v>377</v>
      </c>
      <c r="C1463" s="10" t="s">
        <v>14</v>
      </c>
      <c r="D1463" s="10" t="s">
        <v>673</v>
      </c>
      <c r="E1463" s="10" t="s">
        <v>3786</v>
      </c>
      <c r="F1463" s="10" t="s">
        <v>3787</v>
      </c>
      <c r="G1463" s="10" t="s">
        <v>3890</v>
      </c>
      <c r="H1463" s="10" t="s">
        <v>4148</v>
      </c>
      <c r="I1463" s="10" t="s">
        <v>4149</v>
      </c>
      <c r="J1463" s="10" t="s">
        <v>4150</v>
      </c>
      <c r="K1463" s="10" t="s">
        <v>381</v>
      </c>
      <c r="L1463" s="10" t="s">
        <v>382</v>
      </c>
      <c r="M1463" s="46" t="s">
        <v>506</v>
      </c>
      <c r="N1463" s="10" t="s">
        <v>294</v>
      </c>
      <c r="O1463" s="10" t="s">
        <v>294</v>
      </c>
      <c r="P1463" s="10" t="s">
        <v>295</v>
      </c>
      <c r="Q1463" s="10" t="s">
        <v>291</v>
      </c>
      <c r="R1463" s="10" t="s">
        <v>291</v>
      </c>
      <c r="T1463" s="10" t="s">
        <v>291</v>
      </c>
      <c r="U1463" s="10"/>
      <c r="V1463" s="10" t="s">
        <v>381</v>
      </c>
      <c r="Z1463" s="47"/>
      <c r="AD1463" s="47"/>
      <c r="AH1463" s="47"/>
      <c r="AI1463" s="10" t="s">
        <v>976</v>
      </c>
      <c r="AJ1463" s="10" t="s">
        <v>298</v>
      </c>
      <c r="AK1463" s="10" t="s">
        <v>291</v>
      </c>
      <c r="AL1463" s="10" t="s">
        <v>3679</v>
      </c>
      <c r="AM1463" s="10" t="s">
        <v>666</v>
      </c>
      <c r="AN1463" s="10" t="s">
        <v>300</v>
      </c>
      <c r="AO1463" s="10" t="s">
        <v>300</v>
      </c>
      <c r="AS1463" s="48"/>
      <c r="AT1463" s="49">
        <v>33.321669999999997</v>
      </c>
      <c r="AU1463" s="49">
        <v>40.281669999999998</v>
      </c>
      <c r="AV1463" s="49">
        <v>28.981680000000001</v>
      </c>
      <c r="AW1463" s="49">
        <v>36.547849999999997</v>
      </c>
      <c r="AX1463" s="49">
        <v>15</v>
      </c>
    </row>
    <row r="1464" spans="1:50" ht="14.25" customHeight="1" x14ac:dyDescent="0.55000000000000004">
      <c r="A1464" s="45">
        <v>1088863</v>
      </c>
      <c r="B1464" s="10" t="s">
        <v>377</v>
      </c>
      <c r="C1464" s="10" t="s">
        <v>14</v>
      </c>
      <c r="D1464" s="10" t="s">
        <v>673</v>
      </c>
      <c r="E1464" s="10" t="s">
        <v>3786</v>
      </c>
      <c r="F1464" s="10" t="s">
        <v>3787</v>
      </c>
      <c r="G1464" s="10" t="s">
        <v>3890</v>
      </c>
      <c r="H1464" s="10" t="s">
        <v>4148</v>
      </c>
      <c r="I1464" s="10" t="s">
        <v>4151</v>
      </c>
      <c r="J1464" s="10" t="s">
        <v>4152</v>
      </c>
      <c r="K1464" s="10" t="s">
        <v>381</v>
      </c>
      <c r="L1464" s="10" t="s">
        <v>382</v>
      </c>
      <c r="M1464" s="46" t="s">
        <v>506</v>
      </c>
      <c r="N1464" s="10" t="s">
        <v>294</v>
      </c>
      <c r="O1464" s="10" t="s">
        <v>294</v>
      </c>
      <c r="P1464" s="10" t="s">
        <v>295</v>
      </c>
      <c r="Q1464" s="10" t="s">
        <v>291</v>
      </c>
      <c r="R1464" s="10" t="s">
        <v>291</v>
      </c>
      <c r="T1464" s="10" t="s">
        <v>291</v>
      </c>
      <c r="U1464" s="10"/>
      <c r="V1464" s="10" t="s">
        <v>381</v>
      </c>
      <c r="Z1464" s="47"/>
      <c r="AD1464" s="47"/>
      <c r="AH1464" s="47"/>
      <c r="AI1464" s="10" t="s">
        <v>976</v>
      </c>
      <c r="AJ1464" s="10" t="s">
        <v>298</v>
      </c>
      <c r="AK1464" s="10" t="s">
        <v>291</v>
      </c>
      <c r="AL1464" s="10" t="s">
        <v>3679</v>
      </c>
      <c r="AM1464" s="10" t="s">
        <v>666</v>
      </c>
      <c r="AN1464" s="10" t="s">
        <v>300</v>
      </c>
      <c r="AO1464" s="10" t="s">
        <v>300</v>
      </c>
      <c r="AS1464" s="48"/>
      <c r="AT1464" s="49">
        <v>17.91667</v>
      </c>
      <c r="AU1464" s="49">
        <v>31.106670000000001</v>
      </c>
      <c r="AV1464" s="49">
        <v>27.55584</v>
      </c>
      <c r="AW1464" s="49">
        <v>27.494499999999999</v>
      </c>
      <c r="AX1464" s="49">
        <v>17</v>
      </c>
    </row>
    <row r="1465" spans="1:50" ht="14.25" customHeight="1" x14ac:dyDescent="0.55000000000000004">
      <c r="A1465" s="45">
        <v>4995579</v>
      </c>
      <c r="B1465" s="10" t="s">
        <v>377</v>
      </c>
      <c r="C1465" s="10" t="s">
        <v>14</v>
      </c>
      <c r="D1465" s="10" t="s">
        <v>673</v>
      </c>
      <c r="E1465" s="10" t="s">
        <v>3786</v>
      </c>
      <c r="F1465" s="10" t="s">
        <v>3787</v>
      </c>
      <c r="G1465" s="10" t="s">
        <v>3890</v>
      </c>
      <c r="H1465" s="10" t="s">
        <v>4153</v>
      </c>
      <c r="I1465" s="10" t="s">
        <v>4154</v>
      </c>
      <c r="J1465" s="10" t="s">
        <v>4155</v>
      </c>
      <c r="K1465" s="10" t="s">
        <v>381</v>
      </c>
      <c r="L1465" s="10" t="s">
        <v>382</v>
      </c>
      <c r="M1465" s="46" t="s">
        <v>470</v>
      </c>
      <c r="N1465" s="10" t="s">
        <v>294</v>
      </c>
      <c r="O1465" s="10" t="s">
        <v>294</v>
      </c>
      <c r="P1465" s="10" t="s">
        <v>295</v>
      </c>
      <c r="Q1465" s="10"/>
      <c r="R1465" s="10"/>
      <c r="T1465" s="10" t="s">
        <v>291</v>
      </c>
      <c r="U1465" s="10"/>
      <c r="V1465" s="10" t="s">
        <v>291</v>
      </c>
      <c r="Z1465" s="47"/>
      <c r="AD1465" s="47"/>
      <c r="AH1465" s="47"/>
      <c r="AI1465" s="10" t="s">
        <v>976</v>
      </c>
      <c r="AJ1465" s="10" t="s">
        <v>298</v>
      </c>
      <c r="AK1465" s="10" t="s">
        <v>291</v>
      </c>
      <c r="AL1465" s="10" t="s">
        <v>3679</v>
      </c>
      <c r="AM1465" s="10" t="s">
        <v>666</v>
      </c>
      <c r="AN1465" s="10" t="s">
        <v>300</v>
      </c>
      <c r="AO1465" s="10" t="s">
        <v>300</v>
      </c>
      <c r="AS1465" s="48"/>
      <c r="AT1465" s="49">
        <v>7.3574999999999999</v>
      </c>
      <c r="AU1465" s="49">
        <v>2.898333</v>
      </c>
      <c r="AV1465" s="49">
        <v>16.373840000000001</v>
      </c>
      <c r="AW1465" s="49">
        <v>18.656030000000001</v>
      </c>
      <c r="AX1465" s="49">
        <v>35</v>
      </c>
    </row>
    <row r="1466" spans="1:50" ht="14.25" customHeight="1" x14ac:dyDescent="0.55000000000000004">
      <c r="A1466" s="45">
        <v>1075086</v>
      </c>
      <c r="B1466" s="10" t="s">
        <v>377</v>
      </c>
      <c r="C1466" s="10" t="s">
        <v>14</v>
      </c>
      <c r="D1466" s="10" t="s">
        <v>673</v>
      </c>
      <c r="E1466" s="10" t="s">
        <v>3786</v>
      </c>
      <c r="F1466" s="10" t="s">
        <v>3787</v>
      </c>
      <c r="G1466" s="10" t="s">
        <v>3890</v>
      </c>
      <c r="H1466" s="10" t="s">
        <v>4156</v>
      </c>
      <c r="I1466" s="10" t="s">
        <v>4157</v>
      </c>
      <c r="J1466" s="10" t="s">
        <v>4158</v>
      </c>
      <c r="K1466" s="10" t="s">
        <v>381</v>
      </c>
      <c r="L1466" s="10" t="s">
        <v>382</v>
      </c>
      <c r="M1466" s="46" t="s">
        <v>570</v>
      </c>
      <c r="N1466" s="10" t="s">
        <v>294</v>
      </c>
      <c r="O1466" s="10" t="s">
        <v>294</v>
      </c>
      <c r="P1466" s="10" t="s">
        <v>295</v>
      </c>
      <c r="Q1466" s="10"/>
      <c r="R1466" s="10"/>
      <c r="T1466" s="10" t="s">
        <v>291</v>
      </c>
      <c r="U1466" s="10"/>
      <c r="V1466" s="10" t="s">
        <v>291</v>
      </c>
      <c r="Z1466" s="47"/>
      <c r="AD1466" s="47"/>
      <c r="AH1466" s="47"/>
      <c r="AI1466" s="10" t="s">
        <v>976</v>
      </c>
      <c r="AJ1466" s="10" t="s">
        <v>298</v>
      </c>
      <c r="AK1466" s="10" t="s">
        <v>291</v>
      </c>
      <c r="AL1466" s="10" t="s">
        <v>3679</v>
      </c>
      <c r="AM1466" s="10" t="s">
        <v>666</v>
      </c>
      <c r="AN1466" s="10" t="s">
        <v>300</v>
      </c>
      <c r="AO1466" s="10" t="s">
        <v>300</v>
      </c>
      <c r="AS1466" s="48"/>
      <c r="AT1466" s="49">
        <v>32.416670000000003</v>
      </c>
      <c r="AU1466" s="49">
        <v>39.25</v>
      </c>
      <c r="AV1466" s="49">
        <v>23.143999999999998</v>
      </c>
      <c r="AW1466" s="49">
        <v>28.812000000000001</v>
      </c>
      <c r="AX1466" s="49">
        <v>10</v>
      </c>
    </row>
    <row r="1467" spans="1:50" ht="14.25" customHeight="1" x14ac:dyDescent="0.55000000000000004">
      <c r="A1467" s="45">
        <v>4995411</v>
      </c>
      <c r="B1467" s="10" t="s">
        <v>284</v>
      </c>
      <c r="C1467" s="10" t="s">
        <v>14</v>
      </c>
      <c r="D1467" s="10" t="s">
        <v>673</v>
      </c>
      <c r="E1467" s="10" t="s">
        <v>3786</v>
      </c>
      <c r="F1467" s="10" t="s">
        <v>3787</v>
      </c>
      <c r="G1467" s="10" t="s">
        <v>3890</v>
      </c>
      <c r="H1467" s="10" t="s">
        <v>4159</v>
      </c>
      <c r="I1467" s="10" t="s">
        <v>4160</v>
      </c>
      <c r="J1467" s="10" t="s">
        <v>4161</v>
      </c>
      <c r="K1467" s="10" t="s">
        <v>291</v>
      </c>
      <c r="L1467" s="10" t="s">
        <v>292</v>
      </c>
      <c r="M1467" s="46"/>
      <c r="N1467" s="10" t="s">
        <v>294</v>
      </c>
      <c r="O1467" s="10" t="s">
        <v>294</v>
      </c>
      <c r="P1467" s="10" t="s">
        <v>295</v>
      </c>
      <c r="Q1467" s="10"/>
      <c r="R1467" s="10"/>
      <c r="T1467" s="10" t="s">
        <v>291</v>
      </c>
      <c r="U1467" s="10"/>
      <c r="V1467" s="10" t="s">
        <v>291</v>
      </c>
      <c r="Z1467" s="47"/>
      <c r="AD1467" s="47"/>
      <c r="AH1467" s="47"/>
      <c r="AI1467" s="10" t="s">
        <v>976</v>
      </c>
      <c r="AJ1467" s="10" t="s">
        <v>298</v>
      </c>
      <c r="AK1467" s="10" t="s">
        <v>291</v>
      </c>
      <c r="AL1467" s="10" t="s">
        <v>3679</v>
      </c>
      <c r="AM1467" s="10" t="s">
        <v>666</v>
      </c>
      <c r="AN1467" s="10" t="s">
        <v>300</v>
      </c>
      <c r="AO1467" s="10" t="s">
        <v>300</v>
      </c>
      <c r="AS1467" s="48"/>
      <c r="AT1467" s="50"/>
      <c r="AU1467" s="50"/>
      <c r="AV1467" s="50"/>
      <c r="AW1467" s="50"/>
      <c r="AX1467" s="49">
        <v>1</v>
      </c>
    </row>
    <row r="1468" spans="1:50" ht="14.25" customHeight="1" x14ac:dyDescent="0.55000000000000004">
      <c r="A1468" s="45">
        <v>4995399</v>
      </c>
      <c r="B1468" s="10" t="s">
        <v>377</v>
      </c>
      <c r="C1468" s="10" t="s">
        <v>14</v>
      </c>
      <c r="D1468" s="10" t="s">
        <v>673</v>
      </c>
      <c r="E1468" s="10" t="s">
        <v>3786</v>
      </c>
      <c r="F1468" s="10" t="s">
        <v>3787</v>
      </c>
      <c r="G1468" s="10" t="s">
        <v>3890</v>
      </c>
      <c r="H1468" s="10" t="s">
        <v>4159</v>
      </c>
      <c r="I1468" s="10" t="s">
        <v>4162</v>
      </c>
      <c r="J1468" s="10" t="s">
        <v>4163</v>
      </c>
      <c r="K1468" s="10" t="s">
        <v>381</v>
      </c>
      <c r="L1468" s="10" t="s">
        <v>382</v>
      </c>
      <c r="M1468" s="46" t="s">
        <v>872</v>
      </c>
      <c r="N1468" s="10" t="s">
        <v>294</v>
      </c>
      <c r="O1468" s="10" t="s">
        <v>294</v>
      </c>
      <c r="P1468" s="10" t="s">
        <v>295</v>
      </c>
      <c r="Q1468" s="10"/>
      <c r="R1468" s="10"/>
      <c r="T1468" s="10" t="s">
        <v>291</v>
      </c>
      <c r="U1468" s="10"/>
      <c r="V1468" s="10" t="s">
        <v>291</v>
      </c>
      <c r="Z1468" s="47"/>
      <c r="AD1468" s="47"/>
      <c r="AH1468" s="47"/>
      <c r="AI1468" s="10" t="s">
        <v>976</v>
      </c>
      <c r="AJ1468" s="10" t="s">
        <v>298</v>
      </c>
      <c r="AK1468" s="10" t="s">
        <v>291</v>
      </c>
      <c r="AL1468" s="10" t="s">
        <v>3679</v>
      </c>
      <c r="AM1468" s="10" t="s">
        <v>666</v>
      </c>
      <c r="AN1468" s="10" t="s">
        <v>300</v>
      </c>
      <c r="AO1468" s="10" t="s">
        <v>300</v>
      </c>
      <c r="AR1468" s="10">
        <v>0.9</v>
      </c>
      <c r="AS1468" s="48">
        <v>0.9</v>
      </c>
      <c r="AT1468" s="50"/>
      <c r="AU1468" s="50"/>
      <c r="AV1468" s="50"/>
      <c r="AW1468" s="50"/>
      <c r="AX1468" s="49">
        <v>1</v>
      </c>
    </row>
    <row r="1469" spans="1:50" ht="14.25" customHeight="1" x14ac:dyDescent="0.55000000000000004">
      <c r="A1469" s="45">
        <v>4993926</v>
      </c>
      <c r="B1469" s="10" t="s">
        <v>377</v>
      </c>
      <c r="C1469" s="10" t="s">
        <v>14</v>
      </c>
      <c r="D1469" s="10" t="s">
        <v>673</v>
      </c>
      <c r="E1469" s="10" t="s">
        <v>3786</v>
      </c>
      <c r="F1469" s="10" t="s">
        <v>3787</v>
      </c>
      <c r="G1469" s="10" t="s">
        <v>3890</v>
      </c>
      <c r="H1469" s="10" t="s">
        <v>4164</v>
      </c>
      <c r="I1469" s="10" t="s">
        <v>4165</v>
      </c>
      <c r="J1469" s="10" t="s">
        <v>4166</v>
      </c>
      <c r="K1469" s="10" t="s">
        <v>381</v>
      </c>
      <c r="L1469" s="10" t="s">
        <v>382</v>
      </c>
      <c r="M1469" s="46" t="s">
        <v>872</v>
      </c>
      <c r="N1469" s="10" t="s">
        <v>294</v>
      </c>
      <c r="O1469" s="10" t="s">
        <v>294</v>
      </c>
      <c r="P1469" s="10" t="s">
        <v>295</v>
      </c>
      <c r="Q1469" s="10"/>
      <c r="R1469" s="10"/>
      <c r="T1469" s="10" t="s">
        <v>291</v>
      </c>
      <c r="U1469" s="10"/>
      <c r="V1469" s="10" t="s">
        <v>291</v>
      </c>
      <c r="Z1469" s="47"/>
      <c r="AD1469" s="47"/>
      <c r="AH1469" s="47"/>
      <c r="AI1469" s="10" t="s">
        <v>976</v>
      </c>
      <c r="AJ1469" s="10" t="s">
        <v>298</v>
      </c>
      <c r="AK1469" s="10" t="s">
        <v>291</v>
      </c>
      <c r="AL1469" s="10" t="s">
        <v>3679</v>
      </c>
      <c r="AM1469" s="10" t="s">
        <v>666</v>
      </c>
      <c r="AN1469" s="10" t="s">
        <v>300</v>
      </c>
      <c r="AO1469" s="10" t="s">
        <v>300</v>
      </c>
      <c r="AS1469" s="48"/>
      <c r="AT1469" s="50"/>
      <c r="AU1469" s="50"/>
      <c r="AV1469" s="50"/>
      <c r="AW1469" s="50"/>
      <c r="AX1469" s="49">
        <v>1</v>
      </c>
    </row>
    <row r="1470" spans="1:50" ht="14.25" customHeight="1" x14ac:dyDescent="0.55000000000000004">
      <c r="A1470" s="45">
        <v>1058812</v>
      </c>
      <c r="B1470" s="10" t="s">
        <v>319</v>
      </c>
      <c r="C1470" s="10" t="s">
        <v>14</v>
      </c>
      <c r="D1470" s="10" t="s">
        <v>673</v>
      </c>
      <c r="E1470" s="10" t="s">
        <v>3786</v>
      </c>
      <c r="F1470" s="10" t="s">
        <v>3787</v>
      </c>
      <c r="G1470" s="10" t="s">
        <v>3890</v>
      </c>
      <c r="H1470" s="10" t="s">
        <v>4167</v>
      </c>
      <c r="I1470" s="10" t="s">
        <v>4168</v>
      </c>
      <c r="J1470" s="10" t="s">
        <v>4169</v>
      </c>
      <c r="K1470" s="10" t="s">
        <v>291</v>
      </c>
      <c r="L1470" s="10" t="s">
        <v>316</v>
      </c>
      <c r="M1470" s="46"/>
      <c r="N1470" s="10" t="s">
        <v>294</v>
      </c>
      <c r="O1470" s="10" t="s">
        <v>294</v>
      </c>
      <c r="P1470" s="10" t="s">
        <v>295</v>
      </c>
      <c r="Q1470" s="10"/>
      <c r="R1470" s="10"/>
      <c r="T1470" s="10" t="s">
        <v>291</v>
      </c>
      <c r="U1470" s="10"/>
      <c r="V1470" s="10" t="s">
        <v>291</v>
      </c>
      <c r="Z1470" s="47"/>
      <c r="AD1470" s="47"/>
      <c r="AH1470" s="47"/>
      <c r="AI1470" s="10" t="s">
        <v>976</v>
      </c>
      <c r="AJ1470" s="10" t="s">
        <v>298</v>
      </c>
      <c r="AK1470" s="10" t="s">
        <v>291</v>
      </c>
      <c r="AL1470" s="10" t="s">
        <v>3679</v>
      </c>
      <c r="AM1470" s="10" t="s">
        <v>666</v>
      </c>
      <c r="AN1470" s="10" t="s">
        <v>300</v>
      </c>
      <c r="AO1470" s="10" t="s">
        <v>300</v>
      </c>
      <c r="AS1470" s="48"/>
      <c r="AT1470" s="50"/>
      <c r="AU1470" s="50"/>
      <c r="AV1470" s="50"/>
      <c r="AW1470" s="50"/>
      <c r="AX1470" s="49">
        <v>1</v>
      </c>
    </row>
    <row r="1471" spans="1:50" ht="14.25" customHeight="1" x14ac:dyDescent="0.55000000000000004">
      <c r="A1471" s="45">
        <v>1059978</v>
      </c>
      <c r="B1471" s="10" t="s">
        <v>377</v>
      </c>
      <c r="C1471" s="10" t="s">
        <v>14</v>
      </c>
      <c r="D1471" s="10" t="s">
        <v>673</v>
      </c>
      <c r="E1471" s="10" t="s">
        <v>3786</v>
      </c>
      <c r="F1471" s="10" t="s">
        <v>3787</v>
      </c>
      <c r="G1471" s="10" t="s">
        <v>3890</v>
      </c>
      <c r="H1471" s="10" t="s">
        <v>4170</v>
      </c>
      <c r="I1471" s="10" t="s">
        <v>4171</v>
      </c>
      <c r="J1471" s="10" t="s">
        <v>4172</v>
      </c>
      <c r="K1471" s="10" t="s">
        <v>381</v>
      </c>
      <c r="L1471" s="10" t="s">
        <v>382</v>
      </c>
      <c r="M1471" s="46" t="s">
        <v>470</v>
      </c>
      <c r="N1471" s="10" t="s">
        <v>294</v>
      </c>
      <c r="O1471" s="10" t="s">
        <v>294</v>
      </c>
      <c r="P1471" s="10" t="s">
        <v>295</v>
      </c>
      <c r="Q1471" s="10"/>
      <c r="R1471" s="10"/>
      <c r="T1471" s="10" t="s">
        <v>291</v>
      </c>
      <c r="U1471" s="10"/>
      <c r="V1471" s="10" t="s">
        <v>291</v>
      </c>
      <c r="Z1471" s="47"/>
      <c r="AD1471" s="47"/>
      <c r="AH1471" s="47"/>
      <c r="AI1471" s="10" t="s">
        <v>976</v>
      </c>
      <c r="AJ1471" s="10" t="s">
        <v>298</v>
      </c>
      <c r="AK1471" s="10" t="s">
        <v>291</v>
      </c>
      <c r="AL1471" s="10" t="s">
        <v>3679</v>
      </c>
      <c r="AM1471" s="10" t="s">
        <v>666</v>
      </c>
      <c r="AN1471" s="10" t="s">
        <v>300</v>
      </c>
      <c r="AO1471" s="10" t="s">
        <v>300</v>
      </c>
      <c r="AS1471" s="48"/>
      <c r="AT1471" s="49">
        <v>5.7583330000000004</v>
      </c>
      <c r="AU1471" s="49">
        <v>6.3133330000000001</v>
      </c>
      <c r="AV1471" s="49">
        <v>20.046720000000001</v>
      </c>
      <c r="AW1471" s="49">
        <v>19.32253</v>
      </c>
      <c r="AX1471" s="49">
        <v>17</v>
      </c>
    </row>
    <row r="1472" spans="1:50" ht="14.25" customHeight="1" x14ac:dyDescent="0.55000000000000004">
      <c r="A1472" s="45">
        <v>1064906</v>
      </c>
      <c r="B1472" s="10" t="s">
        <v>377</v>
      </c>
      <c r="C1472" s="10" t="s">
        <v>14</v>
      </c>
      <c r="D1472" s="10" t="s">
        <v>673</v>
      </c>
      <c r="E1472" s="10" t="s">
        <v>3786</v>
      </c>
      <c r="F1472" s="10" t="s">
        <v>3787</v>
      </c>
      <c r="G1472" s="10" t="s">
        <v>3890</v>
      </c>
      <c r="H1472" s="10" t="s">
        <v>4173</v>
      </c>
      <c r="I1472" s="10" t="s">
        <v>4174</v>
      </c>
      <c r="J1472" s="10" t="s">
        <v>4175</v>
      </c>
      <c r="K1472" s="10" t="s">
        <v>381</v>
      </c>
      <c r="L1472" s="10" t="s">
        <v>382</v>
      </c>
      <c r="M1472" s="46" t="s">
        <v>506</v>
      </c>
      <c r="N1472" s="10" t="s">
        <v>294</v>
      </c>
      <c r="O1472" s="10" t="s">
        <v>294</v>
      </c>
      <c r="P1472" s="10" t="s">
        <v>295</v>
      </c>
      <c r="Q1472" s="10"/>
      <c r="R1472" s="10"/>
      <c r="T1472" s="10" t="s">
        <v>291</v>
      </c>
      <c r="U1472" s="10"/>
      <c r="V1472" s="10" t="s">
        <v>291</v>
      </c>
      <c r="Z1472" s="47"/>
      <c r="AD1472" s="47"/>
      <c r="AH1472" s="47"/>
      <c r="AI1472" s="10" t="s">
        <v>976</v>
      </c>
      <c r="AJ1472" s="10" t="s">
        <v>298</v>
      </c>
      <c r="AK1472" s="10" t="s">
        <v>291</v>
      </c>
      <c r="AL1472" s="10" t="s">
        <v>3679</v>
      </c>
      <c r="AM1472" s="10" t="s">
        <v>666</v>
      </c>
      <c r="AN1472" s="10" t="s">
        <v>300</v>
      </c>
      <c r="AO1472" s="10" t="s">
        <v>300</v>
      </c>
      <c r="AS1472" s="48"/>
      <c r="AT1472" s="49">
        <v>9.0416670000000003</v>
      </c>
      <c r="AU1472" s="49">
        <v>9.0416670000000003</v>
      </c>
      <c r="AV1472" s="49">
        <v>30.064</v>
      </c>
      <c r="AW1472" s="49">
        <v>26.7592</v>
      </c>
      <c r="AX1472" s="49">
        <v>7</v>
      </c>
    </row>
    <row r="1473" spans="1:50" ht="14.25" customHeight="1" x14ac:dyDescent="0.55000000000000004">
      <c r="A1473" s="45">
        <v>1064858</v>
      </c>
      <c r="B1473" s="10" t="s">
        <v>377</v>
      </c>
      <c r="C1473" s="10" t="s">
        <v>14</v>
      </c>
      <c r="D1473" s="10" t="s">
        <v>673</v>
      </c>
      <c r="E1473" s="10" t="s">
        <v>3786</v>
      </c>
      <c r="F1473" s="10" t="s">
        <v>3787</v>
      </c>
      <c r="G1473" s="10" t="s">
        <v>3890</v>
      </c>
      <c r="H1473" s="10" t="s">
        <v>4173</v>
      </c>
      <c r="I1473" s="10" t="s">
        <v>4176</v>
      </c>
      <c r="J1473" s="10" t="s">
        <v>4177</v>
      </c>
      <c r="K1473" s="10" t="s">
        <v>381</v>
      </c>
      <c r="L1473" s="10" t="s">
        <v>382</v>
      </c>
      <c r="M1473" s="46" t="s">
        <v>506</v>
      </c>
      <c r="N1473" s="10" t="s">
        <v>294</v>
      </c>
      <c r="O1473" s="10" t="s">
        <v>294</v>
      </c>
      <c r="P1473" s="10" t="s">
        <v>295</v>
      </c>
      <c r="Q1473" s="10"/>
      <c r="R1473" s="10"/>
      <c r="T1473" s="10" t="s">
        <v>291</v>
      </c>
      <c r="U1473" s="10"/>
      <c r="V1473" s="10" t="s">
        <v>291</v>
      </c>
      <c r="Z1473" s="47"/>
      <c r="AD1473" s="47"/>
      <c r="AH1473" s="47"/>
      <c r="AI1473" s="10" t="s">
        <v>976</v>
      </c>
      <c r="AJ1473" s="10" t="s">
        <v>298</v>
      </c>
      <c r="AK1473" s="10" t="s">
        <v>291</v>
      </c>
      <c r="AL1473" s="10" t="s">
        <v>3679</v>
      </c>
      <c r="AM1473" s="10" t="s">
        <v>666</v>
      </c>
      <c r="AN1473" s="10" t="s">
        <v>300</v>
      </c>
      <c r="AO1473" s="10" t="s">
        <v>300</v>
      </c>
      <c r="AS1473" s="48"/>
      <c r="AT1473" s="50"/>
      <c r="AU1473" s="50"/>
      <c r="AV1473" s="50"/>
      <c r="AW1473" s="50"/>
      <c r="AX1473" s="49">
        <v>1</v>
      </c>
    </row>
    <row r="1474" spans="1:50" ht="14.25" customHeight="1" x14ac:dyDescent="0.55000000000000004">
      <c r="A1474" s="45">
        <v>1064812</v>
      </c>
      <c r="B1474" s="10" t="s">
        <v>377</v>
      </c>
      <c r="C1474" s="10" t="s">
        <v>14</v>
      </c>
      <c r="D1474" s="10" t="s">
        <v>673</v>
      </c>
      <c r="E1474" s="10" t="s">
        <v>3786</v>
      </c>
      <c r="F1474" s="10" t="s">
        <v>3787</v>
      </c>
      <c r="G1474" s="10" t="s">
        <v>3890</v>
      </c>
      <c r="H1474" s="10" t="s">
        <v>4173</v>
      </c>
      <c r="I1474" s="10" t="s">
        <v>4178</v>
      </c>
      <c r="J1474" s="10" t="s">
        <v>4179</v>
      </c>
      <c r="K1474" s="10" t="s">
        <v>381</v>
      </c>
      <c r="L1474" s="10" t="s">
        <v>382</v>
      </c>
      <c r="M1474" s="46" t="s">
        <v>506</v>
      </c>
      <c r="N1474" s="10" t="s">
        <v>294</v>
      </c>
      <c r="O1474" s="10" t="s">
        <v>294</v>
      </c>
      <c r="P1474" s="10" t="s">
        <v>295</v>
      </c>
      <c r="Q1474" s="10"/>
      <c r="R1474" s="10"/>
      <c r="T1474" s="10" t="s">
        <v>291</v>
      </c>
      <c r="U1474" s="10"/>
      <c r="V1474" s="10" t="s">
        <v>291</v>
      </c>
      <c r="Z1474" s="47"/>
      <c r="AD1474" s="47"/>
      <c r="AH1474" s="47"/>
      <c r="AI1474" s="10" t="s">
        <v>976</v>
      </c>
      <c r="AJ1474" s="10" t="s">
        <v>298</v>
      </c>
      <c r="AK1474" s="10" t="s">
        <v>291</v>
      </c>
      <c r="AL1474" s="10" t="s">
        <v>3679</v>
      </c>
      <c r="AM1474" s="10" t="s">
        <v>666</v>
      </c>
      <c r="AN1474" s="10" t="s">
        <v>300</v>
      </c>
      <c r="AO1474" s="10" t="s">
        <v>300</v>
      </c>
      <c r="AS1474" s="48"/>
      <c r="AT1474" s="50"/>
      <c r="AU1474" s="50"/>
      <c r="AV1474" s="50"/>
      <c r="AW1474" s="50"/>
      <c r="AX1474" s="49">
        <v>1</v>
      </c>
    </row>
    <row r="1475" spans="1:50" ht="14.25" customHeight="1" x14ac:dyDescent="0.55000000000000004">
      <c r="A1475" s="45">
        <v>1064966</v>
      </c>
      <c r="B1475" s="10" t="s">
        <v>377</v>
      </c>
      <c r="C1475" s="10" t="s">
        <v>14</v>
      </c>
      <c r="D1475" s="10" t="s">
        <v>673</v>
      </c>
      <c r="E1475" s="10" t="s">
        <v>3786</v>
      </c>
      <c r="F1475" s="10" t="s">
        <v>3787</v>
      </c>
      <c r="G1475" s="10" t="s">
        <v>3890</v>
      </c>
      <c r="H1475" s="10" t="s">
        <v>4173</v>
      </c>
      <c r="I1475" s="10" t="s">
        <v>4180</v>
      </c>
      <c r="J1475" s="10" t="s">
        <v>4181</v>
      </c>
      <c r="K1475" s="10" t="s">
        <v>381</v>
      </c>
      <c r="L1475" s="10" t="s">
        <v>382</v>
      </c>
      <c r="M1475" s="46" t="s">
        <v>960</v>
      </c>
      <c r="N1475" s="10" t="s">
        <v>294</v>
      </c>
      <c r="O1475" s="10" t="s">
        <v>294</v>
      </c>
      <c r="P1475" s="10" t="s">
        <v>295</v>
      </c>
      <c r="Q1475" s="10"/>
      <c r="R1475" s="10"/>
      <c r="T1475" s="10" t="s">
        <v>291</v>
      </c>
      <c r="U1475" s="10"/>
      <c r="V1475" s="10" t="s">
        <v>291</v>
      </c>
      <c r="Z1475" s="47"/>
      <c r="AD1475" s="47"/>
      <c r="AH1475" s="47"/>
      <c r="AI1475" s="10" t="s">
        <v>976</v>
      </c>
      <c r="AJ1475" s="10" t="s">
        <v>298</v>
      </c>
      <c r="AK1475" s="10" t="s">
        <v>291</v>
      </c>
      <c r="AL1475" s="10" t="s">
        <v>3679</v>
      </c>
      <c r="AM1475" s="10" t="s">
        <v>666</v>
      </c>
      <c r="AN1475" s="10" t="s">
        <v>300</v>
      </c>
      <c r="AO1475" s="10" t="s">
        <v>300</v>
      </c>
      <c r="AS1475" s="48"/>
      <c r="AT1475" s="50"/>
      <c r="AU1475" s="50"/>
      <c r="AV1475" s="50"/>
      <c r="AW1475" s="50"/>
      <c r="AX1475" s="49">
        <v>1</v>
      </c>
    </row>
    <row r="1476" spans="1:50" ht="14.25" customHeight="1" x14ac:dyDescent="0.55000000000000004">
      <c r="A1476" s="45">
        <v>1064867</v>
      </c>
      <c r="B1476" s="10" t="s">
        <v>377</v>
      </c>
      <c r="C1476" s="10" t="s">
        <v>14</v>
      </c>
      <c r="D1476" s="10" t="s">
        <v>673</v>
      </c>
      <c r="E1476" s="10" t="s">
        <v>3786</v>
      </c>
      <c r="F1476" s="10" t="s">
        <v>3787</v>
      </c>
      <c r="G1476" s="10" t="s">
        <v>3890</v>
      </c>
      <c r="H1476" s="10" t="s">
        <v>4173</v>
      </c>
      <c r="I1476" s="10" t="s">
        <v>4182</v>
      </c>
      <c r="J1476" s="10" t="s">
        <v>4183</v>
      </c>
      <c r="K1476" s="10" t="s">
        <v>381</v>
      </c>
      <c r="L1476" s="10" t="s">
        <v>382</v>
      </c>
      <c r="M1476" s="46" t="s">
        <v>506</v>
      </c>
      <c r="N1476" s="10" t="s">
        <v>294</v>
      </c>
      <c r="O1476" s="10" t="s">
        <v>294</v>
      </c>
      <c r="P1476" s="10" t="s">
        <v>295</v>
      </c>
      <c r="Q1476" s="10"/>
      <c r="R1476" s="10"/>
      <c r="T1476" s="10" t="s">
        <v>291</v>
      </c>
      <c r="U1476" s="10"/>
      <c r="V1476" s="10" t="s">
        <v>291</v>
      </c>
      <c r="Z1476" s="47"/>
      <c r="AD1476" s="47"/>
      <c r="AH1476" s="47"/>
      <c r="AI1476" s="10" t="s">
        <v>976</v>
      </c>
      <c r="AJ1476" s="10" t="s">
        <v>298</v>
      </c>
      <c r="AK1476" s="10" t="s">
        <v>291</v>
      </c>
      <c r="AL1476" s="10" t="s">
        <v>3679</v>
      </c>
      <c r="AM1476" s="10" t="s">
        <v>666</v>
      </c>
      <c r="AN1476" s="10" t="s">
        <v>300</v>
      </c>
      <c r="AO1476" s="10" t="s">
        <v>300</v>
      </c>
      <c r="AS1476" s="48"/>
      <c r="AT1476" s="49">
        <v>40.566670000000002</v>
      </c>
      <c r="AU1476" s="49">
        <v>36.916670000000003</v>
      </c>
      <c r="AV1476" s="49">
        <v>32.509599999999999</v>
      </c>
      <c r="AW1476" s="49">
        <v>23.030159999999999</v>
      </c>
      <c r="AX1476" s="49">
        <v>61</v>
      </c>
    </row>
    <row r="1477" spans="1:50" ht="14.25" customHeight="1" x14ac:dyDescent="0.55000000000000004">
      <c r="A1477" s="45">
        <v>7351252</v>
      </c>
      <c r="B1477" s="10" t="s">
        <v>377</v>
      </c>
      <c r="C1477" s="10" t="s">
        <v>14</v>
      </c>
      <c r="D1477" s="10" t="s">
        <v>673</v>
      </c>
      <c r="E1477" s="10" t="s">
        <v>3786</v>
      </c>
      <c r="F1477" s="10" t="s">
        <v>3787</v>
      </c>
      <c r="G1477" s="10" t="s">
        <v>3890</v>
      </c>
      <c r="H1477" s="10" t="s">
        <v>4184</v>
      </c>
      <c r="I1477" s="10" t="s">
        <v>4185</v>
      </c>
      <c r="J1477" s="10" t="s">
        <v>4186</v>
      </c>
      <c r="K1477" s="10" t="s">
        <v>381</v>
      </c>
      <c r="L1477" s="10" t="s">
        <v>382</v>
      </c>
      <c r="M1477" s="46" t="s">
        <v>506</v>
      </c>
      <c r="N1477" s="10" t="s">
        <v>294</v>
      </c>
      <c r="O1477" s="10" t="s">
        <v>294</v>
      </c>
      <c r="P1477" s="10" t="s">
        <v>295</v>
      </c>
      <c r="Q1477" s="10"/>
      <c r="R1477" s="10"/>
      <c r="T1477" s="10" t="s">
        <v>291</v>
      </c>
      <c r="U1477" s="10"/>
      <c r="V1477" s="10" t="s">
        <v>291</v>
      </c>
      <c r="Z1477" s="47"/>
      <c r="AD1477" s="47"/>
      <c r="AH1477" s="47"/>
      <c r="AI1477" s="10" t="s">
        <v>976</v>
      </c>
      <c r="AJ1477" s="10" t="s">
        <v>298</v>
      </c>
      <c r="AK1477" s="10" t="s">
        <v>291</v>
      </c>
      <c r="AL1477" s="10" t="s">
        <v>3679</v>
      </c>
      <c r="AM1477" s="10" t="s">
        <v>666</v>
      </c>
      <c r="AN1477" s="10" t="s">
        <v>300</v>
      </c>
      <c r="AO1477" s="10" t="s">
        <v>300</v>
      </c>
      <c r="AS1477" s="48"/>
      <c r="AT1477" s="49">
        <v>22.08333</v>
      </c>
      <c r="AU1477" s="49">
        <v>15</v>
      </c>
      <c r="AV1477" s="49">
        <v>14.811999999999999</v>
      </c>
      <c r="AW1477" s="49">
        <v>18.688400000000001</v>
      </c>
      <c r="AX1477" s="49">
        <v>10</v>
      </c>
    </row>
    <row r="1478" spans="1:50" ht="14.25" customHeight="1" x14ac:dyDescent="0.55000000000000004">
      <c r="A1478" s="45">
        <v>9448836</v>
      </c>
      <c r="B1478" s="10" t="s">
        <v>377</v>
      </c>
      <c r="C1478" s="10" t="s">
        <v>14</v>
      </c>
      <c r="D1478" s="10" t="s">
        <v>673</v>
      </c>
      <c r="E1478" s="10" t="s">
        <v>3786</v>
      </c>
      <c r="F1478" s="10" t="s">
        <v>3787</v>
      </c>
      <c r="G1478" s="10" t="s">
        <v>3890</v>
      </c>
      <c r="H1478" s="10" t="s">
        <v>4184</v>
      </c>
      <c r="I1478" s="10" t="s">
        <v>4187</v>
      </c>
      <c r="J1478" s="10" t="s">
        <v>4188</v>
      </c>
      <c r="K1478" s="10" t="s">
        <v>381</v>
      </c>
      <c r="L1478" s="10" t="s">
        <v>382</v>
      </c>
      <c r="M1478" s="46" t="s">
        <v>506</v>
      </c>
      <c r="N1478" s="10" t="s">
        <v>294</v>
      </c>
      <c r="O1478" s="10" t="s">
        <v>294</v>
      </c>
      <c r="P1478" s="10" t="s">
        <v>295</v>
      </c>
      <c r="Q1478" s="10"/>
      <c r="R1478" s="10"/>
      <c r="T1478" s="10" t="s">
        <v>291</v>
      </c>
      <c r="U1478" s="10"/>
      <c r="V1478" s="10" t="s">
        <v>291</v>
      </c>
      <c r="Z1478" s="47"/>
      <c r="AD1478" s="47"/>
      <c r="AH1478" s="47"/>
      <c r="AI1478" s="10" t="s">
        <v>976</v>
      </c>
      <c r="AJ1478" s="10" t="s">
        <v>298</v>
      </c>
      <c r="AK1478" s="10" t="s">
        <v>291</v>
      </c>
      <c r="AL1478" s="10" t="s">
        <v>3679</v>
      </c>
      <c r="AM1478" s="10" t="s">
        <v>666</v>
      </c>
      <c r="AN1478" s="10" t="s">
        <v>300</v>
      </c>
      <c r="AO1478" s="10" t="s">
        <v>300</v>
      </c>
      <c r="AS1478" s="48"/>
      <c r="AT1478" s="50"/>
      <c r="AU1478" s="50"/>
      <c r="AV1478" s="50"/>
      <c r="AW1478" s="50"/>
      <c r="AX1478" s="49">
        <v>1</v>
      </c>
    </row>
    <row r="1479" spans="1:50" ht="14.25" customHeight="1" x14ac:dyDescent="0.55000000000000004">
      <c r="A1479" s="45">
        <v>4991802</v>
      </c>
      <c r="B1479" s="10" t="s">
        <v>377</v>
      </c>
      <c r="C1479" s="10" t="s">
        <v>14</v>
      </c>
      <c r="D1479" s="10" t="s">
        <v>673</v>
      </c>
      <c r="E1479" s="10" t="s">
        <v>3786</v>
      </c>
      <c r="F1479" s="10" t="s">
        <v>3787</v>
      </c>
      <c r="G1479" s="10" t="s">
        <v>3890</v>
      </c>
      <c r="H1479" s="10" t="s">
        <v>4184</v>
      </c>
      <c r="I1479" s="10" t="s">
        <v>4189</v>
      </c>
      <c r="J1479" s="10" t="s">
        <v>4190</v>
      </c>
      <c r="K1479" s="10" t="s">
        <v>381</v>
      </c>
      <c r="L1479" s="10" t="s">
        <v>382</v>
      </c>
      <c r="M1479" s="46" t="s">
        <v>506</v>
      </c>
      <c r="N1479" s="10" t="s">
        <v>294</v>
      </c>
      <c r="O1479" s="10" t="s">
        <v>294</v>
      </c>
      <c r="P1479" s="10" t="s">
        <v>295</v>
      </c>
      <c r="Q1479" s="10"/>
      <c r="R1479" s="10"/>
      <c r="T1479" s="10" t="s">
        <v>291</v>
      </c>
      <c r="U1479" s="10"/>
      <c r="V1479" s="10" t="s">
        <v>291</v>
      </c>
      <c r="Z1479" s="47"/>
      <c r="AD1479" s="47"/>
      <c r="AH1479" s="47"/>
      <c r="AI1479" s="10" t="s">
        <v>976</v>
      </c>
      <c r="AJ1479" s="10" t="s">
        <v>298</v>
      </c>
      <c r="AK1479" s="10" t="s">
        <v>291</v>
      </c>
      <c r="AL1479" s="10" t="s">
        <v>3679</v>
      </c>
      <c r="AM1479" s="10" t="s">
        <v>666</v>
      </c>
      <c r="AN1479" s="10" t="s">
        <v>300</v>
      </c>
      <c r="AO1479" s="10" t="s">
        <v>300</v>
      </c>
      <c r="AS1479" s="48"/>
      <c r="AT1479" s="50"/>
      <c r="AU1479" s="50"/>
      <c r="AV1479" s="50"/>
      <c r="AW1479" s="50"/>
      <c r="AX1479" s="49">
        <v>1</v>
      </c>
    </row>
    <row r="1480" spans="1:50" ht="14.25" customHeight="1" x14ac:dyDescent="0.55000000000000004">
      <c r="A1480" s="45">
        <v>7814583</v>
      </c>
      <c r="B1480" s="10" t="s">
        <v>377</v>
      </c>
      <c r="C1480" s="10" t="s">
        <v>14</v>
      </c>
      <c r="D1480" s="10" t="s">
        <v>673</v>
      </c>
      <c r="E1480" s="10" t="s">
        <v>3786</v>
      </c>
      <c r="F1480" s="10" t="s">
        <v>3787</v>
      </c>
      <c r="G1480" s="10" t="s">
        <v>3890</v>
      </c>
      <c r="H1480" s="10" t="s">
        <v>4184</v>
      </c>
      <c r="I1480" s="10" t="s">
        <v>4191</v>
      </c>
      <c r="J1480" s="10" t="s">
        <v>4192</v>
      </c>
      <c r="K1480" s="10" t="s">
        <v>381</v>
      </c>
      <c r="L1480" s="10" t="s">
        <v>382</v>
      </c>
      <c r="M1480" s="46" t="s">
        <v>506</v>
      </c>
      <c r="N1480" s="10" t="s">
        <v>294</v>
      </c>
      <c r="O1480" s="10" t="s">
        <v>294</v>
      </c>
      <c r="P1480" s="10" t="s">
        <v>295</v>
      </c>
      <c r="Q1480" s="10"/>
      <c r="R1480" s="10"/>
      <c r="T1480" s="10" t="s">
        <v>291</v>
      </c>
      <c r="U1480" s="10"/>
      <c r="V1480" s="10" t="s">
        <v>291</v>
      </c>
      <c r="Z1480" s="47"/>
      <c r="AD1480" s="47"/>
      <c r="AH1480" s="47"/>
      <c r="AI1480" s="10" t="s">
        <v>976</v>
      </c>
      <c r="AJ1480" s="10" t="s">
        <v>298</v>
      </c>
      <c r="AK1480" s="10" t="s">
        <v>291</v>
      </c>
      <c r="AL1480" s="10" t="s">
        <v>3679</v>
      </c>
      <c r="AM1480" s="10" t="s">
        <v>666</v>
      </c>
      <c r="AN1480" s="10" t="s">
        <v>300</v>
      </c>
      <c r="AO1480" s="10" t="s">
        <v>300</v>
      </c>
      <c r="AS1480" s="48"/>
      <c r="AT1480" s="49">
        <v>0</v>
      </c>
      <c r="AU1480" s="49">
        <v>0</v>
      </c>
      <c r="AV1480" s="49">
        <v>9.4160000000000004</v>
      </c>
      <c r="AW1480" s="49">
        <v>4.2751999999999999</v>
      </c>
      <c r="AX1480" s="49">
        <v>1</v>
      </c>
    </row>
    <row r="1481" spans="1:50" ht="14.25" customHeight="1" x14ac:dyDescent="0.55000000000000004">
      <c r="A1481" s="45">
        <v>1094191</v>
      </c>
      <c r="B1481" s="10" t="s">
        <v>377</v>
      </c>
      <c r="C1481" s="10" t="s">
        <v>14</v>
      </c>
      <c r="D1481" s="10" t="s">
        <v>673</v>
      </c>
      <c r="E1481" s="10" t="s">
        <v>3786</v>
      </c>
      <c r="F1481" s="10" t="s">
        <v>3787</v>
      </c>
      <c r="G1481" s="10" t="s">
        <v>3890</v>
      </c>
      <c r="H1481" s="10" t="s">
        <v>4193</v>
      </c>
      <c r="I1481" s="10" t="s">
        <v>4194</v>
      </c>
      <c r="J1481" s="10" t="s">
        <v>4195</v>
      </c>
      <c r="K1481" s="10" t="s">
        <v>381</v>
      </c>
      <c r="L1481" s="10" t="s">
        <v>382</v>
      </c>
      <c r="M1481" s="46" t="s">
        <v>872</v>
      </c>
      <c r="N1481" s="10" t="s">
        <v>294</v>
      </c>
      <c r="O1481" s="10" t="s">
        <v>294</v>
      </c>
      <c r="P1481" s="10" t="s">
        <v>295</v>
      </c>
      <c r="Q1481" s="10"/>
      <c r="R1481" s="10"/>
      <c r="T1481" s="10" t="s">
        <v>291</v>
      </c>
      <c r="U1481" s="10"/>
      <c r="V1481" s="10" t="s">
        <v>381</v>
      </c>
      <c r="Z1481" s="47"/>
      <c r="AD1481" s="47"/>
      <c r="AH1481" s="47"/>
      <c r="AI1481" s="10" t="s">
        <v>976</v>
      </c>
      <c r="AJ1481" s="10" t="s">
        <v>298</v>
      </c>
      <c r="AK1481" s="10" t="s">
        <v>291</v>
      </c>
      <c r="AL1481" s="10" t="s">
        <v>3679</v>
      </c>
      <c r="AM1481" s="10" t="s">
        <v>666</v>
      </c>
      <c r="AN1481" s="10" t="s">
        <v>300</v>
      </c>
      <c r="AO1481" s="10" t="s">
        <v>300</v>
      </c>
      <c r="AS1481" s="48"/>
      <c r="AT1481" s="50"/>
      <c r="AU1481" s="50"/>
      <c r="AV1481" s="50"/>
      <c r="AW1481" s="50"/>
      <c r="AX1481" s="49">
        <v>1</v>
      </c>
    </row>
    <row r="1482" spans="1:50" ht="14.25" customHeight="1" x14ac:dyDescent="0.55000000000000004">
      <c r="A1482" s="45">
        <v>1094243</v>
      </c>
      <c r="B1482" s="10" t="s">
        <v>377</v>
      </c>
      <c r="C1482" s="10" t="s">
        <v>14</v>
      </c>
      <c r="D1482" s="10" t="s">
        <v>673</v>
      </c>
      <c r="E1482" s="10" t="s">
        <v>3786</v>
      </c>
      <c r="F1482" s="10" t="s">
        <v>3787</v>
      </c>
      <c r="G1482" s="10" t="s">
        <v>3890</v>
      </c>
      <c r="H1482" s="10" t="s">
        <v>4193</v>
      </c>
      <c r="I1482" s="10" t="s">
        <v>4196</v>
      </c>
      <c r="J1482" s="10" t="s">
        <v>4197</v>
      </c>
      <c r="K1482" s="10" t="s">
        <v>381</v>
      </c>
      <c r="L1482" s="10" t="s">
        <v>382</v>
      </c>
      <c r="M1482" s="46" t="s">
        <v>872</v>
      </c>
      <c r="N1482" s="10" t="s">
        <v>294</v>
      </c>
      <c r="O1482" s="10" t="s">
        <v>294</v>
      </c>
      <c r="P1482" s="10" t="s">
        <v>295</v>
      </c>
      <c r="Q1482" s="10"/>
      <c r="R1482" s="10"/>
      <c r="T1482" s="10" t="s">
        <v>291</v>
      </c>
      <c r="U1482" s="10"/>
      <c r="V1482" s="10" t="s">
        <v>381</v>
      </c>
      <c r="Z1482" s="47"/>
      <c r="AD1482" s="47"/>
      <c r="AH1482" s="47"/>
      <c r="AI1482" s="10" t="s">
        <v>976</v>
      </c>
      <c r="AJ1482" s="10" t="s">
        <v>298</v>
      </c>
      <c r="AK1482" s="10" t="s">
        <v>291</v>
      </c>
      <c r="AL1482" s="10" t="s">
        <v>3679</v>
      </c>
      <c r="AM1482" s="10" t="s">
        <v>666</v>
      </c>
      <c r="AN1482" s="10" t="s">
        <v>300</v>
      </c>
      <c r="AO1482" s="10" t="s">
        <v>300</v>
      </c>
      <c r="AS1482" s="48"/>
      <c r="AT1482" s="49">
        <v>11.08333</v>
      </c>
      <c r="AU1482" s="49">
        <v>6.9166670000000003</v>
      </c>
      <c r="AV1482" s="49">
        <v>21.68</v>
      </c>
      <c r="AW1482" s="49">
        <v>14.380800000000001</v>
      </c>
      <c r="AX1482" s="49">
        <v>3</v>
      </c>
    </row>
    <row r="1483" spans="1:50" ht="14.25" customHeight="1" x14ac:dyDescent="0.55000000000000004">
      <c r="A1483" s="45">
        <v>1094235</v>
      </c>
      <c r="B1483" s="10" t="s">
        <v>377</v>
      </c>
      <c r="C1483" s="10" t="s">
        <v>14</v>
      </c>
      <c r="D1483" s="10" t="s">
        <v>673</v>
      </c>
      <c r="E1483" s="10" t="s">
        <v>3786</v>
      </c>
      <c r="F1483" s="10" t="s">
        <v>3787</v>
      </c>
      <c r="G1483" s="10" t="s">
        <v>3890</v>
      </c>
      <c r="H1483" s="10" t="s">
        <v>4193</v>
      </c>
      <c r="I1483" s="10" t="s">
        <v>4198</v>
      </c>
      <c r="J1483" s="10" t="s">
        <v>4199</v>
      </c>
      <c r="K1483" s="10" t="s">
        <v>381</v>
      </c>
      <c r="L1483" s="10" t="s">
        <v>382</v>
      </c>
      <c r="M1483" s="46" t="s">
        <v>506</v>
      </c>
      <c r="N1483" s="10" t="s">
        <v>294</v>
      </c>
      <c r="O1483" s="10" t="s">
        <v>294</v>
      </c>
      <c r="P1483" s="10" t="s">
        <v>295</v>
      </c>
      <c r="Q1483" s="10"/>
      <c r="R1483" s="10"/>
      <c r="T1483" s="10" t="s">
        <v>291</v>
      </c>
      <c r="U1483" s="10"/>
      <c r="V1483" s="10" t="s">
        <v>381</v>
      </c>
      <c r="Z1483" s="47"/>
      <c r="AD1483" s="47"/>
      <c r="AH1483" s="47"/>
      <c r="AI1483" s="10" t="s">
        <v>976</v>
      </c>
      <c r="AJ1483" s="10" t="s">
        <v>298</v>
      </c>
      <c r="AK1483" s="10" t="s">
        <v>291</v>
      </c>
      <c r="AL1483" s="10" t="s">
        <v>3679</v>
      </c>
      <c r="AM1483" s="10" t="s">
        <v>666</v>
      </c>
      <c r="AN1483" s="10" t="s">
        <v>300</v>
      </c>
      <c r="AO1483" s="10" t="s">
        <v>300</v>
      </c>
      <c r="AS1483" s="48"/>
      <c r="AT1483" s="50"/>
      <c r="AU1483" s="50"/>
      <c r="AV1483" s="50"/>
      <c r="AW1483" s="50"/>
      <c r="AX1483" s="49">
        <v>1</v>
      </c>
    </row>
    <row r="1484" spans="1:50" ht="14.25" customHeight="1" x14ac:dyDescent="0.55000000000000004">
      <c r="A1484" s="45">
        <v>1050811</v>
      </c>
      <c r="B1484" s="10" t="s">
        <v>377</v>
      </c>
      <c r="C1484" s="10" t="s">
        <v>14</v>
      </c>
      <c r="D1484" s="10" t="s">
        <v>673</v>
      </c>
      <c r="E1484" s="10" t="s">
        <v>3786</v>
      </c>
      <c r="F1484" s="10" t="s">
        <v>3787</v>
      </c>
      <c r="G1484" s="10" t="s">
        <v>3890</v>
      </c>
      <c r="H1484" s="10" t="s">
        <v>4200</v>
      </c>
      <c r="I1484" s="10" t="s">
        <v>4201</v>
      </c>
      <c r="J1484" s="10" t="s">
        <v>4202</v>
      </c>
      <c r="K1484" s="10" t="s">
        <v>381</v>
      </c>
      <c r="L1484" s="10" t="s">
        <v>382</v>
      </c>
      <c r="M1484" s="46" t="s">
        <v>573</v>
      </c>
      <c r="N1484" s="10" t="s">
        <v>294</v>
      </c>
      <c r="O1484" s="10" t="s">
        <v>294</v>
      </c>
      <c r="P1484" s="10" t="s">
        <v>295</v>
      </c>
      <c r="Q1484" s="10"/>
      <c r="R1484" s="10"/>
      <c r="T1484" s="10" t="s">
        <v>291</v>
      </c>
      <c r="U1484" s="10"/>
      <c r="V1484" s="10" t="s">
        <v>291</v>
      </c>
      <c r="Z1484" s="47"/>
      <c r="AD1484" s="47"/>
      <c r="AH1484" s="47"/>
      <c r="AI1484" s="10" t="s">
        <v>976</v>
      </c>
      <c r="AJ1484" s="10" t="s">
        <v>298</v>
      </c>
      <c r="AK1484" s="10" t="s">
        <v>291</v>
      </c>
      <c r="AL1484" s="10" t="s">
        <v>3679</v>
      </c>
      <c r="AM1484" s="10" t="s">
        <v>666</v>
      </c>
      <c r="AN1484" s="10" t="s">
        <v>300</v>
      </c>
      <c r="AO1484" s="10" t="s">
        <v>300</v>
      </c>
      <c r="AS1484" s="48"/>
      <c r="AT1484" s="49">
        <v>4.2083329999999997</v>
      </c>
      <c r="AU1484" s="49">
        <v>6.4583329999999997</v>
      </c>
      <c r="AV1484" s="49">
        <v>20.768000000000001</v>
      </c>
      <c r="AW1484" s="49">
        <v>16.082799999999999</v>
      </c>
      <c r="AX1484" s="49">
        <v>9</v>
      </c>
    </row>
    <row r="1485" spans="1:50" ht="14.25" customHeight="1" x14ac:dyDescent="0.55000000000000004">
      <c r="A1485" s="45">
        <v>1050790</v>
      </c>
      <c r="B1485" s="10" t="s">
        <v>377</v>
      </c>
      <c r="C1485" s="10" t="s">
        <v>14</v>
      </c>
      <c r="D1485" s="10" t="s">
        <v>673</v>
      </c>
      <c r="E1485" s="10" t="s">
        <v>3786</v>
      </c>
      <c r="F1485" s="10" t="s">
        <v>3787</v>
      </c>
      <c r="G1485" s="10" t="s">
        <v>3890</v>
      </c>
      <c r="H1485" s="10" t="s">
        <v>4200</v>
      </c>
      <c r="I1485" s="10" t="s">
        <v>4203</v>
      </c>
      <c r="J1485" s="10" t="s">
        <v>4204</v>
      </c>
      <c r="K1485" s="10" t="s">
        <v>381</v>
      </c>
      <c r="L1485" s="10" t="s">
        <v>382</v>
      </c>
      <c r="M1485" s="46" t="s">
        <v>573</v>
      </c>
      <c r="N1485" s="10" t="s">
        <v>294</v>
      </c>
      <c r="O1485" s="10" t="s">
        <v>294</v>
      </c>
      <c r="P1485" s="10" t="s">
        <v>295</v>
      </c>
      <c r="Q1485" s="10"/>
      <c r="R1485" s="10"/>
      <c r="T1485" s="10" t="s">
        <v>291</v>
      </c>
      <c r="U1485" s="10"/>
      <c r="V1485" s="10" t="s">
        <v>291</v>
      </c>
      <c r="Z1485" s="47"/>
      <c r="AD1485" s="47"/>
      <c r="AH1485" s="47"/>
      <c r="AI1485" s="10" t="s">
        <v>976</v>
      </c>
      <c r="AJ1485" s="10" t="s">
        <v>298</v>
      </c>
      <c r="AK1485" s="10" t="s">
        <v>291</v>
      </c>
      <c r="AL1485" s="10" t="s">
        <v>3679</v>
      </c>
      <c r="AM1485" s="10" t="s">
        <v>666</v>
      </c>
      <c r="AN1485" s="10" t="s">
        <v>300</v>
      </c>
      <c r="AO1485" s="10" t="s">
        <v>300</v>
      </c>
      <c r="AS1485" s="48"/>
      <c r="AT1485" s="49">
        <v>4.5</v>
      </c>
      <c r="AU1485" s="49">
        <v>8.9166670000000003</v>
      </c>
      <c r="AV1485" s="49">
        <v>22.347999999999999</v>
      </c>
      <c r="AW1485" s="49">
        <v>24.574400000000001</v>
      </c>
      <c r="AX1485" s="49">
        <v>5</v>
      </c>
    </row>
    <row r="1486" spans="1:50" ht="14.25" customHeight="1" x14ac:dyDescent="0.55000000000000004">
      <c r="A1486" s="45">
        <v>1053025</v>
      </c>
      <c r="B1486" s="10" t="s">
        <v>284</v>
      </c>
      <c r="C1486" s="10" t="s">
        <v>14</v>
      </c>
      <c r="D1486" s="10" t="s">
        <v>673</v>
      </c>
      <c r="E1486" s="10" t="s">
        <v>3786</v>
      </c>
      <c r="F1486" s="10" t="s">
        <v>3787</v>
      </c>
      <c r="G1486" s="10" t="s">
        <v>3890</v>
      </c>
      <c r="H1486" s="10" t="s">
        <v>4205</v>
      </c>
      <c r="I1486" s="10" t="s">
        <v>4206</v>
      </c>
      <c r="J1486" s="10" t="s">
        <v>4207</v>
      </c>
      <c r="K1486" s="10" t="s">
        <v>291</v>
      </c>
      <c r="L1486" s="10" t="s">
        <v>292</v>
      </c>
      <c r="M1486" s="46"/>
      <c r="N1486" s="10" t="s">
        <v>294</v>
      </c>
      <c r="O1486" s="10" t="s">
        <v>294</v>
      </c>
      <c r="P1486" s="10" t="s">
        <v>295</v>
      </c>
      <c r="Q1486" s="10"/>
      <c r="R1486" s="10"/>
      <c r="T1486" s="10" t="s">
        <v>291</v>
      </c>
      <c r="U1486" s="10"/>
      <c r="V1486" s="10" t="s">
        <v>291</v>
      </c>
      <c r="Z1486" s="47"/>
      <c r="AD1486" s="47"/>
      <c r="AH1486" s="47"/>
      <c r="AI1486" s="10" t="s">
        <v>976</v>
      </c>
      <c r="AJ1486" s="10" t="s">
        <v>298</v>
      </c>
      <c r="AK1486" s="10" t="s">
        <v>291</v>
      </c>
      <c r="AL1486" s="10" t="s">
        <v>3679</v>
      </c>
      <c r="AM1486" s="10" t="s">
        <v>666</v>
      </c>
      <c r="AN1486" s="10" t="s">
        <v>300</v>
      </c>
      <c r="AO1486" s="10" t="s">
        <v>300</v>
      </c>
      <c r="AS1486" s="48"/>
      <c r="AT1486" s="50"/>
      <c r="AU1486" s="50"/>
      <c r="AV1486" s="50"/>
      <c r="AW1486" s="50"/>
      <c r="AX1486" s="49">
        <v>1</v>
      </c>
    </row>
    <row r="1487" spans="1:50" ht="14.25" customHeight="1" x14ac:dyDescent="0.55000000000000004">
      <c r="A1487" s="45">
        <v>1053543</v>
      </c>
      <c r="B1487" s="10" t="s">
        <v>319</v>
      </c>
      <c r="C1487" s="10" t="s">
        <v>14</v>
      </c>
      <c r="D1487" s="10" t="s">
        <v>673</v>
      </c>
      <c r="E1487" s="10" t="s">
        <v>3786</v>
      </c>
      <c r="F1487" s="10" t="s">
        <v>3787</v>
      </c>
      <c r="G1487" s="10" t="s">
        <v>3890</v>
      </c>
      <c r="H1487" s="10" t="s">
        <v>4205</v>
      </c>
      <c r="I1487" s="10" t="s">
        <v>4208</v>
      </c>
      <c r="J1487" s="10" t="s">
        <v>4209</v>
      </c>
      <c r="K1487" s="10" t="s">
        <v>291</v>
      </c>
      <c r="L1487" s="10" t="s">
        <v>316</v>
      </c>
      <c r="M1487" s="46"/>
      <c r="N1487" s="10" t="s">
        <v>294</v>
      </c>
      <c r="O1487" s="10" t="s">
        <v>294</v>
      </c>
      <c r="P1487" s="10" t="s">
        <v>295</v>
      </c>
      <c r="Q1487" s="10"/>
      <c r="R1487" s="10"/>
      <c r="T1487" s="10" t="s">
        <v>291</v>
      </c>
      <c r="U1487" s="10"/>
      <c r="V1487" s="10" t="s">
        <v>291</v>
      </c>
      <c r="Z1487" s="47"/>
      <c r="AD1487" s="47"/>
      <c r="AH1487" s="47"/>
      <c r="AI1487" s="10" t="s">
        <v>976</v>
      </c>
      <c r="AJ1487" s="10" t="s">
        <v>298</v>
      </c>
      <c r="AK1487" s="10" t="s">
        <v>291</v>
      </c>
      <c r="AL1487" s="10" t="s">
        <v>3679</v>
      </c>
      <c r="AM1487" s="10" t="s">
        <v>666</v>
      </c>
      <c r="AN1487" s="10" t="s">
        <v>300</v>
      </c>
      <c r="AO1487" s="10" t="s">
        <v>300</v>
      </c>
      <c r="AS1487" s="48"/>
      <c r="AT1487" s="50"/>
      <c r="AU1487" s="50"/>
      <c r="AV1487" s="50"/>
      <c r="AW1487" s="50"/>
      <c r="AX1487" s="49">
        <v>1</v>
      </c>
    </row>
    <row r="1488" spans="1:50" ht="14.25" customHeight="1" x14ac:dyDescent="0.55000000000000004">
      <c r="A1488" s="45">
        <v>1074891</v>
      </c>
      <c r="B1488" s="10" t="s">
        <v>377</v>
      </c>
      <c r="C1488" s="10" t="s">
        <v>14</v>
      </c>
      <c r="D1488" s="10" t="s">
        <v>673</v>
      </c>
      <c r="E1488" s="10" t="s">
        <v>3786</v>
      </c>
      <c r="F1488" s="10" t="s">
        <v>3787</v>
      </c>
      <c r="G1488" s="10" t="s">
        <v>3890</v>
      </c>
      <c r="H1488" s="10" t="s">
        <v>4210</v>
      </c>
      <c r="I1488" s="10" t="s">
        <v>4211</v>
      </c>
      <c r="J1488" s="10" t="s">
        <v>4212</v>
      </c>
      <c r="K1488" s="10" t="s">
        <v>381</v>
      </c>
      <c r="L1488" s="10" t="s">
        <v>382</v>
      </c>
      <c r="M1488" s="46" t="s">
        <v>470</v>
      </c>
      <c r="N1488" s="10" t="s">
        <v>294</v>
      </c>
      <c r="O1488" s="10" t="s">
        <v>294</v>
      </c>
      <c r="P1488" s="10" t="s">
        <v>295</v>
      </c>
      <c r="Q1488" s="10"/>
      <c r="R1488" s="10"/>
      <c r="T1488" s="10" t="s">
        <v>291</v>
      </c>
      <c r="U1488" s="10"/>
      <c r="V1488" s="10" t="s">
        <v>291</v>
      </c>
      <c r="Z1488" s="47"/>
      <c r="AD1488" s="47"/>
      <c r="AH1488" s="47"/>
      <c r="AI1488" s="10" t="s">
        <v>976</v>
      </c>
      <c r="AJ1488" s="10" t="s">
        <v>298</v>
      </c>
      <c r="AK1488" s="10" t="s">
        <v>291</v>
      </c>
      <c r="AL1488" s="10" t="s">
        <v>3679</v>
      </c>
      <c r="AM1488" s="10" t="s">
        <v>666</v>
      </c>
      <c r="AN1488" s="10" t="s">
        <v>300</v>
      </c>
      <c r="AO1488" s="10" t="s">
        <v>300</v>
      </c>
      <c r="AS1488" s="48"/>
      <c r="AT1488" s="49">
        <v>11.125</v>
      </c>
      <c r="AU1488" s="49">
        <v>10.375</v>
      </c>
      <c r="AV1488" s="49">
        <v>21.324000000000002</v>
      </c>
      <c r="AW1488" s="49">
        <v>10.0908</v>
      </c>
      <c r="AX1488" s="49">
        <v>5</v>
      </c>
    </row>
    <row r="1489" spans="1:50" ht="14.25" customHeight="1" x14ac:dyDescent="0.55000000000000004">
      <c r="A1489" s="45">
        <v>4995242</v>
      </c>
      <c r="B1489" s="10" t="s">
        <v>377</v>
      </c>
      <c r="C1489" s="10" t="s">
        <v>14</v>
      </c>
      <c r="D1489" s="10" t="s">
        <v>673</v>
      </c>
      <c r="E1489" s="10" t="s">
        <v>3786</v>
      </c>
      <c r="F1489" s="10" t="s">
        <v>3787</v>
      </c>
      <c r="G1489" s="10" t="s">
        <v>3890</v>
      </c>
      <c r="H1489" s="10" t="s">
        <v>4213</v>
      </c>
      <c r="I1489" s="10" t="s">
        <v>4214</v>
      </c>
      <c r="J1489" s="10" t="s">
        <v>4215</v>
      </c>
      <c r="K1489" s="10" t="s">
        <v>381</v>
      </c>
      <c r="L1489" s="10" t="s">
        <v>382</v>
      </c>
      <c r="M1489" s="46" t="s">
        <v>470</v>
      </c>
      <c r="N1489" s="10" t="s">
        <v>294</v>
      </c>
      <c r="O1489" s="10" t="s">
        <v>294</v>
      </c>
      <c r="P1489" s="10" t="s">
        <v>295</v>
      </c>
      <c r="Q1489" s="10" t="s">
        <v>291</v>
      </c>
      <c r="R1489" s="10" t="s">
        <v>291</v>
      </c>
      <c r="T1489" s="10" t="s">
        <v>291</v>
      </c>
      <c r="U1489" s="10" t="s">
        <v>1559</v>
      </c>
      <c r="V1489" s="10" t="s">
        <v>291</v>
      </c>
      <c r="Z1489" s="47"/>
      <c r="AD1489" s="47"/>
      <c r="AH1489" s="47"/>
      <c r="AI1489" s="10" t="s">
        <v>976</v>
      </c>
      <c r="AJ1489" s="10" t="s">
        <v>298</v>
      </c>
      <c r="AK1489" s="10" t="s">
        <v>291</v>
      </c>
      <c r="AL1489" s="10" t="s">
        <v>3679</v>
      </c>
      <c r="AM1489" s="10" t="s">
        <v>666</v>
      </c>
      <c r="AN1489" s="10" t="s">
        <v>300</v>
      </c>
      <c r="AO1489" s="10" t="s">
        <v>300</v>
      </c>
      <c r="AS1489" s="48"/>
      <c r="AT1489" s="49">
        <v>26.33417</v>
      </c>
      <c r="AU1489" s="49">
        <v>30.311669999999999</v>
      </c>
      <c r="AV1489" s="49">
        <v>22.270399999999999</v>
      </c>
      <c r="AW1489" s="49">
        <v>26.00685</v>
      </c>
      <c r="AX1489" s="49">
        <v>163</v>
      </c>
    </row>
    <row r="1490" spans="1:50" ht="14.25" customHeight="1" x14ac:dyDescent="0.55000000000000004">
      <c r="A1490" s="45">
        <v>4995225</v>
      </c>
      <c r="B1490" s="10" t="s">
        <v>377</v>
      </c>
      <c r="C1490" s="10" t="s">
        <v>14</v>
      </c>
      <c r="D1490" s="10" t="s">
        <v>673</v>
      </c>
      <c r="E1490" s="10" t="s">
        <v>3786</v>
      </c>
      <c r="F1490" s="10" t="s">
        <v>3787</v>
      </c>
      <c r="G1490" s="10" t="s">
        <v>3890</v>
      </c>
      <c r="H1490" s="10" t="s">
        <v>4213</v>
      </c>
      <c r="I1490" s="10" t="s">
        <v>4216</v>
      </c>
      <c r="J1490" s="10" t="s">
        <v>4217</v>
      </c>
      <c r="K1490" s="10" t="s">
        <v>381</v>
      </c>
      <c r="L1490" s="10" t="s">
        <v>382</v>
      </c>
      <c r="M1490" s="46" t="s">
        <v>470</v>
      </c>
      <c r="N1490" s="10" t="s">
        <v>294</v>
      </c>
      <c r="O1490" s="10" t="s">
        <v>294</v>
      </c>
      <c r="P1490" s="10" t="s">
        <v>295</v>
      </c>
      <c r="Q1490" s="10" t="s">
        <v>291</v>
      </c>
      <c r="R1490" s="10" t="s">
        <v>291</v>
      </c>
      <c r="T1490" s="10" t="s">
        <v>291</v>
      </c>
      <c r="U1490" s="10" t="s">
        <v>1559</v>
      </c>
      <c r="V1490" s="10" t="s">
        <v>291</v>
      </c>
      <c r="Z1490" s="47"/>
      <c r="AD1490" s="47"/>
      <c r="AH1490" s="47"/>
      <c r="AI1490" s="10" t="s">
        <v>976</v>
      </c>
      <c r="AJ1490" s="10" t="s">
        <v>298</v>
      </c>
      <c r="AK1490" s="10" t="s">
        <v>291</v>
      </c>
      <c r="AL1490" s="10" t="s">
        <v>3679</v>
      </c>
      <c r="AM1490" s="10" t="s">
        <v>666</v>
      </c>
      <c r="AN1490" s="10" t="s">
        <v>300</v>
      </c>
      <c r="AO1490" s="10" t="s">
        <v>300</v>
      </c>
      <c r="AS1490" s="48"/>
      <c r="AT1490" s="49">
        <v>12.50625</v>
      </c>
      <c r="AU1490" s="49">
        <v>14.66667</v>
      </c>
      <c r="AV1490" s="49">
        <v>23.845199999999998</v>
      </c>
      <c r="AW1490" s="49">
        <v>14.39612</v>
      </c>
      <c r="AX1490" s="49">
        <v>36</v>
      </c>
    </row>
    <row r="1491" spans="1:50" ht="14.25" customHeight="1" x14ac:dyDescent="0.55000000000000004">
      <c r="A1491" s="45">
        <v>4995217</v>
      </c>
      <c r="B1491" s="10" t="s">
        <v>377</v>
      </c>
      <c r="C1491" s="10" t="s">
        <v>14</v>
      </c>
      <c r="D1491" s="10" t="s">
        <v>673</v>
      </c>
      <c r="E1491" s="10" t="s">
        <v>3786</v>
      </c>
      <c r="F1491" s="10" t="s">
        <v>3787</v>
      </c>
      <c r="G1491" s="10" t="s">
        <v>3890</v>
      </c>
      <c r="H1491" s="10" t="s">
        <v>4213</v>
      </c>
      <c r="I1491" s="10" t="s">
        <v>4218</v>
      </c>
      <c r="J1491" s="10" t="s">
        <v>4219</v>
      </c>
      <c r="K1491" s="10" t="s">
        <v>381</v>
      </c>
      <c r="L1491" s="10" t="s">
        <v>382</v>
      </c>
      <c r="M1491" s="46" t="s">
        <v>3677</v>
      </c>
      <c r="N1491" s="10" t="s">
        <v>294</v>
      </c>
      <c r="O1491" s="10" t="s">
        <v>294</v>
      </c>
      <c r="P1491" s="10" t="s">
        <v>295</v>
      </c>
      <c r="Q1491" s="10" t="s">
        <v>291</v>
      </c>
      <c r="R1491" s="10" t="s">
        <v>291</v>
      </c>
      <c r="T1491" s="10" t="s">
        <v>291</v>
      </c>
      <c r="U1491" s="10" t="s">
        <v>703</v>
      </c>
      <c r="V1491" s="10" t="s">
        <v>291</v>
      </c>
      <c r="W1491" s="10">
        <v>995</v>
      </c>
      <c r="X1491" s="10">
        <v>1095</v>
      </c>
      <c r="Z1491" s="47">
        <v>1045</v>
      </c>
      <c r="AC1491" s="10">
        <v>0.3</v>
      </c>
      <c r="AD1491" s="47">
        <v>0.3</v>
      </c>
      <c r="AH1491" s="47"/>
      <c r="AI1491" s="10" t="s">
        <v>976</v>
      </c>
      <c r="AJ1491" s="10" t="s">
        <v>298</v>
      </c>
      <c r="AK1491" s="10" t="s">
        <v>291</v>
      </c>
      <c r="AL1491" s="10" t="s">
        <v>3679</v>
      </c>
      <c r="AM1491" s="10" t="s">
        <v>666</v>
      </c>
      <c r="AN1491" s="10" t="s">
        <v>683</v>
      </c>
      <c r="AO1491" s="10" t="s">
        <v>300</v>
      </c>
      <c r="AP1491" s="10">
        <v>60</v>
      </c>
      <c r="AQ1491" s="10">
        <v>80</v>
      </c>
      <c r="AR1491" s="10">
        <v>70</v>
      </c>
      <c r="AS1491" s="48">
        <v>70</v>
      </c>
      <c r="AT1491" s="49">
        <v>13.51792</v>
      </c>
      <c r="AU1491" s="49">
        <v>23.341670000000001</v>
      </c>
      <c r="AV1491" s="49">
        <v>25.142520000000001</v>
      </c>
      <c r="AW1491" s="49">
        <v>25.010079999999999</v>
      </c>
      <c r="AX1491" s="49">
        <v>320</v>
      </c>
    </row>
    <row r="1492" spans="1:50" ht="14.25" customHeight="1" x14ac:dyDescent="0.55000000000000004">
      <c r="A1492" s="45">
        <v>1052984</v>
      </c>
      <c r="B1492" s="10" t="s">
        <v>377</v>
      </c>
      <c r="C1492" s="10" t="s">
        <v>14</v>
      </c>
      <c r="D1492" s="10" t="s">
        <v>673</v>
      </c>
      <c r="E1492" s="10" t="s">
        <v>3786</v>
      </c>
      <c r="F1492" s="10" t="s">
        <v>3787</v>
      </c>
      <c r="G1492" s="10" t="s">
        <v>3890</v>
      </c>
      <c r="H1492" s="10" t="s">
        <v>4220</v>
      </c>
      <c r="I1492" s="10" t="s">
        <v>4221</v>
      </c>
      <c r="J1492" s="10" t="s">
        <v>4222</v>
      </c>
      <c r="K1492" s="10" t="s">
        <v>381</v>
      </c>
      <c r="L1492" s="10" t="s">
        <v>382</v>
      </c>
      <c r="M1492" s="46" t="s">
        <v>872</v>
      </c>
      <c r="N1492" s="10" t="s">
        <v>294</v>
      </c>
      <c r="O1492" s="10" t="s">
        <v>294</v>
      </c>
      <c r="P1492" s="10" t="s">
        <v>295</v>
      </c>
      <c r="Q1492" s="10"/>
      <c r="R1492" s="10"/>
      <c r="T1492" s="10" t="s">
        <v>291</v>
      </c>
      <c r="U1492" s="10"/>
      <c r="V1492" s="10" t="s">
        <v>291</v>
      </c>
      <c r="Z1492" s="47"/>
      <c r="AD1492" s="47"/>
      <c r="AH1492" s="47"/>
      <c r="AI1492" s="10" t="s">
        <v>976</v>
      </c>
      <c r="AJ1492" s="10" t="s">
        <v>298</v>
      </c>
      <c r="AK1492" s="10" t="s">
        <v>291</v>
      </c>
      <c r="AL1492" s="10" t="s">
        <v>3679</v>
      </c>
      <c r="AM1492" s="10" t="s">
        <v>666</v>
      </c>
      <c r="AN1492" s="10" t="s">
        <v>300</v>
      </c>
      <c r="AO1492" s="10" t="s">
        <v>300</v>
      </c>
      <c r="AS1492" s="48"/>
      <c r="AT1492" s="50"/>
      <c r="AU1492" s="50"/>
      <c r="AV1492" s="50"/>
      <c r="AW1492" s="50"/>
      <c r="AX1492" s="49">
        <v>1</v>
      </c>
    </row>
    <row r="1493" spans="1:50" ht="14.25" customHeight="1" x14ac:dyDescent="0.55000000000000004">
      <c r="A1493" s="45">
        <v>1069215</v>
      </c>
      <c r="B1493" s="10" t="s">
        <v>377</v>
      </c>
      <c r="C1493" s="10" t="s">
        <v>14</v>
      </c>
      <c r="D1493" s="10" t="s">
        <v>673</v>
      </c>
      <c r="E1493" s="10" t="s">
        <v>3786</v>
      </c>
      <c r="F1493" s="10" t="s">
        <v>3787</v>
      </c>
      <c r="G1493" s="10" t="s">
        <v>3890</v>
      </c>
      <c r="H1493" s="10" t="s">
        <v>4223</v>
      </c>
      <c r="I1493" s="10" t="s">
        <v>4224</v>
      </c>
      <c r="J1493" s="10" t="s">
        <v>4225</v>
      </c>
      <c r="K1493" s="10" t="s">
        <v>381</v>
      </c>
      <c r="L1493" s="10" t="s">
        <v>382</v>
      </c>
      <c r="M1493" s="46" t="s">
        <v>293</v>
      </c>
      <c r="N1493" s="10" t="s">
        <v>294</v>
      </c>
      <c r="O1493" s="10" t="s">
        <v>294</v>
      </c>
      <c r="P1493" s="10" t="s">
        <v>295</v>
      </c>
      <c r="Q1493" s="10"/>
      <c r="R1493" s="10"/>
      <c r="T1493" s="10" t="s">
        <v>291</v>
      </c>
      <c r="U1493" s="10"/>
      <c r="V1493" s="10" t="s">
        <v>291</v>
      </c>
      <c r="Z1493" s="47"/>
      <c r="AD1493" s="47"/>
      <c r="AH1493" s="47"/>
      <c r="AI1493" s="10" t="s">
        <v>976</v>
      </c>
      <c r="AJ1493" s="10" t="s">
        <v>298</v>
      </c>
      <c r="AK1493" s="10" t="s">
        <v>291</v>
      </c>
      <c r="AL1493" s="10" t="s">
        <v>3679</v>
      </c>
      <c r="AM1493" s="10" t="s">
        <v>666</v>
      </c>
      <c r="AN1493" s="10" t="s">
        <v>300</v>
      </c>
      <c r="AO1493" s="10" t="s">
        <v>300</v>
      </c>
      <c r="AS1493" s="48"/>
      <c r="AT1493" s="49">
        <v>19.36458</v>
      </c>
      <c r="AU1493" s="49">
        <v>27.07292</v>
      </c>
      <c r="AV1493" s="49">
        <v>36.493000000000002</v>
      </c>
      <c r="AW1493" s="49">
        <v>25.710599999999999</v>
      </c>
      <c r="AX1493" s="49">
        <v>226</v>
      </c>
    </row>
    <row r="1494" spans="1:50" ht="14.25" customHeight="1" x14ac:dyDescent="0.55000000000000004">
      <c r="A1494" s="45">
        <v>5993019</v>
      </c>
      <c r="B1494" s="10" t="s">
        <v>377</v>
      </c>
      <c r="C1494" s="10" t="s">
        <v>14</v>
      </c>
      <c r="D1494" s="10" t="s">
        <v>673</v>
      </c>
      <c r="E1494" s="10" t="s">
        <v>3786</v>
      </c>
      <c r="F1494" s="10" t="s">
        <v>3787</v>
      </c>
      <c r="G1494" s="10" t="s">
        <v>3890</v>
      </c>
      <c r="H1494" s="10" t="s">
        <v>4226</v>
      </c>
      <c r="I1494" s="10" t="s">
        <v>4227</v>
      </c>
      <c r="J1494" s="10" t="s">
        <v>4228</v>
      </c>
      <c r="K1494" s="10" t="s">
        <v>381</v>
      </c>
      <c r="L1494" s="10" t="s">
        <v>382</v>
      </c>
      <c r="M1494" s="46" t="s">
        <v>872</v>
      </c>
      <c r="N1494" s="10" t="s">
        <v>294</v>
      </c>
      <c r="O1494" s="10" t="s">
        <v>294</v>
      </c>
      <c r="P1494" s="10" t="s">
        <v>295</v>
      </c>
      <c r="Q1494" s="10"/>
      <c r="R1494" s="10"/>
      <c r="T1494" s="10" t="s">
        <v>291</v>
      </c>
      <c r="U1494" s="10"/>
      <c r="V1494" s="10" t="s">
        <v>291</v>
      </c>
      <c r="Z1494" s="47"/>
      <c r="AD1494" s="47"/>
      <c r="AH1494" s="47"/>
      <c r="AI1494" s="10" t="s">
        <v>976</v>
      </c>
      <c r="AJ1494" s="10" t="s">
        <v>298</v>
      </c>
      <c r="AK1494" s="10" t="s">
        <v>291</v>
      </c>
      <c r="AL1494" s="10" t="s">
        <v>3679</v>
      </c>
      <c r="AM1494" s="10" t="s">
        <v>666</v>
      </c>
      <c r="AN1494" s="10" t="s">
        <v>300</v>
      </c>
      <c r="AO1494" s="10" t="s">
        <v>300</v>
      </c>
      <c r="AS1494" s="48"/>
      <c r="AT1494" s="49">
        <v>3.0833330000000001</v>
      </c>
      <c r="AU1494" s="49">
        <v>1.9583330000000001</v>
      </c>
      <c r="AV1494" s="49">
        <v>24.244</v>
      </c>
      <c r="AW1494" s="49">
        <v>24.605589999999999</v>
      </c>
      <c r="AX1494" s="49">
        <v>3</v>
      </c>
    </row>
    <row r="1495" spans="1:50" ht="14.25" customHeight="1" x14ac:dyDescent="0.55000000000000004">
      <c r="A1495" s="45">
        <v>4758111</v>
      </c>
      <c r="B1495" s="10" t="s">
        <v>377</v>
      </c>
      <c r="C1495" s="10" t="s">
        <v>14</v>
      </c>
      <c r="D1495" s="10" t="s">
        <v>673</v>
      </c>
      <c r="E1495" s="10" t="s">
        <v>3786</v>
      </c>
      <c r="F1495" s="10" t="s">
        <v>3787</v>
      </c>
      <c r="G1495" s="10" t="s">
        <v>3890</v>
      </c>
      <c r="H1495" s="10" t="s">
        <v>4229</v>
      </c>
      <c r="I1495" s="10" t="s">
        <v>4230</v>
      </c>
      <c r="J1495" s="10" t="s">
        <v>4231</v>
      </c>
      <c r="K1495" s="10" t="s">
        <v>381</v>
      </c>
      <c r="L1495" s="10" t="s">
        <v>382</v>
      </c>
      <c r="M1495" s="46" t="s">
        <v>872</v>
      </c>
      <c r="N1495" s="10" t="s">
        <v>294</v>
      </c>
      <c r="O1495" s="10" t="s">
        <v>294</v>
      </c>
      <c r="P1495" s="10" t="s">
        <v>295</v>
      </c>
      <c r="Q1495" s="10"/>
      <c r="R1495" s="10"/>
      <c r="T1495" s="10" t="s">
        <v>291</v>
      </c>
      <c r="U1495" s="10"/>
      <c r="V1495" s="10" t="s">
        <v>381</v>
      </c>
      <c r="Z1495" s="47"/>
      <c r="AD1495" s="47"/>
      <c r="AH1495" s="47"/>
      <c r="AI1495" s="10" t="s">
        <v>976</v>
      </c>
      <c r="AJ1495" s="10" t="s">
        <v>298</v>
      </c>
      <c r="AK1495" s="10" t="s">
        <v>291</v>
      </c>
      <c r="AL1495" s="10" t="s">
        <v>3679</v>
      </c>
      <c r="AM1495" s="10" t="s">
        <v>666</v>
      </c>
      <c r="AN1495" s="10" t="s">
        <v>300</v>
      </c>
      <c r="AO1495" s="10" t="s">
        <v>300</v>
      </c>
      <c r="AS1495" s="48"/>
      <c r="AT1495" s="50"/>
      <c r="AU1495" s="50"/>
      <c r="AV1495" s="50"/>
      <c r="AW1495" s="50"/>
      <c r="AX1495" s="49">
        <v>1</v>
      </c>
    </row>
    <row r="1496" spans="1:50" ht="14.25" customHeight="1" x14ac:dyDescent="0.55000000000000004">
      <c r="A1496" s="45">
        <v>5991170</v>
      </c>
      <c r="B1496" s="10" t="s">
        <v>377</v>
      </c>
      <c r="C1496" s="10" t="s">
        <v>14</v>
      </c>
      <c r="D1496" s="10" t="s">
        <v>673</v>
      </c>
      <c r="E1496" s="10" t="s">
        <v>3786</v>
      </c>
      <c r="F1496" s="10" t="s">
        <v>3787</v>
      </c>
      <c r="G1496" s="10" t="s">
        <v>3890</v>
      </c>
      <c r="H1496" s="10" t="s">
        <v>4232</v>
      </c>
      <c r="I1496" s="10" t="s">
        <v>4233</v>
      </c>
      <c r="J1496" s="10" t="s">
        <v>4234</v>
      </c>
      <c r="K1496" s="10" t="s">
        <v>381</v>
      </c>
      <c r="L1496" s="10" t="s">
        <v>382</v>
      </c>
      <c r="M1496" s="46" t="s">
        <v>506</v>
      </c>
      <c r="N1496" s="10" t="s">
        <v>294</v>
      </c>
      <c r="O1496" s="10" t="s">
        <v>294</v>
      </c>
      <c r="P1496" s="10" t="s">
        <v>295</v>
      </c>
      <c r="Q1496" s="10"/>
      <c r="R1496" s="10"/>
      <c r="T1496" s="10" t="s">
        <v>291</v>
      </c>
      <c r="U1496" s="10"/>
      <c r="V1496" s="10" t="s">
        <v>291</v>
      </c>
      <c r="Z1496" s="47"/>
      <c r="AD1496" s="47"/>
      <c r="AH1496" s="47"/>
      <c r="AI1496" s="10" t="s">
        <v>976</v>
      </c>
      <c r="AJ1496" s="10" t="s">
        <v>298</v>
      </c>
      <c r="AK1496" s="10" t="s">
        <v>291</v>
      </c>
      <c r="AL1496" s="10" t="s">
        <v>3679</v>
      </c>
      <c r="AM1496" s="10" t="s">
        <v>666</v>
      </c>
      <c r="AN1496" s="10" t="s">
        <v>300</v>
      </c>
      <c r="AO1496" s="10" t="s">
        <v>300</v>
      </c>
      <c r="AS1496" s="48"/>
      <c r="AT1496" s="49">
        <v>4.5416670000000003</v>
      </c>
      <c r="AU1496" s="49">
        <v>2.6666669999999999</v>
      </c>
      <c r="AV1496" s="49">
        <v>22.096</v>
      </c>
      <c r="AW1496" s="49">
        <v>28.209199999999999</v>
      </c>
      <c r="AX1496" s="49">
        <v>2</v>
      </c>
    </row>
    <row r="1497" spans="1:50" ht="14.25" customHeight="1" x14ac:dyDescent="0.55000000000000004">
      <c r="A1497" s="45">
        <v>5991265</v>
      </c>
      <c r="B1497" s="10" t="s">
        <v>377</v>
      </c>
      <c r="C1497" s="10" t="s">
        <v>14</v>
      </c>
      <c r="D1497" s="10" t="s">
        <v>673</v>
      </c>
      <c r="E1497" s="10" t="s">
        <v>3786</v>
      </c>
      <c r="F1497" s="10" t="s">
        <v>3787</v>
      </c>
      <c r="G1497" s="10" t="s">
        <v>3890</v>
      </c>
      <c r="H1497" s="10" t="s">
        <v>4232</v>
      </c>
      <c r="I1497" s="10" t="s">
        <v>4235</v>
      </c>
      <c r="J1497" s="10" t="s">
        <v>4236</v>
      </c>
      <c r="K1497" s="10" t="s">
        <v>381</v>
      </c>
      <c r="L1497" s="10" t="s">
        <v>382</v>
      </c>
      <c r="M1497" s="46" t="s">
        <v>506</v>
      </c>
      <c r="N1497" s="10" t="s">
        <v>294</v>
      </c>
      <c r="O1497" s="10" t="s">
        <v>294</v>
      </c>
      <c r="P1497" s="10" t="s">
        <v>295</v>
      </c>
      <c r="Q1497" s="10"/>
      <c r="R1497" s="10"/>
      <c r="T1497" s="10" t="s">
        <v>291</v>
      </c>
      <c r="U1497" s="10"/>
      <c r="V1497" s="10" t="s">
        <v>291</v>
      </c>
      <c r="Z1497" s="47"/>
      <c r="AD1497" s="47"/>
      <c r="AH1497" s="47"/>
      <c r="AI1497" s="10" t="s">
        <v>976</v>
      </c>
      <c r="AJ1497" s="10" t="s">
        <v>298</v>
      </c>
      <c r="AK1497" s="10" t="s">
        <v>291</v>
      </c>
      <c r="AL1497" s="10" t="s">
        <v>3679</v>
      </c>
      <c r="AM1497" s="10" t="s">
        <v>666</v>
      </c>
      <c r="AN1497" s="10" t="s">
        <v>300</v>
      </c>
      <c r="AO1497" s="10" t="s">
        <v>300</v>
      </c>
      <c r="AS1497" s="48"/>
      <c r="AT1497" s="50"/>
      <c r="AU1497" s="50"/>
      <c r="AV1497" s="50"/>
      <c r="AW1497" s="50"/>
      <c r="AX1497" s="49">
        <v>1</v>
      </c>
    </row>
    <row r="1498" spans="1:50" ht="14.25" customHeight="1" x14ac:dyDescent="0.55000000000000004">
      <c r="A1498" s="45">
        <v>6723129</v>
      </c>
      <c r="B1498" s="10" t="s">
        <v>377</v>
      </c>
      <c r="C1498" s="10" t="s">
        <v>14</v>
      </c>
      <c r="D1498" s="10" t="s">
        <v>673</v>
      </c>
      <c r="E1498" s="10" t="s">
        <v>3786</v>
      </c>
      <c r="F1498" s="10" t="s">
        <v>3787</v>
      </c>
      <c r="G1498" s="10" t="s">
        <v>3890</v>
      </c>
      <c r="H1498" s="10" t="s">
        <v>4232</v>
      </c>
      <c r="I1498" s="10" t="s">
        <v>4237</v>
      </c>
      <c r="J1498" s="10" t="s">
        <v>4238</v>
      </c>
      <c r="K1498" s="10" t="s">
        <v>381</v>
      </c>
      <c r="L1498" s="10" t="s">
        <v>382</v>
      </c>
      <c r="M1498" s="46" t="s">
        <v>506</v>
      </c>
      <c r="N1498" s="10" t="s">
        <v>294</v>
      </c>
      <c r="O1498" s="10" t="s">
        <v>294</v>
      </c>
      <c r="P1498" s="10" t="s">
        <v>295</v>
      </c>
      <c r="Q1498" s="10"/>
      <c r="R1498" s="10"/>
      <c r="T1498" s="10" t="s">
        <v>291</v>
      </c>
      <c r="U1498" s="10"/>
      <c r="V1498" s="10" t="s">
        <v>291</v>
      </c>
      <c r="Z1498" s="47"/>
      <c r="AD1498" s="47"/>
      <c r="AH1498" s="47"/>
      <c r="AI1498" s="10" t="s">
        <v>976</v>
      </c>
      <c r="AJ1498" s="10" t="s">
        <v>298</v>
      </c>
      <c r="AK1498" s="10" t="s">
        <v>291</v>
      </c>
      <c r="AL1498" s="10" t="s">
        <v>3679</v>
      </c>
      <c r="AM1498" s="10" t="s">
        <v>666</v>
      </c>
      <c r="AN1498" s="10" t="s">
        <v>300</v>
      </c>
      <c r="AO1498" s="10" t="s">
        <v>300</v>
      </c>
      <c r="AS1498" s="48"/>
      <c r="AT1498" s="50"/>
      <c r="AU1498" s="50"/>
      <c r="AV1498" s="50"/>
      <c r="AW1498" s="50"/>
      <c r="AX1498" s="49">
        <v>1</v>
      </c>
    </row>
    <row r="1499" spans="1:50" ht="14.25" customHeight="1" x14ac:dyDescent="0.55000000000000004">
      <c r="A1499" s="45">
        <v>6723127</v>
      </c>
      <c r="B1499" s="10" t="s">
        <v>377</v>
      </c>
      <c r="C1499" s="10" t="s">
        <v>14</v>
      </c>
      <c r="D1499" s="10" t="s">
        <v>673</v>
      </c>
      <c r="E1499" s="10" t="s">
        <v>3786</v>
      </c>
      <c r="F1499" s="10" t="s">
        <v>3787</v>
      </c>
      <c r="G1499" s="10" t="s">
        <v>3890</v>
      </c>
      <c r="H1499" s="10" t="s">
        <v>4232</v>
      </c>
      <c r="I1499" s="10" t="s">
        <v>4239</v>
      </c>
      <c r="J1499" s="10" t="s">
        <v>4240</v>
      </c>
      <c r="K1499" s="10" t="s">
        <v>381</v>
      </c>
      <c r="L1499" s="10" t="s">
        <v>382</v>
      </c>
      <c r="M1499" s="46" t="s">
        <v>506</v>
      </c>
      <c r="N1499" s="10" t="s">
        <v>294</v>
      </c>
      <c r="O1499" s="10" t="s">
        <v>294</v>
      </c>
      <c r="P1499" s="10" t="s">
        <v>295</v>
      </c>
      <c r="Q1499" s="10"/>
      <c r="R1499" s="10"/>
      <c r="T1499" s="10" t="s">
        <v>291</v>
      </c>
      <c r="U1499" s="10"/>
      <c r="V1499" s="10" t="s">
        <v>291</v>
      </c>
      <c r="Z1499" s="47"/>
      <c r="AD1499" s="47"/>
      <c r="AH1499" s="47"/>
      <c r="AI1499" s="10" t="s">
        <v>976</v>
      </c>
      <c r="AJ1499" s="10" t="s">
        <v>298</v>
      </c>
      <c r="AK1499" s="10" t="s">
        <v>291</v>
      </c>
      <c r="AL1499" s="10" t="s">
        <v>3679</v>
      </c>
      <c r="AM1499" s="10" t="s">
        <v>666</v>
      </c>
      <c r="AN1499" s="10" t="s">
        <v>300</v>
      </c>
      <c r="AO1499" s="10" t="s">
        <v>300</v>
      </c>
      <c r="AS1499" s="48"/>
      <c r="AT1499" s="50"/>
      <c r="AU1499" s="50"/>
      <c r="AV1499" s="50"/>
      <c r="AW1499" s="50"/>
      <c r="AX1499" s="49">
        <v>1</v>
      </c>
    </row>
    <row r="1500" spans="1:50" ht="14.25" customHeight="1" x14ac:dyDescent="0.55000000000000004">
      <c r="A1500" s="45">
        <v>5992928</v>
      </c>
      <c r="B1500" s="10" t="s">
        <v>377</v>
      </c>
      <c r="C1500" s="10" t="s">
        <v>14</v>
      </c>
      <c r="D1500" s="10" t="s">
        <v>673</v>
      </c>
      <c r="E1500" s="10" t="s">
        <v>3786</v>
      </c>
      <c r="F1500" s="10" t="s">
        <v>3787</v>
      </c>
      <c r="G1500" s="10" t="s">
        <v>3890</v>
      </c>
      <c r="H1500" s="10" t="s">
        <v>4241</v>
      </c>
      <c r="I1500" s="10" t="s">
        <v>4242</v>
      </c>
      <c r="J1500" s="10" t="s">
        <v>4243</v>
      </c>
      <c r="K1500" s="10" t="s">
        <v>381</v>
      </c>
      <c r="L1500" s="10" t="s">
        <v>382</v>
      </c>
      <c r="M1500" s="46" t="s">
        <v>872</v>
      </c>
      <c r="N1500" s="10" t="s">
        <v>294</v>
      </c>
      <c r="O1500" s="10" t="s">
        <v>294</v>
      </c>
      <c r="P1500" s="10" t="s">
        <v>295</v>
      </c>
      <c r="Q1500" s="10"/>
      <c r="R1500" s="10"/>
      <c r="T1500" s="10" t="s">
        <v>291</v>
      </c>
      <c r="U1500" s="10"/>
      <c r="V1500" s="10" t="s">
        <v>291</v>
      </c>
      <c r="Z1500" s="47"/>
      <c r="AD1500" s="47"/>
      <c r="AH1500" s="47"/>
      <c r="AI1500" s="10" t="s">
        <v>976</v>
      </c>
      <c r="AJ1500" s="10" t="s">
        <v>298</v>
      </c>
      <c r="AK1500" s="10" t="s">
        <v>291</v>
      </c>
      <c r="AL1500" s="10" t="s">
        <v>3679</v>
      </c>
      <c r="AM1500" s="10" t="s">
        <v>666</v>
      </c>
      <c r="AN1500" s="10" t="s">
        <v>300</v>
      </c>
      <c r="AO1500" s="10" t="s">
        <v>300</v>
      </c>
      <c r="AS1500" s="48"/>
      <c r="AT1500" s="50"/>
      <c r="AU1500" s="50"/>
      <c r="AV1500" s="50"/>
      <c r="AW1500" s="50"/>
      <c r="AX1500" s="49">
        <v>1</v>
      </c>
    </row>
    <row r="1501" spans="1:50" ht="14.25" customHeight="1" x14ac:dyDescent="0.55000000000000004">
      <c r="A1501" s="45">
        <v>12211383</v>
      </c>
      <c r="B1501" s="10" t="s">
        <v>284</v>
      </c>
      <c r="C1501" s="10" t="s">
        <v>14</v>
      </c>
      <c r="D1501" s="10" t="s">
        <v>673</v>
      </c>
      <c r="E1501" s="10" t="s">
        <v>3786</v>
      </c>
      <c r="F1501" s="10" t="s">
        <v>3787</v>
      </c>
      <c r="G1501" s="10" t="s">
        <v>3890</v>
      </c>
      <c r="H1501" s="10" t="s">
        <v>4244</v>
      </c>
      <c r="I1501" s="10" t="s">
        <v>4245</v>
      </c>
      <c r="J1501" s="10" t="s">
        <v>4245</v>
      </c>
      <c r="K1501" s="10" t="s">
        <v>291</v>
      </c>
      <c r="L1501" s="10" t="s">
        <v>292</v>
      </c>
      <c r="M1501" s="46"/>
      <c r="N1501" s="10" t="s">
        <v>294</v>
      </c>
      <c r="O1501" s="10" t="s">
        <v>294</v>
      </c>
      <c r="P1501" s="10" t="s">
        <v>295</v>
      </c>
      <c r="Q1501" s="10"/>
      <c r="R1501" s="10"/>
      <c r="T1501" s="10" t="s">
        <v>291</v>
      </c>
      <c r="U1501" s="10"/>
      <c r="V1501" s="10" t="s">
        <v>291</v>
      </c>
      <c r="Z1501" s="47"/>
      <c r="AD1501" s="47"/>
      <c r="AH1501" s="47"/>
      <c r="AI1501" s="10" t="s">
        <v>976</v>
      </c>
      <c r="AJ1501" s="10" t="s">
        <v>298</v>
      </c>
      <c r="AK1501" s="10" t="s">
        <v>291</v>
      </c>
      <c r="AL1501" s="10" t="s">
        <v>3679</v>
      </c>
      <c r="AM1501" s="10" t="s">
        <v>666</v>
      </c>
      <c r="AN1501" s="10" t="s">
        <v>300</v>
      </c>
      <c r="AO1501" s="10" t="s">
        <v>300</v>
      </c>
      <c r="AS1501" s="48"/>
      <c r="AT1501" s="50"/>
      <c r="AU1501" s="50"/>
      <c r="AV1501" s="50"/>
      <c r="AW1501" s="50"/>
      <c r="AX1501" s="49">
        <v>1</v>
      </c>
    </row>
    <row r="1502" spans="1:50" ht="14.25" customHeight="1" x14ac:dyDescent="0.55000000000000004">
      <c r="A1502" s="45">
        <v>9279962</v>
      </c>
      <c r="B1502" s="10" t="s">
        <v>377</v>
      </c>
      <c r="C1502" s="10" t="s">
        <v>14</v>
      </c>
      <c r="D1502" s="10" t="s">
        <v>673</v>
      </c>
      <c r="E1502" s="10" t="s">
        <v>3786</v>
      </c>
      <c r="F1502" s="10" t="s">
        <v>3787</v>
      </c>
      <c r="G1502" s="10" t="s">
        <v>3890</v>
      </c>
      <c r="H1502" s="10" t="s">
        <v>4246</v>
      </c>
      <c r="I1502" s="10" t="s">
        <v>4247</v>
      </c>
      <c r="J1502" s="10" t="s">
        <v>4248</v>
      </c>
      <c r="K1502" s="10" t="s">
        <v>381</v>
      </c>
      <c r="L1502" s="10" t="s">
        <v>382</v>
      </c>
      <c r="M1502" s="46" t="s">
        <v>293</v>
      </c>
      <c r="N1502" s="10" t="s">
        <v>294</v>
      </c>
      <c r="O1502" s="10" t="s">
        <v>294</v>
      </c>
      <c r="P1502" s="10" t="s">
        <v>295</v>
      </c>
      <c r="Q1502" s="10"/>
      <c r="R1502" s="10"/>
      <c r="T1502" s="10" t="s">
        <v>291</v>
      </c>
      <c r="U1502" s="10"/>
      <c r="V1502" s="10" t="s">
        <v>291</v>
      </c>
      <c r="Z1502" s="47"/>
      <c r="AD1502" s="47"/>
      <c r="AH1502" s="47"/>
      <c r="AI1502" s="10" t="s">
        <v>976</v>
      </c>
      <c r="AJ1502" s="10" t="s">
        <v>298</v>
      </c>
      <c r="AK1502" s="10" t="s">
        <v>291</v>
      </c>
      <c r="AL1502" s="10" t="s">
        <v>3679</v>
      </c>
      <c r="AM1502" s="10" t="s">
        <v>666</v>
      </c>
      <c r="AN1502" s="10" t="s">
        <v>300</v>
      </c>
      <c r="AO1502" s="10" t="s">
        <v>300</v>
      </c>
      <c r="AS1502" s="48"/>
      <c r="AT1502" s="50"/>
      <c r="AU1502" s="50"/>
      <c r="AV1502" s="50"/>
      <c r="AW1502" s="50"/>
      <c r="AX1502" s="49">
        <v>1</v>
      </c>
    </row>
    <row r="1503" spans="1:50" ht="14.25" customHeight="1" x14ac:dyDescent="0.55000000000000004">
      <c r="A1503" s="45">
        <v>1056351</v>
      </c>
      <c r="B1503" s="10" t="s">
        <v>284</v>
      </c>
      <c r="C1503" s="10" t="s">
        <v>14</v>
      </c>
      <c r="D1503" s="10" t="s">
        <v>673</v>
      </c>
      <c r="E1503" s="10" t="s">
        <v>3786</v>
      </c>
      <c r="F1503" s="10" t="s">
        <v>3787</v>
      </c>
      <c r="G1503" s="10" t="s">
        <v>3890</v>
      </c>
      <c r="H1503" s="10" t="s">
        <v>4249</v>
      </c>
      <c r="I1503" s="10" t="s">
        <v>4250</v>
      </c>
      <c r="J1503" s="10" t="s">
        <v>4251</v>
      </c>
      <c r="K1503" s="10" t="s">
        <v>291</v>
      </c>
      <c r="L1503" s="10" t="s">
        <v>292</v>
      </c>
      <c r="M1503" s="46"/>
      <c r="N1503" s="10" t="s">
        <v>294</v>
      </c>
      <c r="O1503" s="10" t="s">
        <v>294</v>
      </c>
      <c r="P1503" s="10" t="s">
        <v>295</v>
      </c>
      <c r="Q1503" s="10"/>
      <c r="R1503" s="10"/>
      <c r="T1503" s="10" t="s">
        <v>291</v>
      </c>
      <c r="U1503" s="10"/>
      <c r="V1503" s="10" t="s">
        <v>291</v>
      </c>
      <c r="Z1503" s="47"/>
      <c r="AD1503" s="47"/>
      <c r="AH1503" s="47"/>
      <c r="AI1503" s="10" t="s">
        <v>976</v>
      </c>
      <c r="AJ1503" s="10" t="s">
        <v>298</v>
      </c>
      <c r="AK1503" s="10" t="s">
        <v>291</v>
      </c>
      <c r="AL1503" s="10" t="s">
        <v>3679</v>
      </c>
      <c r="AM1503" s="10" t="s">
        <v>666</v>
      </c>
      <c r="AN1503" s="10" t="s">
        <v>300</v>
      </c>
      <c r="AO1503" s="10" t="s">
        <v>300</v>
      </c>
      <c r="AS1503" s="48"/>
      <c r="AT1503" s="50"/>
      <c r="AU1503" s="50"/>
      <c r="AV1503" s="50"/>
      <c r="AW1503" s="50"/>
      <c r="AX1503" s="49">
        <v>1</v>
      </c>
    </row>
    <row r="1504" spans="1:50" ht="14.25" customHeight="1" x14ac:dyDescent="0.55000000000000004">
      <c r="A1504" s="45">
        <v>1088045</v>
      </c>
      <c r="B1504" s="10" t="s">
        <v>377</v>
      </c>
      <c r="C1504" s="10" t="s">
        <v>14</v>
      </c>
      <c r="D1504" s="10" t="s">
        <v>673</v>
      </c>
      <c r="E1504" s="10" t="s">
        <v>3786</v>
      </c>
      <c r="F1504" s="10" t="s">
        <v>3787</v>
      </c>
      <c r="G1504" s="10" t="s">
        <v>3890</v>
      </c>
      <c r="H1504" s="10" t="s">
        <v>4252</v>
      </c>
      <c r="I1504" s="10" t="s">
        <v>4253</v>
      </c>
      <c r="J1504" s="10" t="s">
        <v>4254</v>
      </c>
      <c r="K1504" s="10" t="s">
        <v>381</v>
      </c>
      <c r="L1504" s="10" t="s">
        <v>382</v>
      </c>
      <c r="M1504" s="46" t="s">
        <v>506</v>
      </c>
      <c r="N1504" s="10" t="s">
        <v>294</v>
      </c>
      <c r="O1504" s="10" t="s">
        <v>294</v>
      </c>
      <c r="P1504" s="10" t="s">
        <v>295</v>
      </c>
      <c r="Q1504" s="10"/>
      <c r="R1504" s="10"/>
      <c r="T1504" s="10" t="s">
        <v>291</v>
      </c>
      <c r="U1504" s="10"/>
      <c r="V1504" s="10" t="s">
        <v>381</v>
      </c>
      <c r="Z1504" s="47"/>
      <c r="AD1504" s="47"/>
      <c r="AH1504" s="47"/>
      <c r="AI1504" s="10" t="s">
        <v>976</v>
      </c>
      <c r="AJ1504" s="10" t="s">
        <v>298</v>
      </c>
      <c r="AK1504" s="10" t="s">
        <v>291</v>
      </c>
      <c r="AL1504" s="10" t="s">
        <v>3679</v>
      </c>
      <c r="AM1504" s="10" t="s">
        <v>666</v>
      </c>
      <c r="AN1504" s="10" t="s">
        <v>300</v>
      </c>
      <c r="AO1504" s="10" t="s">
        <v>300</v>
      </c>
      <c r="AS1504" s="48"/>
      <c r="AT1504" s="49">
        <v>10.25</v>
      </c>
      <c r="AU1504" s="49">
        <v>38.125</v>
      </c>
      <c r="AV1504" s="49">
        <v>23.687999999999999</v>
      </c>
      <c r="AW1504" s="49">
        <v>25.94839</v>
      </c>
      <c r="AX1504" s="49">
        <v>6</v>
      </c>
    </row>
    <row r="1505" spans="1:50" ht="14.25" customHeight="1" x14ac:dyDescent="0.55000000000000004">
      <c r="A1505" s="52">
        <v>1.81327739E+16</v>
      </c>
      <c r="B1505" s="10" t="s">
        <v>377</v>
      </c>
      <c r="C1505" s="10" t="s">
        <v>14</v>
      </c>
      <c r="D1505" s="10" t="s">
        <v>673</v>
      </c>
      <c r="E1505" s="10" t="s">
        <v>3786</v>
      </c>
      <c r="F1505" s="10" t="s">
        <v>3787</v>
      </c>
      <c r="G1505" s="10" t="s">
        <v>3890</v>
      </c>
      <c r="H1505" s="10" t="s">
        <v>4252</v>
      </c>
      <c r="I1505" s="10" t="s">
        <v>4255</v>
      </c>
      <c r="J1505" s="10" t="s">
        <v>4256</v>
      </c>
      <c r="K1505" s="10" t="s">
        <v>381</v>
      </c>
      <c r="L1505" s="10" t="s">
        <v>382</v>
      </c>
      <c r="M1505" s="46" t="s">
        <v>872</v>
      </c>
      <c r="N1505" s="10" t="s">
        <v>294</v>
      </c>
      <c r="O1505" s="10" t="s">
        <v>294</v>
      </c>
      <c r="P1505" s="10" t="s">
        <v>295</v>
      </c>
      <c r="Q1505" s="10"/>
      <c r="R1505" s="10"/>
      <c r="T1505" s="10" t="s">
        <v>291</v>
      </c>
      <c r="U1505" s="10"/>
      <c r="V1505" s="10" t="s">
        <v>291</v>
      </c>
      <c r="Z1505" s="47"/>
      <c r="AD1505" s="47"/>
      <c r="AH1505" s="47"/>
      <c r="AI1505" s="10" t="s">
        <v>976</v>
      </c>
      <c r="AJ1505" s="10" t="s">
        <v>298</v>
      </c>
      <c r="AK1505" s="10" t="s">
        <v>291</v>
      </c>
      <c r="AL1505" s="10" t="s">
        <v>3679</v>
      </c>
      <c r="AM1505" s="10" t="s">
        <v>666</v>
      </c>
      <c r="AN1505" s="10" t="s">
        <v>300</v>
      </c>
      <c r="AO1505" s="10" t="s">
        <v>300</v>
      </c>
      <c r="AS1505" s="48"/>
      <c r="AT1505" s="50"/>
      <c r="AU1505" s="50"/>
      <c r="AV1505" s="50"/>
      <c r="AW1505" s="50"/>
      <c r="AX1505" s="49">
        <v>1</v>
      </c>
    </row>
    <row r="1506" spans="1:50" ht="14.25" customHeight="1" x14ac:dyDescent="0.55000000000000004">
      <c r="A1506" s="45">
        <v>1087005</v>
      </c>
      <c r="B1506" s="10" t="s">
        <v>284</v>
      </c>
      <c r="C1506" s="10" t="s">
        <v>14</v>
      </c>
      <c r="D1506" s="10" t="s">
        <v>673</v>
      </c>
      <c r="E1506" s="10" t="s">
        <v>3786</v>
      </c>
      <c r="F1506" s="10" t="s">
        <v>3787</v>
      </c>
      <c r="G1506" s="10" t="s">
        <v>3890</v>
      </c>
      <c r="H1506" s="10" t="s">
        <v>4257</v>
      </c>
      <c r="I1506" s="10" t="s">
        <v>4258</v>
      </c>
      <c r="J1506" s="10" t="s">
        <v>4259</v>
      </c>
      <c r="K1506" s="10" t="s">
        <v>291</v>
      </c>
      <c r="L1506" s="10" t="s">
        <v>292</v>
      </c>
      <c r="M1506" s="46"/>
      <c r="N1506" s="10" t="s">
        <v>294</v>
      </c>
      <c r="O1506" s="10" t="s">
        <v>294</v>
      </c>
      <c r="P1506" s="10" t="s">
        <v>295</v>
      </c>
      <c r="Q1506" s="10"/>
      <c r="R1506" s="10"/>
      <c r="T1506" s="10" t="s">
        <v>291</v>
      </c>
      <c r="U1506" s="10"/>
      <c r="V1506" s="10" t="s">
        <v>381</v>
      </c>
      <c r="Z1506" s="47"/>
      <c r="AD1506" s="47"/>
      <c r="AH1506" s="47"/>
      <c r="AI1506" s="10" t="s">
        <v>976</v>
      </c>
      <c r="AJ1506" s="10" t="s">
        <v>298</v>
      </c>
      <c r="AK1506" s="10" t="s">
        <v>291</v>
      </c>
      <c r="AL1506" s="10" t="s">
        <v>3679</v>
      </c>
      <c r="AM1506" s="10" t="s">
        <v>666</v>
      </c>
      <c r="AN1506" s="10" t="s">
        <v>300</v>
      </c>
      <c r="AO1506" s="10" t="s">
        <v>300</v>
      </c>
      <c r="AS1506" s="48"/>
      <c r="AT1506" s="50"/>
      <c r="AU1506" s="50"/>
      <c r="AV1506" s="50"/>
      <c r="AW1506" s="50"/>
      <c r="AX1506" s="49">
        <v>1</v>
      </c>
    </row>
    <row r="1507" spans="1:50" ht="14.25" customHeight="1" x14ac:dyDescent="0.55000000000000004">
      <c r="A1507" s="45">
        <v>1093689</v>
      </c>
      <c r="B1507" s="10" t="s">
        <v>377</v>
      </c>
      <c r="C1507" s="10" t="s">
        <v>14</v>
      </c>
      <c r="D1507" s="10" t="s">
        <v>673</v>
      </c>
      <c r="E1507" s="10" t="s">
        <v>3786</v>
      </c>
      <c r="F1507" s="10" t="s">
        <v>3787</v>
      </c>
      <c r="G1507" s="10" t="s">
        <v>3890</v>
      </c>
      <c r="H1507" s="10" t="s">
        <v>4257</v>
      </c>
      <c r="I1507" s="10" t="s">
        <v>4260</v>
      </c>
      <c r="J1507" s="10" t="s">
        <v>4261</v>
      </c>
      <c r="K1507" s="10" t="s">
        <v>381</v>
      </c>
      <c r="L1507" s="10" t="s">
        <v>382</v>
      </c>
      <c r="M1507" s="46" t="s">
        <v>293</v>
      </c>
      <c r="N1507" s="10" t="s">
        <v>294</v>
      </c>
      <c r="O1507" s="10" t="s">
        <v>294</v>
      </c>
      <c r="P1507" s="10" t="s">
        <v>295</v>
      </c>
      <c r="Q1507" s="10"/>
      <c r="R1507" s="10"/>
      <c r="T1507" s="10" t="s">
        <v>291</v>
      </c>
      <c r="U1507" s="10"/>
      <c r="V1507" s="10" t="s">
        <v>381</v>
      </c>
      <c r="Z1507" s="47"/>
      <c r="AD1507" s="47"/>
      <c r="AH1507" s="47"/>
      <c r="AI1507" s="10" t="s">
        <v>976</v>
      </c>
      <c r="AJ1507" s="10" t="s">
        <v>298</v>
      </c>
      <c r="AK1507" s="10" t="s">
        <v>291</v>
      </c>
      <c r="AL1507" s="10" t="s">
        <v>3679</v>
      </c>
      <c r="AM1507" s="10" t="s">
        <v>666</v>
      </c>
      <c r="AN1507" s="10" t="s">
        <v>300</v>
      </c>
      <c r="AO1507" s="10" t="s">
        <v>300</v>
      </c>
      <c r="AS1507" s="48"/>
      <c r="AT1507" s="49">
        <v>0.45833299999999999</v>
      </c>
      <c r="AU1507" s="49">
        <v>0.41666700000000001</v>
      </c>
      <c r="AV1507" s="49">
        <v>32.536000000000001</v>
      </c>
      <c r="AW1507" s="49">
        <v>19.458400000000001</v>
      </c>
      <c r="AX1507" s="49">
        <v>2</v>
      </c>
    </row>
    <row r="1508" spans="1:50" ht="14.25" customHeight="1" x14ac:dyDescent="0.55000000000000004">
      <c r="A1508" s="45">
        <v>1093846</v>
      </c>
      <c r="B1508" s="10" t="s">
        <v>377</v>
      </c>
      <c r="C1508" s="10" t="s">
        <v>14</v>
      </c>
      <c r="D1508" s="10" t="s">
        <v>673</v>
      </c>
      <c r="E1508" s="10" t="s">
        <v>3786</v>
      </c>
      <c r="F1508" s="10" t="s">
        <v>3787</v>
      </c>
      <c r="G1508" s="10" t="s">
        <v>3890</v>
      </c>
      <c r="H1508" s="10" t="s">
        <v>4257</v>
      </c>
      <c r="I1508" s="10" t="s">
        <v>4262</v>
      </c>
      <c r="J1508" s="10" t="s">
        <v>4263</v>
      </c>
      <c r="K1508" s="10" t="s">
        <v>381</v>
      </c>
      <c r="L1508" s="10" t="s">
        <v>382</v>
      </c>
      <c r="M1508" s="46" t="s">
        <v>506</v>
      </c>
      <c r="N1508" s="10" t="s">
        <v>294</v>
      </c>
      <c r="O1508" s="10" t="s">
        <v>294</v>
      </c>
      <c r="P1508" s="10" t="s">
        <v>295</v>
      </c>
      <c r="Q1508" s="10"/>
      <c r="R1508" s="10"/>
      <c r="T1508" s="10" t="s">
        <v>291</v>
      </c>
      <c r="U1508" s="10"/>
      <c r="V1508" s="10" t="s">
        <v>381</v>
      </c>
      <c r="Z1508" s="47"/>
      <c r="AD1508" s="47"/>
      <c r="AH1508" s="47"/>
      <c r="AI1508" s="10" t="s">
        <v>976</v>
      </c>
      <c r="AJ1508" s="10" t="s">
        <v>298</v>
      </c>
      <c r="AK1508" s="10" t="s">
        <v>291</v>
      </c>
      <c r="AL1508" s="10" t="s">
        <v>3679</v>
      </c>
      <c r="AM1508" s="10" t="s">
        <v>666</v>
      </c>
      <c r="AN1508" s="10" t="s">
        <v>300</v>
      </c>
      <c r="AO1508" s="10" t="s">
        <v>300</v>
      </c>
      <c r="AS1508" s="48"/>
      <c r="AT1508" s="49">
        <v>19.283750000000001</v>
      </c>
      <c r="AU1508" s="49">
        <v>31.32375</v>
      </c>
      <c r="AV1508" s="49">
        <v>29.306799999999999</v>
      </c>
      <c r="AW1508" s="49">
        <v>30.753319999999999</v>
      </c>
      <c r="AX1508" s="49">
        <v>18</v>
      </c>
    </row>
    <row r="1509" spans="1:50" ht="14.25" customHeight="1" x14ac:dyDescent="0.55000000000000004">
      <c r="A1509" s="45">
        <v>1093890</v>
      </c>
      <c r="B1509" s="10" t="s">
        <v>377</v>
      </c>
      <c r="C1509" s="10" t="s">
        <v>14</v>
      </c>
      <c r="D1509" s="10" t="s">
        <v>673</v>
      </c>
      <c r="E1509" s="10" t="s">
        <v>3786</v>
      </c>
      <c r="F1509" s="10" t="s">
        <v>3787</v>
      </c>
      <c r="G1509" s="10" t="s">
        <v>3890</v>
      </c>
      <c r="H1509" s="10" t="s">
        <v>4257</v>
      </c>
      <c r="I1509" s="10" t="s">
        <v>4264</v>
      </c>
      <c r="J1509" s="10" t="s">
        <v>4265</v>
      </c>
      <c r="K1509" s="10" t="s">
        <v>381</v>
      </c>
      <c r="L1509" s="10" t="s">
        <v>382</v>
      </c>
      <c r="M1509" s="46" t="s">
        <v>872</v>
      </c>
      <c r="N1509" s="10" t="s">
        <v>294</v>
      </c>
      <c r="O1509" s="10" t="s">
        <v>294</v>
      </c>
      <c r="P1509" s="10" t="s">
        <v>295</v>
      </c>
      <c r="Q1509" s="10"/>
      <c r="R1509" s="10"/>
      <c r="T1509" s="10" t="s">
        <v>291</v>
      </c>
      <c r="U1509" s="10"/>
      <c r="V1509" s="10" t="s">
        <v>381</v>
      </c>
      <c r="Z1509" s="47"/>
      <c r="AD1509" s="47"/>
      <c r="AH1509" s="47"/>
      <c r="AI1509" s="10" t="s">
        <v>976</v>
      </c>
      <c r="AJ1509" s="10" t="s">
        <v>298</v>
      </c>
      <c r="AK1509" s="10" t="s">
        <v>291</v>
      </c>
      <c r="AL1509" s="10" t="s">
        <v>3679</v>
      </c>
      <c r="AM1509" s="10" t="s">
        <v>666</v>
      </c>
      <c r="AN1509" s="10" t="s">
        <v>300</v>
      </c>
      <c r="AO1509" s="10" t="s">
        <v>300</v>
      </c>
      <c r="AS1509" s="48"/>
      <c r="AT1509" s="49">
        <v>1.1666669999999999</v>
      </c>
      <c r="AU1509" s="49">
        <v>1.2916669999999999</v>
      </c>
      <c r="AV1509" s="49">
        <v>22.704000000000001</v>
      </c>
      <c r="AW1509" s="49">
        <v>19.683599999999998</v>
      </c>
      <c r="AX1509" s="49">
        <v>5</v>
      </c>
    </row>
    <row r="1510" spans="1:50" ht="14.25" customHeight="1" x14ac:dyDescent="0.55000000000000004">
      <c r="A1510" s="45">
        <v>1093793</v>
      </c>
      <c r="B1510" s="10" t="s">
        <v>377</v>
      </c>
      <c r="C1510" s="10" t="s">
        <v>14</v>
      </c>
      <c r="D1510" s="10" t="s">
        <v>673</v>
      </c>
      <c r="E1510" s="10" t="s">
        <v>3786</v>
      </c>
      <c r="F1510" s="10" t="s">
        <v>3787</v>
      </c>
      <c r="G1510" s="10" t="s">
        <v>3890</v>
      </c>
      <c r="H1510" s="10" t="s">
        <v>4257</v>
      </c>
      <c r="I1510" s="10" t="s">
        <v>4266</v>
      </c>
      <c r="J1510" s="10" t="s">
        <v>4267</v>
      </c>
      <c r="K1510" s="10" t="s">
        <v>381</v>
      </c>
      <c r="L1510" s="10" t="s">
        <v>382</v>
      </c>
      <c r="M1510" s="46" t="s">
        <v>506</v>
      </c>
      <c r="N1510" s="10" t="s">
        <v>294</v>
      </c>
      <c r="O1510" s="10" t="s">
        <v>294</v>
      </c>
      <c r="P1510" s="10" t="s">
        <v>295</v>
      </c>
      <c r="Q1510" s="10"/>
      <c r="R1510" s="10"/>
      <c r="T1510" s="10" t="s">
        <v>291</v>
      </c>
      <c r="U1510" s="10"/>
      <c r="V1510" s="10" t="s">
        <v>381</v>
      </c>
      <c r="Z1510" s="47"/>
      <c r="AD1510" s="47"/>
      <c r="AH1510" s="47"/>
      <c r="AI1510" s="10" t="s">
        <v>976</v>
      </c>
      <c r="AJ1510" s="10" t="s">
        <v>298</v>
      </c>
      <c r="AK1510" s="10" t="s">
        <v>291</v>
      </c>
      <c r="AL1510" s="10" t="s">
        <v>3679</v>
      </c>
      <c r="AM1510" s="10" t="s">
        <v>666</v>
      </c>
      <c r="AN1510" s="10" t="s">
        <v>300</v>
      </c>
      <c r="AO1510" s="10" t="s">
        <v>300</v>
      </c>
      <c r="AS1510" s="48"/>
      <c r="AT1510" s="50"/>
      <c r="AU1510" s="50"/>
      <c r="AV1510" s="50"/>
      <c r="AW1510" s="50"/>
      <c r="AX1510" s="49">
        <v>1</v>
      </c>
    </row>
    <row r="1511" spans="1:50" ht="14.25" customHeight="1" x14ac:dyDescent="0.55000000000000004">
      <c r="A1511" s="45">
        <v>1093682</v>
      </c>
      <c r="B1511" s="10" t="s">
        <v>377</v>
      </c>
      <c r="C1511" s="10" t="s">
        <v>14</v>
      </c>
      <c r="D1511" s="10" t="s">
        <v>673</v>
      </c>
      <c r="E1511" s="10" t="s">
        <v>3786</v>
      </c>
      <c r="F1511" s="10" t="s">
        <v>3787</v>
      </c>
      <c r="G1511" s="10" t="s">
        <v>3890</v>
      </c>
      <c r="H1511" s="10" t="s">
        <v>4257</v>
      </c>
      <c r="I1511" s="10" t="s">
        <v>4268</v>
      </c>
      <c r="J1511" s="10" t="s">
        <v>4269</v>
      </c>
      <c r="K1511" s="10" t="s">
        <v>381</v>
      </c>
      <c r="L1511" s="10" t="s">
        <v>382</v>
      </c>
      <c r="M1511" s="46" t="s">
        <v>872</v>
      </c>
      <c r="N1511" s="10" t="s">
        <v>294</v>
      </c>
      <c r="O1511" s="10" t="s">
        <v>294</v>
      </c>
      <c r="P1511" s="10" t="s">
        <v>295</v>
      </c>
      <c r="Q1511" s="10"/>
      <c r="R1511" s="10"/>
      <c r="T1511" s="10" t="s">
        <v>291</v>
      </c>
      <c r="U1511" s="10"/>
      <c r="V1511" s="10" t="s">
        <v>381</v>
      </c>
      <c r="Z1511" s="47"/>
      <c r="AD1511" s="47"/>
      <c r="AH1511" s="47"/>
      <c r="AI1511" s="10" t="s">
        <v>976</v>
      </c>
      <c r="AJ1511" s="10" t="s">
        <v>298</v>
      </c>
      <c r="AK1511" s="10" t="s">
        <v>291</v>
      </c>
      <c r="AL1511" s="10" t="s">
        <v>3679</v>
      </c>
      <c r="AM1511" s="10" t="s">
        <v>666</v>
      </c>
      <c r="AN1511" s="10" t="s">
        <v>300</v>
      </c>
      <c r="AO1511" s="10" t="s">
        <v>300</v>
      </c>
      <c r="AS1511" s="48"/>
      <c r="AT1511" s="49">
        <v>26.41667</v>
      </c>
      <c r="AU1511" s="49">
        <v>38.541670000000003</v>
      </c>
      <c r="AV1511" s="49">
        <v>51.456000000000003</v>
      </c>
      <c r="AW1511" s="49">
        <v>39.818800000000003</v>
      </c>
      <c r="AX1511" s="49">
        <v>10</v>
      </c>
    </row>
    <row r="1512" spans="1:50" ht="14.25" customHeight="1" x14ac:dyDescent="0.55000000000000004">
      <c r="A1512" s="45">
        <v>1093885</v>
      </c>
      <c r="B1512" s="10" t="s">
        <v>377</v>
      </c>
      <c r="C1512" s="10" t="s">
        <v>14</v>
      </c>
      <c r="D1512" s="10" t="s">
        <v>673</v>
      </c>
      <c r="E1512" s="10" t="s">
        <v>3786</v>
      </c>
      <c r="F1512" s="10" t="s">
        <v>3787</v>
      </c>
      <c r="G1512" s="10" t="s">
        <v>3890</v>
      </c>
      <c r="H1512" s="10" t="s">
        <v>4257</v>
      </c>
      <c r="I1512" s="10" t="s">
        <v>4270</v>
      </c>
      <c r="J1512" s="10" t="s">
        <v>4271</v>
      </c>
      <c r="K1512" s="10" t="s">
        <v>381</v>
      </c>
      <c r="L1512" s="10" t="s">
        <v>382</v>
      </c>
      <c r="M1512" s="46" t="s">
        <v>872</v>
      </c>
      <c r="N1512" s="10" t="s">
        <v>294</v>
      </c>
      <c r="O1512" s="10" t="s">
        <v>294</v>
      </c>
      <c r="P1512" s="10" t="s">
        <v>295</v>
      </c>
      <c r="Q1512" s="10"/>
      <c r="R1512" s="10"/>
      <c r="T1512" s="10" t="s">
        <v>291</v>
      </c>
      <c r="U1512" s="10"/>
      <c r="V1512" s="10" t="s">
        <v>381</v>
      </c>
      <c r="Z1512" s="47"/>
      <c r="AD1512" s="47"/>
      <c r="AH1512" s="47"/>
      <c r="AI1512" s="10" t="s">
        <v>976</v>
      </c>
      <c r="AJ1512" s="10" t="s">
        <v>298</v>
      </c>
      <c r="AK1512" s="10" t="s">
        <v>291</v>
      </c>
      <c r="AL1512" s="10" t="s">
        <v>3679</v>
      </c>
      <c r="AM1512" s="10" t="s">
        <v>666</v>
      </c>
      <c r="AN1512" s="10" t="s">
        <v>300</v>
      </c>
      <c r="AO1512" s="10" t="s">
        <v>300</v>
      </c>
      <c r="AS1512" s="48"/>
      <c r="AT1512" s="49">
        <v>19.04167</v>
      </c>
      <c r="AU1512" s="49">
        <v>18.25</v>
      </c>
      <c r="AV1512" s="49">
        <v>22.9</v>
      </c>
      <c r="AW1512" s="49">
        <v>23.136399999999998</v>
      </c>
      <c r="AX1512" s="49">
        <v>5</v>
      </c>
    </row>
    <row r="1513" spans="1:50" ht="14.25" customHeight="1" x14ac:dyDescent="0.55000000000000004">
      <c r="A1513" s="45">
        <v>1089771</v>
      </c>
      <c r="B1513" s="10" t="s">
        <v>377</v>
      </c>
      <c r="C1513" s="10" t="s">
        <v>14</v>
      </c>
      <c r="D1513" s="10" t="s">
        <v>673</v>
      </c>
      <c r="E1513" s="10" t="s">
        <v>3786</v>
      </c>
      <c r="F1513" s="10" t="s">
        <v>3787</v>
      </c>
      <c r="G1513" s="10" t="s">
        <v>3890</v>
      </c>
      <c r="H1513" s="10" t="s">
        <v>4272</v>
      </c>
      <c r="I1513" s="10" t="s">
        <v>4273</v>
      </c>
      <c r="J1513" s="10" t="s">
        <v>4274</v>
      </c>
      <c r="K1513" s="10" t="s">
        <v>381</v>
      </c>
      <c r="L1513" s="10" t="s">
        <v>382</v>
      </c>
      <c r="M1513" s="46" t="s">
        <v>872</v>
      </c>
      <c r="N1513" s="10" t="s">
        <v>294</v>
      </c>
      <c r="O1513" s="10" t="s">
        <v>294</v>
      </c>
      <c r="P1513" s="10" t="s">
        <v>295</v>
      </c>
      <c r="Q1513" s="10"/>
      <c r="R1513" s="10"/>
      <c r="T1513" s="10" t="s">
        <v>291</v>
      </c>
      <c r="U1513" s="10"/>
      <c r="V1513" s="10" t="s">
        <v>381</v>
      </c>
      <c r="Z1513" s="47"/>
      <c r="AD1513" s="47"/>
      <c r="AH1513" s="47"/>
      <c r="AI1513" s="10" t="s">
        <v>976</v>
      </c>
      <c r="AJ1513" s="10" t="s">
        <v>298</v>
      </c>
      <c r="AK1513" s="10" t="s">
        <v>291</v>
      </c>
      <c r="AL1513" s="10" t="s">
        <v>3679</v>
      </c>
      <c r="AM1513" s="10" t="s">
        <v>666</v>
      </c>
      <c r="AN1513" s="10" t="s">
        <v>300</v>
      </c>
      <c r="AO1513" s="10" t="s">
        <v>300</v>
      </c>
      <c r="AS1513" s="48"/>
      <c r="AT1513" s="49">
        <v>0.20833299999999999</v>
      </c>
      <c r="AU1513" s="49">
        <v>0.20833299999999999</v>
      </c>
      <c r="AV1513" s="49">
        <v>11.324</v>
      </c>
      <c r="AW1513" s="49">
        <v>4.5136029999999998</v>
      </c>
      <c r="AX1513" s="49">
        <v>2</v>
      </c>
    </row>
    <row r="1514" spans="1:50" ht="14.25" customHeight="1" x14ac:dyDescent="0.55000000000000004">
      <c r="A1514" s="45">
        <v>1089363</v>
      </c>
      <c r="B1514" s="10" t="s">
        <v>284</v>
      </c>
      <c r="C1514" s="10" t="s">
        <v>14</v>
      </c>
      <c r="D1514" s="10" t="s">
        <v>673</v>
      </c>
      <c r="E1514" s="10" t="s">
        <v>3786</v>
      </c>
      <c r="F1514" s="10" t="s">
        <v>3787</v>
      </c>
      <c r="G1514" s="10" t="s">
        <v>3890</v>
      </c>
      <c r="H1514" s="10" t="s">
        <v>4272</v>
      </c>
      <c r="I1514" s="10" t="s">
        <v>4275</v>
      </c>
      <c r="J1514" s="10" t="s">
        <v>4276</v>
      </c>
      <c r="K1514" s="10" t="s">
        <v>291</v>
      </c>
      <c r="L1514" s="10" t="s">
        <v>292</v>
      </c>
      <c r="M1514" s="46"/>
      <c r="N1514" s="10" t="s">
        <v>294</v>
      </c>
      <c r="O1514" s="10" t="s">
        <v>294</v>
      </c>
      <c r="P1514" s="10" t="s">
        <v>295</v>
      </c>
      <c r="Q1514" s="10"/>
      <c r="R1514" s="10"/>
      <c r="T1514" s="10" t="s">
        <v>291</v>
      </c>
      <c r="U1514" s="10"/>
      <c r="V1514" s="10" t="s">
        <v>381</v>
      </c>
      <c r="Z1514" s="47"/>
      <c r="AD1514" s="47"/>
      <c r="AH1514" s="47"/>
      <c r="AI1514" s="10" t="s">
        <v>976</v>
      </c>
      <c r="AJ1514" s="10" t="s">
        <v>298</v>
      </c>
      <c r="AK1514" s="10" t="s">
        <v>291</v>
      </c>
      <c r="AL1514" s="10" t="s">
        <v>3679</v>
      </c>
      <c r="AM1514" s="10" t="s">
        <v>666</v>
      </c>
      <c r="AN1514" s="10" t="s">
        <v>300</v>
      </c>
      <c r="AO1514" s="10" t="s">
        <v>300</v>
      </c>
      <c r="AS1514" s="48"/>
      <c r="AT1514" s="50"/>
      <c r="AU1514" s="50"/>
      <c r="AV1514" s="50"/>
      <c r="AW1514" s="50"/>
      <c r="AX1514" s="49">
        <v>1</v>
      </c>
    </row>
    <row r="1515" spans="1:50" ht="14.25" customHeight="1" x14ac:dyDescent="0.55000000000000004">
      <c r="A1515" s="45">
        <v>1091355</v>
      </c>
      <c r="B1515" s="10" t="s">
        <v>319</v>
      </c>
      <c r="C1515" s="10" t="s">
        <v>14</v>
      </c>
      <c r="D1515" s="10" t="s">
        <v>673</v>
      </c>
      <c r="E1515" s="10" t="s">
        <v>3786</v>
      </c>
      <c r="F1515" s="10" t="s">
        <v>3787</v>
      </c>
      <c r="G1515" s="10" t="s">
        <v>3890</v>
      </c>
      <c r="H1515" s="10" t="s">
        <v>4272</v>
      </c>
      <c r="I1515" s="10" t="s">
        <v>4277</v>
      </c>
      <c r="J1515" s="10" t="s">
        <v>4278</v>
      </c>
      <c r="K1515" s="10" t="s">
        <v>291</v>
      </c>
      <c r="L1515" s="10" t="s">
        <v>316</v>
      </c>
      <c r="M1515" s="46"/>
      <c r="N1515" s="10" t="s">
        <v>294</v>
      </c>
      <c r="O1515" s="10" t="s">
        <v>294</v>
      </c>
      <c r="P1515" s="10" t="s">
        <v>295</v>
      </c>
      <c r="Q1515" s="10"/>
      <c r="R1515" s="10"/>
      <c r="T1515" s="10" t="s">
        <v>291</v>
      </c>
      <c r="U1515" s="10"/>
      <c r="V1515" s="10" t="s">
        <v>381</v>
      </c>
      <c r="Z1515" s="47"/>
      <c r="AD1515" s="47"/>
      <c r="AH1515" s="47"/>
      <c r="AI1515" s="10" t="s">
        <v>976</v>
      </c>
      <c r="AJ1515" s="10" t="s">
        <v>298</v>
      </c>
      <c r="AK1515" s="10" t="s">
        <v>291</v>
      </c>
      <c r="AL1515" s="10" t="s">
        <v>3679</v>
      </c>
      <c r="AM1515" s="10" t="s">
        <v>666</v>
      </c>
      <c r="AN1515" s="10" t="s">
        <v>300</v>
      </c>
      <c r="AO1515" s="10" t="s">
        <v>300</v>
      </c>
      <c r="AS1515" s="48"/>
      <c r="AT1515" s="50"/>
      <c r="AU1515" s="50"/>
      <c r="AV1515" s="50"/>
      <c r="AW1515" s="50"/>
      <c r="AX1515" s="49">
        <v>1</v>
      </c>
    </row>
    <row r="1516" spans="1:50" ht="14.25" customHeight="1" x14ac:dyDescent="0.55000000000000004">
      <c r="A1516" s="45">
        <v>1091158</v>
      </c>
      <c r="B1516" s="10" t="s">
        <v>377</v>
      </c>
      <c r="C1516" s="10" t="s">
        <v>14</v>
      </c>
      <c r="D1516" s="10" t="s">
        <v>673</v>
      </c>
      <c r="E1516" s="10" t="s">
        <v>3786</v>
      </c>
      <c r="F1516" s="10" t="s">
        <v>3787</v>
      </c>
      <c r="G1516" s="10" t="s">
        <v>3890</v>
      </c>
      <c r="H1516" s="10" t="s">
        <v>4272</v>
      </c>
      <c r="I1516" s="10" t="s">
        <v>4279</v>
      </c>
      <c r="J1516" s="10" t="s">
        <v>4280</v>
      </c>
      <c r="K1516" s="10" t="s">
        <v>381</v>
      </c>
      <c r="L1516" s="10" t="s">
        <v>382</v>
      </c>
      <c r="M1516" s="46" t="s">
        <v>872</v>
      </c>
      <c r="N1516" s="10" t="s">
        <v>294</v>
      </c>
      <c r="O1516" s="10" t="s">
        <v>294</v>
      </c>
      <c r="P1516" s="10" t="s">
        <v>295</v>
      </c>
      <c r="Q1516" s="10"/>
      <c r="R1516" s="10"/>
      <c r="T1516" s="10" t="s">
        <v>291</v>
      </c>
      <c r="U1516" s="10"/>
      <c r="V1516" s="10" t="s">
        <v>381</v>
      </c>
      <c r="Z1516" s="47"/>
      <c r="AD1516" s="47"/>
      <c r="AH1516" s="47"/>
      <c r="AI1516" s="10" t="s">
        <v>976</v>
      </c>
      <c r="AJ1516" s="10" t="s">
        <v>298</v>
      </c>
      <c r="AK1516" s="10" t="s">
        <v>291</v>
      </c>
      <c r="AL1516" s="10" t="s">
        <v>3679</v>
      </c>
      <c r="AM1516" s="10" t="s">
        <v>666</v>
      </c>
      <c r="AN1516" s="10" t="s">
        <v>300</v>
      </c>
      <c r="AO1516" s="10" t="s">
        <v>300</v>
      </c>
      <c r="AS1516" s="48"/>
      <c r="AT1516" s="49">
        <v>32.416670000000003</v>
      </c>
      <c r="AU1516" s="49">
        <v>10.58333</v>
      </c>
      <c r="AV1516" s="49">
        <v>30.416</v>
      </c>
      <c r="AW1516" s="49">
        <v>22.048400000000001</v>
      </c>
      <c r="AX1516" s="49">
        <v>8</v>
      </c>
    </row>
    <row r="1517" spans="1:50" ht="14.25" customHeight="1" x14ac:dyDescent="0.55000000000000004">
      <c r="A1517" s="45">
        <v>1090147</v>
      </c>
      <c r="B1517" s="10" t="s">
        <v>377</v>
      </c>
      <c r="C1517" s="10" t="s">
        <v>14</v>
      </c>
      <c r="D1517" s="10" t="s">
        <v>673</v>
      </c>
      <c r="E1517" s="10" t="s">
        <v>3786</v>
      </c>
      <c r="F1517" s="10" t="s">
        <v>3787</v>
      </c>
      <c r="G1517" s="10" t="s">
        <v>3890</v>
      </c>
      <c r="H1517" s="10" t="s">
        <v>4272</v>
      </c>
      <c r="I1517" s="10" t="s">
        <v>4281</v>
      </c>
      <c r="J1517" s="10" t="s">
        <v>4282</v>
      </c>
      <c r="K1517" s="10" t="s">
        <v>381</v>
      </c>
      <c r="L1517" s="10" t="s">
        <v>382</v>
      </c>
      <c r="M1517" s="46" t="s">
        <v>872</v>
      </c>
      <c r="N1517" s="10" t="s">
        <v>294</v>
      </c>
      <c r="O1517" s="10" t="s">
        <v>294</v>
      </c>
      <c r="P1517" s="10" t="s">
        <v>295</v>
      </c>
      <c r="Q1517" s="10"/>
      <c r="R1517" s="10"/>
      <c r="T1517" s="10" t="s">
        <v>291</v>
      </c>
      <c r="U1517" s="10"/>
      <c r="V1517" s="10" t="s">
        <v>381</v>
      </c>
      <c r="Z1517" s="47"/>
      <c r="AD1517" s="47"/>
      <c r="AH1517" s="47"/>
      <c r="AI1517" s="10" t="s">
        <v>976</v>
      </c>
      <c r="AJ1517" s="10" t="s">
        <v>298</v>
      </c>
      <c r="AK1517" s="10" t="s">
        <v>291</v>
      </c>
      <c r="AL1517" s="10" t="s">
        <v>3679</v>
      </c>
      <c r="AM1517" s="10" t="s">
        <v>666</v>
      </c>
      <c r="AN1517" s="10" t="s">
        <v>300</v>
      </c>
      <c r="AO1517" s="10" t="s">
        <v>300</v>
      </c>
      <c r="AS1517" s="48"/>
      <c r="AT1517" s="49">
        <v>13.407500000000001</v>
      </c>
      <c r="AU1517" s="49">
        <v>40.574170000000002</v>
      </c>
      <c r="AV1517" s="49">
        <v>17.920760000000001</v>
      </c>
      <c r="AW1517" s="49">
        <v>22.321629999999999</v>
      </c>
      <c r="AX1517" s="49">
        <v>12</v>
      </c>
    </row>
    <row r="1518" spans="1:50" ht="14.25" customHeight="1" x14ac:dyDescent="0.55000000000000004">
      <c r="A1518" s="45">
        <v>1089436</v>
      </c>
      <c r="B1518" s="10" t="s">
        <v>377</v>
      </c>
      <c r="C1518" s="10" t="s">
        <v>14</v>
      </c>
      <c r="D1518" s="10" t="s">
        <v>673</v>
      </c>
      <c r="E1518" s="10" t="s">
        <v>3786</v>
      </c>
      <c r="F1518" s="10" t="s">
        <v>3787</v>
      </c>
      <c r="G1518" s="10" t="s">
        <v>3890</v>
      </c>
      <c r="H1518" s="10" t="s">
        <v>4272</v>
      </c>
      <c r="I1518" s="10" t="s">
        <v>4283</v>
      </c>
      <c r="J1518" s="10" t="s">
        <v>4284</v>
      </c>
      <c r="K1518" s="10" t="s">
        <v>381</v>
      </c>
      <c r="L1518" s="10" t="s">
        <v>382</v>
      </c>
      <c r="M1518" s="46" t="s">
        <v>506</v>
      </c>
      <c r="N1518" s="10" t="s">
        <v>294</v>
      </c>
      <c r="O1518" s="10" t="s">
        <v>294</v>
      </c>
      <c r="P1518" s="10" t="s">
        <v>295</v>
      </c>
      <c r="Q1518" s="10"/>
      <c r="R1518" s="10"/>
      <c r="T1518" s="10" t="s">
        <v>291</v>
      </c>
      <c r="U1518" s="10"/>
      <c r="V1518" s="10" t="s">
        <v>381</v>
      </c>
      <c r="Z1518" s="47"/>
      <c r="AD1518" s="47"/>
      <c r="AH1518" s="47"/>
      <c r="AI1518" s="10" t="s">
        <v>976</v>
      </c>
      <c r="AJ1518" s="10" t="s">
        <v>298</v>
      </c>
      <c r="AK1518" s="10" t="s">
        <v>291</v>
      </c>
      <c r="AL1518" s="10" t="s">
        <v>3679</v>
      </c>
      <c r="AM1518" s="10" t="s">
        <v>666</v>
      </c>
      <c r="AN1518" s="10" t="s">
        <v>300</v>
      </c>
      <c r="AO1518" s="10" t="s">
        <v>300</v>
      </c>
      <c r="AS1518" s="48"/>
      <c r="AT1518" s="49">
        <v>1.4166669999999999</v>
      </c>
      <c r="AU1518" s="49">
        <v>0.45833299999999999</v>
      </c>
      <c r="AV1518" s="49">
        <v>15.912000000000001</v>
      </c>
      <c r="AW1518" s="49">
        <v>17.1568</v>
      </c>
      <c r="AX1518" s="49">
        <v>3</v>
      </c>
    </row>
    <row r="1519" spans="1:50" ht="14.25" customHeight="1" x14ac:dyDescent="0.55000000000000004">
      <c r="A1519" s="45">
        <v>1091144</v>
      </c>
      <c r="B1519" s="10" t="s">
        <v>377</v>
      </c>
      <c r="C1519" s="10" t="s">
        <v>14</v>
      </c>
      <c r="D1519" s="10" t="s">
        <v>673</v>
      </c>
      <c r="E1519" s="10" t="s">
        <v>3786</v>
      </c>
      <c r="F1519" s="10" t="s">
        <v>3787</v>
      </c>
      <c r="G1519" s="10" t="s">
        <v>3890</v>
      </c>
      <c r="H1519" s="10" t="s">
        <v>4272</v>
      </c>
      <c r="I1519" s="10" t="s">
        <v>4285</v>
      </c>
      <c r="J1519" s="10" t="s">
        <v>4286</v>
      </c>
      <c r="K1519" s="10" t="s">
        <v>381</v>
      </c>
      <c r="L1519" s="10" t="s">
        <v>382</v>
      </c>
      <c r="M1519" s="46" t="s">
        <v>872</v>
      </c>
      <c r="N1519" s="10" t="s">
        <v>294</v>
      </c>
      <c r="O1519" s="10" t="s">
        <v>294</v>
      </c>
      <c r="P1519" s="10" t="s">
        <v>295</v>
      </c>
      <c r="Q1519" s="10"/>
      <c r="R1519" s="10"/>
      <c r="T1519" s="10" t="s">
        <v>291</v>
      </c>
      <c r="U1519" s="10"/>
      <c r="V1519" s="10" t="s">
        <v>381</v>
      </c>
      <c r="Z1519" s="47"/>
      <c r="AD1519" s="47"/>
      <c r="AH1519" s="47"/>
      <c r="AI1519" s="10" t="s">
        <v>976</v>
      </c>
      <c r="AJ1519" s="10" t="s">
        <v>298</v>
      </c>
      <c r="AK1519" s="10" t="s">
        <v>291</v>
      </c>
      <c r="AL1519" s="10" t="s">
        <v>3679</v>
      </c>
      <c r="AM1519" s="10" t="s">
        <v>666</v>
      </c>
      <c r="AN1519" s="10" t="s">
        <v>300</v>
      </c>
      <c r="AO1519" s="10" t="s">
        <v>300</v>
      </c>
      <c r="AS1519" s="48"/>
      <c r="AT1519" s="49">
        <v>19.04167</v>
      </c>
      <c r="AU1519" s="49">
        <v>11.33333</v>
      </c>
      <c r="AV1519" s="49">
        <v>36.74</v>
      </c>
      <c r="AW1519" s="49">
        <v>17.9312</v>
      </c>
      <c r="AX1519" s="49">
        <v>3</v>
      </c>
    </row>
    <row r="1520" spans="1:50" ht="14.25" customHeight="1" x14ac:dyDescent="0.55000000000000004">
      <c r="A1520" s="45">
        <v>1091364</v>
      </c>
      <c r="B1520" s="10" t="s">
        <v>377</v>
      </c>
      <c r="C1520" s="10" t="s">
        <v>14</v>
      </c>
      <c r="D1520" s="10" t="s">
        <v>673</v>
      </c>
      <c r="E1520" s="10" t="s">
        <v>3786</v>
      </c>
      <c r="F1520" s="10" t="s">
        <v>3787</v>
      </c>
      <c r="G1520" s="10" t="s">
        <v>3890</v>
      </c>
      <c r="H1520" s="10" t="s">
        <v>4272</v>
      </c>
      <c r="I1520" s="10" t="s">
        <v>4287</v>
      </c>
      <c r="J1520" s="10" t="s">
        <v>4288</v>
      </c>
      <c r="K1520" s="10" t="s">
        <v>381</v>
      </c>
      <c r="L1520" s="10" t="s">
        <v>382</v>
      </c>
      <c r="M1520" s="46" t="s">
        <v>872</v>
      </c>
      <c r="N1520" s="10" t="s">
        <v>294</v>
      </c>
      <c r="O1520" s="10" t="s">
        <v>294</v>
      </c>
      <c r="P1520" s="10" t="s">
        <v>295</v>
      </c>
      <c r="Q1520" s="10"/>
      <c r="R1520" s="10"/>
      <c r="T1520" s="10" t="s">
        <v>291</v>
      </c>
      <c r="U1520" s="10"/>
      <c r="V1520" s="10" t="s">
        <v>381</v>
      </c>
      <c r="Z1520" s="47"/>
      <c r="AD1520" s="47"/>
      <c r="AH1520" s="47"/>
      <c r="AI1520" s="10" t="s">
        <v>976</v>
      </c>
      <c r="AJ1520" s="10" t="s">
        <v>298</v>
      </c>
      <c r="AK1520" s="10" t="s">
        <v>291</v>
      </c>
      <c r="AL1520" s="10" t="s">
        <v>3679</v>
      </c>
      <c r="AM1520" s="10" t="s">
        <v>666</v>
      </c>
      <c r="AN1520" s="10" t="s">
        <v>300</v>
      </c>
      <c r="AO1520" s="10" t="s">
        <v>300</v>
      </c>
      <c r="AS1520" s="48"/>
      <c r="AT1520" s="49">
        <v>4.8333329999999997</v>
      </c>
      <c r="AU1520" s="49">
        <v>0.45833299999999999</v>
      </c>
      <c r="AV1520" s="49">
        <v>16.603999999999999</v>
      </c>
      <c r="AW1520" s="49">
        <v>19.206800000000001</v>
      </c>
      <c r="AX1520" s="49">
        <v>4</v>
      </c>
    </row>
    <row r="1521" spans="1:50" ht="14.25" customHeight="1" x14ac:dyDescent="0.55000000000000004">
      <c r="A1521" s="45">
        <v>1090317</v>
      </c>
      <c r="B1521" s="10" t="s">
        <v>377</v>
      </c>
      <c r="C1521" s="10" t="s">
        <v>14</v>
      </c>
      <c r="D1521" s="10" t="s">
        <v>673</v>
      </c>
      <c r="E1521" s="10" t="s">
        <v>3786</v>
      </c>
      <c r="F1521" s="10" t="s">
        <v>3787</v>
      </c>
      <c r="G1521" s="10" t="s">
        <v>3890</v>
      </c>
      <c r="H1521" s="10" t="s">
        <v>4272</v>
      </c>
      <c r="I1521" s="10" t="s">
        <v>4289</v>
      </c>
      <c r="J1521" s="10" t="s">
        <v>4290</v>
      </c>
      <c r="K1521" s="10" t="s">
        <v>381</v>
      </c>
      <c r="L1521" s="10" t="s">
        <v>382</v>
      </c>
      <c r="M1521" s="46" t="s">
        <v>872</v>
      </c>
      <c r="N1521" s="10" t="s">
        <v>294</v>
      </c>
      <c r="O1521" s="10" t="s">
        <v>294</v>
      </c>
      <c r="P1521" s="10" t="s">
        <v>295</v>
      </c>
      <c r="Q1521" s="10"/>
      <c r="R1521" s="10"/>
      <c r="T1521" s="10" t="s">
        <v>291</v>
      </c>
      <c r="U1521" s="10"/>
      <c r="V1521" s="10" t="s">
        <v>381</v>
      </c>
      <c r="Z1521" s="47"/>
      <c r="AD1521" s="47"/>
      <c r="AH1521" s="47"/>
      <c r="AI1521" s="10" t="s">
        <v>976</v>
      </c>
      <c r="AJ1521" s="10" t="s">
        <v>298</v>
      </c>
      <c r="AK1521" s="10" t="s">
        <v>291</v>
      </c>
      <c r="AL1521" s="10" t="s">
        <v>3679</v>
      </c>
      <c r="AM1521" s="10" t="s">
        <v>666</v>
      </c>
      <c r="AN1521" s="10" t="s">
        <v>300</v>
      </c>
      <c r="AO1521" s="10" t="s">
        <v>300</v>
      </c>
      <c r="AS1521" s="48"/>
      <c r="AT1521" s="49">
        <v>21.91667</v>
      </c>
      <c r="AU1521" s="49">
        <v>48.333329999999997</v>
      </c>
      <c r="AV1521" s="49">
        <v>20.507999999999999</v>
      </c>
      <c r="AW1521" s="49">
        <v>24.236799999999999</v>
      </c>
      <c r="AX1521" s="49">
        <v>7</v>
      </c>
    </row>
    <row r="1522" spans="1:50" ht="14.25" customHeight="1" x14ac:dyDescent="0.55000000000000004">
      <c r="A1522" s="45">
        <v>1090300</v>
      </c>
      <c r="B1522" s="10" t="s">
        <v>377</v>
      </c>
      <c r="C1522" s="10" t="s">
        <v>14</v>
      </c>
      <c r="D1522" s="10" t="s">
        <v>673</v>
      </c>
      <c r="E1522" s="10" t="s">
        <v>3786</v>
      </c>
      <c r="F1522" s="10" t="s">
        <v>3787</v>
      </c>
      <c r="G1522" s="10" t="s">
        <v>3890</v>
      </c>
      <c r="H1522" s="10" t="s">
        <v>4272</v>
      </c>
      <c r="I1522" s="10" t="s">
        <v>4291</v>
      </c>
      <c r="J1522" s="10" t="s">
        <v>4292</v>
      </c>
      <c r="K1522" s="10" t="s">
        <v>381</v>
      </c>
      <c r="L1522" s="10" t="s">
        <v>382</v>
      </c>
      <c r="M1522" s="46" t="s">
        <v>872</v>
      </c>
      <c r="N1522" s="10" t="s">
        <v>294</v>
      </c>
      <c r="O1522" s="10" t="s">
        <v>294</v>
      </c>
      <c r="P1522" s="10" t="s">
        <v>295</v>
      </c>
      <c r="Q1522" s="10"/>
      <c r="R1522" s="10"/>
      <c r="T1522" s="10" t="s">
        <v>291</v>
      </c>
      <c r="U1522" s="10"/>
      <c r="V1522" s="10" t="s">
        <v>381</v>
      </c>
      <c r="Z1522" s="47"/>
      <c r="AD1522" s="47"/>
      <c r="AH1522" s="47"/>
      <c r="AI1522" s="10" t="s">
        <v>976</v>
      </c>
      <c r="AJ1522" s="10" t="s">
        <v>298</v>
      </c>
      <c r="AK1522" s="10" t="s">
        <v>291</v>
      </c>
      <c r="AL1522" s="10" t="s">
        <v>3679</v>
      </c>
      <c r="AM1522" s="10" t="s">
        <v>666</v>
      </c>
      <c r="AN1522" s="10" t="s">
        <v>300</v>
      </c>
      <c r="AO1522" s="10" t="s">
        <v>300</v>
      </c>
      <c r="AS1522" s="48"/>
      <c r="AT1522" s="49">
        <v>51.577919999999999</v>
      </c>
      <c r="AU1522" s="49">
        <v>322.65210000000002</v>
      </c>
      <c r="AV1522" s="49">
        <v>30.366199999999999</v>
      </c>
      <c r="AW1522" s="49">
        <v>28.358280000000001</v>
      </c>
      <c r="AX1522" s="49">
        <v>32</v>
      </c>
    </row>
    <row r="1523" spans="1:50" ht="14.25" customHeight="1" x14ac:dyDescent="0.55000000000000004">
      <c r="A1523" s="45">
        <v>1400722</v>
      </c>
      <c r="B1523" s="10" t="s">
        <v>377</v>
      </c>
      <c r="C1523" s="10" t="s">
        <v>14</v>
      </c>
      <c r="D1523" s="10" t="s">
        <v>673</v>
      </c>
      <c r="E1523" s="10" t="s">
        <v>3786</v>
      </c>
      <c r="F1523" s="10" t="s">
        <v>3787</v>
      </c>
      <c r="G1523" s="10" t="s">
        <v>3890</v>
      </c>
      <c r="H1523" s="10" t="s">
        <v>4272</v>
      </c>
      <c r="I1523" s="10" t="s">
        <v>4293</v>
      </c>
      <c r="J1523" s="10" t="s">
        <v>4294</v>
      </c>
      <c r="K1523" s="10" t="s">
        <v>381</v>
      </c>
      <c r="L1523" s="10" t="s">
        <v>382</v>
      </c>
      <c r="M1523" s="46" t="s">
        <v>872</v>
      </c>
      <c r="N1523" s="10" t="s">
        <v>294</v>
      </c>
      <c r="O1523" s="10" t="s">
        <v>294</v>
      </c>
      <c r="P1523" s="10" t="s">
        <v>295</v>
      </c>
      <c r="Q1523" s="10"/>
      <c r="R1523" s="10"/>
      <c r="T1523" s="10" t="s">
        <v>291</v>
      </c>
      <c r="U1523" s="10"/>
      <c r="V1523" s="10" t="s">
        <v>381</v>
      </c>
      <c r="Z1523" s="47"/>
      <c r="AD1523" s="47"/>
      <c r="AH1523" s="47"/>
      <c r="AI1523" s="10" t="s">
        <v>976</v>
      </c>
      <c r="AJ1523" s="10" t="s">
        <v>298</v>
      </c>
      <c r="AK1523" s="10" t="s">
        <v>291</v>
      </c>
      <c r="AL1523" s="10" t="s">
        <v>3679</v>
      </c>
      <c r="AM1523" s="10" t="s">
        <v>666</v>
      </c>
      <c r="AN1523" s="10" t="s">
        <v>300</v>
      </c>
      <c r="AO1523" s="10" t="s">
        <v>300</v>
      </c>
      <c r="AS1523" s="48"/>
      <c r="AT1523" s="49">
        <v>8.25</v>
      </c>
      <c r="AU1523" s="49">
        <v>7.1666670000000003</v>
      </c>
      <c r="AV1523" s="49">
        <v>23.616</v>
      </c>
      <c r="AW1523" s="49">
        <v>21.901199999999999</v>
      </c>
      <c r="AX1523" s="49">
        <v>9</v>
      </c>
    </row>
    <row r="1524" spans="1:50" ht="14.25" customHeight="1" x14ac:dyDescent="0.55000000000000004">
      <c r="A1524" s="45">
        <v>1091131</v>
      </c>
      <c r="B1524" s="10" t="s">
        <v>377</v>
      </c>
      <c r="C1524" s="10" t="s">
        <v>14</v>
      </c>
      <c r="D1524" s="10" t="s">
        <v>673</v>
      </c>
      <c r="E1524" s="10" t="s">
        <v>3786</v>
      </c>
      <c r="F1524" s="10" t="s">
        <v>3787</v>
      </c>
      <c r="G1524" s="10" t="s">
        <v>3890</v>
      </c>
      <c r="H1524" s="10" t="s">
        <v>4272</v>
      </c>
      <c r="I1524" s="10" t="s">
        <v>4295</v>
      </c>
      <c r="J1524" s="10" t="s">
        <v>4296</v>
      </c>
      <c r="K1524" s="10" t="s">
        <v>381</v>
      </c>
      <c r="L1524" s="10" t="s">
        <v>382</v>
      </c>
      <c r="M1524" s="46" t="s">
        <v>872</v>
      </c>
      <c r="N1524" s="10" t="s">
        <v>294</v>
      </c>
      <c r="O1524" s="10" t="s">
        <v>294</v>
      </c>
      <c r="P1524" s="10" t="s">
        <v>295</v>
      </c>
      <c r="Q1524" s="10"/>
      <c r="R1524" s="10"/>
      <c r="T1524" s="10" t="s">
        <v>291</v>
      </c>
      <c r="U1524" s="10"/>
      <c r="V1524" s="10" t="s">
        <v>381</v>
      </c>
      <c r="Z1524" s="47"/>
      <c r="AD1524" s="47"/>
      <c r="AH1524" s="47"/>
      <c r="AI1524" s="10" t="s">
        <v>976</v>
      </c>
      <c r="AJ1524" s="10" t="s">
        <v>298</v>
      </c>
      <c r="AK1524" s="10" t="s">
        <v>291</v>
      </c>
      <c r="AL1524" s="10" t="s">
        <v>3679</v>
      </c>
      <c r="AM1524" s="10" t="s">
        <v>666</v>
      </c>
      <c r="AN1524" s="10" t="s">
        <v>300</v>
      </c>
      <c r="AO1524" s="10" t="s">
        <v>300</v>
      </c>
      <c r="AS1524" s="48"/>
      <c r="AT1524" s="50"/>
      <c r="AU1524" s="50"/>
      <c r="AV1524" s="50"/>
      <c r="AW1524" s="50"/>
      <c r="AX1524" s="49">
        <v>1</v>
      </c>
    </row>
    <row r="1525" spans="1:50" ht="14.25" customHeight="1" x14ac:dyDescent="0.55000000000000004">
      <c r="A1525" s="45">
        <v>1091267</v>
      </c>
      <c r="B1525" s="10" t="s">
        <v>284</v>
      </c>
      <c r="C1525" s="10" t="s">
        <v>14</v>
      </c>
      <c r="D1525" s="10" t="s">
        <v>673</v>
      </c>
      <c r="E1525" s="10" t="s">
        <v>3786</v>
      </c>
      <c r="F1525" s="10" t="s">
        <v>3787</v>
      </c>
      <c r="G1525" s="10" t="s">
        <v>3890</v>
      </c>
      <c r="H1525" s="10" t="s">
        <v>4272</v>
      </c>
      <c r="I1525" s="10" t="s">
        <v>4297</v>
      </c>
      <c r="J1525" s="10" t="s">
        <v>4298</v>
      </c>
      <c r="K1525" s="10" t="s">
        <v>291</v>
      </c>
      <c r="L1525" s="10" t="s">
        <v>292</v>
      </c>
      <c r="M1525" s="46"/>
      <c r="N1525" s="10" t="s">
        <v>294</v>
      </c>
      <c r="O1525" s="10" t="s">
        <v>294</v>
      </c>
      <c r="P1525" s="10" t="s">
        <v>295</v>
      </c>
      <c r="Q1525" s="10"/>
      <c r="R1525" s="10"/>
      <c r="T1525" s="10" t="s">
        <v>291</v>
      </c>
      <c r="U1525" s="10"/>
      <c r="V1525" s="10" t="s">
        <v>381</v>
      </c>
      <c r="Z1525" s="47"/>
      <c r="AD1525" s="47"/>
      <c r="AH1525" s="47"/>
      <c r="AI1525" s="10" t="s">
        <v>976</v>
      </c>
      <c r="AJ1525" s="10" t="s">
        <v>298</v>
      </c>
      <c r="AK1525" s="10" t="s">
        <v>291</v>
      </c>
      <c r="AL1525" s="10" t="s">
        <v>3679</v>
      </c>
      <c r="AM1525" s="10" t="s">
        <v>666</v>
      </c>
      <c r="AN1525" s="10" t="s">
        <v>300</v>
      </c>
      <c r="AO1525" s="10" t="s">
        <v>300</v>
      </c>
      <c r="AS1525" s="48"/>
      <c r="AT1525" s="50"/>
      <c r="AU1525" s="50"/>
      <c r="AV1525" s="50"/>
      <c r="AW1525" s="50"/>
      <c r="AX1525" s="49">
        <v>1</v>
      </c>
    </row>
    <row r="1526" spans="1:50" ht="14.25" customHeight="1" x14ac:dyDescent="0.55000000000000004">
      <c r="A1526" s="45">
        <v>1090672</v>
      </c>
      <c r="B1526" s="10" t="s">
        <v>377</v>
      </c>
      <c r="C1526" s="10" t="s">
        <v>14</v>
      </c>
      <c r="D1526" s="10" t="s">
        <v>673</v>
      </c>
      <c r="E1526" s="10" t="s">
        <v>3786</v>
      </c>
      <c r="F1526" s="10" t="s">
        <v>3787</v>
      </c>
      <c r="G1526" s="10" t="s">
        <v>3890</v>
      </c>
      <c r="H1526" s="10" t="s">
        <v>4272</v>
      </c>
      <c r="I1526" s="10" t="s">
        <v>4299</v>
      </c>
      <c r="J1526" s="10" t="s">
        <v>4300</v>
      </c>
      <c r="K1526" s="10" t="s">
        <v>381</v>
      </c>
      <c r="L1526" s="10" t="s">
        <v>382</v>
      </c>
      <c r="M1526" s="46" t="s">
        <v>872</v>
      </c>
      <c r="N1526" s="10" t="s">
        <v>294</v>
      </c>
      <c r="O1526" s="10" t="s">
        <v>294</v>
      </c>
      <c r="P1526" s="10" t="s">
        <v>295</v>
      </c>
      <c r="Q1526" s="10"/>
      <c r="R1526" s="10"/>
      <c r="T1526" s="10" t="s">
        <v>291</v>
      </c>
      <c r="U1526" s="10"/>
      <c r="V1526" s="10" t="s">
        <v>381</v>
      </c>
      <c r="Z1526" s="47"/>
      <c r="AD1526" s="47"/>
      <c r="AH1526" s="47"/>
      <c r="AI1526" s="10" t="s">
        <v>976</v>
      </c>
      <c r="AJ1526" s="10" t="s">
        <v>298</v>
      </c>
      <c r="AK1526" s="10" t="s">
        <v>291</v>
      </c>
      <c r="AL1526" s="10" t="s">
        <v>3679</v>
      </c>
      <c r="AM1526" s="10" t="s">
        <v>666</v>
      </c>
      <c r="AN1526" s="10" t="s">
        <v>300</v>
      </c>
      <c r="AO1526" s="10" t="s">
        <v>300</v>
      </c>
      <c r="AS1526" s="48"/>
      <c r="AT1526" s="49">
        <v>6.4166670000000003</v>
      </c>
      <c r="AU1526" s="49">
        <v>10.54167</v>
      </c>
      <c r="AV1526" s="49">
        <v>22.108000000000001</v>
      </c>
      <c r="AW1526" s="49">
        <v>19.6556</v>
      </c>
      <c r="AX1526" s="49">
        <v>3</v>
      </c>
    </row>
    <row r="1527" spans="1:50" ht="14.25" customHeight="1" x14ac:dyDescent="0.55000000000000004">
      <c r="A1527" s="45">
        <v>1090821</v>
      </c>
      <c r="B1527" s="10" t="s">
        <v>377</v>
      </c>
      <c r="C1527" s="10" t="s">
        <v>14</v>
      </c>
      <c r="D1527" s="10" t="s">
        <v>673</v>
      </c>
      <c r="E1527" s="10" t="s">
        <v>3786</v>
      </c>
      <c r="F1527" s="10" t="s">
        <v>3787</v>
      </c>
      <c r="G1527" s="10" t="s">
        <v>3890</v>
      </c>
      <c r="H1527" s="10" t="s">
        <v>4272</v>
      </c>
      <c r="I1527" s="10" t="s">
        <v>4301</v>
      </c>
      <c r="J1527" s="10" t="s">
        <v>4302</v>
      </c>
      <c r="K1527" s="10" t="s">
        <v>381</v>
      </c>
      <c r="L1527" s="10" t="s">
        <v>382</v>
      </c>
      <c r="M1527" s="46" t="s">
        <v>872</v>
      </c>
      <c r="N1527" s="10" t="s">
        <v>294</v>
      </c>
      <c r="O1527" s="10" t="s">
        <v>294</v>
      </c>
      <c r="P1527" s="10" t="s">
        <v>295</v>
      </c>
      <c r="Q1527" s="10"/>
      <c r="R1527" s="10"/>
      <c r="T1527" s="10" t="s">
        <v>291</v>
      </c>
      <c r="U1527" s="10"/>
      <c r="V1527" s="10" t="s">
        <v>381</v>
      </c>
      <c r="Z1527" s="47"/>
      <c r="AD1527" s="47"/>
      <c r="AH1527" s="47"/>
      <c r="AI1527" s="10" t="s">
        <v>976</v>
      </c>
      <c r="AJ1527" s="10" t="s">
        <v>298</v>
      </c>
      <c r="AK1527" s="10" t="s">
        <v>291</v>
      </c>
      <c r="AL1527" s="10" t="s">
        <v>3679</v>
      </c>
      <c r="AM1527" s="10" t="s">
        <v>666</v>
      </c>
      <c r="AN1527" s="10" t="s">
        <v>300</v>
      </c>
      <c r="AO1527" s="10" t="s">
        <v>300</v>
      </c>
      <c r="AS1527" s="48"/>
      <c r="AT1527" s="49">
        <v>24.179169999999999</v>
      </c>
      <c r="AU1527" s="49">
        <v>16.779170000000001</v>
      </c>
      <c r="AV1527" s="49">
        <v>20.817599999999999</v>
      </c>
      <c r="AW1527" s="49">
        <v>21.129840000000002</v>
      </c>
      <c r="AX1527" s="49">
        <v>11</v>
      </c>
    </row>
    <row r="1528" spans="1:50" ht="14.25" customHeight="1" x14ac:dyDescent="0.55000000000000004">
      <c r="A1528" s="45">
        <v>9470485</v>
      </c>
      <c r="B1528" s="10" t="s">
        <v>377</v>
      </c>
      <c r="C1528" s="10" t="s">
        <v>14</v>
      </c>
      <c r="D1528" s="10" t="s">
        <v>673</v>
      </c>
      <c r="E1528" s="10" t="s">
        <v>3786</v>
      </c>
      <c r="F1528" s="10" t="s">
        <v>3787</v>
      </c>
      <c r="G1528" s="10" t="s">
        <v>3890</v>
      </c>
      <c r="H1528" s="10" t="s">
        <v>4272</v>
      </c>
      <c r="I1528" s="10" t="s">
        <v>4303</v>
      </c>
      <c r="J1528" s="10" t="s">
        <v>4304</v>
      </c>
      <c r="K1528" s="10" t="s">
        <v>381</v>
      </c>
      <c r="L1528" s="10" t="s">
        <v>382</v>
      </c>
      <c r="M1528" s="46" t="s">
        <v>872</v>
      </c>
      <c r="N1528" s="10" t="s">
        <v>294</v>
      </c>
      <c r="O1528" s="10" t="s">
        <v>294</v>
      </c>
      <c r="P1528" s="10" t="s">
        <v>295</v>
      </c>
      <c r="Q1528" s="10"/>
      <c r="R1528" s="10"/>
      <c r="T1528" s="10" t="s">
        <v>291</v>
      </c>
      <c r="U1528" s="10"/>
      <c r="V1528" s="10" t="s">
        <v>381</v>
      </c>
      <c r="Z1528" s="47"/>
      <c r="AD1528" s="47"/>
      <c r="AH1528" s="47"/>
      <c r="AI1528" s="10" t="s">
        <v>976</v>
      </c>
      <c r="AJ1528" s="10" t="s">
        <v>298</v>
      </c>
      <c r="AK1528" s="10" t="s">
        <v>291</v>
      </c>
      <c r="AL1528" s="10" t="s">
        <v>3679</v>
      </c>
      <c r="AM1528" s="10" t="s">
        <v>666</v>
      </c>
      <c r="AN1528" s="10" t="s">
        <v>300</v>
      </c>
      <c r="AO1528" s="10" t="s">
        <v>300</v>
      </c>
      <c r="AS1528" s="48"/>
      <c r="AT1528" s="49">
        <v>23.66667</v>
      </c>
      <c r="AU1528" s="49">
        <v>29.83333</v>
      </c>
      <c r="AV1528" s="49">
        <v>35.880000000000003</v>
      </c>
      <c r="AW1528" s="49">
        <v>21.303999999999998</v>
      </c>
      <c r="AX1528" s="49">
        <v>5</v>
      </c>
    </row>
    <row r="1529" spans="1:50" ht="14.25" customHeight="1" x14ac:dyDescent="0.55000000000000004">
      <c r="A1529" s="45">
        <v>1091677</v>
      </c>
      <c r="B1529" s="10" t="s">
        <v>377</v>
      </c>
      <c r="C1529" s="10" t="s">
        <v>14</v>
      </c>
      <c r="D1529" s="10" t="s">
        <v>673</v>
      </c>
      <c r="E1529" s="10" t="s">
        <v>3786</v>
      </c>
      <c r="F1529" s="10" t="s">
        <v>3787</v>
      </c>
      <c r="G1529" s="10" t="s">
        <v>3890</v>
      </c>
      <c r="H1529" s="10" t="s">
        <v>4272</v>
      </c>
      <c r="I1529" s="10" t="s">
        <v>4305</v>
      </c>
      <c r="J1529" s="10" t="s">
        <v>4306</v>
      </c>
      <c r="K1529" s="10" t="s">
        <v>381</v>
      </c>
      <c r="L1529" s="10" t="s">
        <v>382</v>
      </c>
      <c r="M1529" s="46" t="s">
        <v>293</v>
      </c>
      <c r="N1529" s="10" t="s">
        <v>294</v>
      </c>
      <c r="O1529" s="10" t="s">
        <v>294</v>
      </c>
      <c r="P1529" s="10" t="s">
        <v>295</v>
      </c>
      <c r="Q1529" s="10"/>
      <c r="R1529" s="10"/>
      <c r="T1529" s="10" t="s">
        <v>291</v>
      </c>
      <c r="U1529" s="10"/>
      <c r="V1529" s="10" t="s">
        <v>381</v>
      </c>
      <c r="Z1529" s="47"/>
      <c r="AD1529" s="47"/>
      <c r="AH1529" s="47"/>
      <c r="AI1529" s="10" t="s">
        <v>976</v>
      </c>
      <c r="AJ1529" s="10" t="s">
        <v>298</v>
      </c>
      <c r="AK1529" s="10" t="s">
        <v>291</v>
      </c>
      <c r="AL1529" s="10" t="s">
        <v>3679</v>
      </c>
      <c r="AM1529" s="10" t="s">
        <v>666</v>
      </c>
      <c r="AN1529" s="10" t="s">
        <v>300</v>
      </c>
      <c r="AO1529" s="10" t="s">
        <v>300</v>
      </c>
      <c r="AS1529" s="48"/>
      <c r="AT1529" s="49">
        <v>44.750830000000001</v>
      </c>
      <c r="AU1529" s="49">
        <v>28.565000000000001</v>
      </c>
      <c r="AV1529" s="49">
        <v>41.908160000000002</v>
      </c>
      <c r="AW1529" s="49">
        <v>20.642530000000001</v>
      </c>
      <c r="AX1529" s="49">
        <v>48</v>
      </c>
    </row>
    <row r="1530" spans="1:50" ht="14.25" customHeight="1" x14ac:dyDescent="0.55000000000000004">
      <c r="A1530" s="45">
        <v>1091163</v>
      </c>
      <c r="B1530" s="10" t="s">
        <v>319</v>
      </c>
      <c r="C1530" s="10" t="s">
        <v>14</v>
      </c>
      <c r="D1530" s="10" t="s">
        <v>673</v>
      </c>
      <c r="E1530" s="10" t="s">
        <v>3786</v>
      </c>
      <c r="F1530" s="10" t="s">
        <v>3787</v>
      </c>
      <c r="G1530" s="10" t="s">
        <v>3890</v>
      </c>
      <c r="H1530" s="10" t="s">
        <v>4272</v>
      </c>
      <c r="I1530" s="10" t="s">
        <v>4307</v>
      </c>
      <c r="J1530" s="10" t="s">
        <v>4308</v>
      </c>
      <c r="K1530" s="10" t="s">
        <v>291</v>
      </c>
      <c r="L1530" s="10" t="s">
        <v>316</v>
      </c>
      <c r="M1530" s="46"/>
      <c r="N1530" s="10" t="s">
        <v>294</v>
      </c>
      <c r="O1530" s="10" t="s">
        <v>294</v>
      </c>
      <c r="P1530" s="10" t="s">
        <v>295</v>
      </c>
      <c r="Q1530" s="10"/>
      <c r="R1530" s="10"/>
      <c r="T1530" s="10" t="s">
        <v>291</v>
      </c>
      <c r="U1530" s="10"/>
      <c r="V1530" s="10" t="s">
        <v>381</v>
      </c>
      <c r="Z1530" s="47"/>
      <c r="AD1530" s="47"/>
      <c r="AH1530" s="47"/>
      <c r="AI1530" s="10" t="s">
        <v>976</v>
      </c>
      <c r="AJ1530" s="10" t="s">
        <v>298</v>
      </c>
      <c r="AK1530" s="10" t="s">
        <v>291</v>
      </c>
      <c r="AL1530" s="10" t="s">
        <v>3679</v>
      </c>
      <c r="AM1530" s="10" t="s">
        <v>666</v>
      </c>
      <c r="AN1530" s="10" t="s">
        <v>300</v>
      </c>
      <c r="AO1530" s="10" t="s">
        <v>300</v>
      </c>
      <c r="AS1530" s="48"/>
      <c r="AT1530" s="50"/>
      <c r="AU1530" s="50"/>
      <c r="AV1530" s="50"/>
      <c r="AW1530" s="50"/>
      <c r="AX1530" s="49">
        <v>1</v>
      </c>
    </row>
    <row r="1531" spans="1:50" ht="14.25" customHeight="1" x14ac:dyDescent="0.55000000000000004">
      <c r="A1531" s="45">
        <v>4995734</v>
      </c>
      <c r="B1531" s="10" t="s">
        <v>319</v>
      </c>
      <c r="C1531" s="10" t="s">
        <v>14</v>
      </c>
      <c r="D1531" s="10" t="s">
        <v>673</v>
      </c>
      <c r="E1531" s="10" t="s">
        <v>3786</v>
      </c>
      <c r="F1531" s="10" t="s">
        <v>3787</v>
      </c>
      <c r="G1531" s="10" t="s">
        <v>3890</v>
      </c>
      <c r="H1531" s="10" t="s">
        <v>4309</v>
      </c>
      <c r="I1531" s="10" t="s">
        <v>4310</v>
      </c>
      <c r="J1531" s="10" t="s">
        <v>4311</v>
      </c>
      <c r="K1531" s="10" t="s">
        <v>291</v>
      </c>
      <c r="L1531" s="10" t="s">
        <v>316</v>
      </c>
      <c r="M1531" s="46" t="s">
        <v>1085</v>
      </c>
      <c r="N1531" s="10" t="s">
        <v>294</v>
      </c>
      <c r="O1531" s="10" t="s">
        <v>294</v>
      </c>
      <c r="P1531" s="10" t="s">
        <v>295</v>
      </c>
      <c r="Q1531" s="10"/>
      <c r="R1531" s="10"/>
      <c r="T1531" s="10" t="s">
        <v>291</v>
      </c>
      <c r="U1531" s="10"/>
      <c r="V1531" s="10" t="s">
        <v>291</v>
      </c>
      <c r="Z1531" s="47"/>
      <c r="AD1531" s="47"/>
      <c r="AH1531" s="47"/>
      <c r="AI1531" s="10" t="s">
        <v>976</v>
      </c>
      <c r="AJ1531" s="10" t="s">
        <v>298</v>
      </c>
      <c r="AK1531" s="10" t="s">
        <v>291</v>
      </c>
      <c r="AL1531" s="10" t="s">
        <v>3679</v>
      </c>
      <c r="AM1531" s="10" t="s">
        <v>666</v>
      </c>
      <c r="AN1531" s="10" t="s">
        <v>300</v>
      </c>
      <c r="AO1531" s="10" t="s">
        <v>300</v>
      </c>
      <c r="AS1531" s="48"/>
      <c r="AT1531" s="49">
        <v>13.78458</v>
      </c>
      <c r="AU1531" s="49">
        <v>49.108750000000001</v>
      </c>
      <c r="AV1531" s="49">
        <v>39.222560000000001</v>
      </c>
      <c r="AW1531" s="49">
        <v>29.782879999999999</v>
      </c>
      <c r="AX1531" s="49">
        <v>22</v>
      </c>
    </row>
    <row r="1532" spans="1:50" ht="14.25" customHeight="1" x14ac:dyDescent="0.55000000000000004">
      <c r="A1532" s="45">
        <v>4995657</v>
      </c>
      <c r="B1532" s="10" t="s">
        <v>377</v>
      </c>
      <c r="C1532" s="10" t="s">
        <v>14</v>
      </c>
      <c r="D1532" s="10" t="s">
        <v>673</v>
      </c>
      <c r="E1532" s="10" t="s">
        <v>3786</v>
      </c>
      <c r="F1532" s="10" t="s">
        <v>3787</v>
      </c>
      <c r="G1532" s="10" t="s">
        <v>3890</v>
      </c>
      <c r="H1532" s="10" t="s">
        <v>4309</v>
      </c>
      <c r="I1532" s="10" t="s">
        <v>4312</v>
      </c>
      <c r="J1532" s="10" t="s">
        <v>4313</v>
      </c>
      <c r="K1532" s="10" t="s">
        <v>381</v>
      </c>
      <c r="L1532" s="10" t="s">
        <v>382</v>
      </c>
      <c r="M1532" s="46" t="s">
        <v>570</v>
      </c>
      <c r="N1532" s="10" t="s">
        <v>294</v>
      </c>
      <c r="O1532" s="10" t="s">
        <v>294</v>
      </c>
      <c r="P1532" s="10" t="s">
        <v>295</v>
      </c>
      <c r="Q1532" s="10"/>
      <c r="R1532" s="10"/>
      <c r="T1532" s="10" t="s">
        <v>291</v>
      </c>
      <c r="U1532" s="10"/>
      <c r="V1532" s="10" t="s">
        <v>291</v>
      </c>
      <c r="Z1532" s="47"/>
      <c r="AD1532" s="47"/>
      <c r="AH1532" s="47"/>
      <c r="AI1532" s="10" t="s">
        <v>976</v>
      </c>
      <c r="AJ1532" s="10" t="s">
        <v>298</v>
      </c>
      <c r="AK1532" s="10" t="s">
        <v>291</v>
      </c>
      <c r="AL1532" s="10" t="s">
        <v>3679</v>
      </c>
      <c r="AM1532" s="10" t="s">
        <v>666</v>
      </c>
      <c r="AN1532" s="10" t="s">
        <v>300</v>
      </c>
      <c r="AO1532" s="10" t="s">
        <v>300</v>
      </c>
      <c r="AS1532" s="48"/>
      <c r="AT1532" s="49">
        <v>48.261670000000002</v>
      </c>
      <c r="AU1532" s="49">
        <v>64.916669999999996</v>
      </c>
      <c r="AV1532" s="49">
        <v>34.185760000000002</v>
      </c>
      <c r="AW1532" s="49">
        <v>37.701450000000001</v>
      </c>
      <c r="AX1532" s="49">
        <v>257</v>
      </c>
    </row>
    <row r="1533" spans="1:50" ht="14.25" customHeight="1" x14ac:dyDescent="0.55000000000000004">
      <c r="A1533" s="45">
        <v>4995683</v>
      </c>
      <c r="B1533" s="10" t="s">
        <v>377</v>
      </c>
      <c r="C1533" s="10" t="s">
        <v>14</v>
      </c>
      <c r="D1533" s="10" t="s">
        <v>673</v>
      </c>
      <c r="E1533" s="10" t="s">
        <v>3786</v>
      </c>
      <c r="F1533" s="10" t="s">
        <v>3787</v>
      </c>
      <c r="G1533" s="10" t="s">
        <v>3890</v>
      </c>
      <c r="H1533" s="10" t="s">
        <v>4309</v>
      </c>
      <c r="I1533" s="10" t="s">
        <v>4314</v>
      </c>
      <c r="J1533" s="10" t="s">
        <v>4315</v>
      </c>
      <c r="K1533" s="10" t="s">
        <v>381</v>
      </c>
      <c r="L1533" s="10" t="s">
        <v>382</v>
      </c>
      <c r="M1533" s="46" t="s">
        <v>1298</v>
      </c>
      <c r="N1533" s="10" t="s">
        <v>294</v>
      </c>
      <c r="O1533" s="10" t="s">
        <v>294</v>
      </c>
      <c r="P1533" s="10" t="s">
        <v>295</v>
      </c>
      <c r="Q1533" s="10"/>
      <c r="R1533" s="10"/>
      <c r="T1533" s="10" t="s">
        <v>291</v>
      </c>
      <c r="U1533" s="10"/>
      <c r="V1533" s="10" t="s">
        <v>291</v>
      </c>
      <c r="Z1533" s="47"/>
      <c r="AD1533" s="47"/>
      <c r="AH1533" s="47"/>
      <c r="AI1533" s="10" t="s">
        <v>976</v>
      </c>
      <c r="AJ1533" s="10" t="s">
        <v>298</v>
      </c>
      <c r="AK1533" s="10" t="s">
        <v>291</v>
      </c>
      <c r="AL1533" s="10" t="s">
        <v>3679</v>
      </c>
      <c r="AM1533" s="10" t="s">
        <v>666</v>
      </c>
      <c r="AN1533" s="10" t="s">
        <v>300</v>
      </c>
      <c r="AO1533" s="10" t="s">
        <v>300</v>
      </c>
      <c r="AS1533" s="48"/>
      <c r="AT1533" s="50"/>
      <c r="AU1533" s="50"/>
      <c r="AV1533" s="50"/>
      <c r="AW1533" s="50"/>
      <c r="AX1533" s="49">
        <v>1</v>
      </c>
    </row>
    <row r="1534" spans="1:50" ht="14.25" customHeight="1" x14ac:dyDescent="0.55000000000000004">
      <c r="A1534" s="45">
        <v>4995639</v>
      </c>
      <c r="B1534" s="10" t="s">
        <v>377</v>
      </c>
      <c r="C1534" s="10" t="s">
        <v>14</v>
      </c>
      <c r="D1534" s="10" t="s">
        <v>673</v>
      </c>
      <c r="E1534" s="10" t="s">
        <v>3786</v>
      </c>
      <c r="F1534" s="10" t="s">
        <v>3787</v>
      </c>
      <c r="G1534" s="10" t="s">
        <v>3890</v>
      </c>
      <c r="H1534" s="10" t="s">
        <v>4309</v>
      </c>
      <c r="I1534" s="10" t="s">
        <v>4316</v>
      </c>
      <c r="J1534" s="10" t="s">
        <v>4317</v>
      </c>
      <c r="K1534" s="10" t="s">
        <v>381</v>
      </c>
      <c r="L1534" s="10" t="s">
        <v>382</v>
      </c>
      <c r="M1534" s="46" t="s">
        <v>506</v>
      </c>
      <c r="N1534" s="10" t="s">
        <v>294</v>
      </c>
      <c r="O1534" s="10" t="s">
        <v>294</v>
      </c>
      <c r="P1534" s="10" t="s">
        <v>295</v>
      </c>
      <c r="Q1534" s="10"/>
      <c r="R1534" s="10"/>
      <c r="T1534" s="10" t="s">
        <v>291</v>
      </c>
      <c r="U1534" s="10"/>
      <c r="V1534" s="10" t="s">
        <v>291</v>
      </c>
      <c r="Z1534" s="47"/>
      <c r="AD1534" s="47"/>
      <c r="AH1534" s="47"/>
      <c r="AI1534" s="10" t="s">
        <v>976</v>
      </c>
      <c r="AJ1534" s="10" t="s">
        <v>298</v>
      </c>
      <c r="AK1534" s="10" t="s">
        <v>291</v>
      </c>
      <c r="AL1534" s="10" t="s">
        <v>3679</v>
      </c>
      <c r="AM1534" s="10" t="s">
        <v>666</v>
      </c>
      <c r="AN1534" s="10" t="s">
        <v>300</v>
      </c>
      <c r="AO1534" s="10" t="s">
        <v>300</v>
      </c>
      <c r="AS1534" s="48"/>
      <c r="AT1534" s="49">
        <v>42.544170000000001</v>
      </c>
      <c r="AU1534" s="49">
        <v>63.137500000000003</v>
      </c>
      <c r="AV1534" s="49">
        <v>29.88392</v>
      </c>
      <c r="AW1534" s="49">
        <v>39.095280000000002</v>
      </c>
      <c r="AX1534" s="49">
        <v>95</v>
      </c>
    </row>
    <row r="1535" spans="1:50" ht="14.25" customHeight="1" x14ac:dyDescent="0.55000000000000004">
      <c r="A1535" s="45">
        <v>4995700</v>
      </c>
      <c r="B1535" s="10" t="s">
        <v>940</v>
      </c>
      <c r="C1535" s="10" t="s">
        <v>14</v>
      </c>
      <c r="D1535" s="10" t="s">
        <v>673</v>
      </c>
      <c r="E1535" s="10" t="s">
        <v>3786</v>
      </c>
      <c r="F1535" s="10" t="s">
        <v>3787</v>
      </c>
      <c r="G1535" s="10" t="s">
        <v>3890</v>
      </c>
      <c r="H1535" s="10" t="s">
        <v>4309</v>
      </c>
      <c r="I1535" s="10" t="s">
        <v>4318</v>
      </c>
      <c r="J1535" s="10" t="s">
        <v>4319</v>
      </c>
      <c r="K1535" s="10" t="s">
        <v>381</v>
      </c>
      <c r="L1535" s="10" t="s">
        <v>316</v>
      </c>
      <c r="M1535" s="46" t="s">
        <v>293</v>
      </c>
      <c r="N1535" s="10" t="s">
        <v>294</v>
      </c>
      <c r="O1535" s="10" t="s">
        <v>294</v>
      </c>
      <c r="P1535" s="10" t="s">
        <v>295</v>
      </c>
      <c r="Q1535" s="10" t="s">
        <v>381</v>
      </c>
      <c r="R1535" s="10" t="s">
        <v>291</v>
      </c>
      <c r="T1535" s="10" t="s">
        <v>291</v>
      </c>
      <c r="U1535" s="10" t="s">
        <v>296</v>
      </c>
      <c r="V1535" s="10" t="s">
        <v>291</v>
      </c>
      <c r="W1535" s="10">
        <v>30</v>
      </c>
      <c r="X1535" s="10">
        <v>120</v>
      </c>
      <c r="Y1535" s="10">
        <v>90</v>
      </c>
      <c r="Z1535" s="47">
        <v>90</v>
      </c>
      <c r="AA1535" s="10">
        <v>1</v>
      </c>
      <c r="AB1535" s="10">
        <v>1</v>
      </c>
      <c r="AC1535" s="10">
        <v>1</v>
      </c>
      <c r="AD1535" s="47">
        <v>1</v>
      </c>
      <c r="AH1535" s="47"/>
      <c r="AI1535" s="10" t="s">
        <v>976</v>
      </c>
      <c r="AJ1535" s="10" t="s">
        <v>298</v>
      </c>
      <c r="AK1535" s="10" t="s">
        <v>939</v>
      </c>
      <c r="AL1535" s="10" t="s">
        <v>3679</v>
      </c>
      <c r="AM1535" s="10" t="s">
        <v>666</v>
      </c>
      <c r="AN1535" s="10" t="s">
        <v>300</v>
      </c>
      <c r="AO1535" s="10" t="s">
        <v>300</v>
      </c>
      <c r="AP1535" s="10">
        <v>25</v>
      </c>
      <c r="AQ1535" s="10">
        <v>45</v>
      </c>
      <c r="AR1535" s="10">
        <v>35</v>
      </c>
      <c r="AS1535" s="48">
        <v>35</v>
      </c>
      <c r="AT1535" s="49">
        <v>24.968330000000002</v>
      </c>
      <c r="AU1535" s="49">
        <v>82.281670000000005</v>
      </c>
      <c r="AV1535" s="49">
        <v>50.993119999999998</v>
      </c>
      <c r="AW1535" s="49">
        <v>27.363409999999998</v>
      </c>
      <c r="AX1535" s="49">
        <v>397</v>
      </c>
    </row>
    <row r="1536" spans="1:50" ht="14.25" customHeight="1" x14ac:dyDescent="0.55000000000000004">
      <c r="A1536" s="45">
        <v>4995671</v>
      </c>
      <c r="B1536" s="10" t="s">
        <v>377</v>
      </c>
      <c r="C1536" s="10" t="s">
        <v>14</v>
      </c>
      <c r="D1536" s="10" t="s">
        <v>673</v>
      </c>
      <c r="E1536" s="10" t="s">
        <v>3786</v>
      </c>
      <c r="F1536" s="10" t="s">
        <v>3787</v>
      </c>
      <c r="G1536" s="10" t="s">
        <v>3890</v>
      </c>
      <c r="H1536" s="10" t="s">
        <v>4309</v>
      </c>
      <c r="I1536" s="10" t="s">
        <v>4320</v>
      </c>
      <c r="J1536" s="10" t="s">
        <v>4321</v>
      </c>
      <c r="K1536" s="10" t="s">
        <v>381</v>
      </c>
      <c r="L1536" s="10" t="s">
        <v>382</v>
      </c>
      <c r="M1536" s="46" t="s">
        <v>570</v>
      </c>
      <c r="N1536" s="10" t="s">
        <v>294</v>
      </c>
      <c r="O1536" s="10" t="s">
        <v>294</v>
      </c>
      <c r="P1536" s="10" t="s">
        <v>295</v>
      </c>
      <c r="Q1536" s="10"/>
      <c r="R1536" s="10"/>
      <c r="T1536" s="10" t="s">
        <v>291</v>
      </c>
      <c r="U1536" s="10"/>
      <c r="V1536" s="10" t="s">
        <v>291</v>
      </c>
      <c r="Z1536" s="47"/>
      <c r="AD1536" s="47"/>
      <c r="AH1536" s="47"/>
      <c r="AI1536" s="10" t="s">
        <v>976</v>
      </c>
      <c r="AJ1536" s="10" t="s">
        <v>298</v>
      </c>
      <c r="AK1536" s="10" t="s">
        <v>291</v>
      </c>
      <c r="AL1536" s="10" t="s">
        <v>3679</v>
      </c>
      <c r="AM1536" s="10" t="s">
        <v>666</v>
      </c>
      <c r="AN1536" s="10" t="s">
        <v>300</v>
      </c>
      <c r="AO1536" s="10" t="s">
        <v>300</v>
      </c>
      <c r="AS1536" s="48"/>
      <c r="AT1536" s="49">
        <v>6.2083329999999997</v>
      </c>
      <c r="AU1536" s="49">
        <v>23.5</v>
      </c>
      <c r="AV1536" s="49">
        <v>13.151999999999999</v>
      </c>
      <c r="AW1536" s="49">
        <v>10.066000000000001</v>
      </c>
      <c r="AX1536" s="49">
        <v>4</v>
      </c>
    </row>
    <row r="1537" spans="1:50" ht="14.25" customHeight="1" x14ac:dyDescent="0.55000000000000004">
      <c r="A1537" s="45">
        <v>4995642</v>
      </c>
      <c r="B1537" s="10" t="s">
        <v>1175</v>
      </c>
      <c r="C1537" s="10" t="s">
        <v>14</v>
      </c>
      <c r="D1537" s="10" t="s">
        <v>673</v>
      </c>
      <c r="E1537" s="10" t="s">
        <v>3786</v>
      </c>
      <c r="F1537" s="10" t="s">
        <v>3787</v>
      </c>
      <c r="G1537" s="10" t="s">
        <v>3890</v>
      </c>
      <c r="H1537" s="10" t="s">
        <v>4309</v>
      </c>
      <c r="I1537" s="10" t="s">
        <v>4322</v>
      </c>
      <c r="J1537" s="10" t="s">
        <v>4323</v>
      </c>
      <c r="K1537" s="10" t="s">
        <v>381</v>
      </c>
      <c r="L1537" s="10" t="s">
        <v>316</v>
      </c>
      <c r="M1537" s="46" t="s">
        <v>506</v>
      </c>
      <c r="N1537" s="10" t="s">
        <v>294</v>
      </c>
      <c r="O1537" s="10" t="s">
        <v>294</v>
      </c>
      <c r="P1537" s="10" t="s">
        <v>295</v>
      </c>
      <c r="Q1537" s="10" t="s">
        <v>381</v>
      </c>
      <c r="R1537" s="10" t="s">
        <v>381</v>
      </c>
      <c r="S1537" s="10" t="s">
        <v>4324</v>
      </c>
      <c r="T1537" s="10" t="s">
        <v>291</v>
      </c>
      <c r="U1537" s="10" t="s">
        <v>296</v>
      </c>
      <c r="V1537" s="10" t="s">
        <v>291</v>
      </c>
      <c r="W1537" s="10">
        <v>30</v>
      </c>
      <c r="X1537" s="10">
        <v>120</v>
      </c>
      <c r="Y1537" s="10">
        <v>90</v>
      </c>
      <c r="Z1537" s="47">
        <v>90</v>
      </c>
      <c r="AA1537" s="10">
        <v>1</v>
      </c>
      <c r="AB1537" s="10">
        <v>1</v>
      </c>
      <c r="AC1537" s="10">
        <v>1</v>
      </c>
      <c r="AD1537" s="47">
        <v>1</v>
      </c>
      <c r="AH1537" s="47"/>
      <c r="AI1537" s="10" t="s">
        <v>976</v>
      </c>
      <c r="AJ1537" s="10" t="s">
        <v>298</v>
      </c>
      <c r="AK1537" s="10" t="s">
        <v>939</v>
      </c>
      <c r="AL1537" s="10" t="s">
        <v>3679</v>
      </c>
      <c r="AM1537" s="10" t="s">
        <v>666</v>
      </c>
      <c r="AN1537" s="10" t="s">
        <v>300</v>
      </c>
      <c r="AO1537" s="10" t="s">
        <v>300</v>
      </c>
      <c r="AP1537" s="10">
        <v>25</v>
      </c>
      <c r="AQ1537" s="10">
        <v>35</v>
      </c>
      <c r="AR1537" s="10">
        <v>30</v>
      </c>
      <c r="AS1537" s="48">
        <v>30</v>
      </c>
      <c r="AT1537" s="49">
        <v>30.777080000000002</v>
      </c>
      <c r="AU1537" s="49">
        <v>52.727080000000001</v>
      </c>
      <c r="AV1537" s="49">
        <v>25.679200000000002</v>
      </c>
      <c r="AW1537" s="49">
        <v>37.441380000000002</v>
      </c>
      <c r="AX1537" s="49">
        <v>256</v>
      </c>
    </row>
    <row r="1538" spans="1:50" ht="14.25" customHeight="1" x14ac:dyDescent="0.55000000000000004">
      <c r="A1538" s="45">
        <v>1081726</v>
      </c>
      <c r="B1538" s="10" t="s">
        <v>377</v>
      </c>
      <c r="C1538" s="10" t="s">
        <v>14</v>
      </c>
      <c r="D1538" s="10" t="s">
        <v>673</v>
      </c>
      <c r="E1538" s="10" t="s">
        <v>3786</v>
      </c>
      <c r="F1538" s="10" t="s">
        <v>3787</v>
      </c>
      <c r="G1538" s="10" t="s">
        <v>3890</v>
      </c>
      <c r="H1538" s="10" t="s">
        <v>4325</v>
      </c>
      <c r="I1538" s="10" t="s">
        <v>4326</v>
      </c>
      <c r="J1538" s="10" t="s">
        <v>4327</v>
      </c>
      <c r="K1538" s="10" t="s">
        <v>381</v>
      </c>
      <c r="L1538" s="10" t="s">
        <v>382</v>
      </c>
      <c r="M1538" s="46" t="s">
        <v>570</v>
      </c>
      <c r="N1538" s="10" t="s">
        <v>294</v>
      </c>
      <c r="O1538" s="10" t="s">
        <v>294</v>
      </c>
      <c r="P1538" s="10" t="s">
        <v>295</v>
      </c>
      <c r="Q1538" s="10"/>
      <c r="R1538" s="10"/>
      <c r="T1538" s="10" t="s">
        <v>291</v>
      </c>
      <c r="U1538" s="10"/>
      <c r="V1538" s="10" t="s">
        <v>291</v>
      </c>
      <c r="Z1538" s="47"/>
      <c r="AD1538" s="47"/>
      <c r="AH1538" s="47"/>
      <c r="AI1538" s="10" t="s">
        <v>976</v>
      </c>
      <c r="AJ1538" s="10" t="s">
        <v>298</v>
      </c>
      <c r="AK1538" s="10" t="s">
        <v>291</v>
      </c>
      <c r="AL1538" s="10" t="s">
        <v>3679</v>
      </c>
      <c r="AM1538" s="10" t="s">
        <v>666</v>
      </c>
      <c r="AN1538" s="10" t="s">
        <v>300</v>
      </c>
      <c r="AO1538" s="10" t="s">
        <v>300</v>
      </c>
      <c r="AS1538" s="48"/>
      <c r="AT1538" s="49">
        <v>11.97</v>
      </c>
      <c r="AU1538" s="49">
        <v>25.94333</v>
      </c>
      <c r="AV1538" s="49">
        <v>29.882560000000002</v>
      </c>
      <c r="AW1538" s="49">
        <v>48.705889999999997</v>
      </c>
      <c r="AX1538" s="49">
        <v>57</v>
      </c>
    </row>
    <row r="1539" spans="1:50" ht="14.25" customHeight="1" x14ac:dyDescent="0.55000000000000004">
      <c r="A1539" s="45">
        <v>1081779</v>
      </c>
      <c r="B1539" s="10" t="s">
        <v>377</v>
      </c>
      <c r="C1539" s="10" t="s">
        <v>14</v>
      </c>
      <c r="D1539" s="10" t="s">
        <v>673</v>
      </c>
      <c r="E1539" s="10" t="s">
        <v>3786</v>
      </c>
      <c r="F1539" s="10" t="s">
        <v>3787</v>
      </c>
      <c r="G1539" s="10" t="s">
        <v>3890</v>
      </c>
      <c r="H1539" s="10" t="s">
        <v>4325</v>
      </c>
      <c r="I1539" s="10" t="s">
        <v>4328</v>
      </c>
      <c r="J1539" s="10" t="s">
        <v>4329</v>
      </c>
      <c r="K1539" s="10" t="s">
        <v>381</v>
      </c>
      <c r="L1539" s="10" t="s">
        <v>382</v>
      </c>
      <c r="M1539" s="46" t="s">
        <v>570</v>
      </c>
      <c r="N1539" s="10" t="s">
        <v>294</v>
      </c>
      <c r="O1539" s="10" t="s">
        <v>294</v>
      </c>
      <c r="P1539" s="10" t="s">
        <v>295</v>
      </c>
      <c r="Q1539" s="10"/>
      <c r="R1539" s="10"/>
      <c r="T1539" s="10" t="s">
        <v>291</v>
      </c>
      <c r="U1539" s="10"/>
      <c r="V1539" s="10" t="s">
        <v>291</v>
      </c>
      <c r="Z1539" s="47"/>
      <c r="AD1539" s="47"/>
      <c r="AH1539" s="47"/>
      <c r="AI1539" s="10" t="s">
        <v>976</v>
      </c>
      <c r="AJ1539" s="10" t="s">
        <v>298</v>
      </c>
      <c r="AK1539" s="10" t="s">
        <v>291</v>
      </c>
      <c r="AL1539" s="10" t="s">
        <v>3679</v>
      </c>
      <c r="AM1539" s="10" t="s">
        <v>666</v>
      </c>
      <c r="AN1539" s="10" t="s">
        <v>300</v>
      </c>
      <c r="AO1539" s="10" t="s">
        <v>300</v>
      </c>
      <c r="AS1539" s="48"/>
      <c r="AT1539" s="49">
        <v>54.761670000000002</v>
      </c>
      <c r="AU1539" s="49">
        <v>33.803330000000003</v>
      </c>
      <c r="AV1539" s="49">
        <v>41.225119999999997</v>
      </c>
      <c r="AW1539" s="49">
        <v>46.112369999999999</v>
      </c>
      <c r="AX1539" s="49">
        <v>73</v>
      </c>
    </row>
    <row r="1540" spans="1:50" ht="14.25" customHeight="1" x14ac:dyDescent="0.55000000000000004">
      <c r="A1540" s="45">
        <v>6280849</v>
      </c>
      <c r="B1540" s="10" t="s">
        <v>377</v>
      </c>
      <c r="C1540" s="10" t="s">
        <v>14</v>
      </c>
      <c r="D1540" s="10" t="s">
        <v>673</v>
      </c>
      <c r="E1540" s="10" t="s">
        <v>3786</v>
      </c>
      <c r="F1540" s="10" t="s">
        <v>3787</v>
      </c>
      <c r="G1540" s="10" t="s">
        <v>3890</v>
      </c>
      <c r="H1540" s="10" t="s">
        <v>4325</v>
      </c>
      <c r="I1540" s="10" t="s">
        <v>4330</v>
      </c>
      <c r="J1540" s="10" t="s">
        <v>4331</v>
      </c>
      <c r="K1540" s="10" t="s">
        <v>381</v>
      </c>
      <c r="L1540" s="10" t="s">
        <v>382</v>
      </c>
      <c r="M1540" s="46" t="s">
        <v>570</v>
      </c>
      <c r="N1540" s="10" t="s">
        <v>294</v>
      </c>
      <c r="O1540" s="10" t="s">
        <v>294</v>
      </c>
      <c r="P1540" s="10" t="s">
        <v>295</v>
      </c>
      <c r="Q1540" s="10"/>
      <c r="R1540" s="10"/>
      <c r="T1540" s="10" t="s">
        <v>291</v>
      </c>
      <c r="U1540" s="10"/>
      <c r="V1540" s="10" t="s">
        <v>291</v>
      </c>
      <c r="Z1540" s="47"/>
      <c r="AD1540" s="47"/>
      <c r="AH1540" s="47"/>
      <c r="AI1540" s="10" t="s">
        <v>976</v>
      </c>
      <c r="AJ1540" s="10" t="s">
        <v>298</v>
      </c>
      <c r="AK1540" s="10" t="s">
        <v>291</v>
      </c>
      <c r="AL1540" s="10" t="s">
        <v>3679</v>
      </c>
      <c r="AM1540" s="10" t="s">
        <v>666</v>
      </c>
      <c r="AN1540" s="10" t="s">
        <v>300</v>
      </c>
      <c r="AO1540" s="10" t="s">
        <v>300</v>
      </c>
      <c r="AS1540" s="48"/>
      <c r="AT1540" s="49">
        <v>54.375</v>
      </c>
      <c r="AU1540" s="49">
        <v>27.04167</v>
      </c>
      <c r="AV1540" s="49">
        <v>41.244</v>
      </c>
      <c r="AW1540" s="49">
        <v>45.4176</v>
      </c>
      <c r="AX1540" s="49">
        <v>8</v>
      </c>
    </row>
    <row r="1541" spans="1:50" ht="14.25" customHeight="1" x14ac:dyDescent="0.55000000000000004">
      <c r="A1541" s="45">
        <v>1081706</v>
      </c>
      <c r="B1541" s="10" t="s">
        <v>377</v>
      </c>
      <c r="C1541" s="10" t="s">
        <v>14</v>
      </c>
      <c r="D1541" s="10" t="s">
        <v>673</v>
      </c>
      <c r="E1541" s="10" t="s">
        <v>3786</v>
      </c>
      <c r="F1541" s="10" t="s">
        <v>3787</v>
      </c>
      <c r="G1541" s="10" t="s">
        <v>3890</v>
      </c>
      <c r="H1541" s="10" t="s">
        <v>4325</v>
      </c>
      <c r="I1541" s="10" t="s">
        <v>4332</v>
      </c>
      <c r="J1541" s="10" t="s">
        <v>4333</v>
      </c>
      <c r="K1541" s="10" t="s">
        <v>381</v>
      </c>
      <c r="L1541" s="10" t="s">
        <v>382</v>
      </c>
      <c r="M1541" s="46" t="s">
        <v>570</v>
      </c>
      <c r="N1541" s="10" t="s">
        <v>294</v>
      </c>
      <c r="O1541" s="10" t="s">
        <v>294</v>
      </c>
      <c r="P1541" s="10" t="s">
        <v>295</v>
      </c>
      <c r="Q1541" s="10"/>
      <c r="R1541" s="10"/>
      <c r="T1541" s="10" t="s">
        <v>291</v>
      </c>
      <c r="U1541" s="10"/>
      <c r="V1541" s="10" t="s">
        <v>291</v>
      </c>
      <c r="Z1541" s="47"/>
      <c r="AD1541" s="47"/>
      <c r="AH1541" s="47"/>
      <c r="AI1541" s="10" t="s">
        <v>976</v>
      </c>
      <c r="AJ1541" s="10" t="s">
        <v>298</v>
      </c>
      <c r="AK1541" s="10" t="s">
        <v>291</v>
      </c>
      <c r="AL1541" s="10" t="s">
        <v>3679</v>
      </c>
      <c r="AM1541" s="10" t="s">
        <v>666</v>
      </c>
      <c r="AN1541" s="10" t="s">
        <v>300</v>
      </c>
      <c r="AO1541" s="10" t="s">
        <v>300</v>
      </c>
      <c r="AS1541" s="48"/>
      <c r="AT1541" s="49">
        <v>2.5833330000000001</v>
      </c>
      <c r="AU1541" s="49">
        <v>2.5833330000000001</v>
      </c>
      <c r="AV1541" s="49">
        <v>16.844000000000001</v>
      </c>
      <c r="AW1541" s="49">
        <v>44.234400000000001</v>
      </c>
      <c r="AX1541" s="49">
        <v>2</v>
      </c>
    </row>
    <row r="1542" spans="1:50" ht="14.25" customHeight="1" x14ac:dyDescent="0.55000000000000004">
      <c r="A1542" s="45">
        <v>4996751</v>
      </c>
      <c r="B1542" s="10" t="s">
        <v>377</v>
      </c>
      <c r="C1542" s="10" t="s">
        <v>14</v>
      </c>
      <c r="D1542" s="10" t="s">
        <v>673</v>
      </c>
      <c r="E1542" s="10" t="s">
        <v>3786</v>
      </c>
      <c r="F1542" s="10" t="s">
        <v>3787</v>
      </c>
      <c r="G1542" s="10" t="s">
        <v>3890</v>
      </c>
      <c r="H1542" s="10" t="s">
        <v>4334</v>
      </c>
      <c r="I1542" s="10" t="s">
        <v>4335</v>
      </c>
      <c r="J1542" s="10" t="s">
        <v>4336</v>
      </c>
      <c r="K1542" s="10" t="s">
        <v>381</v>
      </c>
      <c r="L1542" s="10" t="s">
        <v>382</v>
      </c>
      <c r="M1542" s="46" t="s">
        <v>570</v>
      </c>
      <c r="N1542" s="10" t="s">
        <v>294</v>
      </c>
      <c r="O1542" s="10" t="s">
        <v>294</v>
      </c>
      <c r="P1542" s="10" t="s">
        <v>295</v>
      </c>
      <c r="Q1542" s="10"/>
      <c r="R1542" s="10"/>
      <c r="T1542" s="10" t="s">
        <v>291</v>
      </c>
      <c r="U1542" s="10"/>
      <c r="V1542" s="10" t="s">
        <v>291</v>
      </c>
      <c r="Z1542" s="47"/>
      <c r="AD1542" s="47"/>
      <c r="AH1542" s="47"/>
      <c r="AI1542" s="10" t="s">
        <v>976</v>
      </c>
      <c r="AJ1542" s="10" t="s">
        <v>298</v>
      </c>
      <c r="AK1542" s="10" t="s">
        <v>291</v>
      </c>
      <c r="AL1542" s="10" t="s">
        <v>3679</v>
      </c>
      <c r="AM1542" s="10" t="s">
        <v>666</v>
      </c>
      <c r="AN1542" s="10" t="s">
        <v>300</v>
      </c>
      <c r="AO1542" s="10" t="s">
        <v>300</v>
      </c>
      <c r="AS1542" s="48"/>
      <c r="AT1542" s="49">
        <v>26.734999999999999</v>
      </c>
      <c r="AU1542" s="49">
        <v>21.198329999999999</v>
      </c>
      <c r="AV1542" s="49">
        <v>30.851800000000001</v>
      </c>
      <c r="AW1542" s="49">
        <v>32.771740000000001</v>
      </c>
      <c r="AX1542" s="49">
        <v>254</v>
      </c>
    </row>
    <row r="1543" spans="1:50" ht="14.25" customHeight="1" x14ac:dyDescent="0.55000000000000004">
      <c r="A1543" s="45">
        <v>1073461</v>
      </c>
      <c r="B1543" s="10" t="s">
        <v>319</v>
      </c>
      <c r="C1543" s="10" t="s">
        <v>14</v>
      </c>
      <c r="D1543" s="10" t="s">
        <v>673</v>
      </c>
      <c r="E1543" s="10" t="s">
        <v>3786</v>
      </c>
      <c r="F1543" s="10" t="s">
        <v>3787</v>
      </c>
      <c r="G1543" s="10" t="s">
        <v>3890</v>
      </c>
      <c r="H1543" s="10" t="s">
        <v>4337</v>
      </c>
      <c r="I1543" s="10" t="s">
        <v>4338</v>
      </c>
      <c r="J1543" s="10" t="s">
        <v>4339</v>
      </c>
      <c r="K1543" s="10" t="s">
        <v>291</v>
      </c>
      <c r="L1543" s="10" t="s">
        <v>316</v>
      </c>
      <c r="M1543" s="46" t="s">
        <v>1298</v>
      </c>
      <c r="N1543" s="10" t="s">
        <v>294</v>
      </c>
      <c r="O1543" s="10" t="s">
        <v>294</v>
      </c>
      <c r="P1543" s="10" t="s">
        <v>295</v>
      </c>
      <c r="Q1543" s="10"/>
      <c r="R1543" s="10"/>
      <c r="T1543" s="10" t="s">
        <v>291</v>
      </c>
      <c r="U1543" s="10"/>
      <c r="V1543" s="10" t="s">
        <v>291</v>
      </c>
      <c r="Z1543" s="47"/>
      <c r="AD1543" s="47"/>
      <c r="AH1543" s="47"/>
      <c r="AI1543" s="10" t="s">
        <v>976</v>
      </c>
      <c r="AJ1543" s="10" t="s">
        <v>298</v>
      </c>
      <c r="AK1543" s="10" t="s">
        <v>291</v>
      </c>
      <c r="AL1543" s="10" t="s">
        <v>3679</v>
      </c>
      <c r="AM1543" s="10" t="s">
        <v>666</v>
      </c>
      <c r="AN1543" s="10" t="s">
        <v>300</v>
      </c>
      <c r="AO1543" s="10" t="s">
        <v>300</v>
      </c>
      <c r="AS1543" s="48"/>
      <c r="AT1543" s="50"/>
      <c r="AU1543" s="50"/>
      <c r="AV1543" s="50"/>
      <c r="AW1543" s="50"/>
      <c r="AX1543" s="49">
        <v>1</v>
      </c>
    </row>
    <row r="1544" spans="1:50" ht="14.25" customHeight="1" x14ac:dyDescent="0.55000000000000004">
      <c r="A1544" s="45">
        <v>1073468</v>
      </c>
      <c r="B1544" s="10" t="s">
        <v>319</v>
      </c>
      <c r="C1544" s="10" t="s">
        <v>14</v>
      </c>
      <c r="D1544" s="10" t="s">
        <v>673</v>
      </c>
      <c r="E1544" s="10" t="s">
        <v>3786</v>
      </c>
      <c r="F1544" s="10" t="s">
        <v>3787</v>
      </c>
      <c r="G1544" s="10" t="s">
        <v>3890</v>
      </c>
      <c r="H1544" s="10" t="s">
        <v>4337</v>
      </c>
      <c r="I1544" s="10" t="s">
        <v>4340</v>
      </c>
      <c r="J1544" s="10" t="s">
        <v>4341</v>
      </c>
      <c r="K1544" s="10" t="s">
        <v>291</v>
      </c>
      <c r="L1544" s="10" t="s">
        <v>316</v>
      </c>
      <c r="M1544" s="46" t="s">
        <v>1298</v>
      </c>
      <c r="N1544" s="10" t="s">
        <v>294</v>
      </c>
      <c r="O1544" s="10" t="s">
        <v>294</v>
      </c>
      <c r="P1544" s="10" t="s">
        <v>295</v>
      </c>
      <c r="Q1544" s="10"/>
      <c r="R1544" s="10"/>
      <c r="T1544" s="10" t="s">
        <v>291</v>
      </c>
      <c r="U1544" s="10"/>
      <c r="V1544" s="10" t="s">
        <v>291</v>
      </c>
      <c r="Z1544" s="47"/>
      <c r="AD1544" s="47"/>
      <c r="AH1544" s="47"/>
      <c r="AI1544" s="10" t="s">
        <v>976</v>
      </c>
      <c r="AJ1544" s="10" t="s">
        <v>298</v>
      </c>
      <c r="AK1544" s="10" t="s">
        <v>291</v>
      </c>
      <c r="AL1544" s="10" t="s">
        <v>3679</v>
      </c>
      <c r="AM1544" s="10" t="s">
        <v>666</v>
      </c>
      <c r="AN1544" s="10" t="s">
        <v>300</v>
      </c>
      <c r="AO1544" s="10" t="s">
        <v>300</v>
      </c>
      <c r="AS1544" s="48"/>
      <c r="AT1544" s="50"/>
      <c r="AU1544" s="50"/>
      <c r="AV1544" s="50"/>
      <c r="AW1544" s="50"/>
      <c r="AX1544" s="49">
        <v>1</v>
      </c>
    </row>
    <row r="1545" spans="1:50" ht="14.25" customHeight="1" x14ac:dyDescent="0.55000000000000004">
      <c r="A1545" s="45">
        <v>9268492</v>
      </c>
      <c r="B1545" s="10" t="s">
        <v>377</v>
      </c>
      <c r="C1545" s="10" t="s">
        <v>14</v>
      </c>
      <c r="D1545" s="10" t="s">
        <v>673</v>
      </c>
      <c r="E1545" s="10" t="s">
        <v>3786</v>
      </c>
      <c r="F1545" s="10" t="s">
        <v>3787</v>
      </c>
      <c r="G1545" s="10" t="s">
        <v>3890</v>
      </c>
      <c r="H1545" s="10" t="s">
        <v>4342</v>
      </c>
      <c r="I1545" s="10" t="s">
        <v>4343</v>
      </c>
      <c r="J1545" s="10" t="s">
        <v>4344</v>
      </c>
      <c r="K1545" s="10" t="s">
        <v>381</v>
      </c>
      <c r="L1545" s="10" t="s">
        <v>382</v>
      </c>
      <c r="M1545" s="46" t="s">
        <v>872</v>
      </c>
      <c r="N1545" s="10" t="s">
        <v>294</v>
      </c>
      <c r="O1545" s="10" t="s">
        <v>294</v>
      </c>
      <c r="P1545" s="10" t="s">
        <v>295</v>
      </c>
      <c r="Q1545" s="10"/>
      <c r="R1545" s="10"/>
      <c r="T1545" s="10" t="s">
        <v>291</v>
      </c>
      <c r="U1545" s="10"/>
      <c r="V1545" s="10" t="s">
        <v>291</v>
      </c>
      <c r="Z1545" s="47"/>
      <c r="AD1545" s="47"/>
      <c r="AH1545" s="47"/>
      <c r="AI1545" s="10" t="s">
        <v>976</v>
      </c>
      <c r="AJ1545" s="10" t="s">
        <v>298</v>
      </c>
      <c r="AK1545" s="10" t="s">
        <v>291</v>
      </c>
      <c r="AL1545" s="10" t="s">
        <v>3679</v>
      </c>
      <c r="AM1545" s="10" t="s">
        <v>666</v>
      </c>
      <c r="AN1545" s="10" t="s">
        <v>300</v>
      </c>
      <c r="AO1545" s="10" t="s">
        <v>300</v>
      </c>
      <c r="AS1545" s="48"/>
      <c r="AT1545" s="50"/>
      <c r="AU1545" s="50"/>
      <c r="AV1545" s="50"/>
      <c r="AW1545" s="50"/>
      <c r="AX1545" s="49">
        <v>1</v>
      </c>
    </row>
    <row r="1546" spans="1:50" ht="14.25" customHeight="1" x14ac:dyDescent="0.55000000000000004">
      <c r="A1546" s="45">
        <v>1088114</v>
      </c>
      <c r="B1546" s="10" t="s">
        <v>377</v>
      </c>
      <c r="C1546" s="10" t="s">
        <v>14</v>
      </c>
      <c r="D1546" s="10" t="s">
        <v>673</v>
      </c>
      <c r="E1546" s="10" t="s">
        <v>3786</v>
      </c>
      <c r="F1546" s="10" t="s">
        <v>3787</v>
      </c>
      <c r="G1546" s="10" t="s">
        <v>3890</v>
      </c>
      <c r="H1546" s="10" t="s">
        <v>4345</v>
      </c>
      <c r="I1546" s="10" t="s">
        <v>4346</v>
      </c>
      <c r="J1546" s="10" t="s">
        <v>4347</v>
      </c>
      <c r="K1546" s="10" t="s">
        <v>381</v>
      </c>
      <c r="L1546" s="10" t="s">
        <v>382</v>
      </c>
      <c r="M1546" s="46" t="s">
        <v>872</v>
      </c>
      <c r="N1546" s="10" t="s">
        <v>294</v>
      </c>
      <c r="O1546" s="10" t="s">
        <v>294</v>
      </c>
      <c r="P1546" s="10" t="s">
        <v>295</v>
      </c>
      <c r="Q1546" s="10"/>
      <c r="R1546" s="10"/>
      <c r="T1546" s="10" t="s">
        <v>291</v>
      </c>
      <c r="U1546" s="10"/>
      <c r="V1546" s="10" t="s">
        <v>291</v>
      </c>
      <c r="Z1546" s="47"/>
      <c r="AD1546" s="47"/>
      <c r="AH1546" s="47"/>
      <c r="AI1546" s="10" t="s">
        <v>976</v>
      </c>
      <c r="AJ1546" s="10" t="s">
        <v>298</v>
      </c>
      <c r="AK1546" s="10" t="s">
        <v>291</v>
      </c>
      <c r="AL1546" s="10" t="s">
        <v>3679</v>
      </c>
      <c r="AM1546" s="10" t="s">
        <v>666</v>
      </c>
      <c r="AN1546" s="10" t="s">
        <v>300</v>
      </c>
      <c r="AO1546" s="10" t="s">
        <v>300</v>
      </c>
      <c r="AS1546" s="48"/>
      <c r="AT1546" s="49">
        <v>22.574999999999999</v>
      </c>
      <c r="AU1546" s="49">
        <v>38.799999999999997</v>
      </c>
      <c r="AV1546" s="49">
        <v>35.431199999999997</v>
      </c>
      <c r="AW1546" s="49">
        <v>24.327639999999999</v>
      </c>
      <c r="AX1546" s="49">
        <v>11</v>
      </c>
    </row>
    <row r="1547" spans="1:50" ht="14.25" customHeight="1" x14ac:dyDescent="0.55000000000000004">
      <c r="A1547" s="45">
        <v>1094137</v>
      </c>
      <c r="B1547" s="10" t="s">
        <v>377</v>
      </c>
      <c r="C1547" s="10" t="s">
        <v>14</v>
      </c>
      <c r="D1547" s="10" t="s">
        <v>673</v>
      </c>
      <c r="E1547" s="10" t="s">
        <v>3786</v>
      </c>
      <c r="F1547" s="10" t="s">
        <v>3787</v>
      </c>
      <c r="G1547" s="10" t="s">
        <v>3890</v>
      </c>
      <c r="H1547" s="10" t="s">
        <v>4348</v>
      </c>
      <c r="I1547" s="10" t="s">
        <v>4349</v>
      </c>
      <c r="J1547" s="10" t="s">
        <v>4350</v>
      </c>
      <c r="K1547" s="10" t="s">
        <v>381</v>
      </c>
      <c r="L1547" s="10" t="s">
        <v>382</v>
      </c>
      <c r="M1547" s="46" t="s">
        <v>872</v>
      </c>
      <c r="N1547" s="10" t="s">
        <v>294</v>
      </c>
      <c r="O1547" s="10" t="s">
        <v>294</v>
      </c>
      <c r="P1547" s="10" t="s">
        <v>295</v>
      </c>
      <c r="Q1547" s="10"/>
      <c r="R1547" s="10"/>
      <c r="T1547" s="10" t="s">
        <v>291</v>
      </c>
      <c r="U1547" s="10"/>
      <c r="V1547" s="10" t="s">
        <v>291</v>
      </c>
      <c r="Z1547" s="47"/>
      <c r="AD1547" s="47"/>
      <c r="AH1547" s="47"/>
      <c r="AI1547" s="10" t="s">
        <v>976</v>
      </c>
      <c r="AJ1547" s="10" t="s">
        <v>298</v>
      </c>
      <c r="AK1547" s="10" t="s">
        <v>291</v>
      </c>
      <c r="AL1547" s="10" t="s">
        <v>3679</v>
      </c>
      <c r="AM1547" s="10" t="s">
        <v>666</v>
      </c>
      <c r="AN1547" s="10" t="s">
        <v>300</v>
      </c>
      <c r="AO1547" s="10" t="s">
        <v>300</v>
      </c>
      <c r="AS1547" s="48"/>
      <c r="AT1547" s="50"/>
      <c r="AU1547" s="50"/>
      <c r="AV1547" s="50"/>
      <c r="AW1547" s="50"/>
      <c r="AX1547" s="49">
        <v>1</v>
      </c>
    </row>
    <row r="1548" spans="1:50" ht="14.25" customHeight="1" x14ac:dyDescent="0.55000000000000004">
      <c r="A1548" s="45">
        <v>9740009</v>
      </c>
      <c r="B1548" s="10" t="s">
        <v>377</v>
      </c>
      <c r="C1548" s="10" t="s">
        <v>14</v>
      </c>
      <c r="D1548" s="10" t="s">
        <v>673</v>
      </c>
      <c r="E1548" s="10" t="s">
        <v>3786</v>
      </c>
      <c r="F1548" s="10" t="s">
        <v>3787</v>
      </c>
      <c r="G1548" s="10" t="s">
        <v>3890</v>
      </c>
      <c r="H1548" s="10" t="s">
        <v>4351</v>
      </c>
      <c r="I1548" s="10" t="s">
        <v>4352</v>
      </c>
      <c r="J1548" s="10" t="s">
        <v>4353</v>
      </c>
      <c r="K1548" s="10" t="s">
        <v>381</v>
      </c>
      <c r="L1548" s="10" t="s">
        <v>382</v>
      </c>
      <c r="M1548" s="46" t="s">
        <v>470</v>
      </c>
      <c r="N1548" s="10" t="s">
        <v>294</v>
      </c>
      <c r="O1548" s="10" t="s">
        <v>294</v>
      </c>
      <c r="P1548" s="10" t="s">
        <v>295</v>
      </c>
      <c r="Q1548" s="10"/>
      <c r="R1548" s="10"/>
      <c r="T1548" s="10" t="s">
        <v>291</v>
      </c>
      <c r="U1548" s="10"/>
      <c r="V1548" s="10" t="s">
        <v>291</v>
      </c>
      <c r="Z1548" s="47"/>
      <c r="AD1548" s="47"/>
      <c r="AH1548" s="47"/>
      <c r="AI1548" s="10" t="s">
        <v>976</v>
      </c>
      <c r="AJ1548" s="10" t="s">
        <v>298</v>
      </c>
      <c r="AK1548" s="10" t="s">
        <v>291</v>
      </c>
      <c r="AL1548" s="10" t="s">
        <v>3679</v>
      </c>
      <c r="AM1548" s="10" t="s">
        <v>666</v>
      </c>
      <c r="AN1548" s="10" t="s">
        <v>300</v>
      </c>
      <c r="AO1548" s="10" t="s">
        <v>300</v>
      </c>
      <c r="AS1548" s="48"/>
      <c r="AT1548" s="50"/>
      <c r="AU1548" s="50"/>
      <c r="AV1548" s="50"/>
      <c r="AW1548" s="50"/>
      <c r="AX1548" s="49">
        <v>1</v>
      </c>
    </row>
    <row r="1549" spans="1:50" ht="14.25" customHeight="1" x14ac:dyDescent="0.55000000000000004">
      <c r="A1549" s="45">
        <v>9480072</v>
      </c>
      <c r="B1549" s="10" t="s">
        <v>377</v>
      </c>
      <c r="C1549" s="10" t="s">
        <v>14</v>
      </c>
      <c r="D1549" s="10" t="s">
        <v>673</v>
      </c>
      <c r="E1549" s="10" t="s">
        <v>3786</v>
      </c>
      <c r="F1549" s="10" t="s">
        <v>3787</v>
      </c>
      <c r="G1549" s="10" t="s">
        <v>3890</v>
      </c>
      <c r="H1549" s="10" t="s">
        <v>4354</v>
      </c>
      <c r="I1549" s="10" t="s">
        <v>4355</v>
      </c>
      <c r="J1549" s="10" t="s">
        <v>4356</v>
      </c>
      <c r="K1549" s="10" t="s">
        <v>381</v>
      </c>
      <c r="L1549" s="10" t="s">
        <v>382</v>
      </c>
      <c r="M1549" s="46" t="s">
        <v>293</v>
      </c>
      <c r="N1549" s="10" t="s">
        <v>294</v>
      </c>
      <c r="O1549" s="10" t="s">
        <v>294</v>
      </c>
      <c r="P1549" s="10" t="s">
        <v>295</v>
      </c>
      <c r="Q1549" s="10"/>
      <c r="R1549" s="10"/>
      <c r="T1549" s="10" t="s">
        <v>291</v>
      </c>
      <c r="U1549" s="10"/>
      <c r="V1549" s="10" t="s">
        <v>291</v>
      </c>
      <c r="Z1549" s="47"/>
      <c r="AD1549" s="47"/>
      <c r="AH1549" s="47"/>
      <c r="AI1549" s="10" t="s">
        <v>976</v>
      </c>
      <c r="AJ1549" s="10" t="s">
        <v>298</v>
      </c>
      <c r="AK1549" s="10" t="s">
        <v>291</v>
      </c>
      <c r="AL1549" s="10" t="s">
        <v>3679</v>
      </c>
      <c r="AM1549" s="10" t="s">
        <v>666</v>
      </c>
      <c r="AN1549" s="10" t="s">
        <v>300</v>
      </c>
      <c r="AO1549" s="10" t="s">
        <v>300</v>
      </c>
      <c r="AS1549" s="48"/>
      <c r="AT1549" s="49">
        <v>10.557079999999999</v>
      </c>
      <c r="AU1549" s="49">
        <v>19.835830000000001</v>
      </c>
      <c r="AV1549" s="49">
        <v>44.132719999999999</v>
      </c>
      <c r="AW1549" s="49">
        <v>24.807569999999998</v>
      </c>
      <c r="AX1549" s="49">
        <v>164</v>
      </c>
    </row>
    <row r="1550" spans="1:50" ht="14.25" customHeight="1" x14ac:dyDescent="0.55000000000000004">
      <c r="A1550" s="45">
        <v>4995846</v>
      </c>
      <c r="B1550" s="10" t="s">
        <v>377</v>
      </c>
      <c r="C1550" s="10" t="s">
        <v>14</v>
      </c>
      <c r="D1550" s="10" t="s">
        <v>673</v>
      </c>
      <c r="E1550" s="10" t="s">
        <v>3786</v>
      </c>
      <c r="F1550" s="10" t="s">
        <v>3787</v>
      </c>
      <c r="G1550" s="10" t="s">
        <v>3890</v>
      </c>
      <c r="H1550" s="10" t="s">
        <v>4357</v>
      </c>
      <c r="I1550" s="10" t="s">
        <v>4358</v>
      </c>
      <c r="J1550" s="10" t="s">
        <v>4359</v>
      </c>
      <c r="K1550" s="10" t="s">
        <v>381</v>
      </c>
      <c r="L1550" s="10" t="s">
        <v>382</v>
      </c>
      <c r="M1550" s="46" t="s">
        <v>872</v>
      </c>
      <c r="N1550" s="10" t="s">
        <v>294</v>
      </c>
      <c r="O1550" s="10" t="s">
        <v>294</v>
      </c>
      <c r="P1550" s="10" t="s">
        <v>295</v>
      </c>
      <c r="Q1550" s="10"/>
      <c r="R1550" s="10"/>
      <c r="T1550" s="10" t="s">
        <v>291</v>
      </c>
      <c r="U1550" s="10"/>
      <c r="V1550" s="10" t="s">
        <v>291</v>
      </c>
      <c r="Z1550" s="47"/>
      <c r="AD1550" s="47"/>
      <c r="AH1550" s="47"/>
      <c r="AI1550" s="10" t="s">
        <v>976</v>
      </c>
      <c r="AJ1550" s="10" t="s">
        <v>298</v>
      </c>
      <c r="AK1550" s="10" t="s">
        <v>291</v>
      </c>
      <c r="AL1550" s="10" t="s">
        <v>3679</v>
      </c>
      <c r="AM1550" s="10" t="s">
        <v>666</v>
      </c>
      <c r="AN1550" s="10" t="s">
        <v>300</v>
      </c>
      <c r="AO1550" s="10" t="s">
        <v>300</v>
      </c>
      <c r="AS1550" s="48"/>
      <c r="AT1550" s="49">
        <v>9.0833329999999997</v>
      </c>
      <c r="AU1550" s="49">
        <v>2.25</v>
      </c>
      <c r="AV1550" s="49">
        <v>24.484000000000002</v>
      </c>
      <c r="AW1550" s="49">
        <v>27.6432</v>
      </c>
      <c r="AX1550" s="49">
        <v>4</v>
      </c>
    </row>
    <row r="1551" spans="1:50" ht="14.25" customHeight="1" x14ac:dyDescent="0.55000000000000004">
      <c r="A1551" s="45">
        <v>1066877</v>
      </c>
      <c r="B1551" s="10" t="s">
        <v>377</v>
      </c>
      <c r="C1551" s="10" t="s">
        <v>14</v>
      </c>
      <c r="D1551" s="10" t="s">
        <v>673</v>
      </c>
      <c r="E1551" s="10" t="s">
        <v>3786</v>
      </c>
      <c r="F1551" s="10" t="s">
        <v>3787</v>
      </c>
      <c r="G1551" s="10" t="s">
        <v>3890</v>
      </c>
      <c r="H1551" s="10" t="s">
        <v>4360</v>
      </c>
      <c r="I1551" s="10" t="s">
        <v>4361</v>
      </c>
      <c r="J1551" s="10" t="s">
        <v>4362</v>
      </c>
      <c r="K1551" s="10" t="s">
        <v>381</v>
      </c>
      <c r="L1551" s="10" t="s">
        <v>382</v>
      </c>
      <c r="M1551" s="46" t="s">
        <v>872</v>
      </c>
      <c r="N1551" s="10" t="s">
        <v>294</v>
      </c>
      <c r="O1551" s="10" t="s">
        <v>294</v>
      </c>
      <c r="P1551" s="10" t="s">
        <v>295</v>
      </c>
      <c r="Q1551" s="10"/>
      <c r="R1551" s="10"/>
      <c r="T1551" s="10" t="s">
        <v>291</v>
      </c>
      <c r="U1551" s="10"/>
      <c r="V1551" s="10" t="s">
        <v>291</v>
      </c>
      <c r="Z1551" s="47"/>
      <c r="AD1551" s="47"/>
      <c r="AH1551" s="47"/>
      <c r="AI1551" s="10" t="s">
        <v>976</v>
      </c>
      <c r="AJ1551" s="10" t="s">
        <v>298</v>
      </c>
      <c r="AK1551" s="10" t="s">
        <v>291</v>
      </c>
      <c r="AL1551" s="10" t="s">
        <v>3679</v>
      </c>
      <c r="AM1551" s="10" t="s">
        <v>666</v>
      </c>
      <c r="AN1551" s="10" t="s">
        <v>300</v>
      </c>
      <c r="AO1551" s="10" t="s">
        <v>300</v>
      </c>
      <c r="AS1551" s="48"/>
      <c r="AT1551" s="50"/>
      <c r="AU1551" s="50"/>
      <c r="AV1551" s="50"/>
      <c r="AW1551" s="50"/>
      <c r="AX1551" s="49">
        <v>1</v>
      </c>
    </row>
    <row r="1552" spans="1:50" ht="14.25" customHeight="1" x14ac:dyDescent="0.55000000000000004">
      <c r="A1552" s="45">
        <v>1066914</v>
      </c>
      <c r="B1552" s="10" t="s">
        <v>377</v>
      </c>
      <c r="C1552" s="10" t="s">
        <v>14</v>
      </c>
      <c r="D1552" s="10" t="s">
        <v>673</v>
      </c>
      <c r="E1552" s="10" t="s">
        <v>3786</v>
      </c>
      <c r="F1552" s="10" t="s">
        <v>3787</v>
      </c>
      <c r="G1552" s="10" t="s">
        <v>3890</v>
      </c>
      <c r="H1552" s="10" t="s">
        <v>4360</v>
      </c>
      <c r="I1552" s="10" t="s">
        <v>4363</v>
      </c>
      <c r="J1552" s="10" t="s">
        <v>4364</v>
      </c>
      <c r="K1552" s="10" t="s">
        <v>381</v>
      </c>
      <c r="L1552" s="10" t="s">
        <v>382</v>
      </c>
      <c r="M1552" s="46" t="s">
        <v>872</v>
      </c>
      <c r="N1552" s="10" t="s">
        <v>294</v>
      </c>
      <c r="O1552" s="10" t="s">
        <v>294</v>
      </c>
      <c r="P1552" s="10" t="s">
        <v>295</v>
      </c>
      <c r="Q1552" s="10"/>
      <c r="R1552" s="10"/>
      <c r="T1552" s="10" t="s">
        <v>291</v>
      </c>
      <c r="U1552" s="10"/>
      <c r="V1552" s="10" t="s">
        <v>291</v>
      </c>
      <c r="Z1552" s="47"/>
      <c r="AD1552" s="47"/>
      <c r="AH1552" s="47"/>
      <c r="AI1552" s="10" t="s">
        <v>976</v>
      </c>
      <c r="AJ1552" s="10" t="s">
        <v>298</v>
      </c>
      <c r="AK1552" s="10" t="s">
        <v>291</v>
      </c>
      <c r="AL1552" s="10" t="s">
        <v>3679</v>
      </c>
      <c r="AM1552" s="10" t="s">
        <v>666</v>
      </c>
      <c r="AN1552" s="10" t="s">
        <v>300</v>
      </c>
      <c r="AO1552" s="10" t="s">
        <v>300</v>
      </c>
      <c r="AS1552" s="48"/>
      <c r="AT1552" s="50"/>
      <c r="AU1552" s="50"/>
      <c r="AV1552" s="50"/>
      <c r="AW1552" s="50"/>
      <c r="AX1552" s="49">
        <v>1</v>
      </c>
    </row>
    <row r="1553" spans="1:50" ht="14.25" customHeight="1" x14ac:dyDescent="0.55000000000000004">
      <c r="A1553" s="45">
        <v>4993059</v>
      </c>
      <c r="B1553" s="10" t="s">
        <v>284</v>
      </c>
      <c r="C1553" s="10" t="s">
        <v>14</v>
      </c>
      <c r="D1553" s="10" t="s">
        <v>673</v>
      </c>
      <c r="E1553" s="10" t="s">
        <v>3786</v>
      </c>
      <c r="F1553" s="10" t="s">
        <v>3787</v>
      </c>
      <c r="G1553" s="10" t="s">
        <v>3890</v>
      </c>
      <c r="H1553" s="10" t="s">
        <v>4365</v>
      </c>
      <c r="I1553" s="10" t="s">
        <v>4366</v>
      </c>
      <c r="J1553" s="10" t="s">
        <v>4367</v>
      </c>
      <c r="K1553" s="10" t="s">
        <v>291</v>
      </c>
      <c r="L1553" s="10" t="s">
        <v>292</v>
      </c>
      <c r="M1553" s="46"/>
      <c r="N1553" s="10" t="s">
        <v>294</v>
      </c>
      <c r="O1553" s="10" t="s">
        <v>294</v>
      </c>
      <c r="P1553" s="10" t="s">
        <v>295</v>
      </c>
      <c r="Q1553" s="10"/>
      <c r="R1553" s="10"/>
      <c r="T1553" s="10" t="s">
        <v>291</v>
      </c>
      <c r="U1553" s="10"/>
      <c r="V1553" s="10" t="s">
        <v>291</v>
      </c>
      <c r="Z1553" s="47"/>
      <c r="AD1553" s="47"/>
      <c r="AH1553" s="47"/>
      <c r="AI1553" s="10" t="s">
        <v>976</v>
      </c>
      <c r="AJ1553" s="10" t="s">
        <v>298</v>
      </c>
      <c r="AK1553" s="10" t="s">
        <v>291</v>
      </c>
      <c r="AL1553" s="10" t="s">
        <v>3679</v>
      </c>
      <c r="AM1553" s="10" t="s">
        <v>666</v>
      </c>
      <c r="AN1553" s="10" t="s">
        <v>300</v>
      </c>
      <c r="AO1553" s="10" t="s">
        <v>300</v>
      </c>
      <c r="AS1553" s="48"/>
      <c r="AT1553" s="50"/>
      <c r="AU1553" s="50"/>
      <c r="AV1553" s="50"/>
      <c r="AW1553" s="50"/>
      <c r="AX1553" s="49">
        <v>1</v>
      </c>
    </row>
    <row r="1554" spans="1:50" ht="14.25" customHeight="1" x14ac:dyDescent="0.55000000000000004">
      <c r="A1554" s="45">
        <v>4993256</v>
      </c>
      <c r="B1554" s="10" t="s">
        <v>377</v>
      </c>
      <c r="C1554" s="10" t="s">
        <v>14</v>
      </c>
      <c r="D1554" s="10" t="s">
        <v>673</v>
      </c>
      <c r="E1554" s="10" t="s">
        <v>3786</v>
      </c>
      <c r="F1554" s="10" t="s">
        <v>3787</v>
      </c>
      <c r="G1554" s="10" t="s">
        <v>3890</v>
      </c>
      <c r="H1554" s="10" t="s">
        <v>4365</v>
      </c>
      <c r="I1554" s="10" t="s">
        <v>4368</v>
      </c>
      <c r="J1554" s="10" t="s">
        <v>4369</v>
      </c>
      <c r="K1554" s="10" t="s">
        <v>381</v>
      </c>
      <c r="L1554" s="10" t="s">
        <v>382</v>
      </c>
      <c r="M1554" s="46" t="s">
        <v>573</v>
      </c>
      <c r="N1554" s="10" t="s">
        <v>294</v>
      </c>
      <c r="O1554" s="10" t="s">
        <v>294</v>
      </c>
      <c r="P1554" s="10" t="s">
        <v>295</v>
      </c>
      <c r="Q1554" s="10"/>
      <c r="R1554" s="10"/>
      <c r="T1554" s="10" t="s">
        <v>291</v>
      </c>
      <c r="U1554" s="10"/>
      <c r="V1554" s="10" t="s">
        <v>291</v>
      </c>
      <c r="Z1554" s="47"/>
      <c r="AD1554" s="47"/>
      <c r="AH1554" s="47"/>
      <c r="AI1554" s="10" t="s">
        <v>976</v>
      </c>
      <c r="AJ1554" s="10" t="s">
        <v>298</v>
      </c>
      <c r="AK1554" s="10" t="s">
        <v>291</v>
      </c>
      <c r="AL1554" s="10" t="s">
        <v>3679</v>
      </c>
      <c r="AM1554" s="10" t="s">
        <v>666</v>
      </c>
      <c r="AN1554" s="10" t="s">
        <v>300</v>
      </c>
      <c r="AO1554" s="10" t="s">
        <v>300</v>
      </c>
      <c r="AS1554" s="48"/>
      <c r="AT1554" s="49">
        <v>10.56833</v>
      </c>
      <c r="AU1554" s="49">
        <v>27.2</v>
      </c>
      <c r="AV1554" s="49">
        <v>46.933520000000001</v>
      </c>
      <c r="AW1554" s="49">
        <v>12.14278</v>
      </c>
      <c r="AX1554" s="49">
        <v>35</v>
      </c>
    </row>
    <row r="1555" spans="1:50" ht="14.25" customHeight="1" x14ac:dyDescent="0.55000000000000004">
      <c r="A1555" s="45">
        <v>4992853</v>
      </c>
      <c r="B1555" s="10" t="s">
        <v>377</v>
      </c>
      <c r="C1555" s="10" t="s">
        <v>14</v>
      </c>
      <c r="D1555" s="10" t="s">
        <v>673</v>
      </c>
      <c r="E1555" s="10" t="s">
        <v>3786</v>
      </c>
      <c r="F1555" s="10" t="s">
        <v>3787</v>
      </c>
      <c r="G1555" s="10" t="s">
        <v>3890</v>
      </c>
      <c r="H1555" s="10" t="s">
        <v>4365</v>
      </c>
      <c r="I1555" s="10" t="s">
        <v>4370</v>
      </c>
      <c r="J1555" s="10" t="s">
        <v>4371</v>
      </c>
      <c r="K1555" s="10" t="s">
        <v>381</v>
      </c>
      <c r="L1555" s="10" t="s">
        <v>382</v>
      </c>
      <c r="M1555" s="46" t="s">
        <v>470</v>
      </c>
      <c r="N1555" s="10" t="s">
        <v>294</v>
      </c>
      <c r="O1555" s="10" t="s">
        <v>294</v>
      </c>
      <c r="P1555" s="10" t="s">
        <v>295</v>
      </c>
      <c r="Q1555" s="10"/>
      <c r="R1555" s="10"/>
      <c r="T1555" s="10" t="s">
        <v>291</v>
      </c>
      <c r="U1555" s="10"/>
      <c r="V1555" s="10" t="s">
        <v>291</v>
      </c>
      <c r="Z1555" s="47"/>
      <c r="AD1555" s="47"/>
      <c r="AH1555" s="47"/>
      <c r="AI1555" s="10" t="s">
        <v>976</v>
      </c>
      <c r="AJ1555" s="10" t="s">
        <v>298</v>
      </c>
      <c r="AK1555" s="10" t="s">
        <v>291</v>
      </c>
      <c r="AL1555" s="10" t="s">
        <v>3679</v>
      </c>
      <c r="AM1555" s="10" t="s">
        <v>666</v>
      </c>
      <c r="AN1555" s="10" t="s">
        <v>300</v>
      </c>
      <c r="AO1555" s="10" t="s">
        <v>300</v>
      </c>
      <c r="AS1555" s="48"/>
      <c r="AT1555" s="50"/>
      <c r="AU1555" s="50"/>
      <c r="AV1555" s="50"/>
      <c r="AW1555" s="50"/>
      <c r="AX1555" s="49">
        <v>1</v>
      </c>
    </row>
    <row r="1556" spans="1:50" ht="14.25" customHeight="1" x14ac:dyDescent="0.55000000000000004">
      <c r="A1556" s="45">
        <v>4993149</v>
      </c>
      <c r="B1556" s="10" t="s">
        <v>377</v>
      </c>
      <c r="C1556" s="10" t="s">
        <v>14</v>
      </c>
      <c r="D1556" s="10" t="s">
        <v>673</v>
      </c>
      <c r="E1556" s="10" t="s">
        <v>3786</v>
      </c>
      <c r="F1556" s="10" t="s">
        <v>3787</v>
      </c>
      <c r="G1556" s="10" t="s">
        <v>3890</v>
      </c>
      <c r="H1556" s="10" t="s">
        <v>4365</v>
      </c>
      <c r="I1556" s="10" t="s">
        <v>4372</v>
      </c>
      <c r="J1556" s="10" t="s">
        <v>4373</v>
      </c>
      <c r="K1556" s="10" t="s">
        <v>381</v>
      </c>
      <c r="L1556" s="10" t="s">
        <v>382</v>
      </c>
      <c r="M1556" s="46" t="s">
        <v>573</v>
      </c>
      <c r="N1556" s="10" t="s">
        <v>294</v>
      </c>
      <c r="O1556" s="10" t="s">
        <v>294</v>
      </c>
      <c r="P1556" s="10" t="s">
        <v>295</v>
      </c>
      <c r="Q1556" s="10"/>
      <c r="R1556" s="10"/>
      <c r="T1556" s="10" t="s">
        <v>291</v>
      </c>
      <c r="U1556" s="10"/>
      <c r="V1556" s="10" t="s">
        <v>291</v>
      </c>
      <c r="Z1556" s="47"/>
      <c r="AD1556" s="47"/>
      <c r="AH1556" s="47"/>
      <c r="AI1556" s="10" t="s">
        <v>976</v>
      </c>
      <c r="AJ1556" s="10" t="s">
        <v>298</v>
      </c>
      <c r="AK1556" s="10" t="s">
        <v>291</v>
      </c>
      <c r="AL1556" s="10" t="s">
        <v>3679</v>
      </c>
      <c r="AM1556" s="10" t="s">
        <v>666</v>
      </c>
      <c r="AN1556" s="10" t="s">
        <v>300</v>
      </c>
      <c r="AO1556" s="10" t="s">
        <v>300</v>
      </c>
      <c r="AS1556" s="48"/>
      <c r="AT1556" s="49">
        <v>0</v>
      </c>
      <c r="AU1556" s="49">
        <v>0</v>
      </c>
      <c r="AV1556" s="49">
        <v>27.936</v>
      </c>
      <c r="AW1556" s="49">
        <v>8.2243999999999993</v>
      </c>
      <c r="AX1556" s="49">
        <v>1</v>
      </c>
    </row>
    <row r="1557" spans="1:50" ht="14.25" customHeight="1" x14ac:dyDescent="0.55000000000000004">
      <c r="A1557" s="45">
        <v>4993542</v>
      </c>
      <c r="B1557" s="10" t="s">
        <v>284</v>
      </c>
      <c r="C1557" s="10" t="s">
        <v>14</v>
      </c>
      <c r="D1557" s="10" t="s">
        <v>673</v>
      </c>
      <c r="E1557" s="10" t="s">
        <v>3786</v>
      </c>
      <c r="F1557" s="10" t="s">
        <v>3787</v>
      </c>
      <c r="G1557" s="10" t="s">
        <v>3890</v>
      </c>
      <c r="H1557" s="10" t="s">
        <v>4365</v>
      </c>
      <c r="I1557" s="10" t="s">
        <v>4374</v>
      </c>
      <c r="J1557" s="10" t="s">
        <v>4375</v>
      </c>
      <c r="K1557" s="10" t="s">
        <v>291</v>
      </c>
      <c r="L1557" s="10" t="s">
        <v>292</v>
      </c>
      <c r="M1557" s="46"/>
      <c r="N1557" s="10" t="s">
        <v>294</v>
      </c>
      <c r="O1557" s="10" t="s">
        <v>294</v>
      </c>
      <c r="P1557" s="10" t="s">
        <v>295</v>
      </c>
      <c r="Q1557" s="10"/>
      <c r="R1557" s="10"/>
      <c r="T1557" s="10" t="s">
        <v>291</v>
      </c>
      <c r="U1557" s="10"/>
      <c r="V1557" s="10" t="s">
        <v>291</v>
      </c>
      <c r="Z1557" s="47"/>
      <c r="AD1557" s="47"/>
      <c r="AH1557" s="47"/>
      <c r="AI1557" s="10" t="s">
        <v>976</v>
      </c>
      <c r="AJ1557" s="10" t="s">
        <v>298</v>
      </c>
      <c r="AK1557" s="10" t="s">
        <v>291</v>
      </c>
      <c r="AL1557" s="10" t="s">
        <v>3679</v>
      </c>
      <c r="AM1557" s="10" t="s">
        <v>666</v>
      </c>
      <c r="AN1557" s="10" t="s">
        <v>300</v>
      </c>
      <c r="AO1557" s="10" t="s">
        <v>300</v>
      </c>
      <c r="AS1557" s="48"/>
      <c r="AT1557" s="50"/>
      <c r="AU1557" s="50"/>
      <c r="AV1557" s="50"/>
      <c r="AW1557" s="50"/>
      <c r="AX1557" s="49">
        <v>1</v>
      </c>
    </row>
    <row r="1558" spans="1:50" ht="14.25" customHeight="1" x14ac:dyDescent="0.55000000000000004">
      <c r="A1558" s="45">
        <v>1055685</v>
      </c>
      <c r="B1558" s="10" t="s">
        <v>284</v>
      </c>
      <c r="C1558" s="10" t="s">
        <v>14</v>
      </c>
      <c r="D1558" s="10" t="s">
        <v>673</v>
      </c>
      <c r="E1558" s="10" t="s">
        <v>3786</v>
      </c>
      <c r="F1558" s="10" t="s">
        <v>3787</v>
      </c>
      <c r="G1558" s="10" t="s">
        <v>3890</v>
      </c>
      <c r="H1558" s="10" t="s">
        <v>4376</v>
      </c>
      <c r="I1558" s="10" t="s">
        <v>4377</v>
      </c>
      <c r="J1558" s="10" t="s">
        <v>4378</v>
      </c>
      <c r="K1558" s="10" t="s">
        <v>291</v>
      </c>
      <c r="L1558" s="10" t="s">
        <v>292</v>
      </c>
      <c r="M1558" s="46"/>
      <c r="N1558" s="10" t="s">
        <v>294</v>
      </c>
      <c r="O1558" s="10" t="s">
        <v>294</v>
      </c>
      <c r="P1558" s="10" t="s">
        <v>295</v>
      </c>
      <c r="Q1558" s="10"/>
      <c r="R1558" s="10"/>
      <c r="T1558" s="10" t="s">
        <v>291</v>
      </c>
      <c r="U1558" s="10"/>
      <c r="V1558" s="10" t="s">
        <v>291</v>
      </c>
      <c r="Z1558" s="47"/>
      <c r="AD1558" s="47"/>
      <c r="AH1558" s="47"/>
      <c r="AI1558" s="10" t="s">
        <v>976</v>
      </c>
      <c r="AJ1558" s="10" t="s">
        <v>298</v>
      </c>
      <c r="AK1558" s="10" t="s">
        <v>291</v>
      </c>
      <c r="AL1558" s="10" t="s">
        <v>3679</v>
      </c>
      <c r="AM1558" s="10" t="s">
        <v>666</v>
      </c>
      <c r="AN1558" s="10" t="s">
        <v>300</v>
      </c>
      <c r="AO1558" s="10" t="s">
        <v>300</v>
      </c>
      <c r="AS1558" s="48"/>
      <c r="AT1558" s="50"/>
      <c r="AU1558" s="50"/>
      <c r="AV1558" s="50"/>
      <c r="AW1558" s="50"/>
      <c r="AX1558" s="49">
        <v>1</v>
      </c>
    </row>
    <row r="1559" spans="1:50" ht="14.25" customHeight="1" x14ac:dyDescent="0.55000000000000004">
      <c r="A1559" s="45">
        <v>5989869</v>
      </c>
      <c r="B1559" s="10" t="s">
        <v>377</v>
      </c>
      <c r="C1559" s="10" t="s">
        <v>14</v>
      </c>
      <c r="D1559" s="10" t="s">
        <v>673</v>
      </c>
      <c r="E1559" s="10" t="s">
        <v>3786</v>
      </c>
      <c r="F1559" s="10" t="s">
        <v>3787</v>
      </c>
      <c r="G1559" s="10" t="s">
        <v>3890</v>
      </c>
      <c r="H1559" s="10" t="s">
        <v>4379</v>
      </c>
      <c r="I1559" s="10" t="s">
        <v>4380</v>
      </c>
      <c r="J1559" s="10" t="s">
        <v>4381</v>
      </c>
      <c r="K1559" s="10" t="s">
        <v>381</v>
      </c>
      <c r="L1559" s="10" t="s">
        <v>382</v>
      </c>
      <c r="M1559" s="46" t="s">
        <v>470</v>
      </c>
      <c r="N1559" s="10" t="s">
        <v>294</v>
      </c>
      <c r="O1559" s="10" t="s">
        <v>294</v>
      </c>
      <c r="P1559" s="10" t="s">
        <v>295</v>
      </c>
      <c r="Q1559" s="10"/>
      <c r="R1559" s="10"/>
      <c r="T1559" s="10" t="s">
        <v>291</v>
      </c>
      <c r="U1559" s="10"/>
      <c r="V1559" s="10" t="s">
        <v>291</v>
      </c>
      <c r="Z1559" s="47"/>
      <c r="AD1559" s="47"/>
      <c r="AH1559" s="47"/>
      <c r="AI1559" s="10" t="s">
        <v>976</v>
      </c>
      <c r="AJ1559" s="10" t="s">
        <v>298</v>
      </c>
      <c r="AK1559" s="10" t="s">
        <v>291</v>
      </c>
      <c r="AL1559" s="10" t="s">
        <v>3679</v>
      </c>
      <c r="AM1559" s="10" t="s">
        <v>666</v>
      </c>
      <c r="AN1559" s="10" t="s">
        <v>300</v>
      </c>
      <c r="AO1559" s="10" t="s">
        <v>300</v>
      </c>
      <c r="AS1559" s="48"/>
      <c r="AT1559" s="50"/>
      <c r="AU1559" s="50"/>
      <c r="AV1559" s="50"/>
      <c r="AW1559" s="50"/>
      <c r="AX1559" s="49">
        <v>1</v>
      </c>
    </row>
    <row r="1560" spans="1:50" ht="14.25" customHeight="1" x14ac:dyDescent="0.55000000000000004">
      <c r="A1560" s="45">
        <v>5989819</v>
      </c>
      <c r="B1560" s="10" t="s">
        <v>377</v>
      </c>
      <c r="C1560" s="10" t="s">
        <v>14</v>
      </c>
      <c r="D1560" s="10" t="s">
        <v>673</v>
      </c>
      <c r="E1560" s="10" t="s">
        <v>3786</v>
      </c>
      <c r="F1560" s="10" t="s">
        <v>3787</v>
      </c>
      <c r="G1560" s="10" t="s">
        <v>3890</v>
      </c>
      <c r="H1560" s="10" t="s">
        <v>4379</v>
      </c>
      <c r="I1560" s="10" t="s">
        <v>4382</v>
      </c>
      <c r="J1560" s="10" t="s">
        <v>4383</v>
      </c>
      <c r="K1560" s="10" t="s">
        <v>381</v>
      </c>
      <c r="L1560" s="10" t="s">
        <v>382</v>
      </c>
      <c r="M1560" s="46" t="s">
        <v>470</v>
      </c>
      <c r="N1560" s="10" t="s">
        <v>294</v>
      </c>
      <c r="O1560" s="10" t="s">
        <v>294</v>
      </c>
      <c r="P1560" s="10" t="s">
        <v>295</v>
      </c>
      <c r="Q1560" s="10"/>
      <c r="R1560" s="10"/>
      <c r="T1560" s="10" t="s">
        <v>291</v>
      </c>
      <c r="U1560" s="10"/>
      <c r="V1560" s="10" t="s">
        <v>291</v>
      </c>
      <c r="Z1560" s="47"/>
      <c r="AD1560" s="47"/>
      <c r="AH1560" s="47"/>
      <c r="AI1560" s="10" t="s">
        <v>976</v>
      </c>
      <c r="AJ1560" s="10" t="s">
        <v>298</v>
      </c>
      <c r="AK1560" s="10" t="s">
        <v>291</v>
      </c>
      <c r="AL1560" s="10" t="s">
        <v>3679</v>
      </c>
      <c r="AM1560" s="10" t="s">
        <v>666</v>
      </c>
      <c r="AN1560" s="10" t="s">
        <v>300</v>
      </c>
      <c r="AO1560" s="10" t="s">
        <v>300</v>
      </c>
      <c r="AS1560" s="48"/>
      <c r="AT1560" s="49">
        <v>1.8625</v>
      </c>
      <c r="AU1560" s="49">
        <v>1.3</v>
      </c>
      <c r="AV1560" s="49">
        <v>14.243600000000001</v>
      </c>
      <c r="AW1560" s="49">
        <v>16.70232</v>
      </c>
      <c r="AX1560" s="49">
        <v>11</v>
      </c>
    </row>
    <row r="1561" spans="1:50" ht="14.25" customHeight="1" x14ac:dyDescent="0.55000000000000004">
      <c r="A1561" s="45">
        <v>5989863</v>
      </c>
      <c r="B1561" s="10" t="s">
        <v>377</v>
      </c>
      <c r="C1561" s="10" t="s">
        <v>14</v>
      </c>
      <c r="D1561" s="10" t="s">
        <v>673</v>
      </c>
      <c r="E1561" s="10" t="s">
        <v>3786</v>
      </c>
      <c r="F1561" s="10" t="s">
        <v>3787</v>
      </c>
      <c r="G1561" s="10" t="s">
        <v>3890</v>
      </c>
      <c r="H1561" s="10" t="s">
        <v>4379</v>
      </c>
      <c r="I1561" s="10" t="s">
        <v>4384</v>
      </c>
      <c r="J1561" s="10" t="s">
        <v>4385</v>
      </c>
      <c r="K1561" s="10" t="s">
        <v>381</v>
      </c>
      <c r="L1561" s="10" t="s">
        <v>382</v>
      </c>
      <c r="M1561" s="46" t="s">
        <v>470</v>
      </c>
      <c r="N1561" s="10" t="s">
        <v>294</v>
      </c>
      <c r="O1561" s="10" t="s">
        <v>294</v>
      </c>
      <c r="P1561" s="10" t="s">
        <v>295</v>
      </c>
      <c r="Q1561" s="10"/>
      <c r="R1561" s="10"/>
      <c r="T1561" s="10" t="s">
        <v>291</v>
      </c>
      <c r="U1561" s="10"/>
      <c r="V1561" s="10" t="s">
        <v>291</v>
      </c>
      <c r="Z1561" s="47"/>
      <c r="AD1561" s="47"/>
      <c r="AH1561" s="47"/>
      <c r="AI1561" s="10" t="s">
        <v>976</v>
      </c>
      <c r="AJ1561" s="10" t="s">
        <v>298</v>
      </c>
      <c r="AK1561" s="10" t="s">
        <v>291</v>
      </c>
      <c r="AL1561" s="10" t="s">
        <v>3679</v>
      </c>
      <c r="AM1561" s="10" t="s">
        <v>666</v>
      </c>
      <c r="AN1561" s="10" t="s">
        <v>300</v>
      </c>
      <c r="AO1561" s="10" t="s">
        <v>300</v>
      </c>
      <c r="AS1561" s="48"/>
      <c r="AT1561" s="50"/>
      <c r="AU1561" s="50"/>
      <c r="AV1561" s="50"/>
      <c r="AW1561" s="50"/>
      <c r="AX1561" s="49">
        <v>1</v>
      </c>
    </row>
    <row r="1562" spans="1:50" ht="14.25" customHeight="1" x14ac:dyDescent="0.55000000000000004">
      <c r="A1562" s="45">
        <v>5989839</v>
      </c>
      <c r="B1562" s="10" t="s">
        <v>377</v>
      </c>
      <c r="C1562" s="10" t="s">
        <v>14</v>
      </c>
      <c r="D1562" s="10" t="s">
        <v>673</v>
      </c>
      <c r="E1562" s="10" t="s">
        <v>3786</v>
      </c>
      <c r="F1562" s="10" t="s">
        <v>3787</v>
      </c>
      <c r="G1562" s="10" t="s">
        <v>3890</v>
      </c>
      <c r="H1562" s="10" t="s">
        <v>4379</v>
      </c>
      <c r="I1562" s="10" t="s">
        <v>4386</v>
      </c>
      <c r="J1562" s="10" t="s">
        <v>4387</v>
      </c>
      <c r="K1562" s="10" t="s">
        <v>381</v>
      </c>
      <c r="L1562" s="10" t="s">
        <v>382</v>
      </c>
      <c r="M1562" s="46" t="s">
        <v>470</v>
      </c>
      <c r="N1562" s="10" t="s">
        <v>294</v>
      </c>
      <c r="O1562" s="10" t="s">
        <v>294</v>
      </c>
      <c r="P1562" s="10" t="s">
        <v>295</v>
      </c>
      <c r="Q1562" s="10"/>
      <c r="R1562" s="10"/>
      <c r="T1562" s="10" t="s">
        <v>291</v>
      </c>
      <c r="U1562" s="10"/>
      <c r="V1562" s="10" t="s">
        <v>291</v>
      </c>
      <c r="Z1562" s="47"/>
      <c r="AD1562" s="47"/>
      <c r="AH1562" s="47"/>
      <c r="AI1562" s="10" t="s">
        <v>976</v>
      </c>
      <c r="AJ1562" s="10" t="s">
        <v>298</v>
      </c>
      <c r="AK1562" s="10" t="s">
        <v>291</v>
      </c>
      <c r="AL1562" s="10" t="s">
        <v>3679</v>
      </c>
      <c r="AM1562" s="10" t="s">
        <v>666</v>
      </c>
      <c r="AN1562" s="10" t="s">
        <v>300</v>
      </c>
      <c r="AO1562" s="10" t="s">
        <v>300</v>
      </c>
      <c r="AS1562" s="48"/>
      <c r="AT1562" s="50"/>
      <c r="AU1562" s="50"/>
      <c r="AV1562" s="50"/>
      <c r="AW1562" s="50"/>
      <c r="AX1562" s="49">
        <v>1</v>
      </c>
    </row>
    <row r="1563" spans="1:50" ht="14.25" customHeight="1" x14ac:dyDescent="0.55000000000000004">
      <c r="A1563" s="45">
        <v>1076682</v>
      </c>
      <c r="B1563" s="10" t="s">
        <v>377</v>
      </c>
      <c r="C1563" s="10" t="s">
        <v>14</v>
      </c>
      <c r="D1563" s="10" t="s">
        <v>673</v>
      </c>
      <c r="E1563" s="10" t="s">
        <v>3786</v>
      </c>
      <c r="F1563" s="10" t="s">
        <v>3787</v>
      </c>
      <c r="G1563" s="10" t="s">
        <v>3890</v>
      </c>
      <c r="H1563" s="10" t="s">
        <v>4388</v>
      </c>
      <c r="I1563" s="10" t="s">
        <v>4389</v>
      </c>
      <c r="J1563" s="10" t="s">
        <v>4390</v>
      </c>
      <c r="K1563" s="10" t="s">
        <v>381</v>
      </c>
      <c r="L1563" s="10" t="s">
        <v>382</v>
      </c>
      <c r="M1563" s="46" t="s">
        <v>570</v>
      </c>
      <c r="N1563" s="10" t="s">
        <v>294</v>
      </c>
      <c r="O1563" s="10" t="s">
        <v>294</v>
      </c>
      <c r="P1563" s="10" t="s">
        <v>295</v>
      </c>
      <c r="Q1563" s="10"/>
      <c r="R1563" s="10"/>
      <c r="T1563" s="10" t="s">
        <v>291</v>
      </c>
      <c r="U1563" s="10"/>
      <c r="V1563" s="10" t="s">
        <v>291</v>
      </c>
      <c r="Z1563" s="47"/>
      <c r="AD1563" s="47"/>
      <c r="AH1563" s="47"/>
      <c r="AI1563" s="10" t="s">
        <v>976</v>
      </c>
      <c r="AJ1563" s="10" t="s">
        <v>298</v>
      </c>
      <c r="AK1563" s="10" t="s">
        <v>291</v>
      </c>
      <c r="AL1563" s="10" t="s">
        <v>3679</v>
      </c>
      <c r="AM1563" s="10" t="s">
        <v>666</v>
      </c>
      <c r="AN1563" s="10" t="s">
        <v>300</v>
      </c>
      <c r="AO1563" s="10" t="s">
        <v>300</v>
      </c>
      <c r="AS1563" s="48"/>
      <c r="AT1563" s="49">
        <v>8.125</v>
      </c>
      <c r="AU1563" s="49">
        <v>26.5</v>
      </c>
      <c r="AV1563" s="49">
        <v>17.504000000000001</v>
      </c>
      <c r="AW1563" s="49">
        <v>31.883600000000001</v>
      </c>
      <c r="AX1563" s="49">
        <v>8</v>
      </c>
    </row>
    <row r="1564" spans="1:50" ht="14.25" customHeight="1" x14ac:dyDescent="0.55000000000000004">
      <c r="A1564" s="45">
        <v>1056017</v>
      </c>
      <c r="B1564" s="10" t="s">
        <v>284</v>
      </c>
      <c r="C1564" s="10" t="s">
        <v>14</v>
      </c>
      <c r="D1564" s="10" t="s">
        <v>673</v>
      </c>
      <c r="E1564" s="10" t="s">
        <v>3786</v>
      </c>
      <c r="F1564" s="10" t="s">
        <v>3787</v>
      </c>
      <c r="G1564" s="10" t="s">
        <v>3890</v>
      </c>
      <c r="H1564" s="10" t="s">
        <v>4391</v>
      </c>
      <c r="I1564" s="10" t="s">
        <v>4392</v>
      </c>
      <c r="J1564" s="10" t="s">
        <v>4393</v>
      </c>
      <c r="K1564" s="10" t="s">
        <v>291</v>
      </c>
      <c r="L1564" s="10" t="s">
        <v>292</v>
      </c>
      <c r="M1564" s="46"/>
      <c r="N1564" s="10" t="s">
        <v>294</v>
      </c>
      <c r="O1564" s="10" t="s">
        <v>294</v>
      </c>
      <c r="P1564" s="10" t="s">
        <v>295</v>
      </c>
      <c r="Q1564" s="10"/>
      <c r="R1564" s="10"/>
      <c r="T1564" s="10" t="s">
        <v>291</v>
      </c>
      <c r="U1564" s="10"/>
      <c r="V1564" s="10" t="s">
        <v>291</v>
      </c>
      <c r="Z1564" s="47"/>
      <c r="AD1564" s="47"/>
      <c r="AH1564" s="47"/>
      <c r="AI1564" s="10" t="s">
        <v>976</v>
      </c>
      <c r="AJ1564" s="10" t="s">
        <v>298</v>
      </c>
      <c r="AK1564" s="10" t="s">
        <v>291</v>
      </c>
      <c r="AL1564" s="10" t="s">
        <v>3679</v>
      </c>
      <c r="AM1564" s="10" t="s">
        <v>666</v>
      </c>
      <c r="AN1564" s="10" t="s">
        <v>300</v>
      </c>
      <c r="AO1564" s="10" t="s">
        <v>300</v>
      </c>
      <c r="AS1564" s="48"/>
      <c r="AT1564" s="50"/>
      <c r="AU1564" s="50"/>
      <c r="AV1564" s="50"/>
      <c r="AW1564" s="50"/>
      <c r="AX1564" s="49">
        <v>1</v>
      </c>
    </row>
    <row r="1565" spans="1:50" ht="14.25" customHeight="1" x14ac:dyDescent="0.55000000000000004">
      <c r="A1565" s="45">
        <v>1075317</v>
      </c>
      <c r="B1565" s="10" t="s">
        <v>377</v>
      </c>
      <c r="C1565" s="10" t="s">
        <v>14</v>
      </c>
      <c r="D1565" s="10" t="s">
        <v>673</v>
      </c>
      <c r="E1565" s="10" t="s">
        <v>3786</v>
      </c>
      <c r="F1565" s="10" t="s">
        <v>3787</v>
      </c>
      <c r="G1565" s="10" t="s">
        <v>3890</v>
      </c>
      <c r="H1565" s="10" t="s">
        <v>4394</v>
      </c>
      <c r="I1565" s="10" t="s">
        <v>4395</v>
      </c>
      <c r="J1565" s="10" t="s">
        <v>4396</v>
      </c>
      <c r="K1565" s="10" t="s">
        <v>381</v>
      </c>
      <c r="L1565" s="10" t="s">
        <v>382</v>
      </c>
      <c r="M1565" s="46" t="s">
        <v>470</v>
      </c>
      <c r="N1565" s="10" t="s">
        <v>294</v>
      </c>
      <c r="O1565" s="10" t="s">
        <v>294</v>
      </c>
      <c r="P1565" s="10" t="s">
        <v>295</v>
      </c>
      <c r="Q1565" s="10"/>
      <c r="R1565" s="10"/>
      <c r="T1565" s="10" t="s">
        <v>291</v>
      </c>
      <c r="U1565" s="10"/>
      <c r="V1565" s="10" t="s">
        <v>291</v>
      </c>
      <c r="Z1565" s="47"/>
      <c r="AD1565" s="47"/>
      <c r="AH1565" s="47"/>
      <c r="AI1565" s="10" t="s">
        <v>976</v>
      </c>
      <c r="AJ1565" s="10" t="s">
        <v>298</v>
      </c>
      <c r="AK1565" s="10" t="s">
        <v>291</v>
      </c>
      <c r="AL1565" s="10" t="s">
        <v>3679</v>
      </c>
      <c r="AM1565" s="10" t="s">
        <v>666</v>
      </c>
      <c r="AN1565" s="10" t="s">
        <v>300</v>
      </c>
      <c r="AO1565" s="10" t="s">
        <v>300</v>
      </c>
      <c r="AS1565" s="48"/>
      <c r="AT1565" s="49">
        <v>21.365829999999999</v>
      </c>
      <c r="AU1565" s="49">
        <v>19.257079999999998</v>
      </c>
      <c r="AV1565" s="49">
        <v>25.046040000000001</v>
      </c>
      <c r="AW1565" s="49">
        <v>28.68168</v>
      </c>
      <c r="AX1565" s="49">
        <v>78</v>
      </c>
    </row>
    <row r="1566" spans="1:50" ht="14.25" customHeight="1" x14ac:dyDescent="0.55000000000000004">
      <c r="A1566" s="45">
        <v>1057470</v>
      </c>
      <c r="B1566" s="10" t="s">
        <v>377</v>
      </c>
      <c r="C1566" s="10" t="s">
        <v>14</v>
      </c>
      <c r="D1566" s="10" t="s">
        <v>673</v>
      </c>
      <c r="E1566" s="10" t="s">
        <v>3786</v>
      </c>
      <c r="F1566" s="10" t="s">
        <v>3787</v>
      </c>
      <c r="G1566" s="10" t="s">
        <v>3890</v>
      </c>
      <c r="H1566" s="10" t="s">
        <v>4397</v>
      </c>
      <c r="I1566" s="10" t="s">
        <v>4398</v>
      </c>
      <c r="J1566" s="10" t="s">
        <v>4399</v>
      </c>
      <c r="K1566" s="10" t="s">
        <v>381</v>
      </c>
      <c r="L1566" s="10" t="s">
        <v>382</v>
      </c>
      <c r="M1566" s="46" t="s">
        <v>610</v>
      </c>
      <c r="N1566" s="10" t="s">
        <v>294</v>
      </c>
      <c r="O1566" s="10" t="s">
        <v>294</v>
      </c>
      <c r="P1566" s="10" t="s">
        <v>295</v>
      </c>
      <c r="Q1566" s="10"/>
      <c r="R1566" s="10"/>
      <c r="T1566" s="10" t="s">
        <v>291</v>
      </c>
      <c r="U1566" s="10"/>
      <c r="V1566" s="10" t="s">
        <v>291</v>
      </c>
      <c r="Z1566" s="47"/>
      <c r="AD1566" s="47"/>
      <c r="AH1566" s="47"/>
      <c r="AI1566" s="10" t="s">
        <v>976</v>
      </c>
      <c r="AJ1566" s="10" t="s">
        <v>298</v>
      </c>
      <c r="AK1566" s="10" t="s">
        <v>291</v>
      </c>
      <c r="AL1566" s="10" t="s">
        <v>3679</v>
      </c>
      <c r="AM1566" s="10" t="s">
        <v>666</v>
      </c>
      <c r="AN1566" s="10" t="s">
        <v>300</v>
      </c>
      <c r="AO1566" s="10" t="s">
        <v>300</v>
      </c>
      <c r="AS1566" s="48"/>
      <c r="AT1566" s="49">
        <v>19.805</v>
      </c>
      <c r="AU1566" s="49">
        <v>9.3874999999999993</v>
      </c>
      <c r="AV1566" s="49">
        <v>43.922400000000003</v>
      </c>
      <c r="AW1566" s="49">
        <v>24.803660000000001</v>
      </c>
      <c r="AX1566" s="49">
        <v>235</v>
      </c>
    </row>
    <row r="1567" spans="1:50" ht="14.25" customHeight="1" x14ac:dyDescent="0.55000000000000004">
      <c r="A1567" s="45">
        <v>1057485</v>
      </c>
      <c r="B1567" s="10" t="s">
        <v>377</v>
      </c>
      <c r="C1567" s="10" t="s">
        <v>14</v>
      </c>
      <c r="D1567" s="10" t="s">
        <v>673</v>
      </c>
      <c r="E1567" s="10" t="s">
        <v>3786</v>
      </c>
      <c r="F1567" s="10" t="s">
        <v>3787</v>
      </c>
      <c r="G1567" s="10" t="s">
        <v>3890</v>
      </c>
      <c r="H1567" s="10" t="s">
        <v>4397</v>
      </c>
      <c r="I1567" s="10" t="s">
        <v>4400</v>
      </c>
      <c r="J1567" s="10" t="s">
        <v>4401</v>
      </c>
      <c r="K1567" s="10" t="s">
        <v>381</v>
      </c>
      <c r="L1567" s="10" t="s">
        <v>382</v>
      </c>
      <c r="M1567" s="46" t="s">
        <v>563</v>
      </c>
      <c r="N1567" s="10" t="s">
        <v>294</v>
      </c>
      <c r="O1567" s="10" t="s">
        <v>294</v>
      </c>
      <c r="P1567" s="10" t="s">
        <v>295</v>
      </c>
      <c r="Q1567" s="10"/>
      <c r="R1567" s="10"/>
      <c r="T1567" s="10" t="s">
        <v>291</v>
      </c>
      <c r="U1567" s="10"/>
      <c r="V1567" s="10" t="s">
        <v>291</v>
      </c>
      <c r="Z1567" s="47"/>
      <c r="AD1567" s="47"/>
      <c r="AH1567" s="47"/>
      <c r="AI1567" s="10" t="s">
        <v>976</v>
      </c>
      <c r="AJ1567" s="10" t="s">
        <v>298</v>
      </c>
      <c r="AK1567" s="10" t="s">
        <v>291</v>
      </c>
      <c r="AL1567" s="10" t="s">
        <v>3679</v>
      </c>
      <c r="AM1567" s="10" t="s">
        <v>666</v>
      </c>
      <c r="AN1567" s="10" t="s">
        <v>300</v>
      </c>
      <c r="AO1567" s="10" t="s">
        <v>300</v>
      </c>
      <c r="AS1567" s="48"/>
      <c r="AT1567" s="49">
        <v>14.46875</v>
      </c>
      <c r="AU1567" s="49">
        <v>36.5</v>
      </c>
      <c r="AV1567" s="49">
        <v>53.495800000000003</v>
      </c>
      <c r="AW1567" s="49">
        <v>33.17774</v>
      </c>
      <c r="AX1567" s="49">
        <v>36</v>
      </c>
    </row>
    <row r="1568" spans="1:50" ht="14.25" customHeight="1" x14ac:dyDescent="0.55000000000000004">
      <c r="A1568" s="45">
        <v>9205223</v>
      </c>
      <c r="B1568" s="10" t="s">
        <v>377</v>
      </c>
      <c r="C1568" s="10" t="s">
        <v>14</v>
      </c>
      <c r="D1568" s="10" t="s">
        <v>673</v>
      </c>
      <c r="E1568" s="10" t="s">
        <v>3786</v>
      </c>
      <c r="F1568" s="10" t="s">
        <v>3787</v>
      </c>
      <c r="G1568" s="10" t="s">
        <v>3890</v>
      </c>
      <c r="H1568" s="10" t="s">
        <v>4397</v>
      </c>
      <c r="I1568" s="10" t="s">
        <v>4402</v>
      </c>
      <c r="J1568" s="10" t="s">
        <v>4403</v>
      </c>
      <c r="K1568" s="10" t="s">
        <v>381</v>
      </c>
      <c r="L1568" s="10" t="s">
        <v>382</v>
      </c>
      <c r="M1568" s="46" t="s">
        <v>506</v>
      </c>
      <c r="N1568" s="10" t="s">
        <v>294</v>
      </c>
      <c r="O1568" s="10" t="s">
        <v>294</v>
      </c>
      <c r="P1568" s="10" t="s">
        <v>295</v>
      </c>
      <c r="Q1568" s="10"/>
      <c r="R1568" s="10"/>
      <c r="T1568" s="10" t="s">
        <v>291</v>
      </c>
      <c r="U1568" s="10"/>
      <c r="V1568" s="10" t="s">
        <v>291</v>
      </c>
      <c r="Z1568" s="47"/>
      <c r="AD1568" s="47"/>
      <c r="AH1568" s="47"/>
      <c r="AI1568" s="10" t="s">
        <v>976</v>
      </c>
      <c r="AJ1568" s="10" t="s">
        <v>298</v>
      </c>
      <c r="AK1568" s="10" t="s">
        <v>291</v>
      </c>
      <c r="AL1568" s="10" t="s">
        <v>3679</v>
      </c>
      <c r="AM1568" s="10" t="s">
        <v>666</v>
      </c>
      <c r="AN1568" s="10" t="s">
        <v>300</v>
      </c>
      <c r="AO1568" s="10" t="s">
        <v>300</v>
      </c>
      <c r="AS1568" s="48"/>
      <c r="AT1568" s="49">
        <v>7.5416670000000003</v>
      </c>
      <c r="AU1568" s="49">
        <v>8.4166670000000003</v>
      </c>
      <c r="AV1568" s="49">
        <v>21.571999999999999</v>
      </c>
      <c r="AW1568" s="49">
        <v>31.7088</v>
      </c>
      <c r="AX1568" s="49">
        <v>3</v>
      </c>
    </row>
    <row r="1569" spans="1:50" ht="14.25" customHeight="1" x14ac:dyDescent="0.55000000000000004">
      <c r="A1569" s="45">
        <v>5987699</v>
      </c>
      <c r="B1569" s="10" t="s">
        <v>377</v>
      </c>
      <c r="C1569" s="10" t="s">
        <v>14</v>
      </c>
      <c r="D1569" s="10" t="s">
        <v>673</v>
      </c>
      <c r="E1569" s="10" t="s">
        <v>3786</v>
      </c>
      <c r="F1569" s="10" t="s">
        <v>3787</v>
      </c>
      <c r="G1569" s="10" t="s">
        <v>3890</v>
      </c>
      <c r="H1569" s="10" t="s">
        <v>4404</v>
      </c>
      <c r="I1569" s="10" t="s">
        <v>4405</v>
      </c>
      <c r="J1569" s="10" t="s">
        <v>4406</v>
      </c>
      <c r="K1569" s="10" t="s">
        <v>381</v>
      </c>
      <c r="L1569" s="10" t="s">
        <v>382</v>
      </c>
      <c r="M1569" s="46" t="s">
        <v>570</v>
      </c>
      <c r="N1569" s="10" t="s">
        <v>294</v>
      </c>
      <c r="O1569" s="10" t="s">
        <v>294</v>
      </c>
      <c r="P1569" s="10" t="s">
        <v>295</v>
      </c>
      <c r="Q1569" s="10"/>
      <c r="R1569" s="10"/>
      <c r="T1569" s="10" t="s">
        <v>291</v>
      </c>
      <c r="U1569" s="10"/>
      <c r="V1569" s="10" t="s">
        <v>291</v>
      </c>
      <c r="Z1569" s="47"/>
      <c r="AD1569" s="47"/>
      <c r="AH1569" s="47"/>
      <c r="AI1569" s="10" t="s">
        <v>976</v>
      </c>
      <c r="AJ1569" s="10" t="s">
        <v>298</v>
      </c>
      <c r="AK1569" s="10" t="s">
        <v>291</v>
      </c>
      <c r="AL1569" s="10" t="s">
        <v>3679</v>
      </c>
      <c r="AM1569" s="10" t="s">
        <v>666</v>
      </c>
      <c r="AN1569" s="10" t="s">
        <v>300</v>
      </c>
      <c r="AO1569" s="10" t="s">
        <v>300</v>
      </c>
      <c r="AS1569" s="48"/>
      <c r="AT1569" s="49">
        <v>2.5</v>
      </c>
      <c r="AU1569" s="49">
        <v>0.75</v>
      </c>
      <c r="AV1569" s="49">
        <v>15.548</v>
      </c>
      <c r="AW1569" s="49">
        <v>25.081600000000002</v>
      </c>
      <c r="AX1569" s="49">
        <v>2</v>
      </c>
    </row>
    <row r="1570" spans="1:50" ht="14.25" customHeight="1" x14ac:dyDescent="0.55000000000000004">
      <c r="A1570" s="45">
        <v>4425774</v>
      </c>
      <c r="B1570" s="10" t="s">
        <v>313</v>
      </c>
      <c r="C1570" s="10" t="s">
        <v>14</v>
      </c>
      <c r="D1570" s="10" t="s">
        <v>673</v>
      </c>
      <c r="E1570" s="10" t="s">
        <v>3786</v>
      </c>
      <c r="F1570" s="10" t="s">
        <v>3787</v>
      </c>
      <c r="G1570" s="10" t="s">
        <v>3890</v>
      </c>
      <c r="H1570" s="10" t="s">
        <v>4404</v>
      </c>
      <c r="I1570" s="10" t="s">
        <v>4407</v>
      </c>
      <c r="J1570" s="10" t="s">
        <v>4408</v>
      </c>
      <c r="K1570" s="10" t="s">
        <v>291</v>
      </c>
      <c r="L1570" s="10" t="s">
        <v>316</v>
      </c>
      <c r="M1570" s="46" t="s">
        <v>563</v>
      </c>
      <c r="N1570" s="10" t="s">
        <v>294</v>
      </c>
      <c r="O1570" s="10" t="s">
        <v>294</v>
      </c>
      <c r="P1570" s="10" t="s">
        <v>295</v>
      </c>
      <c r="Q1570" s="10"/>
      <c r="R1570" s="10"/>
      <c r="T1570" s="10" t="s">
        <v>291</v>
      </c>
      <c r="U1570" s="10"/>
      <c r="V1570" s="10" t="s">
        <v>291</v>
      </c>
      <c r="Z1570" s="47"/>
      <c r="AD1570" s="47"/>
      <c r="AH1570" s="47"/>
      <c r="AI1570" s="10" t="s">
        <v>976</v>
      </c>
      <c r="AJ1570" s="10" t="s">
        <v>298</v>
      </c>
      <c r="AK1570" s="10" t="s">
        <v>291</v>
      </c>
      <c r="AL1570" s="10" t="s">
        <v>3679</v>
      </c>
      <c r="AM1570" s="10" t="s">
        <v>666</v>
      </c>
      <c r="AN1570" s="10" t="s">
        <v>300</v>
      </c>
      <c r="AO1570" s="10" t="s">
        <v>300</v>
      </c>
      <c r="AS1570" s="48"/>
      <c r="AT1570" s="49">
        <v>10.89875</v>
      </c>
      <c r="AU1570" s="49">
        <v>12.79208</v>
      </c>
      <c r="AV1570" s="49">
        <v>46.793399999999998</v>
      </c>
      <c r="AW1570" s="49">
        <v>19.89321</v>
      </c>
      <c r="AX1570" s="49">
        <v>214</v>
      </c>
    </row>
    <row r="1571" spans="1:50" ht="14.25" customHeight="1" x14ac:dyDescent="0.55000000000000004">
      <c r="A1571" s="45">
        <v>1067313</v>
      </c>
      <c r="B1571" s="10" t="s">
        <v>284</v>
      </c>
      <c r="C1571" s="10" t="s">
        <v>14</v>
      </c>
      <c r="D1571" s="10" t="s">
        <v>673</v>
      </c>
      <c r="E1571" s="10" t="s">
        <v>3786</v>
      </c>
      <c r="F1571" s="10" t="s">
        <v>3787</v>
      </c>
      <c r="G1571" s="10" t="s">
        <v>3890</v>
      </c>
      <c r="H1571" s="10" t="s">
        <v>4409</v>
      </c>
      <c r="I1571" s="10" t="s">
        <v>4410</v>
      </c>
      <c r="J1571" s="10" t="s">
        <v>4411</v>
      </c>
      <c r="K1571" s="10" t="s">
        <v>291</v>
      </c>
      <c r="L1571" s="10" t="s">
        <v>292</v>
      </c>
      <c r="M1571" s="46"/>
      <c r="N1571" s="10" t="s">
        <v>294</v>
      </c>
      <c r="O1571" s="10" t="s">
        <v>294</v>
      </c>
      <c r="P1571" s="10" t="s">
        <v>295</v>
      </c>
      <c r="Q1571" s="10"/>
      <c r="R1571" s="10"/>
      <c r="T1571" s="10" t="s">
        <v>291</v>
      </c>
      <c r="U1571" s="10"/>
      <c r="V1571" s="10" t="s">
        <v>291</v>
      </c>
      <c r="Z1571" s="47"/>
      <c r="AD1571" s="47"/>
      <c r="AH1571" s="47"/>
      <c r="AI1571" s="10" t="s">
        <v>976</v>
      </c>
      <c r="AJ1571" s="10" t="s">
        <v>298</v>
      </c>
      <c r="AK1571" s="10" t="s">
        <v>291</v>
      </c>
      <c r="AL1571" s="10" t="s">
        <v>3679</v>
      </c>
      <c r="AM1571" s="10" t="s">
        <v>666</v>
      </c>
      <c r="AN1571" s="10" t="s">
        <v>300</v>
      </c>
      <c r="AO1571" s="10" t="s">
        <v>300</v>
      </c>
      <c r="AS1571" s="48"/>
      <c r="AT1571" s="50"/>
      <c r="AU1571" s="50"/>
      <c r="AV1571" s="50"/>
      <c r="AW1571" s="50"/>
      <c r="AX1571" s="49">
        <v>1</v>
      </c>
    </row>
    <row r="1572" spans="1:50" ht="14.25" customHeight="1" x14ac:dyDescent="0.55000000000000004">
      <c r="A1572" s="45">
        <v>1080311</v>
      </c>
      <c r="B1572" s="10" t="s">
        <v>940</v>
      </c>
      <c r="C1572" s="10" t="s">
        <v>14</v>
      </c>
      <c r="D1572" s="10" t="s">
        <v>673</v>
      </c>
      <c r="E1572" s="10" t="s">
        <v>3786</v>
      </c>
      <c r="F1572" s="10" t="s">
        <v>3787</v>
      </c>
      <c r="G1572" s="10" t="s">
        <v>3890</v>
      </c>
      <c r="H1572" s="10" t="s">
        <v>4412</v>
      </c>
      <c r="I1572" s="10" t="s">
        <v>4413</v>
      </c>
      <c r="J1572" s="10" t="s">
        <v>4414</v>
      </c>
      <c r="K1572" s="10" t="s">
        <v>381</v>
      </c>
      <c r="L1572" s="10" t="s">
        <v>316</v>
      </c>
      <c r="M1572" s="46" t="s">
        <v>563</v>
      </c>
      <c r="N1572" s="10" t="s">
        <v>294</v>
      </c>
      <c r="O1572" s="10" t="s">
        <v>294</v>
      </c>
      <c r="P1572" s="10" t="s">
        <v>295</v>
      </c>
      <c r="Q1572" s="10" t="s">
        <v>381</v>
      </c>
      <c r="R1572" s="10" t="s">
        <v>291</v>
      </c>
      <c r="T1572" s="10" t="s">
        <v>291</v>
      </c>
      <c r="U1572" s="10" t="s">
        <v>296</v>
      </c>
      <c r="V1572" s="10" t="s">
        <v>291</v>
      </c>
      <c r="W1572" s="10">
        <v>30</v>
      </c>
      <c r="X1572" s="10">
        <v>60</v>
      </c>
      <c r="Y1572" s="10">
        <v>60</v>
      </c>
      <c r="Z1572" s="47">
        <v>60</v>
      </c>
      <c r="AA1572" s="10">
        <v>1</v>
      </c>
      <c r="AB1572" s="10">
        <v>3</v>
      </c>
      <c r="AC1572" s="10">
        <v>1</v>
      </c>
      <c r="AD1572" s="47">
        <v>1</v>
      </c>
      <c r="AH1572" s="47"/>
      <c r="AI1572" s="10" t="s">
        <v>976</v>
      </c>
      <c r="AJ1572" s="10" t="s">
        <v>298</v>
      </c>
      <c r="AK1572" s="10" t="s">
        <v>939</v>
      </c>
      <c r="AL1572" s="10" t="s">
        <v>3679</v>
      </c>
      <c r="AM1572" s="10" t="s">
        <v>666</v>
      </c>
      <c r="AN1572" s="10" t="s">
        <v>300</v>
      </c>
      <c r="AO1572" s="10" t="s">
        <v>300</v>
      </c>
      <c r="AP1572" s="10">
        <v>15</v>
      </c>
      <c r="AQ1572" s="10">
        <v>20</v>
      </c>
      <c r="AR1572" s="10">
        <v>17.5</v>
      </c>
      <c r="AS1572" s="48">
        <v>17.5</v>
      </c>
      <c r="AT1572" s="49">
        <v>15.70833</v>
      </c>
      <c r="AU1572" s="49">
        <v>36.099580000000003</v>
      </c>
      <c r="AV1572" s="49">
        <v>42.578800000000001</v>
      </c>
      <c r="AW1572" s="49">
        <v>25.90353</v>
      </c>
      <c r="AX1572" s="49">
        <v>324</v>
      </c>
    </row>
    <row r="1573" spans="1:50" ht="14.25" customHeight="1" x14ac:dyDescent="0.55000000000000004">
      <c r="A1573" s="45">
        <v>1080338</v>
      </c>
      <c r="B1573" s="10" t="s">
        <v>313</v>
      </c>
      <c r="C1573" s="10" t="s">
        <v>14</v>
      </c>
      <c r="D1573" s="10" t="s">
        <v>673</v>
      </c>
      <c r="E1573" s="10" t="s">
        <v>3786</v>
      </c>
      <c r="F1573" s="10" t="s">
        <v>3787</v>
      </c>
      <c r="G1573" s="10" t="s">
        <v>3890</v>
      </c>
      <c r="H1573" s="10" t="s">
        <v>4412</v>
      </c>
      <c r="I1573" s="10" t="s">
        <v>4415</v>
      </c>
      <c r="J1573" s="10" t="s">
        <v>4416</v>
      </c>
      <c r="K1573" s="10" t="s">
        <v>291</v>
      </c>
      <c r="L1573" s="10" t="s">
        <v>316</v>
      </c>
      <c r="M1573" s="46"/>
      <c r="N1573" s="10" t="s">
        <v>294</v>
      </c>
      <c r="O1573" s="10" t="s">
        <v>294</v>
      </c>
      <c r="P1573" s="10" t="s">
        <v>295</v>
      </c>
      <c r="Q1573" s="10"/>
      <c r="R1573" s="10"/>
      <c r="T1573" s="10" t="s">
        <v>291</v>
      </c>
      <c r="U1573" s="10"/>
      <c r="V1573" s="10" t="s">
        <v>291</v>
      </c>
      <c r="Z1573" s="47"/>
      <c r="AD1573" s="47"/>
      <c r="AH1573" s="47"/>
      <c r="AI1573" s="10" t="s">
        <v>976</v>
      </c>
      <c r="AJ1573" s="10" t="s">
        <v>298</v>
      </c>
      <c r="AK1573" s="10" t="s">
        <v>291</v>
      </c>
      <c r="AL1573" s="10" t="s">
        <v>3679</v>
      </c>
      <c r="AM1573" s="10" t="s">
        <v>666</v>
      </c>
      <c r="AN1573" s="10" t="s">
        <v>300</v>
      </c>
      <c r="AO1573" s="10" t="s">
        <v>300</v>
      </c>
      <c r="AS1573" s="48"/>
      <c r="AT1573" s="50"/>
      <c r="AU1573" s="50"/>
      <c r="AV1573" s="50"/>
      <c r="AW1573" s="50"/>
      <c r="AX1573" s="49">
        <v>1</v>
      </c>
    </row>
    <row r="1574" spans="1:50" ht="14.25" customHeight="1" x14ac:dyDescent="0.55000000000000004">
      <c r="A1574" s="45">
        <v>1068452</v>
      </c>
      <c r="B1574" s="10" t="s">
        <v>319</v>
      </c>
      <c r="C1574" s="10" t="s">
        <v>14</v>
      </c>
      <c r="D1574" s="10" t="s">
        <v>673</v>
      </c>
      <c r="E1574" s="10" t="s">
        <v>3786</v>
      </c>
      <c r="F1574" s="10" t="s">
        <v>3787</v>
      </c>
      <c r="G1574" s="10" t="s">
        <v>3890</v>
      </c>
      <c r="H1574" s="10" t="s">
        <v>4417</v>
      </c>
      <c r="I1574" s="10" t="s">
        <v>4418</v>
      </c>
      <c r="J1574" s="10" t="s">
        <v>4419</v>
      </c>
      <c r="K1574" s="10" t="s">
        <v>291</v>
      </c>
      <c r="L1574" s="10" t="s">
        <v>316</v>
      </c>
      <c r="M1574" s="46"/>
      <c r="N1574" s="10" t="s">
        <v>294</v>
      </c>
      <c r="O1574" s="10" t="s">
        <v>294</v>
      </c>
      <c r="P1574" s="10" t="s">
        <v>295</v>
      </c>
      <c r="Q1574" s="10"/>
      <c r="R1574" s="10"/>
      <c r="T1574" s="10" t="s">
        <v>291</v>
      </c>
      <c r="U1574" s="10"/>
      <c r="V1574" s="10" t="s">
        <v>291</v>
      </c>
      <c r="Z1574" s="47"/>
      <c r="AD1574" s="47"/>
      <c r="AH1574" s="47"/>
      <c r="AI1574" s="10" t="s">
        <v>976</v>
      </c>
      <c r="AJ1574" s="10" t="s">
        <v>298</v>
      </c>
      <c r="AK1574" s="10" t="s">
        <v>291</v>
      </c>
      <c r="AL1574" s="10" t="s">
        <v>3679</v>
      </c>
      <c r="AM1574" s="10" t="s">
        <v>666</v>
      </c>
      <c r="AN1574" s="10" t="s">
        <v>300</v>
      </c>
      <c r="AO1574" s="10" t="s">
        <v>300</v>
      </c>
      <c r="AS1574" s="48"/>
      <c r="AT1574" s="50"/>
      <c r="AU1574" s="50"/>
      <c r="AV1574" s="50"/>
      <c r="AW1574" s="50"/>
      <c r="AX1574" s="49">
        <v>1</v>
      </c>
    </row>
    <row r="1575" spans="1:50" ht="14.25" customHeight="1" x14ac:dyDescent="0.55000000000000004">
      <c r="A1575" s="45">
        <v>1068061</v>
      </c>
      <c r="B1575" s="10" t="s">
        <v>284</v>
      </c>
      <c r="C1575" s="10" t="s">
        <v>14</v>
      </c>
      <c r="D1575" s="10" t="s">
        <v>673</v>
      </c>
      <c r="E1575" s="10" t="s">
        <v>3786</v>
      </c>
      <c r="F1575" s="10" t="s">
        <v>3787</v>
      </c>
      <c r="G1575" s="10" t="s">
        <v>3890</v>
      </c>
      <c r="H1575" s="10" t="s">
        <v>4420</v>
      </c>
      <c r="I1575" s="10" t="s">
        <v>4421</v>
      </c>
      <c r="J1575" s="10" t="s">
        <v>4422</v>
      </c>
      <c r="K1575" s="10" t="s">
        <v>291</v>
      </c>
      <c r="L1575" s="10" t="s">
        <v>292</v>
      </c>
      <c r="M1575" s="46"/>
      <c r="N1575" s="10" t="s">
        <v>294</v>
      </c>
      <c r="O1575" s="10" t="s">
        <v>294</v>
      </c>
      <c r="P1575" s="10" t="s">
        <v>295</v>
      </c>
      <c r="Q1575" s="10"/>
      <c r="R1575" s="10"/>
      <c r="T1575" s="10" t="s">
        <v>291</v>
      </c>
      <c r="U1575" s="10"/>
      <c r="V1575" s="10" t="s">
        <v>291</v>
      </c>
      <c r="Z1575" s="47"/>
      <c r="AD1575" s="47"/>
      <c r="AH1575" s="47"/>
      <c r="AI1575" s="10" t="s">
        <v>976</v>
      </c>
      <c r="AJ1575" s="10" t="s">
        <v>298</v>
      </c>
      <c r="AK1575" s="10" t="s">
        <v>291</v>
      </c>
      <c r="AL1575" s="10" t="s">
        <v>3679</v>
      </c>
      <c r="AM1575" s="10" t="s">
        <v>666</v>
      </c>
      <c r="AN1575" s="10" t="s">
        <v>300</v>
      </c>
      <c r="AO1575" s="10" t="s">
        <v>300</v>
      </c>
      <c r="AS1575" s="48"/>
      <c r="AT1575" s="50"/>
      <c r="AU1575" s="50"/>
      <c r="AV1575" s="50"/>
      <c r="AW1575" s="50"/>
      <c r="AX1575" s="49">
        <v>1</v>
      </c>
    </row>
    <row r="1576" spans="1:50" ht="14.25" customHeight="1" x14ac:dyDescent="0.55000000000000004">
      <c r="A1576" s="45">
        <v>1064448</v>
      </c>
      <c r="B1576" s="10" t="s">
        <v>377</v>
      </c>
      <c r="C1576" s="10" t="s">
        <v>14</v>
      </c>
      <c r="D1576" s="10" t="s">
        <v>673</v>
      </c>
      <c r="E1576" s="10" t="s">
        <v>3786</v>
      </c>
      <c r="F1576" s="10" t="s">
        <v>3787</v>
      </c>
      <c r="G1576" s="10" t="s">
        <v>3890</v>
      </c>
      <c r="H1576" s="10" t="s">
        <v>4423</v>
      </c>
      <c r="I1576" s="10" t="s">
        <v>4424</v>
      </c>
      <c r="J1576" s="10" t="s">
        <v>4425</v>
      </c>
      <c r="K1576" s="10" t="s">
        <v>381</v>
      </c>
      <c r="L1576" s="10" t="s">
        <v>382</v>
      </c>
      <c r="M1576" s="46" t="s">
        <v>960</v>
      </c>
      <c r="N1576" s="10" t="s">
        <v>294</v>
      </c>
      <c r="O1576" s="10" t="s">
        <v>294</v>
      </c>
      <c r="P1576" s="10" t="s">
        <v>295</v>
      </c>
      <c r="Q1576" s="10"/>
      <c r="R1576" s="10"/>
      <c r="T1576" s="10" t="s">
        <v>291</v>
      </c>
      <c r="U1576" s="10"/>
      <c r="V1576" s="10" t="s">
        <v>291</v>
      </c>
      <c r="Z1576" s="47"/>
      <c r="AD1576" s="47"/>
      <c r="AH1576" s="47"/>
      <c r="AI1576" s="10" t="s">
        <v>976</v>
      </c>
      <c r="AJ1576" s="10" t="s">
        <v>298</v>
      </c>
      <c r="AK1576" s="10" t="s">
        <v>291</v>
      </c>
      <c r="AL1576" s="10" t="s">
        <v>3679</v>
      </c>
      <c r="AM1576" s="10" t="s">
        <v>666</v>
      </c>
      <c r="AN1576" s="10" t="s">
        <v>300</v>
      </c>
      <c r="AO1576" s="10" t="s">
        <v>300</v>
      </c>
      <c r="AS1576" s="48"/>
      <c r="AT1576" s="49">
        <v>11.62167</v>
      </c>
      <c r="AU1576" s="49">
        <v>9.4962499999999999</v>
      </c>
      <c r="AV1576" s="49">
        <v>29.63588</v>
      </c>
      <c r="AW1576" s="49">
        <v>15.429880000000001</v>
      </c>
      <c r="AX1576" s="49">
        <v>102</v>
      </c>
    </row>
    <row r="1577" spans="1:50" ht="14.25" customHeight="1" x14ac:dyDescent="0.55000000000000004">
      <c r="A1577" s="45">
        <v>1082372</v>
      </c>
      <c r="B1577" s="10" t="s">
        <v>377</v>
      </c>
      <c r="C1577" s="10" t="s">
        <v>14</v>
      </c>
      <c r="D1577" s="10" t="s">
        <v>673</v>
      </c>
      <c r="E1577" s="10" t="s">
        <v>3786</v>
      </c>
      <c r="F1577" s="10" t="s">
        <v>3787</v>
      </c>
      <c r="G1577" s="10" t="s">
        <v>3890</v>
      </c>
      <c r="H1577" s="10" t="s">
        <v>4426</v>
      </c>
      <c r="I1577" s="10" t="s">
        <v>4427</v>
      </c>
      <c r="J1577" s="10" t="s">
        <v>4428</v>
      </c>
      <c r="K1577" s="10" t="s">
        <v>381</v>
      </c>
      <c r="L1577" s="10" t="s">
        <v>382</v>
      </c>
      <c r="M1577" s="46" t="s">
        <v>570</v>
      </c>
      <c r="N1577" s="10" t="s">
        <v>294</v>
      </c>
      <c r="O1577" s="10" t="s">
        <v>294</v>
      </c>
      <c r="P1577" s="10" t="s">
        <v>295</v>
      </c>
      <c r="Q1577" s="10"/>
      <c r="R1577" s="10"/>
      <c r="T1577" s="10" t="s">
        <v>291</v>
      </c>
      <c r="U1577" s="10"/>
      <c r="V1577" s="10" t="s">
        <v>291</v>
      </c>
      <c r="Z1577" s="47"/>
      <c r="AD1577" s="47"/>
      <c r="AH1577" s="47"/>
      <c r="AI1577" s="10" t="s">
        <v>976</v>
      </c>
      <c r="AJ1577" s="10" t="s">
        <v>298</v>
      </c>
      <c r="AK1577" s="10" t="s">
        <v>291</v>
      </c>
      <c r="AL1577" s="10" t="s">
        <v>3679</v>
      </c>
      <c r="AM1577" s="10" t="s">
        <v>666</v>
      </c>
      <c r="AN1577" s="10" t="s">
        <v>300</v>
      </c>
      <c r="AO1577" s="10" t="s">
        <v>300</v>
      </c>
      <c r="AS1577" s="48"/>
      <c r="AT1577" s="49">
        <v>9.6145829999999997</v>
      </c>
      <c r="AU1577" s="49">
        <v>19.206250000000001</v>
      </c>
      <c r="AV1577" s="49">
        <v>22.111599999999999</v>
      </c>
      <c r="AW1577" s="49">
        <v>38.950319999999998</v>
      </c>
      <c r="AX1577" s="49">
        <v>16</v>
      </c>
    </row>
    <row r="1578" spans="1:50" ht="14.25" customHeight="1" x14ac:dyDescent="0.55000000000000004">
      <c r="A1578" s="45">
        <v>1066657</v>
      </c>
      <c r="B1578" s="10" t="s">
        <v>284</v>
      </c>
      <c r="C1578" s="10" t="s">
        <v>14</v>
      </c>
      <c r="D1578" s="10" t="s">
        <v>673</v>
      </c>
      <c r="E1578" s="10" t="s">
        <v>3786</v>
      </c>
      <c r="F1578" s="10" t="s">
        <v>3787</v>
      </c>
      <c r="G1578" s="10" t="s">
        <v>3890</v>
      </c>
      <c r="H1578" s="10" t="s">
        <v>4429</v>
      </c>
      <c r="I1578" s="10" t="s">
        <v>4430</v>
      </c>
      <c r="J1578" s="10" t="s">
        <v>4431</v>
      </c>
      <c r="K1578" s="10" t="s">
        <v>291</v>
      </c>
      <c r="L1578" s="10" t="s">
        <v>292</v>
      </c>
      <c r="M1578" s="46"/>
      <c r="N1578" s="10" t="s">
        <v>294</v>
      </c>
      <c r="O1578" s="10" t="s">
        <v>294</v>
      </c>
      <c r="P1578" s="10" t="s">
        <v>295</v>
      </c>
      <c r="Q1578" s="10"/>
      <c r="R1578" s="10"/>
      <c r="T1578" s="10" t="s">
        <v>291</v>
      </c>
      <c r="U1578" s="10"/>
      <c r="V1578" s="10" t="s">
        <v>291</v>
      </c>
      <c r="Z1578" s="47"/>
      <c r="AD1578" s="47"/>
      <c r="AH1578" s="47"/>
      <c r="AI1578" s="10" t="s">
        <v>976</v>
      </c>
      <c r="AJ1578" s="10" t="s">
        <v>298</v>
      </c>
      <c r="AK1578" s="10" t="s">
        <v>291</v>
      </c>
      <c r="AL1578" s="10" t="s">
        <v>3679</v>
      </c>
      <c r="AM1578" s="10" t="s">
        <v>666</v>
      </c>
      <c r="AN1578" s="10" t="s">
        <v>300</v>
      </c>
      <c r="AO1578" s="10" t="s">
        <v>300</v>
      </c>
      <c r="AS1578" s="48"/>
      <c r="AT1578" s="50"/>
      <c r="AU1578" s="50"/>
      <c r="AV1578" s="50"/>
      <c r="AW1578" s="50"/>
      <c r="AX1578" s="49">
        <v>1</v>
      </c>
    </row>
    <row r="1579" spans="1:50" ht="14.25" customHeight="1" x14ac:dyDescent="0.55000000000000004">
      <c r="A1579" s="45">
        <v>1067759</v>
      </c>
      <c r="B1579" s="10" t="s">
        <v>313</v>
      </c>
      <c r="C1579" s="10" t="s">
        <v>14</v>
      </c>
      <c r="D1579" s="10" t="s">
        <v>673</v>
      </c>
      <c r="E1579" s="10" t="s">
        <v>3786</v>
      </c>
      <c r="F1579" s="10" t="s">
        <v>3787</v>
      </c>
      <c r="G1579" s="10" t="s">
        <v>3890</v>
      </c>
      <c r="H1579" s="10" t="s">
        <v>4432</v>
      </c>
      <c r="I1579" s="10" t="s">
        <v>4433</v>
      </c>
      <c r="J1579" s="10" t="s">
        <v>4434</v>
      </c>
      <c r="K1579" s="10" t="s">
        <v>291</v>
      </c>
      <c r="L1579" s="10" t="s">
        <v>316</v>
      </c>
      <c r="M1579" s="46"/>
      <c r="N1579" s="10" t="s">
        <v>294</v>
      </c>
      <c r="O1579" s="10" t="s">
        <v>294</v>
      </c>
      <c r="P1579" s="10" t="s">
        <v>295</v>
      </c>
      <c r="Q1579" s="10"/>
      <c r="R1579" s="10"/>
      <c r="T1579" s="10" t="s">
        <v>291</v>
      </c>
      <c r="U1579" s="10"/>
      <c r="V1579" s="10" t="s">
        <v>291</v>
      </c>
      <c r="Z1579" s="47"/>
      <c r="AD1579" s="47"/>
      <c r="AH1579" s="47"/>
      <c r="AI1579" s="10" t="s">
        <v>976</v>
      </c>
      <c r="AJ1579" s="10" t="s">
        <v>298</v>
      </c>
      <c r="AK1579" s="10" t="s">
        <v>291</v>
      </c>
      <c r="AL1579" s="10" t="s">
        <v>3679</v>
      </c>
      <c r="AM1579" s="10" t="s">
        <v>666</v>
      </c>
      <c r="AN1579" s="10" t="s">
        <v>300</v>
      </c>
      <c r="AO1579" s="10" t="s">
        <v>300</v>
      </c>
      <c r="AS1579" s="48"/>
      <c r="AT1579" s="50"/>
      <c r="AU1579" s="50"/>
      <c r="AV1579" s="50"/>
      <c r="AW1579" s="50"/>
      <c r="AX1579" s="49">
        <v>1</v>
      </c>
    </row>
    <row r="1580" spans="1:50" ht="14.25" customHeight="1" x14ac:dyDescent="0.55000000000000004">
      <c r="A1580" s="45">
        <v>1067797</v>
      </c>
      <c r="B1580" s="10" t="s">
        <v>313</v>
      </c>
      <c r="C1580" s="10" t="s">
        <v>14</v>
      </c>
      <c r="D1580" s="10" t="s">
        <v>673</v>
      </c>
      <c r="E1580" s="10" t="s">
        <v>3786</v>
      </c>
      <c r="F1580" s="10" t="s">
        <v>3787</v>
      </c>
      <c r="G1580" s="10" t="s">
        <v>3890</v>
      </c>
      <c r="H1580" s="10" t="s">
        <v>4432</v>
      </c>
      <c r="I1580" s="10" t="s">
        <v>4435</v>
      </c>
      <c r="J1580" s="10" t="s">
        <v>4436</v>
      </c>
      <c r="K1580" s="10" t="s">
        <v>291</v>
      </c>
      <c r="L1580" s="10" t="s">
        <v>316</v>
      </c>
      <c r="M1580" s="46"/>
      <c r="N1580" s="10" t="s">
        <v>294</v>
      </c>
      <c r="O1580" s="10" t="s">
        <v>294</v>
      </c>
      <c r="P1580" s="10" t="s">
        <v>295</v>
      </c>
      <c r="Q1580" s="10"/>
      <c r="R1580" s="10"/>
      <c r="T1580" s="10" t="s">
        <v>291</v>
      </c>
      <c r="U1580" s="10"/>
      <c r="V1580" s="10" t="s">
        <v>291</v>
      </c>
      <c r="Z1580" s="47"/>
      <c r="AD1580" s="47"/>
      <c r="AH1580" s="47"/>
      <c r="AI1580" s="10" t="s">
        <v>976</v>
      </c>
      <c r="AJ1580" s="10" t="s">
        <v>298</v>
      </c>
      <c r="AK1580" s="10" t="s">
        <v>291</v>
      </c>
      <c r="AL1580" s="10" t="s">
        <v>3679</v>
      </c>
      <c r="AM1580" s="10" t="s">
        <v>666</v>
      </c>
      <c r="AN1580" s="10" t="s">
        <v>300</v>
      </c>
      <c r="AO1580" s="10" t="s">
        <v>300</v>
      </c>
      <c r="AS1580" s="48"/>
      <c r="AT1580" s="50"/>
      <c r="AU1580" s="50"/>
      <c r="AV1580" s="50"/>
      <c r="AW1580" s="50"/>
      <c r="AX1580" s="49">
        <v>1</v>
      </c>
    </row>
    <row r="1581" spans="1:50" ht="14.25" customHeight="1" x14ac:dyDescent="0.55000000000000004">
      <c r="A1581" s="45">
        <v>1087226</v>
      </c>
      <c r="B1581" s="10" t="s">
        <v>377</v>
      </c>
      <c r="C1581" s="10" t="s">
        <v>14</v>
      </c>
      <c r="D1581" s="10" t="s">
        <v>673</v>
      </c>
      <c r="E1581" s="10" t="s">
        <v>3786</v>
      </c>
      <c r="F1581" s="10" t="s">
        <v>3787</v>
      </c>
      <c r="G1581" s="10" t="s">
        <v>3890</v>
      </c>
      <c r="H1581" s="10" t="s">
        <v>4437</v>
      </c>
      <c r="I1581" s="10" t="s">
        <v>4438</v>
      </c>
      <c r="J1581" s="10" t="s">
        <v>4439</v>
      </c>
      <c r="K1581" s="10" t="s">
        <v>381</v>
      </c>
      <c r="L1581" s="10" t="s">
        <v>382</v>
      </c>
      <c r="M1581" s="46" t="s">
        <v>680</v>
      </c>
      <c r="N1581" s="10" t="s">
        <v>294</v>
      </c>
      <c r="O1581" s="10" t="s">
        <v>294</v>
      </c>
      <c r="P1581" s="10" t="s">
        <v>295</v>
      </c>
      <c r="Q1581" s="10"/>
      <c r="R1581" s="10"/>
      <c r="T1581" s="10" t="s">
        <v>291</v>
      </c>
      <c r="U1581" s="10"/>
      <c r="V1581" s="10" t="s">
        <v>381</v>
      </c>
      <c r="Z1581" s="47"/>
      <c r="AD1581" s="47"/>
      <c r="AH1581" s="47"/>
      <c r="AI1581" s="10" t="s">
        <v>976</v>
      </c>
      <c r="AJ1581" s="10" t="s">
        <v>298</v>
      </c>
      <c r="AK1581" s="10" t="s">
        <v>291</v>
      </c>
      <c r="AL1581" s="10" t="s">
        <v>3679</v>
      </c>
      <c r="AM1581" s="10" t="s">
        <v>666</v>
      </c>
      <c r="AN1581" s="10" t="s">
        <v>300</v>
      </c>
      <c r="AO1581" s="10" t="s">
        <v>300</v>
      </c>
      <c r="AS1581" s="48"/>
      <c r="AT1581" s="49">
        <v>60.795830000000002</v>
      </c>
      <c r="AU1581" s="49">
        <v>50.411250000000003</v>
      </c>
      <c r="AV1581" s="49">
        <v>38.865360000000003</v>
      </c>
      <c r="AW1581" s="49">
        <v>32.30433</v>
      </c>
      <c r="AX1581" s="49">
        <v>152</v>
      </c>
    </row>
    <row r="1582" spans="1:50" ht="14.25" customHeight="1" x14ac:dyDescent="0.55000000000000004">
      <c r="A1582" s="45">
        <v>11151145</v>
      </c>
      <c r="B1582" s="10" t="s">
        <v>377</v>
      </c>
      <c r="C1582" s="10" t="s">
        <v>14</v>
      </c>
      <c r="D1582" s="10" t="s">
        <v>673</v>
      </c>
      <c r="E1582" s="10" t="s">
        <v>3786</v>
      </c>
      <c r="F1582" s="10" t="s">
        <v>3787</v>
      </c>
      <c r="G1582" s="10" t="s">
        <v>3890</v>
      </c>
      <c r="H1582" s="10" t="s">
        <v>4440</v>
      </c>
      <c r="I1582" s="10" t="s">
        <v>4441</v>
      </c>
      <c r="J1582" s="10" t="s">
        <v>4442</v>
      </c>
      <c r="K1582" s="10" t="s">
        <v>381</v>
      </c>
      <c r="L1582" s="10" t="s">
        <v>382</v>
      </c>
      <c r="M1582" s="46" t="s">
        <v>506</v>
      </c>
      <c r="N1582" s="10" t="s">
        <v>294</v>
      </c>
      <c r="O1582" s="10" t="s">
        <v>294</v>
      </c>
      <c r="P1582" s="10" t="s">
        <v>295</v>
      </c>
      <c r="Q1582" s="10"/>
      <c r="R1582" s="10"/>
      <c r="T1582" s="10" t="s">
        <v>291</v>
      </c>
      <c r="U1582" s="10"/>
      <c r="V1582" s="10" t="s">
        <v>291</v>
      </c>
      <c r="Z1582" s="47"/>
      <c r="AD1582" s="47"/>
      <c r="AH1582" s="47"/>
      <c r="AI1582" s="10" t="s">
        <v>976</v>
      </c>
      <c r="AJ1582" s="10" t="s">
        <v>298</v>
      </c>
      <c r="AK1582" s="10" t="s">
        <v>291</v>
      </c>
      <c r="AL1582" s="10" t="s">
        <v>3679</v>
      </c>
      <c r="AM1582" s="10" t="s">
        <v>666</v>
      </c>
      <c r="AN1582" s="10" t="s">
        <v>300</v>
      </c>
      <c r="AO1582" s="10" t="s">
        <v>300</v>
      </c>
      <c r="AS1582" s="48"/>
      <c r="AT1582" s="50"/>
      <c r="AU1582" s="50"/>
      <c r="AV1582" s="50"/>
      <c r="AW1582" s="50"/>
      <c r="AX1582" s="49">
        <v>1</v>
      </c>
    </row>
    <row r="1583" spans="1:50" ht="14.25" customHeight="1" x14ac:dyDescent="0.55000000000000004">
      <c r="A1583" s="45">
        <v>8411221</v>
      </c>
      <c r="B1583" s="10" t="s">
        <v>377</v>
      </c>
      <c r="C1583" s="10" t="s">
        <v>14</v>
      </c>
      <c r="D1583" s="10" t="s">
        <v>673</v>
      </c>
      <c r="E1583" s="10" t="s">
        <v>3786</v>
      </c>
      <c r="F1583" s="10" t="s">
        <v>3787</v>
      </c>
      <c r="G1583" s="10" t="s">
        <v>3890</v>
      </c>
      <c r="H1583" s="10" t="s">
        <v>4440</v>
      </c>
      <c r="I1583" s="10" t="s">
        <v>4443</v>
      </c>
      <c r="J1583" s="10" t="s">
        <v>4444</v>
      </c>
      <c r="K1583" s="10" t="s">
        <v>381</v>
      </c>
      <c r="L1583" s="10" t="s">
        <v>382</v>
      </c>
      <c r="M1583" s="46" t="s">
        <v>506</v>
      </c>
      <c r="N1583" s="10" t="s">
        <v>294</v>
      </c>
      <c r="O1583" s="10" t="s">
        <v>294</v>
      </c>
      <c r="P1583" s="10" t="s">
        <v>295</v>
      </c>
      <c r="Q1583" s="10"/>
      <c r="R1583" s="10"/>
      <c r="T1583" s="10" t="s">
        <v>291</v>
      </c>
      <c r="U1583" s="10"/>
      <c r="V1583" s="10" t="s">
        <v>291</v>
      </c>
      <c r="Z1583" s="47"/>
      <c r="AD1583" s="47"/>
      <c r="AH1583" s="47"/>
      <c r="AI1583" s="10" t="s">
        <v>976</v>
      </c>
      <c r="AJ1583" s="10" t="s">
        <v>298</v>
      </c>
      <c r="AK1583" s="10" t="s">
        <v>291</v>
      </c>
      <c r="AL1583" s="10" t="s">
        <v>3679</v>
      </c>
      <c r="AM1583" s="10" t="s">
        <v>666</v>
      </c>
      <c r="AN1583" s="10" t="s">
        <v>300</v>
      </c>
      <c r="AO1583" s="10" t="s">
        <v>300</v>
      </c>
      <c r="AS1583" s="48"/>
      <c r="AT1583" s="50"/>
      <c r="AU1583" s="50"/>
      <c r="AV1583" s="50"/>
      <c r="AW1583" s="50"/>
      <c r="AX1583" s="49">
        <v>1</v>
      </c>
    </row>
    <row r="1584" spans="1:50" ht="14.25" customHeight="1" x14ac:dyDescent="0.55000000000000004">
      <c r="A1584" s="45">
        <v>7522249</v>
      </c>
      <c r="B1584" s="10" t="s">
        <v>377</v>
      </c>
      <c r="C1584" s="10" t="s">
        <v>14</v>
      </c>
      <c r="D1584" s="10" t="s">
        <v>673</v>
      </c>
      <c r="E1584" s="10" t="s">
        <v>3786</v>
      </c>
      <c r="F1584" s="10" t="s">
        <v>3787</v>
      </c>
      <c r="G1584" s="10" t="s">
        <v>3890</v>
      </c>
      <c r="H1584" s="10" t="s">
        <v>4440</v>
      </c>
      <c r="I1584" s="10" t="s">
        <v>4445</v>
      </c>
      <c r="J1584" s="10" t="s">
        <v>4446</v>
      </c>
      <c r="K1584" s="10" t="s">
        <v>381</v>
      </c>
      <c r="L1584" s="10" t="s">
        <v>382</v>
      </c>
      <c r="M1584" s="46" t="s">
        <v>872</v>
      </c>
      <c r="N1584" s="10" t="s">
        <v>294</v>
      </c>
      <c r="O1584" s="10" t="s">
        <v>294</v>
      </c>
      <c r="P1584" s="10" t="s">
        <v>295</v>
      </c>
      <c r="Q1584" s="10"/>
      <c r="R1584" s="10"/>
      <c r="T1584" s="10" t="s">
        <v>291</v>
      </c>
      <c r="U1584" s="10"/>
      <c r="V1584" s="10" t="s">
        <v>291</v>
      </c>
      <c r="Z1584" s="47"/>
      <c r="AD1584" s="47"/>
      <c r="AH1584" s="47"/>
      <c r="AI1584" s="10" t="s">
        <v>976</v>
      </c>
      <c r="AJ1584" s="10" t="s">
        <v>298</v>
      </c>
      <c r="AK1584" s="10" t="s">
        <v>291</v>
      </c>
      <c r="AL1584" s="10" t="s">
        <v>3679</v>
      </c>
      <c r="AM1584" s="10" t="s">
        <v>666</v>
      </c>
      <c r="AN1584" s="10" t="s">
        <v>300</v>
      </c>
      <c r="AO1584" s="10" t="s">
        <v>300</v>
      </c>
      <c r="AS1584" s="48"/>
      <c r="AT1584" s="50"/>
      <c r="AU1584" s="50"/>
      <c r="AV1584" s="50"/>
      <c r="AW1584" s="50"/>
      <c r="AX1584" s="49">
        <v>1</v>
      </c>
    </row>
    <row r="1585" spans="1:50" ht="14.25" customHeight="1" x14ac:dyDescent="0.55000000000000004">
      <c r="A1585" s="45">
        <v>8056441</v>
      </c>
      <c r="B1585" s="10" t="s">
        <v>377</v>
      </c>
      <c r="C1585" s="10" t="s">
        <v>14</v>
      </c>
      <c r="D1585" s="10" t="s">
        <v>673</v>
      </c>
      <c r="E1585" s="10" t="s">
        <v>3786</v>
      </c>
      <c r="F1585" s="10" t="s">
        <v>3787</v>
      </c>
      <c r="G1585" s="10" t="s">
        <v>3890</v>
      </c>
      <c r="H1585" s="10" t="s">
        <v>4440</v>
      </c>
      <c r="I1585" s="10" t="s">
        <v>4447</v>
      </c>
      <c r="J1585" s="10" t="s">
        <v>4448</v>
      </c>
      <c r="K1585" s="10" t="s">
        <v>381</v>
      </c>
      <c r="L1585" s="10" t="s">
        <v>382</v>
      </c>
      <c r="M1585" s="46" t="s">
        <v>506</v>
      </c>
      <c r="N1585" s="10" t="s">
        <v>294</v>
      </c>
      <c r="O1585" s="10" t="s">
        <v>294</v>
      </c>
      <c r="P1585" s="10" t="s">
        <v>295</v>
      </c>
      <c r="Q1585" s="10"/>
      <c r="R1585" s="10"/>
      <c r="T1585" s="10" t="s">
        <v>291</v>
      </c>
      <c r="U1585" s="10"/>
      <c r="V1585" s="10" t="s">
        <v>291</v>
      </c>
      <c r="Z1585" s="47"/>
      <c r="AD1585" s="47"/>
      <c r="AH1585" s="47"/>
      <c r="AI1585" s="10" t="s">
        <v>976</v>
      </c>
      <c r="AJ1585" s="10" t="s">
        <v>298</v>
      </c>
      <c r="AK1585" s="10" t="s">
        <v>291</v>
      </c>
      <c r="AL1585" s="10" t="s">
        <v>3679</v>
      </c>
      <c r="AM1585" s="10" t="s">
        <v>666</v>
      </c>
      <c r="AN1585" s="10" t="s">
        <v>300</v>
      </c>
      <c r="AO1585" s="10" t="s">
        <v>300</v>
      </c>
      <c r="AS1585" s="48"/>
      <c r="AT1585" s="50"/>
      <c r="AU1585" s="50"/>
      <c r="AV1585" s="50"/>
      <c r="AW1585" s="50"/>
      <c r="AX1585" s="49">
        <v>1</v>
      </c>
    </row>
    <row r="1586" spans="1:50" ht="14.25" customHeight="1" x14ac:dyDescent="0.55000000000000004">
      <c r="A1586" s="45">
        <v>7576769</v>
      </c>
      <c r="B1586" s="10" t="s">
        <v>377</v>
      </c>
      <c r="C1586" s="10" t="s">
        <v>14</v>
      </c>
      <c r="D1586" s="10" t="s">
        <v>673</v>
      </c>
      <c r="E1586" s="10" t="s">
        <v>3786</v>
      </c>
      <c r="F1586" s="10" t="s">
        <v>3787</v>
      </c>
      <c r="G1586" s="10" t="s">
        <v>3890</v>
      </c>
      <c r="H1586" s="10" t="s">
        <v>4440</v>
      </c>
      <c r="I1586" s="10" t="s">
        <v>4449</v>
      </c>
      <c r="J1586" s="10" t="s">
        <v>4450</v>
      </c>
      <c r="K1586" s="10" t="s">
        <v>381</v>
      </c>
      <c r="L1586" s="10" t="s">
        <v>382</v>
      </c>
      <c r="M1586" s="46" t="s">
        <v>506</v>
      </c>
      <c r="N1586" s="10" t="s">
        <v>294</v>
      </c>
      <c r="O1586" s="10" t="s">
        <v>294</v>
      </c>
      <c r="P1586" s="10" t="s">
        <v>295</v>
      </c>
      <c r="Q1586" s="10"/>
      <c r="R1586" s="10"/>
      <c r="T1586" s="10" t="s">
        <v>291</v>
      </c>
      <c r="U1586" s="10"/>
      <c r="V1586" s="10" t="s">
        <v>291</v>
      </c>
      <c r="Z1586" s="47"/>
      <c r="AD1586" s="47"/>
      <c r="AH1586" s="47"/>
      <c r="AI1586" s="10" t="s">
        <v>976</v>
      </c>
      <c r="AJ1586" s="10" t="s">
        <v>298</v>
      </c>
      <c r="AK1586" s="10" t="s">
        <v>291</v>
      </c>
      <c r="AL1586" s="10" t="s">
        <v>3679</v>
      </c>
      <c r="AM1586" s="10" t="s">
        <v>666</v>
      </c>
      <c r="AN1586" s="10" t="s">
        <v>300</v>
      </c>
      <c r="AO1586" s="10" t="s">
        <v>300</v>
      </c>
      <c r="AS1586" s="48"/>
      <c r="AT1586" s="50"/>
      <c r="AU1586" s="50"/>
      <c r="AV1586" s="50"/>
      <c r="AW1586" s="50"/>
      <c r="AX1586" s="49">
        <v>1</v>
      </c>
    </row>
    <row r="1587" spans="1:50" ht="14.25" customHeight="1" x14ac:dyDescent="0.55000000000000004">
      <c r="A1587" s="45">
        <v>7981020</v>
      </c>
      <c r="B1587" s="10" t="s">
        <v>377</v>
      </c>
      <c r="C1587" s="10" t="s">
        <v>14</v>
      </c>
      <c r="D1587" s="10" t="s">
        <v>673</v>
      </c>
      <c r="E1587" s="10" t="s">
        <v>3786</v>
      </c>
      <c r="F1587" s="10" t="s">
        <v>3787</v>
      </c>
      <c r="G1587" s="10" t="s">
        <v>3890</v>
      </c>
      <c r="H1587" s="10" t="s">
        <v>4440</v>
      </c>
      <c r="I1587" s="10" t="s">
        <v>4451</v>
      </c>
      <c r="J1587" s="10" t="s">
        <v>4452</v>
      </c>
      <c r="K1587" s="10" t="s">
        <v>381</v>
      </c>
      <c r="L1587" s="10" t="s">
        <v>382</v>
      </c>
      <c r="M1587" s="46" t="s">
        <v>506</v>
      </c>
      <c r="N1587" s="10" t="s">
        <v>294</v>
      </c>
      <c r="O1587" s="10" t="s">
        <v>294</v>
      </c>
      <c r="P1587" s="10" t="s">
        <v>295</v>
      </c>
      <c r="Q1587" s="10"/>
      <c r="R1587" s="10"/>
      <c r="T1587" s="10" t="s">
        <v>291</v>
      </c>
      <c r="U1587" s="10"/>
      <c r="V1587" s="10" t="s">
        <v>291</v>
      </c>
      <c r="Z1587" s="47"/>
      <c r="AD1587" s="47"/>
      <c r="AH1587" s="47"/>
      <c r="AI1587" s="10" t="s">
        <v>976</v>
      </c>
      <c r="AJ1587" s="10" t="s">
        <v>298</v>
      </c>
      <c r="AK1587" s="10" t="s">
        <v>291</v>
      </c>
      <c r="AL1587" s="10" t="s">
        <v>3679</v>
      </c>
      <c r="AM1587" s="10" t="s">
        <v>666</v>
      </c>
      <c r="AN1587" s="10" t="s">
        <v>300</v>
      </c>
      <c r="AO1587" s="10" t="s">
        <v>300</v>
      </c>
      <c r="AS1587" s="48"/>
      <c r="AT1587" s="50"/>
      <c r="AU1587" s="50"/>
      <c r="AV1587" s="50"/>
      <c r="AW1587" s="50"/>
      <c r="AX1587" s="49">
        <v>1</v>
      </c>
    </row>
    <row r="1588" spans="1:50" ht="14.25" customHeight="1" x14ac:dyDescent="0.55000000000000004">
      <c r="A1588" s="45">
        <v>1064693</v>
      </c>
      <c r="B1588" s="10" t="s">
        <v>377</v>
      </c>
      <c r="C1588" s="10" t="s">
        <v>14</v>
      </c>
      <c r="D1588" s="10" t="s">
        <v>673</v>
      </c>
      <c r="E1588" s="10" t="s">
        <v>3786</v>
      </c>
      <c r="F1588" s="10" t="s">
        <v>3787</v>
      </c>
      <c r="G1588" s="10" t="s">
        <v>3890</v>
      </c>
      <c r="H1588" s="10" t="s">
        <v>4440</v>
      </c>
      <c r="I1588" s="10" t="s">
        <v>4453</v>
      </c>
      <c r="J1588" s="10" t="s">
        <v>4454</v>
      </c>
      <c r="K1588" s="10" t="s">
        <v>381</v>
      </c>
      <c r="L1588" s="10" t="s">
        <v>382</v>
      </c>
      <c r="M1588" s="46" t="s">
        <v>506</v>
      </c>
      <c r="N1588" s="10" t="s">
        <v>294</v>
      </c>
      <c r="O1588" s="10" t="s">
        <v>294</v>
      </c>
      <c r="P1588" s="10" t="s">
        <v>295</v>
      </c>
      <c r="Q1588" s="10"/>
      <c r="R1588" s="10"/>
      <c r="T1588" s="10" t="s">
        <v>291</v>
      </c>
      <c r="U1588" s="10"/>
      <c r="V1588" s="10" t="s">
        <v>291</v>
      </c>
      <c r="Z1588" s="47"/>
      <c r="AD1588" s="47"/>
      <c r="AH1588" s="47"/>
      <c r="AI1588" s="10" t="s">
        <v>976</v>
      </c>
      <c r="AJ1588" s="10" t="s">
        <v>298</v>
      </c>
      <c r="AK1588" s="10" t="s">
        <v>291</v>
      </c>
      <c r="AL1588" s="10" t="s">
        <v>3679</v>
      </c>
      <c r="AM1588" s="10" t="s">
        <v>666</v>
      </c>
      <c r="AN1588" s="10" t="s">
        <v>300</v>
      </c>
      <c r="AO1588" s="10" t="s">
        <v>300</v>
      </c>
      <c r="AS1588" s="48"/>
      <c r="AT1588" s="50"/>
      <c r="AU1588" s="50"/>
      <c r="AV1588" s="50"/>
      <c r="AW1588" s="50"/>
      <c r="AX1588" s="49">
        <v>1</v>
      </c>
    </row>
    <row r="1589" spans="1:50" ht="14.25" customHeight="1" x14ac:dyDescent="0.55000000000000004">
      <c r="A1589" s="45">
        <v>1064682</v>
      </c>
      <c r="B1589" s="10" t="s">
        <v>377</v>
      </c>
      <c r="C1589" s="10" t="s">
        <v>14</v>
      </c>
      <c r="D1589" s="10" t="s">
        <v>673</v>
      </c>
      <c r="E1589" s="10" t="s">
        <v>3786</v>
      </c>
      <c r="F1589" s="10" t="s">
        <v>3787</v>
      </c>
      <c r="G1589" s="10" t="s">
        <v>3890</v>
      </c>
      <c r="H1589" s="10" t="s">
        <v>4440</v>
      </c>
      <c r="I1589" s="10" t="s">
        <v>4455</v>
      </c>
      <c r="J1589" s="10" t="s">
        <v>4456</v>
      </c>
      <c r="K1589" s="10" t="s">
        <v>381</v>
      </c>
      <c r="L1589" s="10" t="s">
        <v>382</v>
      </c>
      <c r="M1589" s="46" t="s">
        <v>872</v>
      </c>
      <c r="N1589" s="10" t="s">
        <v>294</v>
      </c>
      <c r="O1589" s="10" t="s">
        <v>294</v>
      </c>
      <c r="P1589" s="10" t="s">
        <v>295</v>
      </c>
      <c r="Q1589" s="10"/>
      <c r="R1589" s="10"/>
      <c r="T1589" s="10" t="s">
        <v>291</v>
      </c>
      <c r="U1589" s="10"/>
      <c r="V1589" s="10" t="s">
        <v>291</v>
      </c>
      <c r="Z1589" s="47"/>
      <c r="AD1589" s="47"/>
      <c r="AH1589" s="47"/>
      <c r="AI1589" s="10" t="s">
        <v>976</v>
      </c>
      <c r="AJ1589" s="10" t="s">
        <v>298</v>
      </c>
      <c r="AK1589" s="10" t="s">
        <v>291</v>
      </c>
      <c r="AL1589" s="10" t="s">
        <v>3679</v>
      </c>
      <c r="AM1589" s="10" t="s">
        <v>666</v>
      </c>
      <c r="AN1589" s="10" t="s">
        <v>300</v>
      </c>
      <c r="AO1589" s="10" t="s">
        <v>300</v>
      </c>
      <c r="AS1589" s="48"/>
      <c r="AT1589" s="49">
        <v>5.8333329999999997</v>
      </c>
      <c r="AU1589" s="49">
        <v>1.125</v>
      </c>
      <c r="AV1589" s="49">
        <v>30.832000000000001</v>
      </c>
      <c r="AW1589" s="49">
        <v>13.627599999999999</v>
      </c>
      <c r="AX1589" s="49">
        <v>3</v>
      </c>
    </row>
    <row r="1590" spans="1:50" ht="14.25" customHeight="1" x14ac:dyDescent="0.55000000000000004">
      <c r="A1590" s="45">
        <v>8352543</v>
      </c>
      <c r="B1590" s="10" t="s">
        <v>377</v>
      </c>
      <c r="C1590" s="10" t="s">
        <v>14</v>
      </c>
      <c r="D1590" s="10" t="s">
        <v>673</v>
      </c>
      <c r="E1590" s="10" t="s">
        <v>3786</v>
      </c>
      <c r="F1590" s="10" t="s">
        <v>3787</v>
      </c>
      <c r="G1590" s="10" t="s">
        <v>3890</v>
      </c>
      <c r="H1590" s="10" t="s">
        <v>4440</v>
      </c>
      <c r="I1590" s="10" t="s">
        <v>4457</v>
      </c>
      <c r="J1590" s="10" t="s">
        <v>4458</v>
      </c>
      <c r="K1590" s="10" t="s">
        <v>381</v>
      </c>
      <c r="L1590" s="10" t="s">
        <v>382</v>
      </c>
      <c r="M1590" s="46" t="s">
        <v>506</v>
      </c>
      <c r="N1590" s="10" t="s">
        <v>294</v>
      </c>
      <c r="O1590" s="10" t="s">
        <v>294</v>
      </c>
      <c r="P1590" s="10" t="s">
        <v>295</v>
      </c>
      <c r="Q1590" s="10"/>
      <c r="R1590" s="10"/>
      <c r="T1590" s="10" t="s">
        <v>291</v>
      </c>
      <c r="U1590" s="10"/>
      <c r="V1590" s="10" t="s">
        <v>291</v>
      </c>
      <c r="Z1590" s="47"/>
      <c r="AD1590" s="47"/>
      <c r="AH1590" s="47"/>
      <c r="AI1590" s="10" t="s">
        <v>976</v>
      </c>
      <c r="AJ1590" s="10" t="s">
        <v>298</v>
      </c>
      <c r="AK1590" s="10" t="s">
        <v>291</v>
      </c>
      <c r="AL1590" s="10" t="s">
        <v>3679</v>
      </c>
      <c r="AM1590" s="10" t="s">
        <v>666</v>
      </c>
      <c r="AN1590" s="10" t="s">
        <v>300</v>
      </c>
      <c r="AO1590" s="10" t="s">
        <v>300</v>
      </c>
      <c r="AS1590" s="48"/>
      <c r="AT1590" s="50"/>
      <c r="AU1590" s="50"/>
      <c r="AV1590" s="50"/>
      <c r="AW1590" s="50"/>
      <c r="AX1590" s="49">
        <v>1</v>
      </c>
    </row>
    <row r="1591" spans="1:50" ht="14.25" customHeight="1" x14ac:dyDescent="0.55000000000000004">
      <c r="A1591" s="45">
        <v>1064706</v>
      </c>
      <c r="B1591" s="10" t="s">
        <v>377</v>
      </c>
      <c r="C1591" s="10" t="s">
        <v>14</v>
      </c>
      <c r="D1591" s="10" t="s">
        <v>673</v>
      </c>
      <c r="E1591" s="10" t="s">
        <v>3786</v>
      </c>
      <c r="F1591" s="10" t="s">
        <v>3787</v>
      </c>
      <c r="G1591" s="10" t="s">
        <v>3890</v>
      </c>
      <c r="H1591" s="10" t="s">
        <v>4440</v>
      </c>
      <c r="I1591" s="10" t="s">
        <v>4459</v>
      </c>
      <c r="J1591" s="10" t="s">
        <v>4460</v>
      </c>
      <c r="K1591" s="10" t="s">
        <v>381</v>
      </c>
      <c r="L1591" s="10" t="s">
        <v>382</v>
      </c>
      <c r="M1591" s="46" t="s">
        <v>506</v>
      </c>
      <c r="N1591" s="10" t="s">
        <v>294</v>
      </c>
      <c r="O1591" s="10" t="s">
        <v>294</v>
      </c>
      <c r="P1591" s="10" t="s">
        <v>295</v>
      </c>
      <c r="Q1591" s="10"/>
      <c r="R1591" s="10"/>
      <c r="T1591" s="10" t="s">
        <v>291</v>
      </c>
      <c r="U1591" s="10"/>
      <c r="V1591" s="10" t="s">
        <v>291</v>
      </c>
      <c r="Z1591" s="47"/>
      <c r="AD1591" s="47"/>
      <c r="AH1591" s="47"/>
      <c r="AI1591" s="10" t="s">
        <v>976</v>
      </c>
      <c r="AJ1591" s="10" t="s">
        <v>298</v>
      </c>
      <c r="AK1591" s="10" t="s">
        <v>291</v>
      </c>
      <c r="AL1591" s="10" t="s">
        <v>3679</v>
      </c>
      <c r="AM1591" s="10" t="s">
        <v>666</v>
      </c>
      <c r="AN1591" s="10" t="s">
        <v>300</v>
      </c>
      <c r="AO1591" s="10" t="s">
        <v>300</v>
      </c>
      <c r="AS1591" s="48"/>
      <c r="AT1591" s="50"/>
      <c r="AU1591" s="50"/>
      <c r="AV1591" s="50"/>
      <c r="AW1591" s="50"/>
      <c r="AX1591" s="49">
        <v>1</v>
      </c>
    </row>
    <row r="1592" spans="1:50" ht="14.25" customHeight="1" x14ac:dyDescent="0.55000000000000004">
      <c r="A1592" s="45">
        <v>7779588</v>
      </c>
      <c r="B1592" s="10" t="s">
        <v>377</v>
      </c>
      <c r="C1592" s="10" t="s">
        <v>14</v>
      </c>
      <c r="D1592" s="10" t="s">
        <v>673</v>
      </c>
      <c r="E1592" s="10" t="s">
        <v>3786</v>
      </c>
      <c r="F1592" s="10" t="s">
        <v>3787</v>
      </c>
      <c r="G1592" s="10" t="s">
        <v>3890</v>
      </c>
      <c r="H1592" s="10" t="s">
        <v>4440</v>
      </c>
      <c r="I1592" s="10" t="s">
        <v>4461</v>
      </c>
      <c r="J1592" s="10" t="s">
        <v>4462</v>
      </c>
      <c r="K1592" s="10" t="s">
        <v>381</v>
      </c>
      <c r="L1592" s="10" t="s">
        <v>382</v>
      </c>
      <c r="M1592" s="46" t="s">
        <v>506</v>
      </c>
      <c r="N1592" s="10" t="s">
        <v>294</v>
      </c>
      <c r="O1592" s="10" t="s">
        <v>294</v>
      </c>
      <c r="P1592" s="10" t="s">
        <v>295</v>
      </c>
      <c r="Q1592" s="10"/>
      <c r="R1592" s="10"/>
      <c r="T1592" s="10" t="s">
        <v>291</v>
      </c>
      <c r="U1592" s="10"/>
      <c r="V1592" s="10" t="s">
        <v>291</v>
      </c>
      <c r="Z1592" s="47"/>
      <c r="AD1592" s="47"/>
      <c r="AH1592" s="47"/>
      <c r="AI1592" s="10" t="s">
        <v>976</v>
      </c>
      <c r="AJ1592" s="10" t="s">
        <v>298</v>
      </c>
      <c r="AK1592" s="10" t="s">
        <v>291</v>
      </c>
      <c r="AL1592" s="10" t="s">
        <v>3679</v>
      </c>
      <c r="AM1592" s="10" t="s">
        <v>666</v>
      </c>
      <c r="AN1592" s="10" t="s">
        <v>300</v>
      </c>
      <c r="AO1592" s="10" t="s">
        <v>300</v>
      </c>
      <c r="AS1592" s="48"/>
      <c r="AT1592" s="50"/>
      <c r="AU1592" s="50"/>
      <c r="AV1592" s="50"/>
      <c r="AW1592" s="50"/>
      <c r="AX1592" s="49">
        <v>1</v>
      </c>
    </row>
    <row r="1593" spans="1:50" ht="14.25" customHeight="1" x14ac:dyDescent="0.55000000000000004">
      <c r="A1593" s="45">
        <v>4995788</v>
      </c>
      <c r="B1593" s="10" t="s">
        <v>377</v>
      </c>
      <c r="C1593" s="10" t="s">
        <v>14</v>
      </c>
      <c r="D1593" s="10" t="s">
        <v>673</v>
      </c>
      <c r="E1593" s="10" t="s">
        <v>3786</v>
      </c>
      <c r="F1593" s="10" t="s">
        <v>3787</v>
      </c>
      <c r="G1593" s="10" t="s">
        <v>3890</v>
      </c>
      <c r="H1593" s="10" t="s">
        <v>4463</v>
      </c>
      <c r="I1593" s="10" t="s">
        <v>4464</v>
      </c>
      <c r="J1593" s="10" t="s">
        <v>4465</v>
      </c>
      <c r="K1593" s="10" t="s">
        <v>381</v>
      </c>
      <c r="L1593" s="10" t="s">
        <v>382</v>
      </c>
      <c r="M1593" s="46" t="s">
        <v>610</v>
      </c>
      <c r="N1593" s="10" t="s">
        <v>294</v>
      </c>
      <c r="O1593" s="10" t="s">
        <v>294</v>
      </c>
      <c r="P1593" s="10" t="s">
        <v>295</v>
      </c>
      <c r="Q1593" s="10"/>
      <c r="R1593" s="10"/>
      <c r="T1593" s="10" t="s">
        <v>291</v>
      </c>
      <c r="U1593" s="10"/>
      <c r="V1593" s="10" t="s">
        <v>291</v>
      </c>
      <c r="Z1593" s="47"/>
      <c r="AD1593" s="47"/>
      <c r="AH1593" s="47"/>
      <c r="AI1593" s="10" t="s">
        <v>976</v>
      </c>
      <c r="AJ1593" s="10" t="s">
        <v>298</v>
      </c>
      <c r="AK1593" s="10" t="s">
        <v>291</v>
      </c>
      <c r="AL1593" s="10" t="s">
        <v>3679</v>
      </c>
      <c r="AM1593" s="10" t="s">
        <v>666</v>
      </c>
      <c r="AN1593" s="10" t="s">
        <v>300</v>
      </c>
      <c r="AO1593" s="10" t="s">
        <v>300</v>
      </c>
      <c r="AS1593" s="48"/>
      <c r="AT1593" s="49">
        <v>39.640830000000001</v>
      </c>
      <c r="AU1593" s="49">
        <v>59.309579999999997</v>
      </c>
      <c r="AV1593" s="49">
        <v>35.673520000000003</v>
      </c>
      <c r="AW1593" s="49">
        <v>40.310519999999997</v>
      </c>
      <c r="AX1593" s="49">
        <v>404</v>
      </c>
    </row>
    <row r="1594" spans="1:50" ht="14.25" customHeight="1" x14ac:dyDescent="0.55000000000000004">
      <c r="A1594" s="45">
        <v>4995799</v>
      </c>
      <c r="B1594" s="10" t="s">
        <v>377</v>
      </c>
      <c r="C1594" s="10" t="s">
        <v>14</v>
      </c>
      <c r="D1594" s="10" t="s">
        <v>673</v>
      </c>
      <c r="E1594" s="10" t="s">
        <v>3786</v>
      </c>
      <c r="F1594" s="10" t="s">
        <v>3787</v>
      </c>
      <c r="G1594" s="10" t="s">
        <v>3890</v>
      </c>
      <c r="H1594" s="10" t="s">
        <v>4463</v>
      </c>
      <c r="I1594" s="10" t="s">
        <v>4466</v>
      </c>
      <c r="J1594" s="10" t="s">
        <v>4467</v>
      </c>
      <c r="K1594" s="10" t="s">
        <v>381</v>
      </c>
      <c r="L1594" s="10" t="s">
        <v>382</v>
      </c>
      <c r="M1594" s="46" t="s">
        <v>470</v>
      </c>
      <c r="N1594" s="10" t="s">
        <v>294</v>
      </c>
      <c r="O1594" s="10" t="s">
        <v>294</v>
      </c>
      <c r="P1594" s="10" t="s">
        <v>295</v>
      </c>
      <c r="Q1594" s="10"/>
      <c r="R1594" s="10"/>
      <c r="T1594" s="10" t="s">
        <v>291</v>
      </c>
      <c r="U1594" s="10"/>
      <c r="V1594" s="10" t="s">
        <v>291</v>
      </c>
      <c r="Z1594" s="47"/>
      <c r="AD1594" s="47"/>
      <c r="AH1594" s="47"/>
      <c r="AI1594" s="10" t="s">
        <v>976</v>
      </c>
      <c r="AJ1594" s="10" t="s">
        <v>298</v>
      </c>
      <c r="AK1594" s="10" t="s">
        <v>291</v>
      </c>
      <c r="AL1594" s="10" t="s">
        <v>3679</v>
      </c>
      <c r="AM1594" s="10" t="s">
        <v>666</v>
      </c>
      <c r="AN1594" s="10" t="s">
        <v>300</v>
      </c>
      <c r="AO1594" s="10" t="s">
        <v>300</v>
      </c>
      <c r="AS1594" s="48"/>
      <c r="AT1594" s="49">
        <v>5.5833329999999997</v>
      </c>
      <c r="AU1594" s="49">
        <v>3</v>
      </c>
      <c r="AV1594" s="49">
        <v>25.984000000000002</v>
      </c>
      <c r="AW1594" s="49">
        <v>24.2928</v>
      </c>
      <c r="AX1594" s="49">
        <v>2</v>
      </c>
    </row>
    <row r="1595" spans="1:50" ht="14.25" customHeight="1" x14ac:dyDescent="0.55000000000000004">
      <c r="A1595" s="45">
        <v>1066824</v>
      </c>
      <c r="B1595" s="10" t="s">
        <v>313</v>
      </c>
      <c r="C1595" s="10" t="s">
        <v>14</v>
      </c>
      <c r="D1595" s="10" t="s">
        <v>673</v>
      </c>
      <c r="E1595" s="10" t="s">
        <v>3786</v>
      </c>
      <c r="F1595" s="10" t="s">
        <v>3787</v>
      </c>
      <c r="G1595" s="10" t="s">
        <v>3890</v>
      </c>
      <c r="H1595" s="10" t="s">
        <v>4468</v>
      </c>
      <c r="I1595" s="10" t="s">
        <v>4469</v>
      </c>
      <c r="J1595" s="10" t="s">
        <v>4470</v>
      </c>
      <c r="K1595" s="10" t="s">
        <v>291</v>
      </c>
      <c r="L1595" s="10" t="s">
        <v>316</v>
      </c>
      <c r="M1595" s="46"/>
      <c r="N1595" s="10" t="s">
        <v>294</v>
      </c>
      <c r="O1595" s="10" t="s">
        <v>294</v>
      </c>
      <c r="P1595" s="10" t="s">
        <v>295</v>
      </c>
      <c r="Q1595" s="10"/>
      <c r="R1595" s="10"/>
      <c r="T1595" s="10" t="s">
        <v>291</v>
      </c>
      <c r="U1595" s="10"/>
      <c r="V1595" s="10" t="s">
        <v>291</v>
      </c>
      <c r="Z1595" s="47"/>
      <c r="AD1595" s="47"/>
      <c r="AH1595" s="47"/>
      <c r="AI1595" s="10" t="s">
        <v>976</v>
      </c>
      <c r="AJ1595" s="10" t="s">
        <v>298</v>
      </c>
      <c r="AK1595" s="10" t="s">
        <v>291</v>
      </c>
      <c r="AL1595" s="10" t="s">
        <v>3679</v>
      </c>
      <c r="AM1595" s="10" t="s">
        <v>666</v>
      </c>
      <c r="AN1595" s="10" t="s">
        <v>300</v>
      </c>
      <c r="AO1595" s="10" t="s">
        <v>300</v>
      </c>
      <c r="AS1595" s="48"/>
      <c r="AT1595" s="50"/>
      <c r="AU1595" s="50"/>
      <c r="AV1595" s="50"/>
      <c r="AW1595" s="50"/>
      <c r="AX1595" s="49">
        <v>1</v>
      </c>
    </row>
    <row r="1596" spans="1:50" ht="14.25" customHeight="1" x14ac:dyDescent="0.55000000000000004">
      <c r="A1596" s="45">
        <v>1069044</v>
      </c>
      <c r="B1596" s="10" t="s">
        <v>284</v>
      </c>
      <c r="C1596" s="10" t="s">
        <v>14</v>
      </c>
      <c r="D1596" s="10" t="s">
        <v>673</v>
      </c>
      <c r="E1596" s="10" t="s">
        <v>3786</v>
      </c>
      <c r="F1596" s="10" t="s">
        <v>3787</v>
      </c>
      <c r="G1596" s="10" t="s">
        <v>3890</v>
      </c>
      <c r="H1596" s="10" t="s">
        <v>4471</v>
      </c>
      <c r="I1596" s="10" t="s">
        <v>4472</v>
      </c>
      <c r="J1596" s="10" t="s">
        <v>4473</v>
      </c>
      <c r="K1596" s="10" t="s">
        <v>291</v>
      </c>
      <c r="L1596" s="10" t="s">
        <v>292</v>
      </c>
      <c r="M1596" s="46"/>
      <c r="N1596" s="10" t="s">
        <v>294</v>
      </c>
      <c r="O1596" s="10" t="s">
        <v>294</v>
      </c>
      <c r="P1596" s="10" t="s">
        <v>295</v>
      </c>
      <c r="Q1596" s="10"/>
      <c r="R1596" s="10"/>
      <c r="T1596" s="10" t="s">
        <v>291</v>
      </c>
      <c r="U1596" s="10"/>
      <c r="V1596" s="10" t="s">
        <v>291</v>
      </c>
      <c r="Z1596" s="47"/>
      <c r="AD1596" s="47"/>
      <c r="AH1596" s="47"/>
      <c r="AI1596" s="10" t="s">
        <v>976</v>
      </c>
      <c r="AJ1596" s="10" t="s">
        <v>298</v>
      </c>
      <c r="AK1596" s="10" t="s">
        <v>291</v>
      </c>
      <c r="AL1596" s="10" t="s">
        <v>3679</v>
      </c>
      <c r="AM1596" s="10" t="s">
        <v>666</v>
      </c>
      <c r="AN1596" s="10" t="s">
        <v>300</v>
      </c>
      <c r="AO1596" s="10" t="s">
        <v>300</v>
      </c>
      <c r="AP1596" s="10">
        <v>25</v>
      </c>
      <c r="AQ1596" s="10">
        <v>40</v>
      </c>
      <c r="AR1596" s="10">
        <v>33</v>
      </c>
      <c r="AS1596" s="48">
        <v>33</v>
      </c>
      <c r="AT1596" s="50"/>
      <c r="AU1596" s="50"/>
      <c r="AV1596" s="50"/>
      <c r="AW1596" s="50"/>
      <c r="AX1596" s="49">
        <v>1</v>
      </c>
    </row>
    <row r="1597" spans="1:50" ht="14.25" customHeight="1" x14ac:dyDescent="0.55000000000000004">
      <c r="A1597" s="45">
        <v>11050683</v>
      </c>
      <c r="B1597" s="10" t="s">
        <v>377</v>
      </c>
      <c r="C1597" s="10" t="s">
        <v>14</v>
      </c>
      <c r="D1597" s="10" t="s">
        <v>673</v>
      </c>
      <c r="E1597" s="10" t="s">
        <v>3786</v>
      </c>
      <c r="F1597" s="10" t="s">
        <v>3787</v>
      </c>
      <c r="G1597" s="10" t="s">
        <v>3890</v>
      </c>
      <c r="H1597" s="10" t="s">
        <v>4474</v>
      </c>
      <c r="I1597" s="10" t="s">
        <v>4475</v>
      </c>
      <c r="J1597" s="10" t="s">
        <v>4476</v>
      </c>
      <c r="K1597" s="10" t="s">
        <v>381</v>
      </c>
      <c r="L1597" s="10" t="s">
        <v>382</v>
      </c>
      <c r="M1597" s="46" t="s">
        <v>470</v>
      </c>
      <c r="N1597" s="10" t="s">
        <v>294</v>
      </c>
      <c r="O1597" s="10" t="s">
        <v>294</v>
      </c>
      <c r="P1597" s="10" t="s">
        <v>295</v>
      </c>
      <c r="Q1597" s="10"/>
      <c r="R1597" s="10"/>
      <c r="T1597" s="10" t="s">
        <v>291</v>
      </c>
      <c r="U1597" s="10"/>
      <c r="V1597" s="10" t="s">
        <v>291</v>
      </c>
      <c r="Z1597" s="47"/>
      <c r="AD1597" s="47"/>
      <c r="AH1597" s="47"/>
      <c r="AI1597" s="10" t="s">
        <v>976</v>
      </c>
      <c r="AJ1597" s="10" t="s">
        <v>298</v>
      </c>
      <c r="AK1597" s="10" t="s">
        <v>291</v>
      </c>
      <c r="AL1597" s="10" t="s">
        <v>3679</v>
      </c>
      <c r="AM1597" s="10" t="s">
        <v>666</v>
      </c>
      <c r="AN1597" s="10" t="s">
        <v>300</v>
      </c>
      <c r="AO1597" s="10" t="s">
        <v>300</v>
      </c>
      <c r="AS1597" s="48"/>
      <c r="AT1597" s="50"/>
      <c r="AU1597" s="50"/>
      <c r="AV1597" s="50"/>
      <c r="AW1597" s="50"/>
      <c r="AX1597" s="49">
        <v>1</v>
      </c>
    </row>
    <row r="1598" spans="1:50" ht="14.25" customHeight="1" x14ac:dyDescent="0.55000000000000004">
      <c r="A1598" s="45">
        <v>1062525</v>
      </c>
      <c r="B1598" s="10" t="s">
        <v>377</v>
      </c>
      <c r="C1598" s="10" t="s">
        <v>14</v>
      </c>
      <c r="D1598" s="10" t="s">
        <v>673</v>
      </c>
      <c r="E1598" s="10" t="s">
        <v>3786</v>
      </c>
      <c r="F1598" s="10" t="s">
        <v>3787</v>
      </c>
      <c r="G1598" s="10" t="s">
        <v>3890</v>
      </c>
      <c r="H1598" s="10" t="s">
        <v>4474</v>
      </c>
      <c r="I1598" s="10" t="s">
        <v>4477</v>
      </c>
      <c r="J1598" s="10" t="s">
        <v>4478</v>
      </c>
      <c r="K1598" s="10" t="s">
        <v>381</v>
      </c>
      <c r="L1598" s="10" t="s">
        <v>382</v>
      </c>
      <c r="M1598" s="46" t="s">
        <v>470</v>
      </c>
      <c r="N1598" s="10" t="s">
        <v>294</v>
      </c>
      <c r="O1598" s="10" t="s">
        <v>294</v>
      </c>
      <c r="P1598" s="10" t="s">
        <v>295</v>
      </c>
      <c r="Q1598" s="10"/>
      <c r="R1598" s="10"/>
      <c r="T1598" s="10" t="s">
        <v>291</v>
      </c>
      <c r="U1598" s="10"/>
      <c r="V1598" s="10" t="s">
        <v>291</v>
      </c>
      <c r="Z1598" s="47"/>
      <c r="AD1598" s="47"/>
      <c r="AH1598" s="47"/>
      <c r="AI1598" s="10" t="s">
        <v>976</v>
      </c>
      <c r="AJ1598" s="10" t="s">
        <v>298</v>
      </c>
      <c r="AK1598" s="10" t="s">
        <v>291</v>
      </c>
      <c r="AL1598" s="10" t="s">
        <v>3679</v>
      </c>
      <c r="AM1598" s="10" t="s">
        <v>666</v>
      </c>
      <c r="AN1598" s="10" t="s">
        <v>300</v>
      </c>
      <c r="AO1598" s="10" t="s">
        <v>300</v>
      </c>
      <c r="AS1598" s="48"/>
      <c r="AT1598" s="49">
        <v>12.188330000000001</v>
      </c>
      <c r="AU1598" s="49">
        <v>15.432079999999999</v>
      </c>
      <c r="AV1598" s="49">
        <v>26.7544</v>
      </c>
      <c r="AW1598" s="49">
        <v>30.303190000000001</v>
      </c>
      <c r="AX1598" s="49">
        <v>34</v>
      </c>
    </row>
    <row r="1599" spans="1:50" ht="14.25" customHeight="1" x14ac:dyDescent="0.55000000000000004">
      <c r="A1599" s="45">
        <v>1067209</v>
      </c>
      <c r="B1599" s="10" t="s">
        <v>319</v>
      </c>
      <c r="C1599" s="10" t="s">
        <v>14</v>
      </c>
      <c r="D1599" s="10" t="s">
        <v>673</v>
      </c>
      <c r="E1599" s="10" t="s">
        <v>3786</v>
      </c>
      <c r="F1599" s="10" t="s">
        <v>3787</v>
      </c>
      <c r="G1599" s="10" t="s">
        <v>3890</v>
      </c>
      <c r="H1599" s="10" t="s">
        <v>4479</v>
      </c>
      <c r="I1599" s="10" t="s">
        <v>4480</v>
      </c>
      <c r="J1599" s="10" t="s">
        <v>4481</v>
      </c>
      <c r="K1599" s="10" t="s">
        <v>291</v>
      </c>
      <c r="L1599" s="10" t="s">
        <v>316</v>
      </c>
      <c r="M1599" s="46" t="s">
        <v>293</v>
      </c>
      <c r="N1599" s="10" t="s">
        <v>294</v>
      </c>
      <c r="O1599" s="10" t="s">
        <v>294</v>
      </c>
      <c r="P1599" s="10" t="s">
        <v>295</v>
      </c>
      <c r="Q1599" s="10"/>
      <c r="R1599" s="10"/>
      <c r="T1599" s="10" t="s">
        <v>291</v>
      </c>
      <c r="U1599" s="10"/>
      <c r="V1599" s="10" t="s">
        <v>291</v>
      </c>
      <c r="Z1599" s="47"/>
      <c r="AD1599" s="47"/>
      <c r="AH1599" s="47"/>
      <c r="AI1599" s="10" t="s">
        <v>976</v>
      </c>
      <c r="AJ1599" s="10" t="s">
        <v>298</v>
      </c>
      <c r="AK1599" s="10" t="s">
        <v>291</v>
      </c>
      <c r="AL1599" s="10" t="s">
        <v>3679</v>
      </c>
      <c r="AM1599" s="10" t="s">
        <v>666</v>
      </c>
      <c r="AN1599" s="10" t="s">
        <v>300</v>
      </c>
      <c r="AO1599" s="10" t="s">
        <v>300</v>
      </c>
      <c r="AP1599" s="10">
        <v>45</v>
      </c>
      <c r="AQ1599" s="10">
        <v>60</v>
      </c>
      <c r="AR1599" s="10">
        <v>45</v>
      </c>
      <c r="AS1599" s="48">
        <v>45</v>
      </c>
      <c r="AT1599" s="49">
        <v>19.277080000000002</v>
      </c>
      <c r="AU1599" s="49">
        <v>146.86580000000001</v>
      </c>
      <c r="AV1599" s="49">
        <v>48.457599999999999</v>
      </c>
      <c r="AW1599" s="49">
        <v>31.41977</v>
      </c>
      <c r="AX1599" s="49">
        <v>110</v>
      </c>
    </row>
    <row r="1600" spans="1:50" ht="14.25" customHeight="1" x14ac:dyDescent="0.55000000000000004">
      <c r="A1600" s="52">
        <v>1.75564932E+16</v>
      </c>
      <c r="B1600" s="10" t="s">
        <v>1175</v>
      </c>
      <c r="C1600" s="10" t="s">
        <v>14</v>
      </c>
      <c r="D1600" s="10" t="s">
        <v>673</v>
      </c>
      <c r="E1600" s="10" t="s">
        <v>3786</v>
      </c>
      <c r="F1600" s="10" t="s">
        <v>3787</v>
      </c>
      <c r="G1600" s="10" t="s">
        <v>3890</v>
      </c>
      <c r="H1600" s="10" t="s">
        <v>4482</v>
      </c>
      <c r="I1600" s="10" t="s">
        <v>4483</v>
      </c>
      <c r="J1600" s="10" t="s">
        <v>4484</v>
      </c>
      <c r="K1600" s="10" t="s">
        <v>381</v>
      </c>
      <c r="L1600" s="10" t="s">
        <v>316</v>
      </c>
      <c r="M1600" s="46" t="s">
        <v>563</v>
      </c>
      <c r="N1600" s="10" t="s">
        <v>294</v>
      </c>
      <c r="O1600" s="10" t="s">
        <v>294</v>
      </c>
      <c r="P1600" s="10" t="s">
        <v>295</v>
      </c>
      <c r="Q1600" s="10" t="s">
        <v>381</v>
      </c>
      <c r="R1600" s="10" t="s">
        <v>291</v>
      </c>
      <c r="T1600" s="10" t="s">
        <v>291</v>
      </c>
      <c r="U1600" s="10" t="s">
        <v>296</v>
      </c>
      <c r="V1600" s="10" t="s">
        <v>291</v>
      </c>
      <c r="W1600" s="10">
        <v>300</v>
      </c>
      <c r="X1600" s="10">
        <v>365</v>
      </c>
      <c r="Y1600" s="10">
        <v>450</v>
      </c>
      <c r="Z1600" s="47">
        <v>450</v>
      </c>
      <c r="AC1600" s="10">
        <v>1</v>
      </c>
      <c r="AD1600" s="47">
        <v>1</v>
      </c>
      <c r="AE1600" s="10">
        <v>40</v>
      </c>
      <c r="AF1600" s="10">
        <v>140</v>
      </c>
      <c r="AH1600" s="47">
        <v>90</v>
      </c>
      <c r="AI1600" s="10" t="s">
        <v>976</v>
      </c>
      <c r="AJ1600" s="10" t="s">
        <v>298</v>
      </c>
      <c r="AK1600" s="10" t="s">
        <v>939</v>
      </c>
      <c r="AL1600" s="10" t="s">
        <v>3679</v>
      </c>
      <c r="AM1600" s="10" t="s">
        <v>666</v>
      </c>
      <c r="AN1600" s="10" t="s">
        <v>300</v>
      </c>
      <c r="AO1600" s="10" t="s">
        <v>300</v>
      </c>
      <c r="AP1600" s="10">
        <v>40</v>
      </c>
      <c r="AQ1600" s="10">
        <v>70</v>
      </c>
      <c r="AR1600" s="10">
        <v>55</v>
      </c>
      <c r="AS1600" s="48">
        <v>55</v>
      </c>
      <c r="AT1600" s="49">
        <v>15.658329999999999</v>
      </c>
      <c r="AU1600" s="49">
        <v>35.237499999999997</v>
      </c>
      <c r="AV1600" s="49">
        <v>44.235999999999997</v>
      </c>
      <c r="AW1600" s="49">
        <v>21.610959999999999</v>
      </c>
      <c r="AX1600" s="49">
        <v>291</v>
      </c>
    </row>
    <row r="1601" spans="1:50" ht="14.25" customHeight="1" x14ac:dyDescent="0.55000000000000004">
      <c r="A1601" s="45">
        <v>1073654</v>
      </c>
      <c r="B1601" s="10" t="s">
        <v>377</v>
      </c>
      <c r="C1601" s="10" t="s">
        <v>14</v>
      </c>
      <c r="D1601" s="10" t="s">
        <v>673</v>
      </c>
      <c r="E1601" s="10" t="s">
        <v>3786</v>
      </c>
      <c r="F1601" s="10" t="s">
        <v>3787</v>
      </c>
      <c r="G1601" s="10" t="s">
        <v>3890</v>
      </c>
      <c r="H1601" s="10" t="s">
        <v>4485</v>
      </c>
      <c r="I1601" s="10" t="s">
        <v>4486</v>
      </c>
      <c r="J1601" s="10" t="s">
        <v>4487</v>
      </c>
      <c r="K1601" s="10" t="s">
        <v>381</v>
      </c>
      <c r="L1601" s="10" t="s">
        <v>382</v>
      </c>
      <c r="M1601" s="46" t="s">
        <v>470</v>
      </c>
      <c r="N1601" s="10" t="s">
        <v>294</v>
      </c>
      <c r="O1601" s="10" t="s">
        <v>294</v>
      </c>
      <c r="P1601" s="10" t="s">
        <v>295</v>
      </c>
      <c r="Q1601" s="10"/>
      <c r="R1601" s="10"/>
      <c r="T1601" s="10" t="s">
        <v>291</v>
      </c>
      <c r="U1601" s="10"/>
      <c r="V1601" s="10" t="s">
        <v>291</v>
      </c>
      <c r="Z1601" s="47"/>
      <c r="AD1601" s="47"/>
      <c r="AH1601" s="47"/>
      <c r="AI1601" s="10" t="s">
        <v>976</v>
      </c>
      <c r="AJ1601" s="10" t="s">
        <v>298</v>
      </c>
      <c r="AK1601" s="10" t="s">
        <v>291</v>
      </c>
      <c r="AL1601" s="10" t="s">
        <v>3679</v>
      </c>
      <c r="AM1601" s="10" t="s">
        <v>666</v>
      </c>
      <c r="AN1601" s="10" t="s">
        <v>300</v>
      </c>
      <c r="AO1601" s="10" t="s">
        <v>300</v>
      </c>
      <c r="AS1601" s="48"/>
      <c r="AT1601" s="49">
        <v>9.0933329999999994</v>
      </c>
      <c r="AU1601" s="49">
        <v>13.436669999999999</v>
      </c>
      <c r="AV1601" s="49">
        <v>32.133119999999998</v>
      </c>
      <c r="AW1601" s="49">
        <v>31.464960000000001</v>
      </c>
      <c r="AX1601" s="49">
        <v>53</v>
      </c>
    </row>
    <row r="1602" spans="1:50" ht="14.25" customHeight="1" x14ac:dyDescent="0.55000000000000004">
      <c r="A1602" s="45">
        <v>1073645</v>
      </c>
      <c r="B1602" s="10" t="s">
        <v>377</v>
      </c>
      <c r="C1602" s="10" t="s">
        <v>14</v>
      </c>
      <c r="D1602" s="10" t="s">
        <v>673</v>
      </c>
      <c r="E1602" s="10" t="s">
        <v>3786</v>
      </c>
      <c r="F1602" s="10" t="s">
        <v>3787</v>
      </c>
      <c r="G1602" s="10" t="s">
        <v>3890</v>
      </c>
      <c r="H1602" s="10" t="s">
        <v>4485</v>
      </c>
      <c r="I1602" s="10" t="s">
        <v>4488</v>
      </c>
      <c r="J1602" s="10" t="s">
        <v>4489</v>
      </c>
      <c r="K1602" s="10" t="s">
        <v>381</v>
      </c>
      <c r="L1602" s="10" t="s">
        <v>382</v>
      </c>
      <c r="M1602" s="46" t="s">
        <v>470</v>
      </c>
      <c r="N1602" s="10" t="s">
        <v>294</v>
      </c>
      <c r="O1602" s="10" t="s">
        <v>294</v>
      </c>
      <c r="P1602" s="10" t="s">
        <v>295</v>
      </c>
      <c r="Q1602" s="10"/>
      <c r="R1602" s="10"/>
      <c r="T1602" s="10" t="s">
        <v>291</v>
      </c>
      <c r="U1602" s="10"/>
      <c r="V1602" s="10" t="s">
        <v>291</v>
      </c>
      <c r="Z1602" s="47"/>
      <c r="AD1602" s="47"/>
      <c r="AH1602" s="47"/>
      <c r="AI1602" s="10" t="s">
        <v>976</v>
      </c>
      <c r="AJ1602" s="10" t="s">
        <v>298</v>
      </c>
      <c r="AK1602" s="10" t="s">
        <v>291</v>
      </c>
      <c r="AL1602" s="10" t="s">
        <v>3679</v>
      </c>
      <c r="AM1602" s="10" t="s">
        <v>666</v>
      </c>
      <c r="AN1602" s="10" t="s">
        <v>300</v>
      </c>
      <c r="AO1602" s="10" t="s">
        <v>300</v>
      </c>
      <c r="AS1602" s="48"/>
      <c r="AT1602" s="49">
        <v>8.4545829999999995</v>
      </c>
      <c r="AU1602" s="49">
        <v>15.2125</v>
      </c>
      <c r="AV1602" s="49">
        <v>30.291879999999999</v>
      </c>
      <c r="AW1602" s="49">
        <v>29.279920000000001</v>
      </c>
      <c r="AX1602" s="49">
        <v>24</v>
      </c>
    </row>
    <row r="1603" spans="1:50" ht="14.25" customHeight="1" x14ac:dyDescent="0.55000000000000004">
      <c r="A1603" s="45">
        <v>1073635</v>
      </c>
      <c r="B1603" s="10" t="s">
        <v>377</v>
      </c>
      <c r="C1603" s="10" t="s">
        <v>14</v>
      </c>
      <c r="D1603" s="10" t="s">
        <v>673</v>
      </c>
      <c r="E1603" s="10" t="s">
        <v>3786</v>
      </c>
      <c r="F1603" s="10" t="s">
        <v>3787</v>
      </c>
      <c r="G1603" s="10" t="s">
        <v>3890</v>
      </c>
      <c r="H1603" s="10" t="s">
        <v>4485</v>
      </c>
      <c r="I1603" s="10" t="s">
        <v>4490</v>
      </c>
      <c r="J1603" s="10" t="s">
        <v>4491</v>
      </c>
      <c r="K1603" s="10" t="s">
        <v>381</v>
      </c>
      <c r="L1603" s="10" t="s">
        <v>382</v>
      </c>
      <c r="M1603" s="46" t="s">
        <v>470</v>
      </c>
      <c r="N1603" s="10" t="s">
        <v>294</v>
      </c>
      <c r="O1603" s="10" t="s">
        <v>294</v>
      </c>
      <c r="P1603" s="10" t="s">
        <v>295</v>
      </c>
      <c r="Q1603" s="10"/>
      <c r="R1603" s="10"/>
      <c r="T1603" s="10" t="s">
        <v>291</v>
      </c>
      <c r="U1603" s="10"/>
      <c r="V1603" s="10" t="s">
        <v>291</v>
      </c>
      <c r="Z1603" s="47"/>
      <c r="AD1603" s="47"/>
      <c r="AH1603" s="47"/>
      <c r="AI1603" s="10" t="s">
        <v>976</v>
      </c>
      <c r="AJ1603" s="10" t="s">
        <v>298</v>
      </c>
      <c r="AK1603" s="10" t="s">
        <v>291</v>
      </c>
      <c r="AL1603" s="10" t="s">
        <v>3679</v>
      </c>
      <c r="AM1603" s="10" t="s">
        <v>666</v>
      </c>
      <c r="AN1603" s="10" t="s">
        <v>300</v>
      </c>
      <c r="AO1603" s="10" t="s">
        <v>300</v>
      </c>
      <c r="AS1603" s="48"/>
      <c r="AT1603" s="49">
        <v>6.570417</v>
      </c>
      <c r="AU1603" s="49">
        <v>7.1183329999999998</v>
      </c>
      <c r="AV1603" s="49">
        <v>27.669319999999999</v>
      </c>
      <c r="AW1603" s="49">
        <v>18.178709999999999</v>
      </c>
      <c r="AX1603" s="49">
        <v>14</v>
      </c>
    </row>
    <row r="1604" spans="1:50" ht="14.25" customHeight="1" x14ac:dyDescent="0.55000000000000004">
      <c r="A1604" s="45">
        <v>1073633</v>
      </c>
      <c r="B1604" s="10" t="s">
        <v>377</v>
      </c>
      <c r="C1604" s="10" t="s">
        <v>14</v>
      </c>
      <c r="D1604" s="10" t="s">
        <v>673</v>
      </c>
      <c r="E1604" s="10" t="s">
        <v>3786</v>
      </c>
      <c r="F1604" s="10" t="s">
        <v>3787</v>
      </c>
      <c r="G1604" s="10" t="s">
        <v>3890</v>
      </c>
      <c r="H1604" s="10" t="s">
        <v>4485</v>
      </c>
      <c r="I1604" s="10" t="s">
        <v>4492</v>
      </c>
      <c r="J1604" s="10" t="s">
        <v>4493</v>
      </c>
      <c r="K1604" s="10" t="s">
        <v>381</v>
      </c>
      <c r="L1604" s="10" t="s">
        <v>382</v>
      </c>
      <c r="M1604" s="46" t="s">
        <v>470</v>
      </c>
      <c r="N1604" s="10" t="s">
        <v>294</v>
      </c>
      <c r="O1604" s="10" t="s">
        <v>294</v>
      </c>
      <c r="P1604" s="10" t="s">
        <v>295</v>
      </c>
      <c r="Q1604" s="10"/>
      <c r="R1604" s="10"/>
      <c r="T1604" s="10" t="s">
        <v>291</v>
      </c>
      <c r="U1604" s="10"/>
      <c r="V1604" s="10" t="s">
        <v>291</v>
      </c>
      <c r="Z1604" s="47"/>
      <c r="AD1604" s="47"/>
      <c r="AH1604" s="47"/>
      <c r="AI1604" s="10" t="s">
        <v>976</v>
      </c>
      <c r="AJ1604" s="10" t="s">
        <v>298</v>
      </c>
      <c r="AK1604" s="10" t="s">
        <v>291</v>
      </c>
      <c r="AL1604" s="10" t="s">
        <v>3679</v>
      </c>
      <c r="AM1604" s="10" t="s">
        <v>666</v>
      </c>
      <c r="AN1604" s="10" t="s">
        <v>300</v>
      </c>
      <c r="AO1604" s="10" t="s">
        <v>300</v>
      </c>
      <c r="AS1604" s="48"/>
      <c r="AT1604" s="49">
        <v>3.5474999999999999</v>
      </c>
      <c r="AU1604" s="49">
        <v>5.4908330000000003</v>
      </c>
      <c r="AV1604" s="49">
        <v>26.339279999999999</v>
      </c>
      <c r="AW1604" s="49">
        <v>18.38701</v>
      </c>
      <c r="AX1604" s="49">
        <v>23</v>
      </c>
    </row>
    <row r="1605" spans="1:50" ht="14.25" customHeight="1" x14ac:dyDescent="0.55000000000000004">
      <c r="A1605" s="45">
        <v>1073648</v>
      </c>
      <c r="B1605" s="10" t="s">
        <v>377</v>
      </c>
      <c r="C1605" s="10" t="s">
        <v>14</v>
      </c>
      <c r="D1605" s="10" t="s">
        <v>673</v>
      </c>
      <c r="E1605" s="10" t="s">
        <v>3786</v>
      </c>
      <c r="F1605" s="10" t="s">
        <v>3787</v>
      </c>
      <c r="G1605" s="10" t="s">
        <v>3890</v>
      </c>
      <c r="H1605" s="10" t="s">
        <v>4485</v>
      </c>
      <c r="I1605" s="10" t="s">
        <v>4494</v>
      </c>
      <c r="J1605" s="10" t="s">
        <v>4495</v>
      </c>
      <c r="K1605" s="10" t="s">
        <v>381</v>
      </c>
      <c r="L1605" s="10" t="s">
        <v>382</v>
      </c>
      <c r="M1605" s="46" t="s">
        <v>470</v>
      </c>
      <c r="N1605" s="10" t="s">
        <v>294</v>
      </c>
      <c r="O1605" s="10" t="s">
        <v>294</v>
      </c>
      <c r="P1605" s="10" t="s">
        <v>295</v>
      </c>
      <c r="Q1605" s="10"/>
      <c r="R1605" s="10"/>
      <c r="T1605" s="10" t="s">
        <v>291</v>
      </c>
      <c r="U1605" s="10"/>
      <c r="V1605" s="10" t="s">
        <v>291</v>
      </c>
      <c r="Z1605" s="47"/>
      <c r="AD1605" s="47"/>
      <c r="AH1605" s="47"/>
      <c r="AI1605" s="10" t="s">
        <v>976</v>
      </c>
      <c r="AJ1605" s="10" t="s">
        <v>298</v>
      </c>
      <c r="AK1605" s="10" t="s">
        <v>291</v>
      </c>
      <c r="AL1605" s="10" t="s">
        <v>3679</v>
      </c>
      <c r="AM1605" s="10" t="s">
        <v>666</v>
      </c>
      <c r="AN1605" s="10" t="s">
        <v>300</v>
      </c>
      <c r="AO1605" s="10" t="s">
        <v>300</v>
      </c>
      <c r="AS1605" s="48"/>
      <c r="AT1605" s="49">
        <v>21.713329999999999</v>
      </c>
      <c r="AU1605" s="49">
        <v>20.788329999999998</v>
      </c>
      <c r="AV1605" s="49">
        <v>45.883040000000001</v>
      </c>
      <c r="AW1605" s="49">
        <v>37.886339999999997</v>
      </c>
      <c r="AX1605" s="49">
        <v>297</v>
      </c>
    </row>
    <row r="1606" spans="1:50" ht="14.25" customHeight="1" x14ac:dyDescent="0.55000000000000004">
      <c r="A1606" s="45">
        <v>1076376</v>
      </c>
      <c r="B1606" s="10" t="s">
        <v>377</v>
      </c>
      <c r="C1606" s="10" t="s">
        <v>14</v>
      </c>
      <c r="D1606" s="10" t="s">
        <v>673</v>
      </c>
      <c r="E1606" s="10" t="s">
        <v>3786</v>
      </c>
      <c r="F1606" s="10" t="s">
        <v>3787</v>
      </c>
      <c r="G1606" s="10" t="s">
        <v>3890</v>
      </c>
      <c r="H1606" s="10" t="s">
        <v>4496</v>
      </c>
      <c r="I1606" s="10" t="s">
        <v>4497</v>
      </c>
      <c r="J1606" s="10" t="s">
        <v>4498</v>
      </c>
      <c r="K1606" s="10" t="s">
        <v>381</v>
      </c>
      <c r="L1606" s="10" t="s">
        <v>382</v>
      </c>
      <c r="M1606" s="46" t="s">
        <v>506</v>
      </c>
      <c r="N1606" s="10" t="s">
        <v>294</v>
      </c>
      <c r="O1606" s="10" t="s">
        <v>294</v>
      </c>
      <c r="P1606" s="10" t="s">
        <v>295</v>
      </c>
      <c r="Q1606" s="10"/>
      <c r="R1606" s="10"/>
      <c r="T1606" s="10" t="s">
        <v>291</v>
      </c>
      <c r="U1606" s="10"/>
      <c r="V1606" s="10" t="s">
        <v>291</v>
      </c>
      <c r="Z1606" s="47"/>
      <c r="AD1606" s="47"/>
      <c r="AH1606" s="47"/>
      <c r="AI1606" s="10" t="s">
        <v>976</v>
      </c>
      <c r="AJ1606" s="10" t="s">
        <v>298</v>
      </c>
      <c r="AK1606" s="10" t="s">
        <v>291</v>
      </c>
      <c r="AL1606" s="10" t="s">
        <v>3679</v>
      </c>
      <c r="AM1606" s="10" t="s">
        <v>666</v>
      </c>
      <c r="AN1606" s="10" t="s">
        <v>300</v>
      </c>
      <c r="AO1606" s="10" t="s">
        <v>300</v>
      </c>
      <c r="AS1606" s="48"/>
      <c r="AT1606" s="49">
        <v>28.4725</v>
      </c>
      <c r="AU1606" s="49">
        <v>28.187080000000002</v>
      </c>
      <c r="AV1606" s="49">
        <v>23.926559999999998</v>
      </c>
      <c r="AW1606" s="49">
        <v>22.954969999999999</v>
      </c>
      <c r="AX1606" s="49">
        <v>154</v>
      </c>
    </row>
    <row r="1607" spans="1:50" ht="14.25" customHeight="1" x14ac:dyDescent="0.55000000000000004">
      <c r="A1607" s="45">
        <v>1094927</v>
      </c>
      <c r="B1607" s="10" t="s">
        <v>284</v>
      </c>
      <c r="C1607" s="10" t="s">
        <v>14</v>
      </c>
      <c r="D1607" s="10" t="s">
        <v>673</v>
      </c>
      <c r="E1607" s="10" t="s">
        <v>3786</v>
      </c>
      <c r="F1607" s="10" t="s">
        <v>3787</v>
      </c>
      <c r="G1607" s="10" t="s">
        <v>4499</v>
      </c>
      <c r="H1607" s="10" t="s">
        <v>4500</v>
      </c>
      <c r="I1607" s="10" t="s">
        <v>4501</v>
      </c>
      <c r="J1607" s="10" t="s">
        <v>4502</v>
      </c>
      <c r="K1607" s="10" t="s">
        <v>291</v>
      </c>
      <c r="L1607" s="10" t="s">
        <v>292</v>
      </c>
      <c r="M1607" s="46"/>
      <c r="N1607" s="10" t="s">
        <v>294</v>
      </c>
      <c r="O1607" s="10" t="s">
        <v>294</v>
      </c>
      <c r="P1607" s="10" t="s">
        <v>295</v>
      </c>
      <c r="Q1607" s="10"/>
      <c r="R1607" s="10"/>
      <c r="T1607" s="10" t="s">
        <v>291</v>
      </c>
      <c r="U1607" s="10"/>
      <c r="V1607" s="10" t="s">
        <v>291</v>
      </c>
      <c r="Z1607" s="47"/>
      <c r="AD1607" s="47"/>
      <c r="AH1607" s="47"/>
      <c r="AI1607" s="10"/>
      <c r="AJ1607" s="10" t="s">
        <v>298</v>
      </c>
      <c r="AK1607" s="10" t="s">
        <v>291</v>
      </c>
      <c r="AL1607" s="10"/>
      <c r="AM1607" s="10"/>
      <c r="AN1607" s="10"/>
      <c r="AO1607" s="10"/>
      <c r="AS1607" s="48"/>
      <c r="AT1607" s="50"/>
      <c r="AU1607" s="50"/>
      <c r="AV1607" s="50"/>
      <c r="AW1607" s="50"/>
      <c r="AX1607" s="49">
        <v>1</v>
      </c>
    </row>
    <row r="1608" spans="1:50" ht="14.25" customHeight="1" x14ac:dyDescent="0.55000000000000004">
      <c r="A1608" s="45">
        <v>1094884</v>
      </c>
      <c r="B1608" s="10" t="s">
        <v>284</v>
      </c>
      <c r="C1608" s="10" t="s">
        <v>14</v>
      </c>
      <c r="D1608" s="10" t="s">
        <v>673</v>
      </c>
      <c r="E1608" s="10" t="s">
        <v>3786</v>
      </c>
      <c r="F1608" s="10" t="s">
        <v>3787</v>
      </c>
      <c r="G1608" s="10" t="s">
        <v>4499</v>
      </c>
      <c r="H1608" s="10" t="s">
        <v>4500</v>
      </c>
      <c r="I1608" s="10" t="s">
        <v>4503</v>
      </c>
      <c r="J1608" s="10" t="s">
        <v>4504</v>
      </c>
      <c r="K1608" s="10" t="s">
        <v>291</v>
      </c>
      <c r="L1608" s="10" t="s">
        <v>292</v>
      </c>
      <c r="M1608" s="46"/>
      <c r="N1608" s="10" t="s">
        <v>294</v>
      </c>
      <c r="O1608" s="10" t="s">
        <v>294</v>
      </c>
      <c r="P1608" s="10" t="s">
        <v>295</v>
      </c>
      <c r="Q1608" s="10"/>
      <c r="R1608" s="10"/>
      <c r="T1608" s="10" t="s">
        <v>291</v>
      </c>
      <c r="U1608" s="10"/>
      <c r="V1608" s="10" t="s">
        <v>291</v>
      </c>
      <c r="Z1608" s="47"/>
      <c r="AD1608" s="47"/>
      <c r="AH1608" s="47"/>
      <c r="AI1608" s="10"/>
      <c r="AJ1608" s="10" t="s">
        <v>298</v>
      </c>
      <c r="AK1608" s="10" t="s">
        <v>291</v>
      </c>
      <c r="AL1608" s="10"/>
      <c r="AM1608" s="10"/>
      <c r="AN1608" s="10"/>
      <c r="AO1608" s="10"/>
      <c r="AS1608" s="48"/>
      <c r="AT1608" s="50"/>
      <c r="AU1608" s="50"/>
      <c r="AV1608" s="50"/>
      <c r="AW1608" s="50"/>
      <c r="AX1608" s="49">
        <v>1</v>
      </c>
    </row>
    <row r="1609" spans="1:50" ht="14.25" customHeight="1" x14ac:dyDescent="0.55000000000000004">
      <c r="A1609" s="45">
        <v>1094679</v>
      </c>
      <c r="B1609" s="10" t="s">
        <v>284</v>
      </c>
      <c r="C1609" s="10" t="s">
        <v>14</v>
      </c>
      <c r="D1609" s="10" t="s">
        <v>673</v>
      </c>
      <c r="E1609" s="10" t="s">
        <v>3786</v>
      </c>
      <c r="F1609" s="10" t="s">
        <v>3787</v>
      </c>
      <c r="G1609" s="10" t="s">
        <v>4499</v>
      </c>
      <c r="H1609" s="10" t="s">
        <v>4505</v>
      </c>
      <c r="I1609" s="10" t="s">
        <v>4506</v>
      </c>
      <c r="J1609" s="10" t="s">
        <v>4507</v>
      </c>
      <c r="K1609" s="10" t="s">
        <v>291</v>
      </c>
      <c r="L1609" s="10" t="s">
        <v>292</v>
      </c>
      <c r="M1609" s="46" t="s">
        <v>293</v>
      </c>
      <c r="N1609" s="10" t="s">
        <v>294</v>
      </c>
      <c r="O1609" s="10" t="s">
        <v>294</v>
      </c>
      <c r="P1609" s="10" t="s">
        <v>295</v>
      </c>
      <c r="Q1609" s="10"/>
      <c r="R1609" s="10"/>
      <c r="T1609" s="10" t="s">
        <v>291</v>
      </c>
      <c r="U1609" s="10"/>
      <c r="V1609" s="10" t="s">
        <v>291</v>
      </c>
      <c r="Z1609" s="47"/>
      <c r="AD1609" s="47"/>
      <c r="AH1609" s="47"/>
      <c r="AI1609" s="10"/>
      <c r="AJ1609" s="10" t="s">
        <v>298</v>
      </c>
      <c r="AK1609" s="10" t="s">
        <v>291</v>
      </c>
      <c r="AL1609" s="10"/>
      <c r="AM1609" s="10"/>
      <c r="AN1609" s="10"/>
      <c r="AO1609" s="10"/>
      <c r="AS1609" s="48"/>
      <c r="AT1609" s="49">
        <v>17.506250000000001</v>
      </c>
      <c r="AU1609" s="49">
        <v>44.537500000000001</v>
      </c>
      <c r="AV1609" s="49">
        <v>39.334400000000002</v>
      </c>
      <c r="AW1609" s="49">
        <v>21.51998</v>
      </c>
      <c r="AX1609" s="49">
        <v>296</v>
      </c>
    </row>
    <row r="1610" spans="1:50" ht="14.25" customHeight="1" x14ac:dyDescent="0.55000000000000004">
      <c r="A1610" s="45">
        <v>1033938</v>
      </c>
      <c r="B1610" s="10" t="s">
        <v>284</v>
      </c>
      <c r="C1610" s="10" t="s">
        <v>14</v>
      </c>
      <c r="D1610" s="10" t="s">
        <v>673</v>
      </c>
      <c r="E1610" s="10" t="s">
        <v>4508</v>
      </c>
      <c r="F1610" s="10" t="s">
        <v>4509</v>
      </c>
      <c r="G1610" s="10" t="s">
        <v>4510</v>
      </c>
      <c r="H1610" s="10" t="s">
        <v>4511</v>
      </c>
      <c r="I1610" s="10" t="s">
        <v>4512</v>
      </c>
      <c r="J1610" s="10" t="s">
        <v>4513</v>
      </c>
      <c r="K1610" s="10" t="s">
        <v>291</v>
      </c>
      <c r="L1610" s="10" t="s">
        <v>292</v>
      </c>
      <c r="M1610" s="46"/>
      <c r="N1610" s="10" t="s">
        <v>294</v>
      </c>
      <c r="O1610" s="10" t="s">
        <v>294</v>
      </c>
      <c r="P1610" s="10" t="s">
        <v>295</v>
      </c>
      <c r="Q1610" s="10"/>
      <c r="R1610" s="10"/>
      <c r="T1610" s="10" t="s">
        <v>291</v>
      </c>
      <c r="U1610" s="10"/>
      <c r="V1610" s="10" t="s">
        <v>291</v>
      </c>
      <c r="Z1610" s="47"/>
      <c r="AD1610" s="47"/>
      <c r="AH1610" s="47"/>
      <c r="AI1610" s="10"/>
      <c r="AJ1610" s="10" t="s">
        <v>298</v>
      </c>
      <c r="AK1610" s="10" t="s">
        <v>291</v>
      </c>
      <c r="AL1610" s="10"/>
      <c r="AM1610" s="10"/>
      <c r="AN1610" s="10"/>
      <c r="AO1610" s="10"/>
      <c r="AS1610" s="48"/>
      <c r="AT1610" s="50"/>
      <c r="AU1610" s="50"/>
      <c r="AV1610" s="50"/>
      <c r="AW1610" s="50"/>
      <c r="AX1610" s="49">
        <v>1</v>
      </c>
    </row>
    <row r="1611" spans="1:50" ht="14.25" customHeight="1" x14ac:dyDescent="0.55000000000000004">
      <c r="A1611" s="45">
        <v>8054637</v>
      </c>
      <c r="B1611" s="10" t="s">
        <v>284</v>
      </c>
      <c r="C1611" s="10" t="s">
        <v>14</v>
      </c>
      <c r="D1611" s="10" t="s">
        <v>673</v>
      </c>
      <c r="E1611" s="10" t="s">
        <v>4508</v>
      </c>
      <c r="F1611" s="10" t="s">
        <v>4509</v>
      </c>
      <c r="G1611" s="10" t="s">
        <v>4510</v>
      </c>
      <c r="H1611" s="10" t="s">
        <v>4511</v>
      </c>
      <c r="I1611" s="10" t="s">
        <v>4514</v>
      </c>
      <c r="J1611" s="10" t="s">
        <v>4515</v>
      </c>
      <c r="K1611" s="10" t="s">
        <v>291</v>
      </c>
      <c r="L1611" s="10" t="s">
        <v>292</v>
      </c>
      <c r="M1611" s="46"/>
      <c r="N1611" s="10" t="s">
        <v>294</v>
      </c>
      <c r="O1611" s="10" t="s">
        <v>294</v>
      </c>
      <c r="P1611" s="10" t="s">
        <v>295</v>
      </c>
      <c r="Q1611" s="10"/>
      <c r="R1611" s="10"/>
      <c r="T1611" s="10" t="s">
        <v>291</v>
      </c>
      <c r="U1611" s="10"/>
      <c r="V1611" s="10" t="s">
        <v>291</v>
      </c>
      <c r="Z1611" s="47"/>
      <c r="AD1611" s="47"/>
      <c r="AH1611" s="47"/>
      <c r="AI1611" s="10"/>
      <c r="AJ1611" s="10" t="s">
        <v>298</v>
      </c>
      <c r="AK1611" s="10" t="s">
        <v>291</v>
      </c>
      <c r="AL1611" s="10"/>
      <c r="AM1611" s="10"/>
      <c r="AN1611" s="10"/>
      <c r="AO1611" s="10"/>
      <c r="AS1611" s="48"/>
      <c r="AT1611" s="50"/>
      <c r="AU1611" s="50"/>
      <c r="AV1611" s="50"/>
      <c r="AW1611" s="50"/>
      <c r="AX1611" s="49">
        <v>1</v>
      </c>
    </row>
    <row r="1612" spans="1:50" ht="14.25" customHeight="1" x14ac:dyDescent="0.55000000000000004">
      <c r="A1612" s="45">
        <v>1044952</v>
      </c>
      <c r="B1612" s="10" t="s">
        <v>284</v>
      </c>
      <c r="C1612" s="10" t="s">
        <v>14</v>
      </c>
      <c r="D1612" s="10" t="s">
        <v>673</v>
      </c>
      <c r="E1612" s="10" t="s">
        <v>4508</v>
      </c>
      <c r="F1612" s="10" t="s">
        <v>4509</v>
      </c>
      <c r="G1612" s="10" t="s">
        <v>4516</v>
      </c>
      <c r="H1612" s="10" t="s">
        <v>4517</v>
      </c>
      <c r="I1612" s="10" t="s">
        <v>4518</v>
      </c>
      <c r="J1612" s="10" t="s">
        <v>4519</v>
      </c>
      <c r="K1612" s="10" t="s">
        <v>291</v>
      </c>
      <c r="L1612" s="10" t="s">
        <v>292</v>
      </c>
      <c r="M1612" s="46"/>
      <c r="N1612" s="10" t="s">
        <v>294</v>
      </c>
      <c r="O1612" s="10" t="s">
        <v>294</v>
      </c>
      <c r="P1612" s="10" t="s">
        <v>295</v>
      </c>
      <c r="Q1612" s="10"/>
      <c r="R1612" s="10"/>
      <c r="T1612" s="10" t="s">
        <v>291</v>
      </c>
      <c r="U1612" s="10"/>
      <c r="V1612" s="10" t="s">
        <v>291</v>
      </c>
      <c r="Z1612" s="47"/>
      <c r="AD1612" s="47"/>
      <c r="AH1612" s="47"/>
      <c r="AI1612" s="10"/>
      <c r="AJ1612" s="10" t="s">
        <v>298</v>
      </c>
      <c r="AK1612" s="10" t="s">
        <v>291</v>
      </c>
      <c r="AL1612" s="10"/>
      <c r="AM1612" s="10"/>
      <c r="AN1612" s="10"/>
      <c r="AO1612" s="10"/>
      <c r="AS1612" s="48"/>
      <c r="AT1612" s="50"/>
      <c r="AU1612" s="50"/>
      <c r="AV1612" s="50"/>
      <c r="AW1612" s="50"/>
      <c r="AX1612" s="49">
        <v>1</v>
      </c>
    </row>
    <row r="1613" spans="1:50" ht="14.25" customHeight="1" x14ac:dyDescent="0.55000000000000004">
      <c r="A1613" s="45">
        <v>1044673</v>
      </c>
      <c r="B1613" s="10" t="s">
        <v>284</v>
      </c>
      <c r="C1613" s="10" t="s">
        <v>14</v>
      </c>
      <c r="D1613" s="10" t="s">
        <v>673</v>
      </c>
      <c r="E1613" s="10" t="s">
        <v>4508</v>
      </c>
      <c r="F1613" s="10" t="s">
        <v>4509</v>
      </c>
      <c r="G1613" s="10" t="s">
        <v>4516</v>
      </c>
      <c r="H1613" s="10" t="s">
        <v>4520</v>
      </c>
      <c r="I1613" s="10" t="s">
        <v>4521</v>
      </c>
      <c r="J1613" s="10" t="s">
        <v>4522</v>
      </c>
      <c r="K1613" s="10" t="s">
        <v>291</v>
      </c>
      <c r="L1613" s="10" t="s">
        <v>292</v>
      </c>
      <c r="M1613" s="46"/>
      <c r="N1613" s="10" t="s">
        <v>294</v>
      </c>
      <c r="O1613" s="10" t="s">
        <v>294</v>
      </c>
      <c r="P1613" s="10" t="s">
        <v>295</v>
      </c>
      <c r="Q1613" s="10"/>
      <c r="R1613" s="10"/>
      <c r="T1613" s="10" t="s">
        <v>291</v>
      </c>
      <c r="U1613" s="10"/>
      <c r="V1613" s="10" t="s">
        <v>291</v>
      </c>
      <c r="Z1613" s="47"/>
      <c r="AD1613" s="47"/>
      <c r="AH1613" s="47"/>
      <c r="AI1613" s="10"/>
      <c r="AJ1613" s="10" t="s">
        <v>298</v>
      </c>
      <c r="AK1613" s="10" t="s">
        <v>291</v>
      </c>
      <c r="AL1613" s="10"/>
      <c r="AM1613" s="10"/>
      <c r="AN1613" s="10"/>
      <c r="AO1613" s="10"/>
      <c r="AS1613" s="48"/>
      <c r="AT1613" s="50"/>
      <c r="AU1613" s="50"/>
      <c r="AV1613" s="50"/>
      <c r="AW1613" s="50"/>
      <c r="AX1613" s="49">
        <v>1</v>
      </c>
    </row>
    <row r="1614" spans="1:50" ht="14.25" customHeight="1" x14ac:dyDescent="0.55000000000000004">
      <c r="A1614" s="45">
        <v>4990284</v>
      </c>
      <c r="B1614" s="10" t="s">
        <v>284</v>
      </c>
      <c r="C1614" s="10" t="s">
        <v>14</v>
      </c>
      <c r="D1614" s="10" t="s">
        <v>673</v>
      </c>
      <c r="E1614" s="10" t="s">
        <v>4508</v>
      </c>
      <c r="F1614" s="10" t="s">
        <v>4509</v>
      </c>
      <c r="G1614" s="10" t="s">
        <v>4516</v>
      </c>
      <c r="H1614" s="10" t="s">
        <v>4523</v>
      </c>
      <c r="I1614" s="10" t="s">
        <v>4524</v>
      </c>
      <c r="J1614" s="10" t="s">
        <v>4525</v>
      </c>
      <c r="K1614" s="10" t="s">
        <v>291</v>
      </c>
      <c r="L1614" s="10" t="s">
        <v>292</v>
      </c>
      <c r="M1614" s="46"/>
      <c r="N1614" s="10" t="s">
        <v>294</v>
      </c>
      <c r="O1614" s="10" t="s">
        <v>294</v>
      </c>
      <c r="P1614" s="10" t="s">
        <v>295</v>
      </c>
      <c r="Q1614" s="10"/>
      <c r="R1614" s="10"/>
      <c r="T1614" s="10" t="s">
        <v>291</v>
      </c>
      <c r="U1614" s="10"/>
      <c r="V1614" s="10" t="s">
        <v>291</v>
      </c>
      <c r="Z1614" s="47"/>
      <c r="AD1614" s="47"/>
      <c r="AH1614" s="47"/>
      <c r="AI1614" s="10"/>
      <c r="AJ1614" s="10" t="s">
        <v>298</v>
      </c>
      <c r="AK1614" s="10" t="s">
        <v>291</v>
      </c>
      <c r="AL1614" s="10"/>
      <c r="AM1614" s="10"/>
      <c r="AN1614" s="10"/>
      <c r="AO1614" s="10"/>
      <c r="AS1614" s="48"/>
      <c r="AT1614" s="50"/>
      <c r="AU1614" s="50"/>
      <c r="AV1614" s="50"/>
      <c r="AW1614" s="50"/>
      <c r="AX1614" s="49">
        <v>1</v>
      </c>
    </row>
    <row r="1615" spans="1:50" ht="14.25" customHeight="1" x14ac:dyDescent="0.55000000000000004">
      <c r="A1615" s="45">
        <v>1044592</v>
      </c>
      <c r="B1615" s="10" t="s">
        <v>284</v>
      </c>
      <c r="C1615" s="10" t="s">
        <v>14</v>
      </c>
      <c r="D1615" s="10" t="s">
        <v>673</v>
      </c>
      <c r="E1615" s="10" t="s">
        <v>4508</v>
      </c>
      <c r="F1615" s="10" t="s">
        <v>4509</v>
      </c>
      <c r="G1615" s="10" t="s">
        <v>4516</v>
      </c>
      <c r="H1615" s="10" t="s">
        <v>4526</v>
      </c>
      <c r="I1615" s="10" t="s">
        <v>4527</v>
      </c>
      <c r="J1615" s="10" t="s">
        <v>4528</v>
      </c>
      <c r="K1615" s="10" t="s">
        <v>291</v>
      </c>
      <c r="L1615" s="10" t="s">
        <v>292</v>
      </c>
      <c r="M1615" s="46"/>
      <c r="N1615" s="10" t="s">
        <v>294</v>
      </c>
      <c r="O1615" s="10" t="s">
        <v>294</v>
      </c>
      <c r="P1615" s="10" t="s">
        <v>295</v>
      </c>
      <c r="Q1615" s="10"/>
      <c r="R1615" s="10"/>
      <c r="T1615" s="10" t="s">
        <v>291</v>
      </c>
      <c r="U1615" s="10"/>
      <c r="V1615" s="10" t="s">
        <v>291</v>
      </c>
      <c r="Z1615" s="47"/>
      <c r="AD1615" s="47"/>
      <c r="AH1615" s="47"/>
      <c r="AI1615" s="10"/>
      <c r="AJ1615" s="10" t="s">
        <v>298</v>
      </c>
      <c r="AK1615" s="10" t="s">
        <v>291</v>
      </c>
      <c r="AL1615" s="10"/>
      <c r="AM1615" s="10"/>
      <c r="AN1615" s="10"/>
      <c r="AO1615" s="10"/>
      <c r="AS1615" s="48"/>
      <c r="AT1615" s="50"/>
      <c r="AU1615" s="50"/>
      <c r="AV1615" s="50"/>
      <c r="AW1615" s="50"/>
      <c r="AX1615" s="49">
        <v>1</v>
      </c>
    </row>
    <row r="1616" spans="1:50" ht="14.25" customHeight="1" x14ac:dyDescent="0.55000000000000004">
      <c r="A1616" s="45">
        <v>4433069</v>
      </c>
      <c r="B1616" s="10" t="s">
        <v>284</v>
      </c>
      <c r="C1616" s="10" t="s">
        <v>14</v>
      </c>
      <c r="D1616" s="10" t="s">
        <v>673</v>
      </c>
      <c r="E1616" s="10" t="s">
        <v>4508</v>
      </c>
      <c r="F1616" s="10" t="s">
        <v>4509</v>
      </c>
      <c r="G1616" s="10" t="s">
        <v>4516</v>
      </c>
      <c r="H1616" s="10" t="s">
        <v>4526</v>
      </c>
      <c r="I1616" s="10" t="s">
        <v>4529</v>
      </c>
      <c r="J1616" s="10" t="s">
        <v>4530</v>
      </c>
      <c r="K1616" s="10" t="s">
        <v>291</v>
      </c>
      <c r="L1616" s="10" t="s">
        <v>292</v>
      </c>
      <c r="M1616" s="46"/>
      <c r="N1616" s="10" t="s">
        <v>294</v>
      </c>
      <c r="O1616" s="10" t="s">
        <v>294</v>
      </c>
      <c r="P1616" s="10" t="s">
        <v>295</v>
      </c>
      <c r="Q1616" s="10"/>
      <c r="R1616" s="10"/>
      <c r="T1616" s="10" t="s">
        <v>291</v>
      </c>
      <c r="U1616" s="10"/>
      <c r="V1616" s="10" t="s">
        <v>291</v>
      </c>
      <c r="Z1616" s="47"/>
      <c r="AD1616" s="47"/>
      <c r="AH1616" s="47"/>
      <c r="AI1616" s="10"/>
      <c r="AJ1616" s="10" t="s">
        <v>298</v>
      </c>
      <c r="AK1616" s="10" t="s">
        <v>291</v>
      </c>
      <c r="AL1616" s="10"/>
      <c r="AM1616" s="10"/>
      <c r="AN1616" s="10"/>
      <c r="AO1616" s="10"/>
      <c r="AP1616" s="10">
        <v>45</v>
      </c>
      <c r="AQ1616" s="10">
        <v>90</v>
      </c>
      <c r="AS1616" s="48">
        <v>67.5</v>
      </c>
      <c r="AT1616" s="50"/>
      <c r="AU1616" s="50"/>
      <c r="AV1616" s="50"/>
      <c r="AW1616" s="50"/>
      <c r="AX1616" s="49">
        <v>1</v>
      </c>
    </row>
    <row r="1617" spans="1:50" ht="14.25" customHeight="1" x14ac:dyDescent="0.55000000000000004">
      <c r="A1617" s="45">
        <v>4308852</v>
      </c>
      <c r="B1617" s="10" t="s">
        <v>319</v>
      </c>
      <c r="C1617" s="10" t="s">
        <v>14</v>
      </c>
      <c r="D1617" s="10" t="s">
        <v>673</v>
      </c>
      <c r="E1617" s="10" t="s">
        <v>4508</v>
      </c>
      <c r="F1617" s="10" t="s">
        <v>4509</v>
      </c>
      <c r="G1617" s="10" t="s">
        <v>4516</v>
      </c>
      <c r="H1617" s="10" t="s">
        <v>4531</v>
      </c>
      <c r="I1617" s="10" t="s">
        <v>4532</v>
      </c>
      <c r="J1617" s="10" t="s">
        <v>4533</v>
      </c>
      <c r="K1617" s="10" t="s">
        <v>291</v>
      </c>
      <c r="L1617" s="10" t="s">
        <v>316</v>
      </c>
      <c r="M1617" s="46"/>
      <c r="N1617" s="10" t="s">
        <v>294</v>
      </c>
      <c r="O1617" s="10" t="s">
        <v>294</v>
      </c>
      <c r="P1617" s="10" t="s">
        <v>295</v>
      </c>
      <c r="Q1617" s="10"/>
      <c r="R1617" s="10"/>
      <c r="T1617" s="10" t="s">
        <v>291</v>
      </c>
      <c r="U1617" s="10"/>
      <c r="V1617" s="10" t="s">
        <v>291</v>
      </c>
      <c r="Z1617" s="47"/>
      <c r="AD1617" s="47"/>
      <c r="AH1617" s="47"/>
      <c r="AI1617" s="10"/>
      <c r="AJ1617" s="10" t="s">
        <v>298</v>
      </c>
      <c r="AK1617" s="10" t="s">
        <v>291</v>
      </c>
      <c r="AL1617" s="10"/>
      <c r="AM1617" s="10"/>
      <c r="AN1617" s="10"/>
      <c r="AO1617" s="10"/>
      <c r="AS1617" s="48"/>
      <c r="AT1617" s="50"/>
      <c r="AU1617" s="50"/>
      <c r="AV1617" s="50"/>
      <c r="AW1617" s="50"/>
      <c r="AX1617" s="49">
        <v>1</v>
      </c>
    </row>
    <row r="1618" spans="1:50" ht="14.25" customHeight="1" x14ac:dyDescent="0.55000000000000004">
      <c r="A1618" s="45">
        <v>4433282</v>
      </c>
      <c r="B1618" s="10" t="s">
        <v>313</v>
      </c>
      <c r="C1618" s="10" t="s">
        <v>14</v>
      </c>
      <c r="D1618" s="10" t="s">
        <v>673</v>
      </c>
      <c r="E1618" s="10" t="s">
        <v>4508</v>
      </c>
      <c r="F1618" s="10" t="s">
        <v>4509</v>
      </c>
      <c r="G1618" s="10" t="s">
        <v>4516</v>
      </c>
      <c r="H1618" s="10" t="s">
        <v>4534</v>
      </c>
      <c r="I1618" s="10" t="s">
        <v>4535</v>
      </c>
      <c r="J1618" s="10" t="s">
        <v>4536</v>
      </c>
      <c r="K1618" s="10" t="s">
        <v>291</v>
      </c>
      <c r="L1618" s="10" t="s">
        <v>316</v>
      </c>
      <c r="M1618" s="46"/>
      <c r="N1618" s="10" t="s">
        <v>294</v>
      </c>
      <c r="O1618" s="10" t="s">
        <v>294</v>
      </c>
      <c r="P1618" s="10" t="s">
        <v>295</v>
      </c>
      <c r="Q1618" s="10"/>
      <c r="R1618" s="10"/>
      <c r="T1618" s="10" t="s">
        <v>291</v>
      </c>
      <c r="U1618" s="10"/>
      <c r="V1618" s="10" t="s">
        <v>291</v>
      </c>
      <c r="Z1618" s="47"/>
      <c r="AD1618" s="47"/>
      <c r="AH1618" s="47"/>
      <c r="AI1618" s="10"/>
      <c r="AJ1618" s="10" t="s">
        <v>298</v>
      </c>
      <c r="AK1618" s="10" t="s">
        <v>291</v>
      </c>
      <c r="AL1618" s="10"/>
      <c r="AM1618" s="10"/>
      <c r="AN1618" s="10"/>
      <c r="AO1618" s="10"/>
      <c r="AS1618" s="48"/>
      <c r="AT1618" s="50"/>
      <c r="AU1618" s="50"/>
      <c r="AV1618" s="50"/>
      <c r="AW1618" s="50"/>
      <c r="AX1618" s="49">
        <v>1</v>
      </c>
    </row>
    <row r="1619" spans="1:50" ht="14.25" customHeight="1" x14ac:dyDescent="0.55000000000000004">
      <c r="A1619" s="45">
        <v>5994142</v>
      </c>
      <c r="B1619" s="10" t="s">
        <v>377</v>
      </c>
      <c r="C1619" s="10" t="s">
        <v>14</v>
      </c>
      <c r="D1619" s="10" t="s">
        <v>673</v>
      </c>
      <c r="E1619" s="10" t="s">
        <v>4508</v>
      </c>
      <c r="F1619" s="10" t="s">
        <v>4509</v>
      </c>
      <c r="G1619" s="10" t="s">
        <v>4516</v>
      </c>
      <c r="H1619" s="10" t="s">
        <v>4537</v>
      </c>
      <c r="I1619" s="10" t="s">
        <v>4538</v>
      </c>
      <c r="J1619" s="10" t="s">
        <v>4539</v>
      </c>
      <c r="K1619" s="10" t="s">
        <v>381</v>
      </c>
      <c r="L1619" s="10" t="s">
        <v>382</v>
      </c>
      <c r="M1619" s="46" t="s">
        <v>470</v>
      </c>
      <c r="N1619" s="10" t="s">
        <v>294</v>
      </c>
      <c r="O1619" s="10" t="s">
        <v>294</v>
      </c>
      <c r="P1619" s="10" t="s">
        <v>295</v>
      </c>
      <c r="Q1619" s="10"/>
      <c r="R1619" s="10"/>
      <c r="T1619" s="10" t="s">
        <v>291</v>
      </c>
      <c r="U1619" s="10"/>
      <c r="V1619" s="10" t="s">
        <v>291</v>
      </c>
      <c r="Z1619" s="47"/>
      <c r="AD1619" s="47"/>
      <c r="AH1619" s="47"/>
      <c r="AI1619" s="10"/>
      <c r="AJ1619" s="10" t="s">
        <v>298</v>
      </c>
      <c r="AK1619" s="10" t="s">
        <v>291</v>
      </c>
      <c r="AL1619" s="10"/>
      <c r="AM1619" s="10"/>
      <c r="AN1619" s="10"/>
      <c r="AO1619" s="10"/>
      <c r="AS1619" s="48"/>
      <c r="AT1619" s="50"/>
      <c r="AU1619" s="50"/>
      <c r="AV1619" s="50"/>
      <c r="AW1619" s="50"/>
      <c r="AX1619" s="49">
        <v>1</v>
      </c>
    </row>
    <row r="1620" spans="1:50" ht="14.25" customHeight="1" x14ac:dyDescent="0.55000000000000004">
      <c r="A1620" s="45">
        <v>4433131</v>
      </c>
      <c r="B1620" s="10" t="s">
        <v>319</v>
      </c>
      <c r="C1620" s="10" t="s">
        <v>14</v>
      </c>
      <c r="D1620" s="10" t="s">
        <v>673</v>
      </c>
      <c r="E1620" s="10" t="s">
        <v>4508</v>
      </c>
      <c r="F1620" s="10" t="s">
        <v>4509</v>
      </c>
      <c r="G1620" s="10" t="s">
        <v>4516</v>
      </c>
      <c r="H1620" s="10" t="s">
        <v>4540</v>
      </c>
      <c r="I1620" s="10" t="s">
        <v>4541</v>
      </c>
      <c r="J1620" s="10" t="s">
        <v>4542</v>
      </c>
      <c r="K1620" s="10" t="s">
        <v>291</v>
      </c>
      <c r="L1620" s="10" t="s">
        <v>316</v>
      </c>
      <c r="M1620" s="46"/>
      <c r="N1620" s="10" t="s">
        <v>294</v>
      </c>
      <c r="O1620" s="10" t="s">
        <v>294</v>
      </c>
      <c r="P1620" s="10" t="s">
        <v>295</v>
      </c>
      <c r="Q1620" s="10"/>
      <c r="R1620" s="10"/>
      <c r="T1620" s="10" t="s">
        <v>291</v>
      </c>
      <c r="U1620" s="10"/>
      <c r="V1620" s="10" t="s">
        <v>291</v>
      </c>
      <c r="Z1620" s="47"/>
      <c r="AD1620" s="47"/>
      <c r="AH1620" s="47"/>
      <c r="AI1620" s="10"/>
      <c r="AJ1620" s="10" t="s">
        <v>298</v>
      </c>
      <c r="AK1620" s="10" t="s">
        <v>291</v>
      </c>
      <c r="AL1620" s="10"/>
      <c r="AM1620" s="10"/>
      <c r="AN1620" s="10"/>
      <c r="AO1620" s="10"/>
      <c r="AS1620" s="48"/>
      <c r="AT1620" s="50"/>
      <c r="AU1620" s="50"/>
      <c r="AV1620" s="50"/>
      <c r="AW1620" s="50"/>
      <c r="AX1620" s="49">
        <v>1</v>
      </c>
    </row>
    <row r="1621" spans="1:50" ht="14.25" customHeight="1" x14ac:dyDescent="0.55000000000000004">
      <c r="A1621" s="45">
        <v>1044998</v>
      </c>
      <c r="B1621" s="10" t="s">
        <v>313</v>
      </c>
      <c r="C1621" s="10" t="s">
        <v>14</v>
      </c>
      <c r="D1621" s="10" t="s">
        <v>673</v>
      </c>
      <c r="E1621" s="10" t="s">
        <v>4508</v>
      </c>
      <c r="F1621" s="10" t="s">
        <v>4509</v>
      </c>
      <c r="G1621" s="10" t="s">
        <v>4516</v>
      </c>
      <c r="H1621" s="10" t="s">
        <v>4543</v>
      </c>
      <c r="I1621" s="10" t="s">
        <v>4544</v>
      </c>
      <c r="J1621" s="10" t="s">
        <v>4545</v>
      </c>
      <c r="K1621" s="10" t="s">
        <v>291</v>
      </c>
      <c r="L1621" s="10" t="s">
        <v>316</v>
      </c>
      <c r="M1621" s="46"/>
      <c r="N1621" s="10" t="s">
        <v>294</v>
      </c>
      <c r="O1621" s="10" t="s">
        <v>294</v>
      </c>
      <c r="P1621" s="10" t="s">
        <v>295</v>
      </c>
      <c r="Q1621" s="10"/>
      <c r="R1621" s="10"/>
      <c r="T1621" s="10" t="s">
        <v>291</v>
      </c>
      <c r="U1621" s="10"/>
      <c r="V1621" s="10" t="s">
        <v>291</v>
      </c>
      <c r="Z1621" s="47"/>
      <c r="AD1621" s="47"/>
      <c r="AH1621" s="47"/>
      <c r="AI1621" s="10"/>
      <c r="AJ1621" s="10" t="s">
        <v>298</v>
      </c>
      <c r="AK1621" s="10" t="s">
        <v>291</v>
      </c>
      <c r="AL1621" s="10"/>
      <c r="AM1621" s="10"/>
      <c r="AN1621" s="10"/>
      <c r="AO1621" s="10"/>
      <c r="AS1621" s="48"/>
      <c r="AT1621" s="50"/>
      <c r="AU1621" s="50"/>
      <c r="AV1621" s="50"/>
      <c r="AW1621" s="50"/>
      <c r="AX1621" s="49">
        <v>1</v>
      </c>
    </row>
    <row r="1622" spans="1:50" ht="14.25" customHeight="1" x14ac:dyDescent="0.55000000000000004">
      <c r="A1622" s="45">
        <v>1044515</v>
      </c>
      <c r="B1622" s="10" t="s">
        <v>319</v>
      </c>
      <c r="C1622" s="10" t="s">
        <v>14</v>
      </c>
      <c r="D1622" s="10" t="s">
        <v>673</v>
      </c>
      <c r="E1622" s="10" t="s">
        <v>4508</v>
      </c>
      <c r="F1622" s="10" t="s">
        <v>4509</v>
      </c>
      <c r="G1622" s="10" t="s">
        <v>4516</v>
      </c>
      <c r="H1622" s="10" t="s">
        <v>4546</v>
      </c>
      <c r="I1622" s="10" t="s">
        <v>4547</v>
      </c>
      <c r="J1622" s="10" t="s">
        <v>4548</v>
      </c>
      <c r="K1622" s="10" t="s">
        <v>291</v>
      </c>
      <c r="L1622" s="10" t="s">
        <v>316</v>
      </c>
      <c r="M1622" s="46"/>
      <c r="N1622" s="10" t="s">
        <v>294</v>
      </c>
      <c r="O1622" s="10" t="s">
        <v>294</v>
      </c>
      <c r="P1622" s="10" t="s">
        <v>295</v>
      </c>
      <c r="Q1622" s="10"/>
      <c r="R1622" s="10"/>
      <c r="T1622" s="10" t="s">
        <v>291</v>
      </c>
      <c r="U1622" s="10"/>
      <c r="V1622" s="10" t="s">
        <v>291</v>
      </c>
      <c r="Z1622" s="47"/>
      <c r="AD1622" s="47"/>
      <c r="AH1622" s="47"/>
      <c r="AI1622" s="10"/>
      <c r="AJ1622" s="10" t="s">
        <v>298</v>
      </c>
      <c r="AK1622" s="10" t="s">
        <v>291</v>
      </c>
      <c r="AL1622" s="10"/>
      <c r="AM1622" s="10"/>
      <c r="AN1622" s="10"/>
      <c r="AO1622" s="10"/>
      <c r="AS1622" s="48"/>
      <c r="AT1622" s="50"/>
      <c r="AU1622" s="50"/>
      <c r="AV1622" s="50"/>
      <c r="AW1622" s="50"/>
      <c r="AX1622" s="49">
        <v>1</v>
      </c>
    </row>
    <row r="1623" spans="1:50" ht="14.25" customHeight="1" x14ac:dyDescent="0.55000000000000004">
      <c r="A1623" s="45">
        <v>4432959</v>
      </c>
      <c r="B1623" s="10" t="s">
        <v>319</v>
      </c>
      <c r="C1623" s="10" t="s">
        <v>14</v>
      </c>
      <c r="D1623" s="10" t="s">
        <v>673</v>
      </c>
      <c r="E1623" s="10" t="s">
        <v>4508</v>
      </c>
      <c r="F1623" s="10" t="s">
        <v>4509</v>
      </c>
      <c r="G1623" s="10" t="s">
        <v>4516</v>
      </c>
      <c r="H1623" s="10" t="s">
        <v>4549</v>
      </c>
      <c r="I1623" s="10" t="s">
        <v>4550</v>
      </c>
      <c r="J1623" s="10" t="s">
        <v>4551</v>
      </c>
      <c r="K1623" s="10" t="s">
        <v>291</v>
      </c>
      <c r="L1623" s="10" t="s">
        <v>316</v>
      </c>
      <c r="M1623" s="46" t="s">
        <v>293</v>
      </c>
      <c r="N1623" s="10" t="s">
        <v>294</v>
      </c>
      <c r="O1623" s="10" t="s">
        <v>294</v>
      </c>
      <c r="P1623" s="10" t="s">
        <v>295</v>
      </c>
      <c r="Q1623" s="10"/>
      <c r="R1623" s="10"/>
      <c r="T1623" s="10" t="s">
        <v>291</v>
      </c>
      <c r="U1623" s="10"/>
      <c r="V1623" s="10" t="s">
        <v>291</v>
      </c>
      <c r="Z1623" s="47"/>
      <c r="AD1623" s="47"/>
      <c r="AH1623" s="47"/>
      <c r="AI1623" s="10"/>
      <c r="AJ1623" s="10" t="s">
        <v>298</v>
      </c>
      <c r="AK1623" s="10" t="s">
        <v>291</v>
      </c>
      <c r="AL1623" s="10"/>
      <c r="AM1623" s="10"/>
      <c r="AN1623" s="10"/>
      <c r="AO1623" s="10"/>
      <c r="AP1623" s="10">
        <v>7</v>
      </c>
      <c r="AQ1623" s="10">
        <v>11</v>
      </c>
      <c r="AS1623" s="48">
        <v>9</v>
      </c>
      <c r="AT1623" s="49">
        <v>9.5591670000000004</v>
      </c>
      <c r="AU1623" s="49">
        <v>13.60833</v>
      </c>
      <c r="AV1623" s="49">
        <v>37.260399999999997</v>
      </c>
      <c r="AW1623" s="49">
        <v>24.140609999999999</v>
      </c>
      <c r="AX1623" s="49">
        <v>23</v>
      </c>
    </row>
    <row r="1624" spans="1:50" ht="14.25" customHeight="1" x14ac:dyDescent="0.55000000000000004">
      <c r="A1624" s="45">
        <v>4432969</v>
      </c>
      <c r="B1624" s="10" t="s">
        <v>319</v>
      </c>
      <c r="C1624" s="10" t="s">
        <v>14</v>
      </c>
      <c r="D1624" s="10" t="s">
        <v>673</v>
      </c>
      <c r="E1624" s="10" t="s">
        <v>4508</v>
      </c>
      <c r="F1624" s="10" t="s">
        <v>4509</v>
      </c>
      <c r="G1624" s="10" t="s">
        <v>4516</v>
      </c>
      <c r="H1624" s="10" t="s">
        <v>4549</v>
      </c>
      <c r="I1624" s="10" t="s">
        <v>4552</v>
      </c>
      <c r="J1624" s="10" t="s">
        <v>4553</v>
      </c>
      <c r="K1624" s="10" t="s">
        <v>291</v>
      </c>
      <c r="L1624" s="10" t="s">
        <v>316</v>
      </c>
      <c r="M1624" s="46"/>
      <c r="N1624" s="10" t="s">
        <v>294</v>
      </c>
      <c r="O1624" s="10" t="s">
        <v>294</v>
      </c>
      <c r="P1624" s="10" t="s">
        <v>295</v>
      </c>
      <c r="Q1624" s="10"/>
      <c r="R1624" s="10"/>
      <c r="T1624" s="10" t="s">
        <v>291</v>
      </c>
      <c r="U1624" s="10"/>
      <c r="V1624" s="10" t="s">
        <v>291</v>
      </c>
      <c r="Z1624" s="47"/>
      <c r="AD1624" s="47"/>
      <c r="AH1624" s="47"/>
      <c r="AI1624" s="10"/>
      <c r="AJ1624" s="10" t="s">
        <v>298</v>
      </c>
      <c r="AK1624" s="10" t="s">
        <v>291</v>
      </c>
      <c r="AL1624" s="10"/>
      <c r="AM1624" s="10"/>
      <c r="AN1624" s="10"/>
      <c r="AO1624" s="10"/>
      <c r="AS1624" s="48"/>
      <c r="AT1624" s="50"/>
      <c r="AU1624" s="50"/>
      <c r="AV1624" s="50"/>
      <c r="AW1624" s="50"/>
      <c r="AX1624" s="49">
        <v>1</v>
      </c>
    </row>
    <row r="1625" spans="1:50" ht="14.25" customHeight="1" x14ac:dyDescent="0.55000000000000004">
      <c r="A1625" s="45">
        <v>1044814</v>
      </c>
      <c r="B1625" s="10" t="s">
        <v>313</v>
      </c>
      <c r="C1625" s="10" t="s">
        <v>14</v>
      </c>
      <c r="D1625" s="10" t="s">
        <v>673</v>
      </c>
      <c r="E1625" s="10" t="s">
        <v>4508</v>
      </c>
      <c r="F1625" s="10" t="s">
        <v>4509</v>
      </c>
      <c r="G1625" s="10" t="s">
        <v>4516</v>
      </c>
      <c r="H1625" s="10" t="s">
        <v>4549</v>
      </c>
      <c r="I1625" s="10" t="s">
        <v>4554</v>
      </c>
      <c r="J1625" s="10" t="s">
        <v>4555</v>
      </c>
      <c r="K1625" s="10" t="s">
        <v>291</v>
      </c>
      <c r="L1625" s="10" t="s">
        <v>316</v>
      </c>
      <c r="M1625" s="46"/>
      <c r="N1625" s="10" t="s">
        <v>294</v>
      </c>
      <c r="O1625" s="10" t="s">
        <v>294</v>
      </c>
      <c r="P1625" s="10" t="s">
        <v>295</v>
      </c>
      <c r="Q1625" s="10"/>
      <c r="R1625" s="10"/>
      <c r="T1625" s="10" t="s">
        <v>291</v>
      </c>
      <c r="U1625" s="10"/>
      <c r="V1625" s="10" t="s">
        <v>291</v>
      </c>
      <c r="Z1625" s="47"/>
      <c r="AD1625" s="47"/>
      <c r="AH1625" s="47"/>
      <c r="AI1625" s="10"/>
      <c r="AJ1625" s="10" t="s">
        <v>298</v>
      </c>
      <c r="AK1625" s="10" t="s">
        <v>291</v>
      </c>
      <c r="AL1625" s="10"/>
      <c r="AM1625" s="10"/>
      <c r="AN1625" s="10"/>
      <c r="AO1625" s="10"/>
      <c r="AS1625" s="48"/>
      <c r="AT1625" s="50"/>
      <c r="AU1625" s="50"/>
      <c r="AV1625" s="50"/>
      <c r="AW1625" s="50"/>
      <c r="AX1625" s="49">
        <v>1</v>
      </c>
    </row>
    <row r="1626" spans="1:50" ht="14.25" customHeight="1" x14ac:dyDescent="0.55000000000000004">
      <c r="A1626" s="45">
        <v>4432928</v>
      </c>
      <c r="B1626" s="10" t="s">
        <v>319</v>
      </c>
      <c r="C1626" s="10" t="s">
        <v>14</v>
      </c>
      <c r="D1626" s="10" t="s">
        <v>673</v>
      </c>
      <c r="E1626" s="10" t="s">
        <v>4508</v>
      </c>
      <c r="F1626" s="10" t="s">
        <v>4509</v>
      </c>
      <c r="G1626" s="10" t="s">
        <v>4516</v>
      </c>
      <c r="H1626" s="10" t="s">
        <v>4549</v>
      </c>
      <c r="I1626" s="10" t="s">
        <v>4556</v>
      </c>
      <c r="J1626" s="10" t="s">
        <v>4557</v>
      </c>
      <c r="K1626" s="10" t="s">
        <v>291</v>
      </c>
      <c r="L1626" s="10" t="s">
        <v>316</v>
      </c>
      <c r="M1626" s="46"/>
      <c r="N1626" s="10" t="s">
        <v>294</v>
      </c>
      <c r="O1626" s="10" t="s">
        <v>294</v>
      </c>
      <c r="P1626" s="10" t="s">
        <v>295</v>
      </c>
      <c r="Q1626" s="10"/>
      <c r="R1626" s="10"/>
      <c r="T1626" s="10" t="s">
        <v>291</v>
      </c>
      <c r="U1626" s="10"/>
      <c r="V1626" s="10" t="s">
        <v>291</v>
      </c>
      <c r="Z1626" s="47"/>
      <c r="AD1626" s="47"/>
      <c r="AH1626" s="47"/>
      <c r="AI1626" s="10"/>
      <c r="AJ1626" s="10" t="s">
        <v>298</v>
      </c>
      <c r="AK1626" s="10" t="s">
        <v>291</v>
      </c>
      <c r="AL1626" s="10"/>
      <c r="AM1626" s="10"/>
      <c r="AN1626" s="10"/>
      <c r="AO1626" s="10"/>
      <c r="AS1626" s="48"/>
      <c r="AT1626" s="50"/>
      <c r="AU1626" s="50"/>
      <c r="AV1626" s="50"/>
      <c r="AW1626" s="50"/>
      <c r="AX1626" s="49">
        <v>1</v>
      </c>
    </row>
    <row r="1627" spans="1:50" ht="14.25" customHeight="1" x14ac:dyDescent="0.55000000000000004">
      <c r="A1627" s="45">
        <v>4432936</v>
      </c>
      <c r="B1627" s="10" t="s">
        <v>319</v>
      </c>
      <c r="C1627" s="10" t="s">
        <v>14</v>
      </c>
      <c r="D1627" s="10" t="s">
        <v>673</v>
      </c>
      <c r="E1627" s="10" t="s">
        <v>4508</v>
      </c>
      <c r="F1627" s="10" t="s">
        <v>4509</v>
      </c>
      <c r="G1627" s="10" t="s">
        <v>4516</v>
      </c>
      <c r="H1627" s="10" t="s">
        <v>4549</v>
      </c>
      <c r="I1627" s="10" t="s">
        <v>4558</v>
      </c>
      <c r="J1627" s="10" t="s">
        <v>4559</v>
      </c>
      <c r="K1627" s="10" t="s">
        <v>291</v>
      </c>
      <c r="L1627" s="10" t="s">
        <v>316</v>
      </c>
      <c r="M1627" s="46"/>
      <c r="N1627" s="10" t="s">
        <v>294</v>
      </c>
      <c r="O1627" s="10" t="s">
        <v>294</v>
      </c>
      <c r="P1627" s="10" t="s">
        <v>295</v>
      </c>
      <c r="Q1627" s="10"/>
      <c r="R1627" s="10"/>
      <c r="T1627" s="10" t="s">
        <v>291</v>
      </c>
      <c r="U1627" s="10"/>
      <c r="V1627" s="10" t="s">
        <v>291</v>
      </c>
      <c r="Z1627" s="47"/>
      <c r="AD1627" s="47"/>
      <c r="AH1627" s="47"/>
      <c r="AI1627" s="10"/>
      <c r="AJ1627" s="10" t="s">
        <v>298</v>
      </c>
      <c r="AK1627" s="10" t="s">
        <v>291</v>
      </c>
      <c r="AL1627" s="10"/>
      <c r="AM1627" s="10"/>
      <c r="AN1627" s="10"/>
      <c r="AO1627" s="10"/>
      <c r="AS1627" s="48"/>
      <c r="AT1627" s="50"/>
      <c r="AU1627" s="50"/>
      <c r="AV1627" s="50"/>
      <c r="AW1627" s="50"/>
      <c r="AX1627" s="49">
        <v>1</v>
      </c>
    </row>
    <row r="1628" spans="1:50" ht="14.25" customHeight="1" x14ac:dyDescent="0.55000000000000004">
      <c r="A1628" s="45">
        <v>1044810</v>
      </c>
      <c r="B1628" s="10" t="s">
        <v>319</v>
      </c>
      <c r="C1628" s="10" t="s">
        <v>14</v>
      </c>
      <c r="D1628" s="10" t="s">
        <v>673</v>
      </c>
      <c r="E1628" s="10" t="s">
        <v>4508</v>
      </c>
      <c r="F1628" s="10" t="s">
        <v>4509</v>
      </c>
      <c r="G1628" s="10" t="s">
        <v>4516</v>
      </c>
      <c r="H1628" s="10" t="s">
        <v>4549</v>
      </c>
      <c r="I1628" s="10" t="s">
        <v>4560</v>
      </c>
      <c r="J1628" s="10" t="s">
        <v>4561</v>
      </c>
      <c r="K1628" s="10" t="s">
        <v>291</v>
      </c>
      <c r="L1628" s="10" t="s">
        <v>316</v>
      </c>
      <c r="M1628" s="46"/>
      <c r="N1628" s="10" t="s">
        <v>294</v>
      </c>
      <c r="O1628" s="10" t="s">
        <v>294</v>
      </c>
      <c r="P1628" s="10" t="s">
        <v>295</v>
      </c>
      <c r="Q1628" s="10"/>
      <c r="R1628" s="10"/>
      <c r="T1628" s="10" t="s">
        <v>291</v>
      </c>
      <c r="U1628" s="10"/>
      <c r="V1628" s="10" t="s">
        <v>291</v>
      </c>
      <c r="Z1628" s="47"/>
      <c r="AD1628" s="47"/>
      <c r="AH1628" s="47"/>
      <c r="AI1628" s="10"/>
      <c r="AJ1628" s="10" t="s">
        <v>298</v>
      </c>
      <c r="AK1628" s="10" t="s">
        <v>291</v>
      </c>
      <c r="AL1628" s="10"/>
      <c r="AM1628" s="10"/>
      <c r="AN1628" s="10"/>
      <c r="AO1628" s="10"/>
      <c r="AS1628" s="48"/>
      <c r="AT1628" s="50"/>
      <c r="AU1628" s="50"/>
      <c r="AV1628" s="50"/>
      <c r="AW1628" s="50"/>
      <c r="AX1628" s="49">
        <v>1</v>
      </c>
    </row>
    <row r="1629" spans="1:50" ht="14.25" customHeight="1" x14ac:dyDescent="0.55000000000000004">
      <c r="A1629" s="45">
        <v>1034472</v>
      </c>
      <c r="B1629" s="10" t="s">
        <v>284</v>
      </c>
      <c r="C1629" s="10" t="s">
        <v>14</v>
      </c>
      <c r="D1629" s="10" t="s">
        <v>673</v>
      </c>
      <c r="E1629" s="10" t="s">
        <v>4508</v>
      </c>
      <c r="F1629" s="10" t="s">
        <v>4509</v>
      </c>
      <c r="G1629" s="10" t="s">
        <v>4562</v>
      </c>
      <c r="H1629" s="10" t="s">
        <v>4563</v>
      </c>
      <c r="I1629" s="10" t="s">
        <v>4564</v>
      </c>
      <c r="J1629" s="10" t="s">
        <v>4565</v>
      </c>
      <c r="K1629" s="10" t="s">
        <v>291</v>
      </c>
      <c r="L1629" s="10" t="s">
        <v>292</v>
      </c>
      <c r="M1629" s="46"/>
      <c r="N1629" s="10" t="s">
        <v>555</v>
      </c>
      <c r="O1629" s="10" t="s">
        <v>555</v>
      </c>
      <c r="P1629" s="10" t="s">
        <v>295</v>
      </c>
      <c r="Q1629" s="10"/>
      <c r="R1629" s="10"/>
      <c r="T1629" s="10" t="s">
        <v>291</v>
      </c>
      <c r="U1629" s="10"/>
      <c r="V1629" s="10" t="s">
        <v>291</v>
      </c>
      <c r="Z1629" s="47"/>
      <c r="AD1629" s="47"/>
      <c r="AH1629" s="47"/>
      <c r="AI1629" s="10"/>
      <c r="AJ1629" s="10" t="s">
        <v>298</v>
      </c>
      <c r="AK1629" s="10" t="s">
        <v>291</v>
      </c>
      <c r="AL1629" s="10"/>
      <c r="AM1629" s="10"/>
      <c r="AN1629" s="10"/>
      <c r="AO1629" s="10"/>
      <c r="AS1629" s="48"/>
      <c r="AT1629" s="50"/>
      <c r="AU1629" s="50"/>
      <c r="AV1629" s="50"/>
      <c r="AW1629" s="50"/>
      <c r="AX1629" s="49">
        <v>1</v>
      </c>
    </row>
    <row r="1630" spans="1:50" ht="14.25" customHeight="1" x14ac:dyDescent="0.55000000000000004">
      <c r="A1630" s="45">
        <v>1034478</v>
      </c>
      <c r="B1630" s="10" t="s">
        <v>313</v>
      </c>
      <c r="C1630" s="10" t="s">
        <v>14</v>
      </c>
      <c r="D1630" s="10" t="s">
        <v>673</v>
      </c>
      <c r="E1630" s="10" t="s">
        <v>4508</v>
      </c>
      <c r="F1630" s="10" t="s">
        <v>4509</v>
      </c>
      <c r="G1630" s="10" t="s">
        <v>4562</v>
      </c>
      <c r="H1630" s="10" t="s">
        <v>4563</v>
      </c>
      <c r="I1630" s="10" t="s">
        <v>4566</v>
      </c>
      <c r="J1630" s="10" t="s">
        <v>4567</v>
      </c>
      <c r="K1630" s="10" t="s">
        <v>291</v>
      </c>
      <c r="L1630" s="10" t="s">
        <v>316</v>
      </c>
      <c r="M1630" s="46"/>
      <c r="N1630" s="10" t="s">
        <v>555</v>
      </c>
      <c r="O1630" s="10" t="s">
        <v>555</v>
      </c>
      <c r="P1630" s="10" t="s">
        <v>295</v>
      </c>
      <c r="Q1630" s="10"/>
      <c r="R1630" s="10"/>
      <c r="T1630" s="10" t="s">
        <v>291</v>
      </c>
      <c r="U1630" s="10"/>
      <c r="V1630" s="10" t="s">
        <v>291</v>
      </c>
      <c r="Z1630" s="47"/>
      <c r="AD1630" s="47"/>
      <c r="AH1630" s="47"/>
      <c r="AI1630" s="10"/>
      <c r="AJ1630" s="10" t="s">
        <v>298</v>
      </c>
      <c r="AK1630" s="10" t="s">
        <v>291</v>
      </c>
      <c r="AL1630" s="10"/>
      <c r="AM1630" s="10"/>
      <c r="AN1630" s="10"/>
      <c r="AO1630" s="10"/>
      <c r="AS1630" s="48"/>
      <c r="AT1630" s="50"/>
      <c r="AU1630" s="50"/>
      <c r="AV1630" s="50"/>
      <c r="AW1630" s="50"/>
      <c r="AX1630" s="49">
        <v>1</v>
      </c>
    </row>
    <row r="1631" spans="1:50" ht="14.25" customHeight="1" x14ac:dyDescent="0.55000000000000004">
      <c r="A1631" s="45">
        <v>1034420</v>
      </c>
      <c r="B1631" s="10" t="s">
        <v>284</v>
      </c>
      <c r="C1631" s="10" t="s">
        <v>14</v>
      </c>
      <c r="D1631" s="10" t="s">
        <v>673</v>
      </c>
      <c r="E1631" s="10" t="s">
        <v>4508</v>
      </c>
      <c r="F1631" s="10" t="s">
        <v>4509</v>
      </c>
      <c r="G1631" s="10" t="s">
        <v>4562</v>
      </c>
      <c r="H1631" s="10" t="s">
        <v>4563</v>
      </c>
      <c r="I1631" s="10" t="s">
        <v>4568</v>
      </c>
      <c r="J1631" s="10" t="s">
        <v>4569</v>
      </c>
      <c r="K1631" s="10" t="s">
        <v>291</v>
      </c>
      <c r="L1631" s="10" t="s">
        <v>292</v>
      </c>
      <c r="M1631" s="46"/>
      <c r="N1631" s="10" t="s">
        <v>555</v>
      </c>
      <c r="O1631" s="10" t="s">
        <v>555</v>
      </c>
      <c r="P1631" s="10" t="s">
        <v>295</v>
      </c>
      <c r="Q1631" s="10"/>
      <c r="R1631" s="10"/>
      <c r="T1631" s="10" t="s">
        <v>291</v>
      </c>
      <c r="U1631" s="10"/>
      <c r="V1631" s="10" t="s">
        <v>291</v>
      </c>
      <c r="Z1631" s="47"/>
      <c r="AD1631" s="47"/>
      <c r="AH1631" s="47"/>
      <c r="AI1631" s="10"/>
      <c r="AJ1631" s="10" t="s">
        <v>298</v>
      </c>
      <c r="AK1631" s="10" t="s">
        <v>291</v>
      </c>
      <c r="AL1631" s="10"/>
      <c r="AM1631" s="10"/>
      <c r="AN1631" s="10"/>
      <c r="AO1631" s="10"/>
      <c r="AS1631" s="48"/>
      <c r="AT1631" s="50"/>
      <c r="AU1631" s="50"/>
      <c r="AV1631" s="50"/>
      <c r="AW1631" s="50"/>
      <c r="AX1631" s="49">
        <v>1</v>
      </c>
    </row>
    <row r="1632" spans="1:50" ht="14.25" customHeight="1" x14ac:dyDescent="0.55000000000000004">
      <c r="A1632" s="45">
        <v>1034437</v>
      </c>
      <c r="B1632" s="10" t="s">
        <v>313</v>
      </c>
      <c r="C1632" s="10" t="s">
        <v>14</v>
      </c>
      <c r="D1632" s="10" t="s">
        <v>673</v>
      </c>
      <c r="E1632" s="10" t="s">
        <v>4508</v>
      </c>
      <c r="F1632" s="10" t="s">
        <v>4509</v>
      </c>
      <c r="G1632" s="10" t="s">
        <v>4562</v>
      </c>
      <c r="H1632" s="10" t="s">
        <v>4563</v>
      </c>
      <c r="I1632" s="10" t="s">
        <v>4570</v>
      </c>
      <c r="J1632" s="10" t="s">
        <v>4571</v>
      </c>
      <c r="K1632" s="10" t="s">
        <v>291</v>
      </c>
      <c r="L1632" s="10" t="s">
        <v>316</v>
      </c>
      <c r="M1632" s="46"/>
      <c r="N1632" s="10" t="s">
        <v>555</v>
      </c>
      <c r="O1632" s="10" t="s">
        <v>555</v>
      </c>
      <c r="P1632" s="10" t="s">
        <v>295</v>
      </c>
      <c r="Q1632" s="10"/>
      <c r="R1632" s="10"/>
      <c r="T1632" s="10" t="s">
        <v>291</v>
      </c>
      <c r="U1632" s="10"/>
      <c r="V1632" s="10" t="s">
        <v>291</v>
      </c>
      <c r="Z1632" s="47"/>
      <c r="AD1632" s="47"/>
      <c r="AH1632" s="47"/>
      <c r="AI1632" s="10"/>
      <c r="AJ1632" s="10" t="s">
        <v>298</v>
      </c>
      <c r="AK1632" s="10" t="s">
        <v>291</v>
      </c>
      <c r="AL1632" s="10"/>
      <c r="AM1632" s="10"/>
      <c r="AN1632" s="10"/>
      <c r="AO1632" s="10"/>
      <c r="AS1632" s="48"/>
      <c r="AT1632" s="50"/>
      <c r="AU1632" s="50"/>
      <c r="AV1632" s="50"/>
      <c r="AW1632" s="50"/>
      <c r="AX1632" s="49">
        <v>1</v>
      </c>
    </row>
    <row r="1633" spans="1:50" ht="14.25" customHeight="1" x14ac:dyDescent="0.55000000000000004">
      <c r="A1633" s="45">
        <v>4434267</v>
      </c>
      <c r="B1633" s="10" t="s">
        <v>319</v>
      </c>
      <c r="C1633" s="10" t="s">
        <v>14</v>
      </c>
      <c r="D1633" s="10" t="s">
        <v>673</v>
      </c>
      <c r="E1633" s="10" t="s">
        <v>4508</v>
      </c>
      <c r="F1633" s="10" t="s">
        <v>4509</v>
      </c>
      <c r="G1633" s="10" t="s">
        <v>4562</v>
      </c>
      <c r="H1633" s="10" t="s">
        <v>4563</v>
      </c>
      <c r="I1633" s="10" t="s">
        <v>4572</v>
      </c>
      <c r="J1633" s="10" t="s">
        <v>4573</v>
      </c>
      <c r="K1633" s="10" t="s">
        <v>291</v>
      </c>
      <c r="L1633" s="10" t="s">
        <v>316</v>
      </c>
      <c r="M1633" s="46"/>
      <c r="N1633" s="10" t="s">
        <v>555</v>
      </c>
      <c r="O1633" s="10" t="s">
        <v>555</v>
      </c>
      <c r="P1633" s="10" t="s">
        <v>295</v>
      </c>
      <c r="Q1633" s="10"/>
      <c r="R1633" s="10"/>
      <c r="T1633" s="10" t="s">
        <v>291</v>
      </c>
      <c r="U1633" s="10"/>
      <c r="V1633" s="10" t="s">
        <v>291</v>
      </c>
      <c r="Z1633" s="47"/>
      <c r="AD1633" s="47"/>
      <c r="AH1633" s="47"/>
      <c r="AI1633" s="10"/>
      <c r="AJ1633" s="10" t="s">
        <v>298</v>
      </c>
      <c r="AK1633" s="10" t="s">
        <v>291</v>
      </c>
      <c r="AL1633" s="10"/>
      <c r="AM1633" s="10"/>
      <c r="AN1633" s="10"/>
      <c r="AO1633" s="10"/>
      <c r="AS1633" s="48"/>
      <c r="AT1633" s="50"/>
      <c r="AU1633" s="50"/>
      <c r="AV1633" s="50"/>
      <c r="AW1633" s="50"/>
      <c r="AX1633" s="49">
        <v>1</v>
      </c>
    </row>
    <row r="1634" spans="1:50" ht="14.25" customHeight="1" x14ac:dyDescent="0.55000000000000004">
      <c r="A1634" s="45">
        <v>1034447</v>
      </c>
      <c r="B1634" s="10" t="s">
        <v>313</v>
      </c>
      <c r="C1634" s="10" t="s">
        <v>14</v>
      </c>
      <c r="D1634" s="10" t="s">
        <v>673</v>
      </c>
      <c r="E1634" s="10" t="s">
        <v>4508</v>
      </c>
      <c r="F1634" s="10" t="s">
        <v>4509</v>
      </c>
      <c r="G1634" s="10" t="s">
        <v>4562</v>
      </c>
      <c r="H1634" s="10" t="s">
        <v>4563</v>
      </c>
      <c r="I1634" s="10" t="s">
        <v>4574</v>
      </c>
      <c r="J1634" s="10" t="s">
        <v>4575</v>
      </c>
      <c r="K1634" s="10" t="s">
        <v>291</v>
      </c>
      <c r="L1634" s="10" t="s">
        <v>316</v>
      </c>
      <c r="M1634" s="46"/>
      <c r="N1634" s="10" t="s">
        <v>555</v>
      </c>
      <c r="O1634" s="10" t="s">
        <v>555</v>
      </c>
      <c r="P1634" s="10" t="s">
        <v>295</v>
      </c>
      <c r="Q1634" s="10"/>
      <c r="R1634" s="10"/>
      <c r="T1634" s="10" t="s">
        <v>291</v>
      </c>
      <c r="U1634" s="10"/>
      <c r="V1634" s="10" t="s">
        <v>291</v>
      </c>
      <c r="Z1634" s="47"/>
      <c r="AD1634" s="47"/>
      <c r="AH1634" s="47"/>
      <c r="AI1634" s="10"/>
      <c r="AJ1634" s="10" t="s">
        <v>298</v>
      </c>
      <c r="AK1634" s="10" t="s">
        <v>291</v>
      </c>
      <c r="AL1634" s="10"/>
      <c r="AM1634" s="10"/>
      <c r="AN1634" s="10"/>
      <c r="AO1634" s="10"/>
      <c r="AS1634" s="48"/>
      <c r="AT1634" s="50"/>
      <c r="AU1634" s="50"/>
      <c r="AV1634" s="50"/>
      <c r="AW1634" s="50"/>
      <c r="AX1634" s="49">
        <v>1</v>
      </c>
    </row>
    <row r="1635" spans="1:50" ht="14.25" customHeight="1" x14ac:dyDescent="0.55000000000000004">
      <c r="A1635" s="45">
        <v>9379028</v>
      </c>
      <c r="B1635" s="10" t="s">
        <v>313</v>
      </c>
      <c r="C1635" s="10" t="s">
        <v>14</v>
      </c>
      <c r="D1635" s="10" t="s">
        <v>673</v>
      </c>
      <c r="E1635" s="10" t="s">
        <v>4508</v>
      </c>
      <c r="F1635" s="10" t="s">
        <v>4509</v>
      </c>
      <c r="G1635" s="10" t="s">
        <v>4562</v>
      </c>
      <c r="H1635" s="10" t="s">
        <v>4563</v>
      </c>
      <c r="I1635" s="10" t="s">
        <v>4576</v>
      </c>
      <c r="J1635" s="10" t="s">
        <v>4577</v>
      </c>
      <c r="K1635" s="10" t="s">
        <v>291</v>
      </c>
      <c r="L1635" s="10" t="s">
        <v>316</v>
      </c>
      <c r="M1635" s="46"/>
      <c r="N1635" s="10" t="s">
        <v>555</v>
      </c>
      <c r="O1635" s="10" t="s">
        <v>555</v>
      </c>
      <c r="P1635" s="10" t="s">
        <v>295</v>
      </c>
      <c r="Q1635" s="10"/>
      <c r="R1635" s="10"/>
      <c r="T1635" s="10" t="s">
        <v>291</v>
      </c>
      <c r="U1635" s="10"/>
      <c r="V1635" s="10" t="s">
        <v>291</v>
      </c>
      <c r="Z1635" s="47"/>
      <c r="AD1635" s="47"/>
      <c r="AH1635" s="47"/>
      <c r="AI1635" s="10"/>
      <c r="AJ1635" s="10" t="s">
        <v>298</v>
      </c>
      <c r="AK1635" s="10" t="s">
        <v>291</v>
      </c>
      <c r="AL1635" s="10"/>
      <c r="AM1635" s="10"/>
      <c r="AN1635" s="10"/>
      <c r="AO1635" s="10"/>
      <c r="AS1635" s="48"/>
      <c r="AT1635" s="50"/>
      <c r="AU1635" s="50"/>
      <c r="AV1635" s="50"/>
      <c r="AW1635" s="50"/>
      <c r="AX1635" s="49">
        <v>1</v>
      </c>
    </row>
    <row r="1636" spans="1:50" ht="14.25" customHeight="1" x14ac:dyDescent="0.55000000000000004">
      <c r="A1636" s="45">
        <v>4434272</v>
      </c>
      <c r="B1636" s="10" t="s">
        <v>319</v>
      </c>
      <c r="C1636" s="10" t="s">
        <v>14</v>
      </c>
      <c r="D1636" s="10" t="s">
        <v>673</v>
      </c>
      <c r="E1636" s="10" t="s">
        <v>4508</v>
      </c>
      <c r="F1636" s="10" t="s">
        <v>4509</v>
      </c>
      <c r="G1636" s="10" t="s">
        <v>4562</v>
      </c>
      <c r="H1636" s="10" t="s">
        <v>4563</v>
      </c>
      <c r="I1636" s="10" t="s">
        <v>4578</v>
      </c>
      <c r="J1636" s="10" t="s">
        <v>4579</v>
      </c>
      <c r="K1636" s="10" t="s">
        <v>291</v>
      </c>
      <c r="L1636" s="10" t="s">
        <v>316</v>
      </c>
      <c r="M1636" s="46" t="s">
        <v>293</v>
      </c>
      <c r="N1636" s="10" t="s">
        <v>555</v>
      </c>
      <c r="O1636" s="10" t="s">
        <v>555</v>
      </c>
      <c r="P1636" s="10" t="s">
        <v>295</v>
      </c>
      <c r="Q1636" s="10"/>
      <c r="R1636" s="10"/>
      <c r="T1636" s="10" t="s">
        <v>291</v>
      </c>
      <c r="U1636" s="10"/>
      <c r="V1636" s="10" t="s">
        <v>291</v>
      </c>
      <c r="Z1636" s="47"/>
      <c r="AD1636" s="47"/>
      <c r="AH1636" s="47"/>
      <c r="AI1636" s="10"/>
      <c r="AJ1636" s="10" t="s">
        <v>298</v>
      </c>
      <c r="AK1636" s="10" t="s">
        <v>291</v>
      </c>
      <c r="AL1636" s="10"/>
      <c r="AM1636" s="10"/>
      <c r="AN1636" s="10"/>
      <c r="AO1636" s="10"/>
      <c r="AP1636" s="10">
        <v>15</v>
      </c>
      <c r="AQ1636" s="10">
        <v>15</v>
      </c>
      <c r="AR1636" s="10">
        <v>15</v>
      </c>
      <c r="AS1636" s="48">
        <v>15</v>
      </c>
      <c r="AT1636" s="49">
        <v>26.157499999999999</v>
      </c>
      <c r="AU1636" s="49">
        <v>54.994169999999997</v>
      </c>
      <c r="AV1636" s="49">
        <v>37.438800000000001</v>
      </c>
      <c r="AW1636" s="49">
        <v>19.693280000000001</v>
      </c>
      <c r="AX1636" s="49">
        <v>243</v>
      </c>
    </row>
    <row r="1637" spans="1:50" ht="14.25" customHeight="1" x14ac:dyDescent="0.55000000000000004">
      <c r="A1637" s="45">
        <v>1034424</v>
      </c>
      <c r="B1637" s="10" t="s">
        <v>319</v>
      </c>
      <c r="C1637" s="10" t="s">
        <v>14</v>
      </c>
      <c r="D1637" s="10" t="s">
        <v>673</v>
      </c>
      <c r="E1637" s="10" t="s">
        <v>4508</v>
      </c>
      <c r="F1637" s="10" t="s">
        <v>4509</v>
      </c>
      <c r="G1637" s="10" t="s">
        <v>4562</v>
      </c>
      <c r="H1637" s="10" t="s">
        <v>4563</v>
      </c>
      <c r="I1637" s="10" t="s">
        <v>4580</v>
      </c>
      <c r="J1637" s="10" t="s">
        <v>4581</v>
      </c>
      <c r="K1637" s="10" t="s">
        <v>291</v>
      </c>
      <c r="L1637" s="10" t="s">
        <v>316</v>
      </c>
      <c r="M1637" s="46"/>
      <c r="N1637" s="10" t="s">
        <v>555</v>
      </c>
      <c r="O1637" s="10" t="s">
        <v>555</v>
      </c>
      <c r="P1637" s="10" t="s">
        <v>295</v>
      </c>
      <c r="Q1637" s="10"/>
      <c r="R1637" s="10"/>
      <c r="T1637" s="10" t="s">
        <v>291</v>
      </c>
      <c r="U1637" s="10"/>
      <c r="V1637" s="10" t="s">
        <v>291</v>
      </c>
      <c r="Z1637" s="47"/>
      <c r="AD1637" s="47"/>
      <c r="AH1637" s="47"/>
      <c r="AI1637" s="10"/>
      <c r="AJ1637" s="10" t="s">
        <v>298</v>
      </c>
      <c r="AK1637" s="10" t="s">
        <v>291</v>
      </c>
      <c r="AL1637" s="10"/>
      <c r="AM1637" s="10"/>
      <c r="AN1637" s="10"/>
      <c r="AO1637" s="10"/>
      <c r="AS1637" s="48"/>
      <c r="AT1637" s="50"/>
      <c r="AU1637" s="50"/>
      <c r="AV1637" s="50"/>
      <c r="AW1637" s="50"/>
      <c r="AX1637" s="49">
        <v>1</v>
      </c>
    </row>
    <row r="1638" spans="1:50" ht="14.25" customHeight="1" x14ac:dyDescent="0.55000000000000004">
      <c r="A1638" s="45">
        <v>1034462</v>
      </c>
      <c r="B1638" s="10" t="s">
        <v>284</v>
      </c>
      <c r="C1638" s="10" t="s">
        <v>14</v>
      </c>
      <c r="D1638" s="10" t="s">
        <v>673</v>
      </c>
      <c r="E1638" s="10" t="s">
        <v>4508</v>
      </c>
      <c r="F1638" s="10" t="s">
        <v>4509</v>
      </c>
      <c r="G1638" s="10" t="s">
        <v>4562</v>
      </c>
      <c r="H1638" s="10" t="s">
        <v>4563</v>
      </c>
      <c r="I1638" s="10" t="s">
        <v>4582</v>
      </c>
      <c r="J1638" s="10" t="s">
        <v>4583</v>
      </c>
      <c r="K1638" s="10" t="s">
        <v>291</v>
      </c>
      <c r="L1638" s="10" t="s">
        <v>292</v>
      </c>
      <c r="M1638" s="46"/>
      <c r="N1638" s="10" t="s">
        <v>555</v>
      </c>
      <c r="O1638" s="10" t="s">
        <v>555</v>
      </c>
      <c r="P1638" s="10" t="s">
        <v>295</v>
      </c>
      <c r="Q1638" s="10"/>
      <c r="R1638" s="10"/>
      <c r="T1638" s="10" t="s">
        <v>291</v>
      </c>
      <c r="U1638" s="10"/>
      <c r="V1638" s="10" t="s">
        <v>291</v>
      </c>
      <c r="Z1638" s="47"/>
      <c r="AD1638" s="47"/>
      <c r="AH1638" s="47"/>
      <c r="AI1638" s="10"/>
      <c r="AJ1638" s="10" t="s">
        <v>298</v>
      </c>
      <c r="AK1638" s="10" t="s">
        <v>291</v>
      </c>
      <c r="AL1638" s="10"/>
      <c r="AM1638" s="10"/>
      <c r="AN1638" s="10"/>
      <c r="AO1638" s="10"/>
      <c r="AP1638" s="10">
        <v>15</v>
      </c>
      <c r="AQ1638" s="10">
        <v>30</v>
      </c>
      <c r="AR1638" s="10">
        <v>15</v>
      </c>
      <c r="AS1638" s="48">
        <v>15</v>
      </c>
      <c r="AT1638" s="50"/>
      <c r="AU1638" s="50"/>
      <c r="AV1638" s="50"/>
      <c r="AW1638" s="50"/>
      <c r="AX1638" s="49">
        <v>1</v>
      </c>
    </row>
    <row r="1639" spans="1:50" ht="14.25" customHeight="1" x14ac:dyDescent="0.55000000000000004">
      <c r="A1639" s="45">
        <v>1034244</v>
      </c>
      <c r="B1639" s="10" t="s">
        <v>313</v>
      </c>
      <c r="C1639" s="10" t="s">
        <v>14</v>
      </c>
      <c r="D1639" s="10" t="s">
        <v>673</v>
      </c>
      <c r="E1639" s="10" t="s">
        <v>4508</v>
      </c>
      <c r="F1639" s="10" t="s">
        <v>4509</v>
      </c>
      <c r="G1639" s="10" t="s">
        <v>4562</v>
      </c>
      <c r="H1639" s="10" t="s">
        <v>4584</v>
      </c>
      <c r="I1639" s="10" t="s">
        <v>4585</v>
      </c>
      <c r="J1639" s="10" t="s">
        <v>4586</v>
      </c>
      <c r="K1639" s="10" t="s">
        <v>291</v>
      </c>
      <c r="L1639" s="10" t="s">
        <v>316</v>
      </c>
      <c r="M1639" s="46"/>
      <c r="N1639" s="10" t="s">
        <v>555</v>
      </c>
      <c r="O1639" s="10" t="s">
        <v>555</v>
      </c>
      <c r="P1639" s="10" t="s">
        <v>295</v>
      </c>
      <c r="Q1639" s="10"/>
      <c r="R1639" s="10"/>
      <c r="T1639" s="10" t="s">
        <v>291</v>
      </c>
      <c r="U1639" s="10"/>
      <c r="V1639" s="10" t="s">
        <v>291</v>
      </c>
      <c r="Z1639" s="47"/>
      <c r="AD1639" s="47"/>
      <c r="AH1639" s="47"/>
      <c r="AI1639" s="10"/>
      <c r="AJ1639" s="10" t="s">
        <v>298</v>
      </c>
      <c r="AK1639" s="10" t="s">
        <v>291</v>
      </c>
      <c r="AL1639" s="10"/>
      <c r="AM1639" s="10"/>
      <c r="AN1639" s="10"/>
      <c r="AO1639" s="10"/>
      <c r="AS1639" s="48"/>
      <c r="AT1639" s="50"/>
      <c r="AU1639" s="50"/>
      <c r="AV1639" s="50"/>
      <c r="AW1639" s="50"/>
      <c r="AX1639" s="49">
        <v>1</v>
      </c>
    </row>
    <row r="1640" spans="1:50" ht="14.25" customHeight="1" x14ac:dyDescent="0.55000000000000004">
      <c r="A1640" s="45">
        <v>1034043</v>
      </c>
      <c r="B1640" s="10" t="s">
        <v>313</v>
      </c>
      <c r="C1640" s="10" t="s">
        <v>14</v>
      </c>
      <c r="D1640" s="10" t="s">
        <v>673</v>
      </c>
      <c r="E1640" s="10" t="s">
        <v>4508</v>
      </c>
      <c r="F1640" s="10" t="s">
        <v>4509</v>
      </c>
      <c r="G1640" s="10" t="s">
        <v>4562</v>
      </c>
      <c r="H1640" s="10" t="s">
        <v>4587</v>
      </c>
      <c r="I1640" s="10" t="s">
        <v>4588</v>
      </c>
      <c r="J1640" s="10" t="s">
        <v>4589</v>
      </c>
      <c r="K1640" s="10" t="s">
        <v>291</v>
      </c>
      <c r="L1640" s="10" t="s">
        <v>316</v>
      </c>
      <c r="M1640" s="46"/>
      <c r="N1640" s="10" t="s">
        <v>555</v>
      </c>
      <c r="O1640" s="10" t="s">
        <v>555</v>
      </c>
      <c r="P1640" s="10" t="s">
        <v>295</v>
      </c>
      <c r="Q1640" s="10"/>
      <c r="R1640" s="10"/>
      <c r="T1640" s="10" t="s">
        <v>291</v>
      </c>
      <c r="U1640" s="10"/>
      <c r="V1640" s="10" t="s">
        <v>291</v>
      </c>
      <c r="Z1640" s="47"/>
      <c r="AD1640" s="47"/>
      <c r="AH1640" s="47"/>
      <c r="AI1640" s="10"/>
      <c r="AJ1640" s="10" t="s">
        <v>298</v>
      </c>
      <c r="AK1640" s="10" t="s">
        <v>291</v>
      </c>
      <c r="AL1640" s="10"/>
      <c r="AM1640" s="10"/>
      <c r="AN1640" s="10"/>
      <c r="AO1640" s="10"/>
      <c r="AS1640" s="48"/>
      <c r="AT1640" s="50"/>
      <c r="AU1640" s="50"/>
      <c r="AV1640" s="50"/>
      <c r="AW1640" s="50"/>
      <c r="AX1640" s="49">
        <v>1</v>
      </c>
    </row>
    <row r="1641" spans="1:50" ht="14.25" customHeight="1" x14ac:dyDescent="0.55000000000000004">
      <c r="A1641" s="45">
        <v>4755604</v>
      </c>
      <c r="B1641" s="10" t="s">
        <v>284</v>
      </c>
      <c r="C1641" s="10" t="s">
        <v>14</v>
      </c>
      <c r="D1641" s="10" t="s">
        <v>673</v>
      </c>
      <c r="E1641" s="10" t="s">
        <v>4508</v>
      </c>
      <c r="F1641" s="10" t="s">
        <v>4509</v>
      </c>
      <c r="G1641" s="10" t="s">
        <v>4562</v>
      </c>
      <c r="H1641" s="10" t="s">
        <v>4587</v>
      </c>
      <c r="I1641" s="10" t="s">
        <v>4590</v>
      </c>
      <c r="J1641" s="10" t="s">
        <v>4591</v>
      </c>
      <c r="K1641" s="10" t="s">
        <v>291</v>
      </c>
      <c r="L1641" s="10" t="s">
        <v>292</v>
      </c>
      <c r="M1641" s="46"/>
      <c r="N1641" s="10" t="s">
        <v>555</v>
      </c>
      <c r="O1641" s="10" t="s">
        <v>555</v>
      </c>
      <c r="P1641" s="10" t="s">
        <v>295</v>
      </c>
      <c r="Q1641" s="10"/>
      <c r="R1641" s="10"/>
      <c r="T1641" s="10" t="s">
        <v>291</v>
      </c>
      <c r="U1641" s="10"/>
      <c r="V1641" s="10" t="s">
        <v>291</v>
      </c>
      <c r="Z1641" s="47"/>
      <c r="AD1641" s="47"/>
      <c r="AH1641" s="47"/>
      <c r="AI1641" s="10"/>
      <c r="AJ1641" s="10" t="s">
        <v>298</v>
      </c>
      <c r="AK1641" s="10" t="s">
        <v>291</v>
      </c>
      <c r="AL1641" s="10"/>
      <c r="AM1641" s="10"/>
      <c r="AN1641" s="10"/>
      <c r="AO1641" s="10"/>
      <c r="AP1641" s="10">
        <v>6</v>
      </c>
      <c r="AQ1641" s="10">
        <v>12</v>
      </c>
      <c r="AS1641" s="48">
        <v>9</v>
      </c>
      <c r="AT1641" s="50"/>
      <c r="AU1641" s="50"/>
      <c r="AV1641" s="50"/>
      <c r="AW1641" s="50"/>
      <c r="AX1641" s="49">
        <v>1</v>
      </c>
    </row>
    <row r="1642" spans="1:50" ht="14.25" customHeight="1" x14ac:dyDescent="0.55000000000000004">
      <c r="A1642" s="45">
        <v>4308830</v>
      </c>
      <c r="B1642" s="10" t="s">
        <v>319</v>
      </c>
      <c r="C1642" s="10" t="s">
        <v>14</v>
      </c>
      <c r="D1642" s="10" t="s">
        <v>673</v>
      </c>
      <c r="E1642" s="10" t="s">
        <v>4508</v>
      </c>
      <c r="F1642" s="10" t="s">
        <v>4509</v>
      </c>
      <c r="G1642" s="10" t="s">
        <v>4562</v>
      </c>
      <c r="H1642" s="10" t="s">
        <v>4592</v>
      </c>
      <c r="I1642" s="10" t="s">
        <v>4593</v>
      </c>
      <c r="J1642" s="10" t="s">
        <v>4594</v>
      </c>
      <c r="K1642" s="10" t="s">
        <v>291</v>
      </c>
      <c r="L1642" s="10" t="s">
        <v>316</v>
      </c>
      <c r="M1642" s="46"/>
      <c r="N1642" s="10" t="s">
        <v>555</v>
      </c>
      <c r="O1642" s="10" t="s">
        <v>555</v>
      </c>
      <c r="P1642" s="10" t="s">
        <v>295</v>
      </c>
      <c r="Q1642" s="10"/>
      <c r="R1642" s="10"/>
      <c r="T1642" s="10" t="s">
        <v>291</v>
      </c>
      <c r="U1642" s="10"/>
      <c r="V1642" s="10" t="s">
        <v>291</v>
      </c>
      <c r="Z1642" s="47"/>
      <c r="AD1642" s="47"/>
      <c r="AH1642" s="47"/>
      <c r="AI1642" s="10"/>
      <c r="AJ1642" s="10" t="s">
        <v>298</v>
      </c>
      <c r="AK1642" s="10" t="s">
        <v>291</v>
      </c>
      <c r="AL1642" s="10"/>
      <c r="AM1642" s="10"/>
      <c r="AN1642" s="10"/>
      <c r="AO1642" s="10"/>
      <c r="AS1642" s="48"/>
      <c r="AT1642" s="50"/>
      <c r="AU1642" s="50"/>
      <c r="AV1642" s="50"/>
      <c r="AW1642" s="50"/>
      <c r="AX1642" s="49">
        <v>1</v>
      </c>
    </row>
    <row r="1643" spans="1:50" ht="14.25" customHeight="1" x14ac:dyDescent="0.55000000000000004">
      <c r="A1643" s="45">
        <v>1034000</v>
      </c>
      <c r="B1643" s="10" t="s">
        <v>284</v>
      </c>
      <c r="C1643" s="10" t="s">
        <v>14</v>
      </c>
      <c r="D1643" s="10" t="s">
        <v>673</v>
      </c>
      <c r="E1643" s="10" t="s">
        <v>4508</v>
      </c>
      <c r="F1643" s="10" t="s">
        <v>4509</v>
      </c>
      <c r="G1643" s="10" t="s">
        <v>4562</v>
      </c>
      <c r="H1643" s="10" t="s">
        <v>4592</v>
      </c>
      <c r="I1643" s="10" t="s">
        <v>4595</v>
      </c>
      <c r="J1643" s="10" t="s">
        <v>4596</v>
      </c>
      <c r="K1643" s="10" t="s">
        <v>291</v>
      </c>
      <c r="L1643" s="10" t="s">
        <v>292</v>
      </c>
      <c r="M1643" s="46"/>
      <c r="N1643" s="10" t="s">
        <v>555</v>
      </c>
      <c r="O1643" s="10" t="s">
        <v>555</v>
      </c>
      <c r="P1643" s="10" t="s">
        <v>295</v>
      </c>
      <c r="Q1643" s="10"/>
      <c r="R1643" s="10"/>
      <c r="T1643" s="10" t="s">
        <v>291</v>
      </c>
      <c r="U1643" s="10"/>
      <c r="V1643" s="10" t="s">
        <v>291</v>
      </c>
      <c r="Z1643" s="47"/>
      <c r="AD1643" s="47"/>
      <c r="AH1643" s="47"/>
      <c r="AI1643" s="10"/>
      <c r="AJ1643" s="10" t="s">
        <v>298</v>
      </c>
      <c r="AK1643" s="10" t="s">
        <v>291</v>
      </c>
      <c r="AL1643" s="10"/>
      <c r="AM1643" s="10"/>
      <c r="AN1643" s="10"/>
      <c r="AO1643" s="10"/>
      <c r="AS1643" s="48"/>
      <c r="AT1643" s="50"/>
      <c r="AU1643" s="50"/>
      <c r="AV1643" s="50"/>
      <c r="AW1643" s="50"/>
      <c r="AX1643" s="49">
        <v>1</v>
      </c>
    </row>
    <row r="1644" spans="1:50" ht="14.25" customHeight="1" x14ac:dyDescent="0.55000000000000004">
      <c r="A1644" s="45">
        <v>4433843</v>
      </c>
      <c r="B1644" s="10" t="s">
        <v>319</v>
      </c>
      <c r="C1644" s="10" t="s">
        <v>14</v>
      </c>
      <c r="D1644" s="10" t="s">
        <v>673</v>
      </c>
      <c r="E1644" s="10" t="s">
        <v>4508</v>
      </c>
      <c r="F1644" s="10" t="s">
        <v>4509</v>
      </c>
      <c r="G1644" s="10" t="s">
        <v>4562</v>
      </c>
      <c r="H1644" s="10" t="s">
        <v>4597</v>
      </c>
      <c r="I1644" s="10" t="s">
        <v>4598</v>
      </c>
      <c r="J1644" s="10" t="s">
        <v>4599</v>
      </c>
      <c r="K1644" s="10" t="s">
        <v>291</v>
      </c>
      <c r="L1644" s="10" t="s">
        <v>316</v>
      </c>
      <c r="M1644" s="46"/>
      <c r="N1644" s="10" t="s">
        <v>555</v>
      </c>
      <c r="O1644" s="10" t="s">
        <v>555</v>
      </c>
      <c r="P1644" s="10" t="s">
        <v>295</v>
      </c>
      <c r="Q1644" s="10"/>
      <c r="R1644" s="10"/>
      <c r="T1644" s="10" t="s">
        <v>291</v>
      </c>
      <c r="U1644" s="10"/>
      <c r="V1644" s="10" t="s">
        <v>291</v>
      </c>
      <c r="Z1644" s="47"/>
      <c r="AD1644" s="47"/>
      <c r="AH1644" s="47"/>
      <c r="AI1644" s="10"/>
      <c r="AJ1644" s="10" t="s">
        <v>298</v>
      </c>
      <c r="AK1644" s="10" t="s">
        <v>291</v>
      </c>
      <c r="AL1644" s="10"/>
      <c r="AM1644" s="10"/>
      <c r="AN1644" s="10"/>
      <c r="AO1644" s="10"/>
      <c r="AS1644" s="48"/>
      <c r="AT1644" s="50"/>
      <c r="AU1644" s="50"/>
      <c r="AV1644" s="50"/>
      <c r="AW1644" s="50"/>
      <c r="AX1644" s="49">
        <v>1</v>
      </c>
    </row>
    <row r="1645" spans="1:50" ht="14.25" customHeight="1" x14ac:dyDescent="0.55000000000000004">
      <c r="A1645" s="45">
        <v>1076295</v>
      </c>
      <c r="B1645" s="10" t="s">
        <v>377</v>
      </c>
      <c r="C1645" s="10" t="s">
        <v>14</v>
      </c>
      <c r="D1645" s="10" t="s">
        <v>673</v>
      </c>
      <c r="E1645" s="10" t="s">
        <v>4508</v>
      </c>
      <c r="F1645" s="10" t="s">
        <v>4509</v>
      </c>
      <c r="G1645" s="10" t="s">
        <v>4562</v>
      </c>
      <c r="H1645" s="10" t="s">
        <v>4600</v>
      </c>
      <c r="I1645" s="10" t="s">
        <v>4601</v>
      </c>
      <c r="J1645" s="10" t="s">
        <v>4602</v>
      </c>
      <c r="K1645" s="10" t="s">
        <v>381</v>
      </c>
      <c r="L1645" s="10" t="s">
        <v>382</v>
      </c>
      <c r="M1645" s="46" t="s">
        <v>872</v>
      </c>
      <c r="N1645" s="10" t="s">
        <v>555</v>
      </c>
      <c r="O1645" s="10" t="s">
        <v>555</v>
      </c>
      <c r="P1645" s="10" t="s">
        <v>295</v>
      </c>
      <c r="Q1645" s="10"/>
      <c r="R1645" s="10"/>
      <c r="T1645" s="10" t="s">
        <v>291</v>
      </c>
      <c r="U1645" s="10"/>
      <c r="V1645" s="10" t="s">
        <v>291</v>
      </c>
      <c r="Z1645" s="47"/>
      <c r="AD1645" s="47"/>
      <c r="AH1645" s="47"/>
      <c r="AI1645" s="10"/>
      <c r="AJ1645" s="10" t="s">
        <v>298</v>
      </c>
      <c r="AK1645" s="10" t="s">
        <v>291</v>
      </c>
      <c r="AL1645" s="10"/>
      <c r="AM1645" s="10"/>
      <c r="AN1645" s="10"/>
      <c r="AO1645" s="10"/>
      <c r="AS1645" s="48"/>
      <c r="AT1645" s="50"/>
      <c r="AU1645" s="50"/>
      <c r="AV1645" s="50"/>
      <c r="AW1645" s="50"/>
      <c r="AX1645" s="49">
        <v>1</v>
      </c>
    </row>
    <row r="1646" spans="1:50" ht="14.25" customHeight="1" x14ac:dyDescent="0.55000000000000004">
      <c r="A1646" s="45">
        <v>6132492</v>
      </c>
      <c r="B1646" s="10" t="s">
        <v>377</v>
      </c>
      <c r="C1646" s="10" t="s">
        <v>14</v>
      </c>
      <c r="D1646" s="10" t="s">
        <v>673</v>
      </c>
      <c r="E1646" s="10" t="s">
        <v>4508</v>
      </c>
      <c r="F1646" s="10" t="s">
        <v>4509</v>
      </c>
      <c r="G1646" s="10" t="s">
        <v>4562</v>
      </c>
      <c r="H1646" s="10" t="s">
        <v>4603</v>
      </c>
      <c r="I1646" s="10" t="s">
        <v>4604</v>
      </c>
      <c r="J1646" s="10" t="s">
        <v>4605</v>
      </c>
      <c r="K1646" s="10" t="s">
        <v>381</v>
      </c>
      <c r="L1646" s="10" t="s">
        <v>382</v>
      </c>
      <c r="M1646" s="46" t="s">
        <v>690</v>
      </c>
      <c r="N1646" s="10" t="s">
        <v>555</v>
      </c>
      <c r="O1646" s="10" t="s">
        <v>555</v>
      </c>
      <c r="P1646" s="10" t="s">
        <v>295</v>
      </c>
      <c r="Q1646" s="10"/>
      <c r="R1646" s="10"/>
      <c r="T1646" s="10" t="s">
        <v>291</v>
      </c>
      <c r="U1646" s="10"/>
      <c r="V1646" s="10" t="s">
        <v>291</v>
      </c>
      <c r="Z1646" s="47"/>
      <c r="AD1646" s="47"/>
      <c r="AH1646" s="47"/>
      <c r="AI1646" s="10" t="s">
        <v>976</v>
      </c>
      <c r="AJ1646" s="10" t="s">
        <v>298</v>
      </c>
      <c r="AK1646" s="10" t="s">
        <v>291</v>
      </c>
      <c r="AL1646" s="10"/>
      <c r="AM1646" s="10" t="s">
        <v>666</v>
      </c>
      <c r="AN1646" s="10"/>
      <c r="AO1646" s="10" t="s">
        <v>300</v>
      </c>
      <c r="AS1646" s="48"/>
      <c r="AT1646" s="49">
        <v>13.96875</v>
      </c>
      <c r="AU1646" s="49">
        <v>25.10417</v>
      </c>
      <c r="AV1646" s="49">
        <v>46.261000000000003</v>
      </c>
      <c r="AW1646" s="49">
        <v>23.407399999999999</v>
      </c>
      <c r="AX1646" s="49">
        <v>176</v>
      </c>
    </row>
    <row r="1647" spans="1:50" ht="14.25" customHeight="1" x14ac:dyDescent="0.55000000000000004">
      <c r="A1647" s="45">
        <v>7346515</v>
      </c>
      <c r="B1647" s="10" t="s">
        <v>377</v>
      </c>
      <c r="C1647" s="10" t="s">
        <v>14</v>
      </c>
      <c r="D1647" s="10" t="s">
        <v>673</v>
      </c>
      <c r="E1647" s="10" t="s">
        <v>4508</v>
      </c>
      <c r="F1647" s="10" t="s">
        <v>4509</v>
      </c>
      <c r="G1647" s="10" t="s">
        <v>4562</v>
      </c>
      <c r="H1647" s="10" t="s">
        <v>4603</v>
      </c>
      <c r="I1647" s="10" t="s">
        <v>4606</v>
      </c>
      <c r="J1647" s="10" t="s">
        <v>4607</v>
      </c>
      <c r="K1647" s="10" t="s">
        <v>381</v>
      </c>
      <c r="L1647" s="10" t="s">
        <v>382</v>
      </c>
      <c r="M1647" s="46" t="s">
        <v>560</v>
      </c>
      <c r="N1647" s="10" t="s">
        <v>555</v>
      </c>
      <c r="O1647" s="10" t="s">
        <v>555</v>
      </c>
      <c r="P1647" s="10" t="s">
        <v>295</v>
      </c>
      <c r="Q1647" s="10"/>
      <c r="R1647" s="10"/>
      <c r="T1647" s="10" t="s">
        <v>291</v>
      </c>
      <c r="U1647" s="10"/>
      <c r="V1647" s="10" t="s">
        <v>291</v>
      </c>
      <c r="Z1647" s="47"/>
      <c r="AD1647" s="47"/>
      <c r="AH1647" s="47"/>
      <c r="AI1647" s="10" t="s">
        <v>976</v>
      </c>
      <c r="AJ1647" s="10" t="s">
        <v>298</v>
      </c>
      <c r="AK1647" s="10" t="s">
        <v>291</v>
      </c>
      <c r="AL1647" s="10"/>
      <c r="AM1647" s="10" t="s">
        <v>666</v>
      </c>
      <c r="AN1647" s="10"/>
      <c r="AO1647" s="10" t="s">
        <v>300</v>
      </c>
      <c r="AS1647" s="48"/>
      <c r="AT1647" s="49">
        <v>65.808750000000003</v>
      </c>
      <c r="AU1647" s="49">
        <v>63.99042</v>
      </c>
      <c r="AV1647" s="49">
        <v>44.126600000000003</v>
      </c>
      <c r="AW1647" s="49">
        <v>28.435890000000001</v>
      </c>
      <c r="AX1647" s="49">
        <v>18</v>
      </c>
    </row>
    <row r="1648" spans="1:50" ht="14.25" customHeight="1" x14ac:dyDescent="0.55000000000000004">
      <c r="A1648" s="45">
        <v>1567567</v>
      </c>
      <c r="B1648" s="10" t="s">
        <v>377</v>
      </c>
      <c r="C1648" s="10" t="s">
        <v>14</v>
      </c>
      <c r="D1648" s="10" t="s">
        <v>673</v>
      </c>
      <c r="E1648" s="10" t="s">
        <v>4508</v>
      </c>
      <c r="F1648" s="10" t="s">
        <v>4509</v>
      </c>
      <c r="G1648" s="10" t="s">
        <v>4562</v>
      </c>
      <c r="H1648" s="10" t="s">
        <v>4603</v>
      </c>
      <c r="I1648" s="10" t="s">
        <v>4608</v>
      </c>
      <c r="J1648" s="10" t="s">
        <v>4609</v>
      </c>
      <c r="K1648" s="10" t="s">
        <v>381</v>
      </c>
      <c r="L1648" s="10" t="s">
        <v>382</v>
      </c>
      <c r="M1648" s="46" t="s">
        <v>506</v>
      </c>
      <c r="N1648" s="10" t="s">
        <v>555</v>
      </c>
      <c r="O1648" s="10" t="s">
        <v>555</v>
      </c>
      <c r="P1648" s="10" t="s">
        <v>295</v>
      </c>
      <c r="Q1648" s="10"/>
      <c r="R1648" s="10"/>
      <c r="T1648" s="10" t="s">
        <v>291</v>
      </c>
      <c r="U1648" s="10"/>
      <c r="V1648" s="10" t="s">
        <v>291</v>
      </c>
      <c r="Z1648" s="47"/>
      <c r="AD1648" s="47"/>
      <c r="AH1648" s="47"/>
      <c r="AI1648" s="10" t="s">
        <v>976</v>
      </c>
      <c r="AJ1648" s="10" t="s">
        <v>298</v>
      </c>
      <c r="AK1648" s="10" t="s">
        <v>291</v>
      </c>
      <c r="AL1648" s="10"/>
      <c r="AM1648" s="10" t="s">
        <v>666</v>
      </c>
      <c r="AN1648" s="10"/>
      <c r="AO1648" s="10" t="s">
        <v>300</v>
      </c>
      <c r="AS1648" s="48"/>
      <c r="AT1648" s="50"/>
      <c r="AU1648" s="50"/>
      <c r="AV1648" s="50"/>
      <c r="AW1648" s="50"/>
      <c r="AX1648" s="49">
        <v>1</v>
      </c>
    </row>
    <row r="1649" spans="1:50" ht="14.25" customHeight="1" x14ac:dyDescent="0.55000000000000004">
      <c r="A1649" s="45">
        <v>1094291</v>
      </c>
      <c r="B1649" s="10" t="s">
        <v>377</v>
      </c>
      <c r="C1649" s="10" t="s">
        <v>14</v>
      </c>
      <c r="D1649" s="10" t="s">
        <v>673</v>
      </c>
      <c r="E1649" s="10" t="s">
        <v>4508</v>
      </c>
      <c r="F1649" s="10" t="s">
        <v>4509</v>
      </c>
      <c r="G1649" s="10" t="s">
        <v>4562</v>
      </c>
      <c r="H1649" s="10" t="s">
        <v>4603</v>
      </c>
      <c r="I1649" s="10" t="s">
        <v>4610</v>
      </c>
      <c r="J1649" s="10" t="s">
        <v>4611</v>
      </c>
      <c r="K1649" s="10" t="s">
        <v>381</v>
      </c>
      <c r="L1649" s="10" t="s">
        <v>382</v>
      </c>
      <c r="M1649" s="46" t="s">
        <v>506</v>
      </c>
      <c r="N1649" s="10" t="s">
        <v>555</v>
      </c>
      <c r="O1649" s="10" t="s">
        <v>555</v>
      </c>
      <c r="P1649" s="10" t="s">
        <v>295</v>
      </c>
      <c r="Q1649" s="10"/>
      <c r="R1649" s="10"/>
      <c r="T1649" s="10" t="s">
        <v>291</v>
      </c>
      <c r="U1649" s="10"/>
      <c r="V1649" s="10" t="s">
        <v>291</v>
      </c>
      <c r="Z1649" s="47"/>
      <c r="AD1649" s="47"/>
      <c r="AH1649" s="47"/>
      <c r="AI1649" s="10" t="s">
        <v>976</v>
      </c>
      <c r="AJ1649" s="10" t="s">
        <v>298</v>
      </c>
      <c r="AK1649" s="10" t="s">
        <v>291</v>
      </c>
      <c r="AL1649" s="10"/>
      <c r="AM1649" s="10" t="s">
        <v>666</v>
      </c>
      <c r="AN1649" s="10"/>
      <c r="AO1649" s="10" t="s">
        <v>300</v>
      </c>
      <c r="AS1649" s="48"/>
      <c r="AT1649" s="50"/>
      <c r="AU1649" s="50"/>
      <c r="AV1649" s="50"/>
      <c r="AW1649" s="50"/>
      <c r="AX1649" s="49">
        <v>1</v>
      </c>
    </row>
    <row r="1650" spans="1:50" ht="14.25" customHeight="1" x14ac:dyDescent="0.55000000000000004">
      <c r="A1650" s="45">
        <v>1258894</v>
      </c>
      <c r="B1650" s="10" t="s">
        <v>377</v>
      </c>
      <c r="C1650" s="10" t="s">
        <v>14</v>
      </c>
      <c r="D1650" s="10" t="s">
        <v>673</v>
      </c>
      <c r="E1650" s="10" t="s">
        <v>4508</v>
      </c>
      <c r="F1650" s="10" t="s">
        <v>4509</v>
      </c>
      <c r="G1650" s="10" t="s">
        <v>4562</v>
      </c>
      <c r="H1650" s="10" t="s">
        <v>4603</v>
      </c>
      <c r="I1650" s="10" t="s">
        <v>4612</v>
      </c>
      <c r="J1650" s="10" t="s">
        <v>4613</v>
      </c>
      <c r="K1650" s="10" t="s">
        <v>381</v>
      </c>
      <c r="L1650" s="10" t="s">
        <v>382</v>
      </c>
      <c r="M1650" s="46" t="s">
        <v>872</v>
      </c>
      <c r="N1650" s="10" t="s">
        <v>555</v>
      </c>
      <c r="O1650" s="10" t="s">
        <v>555</v>
      </c>
      <c r="P1650" s="10" t="s">
        <v>295</v>
      </c>
      <c r="Q1650" s="10"/>
      <c r="R1650" s="10"/>
      <c r="T1650" s="10" t="s">
        <v>291</v>
      </c>
      <c r="U1650" s="10"/>
      <c r="V1650" s="10" t="s">
        <v>291</v>
      </c>
      <c r="Z1650" s="47"/>
      <c r="AD1650" s="47"/>
      <c r="AH1650" s="47"/>
      <c r="AI1650" s="10" t="s">
        <v>976</v>
      </c>
      <c r="AJ1650" s="10" t="s">
        <v>298</v>
      </c>
      <c r="AK1650" s="10" t="s">
        <v>291</v>
      </c>
      <c r="AL1650" s="10"/>
      <c r="AM1650" s="10" t="s">
        <v>666</v>
      </c>
      <c r="AN1650" s="10"/>
      <c r="AO1650" s="10" t="s">
        <v>300</v>
      </c>
      <c r="AS1650" s="48"/>
      <c r="AT1650" s="49">
        <v>3.8333330000000001</v>
      </c>
      <c r="AU1650" s="49">
        <v>1.0833330000000001</v>
      </c>
      <c r="AV1650" s="49">
        <v>25.32</v>
      </c>
      <c r="AW1650" s="49">
        <v>36.966799999999999</v>
      </c>
      <c r="AX1650" s="49">
        <v>2</v>
      </c>
    </row>
    <row r="1651" spans="1:50" ht="14.25" customHeight="1" x14ac:dyDescent="0.55000000000000004">
      <c r="A1651" s="45">
        <v>148241</v>
      </c>
      <c r="B1651" s="10" t="s">
        <v>377</v>
      </c>
      <c r="C1651" s="10" t="s">
        <v>14</v>
      </c>
      <c r="D1651" s="10" t="s">
        <v>673</v>
      </c>
      <c r="E1651" s="10" t="s">
        <v>4508</v>
      </c>
      <c r="F1651" s="10" t="s">
        <v>4509</v>
      </c>
      <c r="G1651" s="10" t="s">
        <v>4562</v>
      </c>
      <c r="H1651" s="10" t="s">
        <v>4603</v>
      </c>
      <c r="I1651" s="10" t="s">
        <v>4614</v>
      </c>
      <c r="J1651" s="10" t="s">
        <v>4615</v>
      </c>
      <c r="K1651" s="10" t="s">
        <v>381</v>
      </c>
      <c r="L1651" s="10" t="s">
        <v>382</v>
      </c>
      <c r="M1651" s="46" t="s">
        <v>4616</v>
      </c>
      <c r="N1651" s="10" t="s">
        <v>555</v>
      </c>
      <c r="O1651" s="10" t="s">
        <v>555</v>
      </c>
      <c r="P1651" s="10" t="s">
        <v>295</v>
      </c>
      <c r="Q1651" s="10"/>
      <c r="R1651" s="10"/>
      <c r="T1651" s="10" t="s">
        <v>291</v>
      </c>
      <c r="U1651" s="10"/>
      <c r="V1651" s="10" t="s">
        <v>291</v>
      </c>
      <c r="Z1651" s="47"/>
      <c r="AD1651" s="47"/>
      <c r="AH1651" s="47"/>
      <c r="AI1651" s="10" t="s">
        <v>976</v>
      </c>
      <c r="AJ1651" s="10" t="s">
        <v>298</v>
      </c>
      <c r="AK1651" s="10" t="s">
        <v>291</v>
      </c>
      <c r="AL1651" s="10"/>
      <c r="AM1651" s="10" t="s">
        <v>666</v>
      </c>
      <c r="AN1651" s="10"/>
      <c r="AO1651" s="10" t="s">
        <v>300</v>
      </c>
      <c r="AS1651" s="48"/>
      <c r="AT1651" s="49">
        <v>28.32583</v>
      </c>
      <c r="AU1651" s="49">
        <v>22.344169999999998</v>
      </c>
      <c r="AV1651" s="49">
        <v>30.794239999999999</v>
      </c>
      <c r="AW1651" s="49">
        <v>36.628610000000002</v>
      </c>
      <c r="AX1651" s="49">
        <v>12</v>
      </c>
    </row>
    <row r="1652" spans="1:50" ht="14.25" customHeight="1" x14ac:dyDescent="0.55000000000000004">
      <c r="A1652" s="45">
        <v>4434183</v>
      </c>
      <c r="B1652" s="10" t="s">
        <v>284</v>
      </c>
      <c r="C1652" s="10" t="s">
        <v>14</v>
      </c>
      <c r="D1652" s="10" t="s">
        <v>673</v>
      </c>
      <c r="E1652" s="10" t="s">
        <v>4508</v>
      </c>
      <c r="F1652" s="10" t="s">
        <v>4509</v>
      </c>
      <c r="G1652" s="10" t="s">
        <v>4562</v>
      </c>
      <c r="H1652" s="10" t="s">
        <v>4617</v>
      </c>
      <c r="I1652" s="10" t="s">
        <v>4618</v>
      </c>
      <c r="J1652" s="10" t="s">
        <v>4619</v>
      </c>
      <c r="K1652" s="10" t="s">
        <v>291</v>
      </c>
      <c r="L1652" s="10" t="s">
        <v>292</v>
      </c>
      <c r="M1652" s="46"/>
      <c r="N1652" s="10" t="s">
        <v>555</v>
      </c>
      <c r="O1652" s="10" t="s">
        <v>555</v>
      </c>
      <c r="P1652" s="10" t="s">
        <v>295</v>
      </c>
      <c r="Q1652" s="10"/>
      <c r="R1652" s="10"/>
      <c r="T1652" s="10" t="s">
        <v>291</v>
      </c>
      <c r="U1652" s="10"/>
      <c r="V1652" s="10" t="s">
        <v>291</v>
      </c>
      <c r="Z1652" s="47"/>
      <c r="AD1652" s="47"/>
      <c r="AH1652" s="47"/>
      <c r="AI1652" s="10"/>
      <c r="AJ1652" s="10" t="s">
        <v>298</v>
      </c>
      <c r="AK1652" s="10" t="s">
        <v>291</v>
      </c>
      <c r="AL1652" s="10"/>
      <c r="AM1652" s="10"/>
      <c r="AN1652" s="10"/>
      <c r="AO1652" s="10"/>
      <c r="AS1652" s="48"/>
      <c r="AT1652" s="50"/>
      <c r="AU1652" s="50"/>
      <c r="AV1652" s="50"/>
      <c r="AW1652" s="50"/>
      <c r="AX1652" s="49">
        <v>1</v>
      </c>
    </row>
    <row r="1653" spans="1:50" ht="14.25" customHeight="1" x14ac:dyDescent="0.55000000000000004">
      <c r="A1653" s="45">
        <v>4434330</v>
      </c>
      <c r="B1653" s="10" t="s">
        <v>284</v>
      </c>
      <c r="C1653" s="10" t="s">
        <v>14</v>
      </c>
      <c r="D1653" s="10" t="s">
        <v>673</v>
      </c>
      <c r="E1653" s="10" t="s">
        <v>4508</v>
      </c>
      <c r="F1653" s="10" t="s">
        <v>4509</v>
      </c>
      <c r="G1653" s="10" t="s">
        <v>4562</v>
      </c>
      <c r="H1653" s="10" t="s">
        <v>4620</v>
      </c>
      <c r="I1653" s="10" t="s">
        <v>4621</v>
      </c>
      <c r="J1653" s="10" t="s">
        <v>4622</v>
      </c>
      <c r="K1653" s="10" t="s">
        <v>291</v>
      </c>
      <c r="L1653" s="10" t="s">
        <v>292</v>
      </c>
      <c r="M1653" s="46"/>
      <c r="N1653" s="10" t="s">
        <v>555</v>
      </c>
      <c r="O1653" s="10" t="s">
        <v>555</v>
      </c>
      <c r="P1653" s="10" t="s">
        <v>295</v>
      </c>
      <c r="Q1653" s="10"/>
      <c r="R1653" s="10"/>
      <c r="T1653" s="10" t="s">
        <v>291</v>
      </c>
      <c r="U1653" s="10"/>
      <c r="V1653" s="10" t="s">
        <v>291</v>
      </c>
      <c r="Z1653" s="47"/>
      <c r="AD1653" s="47"/>
      <c r="AH1653" s="47"/>
      <c r="AI1653" s="10"/>
      <c r="AJ1653" s="10" t="s">
        <v>298</v>
      </c>
      <c r="AK1653" s="10" t="s">
        <v>291</v>
      </c>
      <c r="AL1653" s="10"/>
      <c r="AM1653" s="10"/>
      <c r="AN1653" s="10"/>
      <c r="AO1653" s="10"/>
      <c r="AS1653" s="48"/>
      <c r="AT1653" s="50"/>
      <c r="AU1653" s="50"/>
      <c r="AV1653" s="50"/>
      <c r="AW1653" s="50"/>
      <c r="AX1653" s="49">
        <v>1</v>
      </c>
    </row>
    <row r="1654" spans="1:50" ht="14.25" customHeight="1" x14ac:dyDescent="0.55000000000000004">
      <c r="A1654" s="45">
        <v>1034332</v>
      </c>
      <c r="B1654" s="10" t="s">
        <v>284</v>
      </c>
      <c r="C1654" s="10" t="s">
        <v>14</v>
      </c>
      <c r="D1654" s="10" t="s">
        <v>673</v>
      </c>
      <c r="E1654" s="10" t="s">
        <v>4508</v>
      </c>
      <c r="F1654" s="10" t="s">
        <v>4509</v>
      </c>
      <c r="G1654" s="10" t="s">
        <v>4562</v>
      </c>
      <c r="H1654" s="10" t="s">
        <v>4623</v>
      </c>
      <c r="I1654" s="10" t="s">
        <v>4624</v>
      </c>
      <c r="J1654" s="10" t="s">
        <v>4625</v>
      </c>
      <c r="K1654" s="10" t="s">
        <v>291</v>
      </c>
      <c r="L1654" s="10" t="s">
        <v>292</v>
      </c>
      <c r="M1654" s="46"/>
      <c r="N1654" s="10" t="s">
        <v>555</v>
      </c>
      <c r="O1654" s="10" t="s">
        <v>555</v>
      </c>
      <c r="P1654" s="10" t="s">
        <v>295</v>
      </c>
      <c r="Q1654" s="10"/>
      <c r="R1654" s="10"/>
      <c r="T1654" s="10" t="s">
        <v>291</v>
      </c>
      <c r="U1654" s="10"/>
      <c r="V1654" s="10" t="s">
        <v>291</v>
      </c>
      <c r="Z1654" s="47"/>
      <c r="AD1654" s="47"/>
      <c r="AH1654" s="47"/>
      <c r="AI1654" s="10"/>
      <c r="AJ1654" s="10" t="s">
        <v>298</v>
      </c>
      <c r="AK1654" s="10" t="s">
        <v>291</v>
      </c>
      <c r="AL1654" s="10"/>
      <c r="AM1654" s="10"/>
      <c r="AN1654" s="10"/>
      <c r="AO1654" s="10"/>
      <c r="AS1654" s="48"/>
      <c r="AT1654" s="50"/>
      <c r="AU1654" s="50"/>
      <c r="AV1654" s="50"/>
      <c r="AW1654" s="50"/>
      <c r="AX1654" s="49">
        <v>1</v>
      </c>
    </row>
    <row r="1655" spans="1:50" ht="14.25" customHeight="1" x14ac:dyDescent="0.55000000000000004">
      <c r="A1655" s="45">
        <v>1034329</v>
      </c>
      <c r="B1655" s="10" t="s">
        <v>284</v>
      </c>
      <c r="C1655" s="10" t="s">
        <v>14</v>
      </c>
      <c r="D1655" s="10" t="s">
        <v>673</v>
      </c>
      <c r="E1655" s="10" t="s">
        <v>4508</v>
      </c>
      <c r="F1655" s="10" t="s">
        <v>4509</v>
      </c>
      <c r="G1655" s="10" t="s">
        <v>4562</v>
      </c>
      <c r="H1655" s="10" t="s">
        <v>4623</v>
      </c>
      <c r="I1655" s="10" t="s">
        <v>4626</v>
      </c>
      <c r="J1655" s="10" t="s">
        <v>4627</v>
      </c>
      <c r="K1655" s="10" t="s">
        <v>291</v>
      </c>
      <c r="L1655" s="10" t="s">
        <v>292</v>
      </c>
      <c r="M1655" s="46"/>
      <c r="N1655" s="10" t="s">
        <v>555</v>
      </c>
      <c r="O1655" s="10" t="s">
        <v>555</v>
      </c>
      <c r="P1655" s="10" t="s">
        <v>295</v>
      </c>
      <c r="Q1655" s="10"/>
      <c r="R1655" s="10"/>
      <c r="T1655" s="10" t="s">
        <v>291</v>
      </c>
      <c r="U1655" s="10"/>
      <c r="V1655" s="10" t="s">
        <v>291</v>
      </c>
      <c r="Z1655" s="47"/>
      <c r="AD1655" s="47"/>
      <c r="AH1655" s="47"/>
      <c r="AI1655" s="10"/>
      <c r="AJ1655" s="10" t="s">
        <v>298</v>
      </c>
      <c r="AK1655" s="10" t="s">
        <v>291</v>
      </c>
      <c r="AL1655" s="10"/>
      <c r="AM1655" s="10"/>
      <c r="AN1655" s="10"/>
      <c r="AO1655" s="10"/>
      <c r="AS1655" s="48"/>
      <c r="AT1655" s="50"/>
      <c r="AU1655" s="50"/>
      <c r="AV1655" s="50"/>
      <c r="AW1655" s="50"/>
      <c r="AX1655" s="49">
        <v>1</v>
      </c>
    </row>
    <row r="1656" spans="1:50" ht="14.25" customHeight="1" x14ac:dyDescent="0.55000000000000004">
      <c r="A1656" s="45">
        <v>4434161</v>
      </c>
      <c r="B1656" s="10" t="s">
        <v>377</v>
      </c>
      <c r="C1656" s="10" t="s">
        <v>14</v>
      </c>
      <c r="D1656" s="10" t="s">
        <v>673</v>
      </c>
      <c r="E1656" s="10" t="s">
        <v>4508</v>
      </c>
      <c r="F1656" s="10" t="s">
        <v>4509</v>
      </c>
      <c r="G1656" s="10" t="s">
        <v>4562</v>
      </c>
      <c r="H1656" s="10" t="s">
        <v>4628</v>
      </c>
      <c r="I1656" s="10" t="s">
        <v>4629</v>
      </c>
      <c r="J1656" s="10" t="s">
        <v>4630</v>
      </c>
      <c r="K1656" s="10" t="s">
        <v>381</v>
      </c>
      <c r="L1656" s="10" t="s">
        <v>382</v>
      </c>
      <c r="M1656" s="46" t="s">
        <v>560</v>
      </c>
      <c r="N1656" s="10" t="s">
        <v>555</v>
      </c>
      <c r="O1656" s="10" t="s">
        <v>555</v>
      </c>
      <c r="P1656" s="10" t="s">
        <v>295</v>
      </c>
      <c r="Q1656" s="10"/>
      <c r="R1656" s="10"/>
      <c r="T1656" s="10" t="s">
        <v>291</v>
      </c>
      <c r="U1656" s="10"/>
      <c r="V1656" s="10" t="s">
        <v>291</v>
      </c>
      <c r="Z1656" s="47"/>
      <c r="AD1656" s="47"/>
      <c r="AH1656" s="47"/>
      <c r="AI1656" s="10"/>
      <c r="AJ1656" s="10" t="s">
        <v>298</v>
      </c>
      <c r="AK1656" s="10" t="s">
        <v>291</v>
      </c>
      <c r="AL1656" s="10"/>
      <c r="AM1656" s="10"/>
      <c r="AN1656" s="10"/>
      <c r="AO1656" s="10"/>
      <c r="AS1656" s="48"/>
      <c r="AT1656" s="49">
        <v>20.28875</v>
      </c>
      <c r="AU1656" s="49">
        <v>61.811669999999999</v>
      </c>
      <c r="AV1656" s="49">
        <v>50.332520000000002</v>
      </c>
      <c r="AW1656" s="49">
        <v>31.51858</v>
      </c>
      <c r="AX1656" s="49">
        <v>212</v>
      </c>
    </row>
    <row r="1657" spans="1:50" ht="14.25" customHeight="1" x14ac:dyDescent="0.55000000000000004">
      <c r="A1657" s="45">
        <v>1034232</v>
      </c>
      <c r="B1657" s="10" t="s">
        <v>377</v>
      </c>
      <c r="C1657" s="10" t="s">
        <v>14</v>
      </c>
      <c r="D1657" s="10" t="s">
        <v>673</v>
      </c>
      <c r="E1657" s="10" t="s">
        <v>4508</v>
      </c>
      <c r="F1657" s="10" t="s">
        <v>4509</v>
      </c>
      <c r="G1657" s="10" t="s">
        <v>4562</v>
      </c>
      <c r="H1657" s="10" t="s">
        <v>4631</v>
      </c>
      <c r="I1657" s="10" t="s">
        <v>4632</v>
      </c>
      <c r="J1657" s="10" t="s">
        <v>4633</v>
      </c>
      <c r="K1657" s="10" t="s">
        <v>381</v>
      </c>
      <c r="L1657" s="10" t="s">
        <v>382</v>
      </c>
      <c r="M1657" s="46" t="s">
        <v>610</v>
      </c>
      <c r="N1657" s="10" t="s">
        <v>555</v>
      </c>
      <c r="O1657" s="10" t="s">
        <v>555</v>
      </c>
      <c r="P1657" s="10" t="s">
        <v>295</v>
      </c>
      <c r="Q1657" s="10"/>
      <c r="R1657" s="10"/>
      <c r="T1657" s="10" t="s">
        <v>291</v>
      </c>
      <c r="U1657" s="10"/>
      <c r="V1657" s="10" t="s">
        <v>291</v>
      </c>
      <c r="Z1657" s="47"/>
      <c r="AD1657" s="47"/>
      <c r="AH1657" s="47"/>
      <c r="AI1657" s="10"/>
      <c r="AJ1657" s="10" t="s">
        <v>298</v>
      </c>
      <c r="AK1657" s="10" t="s">
        <v>291</v>
      </c>
      <c r="AL1657" s="10"/>
      <c r="AM1657" s="10"/>
      <c r="AN1657" s="10" t="s">
        <v>300</v>
      </c>
      <c r="AO1657" s="10" t="s">
        <v>300</v>
      </c>
      <c r="AS1657" s="48"/>
      <c r="AT1657" s="49">
        <v>52.979579999999999</v>
      </c>
      <c r="AU1657" s="49">
        <v>53.812919999999998</v>
      </c>
      <c r="AV1657" s="49">
        <v>42.652239999999999</v>
      </c>
      <c r="AW1657" s="49">
        <v>22.340859999999999</v>
      </c>
      <c r="AX1657" s="49">
        <v>302</v>
      </c>
    </row>
    <row r="1658" spans="1:50" ht="14.25" customHeight="1" x14ac:dyDescent="0.55000000000000004">
      <c r="A1658" s="45">
        <v>1034219</v>
      </c>
      <c r="B1658" s="10" t="s">
        <v>284</v>
      </c>
      <c r="C1658" s="10" t="s">
        <v>14</v>
      </c>
      <c r="D1658" s="10" t="s">
        <v>673</v>
      </c>
      <c r="E1658" s="10" t="s">
        <v>4508</v>
      </c>
      <c r="F1658" s="10" t="s">
        <v>4509</v>
      </c>
      <c r="G1658" s="10" t="s">
        <v>4562</v>
      </c>
      <c r="H1658" s="10" t="s">
        <v>4631</v>
      </c>
      <c r="I1658" s="10" t="s">
        <v>4634</v>
      </c>
      <c r="J1658" s="10" t="s">
        <v>4635</v>
      </c>
      <c r="K1658" s="10" t="s">
        <v>291</v>
      </c>
      <c r="L1658" s="10" t="s">
        <v>292</v>
      </c>
      <c r="M1658" s="46"/>
      <c r="N1658" s="10" t="s">
        <v>555</v>
      </c>
      <c r="O1658" s="10" t="s">
        <v>555</v>
      </c>
      <c r="P1658" s="10" t="s">
        <v>295</v>
      </c>
      <c r="Q1658" s="10"/>
      <c r="R1658" s="10"/>
      <c r="T1658" s="10" t="s">
        <v>291</v>
      </c>
      <c r="U1658" s="10"/>
      <c r="V1658" s="10" t="s">
        <v>291</v>
      </c>
      <c r="Z1658" s="47"/>
      <c r="AD1658" s="47"/>
      <c r="AH1658" s="47"/>
      <c r="AI1658" s="10"/>
      <c r="AJ1658" s="10" t="s">
        <v>298</v>
      </c>
      <c r="AK1658" s="10" t="s">
        <v>291</v>
      </c>
      <c r="AL1658" s="10"/>
      <c r="AM1658" s="10"/>
      <c r="AN1658" s="10"/>
      <c r="AO1658" s="10"/>
      <c r="AS1658" s="48"/>
      <c r="AT1658" s="50"/>
      <c r="AU1658" s="50"/>
      <c r="AV1658" s="50"/>
      <c r="AW1658" s="50"/>
      <c r="AX1658" s="49">
        <v>1</v>
      </c>
    </row>
    <row r="1659" spans="1:50" ht="14.25" customHeight="1" x14ac:dyDescent="0.55000000000000004">
      <c r="A1659" s="45">
        <v>1034217</v>
      </c>
      <c r="B1659" s="10" t="s">
        <v>377</v>
      </c>
      <c r="C1659" s="10" t="s">
        <v>14</v>
      </c>
      <c r="D1659" s="10" t="s">
        <v>673</v>
      </c>
      <c r="E1659" s="10" t="s">
        <v>4508</v>
      </c>
      <c r="F1659" s="10" t="s">
        <v>4509</v>
      </c>
      <c r="G1659" s="10" t="s">
        <v>4562</v>
      </c>
      <c r="H1659" s="10" t="s">
        <v>4631</v>
      </c>
      <c r="I1659" s="10" t="s">
        <v>4636</v>
      </c>
      <c r="J1659" s="10" t="s">
        <v>4637</v>
      </c>
      <c r="K1659" s="10" t="s">
        <v>381</v>
      </c>
      <c r="L1659" s="10" t="s">
        <v>382</v>
      </c>
      <c r="M1659" s="46" t="s">
        <v>573</v>
      </c>
      <c r="N1659" s="10" t="s">
        <v>555</v>
      </c>
      <c r="O1659" s="10" t="s">
        <v>555</v>
      </c>
      <c r="P1659" s="10" t="s">
        <v>295</v>
      </c>
      <c r="Q1659" s="10"/>
      <c r="R1659" s="10"/>
      <c r="T1659" s="10" t="s">
        <v>291</v>
      </c>
      <c r="U1659" s="10"/>
      <c r="V1659" s="10" t="s">
        <v>291</v>
      </c>
      <c r="Z1659" s="47"/>
      <c r="AD1659" s="47"/>
      <c r="AH1659" s="47"/>
      <c r="AI1659" s="10"/>
      <c r="AJ1659" s="10" t="s">
        <v>298</v>
      </c>
      <c r="AK1659" s="10" t="s">
        <v>291</v>
      </c>
      <c r="AL1659" s="10" t="s">
        <v>299</v>
      </c>
      <c r="AM1659" s="10"/>
      <c r="AN1659" s="10" t="s">
        <v>300</v>
      </c>
      <c r="AO1659" s="10" t="s">
        <v>300</v>
      </c>
      <c r="AS1659" s="48"/>
      <c r="AT1659" s="49">
        <v>46.584580000000003</v>
      </c>
      <c r="AU1659" s="49">
        <v>49.034170000000003</v>
      </c>
      <c r="AV1659" s="49">
        <v>48.569319999999998</v>
      </c>
      <c r="AW1659" s="49">
        <v>33.534289999999999</v>
      </c>
      <c r="AX1659" s="49">
        <v>12</v>
      </c>
    </row>
    <row r="1660" spans="1:50" ht="14.25" customHeight="1" x14ac:dyDescent="0.55000000000000004">
      <c r="A1660" s="45">
        <v>1243022</v>
      </c>
      <c r="B1660" s="10" t="s">
        <v>377</v>
      </c>
      <c r="C1660" s="10" t="s">
        <v>14</v>
      </c>
      <c r="D1660" s="10" t="s">
        <v>673</v>
      </c>
      <c r="E1660" s="10" t="s">
        <v>4508</v>
      </c>
      <c r="F1660" s="10" t="s">
        <v>4509</v>
      </c>
      <c r="G1660" s="10" t="s">
        <v>4562</v>
      </c>
      <c r="H1660" s="10" t="s">
        <v>4631</v>
      </c>
      <c r="I1660" s="10" t="s">
        <v>4638</v>
      </c>
      <c r="J1660" s="10" t="s">
        <v>4639</v>
      </c>
      <c r="K1660" s="10" t="s">
        <v>381</v>
      </c>
      <c r="L1660" s="10" t="s">
        <v>382</v>
      </c>
      <c r="M1660" s="46" t="s">
        <v>573</v>
      </c>
      <c r="N1660" s="10" t="s">
        <v>555</v>
      </c>
      <c r="O1660" s="10" t="s">
        <v>555</v>
      </c>
      <c r="P1660" s="10" t="s">
        <v>295</v>
      </c>
      <c r="Q1660" s="10"/>
      <c r="R1660" s="10"/>
      <c r="T1660" s="10" t="s">
        <v>291</v>
      </c>
      <c r="U1660" s="10"/>
      <c r="V1660" s="10" t="s">
        <v>291</v>
      </c>
      <c r="Z1660" s="47"/>
      <c r="AD1660" s="47"/>
      <c r="AH1660" s="47"/>
      <c r="AI1660" s="10"/>
      <c r="AJ1660" s="10" t="s">
        <v>298</v>
      </c>
      <c r="AK1660" s="10" t="s">
        <v>291</v>
      </c>
      <c r="AL1660" s="10" t="s">
        <v>299</v>
      </c>
      <c r="AM1660" s="10"/>
      <c r="AN1660" s="10" t="s">
        <v>300</v>
      </c>
      <c r="AO1660" s="10" t="s">
        <v>300</v>
      </c>
      <c r="AS1660" s="48"/>
      <c r="AT1660" s="50"/>
      <c r="AU1660" s="50"/>
      <c r="AV1660" s="50"/>
      <c r="AW1660" s="50"/>
      <c r="AX1660" s="49">
        <v>1</v>
      </c>
    </row>
    <row r="1661" spans="1:50" ht="14.25" customHeight="1" x14ac:dyDescent="0.55000000000000004">
      <c r="A1661" s="45">
        <v>5809743</v>
      </c>
      <c r="B1661" s="10" t="s">
        <v>284</v>
      </c>
      <c r="C1661" s="10" t="s">
        <v>14</v>
      </c>
      <c r="D1661" s="10" t="s">
        <v>673</v>
      </c>
      <c r="E1661" s="10" t="s">
        <v>4508</v>
      </c>
      <c r="F1661" s="10" t="s">
        <v>4640</v>
      </c>
      <c r="G1661" s="10" t="s">
        <v>4641</v>
      </c>
      <c r="H1661" s="10" t="s">
        <v>4642</v>
      </c>
      <c r="I1661" s="10" t="s">
        <v>4643</v>
      </c>
      <c r="J1661" s="10" t="s">
        <v>4644</v>
      </c>
      <c r="K1661" s="10" t="s">
        <v>291</v>
      </c>
      <c r="L1661" s="10" t="s">
        <v>292</v>
      </c>
      <c r="M1661" s="46"/>
      <c r="N1661" s="10" t="s">
        <v>555</v>
      </c>
      <c r="O1661" s="10" t="s">
        <v>555</v>
      </c>
      <c r="P1661" s="10" t="s">
        <v>295</v>
      </c>
      <c r="Q1661" s="10"/>
      <c r="R1661" s="10"/>
      <c r="T1661" s="10" t="s">
        <v>291</v>
      </c>
      <c r="U1661" s="10"/>
      <c r="V1661" s="10" t="s">
        <v>291</v>
      </c>
      <c r="Z1661" s="47"/>
      <c r="AD1661" s="47"/>
      <c r="AH1661" s="47"/>
      <c r="AI1661" s="10"/>
      <c r="AJ1661" s="10" t="s">
        <v>298</v>
      </c>
      <c r="AK1661" s="10" t="s">
        <v>291</v>
      </c>
      <c r="AL1661" s="10"/>
      <c r="AM1661" s="10"/>
      <c r="AN1661" s="10"/>
      <c r="AO1661" s="10"/>
      <c r="AS1661" s="48"/>
      <c r="AT1661" s="50"/>
      <c r="AU1661" s="50"/>
      <c r="AV1661" s="50"/>
      <c r="AW1661" s="50"/>
      <c r="AX1661" s="49">
        <v>1</v>
      </c>
    </row>
    <row r="1662" spans="1:50" ht="14.25" customHeight="1" x14ac:dyDescent="0.55000000000000004">
      <c r="A1662" s="45">
        <v>4447352</v>
      </c>
      <c r="B1662" s="10" t="s">
        <v>319</v>
      </c>
      <c r="C1662" s="10" t="s">
        <v>14</v>
      </c>
      <c r="D1662" s="10" t="s">
        <v>673</v>
      </c>
      <c r="E1662" s="10" t="s">
        <v>4508</v>
      </c>
      <c r="F1662" s="10" t="s">
        <v>4640</v>
      </c>
      <c r="G1662" s="10" t="s">
        <v>4645</v>
      </c>
      <c r="H1662" s="10" t="s">
        <v>4646</v>
      </c>
      <c r="I1662" s="10" t="s">
        <v>4647</v>
      </c>
      <c r="J1662" s="10" t="s">
        <v>4648</v>
      </c>
      <c r="K1662" s="10" t="s">
        <v>291</v>
      </c>
      <c r="L1662" s="10" t="s">
        <v>316</v>
      </c>
      <c r="M1662" s="46"/>
      <c r="N1662" s="10" t="s">
        <v>294</v>
      </c>
      <c r="O1662" s="10" t="s">
        <v>294</v>
      </c>
      <c r="P1662" s="10" t="s">
        <v>295</v>
      </c>
      <c r="Q1662" s="10"/>
      <c r="R1662" s="10"/>
      <c r="T1662" s="10" t="s">
        <v>291</v>
      </c>
      <c r="U1662" s="10"/>
      <c r="V1662" s="10" t="s">
        <v>291</v>
      </c>
      <c r="Z1662" s="47"/>
      <c r="AD1662" s="47"/>
      <c r="AH1662" s="47"/>
      <c r="AI1662" s="10"/>
      <c r="AJ1662" s="10" t="s">
        <v>298</v>
      </c>
      <c r="AK1662" s="10" t="s">
        <v>291</v>
      </c>
      <c r="AL1662" s="10"/>
      <c r="AM1662" s="10"/>
      <c r="AN1662" s="10"/>
      <c r="AO1662" s="10"/>
      <c r="AS1662" s="48"/>
      <c r="AT1662" s="50"/>
      <c r="AU1662" s="50"/>
      <c r="AV1662" s="50"/>
      <c r="AW1662" s="50"/>
      <c r="AX1662" s="49">
        <v>1</v>
      </c>
    </row>
    <row r="1663" spans="1:50" ht="14.25" customHeight="1" x14ac:dyDescent="0.55000000000000004">
      <c r="A1663" s="45">
        <v>4446484</v>
      </c>
      <c r="B1663" s="10" t="s">
        <v>319</v>
      </c>
      <c r="C1663" s="10" t="s">
        <v>14</v>
      </c>
      <c r="D1663" s="10" t="s">
        <v>673</v>
      </c>
      <c r="E1663" s="10" t="s">
        <v>4508</v>
      </c>
      <c r="F1663" s="10" t="s">
        <v>4640</v>
      </c>
      <c r="G1663" s="10" t="s">
        <v>4645</v>
      </c>
      <c r="H1663" s="10" t="s">
        <v>4649</v>
      </c>
      <c r="I1663" s="10" t="s">
        <v>4650</v>
      </c>
      <c r="J1663" s="10" t="s">
        <v>4651</v>
      </c>
      <c r="K1663" s="10" t="s">
        <v>291</v>
      </c>
      <c r="L1663" s="10" t="s">
        <v>316</v>
      </c>
      <c r="M1663" s="46"/>
      <c r="N1663" s="10" t="s">
        <v>294</v>
      </c>
      <c r="O1663" s="10" t="s">
        <v>294</v>
      </c>
      <c r="P1663" s="10" t="s">
        <v>295</v>
      </c>
      <c r="Q1663" s="10"/>
      <c r="R1663" s="10"/>
      <c r="T1663" s="10" t="s">
        <v>291</v>
      </c>
      <c r="U1663" s="10"/>
      <c r="V1663" s="10" t="s">
        <v>291</v>
      </c>
      <c r="Z1663" s="47"/>
      <c r="AD1663" s="47"/>
      <c r="AH1663" s="47"/>
      <c r="AI1663" s="10"/>
      <c r="AJ1663" s="10" t="s">
        <v>298</v>
      </c>
      <c r="AK1663" s="10" t="s">
        <v>291</v>
      </c>
      <c r="AL1663" s="10"/>
      <c r="AM1663" s="10"/>
      <c r="AN1663" s="10"/>
      <c r="AO1663" s="10"/>
      <c r="AS1663" s="48"/>
      <c r="AT1663" s="50"/>
      <c r="AU1663" s="50"/>
      <c r="AV1663" s="50"/>
      <c r="AW1663" s="50"/>
      <c r="AX1663" s="49">
        <v>1</v>
      </c>
    </row>
    <row r="1664" spans="1:50" ht="14.25" customHeight="1" x14ac:dyDescent="0.55000000000000004">
      <c r="A1664" s="45">
        <v>4445084</v>
      </c>
      <c r="B1664" s="10" t="s">
        <v>319</v>
      </c>
      <c r="C1664" s="10" t="s">
        <v>14</v>
      </c>
      <c r="D1664" s="10" t="s">
        <v>673</v>
      </c>
      <c r="E1664" s="10" t="s">
        <v>4508</v>
      </c>
      <c r="F1664" s="10" t="s">
        <v>4640</v>
      </c>
      <c r="G1664" s="10" t="s">
        <v>4645</v>
      </c>
      <c r="H1664" s="10" t="s">
        <v>4652</v>
      </c>
      <c r="I1664" s="10" t="s">
        <v>4653</v>
      </c>
      <c r="J1664" s="10" t="s">
        <v>4654</v>
      </c>
      <c r="K1664" s="10" t="s">
        <v>291</v>
      </c>
      <c r="L1664" s="10" t="s">
        <v>316</v>
      </c>
      <c r="M1664" s="46"/>
      <c r="N1664" s="10" t="s">
        <v>294</v>
      </c>
      <c r="O1664" s="10" t="s">
        <v>294</v>
      </c>
      <c r="P1664" s="10" t="s">
        <v>295</v>
      </c>
      <c r="Q1664" s="10"/>
      <c r="R1664" s="10"/>
      <c r="T1664" s="10" t="s">
        <v>291</v>
      </c>
      <c r="U1664" s="10"/>
      <c r="V1664" s="10" t="s">
        <v>291</v>
      </c>
      <c r="Z1664" s="47"/>
      <c r="AD1664" s="47"/>
      <c r="AH1664" s="47"/>
      <c r="AI1664" s="10"/>
      <c r="AJ1664" s="10" t="s">
        <v>298</v>
      </c>
      <c r="AK1664" s="10" t="s">
        <v>291</v>
      </c>
      <c r="AL1664" s="10"/>
      <c r="AM1664" s="10"/>
      <c r="AN1664" s="10"/>
      <c r="AO1664" s="10"/>
      <c r="AS1664" s="48"/>
      <c r="AT1664" s="50"/>
      <c r="AU1664" s="50"/>
      <c r="AV1664" s="50"/>
      <c r="AW1664" s="50"/>
      <c r="AX1664" s="49">
        <v>1</v>
      </c>
    </row>
    <row r="1665" spans="1:50" ht="14.25" customHeight="1" x14ac:dyDescent="0.55000000000000004">
      <c r="A1665" s="45">
        <v>4446604</v>
      </c>
      <c r="B1665" s="10" t="s">
        <v>319</v>
      </c>
      <c r="C1665" s="10" t="s">
        <v>14</v>
      </c>
      <c r="D1665" s="10" t="s">
        <v>673</v>
      </c>
      <c r="E1665" s="10" t="s">
        <v>4508</v>
      </c>
      <c r="F1665" s="10" t="s">
        <v>4640</v>
      </c>
      <c r="G1665" s="10" t="s">
        <v>4645</v>
      </c>
      <c r="H1665" s="10" t="s">
        <v>4655</v>
      </c>
      <c r="I1665" s="10" t="s">
        <v>4656</v>
      </c>
      <c r="J1665" s="10" t="s">
        <v>4657</v>
      </c>
      <c r="K1665" s="10" t="s">
        <v>291</v>
      </c>
      <c r="L1665" s="10" t="s">
        <v>316</v>
      </c>
      <c r="M1665" s="46"/>
      <c r="N1665" s="10" t="s">
        <v>294</v>
      </c>
      <c r="O1665" s="10" t="s">
        <v>294</v>
      </c>
      <c r="P1665" s="10" t="s">
        <v>295</v>
      </c>
      <c r="Q1665" s="10"/>
      <c r="R1665" s="10"/>
      <c r="T1665" s="10" t="s">
        <v>291</v>
      </c>
      <c r="U1665" s="10"/>
      <c r="V1665" s="10" t="s">
        <v>291</v>
      </c>
      <c r="Z1665" s="47"/>
      <c r="AD1665" s="47"/>
      <c r="AH1665" s="47"/>
      <c r="AI1665" s="10"/>
      <c r="AJ1665" s="10" t="s">
        <v>298</v>
      </c>
      <c r="AK1665" s="10" t="s">
        <v>291</v>
      </c>
      <c r="AL1665" s="10"/>
      <c r="AM1665" s="10"/>
      <c r="AN1665" s="10"/>
      <c r="AO1665" s="10"/>
      <c r="AS1665" s="48"/>
      <c r="AT1665" s="50"/>
      <c r="AU1665" s="50"/>
      <c r="AV1665" s="50"/>
      <c r="AW1665" s="50"/>
      <c r="AX1665" s="49">
        <v>1</v>
      </c>
    </row>
    <row r="1666" spans="1:50" ht="14.25" customHeight="1" x14ac:dyDescent="0.55000000000000004">
      <c r="A1666" s="45">
        <v>5747035</v>
      </c>
      <c r="B1666" s="10" t="s">
        <v>284</v>
      </c>
      <c r="C1666" s="10" t="s">
        <v>14</v>
      </c>
      <c r="D1666" s="10" t="s">
        <v>673</v>
      </c>
      <c r="E1666" s="10" t="s">
        <v>4508</v>
      </c>
      <c r="F1666" s="10" t="s">
        <v>4640</v>
      </c>
      <c r="G1666" s="10" t="s">
        <v>4658</v>
      </c>
      <c r="H1666" s="10" t="s">
        <v>4659</v>
      </c>
      <c r="I1666" s="10" t="s">
        <v>4660</v>
      </c>
      <c r="J1666" s="10" t="s">
        <v>4661</v>
      </c>
      <c r="K1666" s="10" t="s">
        <v>291</v>
      </c>
      <c r="L1666" s="10" t="s">
        <v>292</v>
      </c>
      <c r="M1666" s="46"/>
      <c r="N1666" s="10" t="s">
        <v>294</v>
      </c>
      <c r="O1666" s="10" t="s">
        <v>294</v>
      </c>
      <c r="P1666" s="10" t="s">
        <v>295</v>
      </c>
      <c r="Q1666" s="10"/>
      <c r="R1666" s="10"/>
      <c r="T1666" s="10" t="s">
        <v>291</v>
      </c>
      <c r="U1666" s="10"/>
      <c r="V1666" s="10" t="s">
        <v>291</v>
      </c>
      <c r="Z1666" s="47"/>
      <c r="AD1666" s="47"/>
      <c r="AH1666" s="47"/>
      <c r="AI1666" s="10"/>
      <c r="AJ1666" s="10" t="s">
        <v>298</v>
      </c>
      <c r="AK1666" s="10" t="s">
        <v>291</v>
      </c>
      <c r="AL1666" s="10"/>
      <c r="AM1666" s="10"/>
      <c r="AN1666" s="10"/>
      <c r="AO1666" s="10"/>
      <c r="AS1666" s="48"/>
      <c r="AT1666" s="50"/>
      <c r="AU1666" s="50"/>
      <c r="AV1666" s="50"/>
      <c r="AW1666" s="50"/>
      <c r="AX1666" s="49">
        <v>1</v>
      </c>
    </row>
    <row r="1667" spans="1:50" ht="14.25" customHeight="1" x14ac:dyDescent="0.55000000000000004">
      <c r="A1667" s="45">
        <v>1039036</v>
      </c>
      <c r="B1667" s="10" t="s">
        <v>284</v>
      </c>
      <c r="C1667" s="10" t="s">
        <v>14</v>
      </c>
      <c r="D1667" s="10" t="s">
        <v>673</v>
      </c>
      <c r="E1667" s="10" t="s">
        <v>4508</v>
      </c>
      <c r="F1667" s="10" t="s">
        <v>4640</v>
      </c>
      <c r="G1667" s="10" t="s">
        <v>4662</v>
      </c>
      <c r="H1667" s="10" t="s">
        <v>4663</v>
      </c>
      <c r="I1667" s="10" t="s">
        <v>4664</v>
      </c>
      <c r="J1667" s="10" t="s">
        <v>4665</v>
      </c>
      <c r="K1667" s="10" t="s">
        <v>291</v>
      </c>
      <c r="L1667" s="10" t="s">
        <v>292</v>
      </c>
      <c r="M1667" s="46"/>
      <c r="N1667" s="10" t="s">
        <v>294</v>
      </c>
      <c r="O1667" s="10" t="s">
        <v>294</v>
      </c>
      <c r="P1667" s="10" t="s">
        <v>295</v>
      </c>
      <c r="Q1667" s="10"/>
      <c r="R1667" s="10"/>
      <c r="T1667" s="10" t="s">
        <v>291</v>
      </c>
      <c r="U1667" s="10"/>
      <c r="V1667" s="10" t="s">
        <v>291</v>
      </c>
      <c r="Z1667" s="47"/>
      <c r="AD1667" s="47"/>
      <c r="AH1667" s="47"/>
      <c r="AI1667" s="10"/>
      <c r="AJ1667" s="10" t="s">
        <v>298</v>
      </c>
      <c r="AK1667" s="10" t="s">
        <v>291</v>
      </c>
      <c r="AL1667" s="10"/>
      <c r="AM1667" s="10"/>
      <c r="AN1667" s="10"/>
      <c r="AO1667" s="10"/>
      <c r="AS1667" s="48"/>
      <c r="AT1667" s="50"/>
      <c r="AU1667" s="50"/>
      <c r="AV1667" s="50"/>
      <c r="AW1667" s="50"/>
      <c r="AX1667" s="49">
        <v>1</v>
      </c>
    </row>
    <row r="1668" spans="1:50" ht="14.25" customHeight="1" x14ac:dyDescent="0.55000000000000004">
      <c r="A1668" s="45">
        <v>4435758</v>
      </c>
      <c r="B1668" s="10" t="s">
        <v>284</v>
      </c>
      <c r="C1668" s="10" t="s">
        <v>14</v>
      </c>
      <c r="D1668" s="10" t="s">
        <v>673</v>
      </c>
      <c r="E1668" s="10" t="s">
        <v>4508</v>
      </c>
      <c r="F1668" s="10" t="s">
        <v>4640</v>
      </c>
      <c r="G1668" s="10" t="s">
        <v>4662</v>
      </c>
      <c r="H1668" s="10" t="s">
        <v>4663</v>
      </c>
      <c r="I1668" s="10" t="s">
        <v>4666</v>
      </c>
      <c r="J1668" s="10" t="s">
        <v>4667</v>
      </c>
      <c r="K1668" s="10" t="s">
        <v>291</v>
      </c>
      <c r="L1668" s="10" t="s">
        <v>292</v>
      </c>
      <c r="M1668" s="46"/>
      <c r="N1668" s="10" t="s">
        <v>294</v>
      </c>
      <c r="O1668" s="10" t="s">
        <v>294</v>
      </c>
      <c r="P1668" s="10" t="s">
        <v>295</v>
      </c>
      <c r="Q1668" s="10"/>
      <c r="R1668" s="10"/>
      <c r="T1668" s="10" t="s">
        <v>291</v>
      </c>
      <c r="U1668" s="10"/>
      <c r="V1668" s="10" t="s">
        <v>291</v>
      </c>
      <c r="Z1668" s="47"/>
      <c r="AD1668" s="47"/>
      <c r="AH1668" s="47"/>
      <c r="AI1668" s="10"/>
      <c r="AJ1668" s="10" t="s">
        <v>298</v>
      </c>
      <c r="AK1668" s="10" t="s">
        <v>291</v>
      </c>
      <c r="AL1668" s="10"/>
      <c r="AM1668" s="10"/>
      <c r="AN1668" s="10"/>
      <c r="AO1668" s="10"/>
      <c r="AS1668" s="48"/>
      <c r="AT1668" s="50"/>
      <c r="AU1668" s="50"/>
      <c r="AV1668" s="50"/>
      <c r="AW1668" s="50"/>
      <c r="AX1668" s="49">
        <v>1</v>
      </c>
    </row>
    <row r="1669" spans="1:50" ht="14.25" customHeight="1" x14ac:dyDescent="0.55000000000000004">
      <c r="A1669" s="45">
        <v>9877341</v>
      </c>
      <c r="B1669" s="10" t="s">
        <v>284</v>
      </c>
      <c r="C1669" s="10" t="s">
        <v>14</v>
      </c>
      <c r="D1669" s="10" t="s">
        <v>673</v>
      </c>
      <c r="E1669" s="10" t="s">
        <v>4508</v>
      </c>
      <c r="F1669" s="10" t="s">
        <v>4640</v>
      </c>
      <c r="G1669" s="10" t="s">
        <v>4662</v>
      </c>
      <c r="H1669" s="10" t="s">
        <v>4663</v>
      </c>
      <c r="I1669" s="10" t="s">
        <v>4668</v>
      </c>
      <c r="J1669" s="10" t="s">
        <v>4669</v>
      </c>
      <c r="K1669" s="10" t="s">
        <v>291</v>
      </c>
      <c r="L1669" s="10" t="s">
        <v>292</v>
      </c>
      <c r="M1669" s="46"/>
      <c r="N1669" s="10" t="s">
        <v>294</v>
      </c>
      <c r="O1669" s="10" t="s">
        <v>294</v>
      </c>
      <c r="P1669" s="10" t="s">
        <v>295</v>
      </c>
      <c r="Q1669" s="10"/>
      <c r="R1669" s="10"/>
      <c r="T1669" s="10" t="s">
        <v>291</v>
      </c>
      <c r="U1669" s="10"/>
      <c r="V1669" s="10" t="s">
        <v>291</v>
      </c>
      <c r="Z1669" s="47"/>
      <c r="AD1669" s="47"/>
      <c r="AH1669" s="47"/>
      <c r="AI1669" s="10"/>
      <c r="AJ1669" s="10" t="s">
        <v>298</v>
      </c>
      <c r="AK1669" s="10" t="s">
        <v>291</v>
      </c>
      <c r="AL1669" s="10"/>
      <c r="AM1669" s="10"/>
      <c r="AN1669" s="10"/>
      <c r="AO1669" s="10"/>
      <c r="AS1669" s="48"/>
      <c r="AT1669" s="50"/>
      <c r="AU1669" s="50"/>
      <c r="AV1669" s="50"/>
      <c r="AW1669" s="50"/>
      <c r="AX1669" s="49">
        <v>1</v>
      </c>
    </row>
    <row r="1670" spans="1:50" ht="14.25" customHeight="1" x14ac:dyDescent="0.55000000000000004">
      <c r="A1670" s="45">
        <v>4435859</v>
      </c>
      <c r="B1670" s="10" t="s">
        <v>284</v>
      </c>
      <c r="C1670" s="10" t="s">
        <v>14</v>
      </c>
      <c r="D1670" s="10" t="s">
        <v>673</v>
      </c>
      <c r="E1670" s="10" t="s">
        <v>4508</v>
      </c>
      <c r="F1670" s="10" t="s">
        <v>4640</v>
      </c>
      <c r="G1670" s="10" t="s">
        <v>4662</v>
      </c>
      <c r="H1670" s="10" t="s">
        <v>4663</v>
      </c>
      <c r="I1670" s="10" t="s">
        <v>4670</v>
      </c>
      <c r="J1670" s="10" t="s">
        <v>4671</v>
      </c>
      <c r="K1670" s="10" t="s">
        <v>291</v>
      </c>
      <c r="L1670" s="10" t="s">
        <v>292</v>
      </c>
      <c r="M1670" s="46"/>
      <c r="N1670" s="10" t="s">
        <v>294</v>
      </c>
      <c r="O1670" s="10" t="s">
        <v>294</v>
      </c>
      <c r="P1670" s="10" t="s">
        <v>295</v>
      </c>
      <c r="Q1670" s="10"/>
      <c r="R1670" s="10"/>
      <c r="T1670" s="10" t="s">
        <v>291</v>
      </c>
      <c r="U1670" s="10"/>
      <c r="V1670" s="10" t="s">
        <v>291</v>
      </c>
      <c r="Z1670" s="47"/>
      <c r="AD1670" s="47"/>
      <c r="AH1670" s="47"/>
      <c r="AI1670" s="10"/>
      <c r="AJ1670" s="10" t="s">
        <v>298</v>
      </c>
      <c r="AK1670" s="10" t="s">
        <v>291</v>
      </c>
      <c r="AL1670" s="10"/>
      <c r="AM1670" s="10"/>
      <c r="AN1670" s="10"/>
      <c r="AO1670" s="10"/>
      <c r="AS1670" s="48"/>
      <c r="AT1670" s="50"/>
      <c r="AU1670" s="50"/>
      <c r="AV1670" s="50"/>
      <c r="AW1670" s="50"/>
      <c r="AX1670" s="49">
        <v>1</v>
      </c>
    </row>
    <row r="1671" spans="1:50" ht="14.25" customHeight="1" x14ac:dyDescent="0.55000000000000004">
      <c r="A1671" s="45">
        <v>4435760</v>
      </c>
      <c r="B1671" s="10" t="s">
        <v>284</v>
      </c>
      <c r="C1671" s="10" t="s">
        <v>14</v>
      </c>
      <c r="D1671" s="10" t="s">
        <v>673</v>
      </c>
      <c r="E1671" s="10" t="s">
        <v>4508</v>
      </c>
      <c r="F1671" s="10" t="s">
        <v>4640</v>
      </c>
      <c r="G1671" s="10" t="s">
        <v>4662</v>
      </c>
      <c r="H1671" s="10" t="s">
        <v>4663</v>
      </c>
      <c r="I1671" s="10" t="s">
        <v>4672</v>
      </c>
      <c r="J1671" s="10" t="s">
        <v>4673</v>
      </c>
      <c r="K1671" s="10" t="s">
        <v>291</v>
      </c>
      <c r="L1671" s="10" t="s">
        <v>292</v>
      </c>
      <c r="M1671" s="46"/>
      <c r="N1671" s="10" t="s">
        <v>294</v>
      </c>
      <c r="O1671" s="10" t="s">
        <v>294</v>
      </c>
      <c r="P1671" s="10" t="s">
        <v>295</v>
      </c>
      <c r="Q1671" s="10"/>
      <c r="R1671" s="10"/>
      <c r="T1671" s="10" t="s">
        <v>291</v>
      </c>
      <c r="U1671" s="10"/>
      <c r="V1671" s="10" t="s">
        <v>291</v>
      </c>
      <c r="Z1671" s="47"/>
      <c r="AD1671" s="47"/>
      <c r="AH1671" s="47"/>
      <c r="AI1671" s="10"/>
      <c r="AJ1671" s="10" t="s">
        <v>298</v>
      </c>
      <c r="AK1671" s="10" t="s">
        <v>291</v>
      </c>
      <c r="AL1671" s="10"/>
      <c r="AM1671" s="10"/>
      <c r="AN1671" s="10"/>
      <c r="AO1671" s="10"/>
      <c r="AP1671" s="10">
        <v>15</v>
      </c>
      <c r="AQ1671" s="10">
        <v>35</v>
      </c>
      <c r="AS1671" s="48">
        <v>25</v>
      </c>
      <c r="AT1671" s="50"/>
      <c r="AU1671" s="50"/>
      <c r="AV1671" s="50"/>
      <c r="AW1671" s="50"/>
      <c r="AX1671" s="49">
        <v>1</v>
      </c>
    </row>
    <row r="1672" spans="1:50" ht="14.25" customHeight="1" x14ac:dyDescent="0.55000000000000004">
      <c r="A1672" s="45">
        <v>4435662</v>
      </c>
      <c r="B1672" s="10" t="s">
        <v>319</v>
      </c>
      <c r="C1672" s="10" t="s">
        <v>14</v>
      </c>
      <c r="D1672" s="10" t="s">
        <v>673</v>
      </c>
      <c r="E1672" s="10" t="s">
        <v>4508</v>
      </c>
      <c r="F1672" s="10" t="s">
        <v>4640</v>
      </c>
      <c r="G1672" s="10" t="s">
        <v>4662</v>
      </c>
      <c r="H1672" s="10" t="s">
        <v>4674</v>
      </c>
      <c r="I1672" s="10" t="s">
        <v>4675</v>
      </c>
      <c r="J1672" s="10" t="s">
        <v>4676</v>
      </c>
      <c r="K1672" s="10" t="s">
        <v>291</v>
      </c>
      <c r="L1672" s="10" t="s">
        <v>316</v>
      </c>
      <c r="M1672" s="46" t="s">
        <v>293</v>
      </c>
      <c r="N1672" s="10" t="s">
        <v>294</v>
      </c>
      <c r="O1672" s="10" t="s">
        <v>294</v>
      </c>
      <c r="P1672" s="10" t="s">
        <v>295</v>
      </c>
      <c r="Q1672" s="10"/>
      <c r="R1672" s="10"/>
      <c r="T1672" s="10" t="s">
        <v>291</v>
      </c>
      <c r="U1672" s="10"/>
      <c r="V1672" s="10" t="s">
        <v>291</v>
      </c>
      <c r="Z1672" s="47"/>
      <c r="AD1672" s="47"/>
      <c r="AH1672" s="47"/>
      <c r="AI1672" s="10"/>
      <c r="AJ1672" s="10" t="s">
        <v>298</v>
      </c>
      <c r="AK1672" s="10" t="s">
        <v>291</v>
      </c>
      <c r="AL1672" s="10"/>
      <c r="AM1672" s="10"/>
      <c r="AN1672" s="10"/>
      <c r="AO1672" s="10"/>
      <c r="AP1672" s="10">
        <v>2.5</v>
      </c>
      <c r="AQ1672" s="10">
        <v>4.0999999999999996</v>
      </c>
      <c r="AS1672" s="48">
        <v>3.3</v>
      </c>
      <c r="AT1672" s="49">
        <v>6.7916670000000003</v>
      </c>
      <c r="AU1672" s="49">
        <v>32.541670000000003</v>
      </c>
      <c r="AV1672" s="49">
        <v>20.963999999999999</v>
      </c>
      <c r="AW1672" s="49">
        <v>13.076000000000001</v>
      </c>
      <c r="AX1672" s="49">
        <v>3</v>
      </c>
    </row>
    <row r="1673" spans="1:50" ht="14.25" customHeight="1" x14ac:dyDescent="0.55000000000000004">
      <c r="A1673" s="45">
        <v>4435710</v>
      </c>
      <c r="B1673" s="10" t="s">
        <v>313</v>
      </c>
      <c r="C1673" s="10" t="s">
        <v>14</v>
      </c>
      <c r="D1673" s="10" t="s">
        <v>673</v>
      </c>
      <c r="E1673" s="10" t="s">
        <v>4508</v>
      </c>
      <c r="F1673" s="10" t="s">
        <v>4640</v>
      </c>
      <c r="G1673" s="10" t="s">
        <v>4662</v>
      </c>
      <c r="H1673" s="10" t="s">
        <v>4677</v>
      </c>
      <c r="I1673" s="10" t="s">
        <v>4678</v>
      </c>
      <c r="J1673" s="10" t="s">
        <v>4679</v>
      </c>
      <c r="K1673" s="10" t="s">
        <v>291</v>
      </c>
      <c r="L1673" s="10" t="s">
        <v>316</v>
      </c>
      <c r="M1673" s="46"/>
      <c r="N1673" s="10" t="s">
        <v>294</v>
      </c>
      <c r="O1673" s="10" t="s">
        <v>294</v>
      </c>
      <c r="P1673" s="10" t="s">
        <v>295</v>
      </c>
      <c r="Q1673" s="10"/>
      <c r="R1673" s="10"/>
      <c r="T1673" s="10" t="s">
        <v>291</v>
      </c>
      <c r="U1673" s="10"/>
      <c r="V1673" s="10" t="s">
        <v>291</v>
      </c>
      <c r="Z1673" s="47"/>
      <c r="AD1673" s="47"/>
      <c r="AH1673" s="47"/>
      <c r="AI1673" s="10"/>
      <c r="AJ1673" s="10" t="s">
        <v>298</v>
      </c>
      <c r="AK1673" s="10" t="s">
        <v>291</v>
      </c>
      <c r="AL1673" s="10"/>
      <c r="AM1673" s="10"/>
      <c r="AN1673" s="10"/>
      <c r="AO1673" s="10"/>
      <c r="AS1673" s="48"/>
      <c r="AT1673" s="50"/>
      <c r="AU1673" s="50"/>
      <c r="AV1673" s="50"/>
      <c r="AW1673" s="50"/>
      <c r="AX1673" s="49">
        <v>1</v>
      </c>
    </row>
    <row r="1674" spans="1:50" ht="14.25" customHeight="1" x14ac:dyDescent="0.55000000000000004">
      <c r="A1674" s="45">
        <v>8310958</v>
      </c>
      <c r="B1674" s="10" t="s">
        <v>284</v>
      </c>
      <c r="C1674" s="10" t="s">
        <v>14</v>
      </c>
      <c r="D1674" s="10" t="s">
        <v>673</v>
      </c>
      <c r="E1674" s="10" t="s">
        <v>4508</v>
      </c>
      <c r="F1674" s="10" t="s">
        <v>4640</v>
      </c>
      <c r="G1674" s="10" t="s">
        <v>4662</v>
      </c>
      <c r="H1674" s="10" t="s">
        <v>4680</v>
      </c>
      <c r="I1674" s="10" t="s">
        <v>4681</v>
      </c>
      <c r="J1674" s="10" t="s">
        <v>4682</v>
      </c>
      <c r="K1674" s="10" t="s">
        <v>291</v>
      </c>
      <c r="L1674" s="10" t="s">
        <v>292</v>
      </c>
      <c r="M1674" s="46"/>
      <c r="N1674" s="10" t="s">
        <v>294</v>
      </c>
      <c r="O1674" s="10" t="s">
        <v>294</v>
      </c>
      <c r="P1674" s="10" t="s">
        <v>295</v>
      </c>
      <c r="Q1674" s="10"/>
      <c r="R1674" s="10"/>
      <c r="T1674" s="10" t="s">
        <v>291</v>
      </c>
      <c r="U1674" s="10"/>
      <c r="V1674" s="10" t="s">
        <v>291</v>
      </c>
      <c r="Z1674" s="47"/>
      <c r="AD1674" s="47"/>
      <c r="AH1674" s="47"/>
      <c r="AI1674" s="10"/>
      <c r="AJ1674" s="10" t="s">
        <v>298</v>
      </c>
      <c r="AK1674" s="10" t="s">
        <v>291</v>
      </c>
      <c r="AL1674" s="10"/>
      <c r="AM1674" s="10"/>
      <c r="AN1674" s="10"/>
      <c r="AO1674" s="10"/>
      <c r="AS1674" s="48"/>
      <c r="AT1674" s="50"/>
      <c r="AU1674" s="50"/>
      <c r="AV1674" s="50"/>
      <c r="AW1674" s="50"/>
      <c r="AX1674" s="49">
        <v>1</v>
      </c>
    </row>
    <row r="1675" spans="1:50" ht="14.25" customHeight="1" x14ac:dyDescent="0.55000000000000004">
      <c r="A1675" s="45">
        <v>4435554</v>
      </c>
      <c r="B1675" s="10" t="s">
        <v>284</v>
      </c>
      <c r="C1675" s="10" t="s">
        <v>14</v>
      </c>
      <c r="D1675" s="10" t="s">
        <v>673</v>
      </c>
      <c r="E1675" s="10" t="s">
        <v>4508</v>
      </c>
      <c r="F1675" s="10" t="s">
        <v>4640</v>
      </c>
      <c r="G1675" s="10" t="s">
        <v>4662</v>
      </c>
      <c r="H1675" s="10" t="s">
        <v>4680</v>
      </c>
      <c r="I1675" s="10" t="s">
        <v>4683</v>
      </c>
      <c r="J1675" s="10" t="s">
        <v>4684</v>
      </c>
      <c r="K1675" s="10" t="s">
        <v>291</v>
      </c>
      <c r="L1675" s="10" t="s">
        <v>292</v>
      </c>
      <c r="M1675" s="46"/>
      <c r="N1675" s="10" t="s">
        <v>294</v>
      </c>
      <c r="O1675" s="10" t="s">
        <v>294</v>
      </c>
      <c r="P1675" s="10" t="s">
        <v>295</v>
      </c>
      <c r="Q1675" s="10"/>
      <c r="R1675" s="10"/>
      <c r="T1675" s="10" t="s">
        <v>291</v>
      </c>
      <c r="U1675" s="10"/>
      <c r="V1675" s="10" t="s">
        <v>291</v>
      </c>
      <c r="Z1675" s="47"/>
      <c r="AD1675" s="47"/>
      <c r="AH1675" s="47"/>
      <c r="AI1675" s="10"/>
      <c r="AJ1675" s="10" t="s">
        <v>298</v>
      </c>
      <c r="AK1675" s="10" t="s">
        <v>291</v>
      </c>
      <c r="AL1675" s="10"/>
      <c r="AM1675" s="10"/>
      <c r="AN1675" s="10"/>
      <c r="AO1675" s="10"/>
      <c r="AS1675" s="48"/>
      <c r="AT1675" s="50"/>
      <c r="AU1675" s="50"/>
      <c r="AV1675" s="50"/>
      <c r="AW1675" s="50"/>
      <c r="AX1675" s="49">
        <v>1</v>
      </c>
    </row>
    <row r="1676" spans="1:50" ht="14.25" customHeight="1" x14ac:dyDescent="0.55000000000000004">
      <c r="A1676" s="45">
        <v>4435716</v>
      </c>
      <c r="B1676" s="10" t="s">
        <v>284</v>
      </c>
      <c r="C1676" s="10" t="s">
        <v>14</v>
      </c>
      <c r="D1676" s="10" t="s">
        <v>673</v>
      </c>
      <c r="E1676" s="10" t="s">
        <v>4508</v>
      </c>
      <c r="F1676" s="10" t="s">
        <v>4640</v>
      </c>
      <c r="G1676" s="10" t="s">
        <v>4662</v>
      </c>
      <c r="H1676" s="10" t="s">
        <v>4685</v>
      </c>
      <c r="I1676" s="10" t="s">
        <v>4686</v>
      </c>
      <c r="J1676" s="10" t="s">
        <v>4687</v>
      </c>
      <c r="K1676" s="10" t="s">
        <v>291</v>
      </c>
      <c r="L1676" s="10" t="s">
        <v>292</v>
      </c>
      <c r="M1676" s="46"/>
      <c r="N1676" s="10" t="s">
        <v>294</v>
      </c>
      <c r="O1676" s="10" t="s">
        <v>294</v>
      </c>
      <c r="P1676" s="10" t="s">
        <v>295</v>
      </c>
      <c r="Q1676" s="10"/>
      <c r="R1676" s="10"/>
      <c r="T1676" s="10" t="s">
        <v>291</v>
      </c>
      <c r="U1676" s="10"/>
      <c r="V1676" s="10" t="s">
        <v>291</v>
      </c>
      <c r="Z1676" s="47"/>
      <c r="AD1676" s="47"/>
      <c r="AH1676" s="47"/>
      <c r="AI1676" s="10"/>
      <c r="AJ1676" s="10" t="s">
        <v>298</v>
      </c>
      <c r="AK1676" s="10" t="s">
        <v>291</v>
      </c>
      <c r="AL1676" s="10"/>
      <c r="AM1676" s="10"/>
      <c r="AN1676" s="10"/>
      <c r="AO1676" s="10"/>
      <c r="AS1676" s="48"/>
      <c r="AT1676" s="50"/>
      <c r="AU1676" s="50"/>
      <c r="AV1676" s="50"/>
      <c r="AW1676" s="50"/>
      <c r="AX1676" s="49">
        <v>1</v>
      </c>
    </row>
    <row r="1677" spans="1:50" ht="14.25" customHeight="1" x14ac:dyDescent="0.55000000000000004">
      <c r="A1677" s="45">
        <v>6097341</v>
      </c>
      <c r="B1677" s="10" t="s">
        <v>284</v>
      </c>
      <c r="C1677" s="10" t="s">
        <v>14</v>
      </c>
      <c r="D1677" s="10" t="s">
        <v>673</v>
      </c>
      <c r="E1677" s="10" t="s">
        <v>4508</v>
      </c>
      <c r="F1677" s="10" t="s">
        <v>4640</v>
      </c>
      <c r="G1677" s="10" t="s">
        <v>4662</v>
      </c>
      <c r="H1677" s="10" t="s">
        <v>4688</v>
      </c>
      <c r="I1677" s="10" t="s">
        <v>4689</v>
      </c>
      <c r="J1677" s="10" t="s">
        <v>4690</v>
      </c>
      <c r="K1677" s="10" t="s">
        <v>291</v>
      </c>
      <c r="L1677" s="10" t="s">
        <v>292</v>
      </c>
      <c r="M1677" s="46"/>
      <c r="N1677" s="10" t="s">
        <v>294</v>
      </c>
      <c r="O1677" s="10" t="s">
        <v>294</v>
      </c>
      <c r="P1677" s="10" t="s">
        <v>295</v>
      </c>
      <c r="Q1677" s="10"/>
      <c r="R1677" s="10"/>
      <c r="T1677" s="10" t="s">
        <v>291</v>
      </c>
      <c r="U1677" s="10"/>
      <c r="V1677" s="10" t="s">
        <v>291</v>
      </c>
      <c r="Z1677" s="47"/>
      <c r="AD1677" s="47"/>
      <c r="AH1677" s="47"/>
      <c r="AI1677" s="10"/>
      <c r="AJ1677" s="10" t="s">
        <v>298</v>
      </c>
      <c r="AK1677" s="10" t="s">
        <v>291</v>
      </c>
      <c r="AL1677" s="10"/>
      <c r="AM1677" s="10"/>
      <c r="AN1677" s="10"/>
      <c r="AO1677" s="10"/>
      <c r="AS1677" s="48"/>
      <c r="AT1677" s="50"/>
      <c r="AU1677" s="50"/>
      <c r="AV1677" s="50"/>
      <c r="AW1677" s="50"/>
      <c r="AX1677" s="49">
        <v>1</v>
      </c>
    </row>
    <row r="1678" spans="1:50" ht="14.25" customHeight="1" x14ac:dyDescent="0.55000000000000004">
      <c r="A1678" s="45">
        <v>7968120</v>
      </c>
      <c r="B1678" s="10" t="s">
        <v>319</v>
      </c>
      <c r="C1678" s="10" t="s">
        <v>14</v>
      </c>
      <c r="D1678" s="10" t="s">
        <v>673</v>
      </c>
      <c r="E1678" s="10" t="s">
        <v>4508</v>
      </c>
      <c r="F1678" s="10" t="s">
        <v>4640</v>
      </c>
      <c r="G1678" s="10" t="s">
        <v>4662</v>
      </c>
      <c r="H1678" s="10" t="s">
        <v>4688</v>
      </c>
      <c r="I1678" s="10" t="s">
        <v>4691</v>
      </c>
      <c r="J1678" s="10" t="s">
        <v>4692</v>
      </c>
      <c r="K1678" s="10" t="s">
        <v>291</v>
      </c>
      <c r="L1678" s="10" t="s">
        <v>316</v>
      </c>
      <c r="M1678" s="46"/>
      <c r="N1678" s="10" t="s">
        <v>294</v>
      </c>
      <c r="O1678" s="10" t="s">
        <v>294</v>
      </c>
      <c r="P1678" s="10" t="s">
        <v>295</v>
      </c>
      <c r="Q1678" s="10"/>
      <c r="R1678" s="10"/>
      <c r="T1678" s="10" t="s">
        <v>291</v>
      </c>
      <c r="U1678" s="10"/>
      <c r="V1678" s="10" t="s">
        <v>291</v>
      </c>
      <c r="Z1678" s="47"/>
      <c r="AD1678" s="47"/>
      <c r="AH1678" s="47"/>
      <c r="AI1678" s="10"/>
      <c r="AJ1678" s="10" t="s">
        <v>298</v>
      </c>
      <c r="AK1678" s="10" t="s">
        <v>291</v>
      </c>
      <c r="AL1678" s="10"/>
      <c r="AM1678" s="10"/>
      <c r="AN1678" s="10"/>
      <c r="AO1678" s="10"/>
      <c r="AS1678" s="48"/>
      <c r="AT1678" s="50"/>
      <c r="AU1678" s="50"/>
      <c r="AV1678" s="50"/>
      <c r="AW1678" s="50"/>
      <c r="AX1678" s="49">
        <v>1</v>
      </c>
    </row>
    <row r="1679" spans="1:50" ht="14.25" customHeight="1" x14ac:dyDescent="0.55000000000000004">
      <c r="A1679" s="45">
        <v>4435638</v>
      </c>
      <c r="B1679" s="10" t="s">
        <v>284</v>
      </c>
      <c r="C1679" s="10" t="s">
        <v>14</v>
      </c>
      <c r="D1679" s="10" t="s">
        <v>673</v>
      </c>
      <c r="E1679" s="10" t="s">
        <v>4508</v>
      </c>
      <c r="F1679" s="10" t="s">
        <v>4640</v>
      </c>
      <c r="G1679" s="10" t="s">
        <v>4662</v>
      </c>
      <c r="H1679" s="10" t="s">
        <v>4693</v>
      </c>
      <c r="I1679" s="10" t="s">
        <v>4694</v>
      </c>
      <c r="J1679" s="10" t="s">
        <v>4695</v>
      </c>
      <c r="K1679" s="10" t="s">
        <v>291</v>
      </c>
      <c r="L1679" s="10" t="s">
        <v>292</v>
      </c>
      <c r="M1679" s="46"/>
      <c r="N1679" s="10" t="s">
        <v>294</v>
      </c>
      <c r="O1679" s="10" t="s">
        <v>294</v>
      </c>
      <c r="P1679" s="10" t="s">
        <v>295</v>
      </c>
      <c r="Q1679" s="10"/>
      <c r="R1679" s="10"/>
      <c r="T1679" s="10" t="s">
        <v>291</v>
      </c>
      <c r="U1679" s="10"/>
      <c r="V1679" s="10" t="s">
        <v>291</v>
      </c>
      <c r="Z1679" s="47"/>
      <c r="AD1679" s="47"/>
      <c r="AH1679" s="47"/>
      <c r="AI1679" s="10"/>
      <c r="AJ1679" s="10" t="s">
        <v>298</v>
      </c>
      <c r="AK1679" s="10" t="s">
        <v>291</v>
      </c>
      <c r="AL1679" s="10"/>
      <c r="AM1679" s="10"/>
      <c r="AN1679" s="10"/>
      <c r="AO1679" s="10"/>
      <c r="AS1679" s="48"/>
      <c r="AT1679" s="50"/>
      <c r="AU1679" s="50"/>
      <c r="AV1679" s="50"/>
      <c r="AW1679" s="50"/>
      <c r="AX1679" s="49">
        <v>1</v>
      </c>
    </row>
    <row r="1680" spans="1:50" ht="14.25" customHeight="1" x14ac:dyDescent="0.55000000000000004">
      <c r="A1680" s="45">
        <v>4308847</v>
      </c>
      <c r="B1680" s="10" t="s">
        <v>284</v>
      </c>
      <c r="C1680" s="10" t="s">
        <v>14</v>
      </c>
      <c r="D1680" s="10" t="s">
        <v>673</v>
      </c>
      <c r="E1680" s="10" t="s">
        <v>4508</v>
      </c>
      <c r="F1680" s="10" t="s">
        <v>4640</v>
      </c>
      <c r="G1680" s="10" t="s">
        <v>4662</v>
      </c>
      <c r="H1680" s="10" t="s">
        <v>4693</v>
      </c>
      <c r="I1680" s="10" t="s">
        <v>4696</v>
      </c>
      <c r="J1680" s="10" t="s">
        <v>4697</v>
      </c>
      <c r="K1680" s="10" t="s">
        <v>291</v>
      </c>
      <c r="L1680" s="10" t="s">
        <v>292</v>
      </c>
      <c r="M1680" s="46"/>
      <c r="N1680" s="10" t="s">
        <v>294</v>
      </c>
      <c r="O1680" s="10" t="s">
        <v>294</v>
      </c>
      <c r="P1680" s="10" t="s">
        <v>295</v>
      </c>
      <c r="Q1680" s="10"/>
      <c r="R1680" s="10"/>
      <c r="T1680" s="10" t="s">
        <v>291</v>
      </c>
      <c r="U1680" s="10"/>
      <c r="V1680" s="10" t="s">
        <v>291</v>
      </c>
      <c r="Z1680" s="47"/>
      <c r="AD1680" s="47"/>
      <c r="AH1680" s="47"/>
      <c r="AI1680" s="10"/>
      <c r="AJ1680" s="10" t="s">
        <v>298</v>
      </c>
      <c r="AK1680" s="10" t="s">
        <v>291</v>
      </c>
      <c r="AL1680" s="10"/>
      <c r="AM1680" s="10"/>
      <c r="AN1680" s="10"/>
      <c r="AO1680" s="10"/>
      <c r="AS1680" s="48"/>
      <c r="AT1680" s="50"/>
      <c r="AU1680" s="50"/>
      <c r="AV1680" s="50"/>
      <c r="AW1680" s="50"/>
      <c r="AX1680" s="49">
        <v>1</v>
      </c>
    </row>
    <row r="1681" spans="1:50" ht="14.25" customHeight="1" x14ac:dyDescent="0.55000000000000004">
      <c r="A1681" s="45">
        <v>4435612</v>
      </c>
      <c r="B1681" s="10" t="s">
        <v>313</v>
      </c>
      <c r="C1681" s="10" t="s">
        <v>14</v>
      </c>
      <c r="D1681" s="10" t="s">
        <v>673</v>
      </c>
      <c r="E1681" s="10" t="s">
        <v>4508</v>
      </c>
      <c r="F1681" s="10" t="s">
        <v>4640</v>
      </c>
      <c r="G1681" s="10" t="s">
        <v>4662</v>
      </c>
      <c r="H1681" s="10" t="s">
        <v>4693</v>
      </c>
      <c r="I1681" s="10" t="s">
        <v>4698</v>
      </c>
      <c r="J1681" s="10" t="s">
        <v>4699</v>
      </c>
      <c r="K1681" s="10" t="s">
        <v>291</v>
      </c>
      <c r="L1681" s="10" t="s">
        <v>316</v>
      </c>
      <c r="M1681" s="46"/>
      <c r="N1681" s="10" t="s">
        <v>294</v>
      </c>
      <c r="O1681" s="10" t="s">
        <v>294</v>
      </c>
      <c r="P1681" s="10" t="s">
        <v>295</v>
      </c>
      <c r="Q1681" s="10"/>
      <c r="R1681" s="10"/>
      <c r="T1681" s="10" t="s">
        <v>291</v>
      </c>
      <c r="U1681" s="10"/>
      <c r="V1681" s="10" t="s">
        <v>291</v>
      </c>
      <c r="Z1681" s="47"/>
      <c r="AD1681" s="47"/>
      <c r="AH1681" s="47"/>
      <c r="AI1681" s="10"/>
      <c r="AJ1681" s="10" t="s">
        <v>298</v>
      </c>
      <c r="AK1681" s="10" t="s">
        <v>291</v>
      </c>
      <c r="AL1681" s="10"/>
      <c r="AM1681" s="10"/>
      <c r="AN1681" s="10"/>
      <c r="AO1681" s="10"/>
      <c r="AS1681" s="48"/>
      <c r="AT1681" s="50"/>
      <c r="AU1681" s="50"/>
      <c r="AV1681" s="50"/>
      <c r="AW1681" s="50"/>
      <c r="AX1681" s="49">
        <v>1</v>
      </c>
    </row>
    <row r="1682" spans="1:50" ht="14.25" customHeight="1" x14ac:dyDescent="0.55000000000000004">
      <c r="A1682" s="45">
        <v>8721207</v>
      </c>
      <c r="B1682" s="10" t="s">
        <v>284</v>
      </c>
      <c r="C1682" s="10" t="s">
        <v>14</v>
      </c>
      <c r="D1682" s="10" t="s">
        <v>673</v>
      </c>
      <c r="E1682" s="10" t="s">
        <v>4508</v>
      </c>
      <c r="F1682" s="10" t="s">
        <v>4640</v>
      </c>
      <c r="G1682" s="10" t="s">
        <v>4662</v>
      </c>
      <c r="H1682" s="10" t="s">
        <v>4700</v>
      </c>
      <c r="I1682" s="10" t="s">
        <v>4701</v>
      </c>
      <c r="J1682" s="10" t="s">
        <v>4702</v>
      </c>
      <c r="K1682" s="10" t="s">
        <v>291</v>
      </c>
      <c r="L1682" s="10" t="s">
        <v>292</v>
      </c>
      <c r="M1682" s="46"/>
      <c r="N1682" s="10" t="s">
        <v>294</v>
      </c>
      <c r="O1682" s="10" t="s">
        <v>294</v>
      </c>
      <c r="P1682" s="10" t="s">
        <v>295</v>
      </c>
      <c r="Q1682" s="10"/>
      <c r="R1682" s="10"/>
      <c r="T1682" s="10" t="s">
        <v>291</v>
      </c>
      <c r="U1682" s="10"/>
      <c r="V1682" s="10" t="s">
        <v>291</v>
      </c>
      <c r="Z1682" s="47"/>
      <c r="AD1682" s="47"/>
      <c r="AH1682" s="47"/>
      <c r="AI1682" s="10"/>
      <c r="AJ1682" s="10" t="s">
        <v>298</v>
      </c>
      <c r="AK1682" s="10" t="s">
        <v>291</v>
      </c>
      <c r="AL1682" s="10"/>
      <c r="AM1682" s="10"/>
      <c r="AN1682" s="10"/>
      <c r="AO1682" s="10"/>
      <c r="AS1682" s="48"/>
      <c r="AT1682" s="50"/>
      <c r="AU1682" s="50"/>
      <c r="AV1682" s="50"/>
      <c r="AW1682" s="50"/>
      <c r="AX1682" s="49">
        <v>1</v>
      </c>
    </row>
    <row r="1683" spans="1:50" ht="14.25" customHeight="1" x14ac:dyDescent="0.55000000000000004">
      <c r="A1683" s="45">
        <v>4435479</v>
      </c>
      <c r="B1683" s="10" t="s">
        <v>313</v>
      </c>
      <c r="C1683" s="10" t="s">
        <v>14</v>
      </c>
      <c r="D1683" s="10" t="s">
        <v>673</v>
      </c>
      <c r="E1683" s="10" t="s">
        <v>4508</v>
      </c>
      <c r="F1683" s="10" t="s">
        <v>4640</v>
      </c>
      <c r="G1683" s="10" t="s">
        <v>4662</v>
      </c>
      <c r="H1683" s="10" t="s">
        <v>4703</v>
      </c>
      <c r="I1683" s="10" t="s">
        <v>4704</v>
      </c>
      <c r="J1683" s="10" t="s">
        <v>4705</v>
      </c>
      <c r="K1683" s="10" t="s">
        <v>291</v>
      </c>
      <c r="L1683" s="10" t="s">
        <v>316</v>
      </c>
      <c r="M1683" s="46"/>
      <c r="N1683" s="10" t="s">
        <v>294</v>
      </c>
      <c r="O1683" s="10" t="s">
        <v>294</v>
      </c>
      <c r="P1683" s="10" t="s">
        <v>295</v>
      </c>
      <c r="Q1683" s="10"/>
      <c r="R1683" s="10"/>
      <c r="T1683" s="10" t="s">
        <v>291</v>
      </c>
      <c r="U1683" s="10"/>
      <c r="V1683" s="10" t="s">
        <v>291</v>
      </c>
      <c r="Z1683" s="47"/>
      <c r="AD1683" s="47"/>
      <c r="AH1683" s="47"/>
      <c r="AI1683" s="10"/>
      <c r="AJ1683" s="10" t="s">
        <v>298</v>
      </c>
      <c r="AK1683" s="10" t="s">
        <v>291</v>
      </c>
      <c r="AL1683" s="10"/>
      <c r="AM1683" s="10"/>
      <c r="AN1683" s="10"/>
      <c r="AO1683" s="10"/>
      <c r="AS1683" s="48"/>
      <c r="AT1683" s="50"/>
      <c r="AU1683" s="50"/>
      <c r="AV1683" s="50"/>
      <c r="AW1683" s="50"/>
      <c r="AX1683" s="49">
        <v>1</v>
      </c>
    </row>
    <row r="1684" spans="1:50" ht="14.25" customHeight="1" x14ac:dyDescent="0.55000000000000004">
      <c r="A1684" s="45">
        <v>4435475</v>
      </c>
      <c r="B1684" s="10" t="s">
        <v>313</v>
      </c>
      <c r="C1684" s="10" t="s">
        <v>14</v>
      </c>
      <c r="D1684" s="10" t="s">
        <v>673</v>
      </c>
      <c r="E1684" s="10" t="s">
        <v>4508</v>
      </c>
      <c r="F1684" s="10" t="s">
        <v>4640</v>
      </c>
      <c r="G1684" s="10" t="s">
        <v>4662</v>
      </c>
      <c r="H1684" s="10" t="s">
        <v>4703</v>
      </c>
      <c r="I1684" s="10" t="s">
        <v>4706</v>
      </c>
      <c r="J1684" s="10" t="s">
        <v>4707</v>
      </c>
      <c r="K1684" s="10" t="s">
        <v>291</v>
      </c>
      <c r="L1684" s="10" t="s">
        <v>316</v>
      </c>
      <c r="M1684" s="46"/>
      <c r="N1684" s="10" t="s">
        <v>294</v>
      </c>
      <c r="O1684" s="10" t="s">
        <v>294</v>
      </c>
      <c r="P1684" s="10" t="s">
        <v>295</v>
      </c>
      <c r="Q1684" s="10"/>
      <c r="R1684" s="10"/>
      <c r="T1684" s="10" t="s">
        <v>291</v>
      </c>
      <c r="U1684" s="10"/>
      <c r="V1684" s="10" t="s">
        <v>291</v>
      </c>
      <c r="Z1684" s="47"/>
      <c r="AD1684" s="47"/>
      <c r="AH1684" s="47"/>
      <c r="AI1684" s="10"/>
      <c r="AJ1684" s="10" t="s">
        <v>298</v>
      </c>
      <c r="AK1684" s="10" t="s">
        <v>291</v>
      </c>
      <c r="AL1684" s="10"/>
      <c r="AM1684" s="10"/>
      <c r="AN1684" s="10"/>
      <c r="AO1684" s="10"/>
      <c r="AS1684" s="48"/>
      <c r="AT1684" s="50"/>
      <c r="AU1684" s="50"/>
      <c r="AV1684" s="50"/>
      <c r="AW1684" s="50"/>
      <c r="AX1684" s="49">
        <v>1</v>
      </c>
    </row>
    <row r="1685" spans="1:50" ht="14.25" customHeight="1" x14ac:dyDescent="0.55000000000000004">
      <c r="A1685" s="45">
        <v>4435481</v>
      </c>
      <c r="B1685" s="10" t="s">
        <v>313</v>
      </c>
      <c r="C1685" s="10" t="s">
        <v>14</v>
      </c>
      <c r="D1685" s="10" t="s">
        <v>673</v>
      </c>
      <c r="E1685" s="10" t="s">
        <v>4508</v>
      </c>
      <c r="F1685" s="10" t="s">
        <v>4640</v>
      </c>
      <c r="G1685" s="10" t="s">
        <v>4662</v>
      </c>
      <c r="H1685" s="10" t="s">
        <v>4703</v>
      </c>
      <c r="I1685" s="10" t="s">
        <v>4708</v>
      </c>
      <c r="J1685" s="10" t="s">
        <v>4709</v>
      </c>
      <c r="K1685" s="10" t="s">
        <v>291</v>
      </c>
      <c r="L1685" s="10" t="s">
        <v>316</v>
      </c>
      <c r="M1685" s="46"/>
      <c r="N1685" s="10" t="s">
        <v>294</v>
      </c>
      <c r="O1685" s="10" t="s">
        <v>294</v>
      </c>
      <c r="P1685" s="10" t="s">
        <v>295</v>
      </c>
      <c r="Q1685" s="10"/>
      <c r="R1685" s="10"/>
      <c r="T1685" s="10" t="s">
        <v>291</v>
      </c>
      <c r="U1685" s="10"/>
      <c r="V1685" s="10" t="s">
        <v>291</v>
      </c>
      <c r="Z1685" s="47"/>
      <c r="AD1685" s="47"/>
      <c r="AH1685" s="47"/>
      <c r="AI1685" s="10"/>
      <c r="AJ1685" s="10" t="s">
        <v>298</v>
      </c>
      <c r="AK1685" s="10" t="s">
        <v>291</v>
      </c>
      <c r="AL1685" s="10"/>
      <c r="AM1685" s="10"/>
      <c r="AN1685" s="10"/>
      <c r="AO1685" s="10"/>
      <c r="AS1685" s="48"/>
      <c r="AT1685" s="50"/>
      <c r="AU1685" s="50"/>
      <c r="AV1685" s="50"/>
      <c r="AW1685" s="50"/>
      <c r="AX1685" s="49">
        <v>1</v>
      </c>
    </row>
    <row r="1686" spans="1:50" ht="14.25" customHeight="1" x14ac:dyDescent="0.55000000000000004">
      <c r="A1686" s="45">
        <v>4435476</v>
      </c>
      <c r="B1686" s="10" t="s">
        <v>284</v>
      </c>
      <c r="C1686" s="10" t="s">
        <v>14</v>
      </c>
      <c r="D1686" s="10" t="s">
        <v>673</v>
      </c>
      <c r="E1686" s="10" t="s">
        <v>4508</v>
      </c>
      <c r="F1686" s="10" t="s">
        <v>4640</v>
      </c>
      <c r="G1686" s="10" t="s">
        <v>4662</v>
      </c>
      <c r="H1686" s="10" t="s">
        <v>4703</v>
      </c>
      <c r="I1686" s="10" t="s">
        <v>4710</v>
      </c>
      <c r="J1686" s="10" t="s">
        <v>4711</v>
      </c>
      <c r="K1686" s="10" t="s">
        <v>291</v>
      </c>
      <c r="L1686" s="10" t="s">
        <v>292</v>
      </c>
      <c r="M1686" s="46"/>
      <c r="N1686" s="10" t="s">
        <v>294</v>
      </c>
      <c r="O1686" s="10" t="s">
        <v>294</v>
      </c>
      <c r="P1686" s="10" t="s">
        <v>295</v>
      </c>
      <c r="Q1686" s="10"/>
      <c r="R1686" s="10"/>
      <c r="T1686" s="10" t="s">
        <v>291</v>
      </c>
      <c r="U1686" s="10"/>
      <c r="V1686" s="10" t="s">
        <v>291</v>
      </c>
      <c r="Z1686" s="47"/>
      <c r="AD1686" s="47"/>
      <c r="AH1686" s="47"/>
      <c r="AI1686" s="10"/>
      <c r="AJ1686" s="10" t="s">
        <v>298</v>
      </c>
      <c r="AK1686" s="10" t="s">
        <v>291</v>
      </c>
      <c r="AL1686" s="10"/>
      <c r="AM1686" s="10"/>
      <c r="AN1686" s="10"/>
      <c r="AO1686" s="10"/>
      <c r="AS1686" s="48"/>
      <c r="AT1686" s="50"/>
      <c r="AU1686" s="50"/>
      <c r="AV1686" s="50"/>
      <c r="AW1686" s="50"/>
      <c r="AX1686" s="49">
        <v>1</v>
      </c>
    </row>
    <row r="1687" spans="1:50" ht="14.25" customHeight="1" x14ac:dyDescent="0.55000000000000004">
      <c r="A1687" s="45">
        <v>4435468</v>
      </c>
      <c r="B1687" s="10" t="s">
        <v>313</v>
      </c>
      <c r="C1687" s="10" t="s">
        <v>14</v>
      </c>
      <c r="D1687" s="10" t="s">
        <v>673</v>
      </c>
      <c r="E1687" s="10" t="s">
        <v>4508</v>
      </c>
      <c r="F1687" s="10" t="s">
        <v>4640</v>
      </c>
      <c r="G1687" s="10" t="s">
        <v>4662</v>
      </c>
      <c r="H1687" s="10" t="s">
        <v>4703</v>
      </c>
      <c r="I1687" s="10" t="s">
        <v>4712</v>
      </c>
      <c r="J1687" s="10" t="s">
        <v>4713</v>
      </c>
      <c r="K1687" s="10" t="s">
        <v>291</v>
      </c>
      <c r="L1687" s="10" t="s">
        <v>316</v>
      </c>
      <c r="M1687" s="46" t="s">
        <v>960</v>
      </c>
      <c r="N1687" s="10" t="s">
        <v>294</v>
      </c>
      <c r="O1687" s="10" t="s">
        <v>294</v>
      </c>
      <c r="P1687" s="10" t="s">
        <v>295</v>
      </c>
      <c r="Q1687" s="10"/>
      <c r="R1687" s="10"/>
      <c r="T1687" s="10" t="s">
        <v>291</v>
      </c>
      <c r="U1687" s="10"/>
      <c r="V1687" s="10" t="s">
        <v>291</v>
      </c>
      <c r="Z1687" s="47"/>
      <c r="AD1687" s="47"/>
      <c r="AH1687" s="47"/>
      <c r="AI1687" s="10"/>
      <c r="AJ1687" s="10" t="s">
        <v>298</v>
      </c>
      <c r="AK1687" s="10" t="s">
        <v>291</v>
      </c>
      <c r="AL1687" s="10"/>
      <c r="AM1687" s="10"/>
      <c r="AN1687" s="10"/>
      <c r="AO1687" s="10"/>
      <c r="AP1687" s="10">
        <v>15</v>
      </c>
      <c r="AQ1687" s="10">
        <v>35</v>
      </c>
      <c r="AS1687" s="48">
        <v>25</v>
      </c>
      <c r="AT1687" s="49">
        <v>1.5833330000000001</v>
      </c>
      <c r="AU1687" s="49">
        <v>0.875</v>
      </c>
      <c r="AV1687" s="49">
        <v>18.36</v>
      </c>
      <c r="AW1687" s="49">
        <v>15.482799999999999</v>
      </c>
      <c r="AX1687" s="49">
        <v>6</v>
      </c>
    </row>
    <row r="1688" spans="1:50" ht="14.25" customHeight="1" x14ac:dyDescent="0.55000000000000004">
      <c r="A1688" s="45">
        <v>4435477</v>
      </c>
      <c r="B1688" s="10" t="s">
        <v>313</v>
      </c>
      <c r="C1688" s="10" t="s">
        <v>14</v>
      </c>
      <c r="D1688" s="10" t="s">
        <v>673</v>
      </c>
      <c r="E1688" s="10" t="s">
        <v>4508</v>
      </c>
      <c r="F1688" s="10" t="s">
        <v>4640</v>
      </c>
      <c r="G1688" s="10" t="s">
        <v>4662</v>
      </c>
      <c r="H1688" s="10" t="s">
        <v>4703</v>
      </c>
      <c r="I1688" s="10" t="s">
        <v>4714</v>
      </c>
      <c r="J1688" s="10" t="s">
        <v>4715</v>
      </c>
      <c r="K1688" s="10" t="s">
        <v>291</v>
      </c>
      <c r="L1688" s="10" t="s">
        <v>316</v>
      </c>
      <c r="M1688" s="46" t="s">
        <v>960</v>
      </c>
      <c r="N1688" s="10" t="s">
        <v>294</v>
      </c>
      <c r="O1688" s="10" t="s">
        <v>294</v>
      </c>
      <c r="P1688" s="10" t="s">
        <v>295</v>
      </c>
      <c r="Q1688" s="10"/>
      <c r="R1688" s="10"/>
      <c r="T1688" s="10" t="s">
        <v>291</v>
      </c>
      <c r="U1688" s="10"/>
      <c r="V1688" s="10" t="s">
        <v>291</v>
      </c>
      <c r="Z1688" s="47"/>
      <c r="AD1688" s="47"/>
      <c r="AH1688" s="47"/>
      <c r="AI1688" s="10"/>
      <c r="AJ1688" s="10" t="s">
        <v>298</v>
      </c>
      <c r="AK1688" s="10" t="s">
        <v>291</v>
      </c>
      <c r="AL1688" s="10"/>
      <c r="AM1688" s="10"/>
      <c r="AN1688" s="10"/>
      <c r="AO1688" s="10"/>
      <c r="AP1688" s="10">
        <v>2.7</v>
      </c>
      <c r="AQ1688" s="10">
        <v>4.2</v>
      </c>
      <c r="AS1688" s="48">
        <v>3.45</v>
      </c>
      <c r="AT1688" s="49">
        <v>0</v>
      </c>
      <c r="AU1688" s="49">
        <v>0</v>
      </c>
      <c r="AV1688" s="49">
        <v>11.108000000000001</v>
      </c>
      <c r="AW1688" s="49">
        <v>1.189198</v>
      </c>
      <c r="AX1688" s="49">
        <v>1</v>
      </c>
    </row>
    <row r="1689" spans="1:50" ht="14.25" customHeight="1" x14ac:dyDescent="0.55000000000000004">
      <c r="A1689" s="45">
        <v>4448423</v>
      </c>
      <c r="B1689" s="10" t="s">
        <v>4716</v>
      </c>
      <c r="C1689" s="10" t="s">
        <v>14</v>
      </c>
      <c r="D1689" s="10" t="s">
        <v>673</v>
      </c>
      <c r="E1689" s="10" t="s">
        <v>4508</v>
      </c>
      <c r="F1689" s="10" t="s">
        <v>4640</v>
      </c>
      <c r="G1689" s="10" t="s">
        <v>4717</v>
      </c>
      <c r="H1689" s="10" t="s">
        <v>4718</v>
      </c>
      <c r="I1689" s="10" t="s">
        <v>4719</v>
      </c>
      <c r="J1689" s="10" t="s">
        <v>4720</v>
      </c>
      <c r="K1689" s="10" t="s">
        <v>291</v>
      </c>
      <c r="L1689" s="10" t="s">
        <v>382</v>
      </c>
      <c r="M1689" s="46" t="s">
        <v>1081</v>
      </c>
      <c r="N1689" s="10" t="s">
        <v>294</v>
      </c>
      <c r="O1689" s="10" t="s">
        <v>294</v>
      </c>
      <c r="P1689" s="10" t="s">
        <v>295</v>
      </c>
      <c r="Q1689" s="10" t="s">
        <v>381</v>
      </c>
      <c r="R1689" s="10" t="s">
        <v>291</v>
      </c>
      <c r="T1689" s="10" t="s">
        <v>291</v>
      </c>
      <c r="U1689" s="10" t="s">
        <v>703</v>
      </c>
      <c r="V1689" s="10" t="s">
        <v>291</v>
      </c>
      <c r="W1689" s="10">
        <v>208.5</v>
      </c>
      <c r="X1689" s="10">
        <v>365</v>
      </c>
      <c r="Z1689" s="47">
        <v>286.75</v>
      </c>
      <c r="AA1689" s="10">
        <v>1</v>
      </c>
      <c r="AB1689" s="10">
        <v>2</v>
      </c>
      <c r="AC1689" s="10">
        <v>1</v>
      </c>
      <c r="AD1689" s="47">
        <v>1</v>
      </c>
      <c r="AE1689" s="10">
        <v>101</v>
      </c>
      <c r="AF1689" s="10">
        <v>193</v>
      </c>
      <c r="AH1689" s="47">
        <v>147</v>
      </c>
      <c r="AI1689" s="10" t="s">
        <v>297</v>
      </c>
      <c r="AJ1689" s="10" t="s">
        <v>298</v>
      </c>
      <c r="AK1689" s="10" t="s">
        <v>291</v>
      </c>
      <c r="AL1689" s="10" t="s">
        <v>299</v>
      </c>
      <c r="AM1689" s="10" t="s">
        <v>299</v>
      </c>
      <c r="AN1689" s="10" t="s">
        <v>300</v>
      </c>
      <c r="AO1689" s="10" t="s">
        <v>300</v>
      </c>
      <c r="AS1689" s="48"/>
      <c r="AT1689" s="49">
        <v>8.0941670000000006</v>
      </c>
      <c r="AU1689" s="49">
        <v>9.8175000000000008</v>
      </c>
      <c r="AV1689" s="49">
        <v>38.203119999999998</v>
      </c>
      <c r="AW1689" s="49">
        <v>19.87405</v>
      </c>
      <c r="AX1689" s="49">
        <v>38</v>
      </c>
    </row>
    <row r="1690" spans="1:50" ht="14.25" customHeight="1" x14ac:dyDescent="0.55000000000000004">
      <c r="A1690" s="45">
        <v>4448415</v>
      </c>
      <c r="B1690" s="10" t="s">
        <v>319</v>
      </c>
      <c r="C1690" s="10" t="s">
        <v>14</v>
      </c>
      <c r="D1690" s="10" t="s">
        <v>673</v>
      </c>
      <c r="E1690" s="10" t="s">
        <v>4508</v>
      </c>
      <c r="F1690" s="10" t="s">
        <v>4640</v>
      </c>
      <c r="G1690" s="10" t="s">
        <v>4717</v>
      </c>
      <c r="H1690" s="10" t="s">
        <v>4718</v>
      </c>
      <c r="I1690" s="10" t="s">
        <v>4721</v>
      </c>
      <c r="J1690" s="10" t="s">
        <v>4722</v>
      </c>
      <c r="K1690" s="10" t="s">
        <v>291</v>
      </c>
      <c r="L1690" s="10" t="s">
        <v>316</v>
      </c>
      <c r="M1690" s="46" t="s">
        <v>293</v>
      </c>
      <c r="N1690" s="10" t="s">
        <v>294</v>
      </c>
      <c r="O1690" s="10" t="s">
        <v>294</v>
      </c>
      <c r="P1690" s="10" t="s">
        <v>295</v>
      </c>
      <c r="Q1690" s="10" t="s">
        <v>381</v>
      </c>
      <c r="R1690" s="10" t="s">
        <v>291</v>
      </c>
      <c r="S1690" s="10" t="s">
        <v>4723</v>
      </c>
      <c r="T1690" s="10" t="s">
        <v>291</v>
      </c>
      <c r="U1690" s="10" t="s">
        <v>703</v>
      </c>
      <c r="V1690" s="10" t="s">
        <v>291</v>
      </c>
      <c r="W1690" s="10">
        <v>214.1</v>
      </c>
      <c r="X1690" s="10">
        <v>365</v>
      </c>
      <c r="Z1690" s="47">
        <v>289.55</v>
      </c>
      <c r="AC1690" s="10">
        <v>1</v>
      </c>
      <c r="AD1690" s="47">
        <v>1</v>
      </c>
      <c r="AG1690" s="10">
        <v>101</v>
      </c>
      <c r="AH1690" s="47">
        <v>101</v>
      </c>
      <c r="AI1690" s="10" t="s">
        <v>297</v>
      </c>
      <c r="AJ1690" s="10" t="s">
        <v>298</v>
      </c>
      <c r="AK1690" s="10" t="s">
        <v>291</v>
      </c>
      <c r="AL1690" s="10" t="s">
        <v>299</v>
      </c>
      <c r="AM1690" s="10" t="s">
        <v>299</v>
      </c>
      <c r="AN1690" s="10" t="s">
        <v>300</v>
      </c>
      <c r="AO1690" s="10" t="s">
        <v>300</v>
      </c>
      <c r="AS1690" s="48"/>
      <c r="AT1690" s="49">
        <v>13.41</v>
      </c>
      <c r="AU1690" s="49">
        <v>44.835000000000001</v>
      </c>
      <c r="AV1690" s="49">
        <v>38.647039999999997</v>
      </c>
      <c r="AW1690" s="49">
        <v>20.126439999999999</v>
      </c>
      <c r="AX1690" s="49">
        <v>369</v>
      </c>
    </row>
    <row r="1691" spans="1:50" ht="14.25" customHeight="1" x14ac:dyDescent="0.55000000000000004">
      <c r="A1691" s="45">
        <v>4444221</v>
      </c>
      <c r="B1691" s="10" t="s">
        <v>284</v>
      </c>
      <c r="C1691" s="10" t="s">
        <v>14</v>
      </c>
      <c r="D1691" s="10" t="s">
        <v>673</v>
      </c>
      <c r="E1691" s="10" t="s">
        <v>4508</v>
      </c>
      <c r="F1691" s="10" t="s">
        <v>4640</v>
      </c>
      <c r="G1691" s="10" t="s">
        <v>4717</v>
      </c>
      <c r="H1691" s="10" t="s">
        <v>4724</v>
      </c>
      <c r="I1691" s="10" t="s">
        <v>4725</v>
      </c>
      <c r="J1691" s="10" t="s">
        <v>4726</v>
      </c>
      <c r="K1691" s="10" t="s">
        <v>291</v>
      </c>
      <c r="L1691" s="10" t="s">
        <v>292</v>
      </c>
      <c r="M1691" s="46"/>
      <c r="N1691" s="10" t="s">
        <v>294</v>
      </c>
      <c r="O1691" s="10" t="s">
        <v>294</v>
      </c>
      <c r="P1691" s="10" t="s">
        <v>295</v>
      </c>
      <c r="Q1691" s="10"/>
      <c r="R1691" s="10"/>
      <c r="T1691" s="10" t="s">
        <v>291</v>
      </c>
      <c r="U1691" s="10"/>
      <c r="V1691" s="10" t="s">
        <v>291</v>
      </c>
      <c r="Z1691" s="47"/>
      <c r="AD1691" s="47"/>
      <c r="AH1691" s="47"/>
      <c r="AI1691" s="10"/>
      <c r="AJ1691" s="10" t="s">
        <v>298</v>
      </c>
      <c r="AK1691" s="10" t="s">
        <v>1775</v>
      </c>
      <c r="AL1691" s="10" t="s">
        <v>299</v>
      </c>
      <c r="AM1691" s="10" t="s">
        <v>299</v>
      </c>
      <c r="AN1691" s="10" t="s">
        <v>300</v>
      </c>
      <c r="AO1691" s="10" t="s">
        <v>300</v>
      </c>
      <c r="AS1691" s="48"/>
      <c r="AT1691" s="50"/>
      <c r="AU1691" s="50"/>
      <c r="AV1691" s="50"/>
      <c r="AW1691" s="50"/>
      <c r="AX1691" s="49">
        <v>1</v>
      </c>
    </row>
    <row r="1692" spans="1:50" ht="14.25" customHeight="1" x14ac:dyDescent="0.55000000000000004">
      <c r="A1692" s="45">
        <v>4444228</v>
      </c>
      <c r="B1692" s="10" t="s">
        <v>284</v>
      </c>
      <c r="C1692" s="10" t="s">
        <v>14</v>
      </c>
      <c r="D1692" s="10" t="s">
        <v>673</v>
      </c>
      <c r="E1692" s="10" t="s">
        <v>4508</v>
      </c>
      <c r="F1692" s="10" t="s">
        <v>4640</v>
      </c>
      <c r="G1692" s="10" t="s">
        <v>4717</v>
      </c>
      <c r="H1692" s="10" t="s">
        <v>4724</v>
      </c>
      <c r="I1692" s="10" t="s">
        <v>4727</v>
      </c>
      <c r="J1692" s="10" t="s">
        <v>4728</v>
      </c>
      <c r="K1692" s="10" t="s">
        <v>291</v>
      </c>
      <c r="L1692" s="10" t="s">
        <v>292</v>
      </c>
      <c r="M1692" s="46"/>
      <c r="N1692" s="10" t="s">
        <v>294</v>
      </c>
      <c r="O1692" s="10" t="s">
        <v>294</v>
      </c>
      <c r="P1692" s="10" t="s">
        <v>295</v>
      </c>
      <c r="Q1692" s="10"/>
      <c r="R1692" s="10"/>
      <c r="T1692" s="10" t="s">
        <v>291</v>
      </c>
      <c r="U1692" s="10"/>
      <c r="V1692" s="10" t="s">
        <v>291</v>
      </c>
      <c r="Z1692" s="47"/>
      <c r="AD1692" s="47"/>
      <c r="AH1692" s="47"/>
      <c r="AI1692" s="10"/>
      <c r="AJ1692" s="10" t="s">
        <v>298</v>
      </c>
      <c r="AK1692" s="10" t="s">
        <v>1775</v>
      </c>
      <c r="AL1692" s="10" t="s">
        <v>299</v>
      </c>
      <c r="AM1692" s="10" t="s">
        <v>299</v>
      </c>
      <c r="AN1692" s="10" t="s">
        <v>300</v>
      </c>
      <c r="AO1692" s="10" t="s">
        <v>300</v>
      </c>
      <c r="AS1692" s="48"/>
      <c r="AT1692" s="50"/>
      <c r="AU1692" s="50"/>
      <c r="AV1692" s="50"/>
      <c r="AW1692" s="50"/>
      <c r="AX1692" s="49">
        <v>1</v>
      </c>
    </row>
    <row r="1693" spans="1:50" ht="14.25" customHeight="1" x14ac:dyDescent="0.55000000000000004">
      <c r="A1693" s="45">
        <v>4448455</v>
      </c>
      <c r="B1693" s="10" t="s">
        <v>284</v>
      </c>
      <c r="C1693" s="10" t="s">
        <v>14</v>
      </c>
      <c r="D1693" s="10" t="s">
        <v>673</v>
      </c>
      <c r="E1693" s="10" t="s">
        <v>4508</v>
      </c>
      <c r="F1693" s="10" t="s">
        <v>4640</v>
      </c>
      <c r="G1693" s="10" t="s">
        <v>4717</v>
      </c>
      <c r="H1693" s="10" t="s">
        <v>4729</v>
      </c>
      <c r="I1693" s="10" t="s">
        <v>4730</v>
      </c>
      <c r="J1693" s="10" t="s">
        <v>4731</v>
      </c>
      <c r="K1693" s="10" t="s">
        <v>291</v>
      </c>
      <c r="L1693" s="10" t="s">
        <v>292</v>
      </c>
      <c r="M1693" s="46"/>
      <c r="N1693" s="10" t="s">
        <v>294</v>
      </c>
      <c r="O1693" s="10" t="s">
        <v>294</v>
      </c>
      <c r="P1693" s="10" t="s">
        <v>295</v>
      </c>
      <c r="Q1693" s="10"/>
      <c r="R1693" s="10"/>
      <c r="T1693" s="10" t="s">
        <v>291</v>
      </c>
      <c r="U1693" s="10"/>
      <c r="V1693" s="10" t="s">
        <v>291</v>
      </c>
      <c r="Z1693" s="47"/>
      <c r="AD1693" s="47"/>
      <c r="AH1693" s="47"/>
      <c r="AI1693" s="10"/>
      <c r="AJ1693" s="10" t="s">
        <v>298</v>
      </c>
      <c r="AK1693" s="10" t="s">
        <v>1775</v>
      </c>
      <c r="AL1693" s="10" t="s">
        <v>299</v>
      </c>
      <c r="AM1693" s="10" t="s">
        <v>299</v>
      </c>
      <c r="AN1693" s="10" t="s">
        <v>300</v>
      </c>
      <c r="AO1693" s="10" t="s">
        <v>300</v>
      </c>
      <c r="AS1693" s="48"/>
      <c r="AT1693" s="50"/>
      <c r="AU1693" s="50"/>
      <c r="AV1693" s="50"/>
      <c r="AW1693" s="50"/>
      <c r="AX1693" s="49">
        <v>1</v>
      </c>
    </row>
    <row r="1694" spans="1:50" ht="14.25" customHeight="1" x14ac:dyDescent="0.55000000000000004">
      <c r="A1694" s="45">
        <v>1041350</v>
      </c>
      <c r="B1694" s="10" t="s">
        <v>313</v>
      </c>
      <c r="C1694" s="10" t="s">
        <v>14</v>
      </c>
      <c r="D1694" s="10" t="s">
        <v>673</v>
      </c>
      <c r="E1694" s="10" t="s">
        <v>4508</v>
      </c>
      <c r="F1694" s="10" t="s">
        <v>4640</v>
      </c>
      <c r="G1694" s="10" t="s">
        <v>4717</v>
      </c>
      <c r="H1694" s="10" t="s">
        <v>4732</v>
      </c>
      <c r="I1694" s="10" t="s">
        <v>4733</v>
      </c>
      <c r="J1694" s="10" t="s">
        <v>4734</v>
      </c>
      <c r="K1694" s="10" t="s">
        <v>291</v>
      </c>
      <c r="L1694" s="10" t="s">
        <v>316</v>
      </c>
      <c r="M1694" s="46"/>
      <c r="N1694" s="10" t="s">
        <v>294</v>
      </c>
      <c r="O1694" s="10" t="s">
        <v>294</v>
      </c>
      <c r="P1694" s="10" t="s">
        <v>295</v>
      </c>
      <c r="Q1694" s="10"/>
      <c r="R1694" s="10"/>
      <c r="T1694" s="10" t="s">
        <v>291</v>
      </c>
      <c r="U1694" s="10"/>
      <c r="V1694" s="10" t="s">
        <v>291</v>
      </c>
      <c r="Z1694" s="47"/>
      <c r="AD1694" s="47"/>
      <c r="AH1694" s="47"/>
      <c r="AI1694" s="10"/>
      <c r="AJ1694" s="10" t="s">
        <v>298</v>
      </c>
      <c r="AK1694" s="10" t="s">
        <v>1775</v>
      </c>
      <c r="AL1694" s="10" t="s">
        <v>299</v>
      </c>
      <c r="AM1694" s="10" t="s">
        <v>299</v>
      </c>
      <c r="AN1694" s="10" t="s">
        <v>300</v>
      </c>
      <c r="AO1694" s="10" t="s">
        <v>300</v>
      </c>
      <c r="AS1694" s="48"/>
      <c r="AT1694" s="50"/>
      <c r="AU1694" s="50"/>
      <c r="AV1694" s="50"/>
      <c r="AW1694" s="50"/>
      <c r="AX1694" s="49">
        <v>1</v>
      </c>
    </row>
    <row r="1695" spans="1:50" ht="14.25" customHeight="1" x14ac:dyDescent="0.55000000000000004">
      <c r="A1695" s="45">
        <v>6097688</v>
      </c>
      <c r="B1695" s="10" t="s">
        <v>319</v>
      </c>
      <c r="C1695" s="10" t="s">
        <v>14</v>
      </c>
      <c r="D1695" s="10" t="s">
        <v>673</v>
      </c>
      <c r="E1695" s="10" t="s">
        <v>4508</v>
      </c>
      <c r="F1695" s="10" t="s">
        <v>4640</v>
      </c>
      <c r="G1695" s="10" t="s">
        <v>4717</v>
      </c>
      <c r="H1695" s="10" t="s">
        <v>4732</v>
      </c>
      <c r="I1695" s="10" t="s">
        <v>4735</v>
      </c>
      <c r="J1695" s="10" t="s">
        <v>4736</v>
      </c>
      <c r="K1695" s="10" t="s">
        <v>291</v>
      </c>
      <c r="L1695" s="10" t="s">
        <v>316</v>
      </c>
      <c r="M1695" s="46"/>
      <c r="N1695" s="10" t="s">
        <v>294</v>
      </c>
      <c r="O1695" s="10" t="s">
        <v>294</v>
      </c>
      <c r="P1695" s="10" t="s">
        <v>295</v>
      </c>
      <c r="Q1695" s="10"/>
      <c r="R1695" s="10"/>
      <c r="T1695" s="10" t="s">
        <v>291</v>
      </c>
      <c r="U1695" s="10"/>
      <c r="V1695" s="10" t="s">
        <v>291</v>
      </c>
      <c r="Z1695" s="47"/>
      <c r="AD1695" s="47"/>
      <c r="AH1695" s="47"/>
      <c r="AI1695" s="10"/>
      <c r="AJ1695" s="10" t="s">
        <v>298</v>
      </c>
      <c r="AK1695" s="10" t="s">
        <v>1775</v>
      </c>
      <c r="AL1695" s="10" t="s">
        <v>299</v>
      </c>
      <c r="AM1695" s="10" t="s">
        <v>299</v>
      </c>
      <c r="AN1695" s="10" t="s">
        <v>300</v>
      </c>
      <c r="AO1695" s="10" t="s">
        <v>300</v>
      </c>
      <c r="AS1695" s="48"/>
      <c r="AT1695" s="50"/>
      <c r="AU1695" s="50"/>
      <c r="AV1695" s="50"/>
      <c r="AW1695" s="50"/>
      <c r="AX1695" s="49">
        <v>1</v>
      </c>
    </row>
    <row r="1696" spans="1:50" ht="14.25" customHeight="1" x14ac:dyDescent="0.55000000000000004">
      <c r="A1696" s="45">
        <v>8047391</v>
      </c>
      <c r="B1696" s="10" t="s">
        <v>313</v>
      </c>
      <c r="C1696" s="10" t="s">
        <v>14</v>
      </c>
      <c r="D1696" s="10" t="s">
        <v>673</v>
      </c>
      <c r="E1696" s="10" t="s">
        <v>4508</v>
      </c>
      <c r="F1696" s="10" t="s">
        <v>4640</v>
      </c>
      <c r="G1696" s="10" t="s">
        <v>4717</v>
      </c>
      <c r="H1696" s="10" t="s">
        <v>4732</v>
      </c>
      <c r="I1696" s="10" t="s">
        <v>4737</v>
      </c>
      <c r="J1696" s="10" t="s">
        <v>4738</v>
      </c>
      <c r="K1696" s="10" t="s">
        <v>291</v>
      </c>
      <c r="L1696" s="10" t="s">
        <v>316</v>
      </c>
      <c r="M1696" s="46"/>
      <c r="N1696" s="10" t="s">
        <v>294</v>
      </c>
      <c r="O1696" s="10" t="s">
        <v>294</v>
      </c>
      <c r="P1696" s="10" t="s">
        <v>295</v>
      </c>
      <c r="Q1696" s="10"/>
      <c r="R1696" s="10"/>
      <c r="T1696" s="10" t="s">
        <v>291</v>
      </c>
      <c r="U1696" s="10"/>
      <c r="V1696" s="10" t="s">
        <v>291</v>
      </c>
      <c r="Z1696" s="47"/>
      <c r="AD1696" s="47"/>
      <c r="AH1696" s="47"/>
      <c r="AI1696" s="10"/>
      <c r="AJ1696" s="10" t="s">
        <v>298</v>
      </c>
      <c r="AK1696" s="10" t="s">
        <v>1775</v>
      </c>
      <c r="AL1696" s="10" t="s">
        <v>299</v>
      </c>
      <c r="AM1696" s="10" t="s">
        <v>299</v>
      </c>
      <c r="AN1696" s="10" t="s">
        <v>300</v>
      </c>
      <c r="AO1696" s="10" t="s">
        <v>300</v>
      </c>
      <c r="AS1696" s="48"/>
      <c r="AT1696" s="50"/>
      <c r="AU1696" s="50"/>
      <c r="AV1696" s="50"/>
      <c r="AW1696" s="50"/>
      <c r="AX1696" s="49">
        <v>1</v>
      </c>
    </row>
    <row r="1697" spans="1:50" ht="14.25" customHeight="1" x14ac:dyDescent="0.55000000000000004">
      <c r="A1697" s="45">
        <v>1040288</v>
      </c>
      <c r="B1697" s="10" t="s">
        <v>319</v>
      </c>
      <c r="C1697" s="10" t="s">
        <v>14</v>
      </c>
      <c r="D1697" s="10" t="s">
        <v>673</v>
      </c>
      <c r="E1697" s="10" t="s">
        <v>4508</v>
      </c>
      <c r="F1697" s="10" t="s">
        <v>4640</v>
      </c>
      <c r="G1697" s="10" t="s">
        <v>4717</v>
      </c>
      <c r="H1697" s="10" t="s">
        <v>4739</v>
      </c>
      <c r="I1697" s="10" t="s">
        <v>4740</v>
      </c>
      <c r="J1697" s="10" t="s">
        <v>4741</v>
      </c>
      <c r="K1697" s="10" t="s">
        <v>291</v>
      </c>
      <c r="L1697" s="10" t="s">
        <v>316</v>
      </c>
      <c r="M1697" s="46"/>
      <c r="N1697" s="10" t="s">
        <v>294</v>
      </c>
      <c r="O1697" s="10" t="s">
        <v>294</v>
      </c>
      <c r="P1697" s="10" t="s">
        <v>295</v>
      </c>
      <c r="Q1697" s="10"/>
      <c r="R1697" s="10"/>
      <c r="T1697" s="10" t="s">
        <v>291</v>
      </c>
      <c r="U1697" s="10"/>
      <c r="V1697" s="10" t="s">
        <v>291</v>
      </c>
      <c r="Z1697" s="47"/>
      <c r="AD1697" s="47"/>
      <c r="AH1697" s="47"/>
      <c r="AI1697" s="10"/>
      <c r="AJ1697" s="10" t="s">
        <v>298</v>
      </c>
      <c r="AK1697" s="10" t="s">
        <v>1775</v>
      </c>
      <c r="AL1697" s="10" t="s">
        <v>299</v>
      </c>
      <c r="AM1697" s="10" t="s">
        <v>299</v>
      </c>
      <c r="AN1697" s="10" t="s">
        <v>300</v>
      </c>
      <c r="AO1697" s="10" t="s">
        <v>300</v>
      </c>
      <c r="AS1697" s="48"/>
      <c r="AT1697" s="50"/>
      <c r="AU1697" s="50"/>
      <c r="AV1697" s="50"/>
      <c r="AW1697" s="50"/>
      <c r="AX1697" s="49">
        <v>1</v>
      </c>
    </row>
    <row r="1698" spans="1:50" ht="14.25" customHeight="1" x14ac:dyDescent="0.55000000000000004">
      <c r="A1698" s="45">
        <v>1040756</v>
      </c>
      <c r="B1698" s="10" t="s">
        <v>284</v>
      </c>
      <c r="C1698" s="10" t="s">
        <v>14</v>
      </c>
      <c r="D1698" s="10" t="s">
        <v>673</v>
      </c>
      <c r="E1698" s="10" t="s">
        <v>4508</v>
      </c>
      <c r="F1698" s="10" t="s">
        <v>4640</v>
      </c>
      <c r="G1698" s="10" t="s">
        <v>4717</v>
      </c>
      <c r="H1698" s="10" t="s">
        <v>4742</v>
      </c>
      <c r="I1698" s="10" t="s">
        <v>4743</v>
      </c>
      <c r="J1698" s="10" t="s">
        <v>4744</v>
      </c>
      <c r="K1698" s="10" t="s">
        <v>291</v>
      </c>
      <c r="L1698" s="10" t="s">
        <v>292</v>
      </c>
      <c r="M1698" s="46"/>
      <c r="N1698" s="10" t="s">
        <v>294</v>
      </c>
      <c r="O1698" s="10" t="s">
        <v>294</v>
      </c>
      <c r="P1698" s="10" t="s">
        <v>295</v>
      </c>
      <c r="Q1698" s="10"/>
      <c r="R1698" s="10"/>
      <c r="T1698" s="10" t="s">
        <v>291</v>
      </c>
      <c r="U1698" s="10"/>
      <c r="V1698" s="10" t="s">
        <v>291</v>
      </c>
      <c r="Z1698" s="47"/>
      <c r="AD1698" s="47"/>
      <c r="AH1698" s="47"/>
      <c r="AI1698" s="10"/>
      <c r="AJ1698" s="10" t="s">
        <v>298</v>
      </c>
      <c r="AK1698" s="10" t="s">
        <v>1775</v>
      </c>
      <c r="AL1698" s="10" t="s">
        <v>299</v>
      </c>
      <c r="AM1698" s="10" t="s">
        <v>299</v>
      </c>
      <c r="AN1698" s="10" t="s">
        <v>300</v>
      </c>
      <c r="AO1698" s="10" t="s">
        <v>300</v>
      </c>
      <c r="AS1698" s="48"/>
      <c r="AT1698" s="50"/>
      <c r="AU1698" s="50"/>
      <c r="AV1698" s="50"/>
      <c r="AW1698" s="50"/>
      <c r="AX1698" s="49">
        <v>1</v>
      </c>
    </row>
    <row r="1699" spans="1:50" ht="14.25" customHeight="1" x14ac:dyDescent="0.55000000000000004">
      <c r="A1699" s="45">
        <v>1040723</v>
      </c>
      <c r="B1699" s="10" t="s">
        <v>284</v>
      </c>
      <c r="C1699" s="10" t="s">
        <v>14</v>
      </c>
      <c r="D1699" s="10" t="s">
        <v>673</v>
      </c>
      <c r="E1699" s="10" t="s">
        <v>4508</v>
      </c>
      <c r="F1699" s="10" t="s">
        <v>4640</v>
      </c>
      <c r="G1699" s="10" t="s">
        <v>4717</v>
      </c>
      <c r="H1699" s="10" t="s">
        <v>4742</v>
      </c>
      <c r="I1699" s="10" t="s">
        <v>4745</v>
      </c>
      <c r="J1699" s="10" t="s">
        <v>4746</v>
      </c>
      <c r="K1699" s="10" t="s">
        <v>291</v>
      </c>
      <c r="L1699" s="10" t="s">
        <v>292</v>
      </c>
      <c r="M1699" s="46"/>
      <c r="N1699" s="10" t="s">
        <v>294</v>
      </c>
      <c r="O1699" s="10" t="s">
        <v>294</v>
      </c>
      <c r="P1699" s="10" t="s">
        <v>295</v>
      </c>
      <c r="Q1699" s="10"/>
      <c r="R1699" s="10"/>
      <c r="T1699" s="10" t="s">
        <v>291</v>
      </c>
      <c r="U1699" s="10"/>
      <c r="V1699" s="10" t="s">
        <v>291</v>
      </c>
      <c r="Z1699" s="47"/>
      <c r="AD1699" s="47"/>
      <c r="AH1699" s="47"/>
      <c r="AI1699" s="10"/>
      <c r="AJ1699" s="10" t="s">
        <v>298</v>
      </c>
      <c r="AK1699" s="10" t="s">
        <v>1775</v>
      </c>
      <c r="AL1699" s="10" t="s">
        <v>299</v>
      </c>
      <c r="AM1699" s="10" t="s">
        <v>299</v>
      </c>
      <c r="AN1699" s="10" t="s">
        <v>300</v>
      </c>
      <c r="AO1699" s="10" t="s">
        <v>300</v>
      </c>
      <c r="AS1699" s="48"/>
      <c r="AT1699" s="50"/>
      <c r="AU1699" s="50"/>
      <c r="AV1699" s="50"/>
      <c r="AW1699" s="50"/>
      <c r="AX1699" s="49">
        <v>1</v>
      </c>
    </row>
    <row r="1700" spans="1:50" ht="14.25" customHeight="1" x14ac:dyDescent="0.55000000000000004">
      <c r="A1700" s="45">
        <v>1040734</v>
      </c>
      <c r="B1700" s="10" t="s">
        <v>284</v>
      </c>
      <c r="C1700" s="10" t="s">
        <v>14</v>
      </c>
      <c r="D1700" s="10" t="s">
        <v>673</v>
      </c>
      <c r="E1700" s="10" t="s">
        <v>4508</v>
      </c>
      <c r="F1700" s="10" t="s">
        <v>4640</v>
      </c>
      <c r="G1700" s="10" t="s">
        <v>4717</v>
      </c>
      <c r="H1700" s="10" t="s">
        <v>4742</v>
      </c>
      <c r="I1700" s="10" t="s">
        <v>4747</v>
      </c>
      <c r="J1700" s="10" t="s">
        <v>4748</v>
      </c>
      <c r="K1700" s="10" t="s">
        <v>291</v>
      </c>
      <c r="L1700" s="10" t="s">
        <v>292</v>
      </c>
      <c r="M1700" s="46"/>
      <c r="N1700" s="10" t="s">
        <v>294</v>
      </c>
      <c r="O1700" s="10" t="s">
        <v>294</v>
      </c>
      <c r="P1700" s="10" t="s">
        <v>295</v>
      </c>
      <c r="Q1700" s="10"/>
      <c r="R1700" s="10"/>
      <c r="T1700" s="10" t="s">
        <v>291</v>
      </c>
      <c r="U1700" s="10"/>
      <c r="V1700" s="10" t="s">
        <v>291</v>
      </c>
      <c r="Z1700" s="47"/>
      <c r="AD1700" s="47"/>
      <c r="AH1700" s="47"/>
      <c r="AI1700" s="10"/>
      <c r="AJ1700" s="10" t="s">
        <v>298</v>
      </c>
      <c r="AK1700" s="10" t="s">
        <v>1775</v>
      </c>
      <c r="AL1700" s="10" t="s">
        <v>299</v>
      </c>
      <c r="AM1700" s="10" t="s">
        <v>299</v>
      </c>
      <c r="AN1700" s="10" t="s">
        <v>300</v>
      </c>
      <c r="AO1700" s="10" t="s">
        <v>300</v>
      </c>
      <c r="AS1700" s="48"/>
      <c r="AT1700" s="50"/>
      <c r="AU1700" s="50"/>
      <c r="AV1700" s="50"/>
      <c r="AW1700" s="50"/>
      <c r="AX1700" s="49">
        <v>1</v>
      </c>
    </row>
    <row r="1701" spans="1:50" ht="14.25" customHeight="1" x14ac:dyDescent="0.55000000000000004">
      <c r="A1701" s="45">
        <v>8335840</v>
      </c>
      <c r="B1701" s="10" t="s">
        <v>319</v>
      </c>
      <c r="C1701" s="10" t="s">
        <v>14</v>
      </c>
      <c r="D1701" s="10" t="s">
        <v>673</v>
      </c>
      <c r="E1701" s="10" t="s">
        <v>4508</v>
      </c>
      <c r="F1701" s="10" t="s">
        <v>4640</v>
      </c>
      <c r="G1701" s="10" t="s">
        <v>4717</v>
      </c>
      <c r="H1701" s="10" t="s">
        <v>4742</v>
      </c>
      <c r="I1701" s="10" t="s">
        <v>4749</v>
      </c>
      <c r="J1701" s="10" t="s">
        <v>4750</v>
      </c>
      <c r="K1701" s="10" t="s">
        <v>291</v>
      </c>
      <c r="L1701" s="10" t="s">
        <v>316</v>
      </c>
      <c r="M1701" s="46"/>
      <c r="N1701" s="10" t="s">
        <v>294</v>
      </c>
      <c r="O1701" s="10" t="s">
        <v>294</v>
      </c>
      <c r="P1701" s="10" t="s">
        <v>295</v>
      </c>
      <c r="Q1701" s="10"/>
      <c r="R1701" s="10"/>
      <c r="T1701" s="10" t="s">
        <v>291</v>
      </c>
      <c r="U1701" s="10"/>
      <c r="V1701" s="10" t="s">
        <v>291</v>
      </c>
      <c r="Z1701" s="47"/>
      <c r="AD1701" s="47"/>
      <c r="AH1701" s="47"/>
      <c r="AI1701" s="10"/>
      <c r="AJ1701" s="10" t="s">
        <v>298</v>
      </c>
      <c r="AK1701" s="10" t="s">
        <v>1775</v>
      </c>
      <c r="AL1701" s="10" t="s">
        <v>299</v>
      </c>
      <c r="AM1701" s="10" t="s">
        <v>299</v>
      </c>
      <c r="AN1701" s="10" t="s">
        <v>300</v>
      </c>
      <c r="AO1701" s="10" t="s">
        <v>300</v>
      </c>
      <c r="AS1701" s="48"/>
      <c r="AT1701" s="50"/>
      <c r="AU1701" s="50"/>
      <c r="AV1701" s="50"/>
      <c r="AW1701" s="50"/>
      <c r="AX1701" s="49">
        <v>1</v>
      </c>
    </row>
    <row r="1702" spans="1:50" ht="14.25" customHeight="1" x14ac:dyDescent="0.55000000000000004">
      <c r="A1702" s="45">
        <v>1040748</v>
      </c>
      <c r="B1702" s="10" t="s">
        <v>284</v>
      </c>
      <c r="C1702" s="10" t="s">
        <v>14</v>
      </c>
      <c r="D1702" s="10" t="s">
        <v>673</v>
      </c>
      <c r="E1702" s="10" t="s">
        <v>4508</v>
      </c>
      <c r="F1702" s="10" t="s">
        <v>4640</v>
      </c>
      <c r="G1702" s="10" t="s">
        <v>4717</v>
      </c>
      <c r="H1702" s="10" t="s">
        <v>4742</v>
      </c>
      <c r="I1702" s="10" t="s">
        <v>4751</v>
      </c>
      <c r="J1702" s="10" t="s">
        <v>4752</v>
      </c>
      <c r="K1702" s="10" t="s">
        <v>291</v>
      </c>
      <c r="L1702" s="10" t="s">
        <v>292</v>
      </c>
      <c r="M1702" s="46"/>
      <c r="N1702" s="10" t="s">
        <v>294</v>
      </c>
      <c r="O1702" s="10" t="s">
        <v>294</v>
      </c>
      <c r="P1702" s="10" t="s">
        <v>295</v>
      </c>
      <c r="Q1702" s="10"/>
      <c r="R1702" s="10"/>
      <c r="T1702" s="10" t="s">
        <v>291</v>
      </c>
      <c r="U1702" s="10"/>
      <c r="V1702" s="10" t="s">
        <v>291</v>
      </c>
      <c r="Z1702" s="47"/>
      <c r="AD1702" s="47"/>
      <c r="AH1702" s="47"/>
      <c r="AI1702" s="10"/>
      <c r="AJ1702" s="10" t="s">
        <v>298</v>
      </c>
      <c r="AK1702" s="10" t="s">
        <v>1775</v>
      </c>
      <c r="AL1702" s="10" t="s">
        <v>299</v>
      </c>
      <c r="AM1702" s="10" t="s">
        <v>299</v>
      </c>
      <c r="AN1702" s="10" t="s">
        <v>300</v>
      </c>
      <c r="AO1702" s="10" t="s">
        <v>300</v>
      </c>
      <c r="AS1702" s="48"/>
      <c r="AT1702" s="50"/>
      <c r="AU1702" s="50"/>
      <c r="AV1702" s="50"/>
      <c r="AW1702" s="50"/>
      <c r="AX1702" s="49">
        <v>1</v>
      </c>
    </row>
    <row r="1703" spans="1:50" ht="14.25" customHeight="1" x14ac:dyDescent="0.55000000000000004">
      <c r="A1703" s="45">
        <v>1040758</v>
      </c>
      <c r="B1703" s="10" t="s">
        <v>284</v>
      </c>
      <c r="C1703" s="10" t="s">
        <v>14</v>
      </c>
      <c r="D1703" s="10" t="s">
        <v>673</v>
      </c>
      <c r="E1703" s="10" t="s">
        <v>4508</v>
      </c>
      <c r="F1703" s="10" t="s">
        <v>4640</v>
      </c>
      <c r="G1703" s="10" t="s">
        <v>4717</v>
      </c>
      <c r="H1703" s="10" t="s">
        <v>4742</v>
      </c>
      <c r="I1703" s="10" t="s">
        <v>4753</v>
      </c>
      <c r="J1703" s="10" t="s">
        <v>4754</v>
      </c>
      <c r="K1703" s="10" t="s">
        <v>291</v>
      </c>
      <c r="L1703" s="10" t="s">
        <v>292</v>
      </c>
      <c r="M1703" s="46"/>
      <c r="N1703" s="10" t="s">
        <v>294</v>
      </c>
      <c r="O1703" s="10" t="s">
        <v>294</v>
      </c>
      <c r="P1703" s="10" t="s">
        <v>295</v>
      </c>
      <c r="Q1703" s="10"/>
      <c r="R1703" s="10"/>
      <c r="T1703" s="10" t="s">
        <v>291</v>
      </c>
      <c r="U1703" s="10"/>
      <c r="V1703" s="10" t="s">
        <v>291</v>
      </c>
      <c r="Z1703" s="47"/>
      <c r="AD1703" s="47"/>
      <c r="AH1703" s="47"/>
      <c r="AI1703" s="10"/>
      <c r="AJ1703" s="10" t="s">
        <v>298</v>
      </c>
      <c r="AK1703" s="10" t="s">
        <v>1775</v>
      </c>
      <c r="AL1703" s="10" t="s">
        <v>299</v>
      </c>
      <c r="AM1703" s="10" t="s">
        <v>299</v>
      </c>
      <c r="AN1703" s="10" t="s">
        <v>300</v>
      </c>
      <c r="AO1703" s="10" t="s">
        <v>300</v>
      </c>
      <c r="AS1703" s="48"/>
      <c r="AT1703" s="50"/>
      <c r="AU1703" s="50"/>
      <c r="AV1703" s="50"/>
      <c r="AW1703" s="50"/>
      <c r="AX1703" s="49">
        <v>1</v>
      </c>
    </row>
    <row r="1704" spans="1:50" ht="14.25" customHeight="1" x14ac:dyDescent="0.55000000000000004">
      <c r="A1704" s="45">
        <v>1040775</v>
      </c>
      <c r="B1704" s="10" t="s">
        <v>284</v>
      </c>
      <c r="C1704" s="10" t="s">
        <v>14</v>
      </c>
      <c r="D1704" s="10" t="s">
        <v>673</v>
      </c>
      <c r="E1704" s="10" t="s">
        <v>4508</v>
      </c>
      <c r="F1704" s="10" t="s">
        <v>4640</v>
      </c>
      <c r="G1704" s="10" t="s">
        <v>4717</v>
      </c>
      <c r="H1704" s="10" t="s">
        <v>4742</v>
      </c>
      <c r="I1704" s="10" t="s">
        <v>4755</v>
      </c>
      <c r="J1704" s="10" t="s">
        <v>4756</v>
      </c>
      <c r="K1704" s="10" t="s">
        <v>291</v>
      </c>
      <c r="L1704" s="10" t="s">
        <v>292</v>
      </c>
      <c r="M1704" s="46"/>
      <c r="N1704" s="10" t="s">
        <v>294</v>
      </c>
      <c r="O1704" s="10" t="s">
        <v>294</v>
      </c>
      <c r="P1704" s="10" t="s">
        <v>295</v>
      </c>
      <c r="Q1704" s="10"/>
      <c r="R1704" s="10"/>
      <c r="T1704" s="10" t="s">
        <v>291</v>
      </c>
      <c r="U1704" s="10"/>
      <c r="V1704" s="10" t="s">
        <v>291</v>
      </c>
      <c r="Z1704" s="47"/>
      <c r="AD1704" s="47"/>
      <c r="AH1704" s="47"/>
      <c r="AI1704" s="10"/>
      <c r="AJ1704" s="10" t="s">
        <v>298</v>
      </c>
      <c r="AK1704" s="10" t="s">
        <v>1775</v>
      </c>
      <c r="AL1704" s="10" t="s">
        <v>299</v>
      </c>
      <c r="AM1704" s="10" t="s">
        <v>299</v>
      </c>
      <c r="AN1704" s="10" t="s">
        <v>300</v>
      </c>
      <c r="AO1704" s="10" t="s">
        <v>300</v>
      </c>
      <c r="AS1704" s="48"/>
      <c r="AT1704" s="50"/>
      <c r="AU1704" s="50"/>
      <c r="AV1704" s="50"/>
      <c r="AW1704" s="50"/>
      <c r="AX1704" s="49">
        <v>1</v>
      </c>
    </row>
    <row r="1705" spans="1:50" ht="14.25" customHeight="1" x14ac:dyDescent="0.55000000000000004">
      <c r="A1705" s="45">
        <v>1040746</v>
      </c>
      <c r="B1705" s="10" t="s">
        <v>284</v>
      </c>
      <c r="C1705" s="10" t="s">
        <v>14</v>
      </c>
      <c r="D1705" s="10" t="s">
        <v>673</v>
      </c>
      <c r="E1705" s="10" t="s">
        <v>4508</v>
      </c>
      <c r="F1705" s="10" t="s">
        <v>4640</v>
      </c>
      <c r="G1705" s="10" t="s">
        <v>4717</v>
      </c>
      <c r="H1705" s="10" t="s">
        <v>4742</v>
      </c>
      <c r="I1705" s="10" t="s">
        <v>4757</v>
      </c>
      <c r="J1705" s="10" t="s">
        <v>4758</v>
      </c>
      <c r="K1705" s="10" t="s">
        <v>291</v>
      </c>
      <c r="L1705" s="10" t="s">
        <v>292</v>
      </c>
      <c r="M1705" s="46"/>
      <c r="N1705" s="10" t="s">
        <v>294</v>
      </c>
      <c r="O1705" s="10" t="s">
        <v>294</v>
      </c>
      <c r="P1705" s="10" t="s">
        <v>295</v>
      </c>
      <c r="Q1705" s="10"/>
      <c r="R1705" s="10"/>
      <c r="T1705" s="10" t="s">
        <v>291</v>
      </c>
      <c r="U1705" s="10"/>
      <c r="V1705" s="10" t="s">
        <v>291</v>
      </c>
      <c r="Z1705" s="47"/>
      <c r="AD1705" s="47"/>
      <c r="AH1705" s="47"/>
      <c r="AI1705" s="10"/>
      <c r="AJ1705" s="10" t="s">
        <v>298</v>
      </c>
      <c r="AK1705" s="10" t="s">
        <v>1775</v>
      </c>
      <c r="AL1705" s="10" t="s">
        <v>299</v>
      </c>
      <c r="AM1705" s="10" t="s">
        <v>299</v>
      </c>
      <c r="AN1705" s="10" t="s">
        <v>300</v>
      </c>
      <c r="AO1705" s="10" t="s">
        <v>300</v>
      </c>
      <c r="AS1705" s="48"/>
      <c r="AT1705" s="50"/>
      <c r="AU1705" s="50"/>
      <c r="AV1705" s="50"/>
      <c r="AW1705" s="50"/>
      <c r="AX1705" s="49">
        <v>1</v>
      </c>
    </row>
    <row r="1706" spans="1:50" ht="14.25" customHeight="1" x14ac:dyDescent="0.55000000000000004">
      <c r="A1706" s="45">
        <v>5874852</v>
      </c>
      <c r="B1706" s="10" t="s">
        <v>284</v>
      </c>
      <c r="C1706" s="10" t="s">
        <v>14</v>
      </c>
      <c r="D1706" s="10" t="s">
        <v>673</v>
      </c>
      <c r="E1706" s="10" t="s">
        <v>4508</v>
      </c>
      <c r="F1706" s="10" t="s">
        <v>4640</v>
      </c>
      <c r="G1706" s="10" t="s">
        <v>4717</v>
      </c>
      <c r="H1706" s="10" t="s">
        <v>4742</v>
      </c>
      <c r="I1706" s="10" t="s">
        <v>4759</v>
      </c>
      <c r="J1706" s="10" t="s">
        <v>4760</v>
      </c>
      <c r="K1706" s="10" t="s">
        <v>291</v>
      </c>
      <c r="L1706" s="10" t="s">
        <v>292</v>
      </c>
      <c r="M1706" s="46"/>
      <c r="N1706" s="10" t="s">
        <v>294</v>
      </c>
      <c r="O1706" s="10" t="s">
        <v>294</v>
      </c>
      <c r="P1706" s="10" t="s">
        <v>295</v>
      </c>
      <c r="Q1706" s="10"/>
      <c r="R1706" s="10"/>
      <c r="T1706" s="10" t="s">
        <v>291</v>
      </c>
      <c r="U1706" s="10"/>
      <c r="V1706" s="10" t="s">
        <v>291</v>
      </c>
      <c r="Z1706" s="47"/>
      <c r="AD1706" s="47"/>
      <c r="AH1706" s="47"/>
      <c r="AI1706" s="10"/>
      <c r="AJ1706" s="10" t="s">
        <v>298</v>
      </c>
      <c r="AK1706" s="10" t="s">
        <v>1775</v>
      </c>
      <c r="AL1706" s="10" t="s">
        <v>299</v>
      </c>
      <c r="AM1706" s="10" t="s">
        <v>299</v>
      </c>
      <c r="AN1706" s="10" t="s">
        <v>300</v>
      </c>
      <c r="AO1706" s="10" t="s">
        <v>300</v>
      </c>
      <c r="AS1706" s="48"/>
      <c r="AT1706" s="50"/>
      <c r="AU1706" s="50"/>
      <c r="AV1706" s="50"/>
      <c r="AW1706" s="50"/>
      <c r="AX1706" s="49">
        <v>1</v>
      </c>
    </row>
    <row r="1707" spans="1:50" ht="14.25" customHeight="1" x14ac:dyDescent="0.55000000000000004">
      <c r="A1707" s="45">
        <v>1040764</v>
      </c>
      <c r="B1707" s="10" t="s">
        <v>313</v>
      </c>
      <c r="C1707" s="10" t="s">
        <v>14</v>
      </c>
      <c r="D1707" s="10" t="s">
        <v>673</v>
      </c>
      <c r="E1707" s="10" t="s">
        <v>4508</v>
      </c>
      <c r="F1707" s="10" t="s">
        <v>4640</v>
      </c>
      <c r="G1707" s="10" t="s">
        <v>4717</v>
      </c>
      <c r="H1707" s="10" t="s">
        <v>4742</v>
      </c>
      <c r="I1707" s="10" t="s">
        <v>4761</v>
      </c>
      <c r="J1707" s="10" t="s">
        <v>4762</v>
      </c>
      <c r="K1707" s="10" t="s">
        <v>291</v>
      </c>
      <c r="L1707" s="10" t="s">
        <v>316</v>
      </c>
      <c r="M1707" s="46" t="s">
        <v>293</v>
      </c>
      <c r="N1707" s="10" t="s">
        <v>294</v>
      </c>
      <c r="O1707" s="10" t="s">
        <v>294</v>
      </c>
      <c r="P1707" s="10" t="s">
        <v>295</v>
      </c>
      <c r="Q1707" s="10"/>
      <c r="R1707" s="10"/>
      <c r="T1707" s="10" t="s">
        <v>291</v>
      </c>
      <c r="U1707" s="10"/>
      <c r="V1707" s="10" t="s">
        <v>291</v>
      </c>
      <c r="Z1707" s="47"/>
      <c r="AD1707" s="47"/>
      <c r="AH1707" s="47"/>
      <c r="AI1707" s="10"/>
      <c r="AJ1707" s="10" t="s">
        <v>298</v>
      </c>
      <c r="AK1707" s="10" t="s">
        <v>1775</v>
      </c>
      <c r="AL1707" s="10" t="s">
        <v>299</v>
      </c>
      <c r="AM1707" s="10" t="s">
        <v>299</v>
      </c>
      <c r="AN1707" s="10" t="s">
        <v>300</v>
      </c>
      <c r="AO1707" s="10" t="s">
        <v>300</v>
      </c>
      <c r="AP1707" s="10">
        <v>15</v>
      </c>
      <c r="AQ1707" s="10">
        <v>35</v>
      </c>
      <c r="AS1707" s="48">
        <v>25</v>
      </c>
      <c r="AT1707" s="49">
        <v>16.625</v>
      </c>
      <c r="AU1707" s="49">
        <v>49.875</v>
      </c>
      <c r="AV1707" s="49">
        <v>36.22</v>
      </c>
      <c r="AW1707" s="49">
        <v>23.6236</v>
      </c>
      <c r="AX1707" s="49">
        <v>6</v>
      </c>
    </row>
    <row r="1708" spans="1:50" ht="14.25" customHeight="1" x14ac:dyDescent="0.55000000000000004">
      <c r="A1708" s="45">
        <v>1040737</v>
      </c>
      <c r="B1708" s="10" t="s">
        <v>284</v>
      </c>
      <c r="C1708" s="10" t="s">
        <v>14</v>
      </c>
      <c r="D1708" s="10" t="s">
        <v>673</v>
      </c>
      <c r="E1708" s="10" t="s">
        <v>4508</v>
      </c>
      <c r="F1708" s="10" t="s">
        <v>4640</v>
      </c>
      <c r="G1708" s="10" t="s">
        <v>4717</v>
      </c>
      <c r="H1708" s="10" t="s">
        <v>4742</v>
      </c>
      <c r="I1708" s="10" t="s">
        <v>4763</v>
      </c>
      <c r="J1708" s="10" t="s">
        <v>4764</v>
      </c>
      <c r="K1708" s="10" t="s">
        <v>291</v>
      </c>
      <c r="L1708" s="10" t="s">
        <v>292</v>
      </c>
      <c r="M1708" s="46"/>
      <c r="N1708" s="10" t="s">
        <v>294</v>
      </c>
      <c r="O1708" s="10" t="s">
        <v>294</v>
      </c>
      <c r="P1708" s="10" t="s">
        <v>295</v>
      </c>
      <c r="Q1708" s="10"/>
      <c r="R1708" s="10"/>
      <c r="T1708" s="10" t="s">
        <v>291</v>
      </c>
      <c r="U1708" s="10"/>
      <c r="V1708" s="10" t="s">
        <v>291</v>
      </c>
      <c r="Z1708" s="47"/>
      <c r="AD1708" s="47"/>
      <c r="AH1708" s="47"/>
      <c r="AI1708" s="10"/>
      <c r="AJ1708" s="10" t="s">
        <v>298</v>
      </c>
      <c r="AK1708" s="10" t="s">
        <v>1775</v>
      </c>
      <c r="AL1708" s="10" t="s">
        <v>299</v>
      </c>
      <c r="AM1708" s="10" t="s">
        <v>299</v>
      </c>
      <c r="AN1708" s="10" t="s">
        <v>300</v>
      </c>
      <c r="AO1708" s="10" t="s">
        <v>300</v>
      </c>
      <c r="AS1708" s="48"/>
      <c r="AT1708" s="50"/>
      <c r="AU1708" s="50"/>
      <c r="AV1708" s="50"/>
      <c r="AW1708" s="50"/>
      <c r="AX1708" s="49">
        <v>1</v>
      </c>
    </row>
    <row r="1709" spans="1:50" ht="14.25" customHeight="1" x14ac:dyDescent="0.55000000000000004">
      <c r="A1709" s="45">
        <v>1040762</v>
      </c>
      <c r="B1709" s="10" t="s">
        <v>284</v>
      </c>
      <c r="C1709" s="10" t="s">
        <v>14</v>
      </c>
      <c r="D1709" s="10" t="s">
        <v>673</v>
      </c>
      <c r="E1709" s="10" t="s">
        <v>4508</v>
      </c>
      <c r="F1709" s="10" t="s">
        <v>4640</v>
      </c>
      <c r="G1709" s="10" t="s">
        <v>4717</v>
      </c>
      <c r="H1709" s="10" t="s">
        <v>4742</v>
      </c>
      <c r="I1709" s="10" t="s">
        <v>4765</v>
      </c>
      <c r="J1709" s="10" t="s">
        <v>4766</v>
      </c>
      <c r="K1709" s="10" t="s">
        <v>291</v>
      </c>
      <c r="L1709" s="10" t="s">
        <v>292</v>
      </c>
      <c r="M1709" s="46"/>
      <c r="N1709" s="10" t="s">
        <v>294</v>
      </c>
      <c r="O1709" s="10" t="s">
        <v>294</v>
      </c>
      <c r="P1709" s="10" t="s">
        <v>295</v>
      </c>
      <c r="Q1709" s="10"/>
      <c r="R1709" s="10"/>
      <c r="T1709" s="10" t="s">
        <v>291</v>
      </c>
      <c r="U1709" s="10"/>
      <c r="V1709" s="10" t="s">
        <v>291</v>
      </c>
      <c r="Z1709" s="47"/>
      <c r="AD1709" s="47"/>
      <c r="AH1709" s="47"/>
      <c r="AI1709" s="10"/>
      <c r="AJ1709" s="10" t="s">
        <v>298</v>
      </c>
      <c r="AK1709" s="10" t="s">
        <v>1775</v>
      </c>
      <c r="AL1709" s="10" t="s">
        <v>299</v>
      </c>
      <c r="AM1709" s="10" t="s">
        <v>299</v>
      </c>
      <c r="AN1709" s="10" t="s">
        <v>300</v>
      </c>
      <c r="AO1709" s="10" t="s">
        <v>300</v>
      </c>
      <c r="AS1709" s="48"/>
      <c r="AT1709" s="50"/>
      <c r="AU1709" s="50"/>
      <c r="AV1709" s="50"/>
      <c r="AW1709" s="50"/>
      <c r="AX1709" s="49">
        <v>1</v>
      </c>
    </row>
    <row r="1710" spans="1:50" ht="14.25" customHeight="1" x14ac:dyDescent="0.55000000000000004">
      <c r="A1710" s="45">
        <v>1040781</v>
      </c>
      <c r="B1710" s="10" t="s">
        <v>284</v>
      </c>
      <c r="C1710" s="10" t="s">
        <v>14</v>
      </c>
      <c r="D1710" s="10" t="s">
        <v>673</v>
      </c>
      <c r="E1710" s="10" t="s">
        <v>4508</v>
      </c>
      <c r="F1710" s="10" t="s">
        <v>4640</v>
      </c>
      <c r="G1710" s="10" t="s">
        <v>4717</v>
      </c>
      <c r="H1710" s="10" t="s">
        <v>4742</v>
      </c>
      <c r="I1710" s="10" t="s">
        <v>4767</v>
      </c>
      <c r="J1710" s="10" t="s">
        <v>4768</v>
      </c>
      <c r="K1710" s="10" t="s">
        <v>291</v>
      </c>
      <c r="L1710" s="10" t="s">
        <v>292</v>
      </c>
      <c r="M1710" s="46"/>
      <c r="N1710" s="10" t="s">
        <v>294</v>
      </c>
      <c r="O1710" s="10" t="s">
        <v>294</v>
      </c>
      <c r="P1710" s="10" t="s">
        <v>295</v>
      </c>
      <c r="Q1710" s="10"/>
      <c r="R1710" s="10"/>
      <c r="T1710" s="10" t="s">
        <v>291</v>
      </c>
      <c r="U1710" s="10"/>
      <c r="V1710" s="10" t="s">
        <v>291</v>
      </c>
      <c r="Z1710" s="47"/>
      <c r="AD1710" s="47"/>
      <c r="AH1710" s="47"/>
      <c r="AI1710" s="10"/>
      <c r="AJ1710" s="10" t="s">
        <v>298</v>
      </c>
      <c r="AK1710" s="10" t="s">
        <v>1775</v>
      </c>
      <c r="AL1710" s="10" t="s">
        <v>299</v>
      </c>
      <c r="AM1710" s="10" t="s">
        <v>299</v>
      </c>
      <c r="AN1710" s="10" t="s">
        <v>300</v>
      </c>
      <c r="AO1710" s="10" t="s">
        <v>300</v>
      </c>
      <c r="AP1710" s="10">
        <v>25</v>
      </c>
      <c r="AQ1710" s="10">
        <v>45</v>
      </c>
      <c r="AR1710" s="10">
        <v>30</v>
      </c>
      <c r="AS1710" s="48">
        <v>30</v>
      </c>
      <c r="AT1710" s="50"/>
      <c r="AU1710" s="50"/>
      <c r="AV1710" s="50"/>
      <c r="AW1710" s="50"/>
      <c r="AX1710" s="49">
        <v>1</v>
      </c>
    </row>
    <row r="1711" spans="1:50" ht="14.25" customHeight="1" x14ac:dyDescent="0.55000000000000004">
      <c r="A1711" s="45">
        <v>1040760</v>
      </c>
      <c r="B1711" s="10" t="s">
        <v>284</v>
      </c>
      <c r="C1711" s="10" t="s">
        <v>14</v>
      </c>
      <c r="D1711" s="10" t="s">
        <v>673</v>
      </c>
      <c r="E1711" s="10" t="s">
        <v>4508</v>
      </c>
      <c r="F1711" s="10" t="s">
        <v>4640</v>
      </c>
      <c r="G1711" s="10" t="s">
        <v>4717</v>
      </c>
      <c r="H1711" s="10" t="s">
        <v>4742</v>
      </c>
      <c r="I1711" s="10" t="s">
        <v>4769</v>
      </c>
      <c r="J1711" s="10" t="s">
        <v>4770</v>
      </c>
      <c r="K1711" s="10" t="s">
        <v>291</v>
      </c>
      <c r="L1711" s="10" t="s">
        <v>292</v>
      </c>
      <c r="M1711" s="46"/>
      <c r="N1711" s="10" t="s">
        <v>294</v>
      </c>
      <c r="O1711" s="10" t="s">
        <v>294</v>
      </c>
      <c r="P1711" s="10" t="s">
        <v>295</v>
      </c>
      <c r="Q1711" s="10"/>
      <c r="R1711" s="10"/>
      <c r="T1711" s="10" t="s">
        <v>291</v>
      </c>
      <c r="U1711" s="10"/>
      <c r="V1711" s="10" t="s">
        <v>291</v>
      </c>
      <c r="Z1711" s="47"/>
      <c r="AD1711" s="47"/>
      <c r="AH1711" s="47"/>
      <c r="AI1711" s="10"/>
      <c r="AJ1711" s="10" t="s">
        <v>298</v>
      </c>
      <c r="AK1711" s="10" t="s">
        <v>1775</v>
      </c>
      <c r="AL1711" s="10" t="s">
        <v>299</v>
      </c>
      <c r="AM1711" s="10" t="s">
        <v>299</v>
      </c>
      <c r="AN1711" s="10" t="s">
        <v>300</v>
      </c>
      <c r="AO1711" s="10" t="s">
        <v>300</v>
      </c>
      <c r="AS1711" s="48"/>
      <c r="AT1711" s="50"/>
      <c r="AU1711" s="50"/>
      <c r="AV1711" s="50"/>
      <c r="AW1711" s="50"/>
      <c r="AX1711" s="49">
        <v>1</v>
      </c>
    </row>
    <row r="1712" spans="1:50" ht="14.25" customHeight="1" x14ac:dyDescent="0.55000000000000004">
      <c r="A1712" s="45">
        <v>1039917</v>
      </c>
      <c r="B1712" s="10" t="s">
        <v>284</v>
      </c>
      <c r="C1712" s="10" t="s">
        <v>14</v>
      </c>
      <c r="D1712" s="10" t="s">
        <v>673</v>
      </c>
      <c r="E1712" s="10" t="s">
        <v>4508</v>
      </c>
      <c r="F1712" s="10" t="s">
        <v>4640</v>
      </c>
      <c r="G1712" s="10" t="s">
        <v>4717</v>
      </c>
      <c r="H1712" s="10" t="s">
        <v>4742</v>
      </c>
      <c r="I1712" s="10" t="s">
        <v>4771</v>
      </c>
      <c r="J1712" s="10" t="s">
        <v>4772</v>
      </c>
      <c r="K1712" s="10" t="s">
        <v>291</v>
      </c>
      <c r="L1712" s="10" t="s">
        <v>292</v>
      </c>
      <c r="M1712" s="46"/>
      <c r="N1712" s="10" t="s">
        <v>294</v>
      </c>
      <c r="O1712" s="10" t="s">
        <v>294</v>
      </c>
      <c r="P1712" s="10" t="s">
        <v>295</v>
      </c>
      <c r="Q1712" s="10"/>
      <c r="R1712" s="10"/>
      <c r="T1712" s="10" t="s">
        <v>291</v>
      </c>
      <c r="U1712" s="10"/>
      <c r="V1712" s="10" t="s">
        <v>291</v>
      </c>
      <c r="Z1712" s="47"/>
      <c r="AD1712" s="47"/>
      <c r="AH1712" s="47"/>
      <c r="AI1712" s="10"/>
      <c r="AJ1712" s="10" t="s">
        <v>298</v>
      </c>
      <c r="AK1712" s="10" t="s">
        <v>1775</v>
      </c>
      <c r="AL1712" s="10" t="s">
        <v>299</v>
      </c>
      <c r="AM1712" s="10" t="s">
        <v>299</v>
      </c>
      <c r="AN1712" s="10" t="s">
        <v>300</v>
      </c>
      <c r="AO1712" s="10" t="s">
        <v>300</v>
      </c>
      <c r="AS1712" s="48"/>
      <c r="AT1712" s="50"/>
      <c r="AU1712" s="50"/>
      <c r="AV1712" s="50"/>
      <c r="AW1712" s="50"/>
      <c r="AX1712" s="49">
        <v>1</v>
      </c>
    </row>
    <row r="1713" spans="1:50" ht="14.25" customHeight="1" x14ac:dyDescent="0.55000000000000004">
      <c r="A1713" s="45">
        <v>1041855</v>
      </c>
      <c r="B1713" s="10" t="s">
        <v>284</v>
      </c>
      <c r="C1713" s="10" t="s">
        <v>14</v>
      </c>
      <c r="D1713" s="10" t="s">
        <v>673</v>
      </c>
      <c r="E1713" s="10" t="s">
        <v>4508</v>
      </c>
      <c r="F1713" s="10" t="s">
        <v>4640</v>
      </c>
      <c r="G1713" s="10" t="s">
        <v>4717</v>
      </c>
      <c r="H1713" s="10" t="s">
        <v>4773</v>
      </c>
      <c r="I1713" s="10" t="s">
        <v>4774</v>
      </c>
      <c r="J1713" s="10" t="s">
        <v>4775</v>
      </c>
      <c r="K1713" s="10" t="s">
        <v>291</v>
      </c>
      <c r="L1713" s="10" t="s">
        <v>292</v>
      </c>
      <c r="M1713" s="46"/>
      <c r="N1713" s="10" t="s">
        <v>294</v>
      </c>
      <c r="O1713" s="10" t="s">
        <v>294</v>
      </c>
      <c r="P1713" s="10" t="s">
        <v>295</v>
      </c>
      <c r="Q1713" s="10"/>
      <c r="R1713" s="10"/>
      <c r="T1713" s="10" t="s">
        <v>291</v>
      </c>
      <c r="U1713" s="10"/>
      <c r="V1713" s="10" t="s">
        <v>291</v>
      </c>
      <c r="Z1713" s="47"/>
      <c r="AD1713" s="47"/>
      <c r="AH1713" s="47"/>
      <c r="AI1713" s="10"/>
      <c r="AJ1713" s="10" t="s">
        <v>298</v>
      </c>
      <c r="AK1713" s="10" t="s">
        <v>1775</v>
      </c>
      <c r="AL1713" s="10" t="s">
        <v>299</v>
      </c>
      <c r="AM1713" s="10" t="s">
        <v>299</v>
      </c>
      <c r="AN1713" s="10" t="s">
        <v>300</v>
      </c>
      <c r="AO1713" s="10" t="s">
        <v>300</v>
      </c>
      <c r="AP1713" s="10">
        <v>25</v>
      </c>
      <c r="AQ1713" s="10">
        <v>45</v>
      </c>
      <c r="AR1713" s="10">
        <v>40</v>
      </c>
      <c r="AS1713" s="48">
        <v>40</v>
      </c>
      <c r="AT1713" s="50"/>
      <c r="AU1713" s="50"/>
      <c r="AV1713" s="50"/>
      <c r="AW1713" s="50"/>
      <c r="AX1713" s="49">
        <v>1</v>
      </c>
    </row>
    <row r="1714" spans="1:50" ht="14.25" customHeight="1" x14ac:dyDescent="0.55000000000000004">
      <c r="A1714" s="45">
        <v>6097618</v>
      </c>
      <c r="B1714" s="10" t="s">
        <v>284</v>
      </c>
      <c r="C1714" s="10" t="s">
        <v>14</v>
      </c>
      <c r="D1714" s="10" t="s">
        <v>673</v>
      </c>
      <c r="E1714" s="10" t="s">
        <v>4508</v>
      </c>
      <c r="F1714" s="10" t="s">
        <v>4640</v>
      </c>
      <c r="G1714" s="10" t="s">
        <v>4717</v>
      </c>
      <c r="H1714" s="10" t="s">
        <v>4773</v>
      </c>
      <c r="I1714" s="10" t="s">
        <v>4776</v>
      </c>
      <c r="J1714" s="10" t="s">
        <v>4777</v>
      </c>
      <c r="K1714" s="10" t="s">
        <v>291</v>
      </c>
      <c r="L1714" s="10" t="s">
        <v>292</v>
      </c>
      <c r="M1714" s="46"/>
      <c r="N1714" s="10" t="s">
        <v>294</v>
      </c>
      <c r="O1714" s="10" t="s">
        <v>294</v>
      </c>
      <c r="P1714" s="10" t="s">
        <v>295</v>
      </c>
      <c r="Q1714" s="10"/>
      <c r="R1714" s="10"/>
      <c r="T1714" s="10" t="s">
        <v>291</v>
      </c>
      <c r="U1714" s="10"/>
      <c r="V1714" s="10" t="s">
        <v>291</v>
      </c>
      <c r="Z1714" s="47"/>
      <c r="AD1714" s="47"/>
      <c r="AH1714" s="47"/>
      <c r="AI1714" s="10"/>
      <c r="AJ1714" s="10" t="s">
        <v>298</v>
      </c>
      <c r="AK1714" s="10" t="s">
        <v>1775</v>
      </c>
      <c r="AL1714" s="10" t="s">
        <v>299</v>
      </c>
      <c r="AM1714" s="10" t="s">
        <v>299</v>
      </c>
      <c r="AN1714" s="10" t="s">
        <v>300</v>
      </c>
      <c r="AO1714" s="10" t="s">
        <v>300</v>
      </c>
      <c r="AS1714" s="48"/>
      <c r="AT1714" s="50"/>
      <c r="AU1714" s="50"/>
      <c r="AV1714" s="50"/>
      <c r="AW1714" s="50"/>
      <c r="AX1714" s="49">
        <v>1</v>
      </c>
    </row>
    <row r="1715" spans="1:50" ht="14.25" customHeight="1" x14ac:dyDescent="0.55000000000000004">
      <c r="A1715" s="45">
        <v>1041849</v>
      </c>
      <c r="B1715" s="10" t="s">
        <v>284</v>
      </c>
      <c r="C1715" s="10" t="s">
        <v>14</v>
      </c>
      <c r="D1715" s="10" t="s">
        <v>673</v>
      </c>
      <c r="E1715" s="10" t="s">
        <v>4508</v>
      </c>
      <c r="F1715" s="10" t="s">
        <v>4640</v>
      </c>
      <c r="G1715" s="10" t="s">
        <v>4717</v>
      </c>
      <c r="H1715" s="10" t="s">
        <v>4773</v>
      </c>
      <c r="I1715" s="10" t="s">
        <v>4778</v>
      </c>
      <c r="J1715" s="10" t="s">
        <v>4779</v>
      </c>
      <c r="K1715" s="10" t="s">
        <v>291</v>
      </c>
      <c r="L1715" s="10" t="s">
        <v>292</v>
      </c>
      <c r="M1715" s="46"/>
      <c r="N1715" s="10" t="s">
        <v>294</v>
      </c>
      <c r="O1715" s="10" t="s">
        <v>294</v>
      </c>
      <c r="P1715" s="10" t="s">
        <v>295</v>
      </c>
      <c r="Q1715" s="10"/>
      <c r="R1715" s="10"/>
      <c r="T1715" s="10" t="s">
        <v>291</v>
      </c>
      <c r="U1715" s="10"/>
      <c r="V1715" s="10" t="s">
        <v>291</v>
      </c>
      <c r="Z1715" s="47"/>
      <c r="AD1715" s="47"/>
      <c r="AH1715" s="47"/>
      <c r="AI1715" s="10"/>
      <c r="AJ1715" s="10" t="s">
        <v>298</v>
      </c>
      <c r="AK1715" s="10" t="s">
        <v>1775</v>
      </c>
      <c r="AL1715" s="10" t="s">
        <v>299</v>
      </c>
      <c r="AM1715" s="10" t="s">
        <v>299</v>
      </c>
      <c r="AN1715" s="10" t="s">
        <v>300</v>
      </c>
      <c r="AO1715" s="10" t="s">
        <v>300</v>
      </c>
      <c r="AS1715" s="48"/>
      <c r="AT1715" s="50"/>
      <c r="AU1715" s="50"/>
      <c r="AV1715" s="50"/>
      <c r="AW1715" s="50"/>
      <c r="AX1715" s="49">
        <v>1</v>
      </c>
    </row>
    <row r="1716" spans="1:50" ht="14.25" customHeight="1" x14ac:dyDescent="0.55000000000000004">
      <c r="A1716" s="45">
        <v>1042204</v>
      </c>
      <c r="B1716" s="10" t="s">
        <v>284</v>
      </c>
      <c r="C1716" s="10" t="s">
        <v>14</v>
      </c>
      <c r="D1716" s="10" t="s">
        <v>673</v>
      </c>
      <c r="E1716" s="10" t="s">
        <v>4508</v>
      </c>
      <c r="F1716" s="10" t="s">
        <v>4640</v>
      </c>
      <c r="G1716" s="10" t="s">
        <v>4717</v>
      </c>
      <c r="H1716" s="10" t="s">
        <v>4780</v>
      </c>
      <c r="I1716" s="10" t="s">
        <v>4781</v>
      </c>
      <c r="J1716" s="10" t="s">
        <v>4782</v>
      </c>
      <c r="K1716" s="10" t="s">
        <v>291</v>
      </c>
      <c r="L1716" s="10" t="s">
        <v>292</v>
      </c>
      <c r="M1716" s="46"/>
      <c r="N1716" s="10" t="s">
        <v>294</v>
      </c>
      <c r="O1716" s="10" t="s">
        <v>294</v>
      </c>
      <c r="P1716" s="10" t="s">
        <v>295</v>
      </c>
      <c r="Q1716" s="10"/>
      <c r="R1716" s="10"/>
      <c r="T1716" s="10" t="s">
        <v>291</v>
      </c>
      <c r="U1716" s="10"/>
      <c r="V1716" s="10" t="s">
        <v>291</v>
      </c>
      <c r="Z1716" s="47"/>
      <c r="AD1716" s="47"/>
      <c r="AH1716" s="47"/>
      <c r="AI1716" s="10"/>
      <c r="AJ1716" s="10" t="s">
        <v>298</v>
      </c>
      <c r="AK1716" s="10" t="s">
        <v>1775</v>
      </c>
      <c r="AL1716" s="10" t="s">
        <v>299</v>
      </c>
      <c r="AM1716" s="10" t="s">
        <v>299</v>
      </c>
      <c r="AN1716" s="10" t="s">
        <v>300</v>
      </c>
      <c r="AO1716" s="10" t="s">
        <v>300</v>
      </c>
      <c r="AS1716" s="48"/>
      <c r="AT1716" s="50"/>
      <c r="AU1716" s="50"/>
      <c r="AV1716" s="50"/>
      <c r="AW1716" s="50"/>
      <c r="AX1716" s="49">
        <v>1</v>
      </c>
    </row>
    <row r="1717" spans="1:50" ht="14.25" customHeight="1" x14ac:dyDescent="0.55000000000000004">
      <c r="A1717" s="45">
        <v>5874744</v>
      </c>
      <c r="B1717" s="10" t="s">
        <v>284</v>
      </c>
      <c r="C1717" s="10" t="s">
        <v>14</v>
      </c>
      <c r="D1717" s="10" t="s">
        <v>673</v>
      </c>
      <c r="E1717" s="10" t="s">
        <v>4508</v>
      </c>
      <c r="F1717" s="10" t="s">
        <v>4640</v>
      </c>
      <c r="G1717" s="10" t="s">
        <v>4717</v>
      </c>
      <c r="H1717" s="10" t="s">
        <v>4780</v>
      </c>
      <c r="I1717" s="10" t="s">
        <v>4783</v>
      </c>
      <c r="J1717" s="10" t="s">
        <v>4784</v>
      </c>
      <c r="K1717" s="10" t="s">
        <v>291</v>
      </c>
      <c r="L1717" s="10" t="s">
        <v>292</v>
      </c>
      <c r="M1717" s="46"/>
      <c r="N1717" s="10" t="s">
        <v>294</v>
      </c>
      <c r="O1717" s="10" t="s">
        <v>294</v>
      </c>
      <c r="P1717" s="10" t="s">
        <v>295</v>
      </c>
      <c r="Q1717" s="10"/>
      <c r="R1717" s="10"/>
      <c r="T1717" s="10" t="s">
        <v>291</v>
      </c>
      <c r="U1717" s="10"/>
      <c r="V1717" s="10" t="s">
        <v>291</v>
      </c>
      <c r="Z1717" s="47"/>
      <c r="AD1717" s="47"/>
      <c r="AH1717" s="47"/>
      <c r="AI1717" s="10"/>
      <c r="AJ1717" s="10" t="s">
        <v>298</v>
      </c>
      <c r="AK1717" s="10" t="s">
        <v>1775</v>
      </c>
      <c r="AL1717" s="10" t="s">
        <v>299</v>
      </c>
      <c r="AM1717" s="10" t="s">
        <v>299</v>
      </c>
      <c r="AN1717" s="10" t="s">
        <v>300</v>
      </c>
      <c r="AO1717" s="10" t="s">
        <v>300</v>
      </c>
      <c r="AS1717" s="48"/>
      <c r="AT1717" s="50"/>
      <c r="AU1717" s="50"/>
      <c r="AV1717" s="50"/>
      <c r="AW1717" s="50"/>
      <c r="AX1717" s="49">
        <v>1</v>
      </c>
    </row>
    <row r="1718" spans="1:50" ht="14.25" customHeight="1" x14ac:dyDescent="0.55000000000000004">
      <c r="A1718" s="45">
        <v>4715051</v>
      </c>
      <c r="B1718" s="10" t="s">
        <v>284</v>
      </c>
      <c r="C1718" s="10" t="s">
        <v>14</v>
      </c>
      <c r="D1718" s="10" t="s">
        <v>673</v>
      </c>
      <c r="E1718" s="10" t="s">
        <v>4508</v>
      </c>
      <c r="F1718" s="10" t="s">
        <v>4640</v>
      </c>
      <c r="G1718" s="10" t="s">
        <v>4717</v>
      </c>
      <c r="H1718" s="10" t="s">
        <v>4785</v>
      </c>
      <c r="I1718" s="10" t="s">
        <v>4786</v>
      </c>
      <c r="J1718" s="10" t="s">
        <v>4787</v>
      </c>
      <c r="K1718" s="10" t="s">
        <v>291</v>
      </c>
      <c r="L1718" s="10" t="s">
        <v>292</v>
      </c>
      <c r="M1718" s="46"/>
      <c r="N1718" s="10" t="s">
        <v>294</v>
      </c>
      <c r="O1718" s="10" t="s">
        <v>294</v>
      </c>
      <c r="P1718" s="10" t="s">
        <v>295</v>
      </c>
      <c r="Q1718" s="10"/>
      <c r="R1718" s="10"/>
      <c r="T1718" s="10" t="s">
        <v>291</v>
      </c>
      <c r="U1718" s="10"/>
      <c r="V1718" s="10" t="s">
        <v>291</v>
      </c>
      <c r="Z1718" s="47"/>
      <c r="AD1718" s="47"/>
      <c r="AH1718" s="47"/>
      <c r="AI1718" s="10"/>
      <c r="AJ1718" s="10" t="s">
        <v>298</v>
      </c>
      <c r="AK1718" s="10" t="s">
        <v>1775</v>
      </c>
      <c r="AL1718" s="10" t="s">
        <v>299</v>
      </c>
      <c r="AM1718" s="10" t="s">
        <v>299</v>
      </c>
      <c r="AN1718" s="10" t="s">
        <v>300</v>
      </c>
      <c r="AO1718" s="10" t="s">
        <v>300</v>
      </c>
      <c r="AP1718" s="10">
        <v>9</v>
      </c>
      <c r="AQ1718" s="10">
        <v>12</v>
      </c>
      <c r="AS1718" s="48">
        <v>10.5</v>
      </c>
      <c r="AT1718" s="50"/>
      <c r="AU1718" s="50"/>
      <c r="AV1718" s="50"/>
      <c r="AW1718" s="50"/>
      <c r="AX1718" s="49">
        <v>1</v>
      </c>
    </row>
    <row r="1719" spans="1:50" ht="14.25" customHeight="1" x14ac:dyDescent="0.55000000000000004">
      <c r="A1719" s="45">
        <v>1532775</v>
      </c>
      <c r="B1719" s="10" t="s">
        <v>284</v>
      </c>
      <c r="C1719" s="10" t="s">
        <v>14</v>
      </c>
      <c r="D1719" s="10" t="s">
        <v>673</v>
      </c>
      <c r="E1719" s="10" t="s">
        <v>4508</v>
      </c>
      <c r="F1719" s="10" t="s">
        <v>4640</v>
      </c>
      <c r="G1719" s="10" t="s">
        <v>4717</v>
      </c>
      <c r="H1719" s="10" t="s">
        <v>4788</v>
      </c>
      <c r="I1719" s="10" t="s">
        <v>4789</v>
      </c>
      <c r="J1719" s="10" t="s">
        <v>4790</v>
      </c>
      <c r="K1719" s="10" t="s">
        <v>291</v>
      </c>
      <c r="L1719" s="10" t="s">
        <v>292</v>
      </c>
      <c r="M1719" s="46"/>
      <c r="N1719" s="10" t="s">
        <v>294</v>
      </c>
      <c r="O1719" s="10" t="s">
        <v>294</v>
      </c>
      <c r="P1719" s="10" t="s">
        <v>295</v>
      </c>
      <c r="Q1719" s="10"/>
      <c r="R1719" s="10"/>
      <c r="T1719" s="10" t="s">
        <v>291</v>
      </c>
      <c r="U1719" s="10"/>
      <c r="V1719" s="10" t="s">
        <v>291</v>
      </c>
      <c r="Z1719" s="47"/>
      <c r="AD1719" s="47"/>
      <c r="AH1719" s="47"/>
      <c r="AI1719" s="10"/>
      <c r="AJ1719" s="10" t="s">
        <v>298</v>
      </c>
      <c r="AK1719" s="10" t="s">
        <v>1775</v>
      </c>
      <c r="AL1719" s="10" t="s">
        <v>299</v>
      </c>
      <c r="AM1719" s="10" t="s">
        <v>299</v>
      </c>
      <c r="AN1719" s="10" t="s">
        <v>300</v>
      </c>
      <c r="AO1719" s="10" t="s">
        <v>300</v>
      </c>
      <c r="AS1719" s="48"/>
      <c r="AT1719" s="50"/>
      <c r="AU1719" s="50"/>
      <c r="AV1719" s="50"/>
      <c r="AW1719" s="50"/>
      <c r="AX1719" s="49">
        <v>1</v>
      </c>
    </row>
    <row r="1720" spans="1:50" ht="14.25" customHeight="1" x14ac:dyDescent="0.55000000000000004">
      <c r="A1720" s="45">
        <v>4440485</v>
      </c>
      <c r="B1720" s="10" t="s">
        <v>284</v>
      </c>
      <c r="C1720" s="10" t="s">
        <v>14</v>
      </c>
      <c r="D1720" s="10" t="s">
        <v>673</v>
      </c>
      <c r="E1720" s="10" t="s">
        <v>4508</v>
      </c>
      <c r="F1720" s="10" t="s">
        <v>4640</v>
      </c>
      <c r="G1720" s="10" t="s">
        <v>4717</v>
      </c>
      <c r="H1720" s="10" t="s">
        <v>4788</v>
      </c>
      <c r="I1720" s="10" t="s">
        <v>4791</v>
      </c>
      <c r="J1720" s="10" t="s">
        <v>4792</v>
      </c>
      <c r="K1720" s="10" t="s">
        <v>291</v>
      </c>
      <c r="L1720" s="10" t="s">
        <v>292</v>
      </c>
      <c r="M1720" s="46"/>
      <c r="N1720" s="10" t="s">
        <v>294</v>
      </c>
      <c r="O1720" s="10" t="s">
        <v>294</v>
      </c>
      <c r="P1720" s="10" t="s">
        <v>295</v>
      </c>
      <c r="Q1720" s="10"/>
      <c r="R1720" s="10"/>
      <c r="T1720" s="10" t="s">
        <v>291</v>
      </c>
      <c r="U1720" s="10"/>
      <c r="V1720" s="10" t="s">
        <v>291</v>
      </c>
      <c r="Z1720" s="47"/>
      <c r="AD1720" s="47"/>
      <c r="AH1720" s="47"/>
      <c r="AI1720" s="10"/>
      <c r="AJ1720" s="10" t="s">
        <v>298</v>
      </c>
      <c r="AK1720" s="10" t="s">
        <v>1775</v>
      </c>
      <c r="AL1720" s="10" t="s">
        <v>299</v>
      </c>
      <c r="AM1720" s="10" t="s">
        <v>299</v>
      </c>
      <c r="AN1720" s="10" t="s">
        <v>300</v>
      </c>
      <c r="AO1720" s="10" t="s">
        <v>300</v>
      </c>
      <c r="AS1720" s="48"/>
      <c r="AT1720" s="50"/>
      <c r="AU1720" s="50"/>
      <c r="AV1720" s="50"/>
      <c r="AW1720" s="50"/>
      <c r="AX1720" s="49">
        <v>1</v>
      </c>
    </row>
    <row r="1721" spans="1:50" ht="14.25" customHeight="1" x14ac:dyDescent="0.55000000000000004">
      <c r="A1721" s="45">
        <v>9893743</v>
      </c>
      <c r="B1721" s="10" t="s">
        <v>284</v>
      </c>
      <c r="C1721" s="10" t="s">
        <v>14</v>
      </c>
      <c r="D1721" s="10" t="s">
        <v>673</v>
      </c>
      <c r="E1721" s="10" t="s">
        <v>4508</v>
      </c>
      <c r="F1721" s="10" t="s">
        <v>4640</v>
      </c>
      <c r="G1721" s="10" t="s">
        <v>4717</v>
      </c>
      <c r="H1721" s="10" t="s">
        <v>4788</v>
      </c>
      <c r="I1721" s="10" t="s">
        <v>4793</v>
      </c>
      <c r="J1721" s="10" t="s">
        <v>4794</v>
      </c>
      <c r="K1721" s="10" t="s">
        <v>291</v>
      </c>
      <c r="L1721" s="10" t="s">
        <v>292</v>
      </c>
      <c r="M1721" s="46"/>
      <c r="N1721" s="10" t="s">
        <v>294</v>
      </c>
      <c r="O1721" s="10" t="s">
        <v>294</v>
      </c>
      <c r="P1721" s="10" t="s">
        <v>295</v>
      </c>
      <c r="Q1721" s="10"/>
      <c r="R1721" s="10"/>
      <c r="T1721" s="10" t="s">
        <v>291</v>
      </c>
      <c r="U1721" s="10"/>
      <c r="V1721" s="10" t="s">
        <v>291</v>
      </c>
      <c r="Z1721" s="47"/>
      <c r="AD1721" s="47"/>
      <c r="AH1721" s="47"/>
      <c r="AI1721" s="10"/>
      <c r="AJ1721" s="10" t="s">
        <v>298</v>
      </c>
      <c r="AK1721" s="10" t="s">
        <v>1775</v>
      </c>
      <c r="AL1721" s="10" t="s">
        <v>299</v>
      </c>
      <c r="AM1721" s="10" t="s">
        <v>299</v>
      </c>
      <c r="AN1721" s="10" t="s">
        <v>300</v>
      </c>
      <c r="AO1721" s="10" t="s">
        <v>300</v>
      </c>
      <c r="AS1721" s="48"/>
      <c r="AT1721" s="50"/>
      <c r="AU1721" s="50"/>
      <c r="AV1721" s="50"/>
      <c r="AW1721" s="50"/>
      <c r="AX1721" s="49">
        <v>1</v>
      </c>
    </row>
    <row r="1722" spans="1:50" ht="14.25" customHeight="1" x14ac:dyDescent="0.55000000000000004">
      <c r="A1722" s="45">
        <v>1039475</v>
      </c>
      <c r="B1722" s="10" t="s">
        <v>284</v>
      </c>
      <c r="C1722" s="10" t="s">
        <v>14</v>
      </c>
      <c r="D1722" s="10" t="s">
        <v>673</v>
      </c>
      <c r="E1722" s="10" t="s">
        <v>4508</v>
      </c>
      <c r="F1722" s="10" t="s">
        <v>4640</v>
      </c>
      <c r="G1722" s="10" t="s">
        <v>4717</v>
      </c>
      <c r="H1722" s="10" t="s">
        <v>4788</v>
      </c>
      <c r="I1722" s="10" t="s">
        <v>4795</v>
      </c>
      <c r="J1722" s="10" t="s">
        <v>4796</v>
      </c>
      <c r="K1722" s="10" t="s">
        <v>291</v>
      </c>
      <c r="L1722" s="10" t="s">
        <v>292</v>
      </c>
      <c r="M1722" s="46"/>
      <c r="N1722" s="10" t="s">
        <v>294</v>
      </c>
      <c r="O1722" s="10" t="s">
        <v>294</v>
      </c>
      <c r="P1722" s="10" t="s">
        <v>295</v>
      </c>
      <c r="Q1722" s="10"/>
      <c r="R1722" s="10"/>
      <c r="T1722" s="10" t="s">
        <v>291</v>
      </c>
      <c r="U1722" s="10"/>
      <c r="V1722" s="10" t="s">
        <v>291</v>
      </c>
      <c r="Z1722" s="47"/>
      <c r="AD1722" s="47"/>
      <c r="AH1722" s="47"/>
      <c r="AI1722" s="10"/>
      <c r="AJ1722" s="10" t="s">
        <v>298</v>
      </c>
      <c r="AK1722" s="10" t="s">
        <v>1775</v>
      </c>
      <c r="AL1722" s="10" t="s">
        <v>299</v>
      </c>
      <c r="AM1722" s="10" t="s">
        <v>299</v>
      </c>
      <c r="AN1722" s="10" t="s">
        <v>300</v>
      </c>
      <c r="AO1722" s="10" t="s">
        <v>300</v>
      </c>
      <c r="AS1722" s="48"/>
      <c r="AT1722" s="50"/>
      <c r="AU1722" s="50"/>
      <c r="AV1722" s="50"/>
      <c r="AW1722" s="50"/>
      <c r="AX1722" s="49">
        <v>1</v>
      </c>
    </row>
    <row r="1723" spans="1:50" ht="14.25" customHeight="1" x14ac:dyDescent="0.55000000000000004">
      <c r="A1723" s="45">
        <v>1039462</v>
      </c>
      <c r="B1723" s="10" t="s">
        <v>319</v>
      </c>
      <c r="C1723" s="10" t="s">
        <v>14</v>
      </c>
      <c r="D1723" s="10" t="s">
        <v>673</v>
      </c>
      <c r="E1723" s="10" t="s">
        <v>4508</v>
      </c>
      <c r="F1723" s="10" t="s">
        <v>4640</v>
      </c>
      <c r="G1723" s="10" t="s">
        <v>4717</v>
      </c>
      <c r="H1723" s="10" t="s">
        <v>4788</v>
      </c>
      <c r="I1723" s="10" t="s">
        <v>4797</v>
      </c>
      <c r="J1723" s="10" t="s">
        <v>4798</v>
      </c>
      <c r="K1723" s="10" t="s">
        <v>291</v>
      </c>
      <c r="L1723" s="10" t="s">
        <v>316</v>
      </c>
      <c r="M1723" s="46"/>
      <c r="N1723" s="10" t="s">
        <v>294</v>
      </c>
      <c r="O1723" s="10" t="s">
        <v>294</v>
      </c>
      <c r="P1723" s="10" t="s">
        <v>295</v>
      </c>
      <c r="Q1723" s="10"/>
      <c r="R1723" s="10"/>
      <c r="T1723" s="10" t="s">
        <v>291</v>
      </c>
      <c r="U1723" s="10"/>
      <c r="V1723" s="10" t="s">
        <v>291</v>
      </c>
      <c r="Z1723" s="47"/>
      <c r="AD1723" s="47"/>
      <c r="AH1723" s="47"/>
      <c r="AI1723" s="10"/>
      <c r="AJ1723" s="10" t="s">
        <v>298</v>
      </c>
      <c r="AK1723" s="10" t="s">
        <v>1775</v>
      </c>
      <c r="AL1723" s="10" t="s">
        <v>299</v>
      </c>
      <c r="AM1723" s="10" t="s">
        <v>299</v>
      </c>
      <c r="AN1723" s="10" t="s">
        <v>300</v>
      </c>
      <c r="AO1723" s="10" t="s">
        <v>300</v>
      </c>
      <c r="AS1723" s="48"/>
      <c r="AT1723" s="50"/>
      <c r="AU1723" s="50"/>
      <c r="AV1723" s="50"/>
      <c r="AW1723" s="50"/>
      <c r="AX1723" s="49">
        <v>1</v>
      </c>
    </row>
    <row r="1724" spans="1:50" ht="14.25" customHeight="1" x14ac:dyDescent="0.55000000000000004">
      <c r="A1724" s="45">
        <v>1039463</v>
      </c>
      <c r="B1724" s="10" t="s">
        <v>284</v>
      </c>
      <c r="C1724" s="10" t="s">
        <v>14</v>
      </c>
      <c r="D1724" s="10" t="s">
        <v>673</v>
      </c>
      <c r="E1724" s="10" t="s">
        <v>4508</v>
      </c>
      <c r="F1724" s="10" t="s">
        <v>4640</v>
      </c>
      <c r="G1724" s="10" t="s">
        <v>4717</v>
      </c>
      <c r="H1724" s="10" t="s">
        <v>4788</v>
      </c>
      <c r="I1724" s="10" t="s">
        <v>4799</v>
      </c>
      <c r="J1724" s="10" t="s">
        <v>4800</v>
      </c>
      <c r="K1724" s="10" t="s">
        <v>291</v>
      </c>
      <c r="L1724" s="10" t="s">
        <v>292</v>
      </c>
      <c r="M1724" s="46"/>
      <c r="N1724" s="10" t="s">
        <v>294</v>
      </c>
      <c r="O1724" s="10" t="s">
        <v>294</v>
      </c>
      <c r="P1724" s="10" t="s">
        <v>295</v>
      </c>
      <c r="Q1724" s="10"/>
      <c r="R1724" s="10"/>
      <c r="T1724" s="10" t="s">
        <v>291</v>
      </c>
      <c r="U1724" s="10"/>
      <c r="V1724" s="10" t="s">
        <v>291</v>
      </c>
      <c r="Z1724" s="47"/>
      <c r="AD1724" s="47"/>
      <c r="AH1724" s="47"/>
      <c r="AI1724" s="10"/>
      <c r="AJ1724" s="10" t="s">
        <v>298</v>
      </c>
      <c r="AK1724" s="10" t="s">
        <v>1775</v>
      </c>
      <c r="AL1724" s="10" t="s">
        <v>299</v>
      </c>
      <c r="AM1724" s="10" t="s">
        <v>299</v>
      </c>
      <c r="AN1724" s="10" t="s">
        <v>300</v>
      </c>
      <c r="AO1724" s="10" t="s">
        <v>300</v>
      </c>
      <c r="AP1724" s="10">
        <v>25</v>
      </c>
      <c r="AQ1724" s="10">
        <v>38</v>
      </c>
      <c r="AR1724" s="10">
        <v>30</v>
      </c>
      <c r="AS1724" s="48">
        <v>30</v>
      </c>
      <c r="AT1724" s="50"/>
      <c r="AU1724" s="50"/>
      <c r="AV1724" s="50"/>
      <c r="AW1724" s="50"/>
      <c r="AX1724" s="49">
        <v>1</v>
      </c>
    </row>
    <row r="1725" spans="1:50" ht="14.25" customHeight="1" x14ac:dyDescent="0.55000000000000004">
      <c r="A1725" s="45">
        <v>1392254</v>
      </c>
      <c r="B1725" s="10" t="s">
        <v>377</v>
      </c>
      <c r="C1725" s="10" t="s">
        <v>14</v>
      </c>
      <c r="D1725" s="10" t="s">
        <v>673</v>
      </c>
      <c r="E1725" s="10" t="s">
        <v>4508</v>
      </c>
      <c r="F1725" s="10" t="s">
        <v>4640</v>
      </c>
      <c r="G1725" s="10" t="s">
        <v>4717</v>
      </c>
      <c r="H1725" s="10" t="s">
        <v>4788</v>
      </c>
      <c r="I1725" s="10" t="s">
        <v>4801</v>
      </c>
      <c r="J1725" s="10" t="s">
        <v>4802</v>
      </c>
      <c r="K1725" s="10" t="s">
        <v>381</v>
      </c>
      <c r="L1725" s="10" t="s">
        <v>382</v>
      </c>
      <c r="M1725" s="46" t="s">
        <v>573</v>
      </c>
      <c r="N1725" s="10" t="s">
        <v>294</v>
      </c>
      <c r="O1725" s="10" t="s">
        <v>294</v>
      </c>
      <c r="P1725" s="10" t="s">
        <v>295</v>
      </c>
      <c r="Q1725" s="10"/>
      <c r="R1725" s="10"/>
      <c r="T1725" s="10" t="s">
        <v>291</v>
      </c>
      <c r="U1725" s="10"/>
      <c r="V1725" s="10" t="s">
        <v>291</v>
      </c>
      <c r="Z1725" s="47"/>
      <c r="AD1725" s="47"/>
      <c r="AH1725" s="47"/>
      <c r="AI1725" s="10"/>
      <c r="AJ1725" s="10" t="s">
        <v>298</v>
      </c>
      <c r="AK1725" s="10" t="s">
        <v>1775</v>
      </c>
      <c r="AL1725" s="10" t="s">
        <v>299</v>
      </c>
      <c r="AM1725" s="10" t="s">
        <v>299</v>
      </c>
      <c r="AN1725" s="10" t="s">
        <v>300</v>
      </c>
      <c r="AO1725" s="10" t="s">
        <v>300</v>
      </c>
      <c r="AS1725" s="48"/>
      <c r="AT1725" s="50"/>
      <c r="AU1725" s="50"/>
      <c r="AV1725" s="50"/>
      <c r="AW1725" s="50"/>
      <c r="AX1725" s="49">
        <v>1</v>
      </c>
    </row>
    <row r="1726" spans="1:50" ht="14.25" customHeight="1" x14ac:dyDescent="0.55000000000000004">
      <c r="A1726" s="45">
        <v>1464565</v>
      </c>
      <c r="B1726" s="10" t="s">
        <v>284</v>
      </c>
      <c r="C1726" s="10" t="s">
        <v>14</v>
      </c>
      <c r="D1726" s="10" t="s">
        <v>673</v>
      </c>
      <c r="E1726" s="10" t="s">
        <v>4508</v>
      </c>
      <c r="F1726" s="10" t="s">
        <v>4640</v>
      </c>
      <c r="G1726" s="10" t="s">
        <v>4717</v>
      </c>
      <c r="H1726" s="10" t="s">
        <v>4788</v>
      </c>
      <c r="I1726" s="10" t="s">
        <v>4803</v>
      </c>
      <c r="J1726" s="10" t="s">
        <v>4804</v>
      </c>
      <c r="K1726" s="10" t="s">
        <v>291</v>
      </c>
      <c r="L1726" s="10" t="s">
        <v>292</v>
      </c>
      <c r="M1726" s="46"/>
      <c r="N1726" s="10" t="s">
        <v>294</v>
      </c>
      <c r="O1726" s="10" t="s">
        <v>294</v>
      </c>
      <c r="P1726" s="10" t="s">
        <v>295</v>
      </c>
      <c r="Q1726" s="10"/>
      <c r="R1726" s="10"/>
      <c r="T1726" s="10" t="s">
        <v>291</v>
      </c>
      <c r="U1726" s="10"/>
      <c r="V1726" s="10" t="s">
        <v>291</v>
      </c>
      <c r="Z1726" s="47"/>
      <c r="AD1726" s="47"/>
      <c r="AH1726" s="47"/>
      <c r="AI1726" s="10"/>
      <c r="AJ1726" s="10" t="s">
        <v>298</v>
      </c>
      <c r="AK1726" s="10" t="s">
        <v>1775</v>
      </c>
      <c r="AL1726" s="10" t="s">
        <v>299</v>
      </c>
      <c r="AM1726" s="10" t="s">
        <v>299</v>
      </c>
      <c r="AN1726" s="10" t="s">
        <v>300</v>
      </c>
      <c r="AO1726" s="10" t="s">
        <v>300</v>
      </c>
      <c r="AS1726" s="48"/>
      <c r="AT1726" s="50"/>
      <c r="AU1726" s="50"/>
      <c r="AV1726" s="50"/>
      <c r="AW1726" s="50"/>
      <c r="AX1726" s="49">
        <v>1</v>
      </c>
    </row>
    <row r="1727" spans="1:50" ht="14.25" customHeight="1" x14ac:dyDescent="0.55000000000000004">
      <c r="A1727" s="45">
        <v>4440524</v>
      </c>
      <c r="B1727" s="10" t="s">
        <v>319</v>
      </c>
      <c r="C1727" s="10" t="s">
        <v>14</v>
      </c>
      <c r="D1727" s="10" t="s">
        <v>673</v>
      </c>
      <c r="E1727" s="10" t="s">
        <v>4508</v>
      </c>
      <c r="F1727" s="10" t="s">
        <v>4640</v>
      </c>
      <c r="G1727" s="10" t="s">
        <v>4717</v>
      </c>
      <c r="H1727" s="10" t="s">
        <v>4788</v>
      </c>
      <c r="I1727" s="10" t="s">
        <v>4805</v>
      </c>
      <c r="J1727" s="10" t="s">
        <v>4806</v>
      </c>
      <c r="K1727" s="10" t="s">
        <v>291</v>
      </c>
      <c r="L1727" s="10" t="s">
        <v>316</v>
      </c>
      <c r="M1727" s="46" t="s">
        <v>293</v>
      </c>
      <c r="N1727" s="10" t="s">
        <v>294</v>
      </c>
      <c r="O1727" s="10" t="s">
        <v>294</v>
      </c>
      <c r="P1727" s="10" t="s">
        <v>295</v>
      </c>
      <c r="Q1727" s="10"/>
      <c r="R1727" s="10"/>
      <c r="T1727" s="10" t="s">
        <v>291</v>
      </c>
      <c r="U1727" s="10"/>
      <c r="V1727" s="10" t="s">
        <v>291</v>
      </c>
      <c r="Z1727" s="47"/>
      <c r="AD1727" s="47"/>
      <c r="AH1727" s="47"/>
      <c r="AI1727" s="10"/>
      <c r="AJ1727" s="10" t="s">
        <v>298</v>
      </c>
      <c r="AK1727" s="10" t="s">
        <v>1775</v>
      </c>
      <c r="AL1727" s="10" t="s">
        <v>299</v>
      </c>
      <c r="AM1727" s="10" t="s">
        <v>299</v>
      </c>
      <c r="AN1727" s="10" t="s">
        <v>300</v>
      </c>
      <c r="AO1727" s="10" t="s">
        <v>300</v>
      </c>
      <c r="AP1727" s="10">
        <v>10</v>
      </c>
      <c r="AQ1727" s="10">
        <v>15</v>
      </c>
      <c r="AS1727" s="48">
        <v>12.5</v>
      </c>
      <c r="AT1727" s="49">
        <v>10.16667</v>
      </c>
      <c r="AU1727" s="49">
        <v>30.25</v>
      </c>
      <c r="AV1727" s="49">
        <v>23.891999999999999</v>
      </c>
      <c r="AW1727" s="49">
        <v>15.610799999999999</v>
      </c>
      <c r="AX1727" s="49">
        <v>3</v>
      </c>
    </row>
    <row r="1728" spans="1:50" ht="14.25" customHeight="1" x14ac:dyDescent="0.55000000000000004">
      <c r="A1728" s="45">
        <v>1039464</v>
      </c>
      <c r="B1728" s="10" t="s">
        <v>284</v>
      </c>
      <c r="C1728" s="10" t="s">
        <v>14</v>
      </c>
      <c r="D1728" s="10" t="s">
        <v>673</v>
      </c>
      <c r="E1728" s="10" t="s">
        <v>4508</v>
      </c>
      <c r="F1728" s="10" t="s">
        <v>4640</v>
      </c>
      <c r="G1728" s="10" t="s">
        <v>4717</v>
      </c>
      <c r="H1728" s="10" t="s">
        <v>4788</v>
      </c>
      <c r="I1728" s="10" t="s">
        <v>4807</v>
      </c>
      <c r="J1728" s="10" t="s">
        <v>4808</v>
      </c>
      <c r="K1728" s="10" t="s">
        <v>291</v>
      </c>
      <c r="L1728" s="10" t="s">
        <v>292</v>
      </c>
      <c r="M1728" s="46"/>
      <c r="N1728" s="10" t="s">
        <v>294</v>
      </c>
      <c r="O1728" s="10" t="s">
        <v>294</v>
      </c>
      <c r="P1728" s="10" t="s">
        <v>295</v>
      </c>
      <c r="Q1728" s="10"/>
      <c r="R1728" s="10"/>
      <c r="T1728" s="10" t="s">
        <v>291</v>
      </c>
      <c r="U1728" s="10"/>
      <c r="V1728" s="10" t="s">
        <v>291</v>
      </c>
      <c r="Z1728" s="47"/>
      <c r="AD1728" s="47"/>
      <c r="AH1728" s="47"/>
      <c r="AI1728" s="10"/>
      <c r="AJ1728" s="10" t="s">
        <v>298</v>
      </c>
      <c r="AK1728" s="10" t="s">
        <v>1775</v>
      </c>
      <c r="AL1728" s="10" t="s">
        <v>299</v>
      </c>
      <c r="AM1728" s="10" t="s">
        <v>299</v>
      </c>
      <c r="AN1728" s="10" t="s">
        <v>300</v>
      </c>
      <c r="AO1728" s="10" t="s">
        <v>300</v>
      </c>
      <c r="AS1728" s="48"/>
      <c r="AT1728" s="50"/>
      <c r="AU1728" s="50"/>
      <c r="AV1728" s="50"/>
      <c r="AW1728" s="50"/>
      <c r="AX1728" s="49">
        <v>1</v>
      </c>
    </row>
    <row r="1729" spans="1:50" ht="14.25" customHeight="1" x14ac:dyDescent="0.55000000000000004">
      <c r="A1729" s="45">
        <v>1039465</v>
      </c>
      <c r="B1729" s="10" t="s">
        <v>284</v>
      </c>
      <c r="C1729" s="10" t="s">
        <v>14</v>
      </c>
      <c r="D1729" s="10" t="s">
        <v>673</v>
      </c>
      <c r="E1729" s="10" t="s">
        <v>4508</v>
      </c>
      <c r="F1729" s="10" t="s">
        <v>4640</v>
      </c>
      <c r="G1729" s="10" t="s">
        <v>4717</v>
      </c>
      <c r="H1729" s="10" t="s">
        <v>4788</v>
      </c>
      <c r="I1729" s="10" t="s">
        <v>4809</v>
      </c>
      <c r="J1729" s="10" t="s">
        <v>4810</v>
      </c>
      <c r="K1729" s="10" t="s">
        <v>291</v>
      </c>
      <c r="L1729" s="10" t="s">
        <v>292</v>
      </c>
      <c r="M1729" s="46"/>
      <c r="N1729" s="10" t="s">
        <v>294</v>
      </c>
      <c r="O1729" s="10" t="s">
        <v>294</v>
      </c>
      <c r="P1729" s="10" t="s">
        <v>295</v>
      </c>
      <c r="Q1729" s="10"/>
      <c r="R1729" s="10"/>
      <c r="T1729" s="10" t="s">
        <v>291</v>
      </c>
      <c r="U1729" s="10"/>
      <c r="V1729" s="10" t="s">
        <v>291</v>
      </c>
      <c r="Z1729" s="47"/>
      <c r="AD1729" s="47"/>
      <c r="AH1729" s="47"/>
      <c r="AI1729" s="10"/>
      <c r="AJ1729" s="10" t="s">
        <v>298</v>
      </c>
      <c r="AK1729" s="10" t="s">
        <v>1775</v>
      </c>
      <c r="AL1729" s="10" t="s">
        <v>299</v>
      </c>
      <c r="AM1729" s="10" t="s">
        <v>299</v>
      </c>
      <c r="AN1729" s="10" t="s">
        <v>300</v>
      </c>
      <c r="AO1729" s="10" t="s">
        <v>300</v>
      </c>
      <c r="AS1729" s="48"/>
      <c r="AT1729" s="50"/>
      <c r="AU1729" s="50"/>
      <c r="AV1729" s="50"/>
      <c r="AW1729" s="50"/>
      <c r="AX1729" s="49">
        <v>1</v>
      </c>
    </row>
    <row r="1730" spans="1:50" ht="14.25" customHeight="1" x14ac:dyDescent="0.55000000000000004">
      <c r="A1730" s="45">
        <v>4444409</v>
      </c>
      <c r="B1730" s="10" t="s">
        <v>284</v>
      </c>
      <c r="C1730" s="10" t="s">
        <v>14</v>
      </c>
      <c r="D1730" s="10" t="s">
        <v>673</v>
      </c>
      <c r="E1730" s="10" t="s">
        <v>4508</v>
      </c>
      <c r="F1730" s="10" t="s">
        <v>4640</v>
      </c>
      <c r="G1730" s="10" t="s">
        <v>4717</v>
      </c>
      <c r="H1730" s="10" t="s">
        <v>4811</v>
      </c>
      <c r="I1730" s="10" t="s">
        <v>4812</v>
      </c>
      <c r="J1730" s="10" t="s">
        <v>4813</v>
      </c>
      <c r="K1730" s="10" t="s">
        <v>291</v>
      </c>
      <c r="L1730" s="10" t="s">
        <v>292</v>
      </c>
      <c r="M1730" s="46"/>
      <c r="N1730" s="10" t="s">
        <v>294</v>
      </c>
      <c r="O1730" s="10" t="s">
        <v>294</v>
      </c>
      <c r="P1730" s="10" t="s">
        <v>295</v>
      </c>
      <c r="Q1730" s="10"/>
      <c r="R1730" s="10"/>
      <c r="T1730" s="10" t="s">
        <v>291</v>
      </c>
      <c r="U1730" s="10"/>
      <c r="V1730" s="10" t="s">
        <v>291</v>
      </c>
      <c r="Z1730" s="47"/>
      <c r="AD1730" s="47"/>
      <c r="AH1730" s="47"/>
      <c r="AI1730" s="10"/>
      <c r="AJ1730" s="10" t="s">
        <v>298</v>
      </c>
      <c r="AK1730" s="10" t="s">
        <v>1775</v>
      </c>
      <c r="AL1730" s="10" t="s">
        <v>299</v>
      </c>
      <c r="AM1730" s="10" t="s">
        <v>299</v>
      </c>
      <c r="AN1730" s="10" t="s">
        <v>300</v>
      </c>
      <c r="AO1730" s="10" t="s">
        <v>300</v>
      </c>
      <c r="AS1730" s="48"/>
      <c r="AT1730" s="50"/>
      <c r="AU1730" s="50"/>
      <c r="AV1730" s="50"/>
      <c r="AW1730" s="50"/>
      <c r="AX1730" s="49">
        <v>1</v>
      </c>
    </row>
    <row r="1731" spans="1:50" ht="14.25" customHeight="1" x14ac:dyDescent="0.55000000000000004">
      <c r="A1731" s="45">
        <v>4444400</v>
      </c>
      <c r="B1731" s="10" t="s">
        <v>284</v>
      </c>
      <c r="C1731" s="10" t="s">
        <v>14</v>
      </c>
      <c r="D1731" s="10" t="s">
        <v>673</v>
      </c>
      <c r="E1731" s="10" t="s">
        <v>4508</v>
      </c>
      <c r="F1731" s="10" t="s">
        <v>4640</v>
      </c>
      <c r="G1731" s="10" t="s">
        <v>4717</v>
      </c>
      <c r="H1731" s="10" t="s">
        <v>4811</v>
      </c>
      <c r="I1731" s="10" t="s">
        <v>4814</v>
      </c>
      <c r="J1731" s="10" t="s">
        <v>4815</v>
      </c>
      <c r="K1731" s="10" t="s">
        <v>291</v>
      </c>
      <c r="L1731" s="10" t="s">
        <v>292</v>
      </c>
      <c r="M1731" s="46"/>
      <c r="N1731" s="10" t="s">
        <v>294</v>
      </c>
      <c r="O1731" s="10" t="s">
        <v>294</v>
      </c>
      <c r="P1731" s="10" t="s">
        <v>295</v>
      </c>
      <c r="Q1731" s="10"/>
      <c r="R1731" s="10"/>
      <c r="T1731" s="10" t="s">
        <v>291</v>
      </c>
      <c r="U1731" s="10"/>
      <c r="V1731" s="10" t="s">
        <v>291</v>
      </c>
      <c r="Z1731" s="47"/>
      <c r="AD1731" s="47"/>
      <c r="AH1731" s="47"/>
      <c r="AI1731" s="10"/>
      <c r="AJ1731" s="10" t="s">
        <v>298</v>
      </c>
      <c r="AK1731" s="10" t="s">
        <v>1775</v>
      </c>
      <c r="AL1731" s="10" t="s">
        <v>299</v>
      </c>
      <c r="AM1731" s="10" t="s">
        <v>299</v>
      </c>
      <c r="AN1731" s="10" t="s">
        <v>300</v>
      </c>
      <c r="AO1731" s="10" t="s">
        <v>300</v>
      </c>
      <c r="AS1731" s="48"/>
      <c r="AT1731" s="50"/>
      <c r="AU1731" s="50"/>
      <c r="AV1731" s="50"/>
      <c r="AW1731" s="50"/>
      <c r="AX1731" s="49">
        <v>1</v>
      </c>
    </row>
    <row r="1732" spans="1:50" ht="14.25" customHeight="1" x14ac:dyDescent="0.55000000000000004">
      <c r="A1732" s="45">
        <v>1086184</v>
      </c>
      <c r="B1732" s="10" t="s">
        <v>319</v>
      </c>
      <c r="C1732" s="10" t="s">
        <v>14</v>
      </c>
      <c r="D1732" s="10" t="s">
        <v>673</v>
      </c>
      <c r="E1732" s="10" t="s">
        <v>4508</v>
      </c>
      <c r="F1732" s="10" t="s">
        <v>4640</v>
      </c>
      <c r="G1732" s="10" t="s">
        <v>4717</v>
      </c>
      <c r="H1732" s="10" t="s">
        <v>4816</v>
      </c>
      <c r="I1732" s="10" t="s">
        <v>4817</v>
      </c>
      <c r="J1732" s="10" t="s">
        <v>4818</v>
      </c>
      <c r="K1732" s="10" t="s">
        <v>291</v>
      </c>
      <c r="L1732" s="10" t="s">
        <v>316</v>
      </c>
      <c r="M1732" s="46"/>
      <c r="N1732" s="10" t="s">
        <v>294</v>
      </c>
      <c r="O1732" s="10" t="s">
        <v>294</v>
      </c>
      <c r="P1732" s="10" t="s">
        <v>295</v>
      </c>
      <c r="Q1732" s="10"/>
      <c r="R1732" s="10"/>
      <c r="T1732" s="10" t="s">
        <v>291</v>
      </c>
      <c r="U1732" s="10"/>
      <c r="V1732" s="10" t="s">
        <v>291</v>
      </c>
      <c r="Z1732" s="47"/>
      <c r="AD1732" s="47"/>
      <c r="AH1732" s="47"/>
      <c r="AI1732" s="10"/>
      <c r="AJ1732" s="10" t="s">
        <v>298</v>
      </c>
      <c r="AK1732" s="10" t="s">
        <v>1775</v>
      </c>
      <c r="AL1732" s="10" t="s">
        <v>299</v>
      </c>
      <c r="AM1732" s="10" t="s">
        <v>299</v>
      </c>
      <c r="AN1732" s="10" t="s">
        <v>300</v>
      </c>
      <c r="AO1732" s="10" t="s">
        <v>300</v>
      </c>
      <c r="AS1732" s="48"/>
      <c r="AT1732" s="50"/>
      <c r="AU1732" s="50"/>
      <c r="AV1732" s="50"/>
      <c r="AW1732" s="50"/>
      <c r="AX1732" s="49">
        <v>1</v>
      </c>
    </row>
    <row r="1733" spans="1:50" ht="14.25" customHeight="1" x14ac:dyDescent="0.55000000000000004">
      <c r="A1733" s="45">
        <v>9899689</v>
      </c>
      <c r="B1733" s="10" t="s">
        <v>284</v>
      </c>
      <c r="C1733" s="10" t="s">
        <v>14</v>
      </c>
      <c r="D1733" s="10" t="s">
        <v>673</v>
      </c>
      <c r="E1733" s="10" t="s">
        <v>4508</v>
      </c>
      <c r="F1733" s="10" t="s">
        <v>4640</v>
      </c>
      <c r="G1733" s="10" t="s">
        <v>4717</v>
      </c>
      <c r="H1733" s="10" t="s">
        <v>4819</v>
      </c>
      <c r="I1733" s="10" t="s">
        <v>4820</v>
      </c>
      <c r="J1733" s="10" t="s">
        <v>4821</v>
      </c>
      <c r="K1733" s="10" t="s">
        <v>291</v>
      </c>
      <c r="L1733" s="10" t="s">
        <v>292</v>
      </c>
      <c r="M1733" s="46"/>
      <c r="N1733" s="10" t="s">
        <v>294</v>
      </c>
      <c r="O1733" s="10" t="s">
        <v>294</v>
      </c>
      <c r="P1733" s="10" t="s">
        <v>295</v>
      </c>
      <c r="Q1733" s="10"/>
      <c r="R1733" s="10"/>
      <c r="T1733" s="10" t="s">
        <v>291</v>
      </c>
      <c r="U1733" s="10"/>
      <c r="V1733" s="10" t="s">
        <v>291</v>
      </c>
      <c r="Z1733" s="47"/>
      <c r="AD1733" s="47"/>
      <c r="AH1733" s="47"/>
      <c r="AI1733" s="10"/>
      <c r="AJ1733" s="10" t="s">
        <v>298</v>
      </c>
      <c r="AK1733" s="10" t="s">
        <v>1775</v>
      </c>
      <c r="AL1733" s="10" t="s">
        <v>299</v>
      </c>
      <c r="AM1733" s="10" t="s">
        <v>299</v>
      </c>
      <c r="AN1733" s="10" t="s">
        <v>300</v>
      </c>
      <c r="AO1733" s="10" t="s">
        <v>300</v>
      </c>
      <c r="AS1733" s="48"/>
      <c r="AT1733" s="50"/>
      <c r="AU1733" s="50"/>
      <c r="AV1733" s="50"/>
      <c r="AW1733" s="50"/>
      <c r="AX1733" s="49">
        <v>1</v>
      </c>
    </row>
    <row r="1734" spans="1:50" ht="14.25" customHeight="1" x14ac:dyDescent="0.55000000000000004">
      <c r="A1734" s="45">
        <v>1040990</v>
      </c>
      <c r="B1734" s="10" t="s">
        <v>313</v>
      </c>
      <c r="C1734" s="10" t="s">
        <v>14</v>
      </c>
      <c r="D1734" s="10" t="s">
        <v>673</v>
      </c>
      <c r="E1734" s="10" t="s">
        <v>4508</v>
      </c>
      <c r="F1734" s="10" t="s">
        <v>4640</v>
      </c>
      <c r="G1734" s="10" t="s">
        <v>4717</v>
      </c>
      <c r="H1734" s="10" t="s">
        <v>4822</v>
      </c>
      <c r="I1734" s="10" t="s">
        <v>4823</v>
      </c>
      <c r="J1734" s="10" t="s">
        <v>4824</v>
      </c>
      <c r="K1734" s="10" t="s">
        <v>291</v>
      </c>
      <c r="L1734" s="10" t="s">
        <v>316</v>
      </c>
      <c r="M1734" s="46"/>
      <c r="N1734" s="10" t="s">
        <v>294</v>
      </c>
      <c r="O1734" s="10" t="s">
        <v>294</v>
      </c>
      <c r="P1734" s="10" t="s">
        <v>295</v>
      </c>
      <c r="Q1734" s="10"/>
      <c r="R1734" s="10"/>
      <c r="T1734" s="10" t="s">
        <v>291</v>
      </c>
      <c r="U1734" s="10"/>
      <c r="V1734" s="10" t="s">
        <v>291</v>
      </c>
      <c r="Z1734" s="47"/>
      <c r="AD1734" s="47"/>
      <c r="AH1734" s="47"/>
      <c r="AI1734" s="10"/>
      <c r="AJ1734" s="10" t="s">
        <v>298</v>
      </c>
      <c r="AK1734" s="10" t="s">
        <v>1775</v>
      </c>
      <c r="AL1734" s="10" t="s">
        <v>299</v>
      </c>
      <c r="AM1734" s="10" t="s">
        <v>299</v>
      </c>
      <c r="AN1734" s="10" t="s">
        <v>300</v>
      </c>
      <c r="AO1734" s="10" t="s">
        <v>300</v>
      </c>
      <c r="AS1734" s="48"/>
      <c r="AT1734" s="50"/>
      <c r="AU1734" s="50"/>
      <c r="AV1734" s="50"/>
      <c r="AW1734" s="50"/>
      <c r="AX1734" s="49">
        <v>1</v>
      </c>
    </row>
    <row r="1735" spans="1:50" ht="14.25" customHeight="1" x14ac:dyDescent="0.55000000000000004">
      <c r="A1735" s="45">
        <v>5874770</v>
      </c>
      <c r="B1735" s="10" t="s">
        <v>319</v>
      </c>
      <c r="C1735" s="10" t="s">
        <v>14</v>
      </c>
      <c r="D1735" s="10" t="s">
        <v>673</v>
      </c>
      <c r="E1735" s="10" t="s">
        <v>4508</v>
      </c>
      <c r="F1735" s="10" t="s">
        <v>4640</v>
      </c>
      <c r="G1735" s="10" t="s">
        <v>4717</v>
      </c>
      <c r="H1735" s="10" t="s">
        <v>4822</v>
      </c>
      <c r="I1735" s="10" t="s">
        <v>4825</v>
      </c>
      <c r="J1735" s="10" t="s">
        <v>4826</v>
      </c>
      <c r="K1735" s="10" t="s">
        <v>291</v>
      </c>
      <c r="L1735" s="10" t="s">
        <v>316</v>
      </c>
      <c r="M1735" s="46"/>
      <c r="N1735" s="10" t="s">
        <v>294</v>
      </c>
      <c r="O1735" s="10" t="s">
        <v>294</v>
      </c>
      <c r="P1735" s="10" t="s">
        <v>295</v>
      </c>
      <c r="Q1735" s="10"/>
      <c r="R1735" s="10"/>
      <c r="T1735" s="10" t="s">
        <v>291</v>
      </c>
      <c r="U1735" s="10"/>
      <c r="V1735" s="10" t="s">
        <v>291</v>
      </c>
      <c r="Z1735" s="47"/>
      <c r="AD1735" s="47"/>
      <c r="AH1735" s="47"/>
      <c r="AI1735" s="10"/>
      <c r="AJ1735" s="10" t="s">
        <v>298</v>
      </c>
      <c r="AK1735" s="10" t="s">
        <v>1775</v>
      </c>
      <c r="AL1735" s="10" t="s">
        <v>299</v>
      </c>
      <c r="AM1735" s="10" t="s">
        <v>299</v>
      </c>
      <c r="AN1735" s="10" t="s">
        <v>300</v>
      </c>
      <c r="AO1735" s="10" t="s">
        <v>300</v>
      </c>
      <c r="AS1735" s="48"/>
      <c r="AT1735" s="50"/>
      <c r="AU1735" s="50"/>
      <c r="AV1735" s="50"/>
      <c r="AW1735" s="50"/>
      <c r="AX1735" s="49">
        <v>1</v>
      </c>
    </row>
    <row r="1736" spans="1:50" ht="14.25" customHeight="1" x14ac:dyDescent="0.55000000000000004">
      <c r="A1736" s="45">
        <v>6097431</v>
      </c>
      <c r="B1736" s="10" t="s">
        <v>319</v>
      </c>
      <c r="C1736" s="10" t="s">
        <v>14</v>
      </c>
      <c r="D1736" s="10" t="s">
        <v>673</v>
      </c>
      <c r="E1736" s="10" t="s">
        <v>4508</v>
      </c>
      <c r="F1736" s="10" t="s">
        <v>4640</v>
      </c>
      <c r="G1736" s="10" t="s">
        <v>4717</v>
      </c>
      <c r="H1736" s="10" t="s">
        <v>4822</v>
      </c>
      <c r="I1736" s="10" t="s">
        <v>4827</v>
      </c>
      <c r="J1736" s="10" t="s">
        <v>4828</v>
      </c>
      <c r="K1736" s="10" t="s">
        <v>291</v>
      </c>
      <c r="L1736" s="10" t="s">
        <v>316</v>
      </c>
      <c r="M1736" s="46"/>
      <c r="N1736" s="10" t="s">
        <v>294</v>
      </c>
      <c r="O1736" s="10" t="s">
        <v>294</v>
      </c>
      <c r="P1736" s="10" t="s">
        <v>295</v>
      </c>
      <c r="Q1736" s="10"/>
      <c r="R1736" s="10"/>
      <c r="T1736" s="10" t="s">
        <v>291</v>
      </c>
      <c r="U1736" s="10"/>
      <c r="V1736" s="10" t="s">
        <v>291</v>
      </c>
      <c r="Z1736" s="47"/>
      <c r="AD1736" s="47"/>
      <c r="AH1736" s="47"/>
      <c r="AI1736" s="10"/>
      <c r="AJ1736" s="10" t="s">
        <v>298</v>
      </c>
      <c r="AK1736" s="10" t="s">
        <v>1775</v>
      </c>
      <c r="AL1736" s="10" t="s">
        <v>299</v>
      </c>
      <c r="AM1736" s="10" t="s">
        <v>299</v>
      </c>
      <c r="AN1736" s="10" t="s">
        <v>300</v>
      </c>
      <c r="AO1736" s="10" t="s">
        <v>300</v>
      </c>
      <c r="AS1736" s="48"/>
      <c r="AT1736" s="50"/>
      <c r="AU1736" s="50"/>
      <c r="AV1736" s="50"/>
      <c r="AW1736" s="50"/>
      <c r="AX1736" s="49">
        <v>1</v>
      </c>
    </row>
    <row r="1737" spans="1:50" ht="14.25" customHeight="1" x14ac:dyDescent="0.55000000000000004">
      <c r="A1737" s="45">
        <v>5874774</v>
      </c>
      <c r="B1737" s="10" t="s">
        <v>284</v>
      </c>
      <c r="C1737" s="10" t="s">
        <v>14</v>
      </c>
      <c r="D1737" s="10" t="s">
        <v>673</v>
      </c>
      <c r="E1737" s="10" t="s">
        <v>4508</v>
      </c>
      <c r="F1737" s="10" t="s">
        <v>4640</v>
      </c>
      <c r="G1737" s="10" t="s">
        <v>4717</v>
      </c>
      <c r="H1737" s="10" t="s">
        <v>4822</v>
      </c>
      <c r="I1737" s="10" t="s">
        <v>4829</v>
      </c>
      <c r="J1737" s="10" t="s">
        <v>4830</v>
      </c>
      <c r="K1737" s="10" t="s">
        <v>291</v>
      </c>
      <c r="L1737" s="10" t="s">
        <v>292</v>
      </c>
      <c r="M1737" s="46"/>
      <c r="N1737" s="10" t="s">
        <v>294</v>
      </c>
      <c r="O1737" s="10" t="s">
        <v>294</v>
      </c>
      <c r="P1737" s="10" t="s">
        <v>295</v>
      </c>
      <c r="Q1737" s="10"/>
      <c r="R1737" s="10"/>
      <c r="T1737" s="10" t="s">
        <v>291</v>
      </c>
      <c r="U1737" s="10"/>
      <c r="V1737" s="10" t="s">
        <v>291</v>
      </c>
      <c r="Z1737" s="47"/>
      <c r="AD1737" s="47"/>
      <c r="AH1737" s="47"/>
      <c r="AI1737" s="10"/>
      <c r="AJ1737" s="10" t="s">
        <v>298</v>
      </c>
      <c r="AK1737" s="10" t="s">
        <v>1775</v>
      </c>
      <c r="AL1737" s="10" t="s">
        <v>299</v>
      </c>
      <c r="AM1737" s="10" t="s">
        <v>299</v>
      </c>
      <c r="AN1737" s="10" t="s">
        <v>300</v>
      </c>
      <c r="AO1737" s="10" t="s">
        <v>300</v>
      </c>
      <c r="AS1737" s="48"/>
      <c r="AT1737" s="50"/>
      <c r="AU1737" s="50"/>
      <c r="AV1737" s="50"/>
      <c r="AW1737" s="50"/>
      <c r="AX1737" s="49">
        <v>1</v>
      </c>
    </row>
    <row r="1738" spans="1:50" ht="14.25" customHeight="1" x14ac:dyDescent="0.55000000000000004">
      <c r="A1738" s="45">
        <v>1040922</v>
      </c>
      <c r="B1738" s="10" t="s">
        <v>284</v>
      </c>
      <c r="C1738" s="10" t="s">
        <v>14</v>
      </c>
      <c r="D1738" s="10" t="s">
        <v>673</v>
      </c>
      <c r="E1738" s="10" t="s">
        <v>4508</v>
      </c>
      <c r="F1738" s="10" t="s">
        <v>4640</v>
      </c>
      <c r="G1738" s="10" t="s">
        <v>4717</v>
      </c>
      <c r="H1738" s="10" t="s">
        <v>4822</v>
      </c>
      <c r="I1738" s="10" t="s">
        <v>4831</v>
      </c>
      <c r="J1738" s="10" t="s">
        <v>4832</v>
      </c>
      <c r="K1738" s="10" t="s">
        <v>291</v>
      </c>
      <c r="L1738" s="10" t="s">
        <v>292</v>
      </c>
      <c r="M1738" s="46"/>
      <c r="N1738" s="10" t="s">
        <v>294</v>
      </c>
      <c r="O1738" s="10" t="s">
        <v>294</v>
      </c>
      <c r="P1738" s="10" t="s">
        <v>295</v>
      </c>
      <c r="Q1738" s="10"/>
      <c r="R1738" s="10"/>
      <c r="T1738" s="10" t="s">
        <v>291</v>
      </c>
      <c r="U1738" s="10"/>
      <c r="V1738" s="10" t="s">
        <v>291</v>
      </c>
      <c r="Z1738" s="47"/>
      <c r="AD1738" s="47"/>
      <c r="AH1738" s="47"/>
      <c r="AI1738" s="10"/>
      <c r="AJ1738" s="10" t="s">
        <v>298</v>
      </c>
      <c r="AK1738" s="10" t="s">
        <v>1775</v>
      </c>
      <c r="AL1738" s="10" t="s">
        <v>299</v>
      </c>
      <c r="AM1738" s="10" t="s">
        <v>299</v>
      </c>
      <c r="AN1738" s="10" t="s">
        <v>300</v>
      </c>
      <c r="AO1738" s="10" t="s">
        <v>300</v>
      </c>
      <c r="AS1738" s="48"/>
      <c r="AT1738" s="50"/>
      <c r="AU1738" s="50"/>
      <c r="AV1738" s="50"/>
      <c r="AW1738" s="50"/>
      <c r="AX1738" s="49">
        <v>1</v>
      </c>
    </row>
    <row r="1739" spans="1:50" ht="14.25" customHeight="1" x14ac:dyDescent="0.55000000000000004">
      <c r="A1739" s="45">
        <v>6097420</v>
      </c>
      <c r="B1739" s="10" t="s">
        <v>319</v>
      </c>
      <c r="C1739" s="10" t="s">
        <v>14</v>
      </c>
      <c r="D1739" s="10" t="s">
        <v>673</v>
      </c>
      <c r="E1739" s="10" t="s">
        <v>4508</v>
      </c>
      <c r="F1739" s="10" t="s">
        <v>4640</v>
      </c>
      <c r="G1739" s="10" t="s">
        <v>4717</v>
      </c>
      <c r="H1739" s="10" t="s">
        <v>4822</v>
      </c>
      <c r="I1739" s="10" t="s">
        <v>4833</v>
      </c>
      <c r="J1739" s="10" t="s">
        <v>4834</v>
      </c>
      <c r="K1739" s="10" t="s">
        <v>291</v>
      </c>
      <c r="L1739" s="10" t="s">
        <v>316</v>
      </c>
      <c r="M1739" s="46"/>
      <c r="N1739" s="10" t="s">
        <v>294</v>
      </c>
      <c r="O1739" s="10" t="s">
        <v>294</v>
      </c>
      <c r="P1739" s="10" t="s">
        <v>295</v>
      </c>
      <c r="Q1739" s="10"/>
      <c r="R1739" s="10"/>
      <c r="T1739" s="10" t="s">
        <v>291</v>
      </c>
      <c r="U1739" s="10"/>
      <c r="V1739" s="10" t="s">
        <v>291</v>
      </c>
      <c r="Z1739" s="47"/>
      <c r="AD1739" s="47"/>
      <c r="AH1739" s="47"/>
      <c r="AI1739" s="10"/>
      <c r="AJ1739" s="10" t="s">
        <v>298</v>
      </c>
      <c r="AK1739" s="10" t="s">
        <v>1775</v>
      </c>
      <c r="AL1739" s="10" t="s">
        <v>299</v>
      </c>
      <c r="AM1739" s="10" t="s">
        <v>299</v>
      </c>
      <c r="AN1739" s="10" t="s">
        <v>300</v>
      </c>
      <c r="AO1739" s="10" t="s">
        <v>300</v>
      </c>
      <c r="AS1739" s="48"/>
      <c r="AT1739" s="50"/>
      <c r="AU1739" s="50"/>
      <c r="AV1739" s="50"/>
      <c r="AW1739" s="50"/>
      <c r="AX1739" s="49">
        <v>1</v>
      </c>
    </row>
    <row r="1740" spans="1:50" ht="14.25" customHeight="1" x14ac:dyDescent="0.55000000000000004">
      <c r="A1740" s="45">
        <v>1041063</v>
      </c>
      <c r="B1740" s="10" t="s">
        <v>319</v>
      </c>
      <c r="C1740" s="10" t="s">
        <v>14</v>
      </c>
      <c r="D1740" s="10" t="s">
        <v>673</v>
      </c>
      <c r="E1740" s="10" t="s">
        <v>4508</v>
      </c>
      <c r="F1740" s="10" t="s">
        <v>4640</v>
      </c>
      <c r="G1740" s="10" t="s">
        <v>4717</v>
      </c>
      <c r="H1740" s="10" t="s">
        <v>4822</v>
      </c>
      <c r="I1740" s="10" t="s">
        <v>4835</v>
      </c>
      <c r="J1740" s="10" t="s">
        <v>4836</v>
      </c>
      <c r="K1740" s="10" t="s">
        <v>291</v>
      </c>
      <c r="L1740" s="10" t="s">
        <v>316</v>
      </c>
      <c r="M1740" s="46"/>
      <c r="N1740" s="10" t="s">
        <v>294</v>
      </c>
      <c r="O1740" s="10" t="s">
        <v>294</v>
      </c>
      <c r="P1740" s="10" t="s">
        <v>295</v>
      </c>
      <c r="Q1740" s="10"/>
      <c r="R1740" s="10"/>
      <c r="T1740" s="10" t="s">
        <v>291</v>
      </c>
      <c r="U1740" s="10"/>
      <c r="V1740" s="10" t="s">
        <v>291</v>
      </c>
      <c r="Z1740" s="47"/>
      <c r="AD1740" s="47"/>
      <c r="AH1740" s="47"/>
      <c r="AI1740" s="10"/>
      <c r="AJ1740" s="10" t="s">
        <v>298</v>
      </c>
      <c r="AK1740" s="10" t="s">
        <v>1775</v>
      </c>
      <c r="AL1740" s="10" t="s">
        <v>299</v>
      </c>
      <c r="AM1740" s="10" t="s">
        <v>299</v>
      </c>
      <c r="AN1740" s="10" t="s">
        <v>300</v>
      </c>
      <c r="AO1740" s="10" t="s">
        <v>300</v>
      </c>
      <c r="AS1740" s="48"/>
      <c r="AT1740" s="50"/>
      <c r="AU1740" s="50"/>
      <c r="AV1740" s="50"/>
      <c r="AW1740" s="50"/>
      <c r="AX1740" s="49">
        <v>1</v>
      </c>
    </row>
    <row r="1741" spans="1:50" ht="14.25" customHeight="1" x14ac:dyDescent="0.55000000000000004">
      <c r="A1741" s="45">
        <v>7417415</v>
      </c>
      <c r="B1741" s="10" t="s">
        <v>284</v>
      </c>
      <c r="C1741" s="10" t="s">
        <v>14</v>
      </c>
      <c r="D1741" s="10" t="s">
        <v>673</v>
      </c>
      <c r="E1741" s="10" t="s">
        <v>4508</v>
      </c>
      <c r="F1741" s="10" t="s">
        <v>4640</v>
      </c>
      <c r="G1741" s="10" t="s">
        <v>4717</v>
      </c>
      <c r="H1741" s="10" t="s">
        <v>4822</v>
      </c>
      <c r="I1741" s="10" t="s">
        <v>4837</v>
      </c>
      <c r="J1741" s="10" t="s">
        <v>4838</v>
      </c>
      <c r="K1741" s="10" t="s">
        <v>291</v>
      </c>
      <c r="L1741" s="10" t="s">
        <v>292</v>
      </c>
      <c r="M1741" s="46"/>
      <c r="N1741" s="10" t="s">
        <v>294</v>
      </c>
      <c r="O1741" s="10" t="s">
        <v>294</v>
      </c>
      <c r="P1741" s="10" t="s">
        <v>295</v>
      </c>
      <c r="Q1741" s="10"/>
      <c r="R1741" s="10"/>
      <c r="T1741" s="10" t="s">
        <v>291</v>
      </c>
      <c r="U1741" s="10"/>
      <c r="V1741" s="10" t="s">
        <v>291</v>
      </c>
      <c r="Z1741" s="47"/>
      <c r="AD1741" s="47"/>
      <c r="AH1741" s="47"/>
      <c r="AI1741" s="10"/>
      <c r="AJ1741" s="10" t="s">
        <v>298</v>
      </c>
      <c r="AK1741" s="10" t="s">
        <v>1775</v>
      </c>
      <c r="AL1741" s="10" t="s">
        <v>299</v>
      </c>
      <c r="AM1741" s="10" t="s">
        <v>299</v>
      </c>
      <c r="AN1741" s="10" t="s">
        <v>300</v>
      </c>
      <c r="AO1741" s="10" t="s">
        <v>300</v>
      </c>
      <c r="AS1741" s="48"/>
      <c r="AT1741" s="50"/>
      <c r="AU1741" s="50"/>
      <c r="AV1741" s="50"/>
      <c r="AW1741" s="50"/>
      <c r="AX1741" s="49">
        <v>1</v>
      </c>
    </row>
    <row r="1742" spans="1:50" ht="14.25" customHeight="1" x14ac:dyDescent="0.55000000000000004">
      <c r="A1742" s="45">
        <v>1041085</v>
      </c>
      <c r="B1742" s="10" t="s">
        <v>284</v>
      </c>
      <c r="C1742" s="10" t="s">
        <v>14</v>
      </c>
      <c r="D1742" s="10" t="s">
        <v>673</v>
      </c>
      <c r="E1742" s="10" t="s">
        <v>4508</v>
      </c>
      <c r="F1742" s="10" t="s">
        <v>4640</v>
      </c>
      <c r="G1742" s="10" t="s">
        <v>4717</v>
      </c>
      <c r="H1742" s="10" t="s">
        <v>4822</v>
      </c>
      <c r="I1742" s="10" t="s">
        <v>4839</v>
      </c>
      <c r="J1742" s="10" t="s">
        <v>4840</v>
      </c>
      <c r="K1742" s="10" t="s">
        <v>291</v>
      </c>
      <c r="L1742" s="10" t="s">
        <v>292</v>
      </c>
      <c r="M1742" s="46"/>
      <c r="N1742" s="10" t="s">
        <v>294</v>
      </c>
      <c r="O1742" s="10" t="s">
        <v>294</v>
      </c>
      <c r="P1742" s="10" t="s">
        <v>295</v>
      </c>
      <c r="Q1742" s="10"/>
      <c r="R1742" s="10"/>
      <c r="T1742" s="10" t="s">
        <v>291</v>
      </c>
      <c r="U1742" s="10"/>
      <c r="V1742" s="10" t="s">
        <v>291</v>
      </c>
      <c r="Z1742" s="47"/>
      <c r="AD1742" s="47"/>
      <c r="AH1742" s="47"/>
      <c r="AI1742" s="10"/>
      <c r="AJ1742" s="10" t="s">
        <v>298</v>
      </c>
      <c r="AK1742" s="10" t="s">
        <v>1775</v>
      </c>
      <c r="AL1742" s="10" t="s">
        <v>299</v>
      </c>
      <c r="AM1742" s="10" t="s">
        <v>299</v>
      </c>
      <c r="AN1742" s="10" t="s">
        <v>300</v>
      </c>
      <c r="AO1742" s="10" t="s">
        <v>300</v>
      </c>
      <c r="AS1742" s="48"/>
      <c r="AT1742" s="50"/>
      <c r="AU1742" s="50"/>
      <c r="AV1742" s="50"/>
      <c r="AW1742" s="50"/>
      <c r="AX1742" s="49">
        <v>1</v>
      </c>
    </row>
    <row r="1743" spans="1:50" ht="14.25" customHeight="1" x14ac:dyDescent="0.55000000000000004">
      <c r="A1743" s="45">
        <v>6097469</v>
      </c>
      <c r="B1743" s="10" t="s">
        <v>319</v>
      </c>
      <c r="C1743" s="10" t="s">
        <v>14</v>
      </c>
      <c r="D1743" s="10" t="s">
        <v>673</v>
      </c>
      <c r="E1743" s="10" t="s">
        <v>4508</v>
      </c>
      <c r="F1743" s="10" t="s">
        <v>4640</v>
      </c>
      <c r="G1743" s="10" t="s">
        <v>4717</v>
      </c>
      <c r="H1743" s="10" t="s">
        <v>4822</v>
      </c>
      <c r="I1743" s="10" t="s">
        <v>4841</v>
      </c>
      <c r="J1743" s="10" t="s">
        <v>4842</v>
      </c>
      <c r="K1743" s="10" t="s">
        <v>291</v>
      </c>
      <c r="L1743" s="10" t="s">
        <v>316</v>
      </c>
      <c r="M1743" s="46"/>
      <c r="N1743" s="10" t="s">
        <v>294</v>
      </c>
      <c r="O1743" s="10" t="s">
        <v>294</v>
      </c>
      <c r="P1743" s="10" t="s">
        <v>295</v>
      </c>
      <c r="Q1743" s="10"/>
      <c r="R1743" s="10"/>
      <c r="T1743" s="10" t="s">
        <v>291</v>
      </c>
      <c r="U1743" s="10"/>
      <c r="V1743" s="10" t="s">
        <v>291</v>
      </c>
      <c r="Z1743" s="47"/>
      <c r="AD1743" s="47"/>
      <c r="AH1743" s="47"/>
      <c r="AI1743" s="10"/>
      <c r="AJ1743" s="10" t="s">
        <v>298</v>
      </c>
      <c r="AK1743" s="10" t="s">
        <v>1775</v>
      </c>
      <c r="AL1743" s="10" t="s">
        <v>299</v>
      </c>
      <c r="AM1743" s="10" t="s">
        <v>299</v>
      </c>
      <c r="AN1743" s="10" t="s">
        <v>300</v>
      </c>
      <c r="AO1743" s="10" t="s">
        <v>300</v>
      </c>
      <c r="AS1743" s="48"/>
      <c r="AT1743" s="50"/>
      <c r="AU1743" s="50"/>
      <c r="AV1743" s="50"/>
      <c r="AW1743" s="50"/>
      <c r="AX1743" s="49">
        <v>1</v>
      </c>
    </row>
    <row r="1744" spans="1:50" ht="14.25" customHeight="1" x14ac:dyDescent="0.55000000000000004">
      <c r="A1744" s="45">
        <v>9351338</v>
      </c>
      <c r="B1744" s="10" t="s">
        <v>313</v>
      </c>
      <c r="C1744" s="10" t="s">
        <v>14</v>
      </c>
      <c r="D1744" s="10" t="s">
        <v>673</v>
      </c>
      <c r="E1744" s="10" t="s">
        <v>4508</v>
      </c>
      <c r="F1744" s="10" t="s">
        <v>4640</v>
      </c>
      <c r="G1744" s="10" t="s">
        <v>4717</v>
      </c>
      <c r="H1744" s="10" t="s">
        <v>4822</v>
      </c>
      <c r="I1744" s="10" t="s">
        <v>4843</v>
      </c>
      <c r="J1744" s="10" t="s">
        <v>4844</v>
      </c>
      <c r="K1744" s="10" t="s">
        <v>291</v>
      </c>
      <c r="L1744" s="10" t="s">
        <v>316</v>
      </c>
      <c r="M1744" s="46"/>
      <c r="N1744" s="10" t="s">
        <v>294</v>
      </c>
      <c r="O1744" s="10" t="s">
        <v>294</v>
      </c>
      <c r="P1744" s="10" t="s">
        <v>295</v>
      </c>
      <c r="Q1744" s="10"/>
      <c r="R1744" s="10"/>
      <c r="T1744" s="10" t="s">
        <v>291</v>
      </c>
      <c r="U1744" s="10"/>
      <c r="V1744" s="10" t="s">
        <v>291</v>
      </c>
      <c r="Z1744" s="47"/>
      <c r="AD1744" s="47"/>
      <c r="AH1744" s="47"/>
      <c r="AI1744" s="10"/>
      <c r="AJ1744" s="10" t="s">
        <v>298</v>
      </c>
      <c r="AK1744" s="10" t="s">
        <v>1775</v>
      </c>
      <c r="AL1744" s="10" t="s">
        <v>299</v>
      </c>
      <c r="AM1744" s="10" t="s">
        <v>299</v>
      </c>
      <c r="AN1744" s="10" t="s">
        <v>300</v>
      </c>
      <c r="AO1744" s="10" t="s">
        <v>300</v>
      </c>
      <c r="AS1744" s="48"/>
      <c r="AT1744" s="50"/>
      <c r="AU1744" s="50"/>
      <c r="AV1744" s="50"/>
      <c r="AW1744" s="50"/>
      <c r="AX1744" s="49">
        <v>1</v>
      </c>
    </row>
    <row r="1745" spans="1:50" ht="14.25" customHeight="1" x14ac:dyDescent="0.55000000000000004">
      <c r="A1745" s="45">
        <v>6097441</v>
      </c>
      <c r="B1745" s="10" t="s">
        <v>319</v>
      </c>
      <c r="C1745" s="10" t="s">
        <v>14</v>
      </c>
      <c r="D1745" s="10" t="s">
        <v>673</v>
      </c>
      <c r="E1745" s="10" t="s">
        <v>4508</v>
      </c>
      <c r="F1745" s="10" t="s">
        <v>4640</v>
      </c>
      <c r="G1745" s="10" t="s">
        <v>4717</v>
      </c>
      <c r="H1745" s="10" t="s">
        <v>4822</v>
      </c>
      <c r="I1745" s="10" t="s">
        <v>4845</v>
      </c>
      <c r="J1745" s="10" t="s">
        <v>4846</v>
      </c>
      <c r="K1745" s="10" t="s">
        <v>291</v>
      </c>
      <c r="L1745" s="10" t="s">
        <v>316</v>
      </c>
      <c r="M1745" s="46"/>
      <c r="N1745" s="10" t="s">
        <v>294</v>
      </c>
      <c r="O1745" s="10" t="s">
        <v>294</v>
      </c>
      <c r="P1745" s="10" t="s">
        <v>295</v>
      </c>
      <c r="Q1745" s="10"/>
      <c r="R1745" s="10"/>
      <c r="T1745" s="10" t="s">
        <v>291</v>
      </c>
      <c r="U1745" s="10"/>
      <c r="V1745" s="10" t="s">
        <v>291</v>
      </c>
      <c r="Z1745" s="47"/>
      <c r="AD1745" s="47"/>
      <c r="AH1745" s="47"/>
      <c r="AI1745" s="10"/>
      <c r="AJ1745" s="10" t="s">
        <v>298</v>
      </c>
      <c r="AK1745" s="10" t="s">
        <v>1775</v>
      </c>
      <c r="AL1745" s="10" t="s">
        <v>299</v>
      </c>
      <c r="AM1745" s="10" t="s">
        <v>299</v>
      </c>
      <c r="AN1745" s="10" t="s">
        <v>300</v>
      </c>
      <c r="AO1745" s="10" t="s">
        <v>300</v>
      </c>
      <c r="AS1745" s="48"/>
      <c r="AT1745" s="50"/>
      <c r="AU1745" s="50"/>
      <c r="AV1745" s="50"/>
      <c r="AW1745" s="50"/>
      <c r="AX1745" s="49">
        <v>1</v>
      </c>
    </row>
    <row r="1746" spans="1:50" ht="14.25" customHeight="1" x14ac:dyDescent="0.55000000000000004">
      <c r="A1746" s="45">
        <v>6097466</v>
      </c>
      <c r="B1746" s="10" t="s">
        <v>319</v>
      </c>
      <c r="C1746" s="10" t="s">
        <v>14</v>
      </c>
      <c r="D1746" s="10" t="s">
        <v>673</v>
      </c>
      <c r="E1746" s="10" t="s">
        <v>4508</v>
      </c>
      <c r="F1746" s="10" t="s">
        <v>4640</v>
      </c>
      <c r="G1746" s="10" t="s">
        <v>4717</v>
      </c>
      <c r="H1746" s="10" t="s">
        <v>4822</v>
      </c>
      <c r="I1746" s="10" t="s">
        <v>4847</v>
      </c>
      <c r="J1746" s="10" t="s">
        <v>4848</v>
      </c>
      <c r="K1746" s="10" t="s">
        <v>291</v>
      </c>
      <c r="L1746" s="10" t="s">
        <v>316</v>
      </c>
      <c r="M1746" s="46"/>
      <c r="N1746" s="10" t="s">
        <v>294</v>
      </c>
      <c r="O1746" s="10" t="s">
        <v>294</v>
      </c>
      <c r="P1746" s="10" t="s">
        <v>295</v>
      </c>
      <c r="Q1746" s="10"/>
      <c r="R1746" s="10"/>
      <c r="T1746" s="10" t="s">
        <v>291</v>
      </c>
      <c r="U1746" s="10"/>
      <c r="V1746" s="10" t="s">
        <v>291</v>
      </c>
      <c r="Z1746" s="47"/>
      <c r="AD1746" s="47"/>
      <c r="AH1746" s="47"/>
      <c r="AI1746" s="10"/>
      <c r="AJ1746" s="10" t="s">
        <v>298</v>
      </c>
      <c r="AK1746" s="10" t="s">
        <v>1775</v>
      </c>
      <c r="AL1746" s="10" t="s">
        <v>299</v>
      </c>
      <c r="AM1746" s="10" t="s">
        <v>299</v>
      </c>
      <c r="AN1746" s="10" t="s">
        <v>300</v>
      </c>
      <c r="AO1746" s="10" t="s">
        <v>300</v>
      </c>
      <c r="AS1746" s="48"/>
      <c r="AT1746" s="50"/>
      <c r="AU1746" s="50"/>
      <c r="AV1746" s="50"/>
      <c r="AW1746" s="50"/>
      <c r="AX1746" s="49">
        <v>1</v>
      </c>
    </row>
    <row r="1747" spans="1:50" ht="14.25" customHeight="1" x14ac:dyDescent="0.55000000000000004">
      <c r="A1747" s="45">
        <v>1039514</v>
      </c>
      <c r="B1747" s="10" t="s">
        <v>319</v>
      </c>
      <c r="C1747" s="10" t="s">
        <v>14</v>
      </c>
      <c r="D1747" s="10" t="s">
        <v>673</v>
      </c>
      <c r="E1747" s="10" t="s">
        <v>4508</v>
      </c>
      <c r="F1747" s="10" t="s">
        <v>4640</v>
      </c>
      <c r="G1747" s="10" t="s">
        <v>4717</v>
      </c>
      <c r="H1747" s="10" t="s">
        <v>4822</v>
      </c>
      <c r="I1747" s="10" t="s">
        <v>4849</v>
      </c>
      <c r="J1747" s="10" t="s">
        <v>4850</v>
      </c>
      <c r="K1747" s="10" t="s">
        <v>291</v>
      </c>
      <c r="L1747" s="10" t="s">
        <v>316</v>
      </c>
      <c r="M1747" s="46"/>
      <c r="N1747" s="10" t="s">
        <v>294</v>
      </c>
      <c r="O1747" s="10" t="s">
        <v>294</v>
      </c>
      <c r="P1747" s="10" t="s">
        <v>295</v>
      </c>
      <c r="Q1747" s="10"/>
      <c r="R1747" s="10"/>
      <c r="T1747" s="10" t="s">
        <v>291</v>
      </c>
      <c r="U1747" s="10"/>
      <c r="V1747" s="10" t="s">
        <v>291</v>
      </c>
      <c r="Z1747" s="47"/>
      <c r="AD1747" s="47"/>
      <c r="AH1747" s="47"/>
      <c r="AI1747" s="10"/>
      <c r="AJ1747" s="10" t="s">
        <v>298</v>
      </c>
      <c r="AK1747" s="10" t="s">
        <v>1775</v>
      </c>
      <c r="AL1747" s="10" t="s">
        <v>299</v>
      </c>
      <c r="AM1747" s="10" t="s">
        <v>299</v>
      </c>
      <c r="AN1747" s="10" t="s">
        <v>300</v>
      </c>
      <c r="AO1747" s="10" t="s">
        <v>300</v>
      </c>
      <c r="AS1747" s="48"/>
      <c r="AT1747" s="50"/>
      <c r="AU1747" s="50"/>
      <c r="AV1747" s="50"/>
      <c r="AW1747" s="50"/>
      <c r="AX1747" s="49">
        <v>1</v>
      </c>
    </row>
    <row r="1748" spans="1:50" ht="14.25" customHeight="1" x14ac:dyDescent="0.55000000000000004">
      <c r="A1748" s="45">
        <v>6097459</v>
      </c>
      <c r="B1748" s="10" t="s">
        <v>319</v>
      </c>
      <c r="C1748" s="10" t="s">
        <v>14</v>
      </c>
      <c r="D1748" s="10" t="s">
        <v>673</v>
      </c>
      <c r="E1748" s="10" t="s">
        <v>4508</v>
      </c>
      <c r="F1748" s="10" t="s">
        <v>4640</v>
      </c>
      <c r="G1748" s="10" t="s">
        <v>4717</v>
      </c>
      <c r="H1748" s="10" t="s">
        <v>4822</v>
      </c>
      <c r="I1748" s="10" t="s">
        <v>4851</v>
      </c>
      <c r="J1748" s="10" t="s">
        <v>4852</v>
      </c>
      <c r="K1748" s="10" t="s">
        <v>291</v>
      </c>
      <c r="L1748" s="10" t="s">
        <v>316</v>
      </c>
      <c r="M1748" s="46"/>
      <c r="N1748" s="10" t="s">
        <v>294</v>
      </c>
      <c r="O1748" s="10" t="s">
        <v>294</v>
      </c>
      <c r="P1748" s="10" t="s">
        <v>295</v>
      </c>
      <c r="Q1748" s="10"/>
      <c r="R1748" s="10"/>
      <c r="T1748" s="10" t="s">
        <v>291</v>
      </c>
      <c r="U1748" s="10"/>
      <c r="V1748" s="10" t="s">
        <v>291</v>
      </c>
      <c r="Z1748" s="47"/>
      <c r="AD1748" s="47"/>
      <c r="AH1748" s="47"/>
      <c r="AI1748" s="10"/>
      <c r="AJ1748" s="10" t="s">
        <v>298</v>
      </c>
      <c r="AK1748" s="10" t="s">
        <v>1775</v>
      </c>
      <c r="AL1748" s="10" t="s">
        <v>299</v>
      </c>
      <c r="AM1748" s="10" t="s">
        <v>299</v>
      </c>
      <c r="AN1748" s="10" t="s">
        <v>300</v>
      </c>
      <c r="AO1748" s="10" t="s">
        <v>300</v>
      </c>
      <c r="AS1748" s="48"/>
      <c r="AT1748" s="50"/>
      <c r="AU1748" s="50"/>
      <c r="AV1748" s="50"/>
      <c r="AW1748" s="50"/>
      <c r="AX1748" s="49">
        <v>1</v>
      </c>
    </row>
    <row r="1749" spans="1:50" ht="14.25" customHeight="1" x14ac:dyDescent="0.55000000000000004">
      <c r="A1749" s="45">
        <v>6097429</v>
      </c>
      <c r="B1749" s="10" t="s">
        <v>313</v>
      </c>
      <c r="C1749" s="10" t="s">
        <v>14</v>
      </c>
      <c r="D1749" s="10" t="s">
        <v>673</v>
      </c>
      <c r="E1749" s="10" t="s">
        <v>4508</v>
      </c>
      <c r="F1749" s="10" t="s">
        <v>4640</v>
      </c>
      <c r="G1749" s="10" t="s">
        <v>4717</v>
      </c>
      <c r="H1749" s="10" t="s">
        <v>4822</v>
      </c>
      <c r="I1749" s="10" t="s">
        <v>4853</v>
      </c>
      <c r="J1749" s="10" t="s">
        <v>4854</v>
      </c>
      <c r="K1749" s="10" t="s">
        <v>291</v>
      </c>
      <c r="L1749" s="10" t="s">
        <v>316</v>
      </c>
      <c r="M1749" s="46"/>
      <c r="N1749" s="10" t="s">
        <v>294</v>
      </c>
      <c r="O1749" s="10" t="s">
        <v>294</v>
      </c>
      <c r="P1749" s="10" t="s">
        <v>295</v>
      </c>
      <c r="Q1749" s="10"/>
      <c r="R1749" s="10"/>
      <c r="T1749" s="10" t="s">
        <v>291</v>
      </c>
      <c r="U1749" s="10"/>
      <c r="V1749" s="10" t="s">
        <v>291</v>
      </c>
      <c r="Z1749" s="47"/>
      <c r="AD1749" s="47"/>
      <c r="AH1749" s="47"/>
      <c r="AI1749" s="10"/>
      <c r="AJ1749" s="10" t="s">
        <v>298</v>
      </c>
      <c r="AK1749" s="10" t="s">
        <v>1775</v>
      </c>
      <c r="AL1749" s="10" t="s">
        <v>299</v>
      </c>
      <c r="AM1749" s="10" t="s">
        <v>299</v>
      </c>
      <c r="AN1749" s="10" t="s">
        <v>300</v>
      </c>
      <c r="AO1749" s="10" t="s">
        <v>300</v>
      </c>
      <c r="AS1749" s="48"/>
      <c r="AT1749" s="50"/>
      <c r="AU1749" s="50"/>
      <c r="AV1749" s="50"/>
      <c r="AW1749" s="50"/>
      <c r="AX1749" s="49">
        <v>1</v>
      </c>
    </row>
    <row r="1750" spans="1:50" ht="14.25" customHeight="1" x14ac:dyDescent="0.55000000000000004">
      <c r="A1750" s="45">
        <v>7402894</v>
      </c>
      <c r="B1750" s="10" t="s">
        <v>319</v>
      </c>
      <c r="C1750" s="10" t="s">
        <v>14</v>
      </c>
      <c r="D1750" s="10" t="s">
        <v>673</v>
      </c>
      <c r="E1750" s="10" t="s">
        <v>4508</v>
      </c>
      <c r="F1750" s="10" t="s">
        <v>4640</v>
      </c>
      <c r="G1750" s="10" t="s">
        <v>4717</v>
      </c>
      <c r="H1750" s="10" t="s">
        <v>4822</v>
      </c>
      <c r="I1750" s="10" t="s">
        <v>4855</v>
      </c>
      <c r="J1750" s="10" t="s">
        <v>4856</v>
      </c>
      <c r="K1750" s="10" t="s">
        <v>291</v>
      </c>
      <c r="L1750" s="10" t="s">
        <v>316</v>
      </c>
      <c r="M1750" s="46"/>
      <c r="N1750" s="10" t="s">
        <v>294</v>
      </c>
      <c r="O1750" s="10" t="s">
        <v>294</v>
      </c>
      <c r="P1750" s="10" t="s">
        <v>295</v>
      </c>
      <c r="Q1750" s="10"/>
      <c r="R1750" s="10"/>
      <c r="T1750" s="10" t="s">
        <v>291</v>
      </c>
      <c r="U1750" s="10"/>
      <c r="V1750" s="10" t="s">
        <v>291</v>
      </c>
      <c r="Z1750" s="47"/>
      <c r="AD1750" s="47"/>
      <c r="AH1750" s="47"/>
      <c r="AI1750" s="10"/>
      <c r="AJ1750" s="10" t="s">
        <v>298</v>
      </c>
      <c r="AK1750" s="10" t="s">
        <v>1775</v>
      </c>
      <c r="AL1750" s="10" t="s">
        <v>299</v>
      </c>
      <c r="AM1750" s="10" t="s">
        <v>299</v>
      </c>
      <c r="AN1750" s="10" t="s">
        <v>300</v>
      </c>
      <c r="AO1750" s="10" t="s">
        <v>300</v>
      </c>
      <c r="AS1750" s="48"/>
      <c r="AT1750" s="50"/>
      <c r="AU1750" s="50"/>
      <c r="AV1750" s="50"/>
      <c r="AW1750" s="50"/>
      <c r="AX1750" s="49">
        <v>1</v>
      </c>
    </row>
    <row r="1751" spans="1:50" ht="14.25" customHeight="1" x14ac:dyDescent="0.55000000000000004">
      <c r="A1751" s="45">
        <v>4308873</v>
      </c>
      <c r="B1751" s="10" t="s">
        <v>284</v>
      </c>
      <c r="C1751" s="10" t="s">
        <v>14</v>
      </c>
      <c r="D1751" s="10" t="s">
        <v>673</v>
      </c>
      <c r="E1751" s="10" t="s">
        <v>4508</v>
      </c>
      <c r="F1751" s="10" t="s">
        <v>4640</v>
      </c>
      <c r="G1751" s="10" t="s">
        <v>4717</v>
      </c>
      <c r="H1751" s="10" t="s">
        <v>4822</v>
      </c>
      <c r="I1751" s="10" t="s">
        <v>4857</v>
      </c>
      <c r="J1751" s="10" t="s">
        <v>4858</v>
      </c>
      <c r="K1751" s="10" t="s">
        <v>291</v>
      </c>
      <c r="L1751" s="10" t="s">
        <v>292</v>
      </c>
      <c r="M1751" s="46"/>
      <c r="N1751" s="10" t="s">
        <v>294</v>
      </c>
      <c r="O1751" s="10" t="s">
        <v>294</v>
      </c>
      <c r="P1751" s="10" t="s">
        <v>295</v>
      </c>
      <c r="Q1751" s="10"/>
      <c r="R1751" s="10"/>
      <c r="T1751" s="10" t="s">
        <v>291</v>
      </c>
      <c r="U1751" s="10"/>
      <c r="V1751" s="10" t="s">
        <v>291</v>
      </c>
      <c r="Z1751" s="47"/>
      <c r="AD1751" s="47"/>
      <c r="AH1751" s="47"/>
      <c r="AI1751" s="10"/>
      <c r="AJ1751" s="10" t="s">
        <v>298</v>
      </c>
      <c r="AK1751" s="10" t="s">
        <v>1775</v>
      </c>
      <c r="AL1751" s="10" t="s">
        <v>299</v>
      </c>
      <c r="AM1751" s="10" t="s">
        <v>299</v>
      </c>
      <c r="AN1751" s="10" t="s">
        <v>300</v>
      </c>
      <c r="AO1751" s="10" t="s">
        <v>300</v>
      </c>
      <c r="AS1751" s="48"/>
      <c r="AT1751" s="50"/>
      <c r="AU1751" s="50"/>
      <c r="AV1751" s="50"/>
      <c r="AW1751" s="50"/>
      <c r="AX1751" s="49">
        <v>1</v>
      </c>
    </row>
    <row r="1752" spans="1:50" ht="14.25" customHeight="1" x14ac:dyDescent="0.55000000000000004">
      <c r="A1752" s="45">
        <v>9591417</v>
      </c>
      <c r="B1752" s="10" t="s">
        <v>284</v>
      </c>
      <c r="C1752" s="10" t="s">
        <v>14</v>
      </c>
      <c r="D1752" s="10" t="s">
        <v>673</v>
      </c>
      <c r="E1752" s="10" t="s">
        <v>4508</v>
      </c>
      <c r="F1752" s="10" t="s">
        <v>4640</v>
      </c>
      <c r="G1752" s="10" t="s">
        <v>4717</v>
      </c>
      <c r="H1752" s="10" t="s">
        <v>4822</v>
      </c>
      <c r="I1752" s="10" t="s">
        <v>4859</v>
      </c>
      <c r="J1752" s="10" t="s">
        <v>4860</v>
      </c>
      <c r="K1752" s="10" t="s">
        <v>291</v>
      </c>
      <c r="L1752" s="10" t="s">
        <v>292</v>
      </c>
      <c r="M1752" s="46"/>
      <c r="N1752" s="10" t="s">
        <v>294</v>
      </c>
      <c r="O1752" s="10" t="s">
        <v>294</v>
      </c>
      <c r="P1752" s="10" t="s">
        <v>295</v>
      </c>
      <c r="Q1752" s="10"/>
      <c r="R1752" s="10"/>
      <c r="T1752" s="10" t="s">
        <v>291</v>
      </c>
      <c r="U1752" s="10"/>
      <c r="V1752" s="10" t="s">
        <v>291</v>
      </c>
      <c r="Z1752" s="47"/>
      <c r="AD1752" s="47"/>
      <c r="AH1752" s="47"/>
      <c r="AI1752" s="10"/>
      <c r="AJ1752" s="10" t="s">
        <v>298</v>
      </c>
      <c r="AK1752" s="10" t="s">
        <v>1775</v>
      </c>
      <c r="AL1752" s="10" t="s">
        <v>299</v>
      </c>
      <c r="AM1752" s="10" t="s">
        <v>299</v>
      </c>
      <c r="AN1752" s="10" t="s">
        <v>300</v>
      </c>
      <c r="AO1752" s="10" t="s">
        <v>300</v>
      </c>
      <c r="AS1752" s="48"/>
      <c r="AT1752" s="50"/>
      <c r="AU1752" s="50"/>
      <c r="AV1752" s="50"/>
      <c r="AW1752" s="50"/>
      <c r="AX1752" s="49">
        <v>1</v>
      </c>
    </row>
    <row r="1753" spans="1:50" ht="14.25" customHeight="1" x14ac:dyDescent="0.55000000000000004">
      <c r="A1753" s="45">
        <v>11369778</v>
      </c>
      <c r="B1753" s="10" t="s">
        <v>284</v>
      </c>
      <c r="C1753" s="10" t="s">
        <v>14</v>
      </c>
      <c r="D1753" s="10" t="s">
        <v>673</v>
      </c>
      <c r="E1753" s="10" t="s">
        <v>4508</v>
      </c>
      <c r="F1753" s="10" t="s">
        <v>4640</v>
      </c>
      <c r="G1753" s="10" t="s">
        <v>4717</v>
      </c>
      <c r="H1753" s="10" t="s">
        <v>4822</v>
      </c>
      <c r="I1753" s="10" t="s">
        <v>4861</v>
      </c>
      <c r="J1753" s="10" t="s">
        <v>4862</v>
      </c>
      <c r="K1753" s="10" t="s">
        <v>291</v>
      </c>
      <c r="L1753" s="10" t="s">
        <v>292</v>
      </c>
      <c r="M1753" s="46"/>
      <c r="N1753" s="10" t="s">
        <v>294</v>
      </c>
      <c r="O1753" s="10" t="s">
        <v>294</v>
      </c>
      <c r="P1753" s="10" t="s">
        <v>295</v>
      </c>
      <c r="Q1753" s="10"/>
      <c r="R1753" s="10"/>
      <c r="T1753" s="10" t="s">
        <v>291</v>
      </c>
      <c r="U1753" s="10"/>
      <c r="V1753" s="10" t="s">
        <v>291</v>
      </c>
      <c r="Z1753" s="47"/>
      <c r="AD1753" s="47"/>
      <c r="AH1753" s="47"/>
      <c r="AI1753" s="10"/>
      <c r="AJ1753" s="10" t="s">
        <v>298</v>
      </c>
      <c r="AK1753" s="10" t="s">
        <v>1775</v>
      </c>
      <c r="AL1753" s="10" t="s">
        <v>299</v>
      </c>
      <c r="AM1753" s="10" t="s">
        <v>299</v>
      </c>
      <c r="AN1753" s="10" t="s">
        <v>300</v>
      </c>
      <c r="AO1753" s="10" t="s">
        <v>300</v>
      </c>
      <c r="AS1753" s="48"/>
      <c r="AT1753" s="50"/>
      <c r="AU1753" s="50"/>
      <c r="AV1753" s="50"/>
      <c r="AW1753" s="50"/>
      <c r="AX1753" s="49">
        <v>1</v>
      </c>
    </row>
    <row r="1754" spans="1:50" ht="14.25" customHeight="1" x14ac:dyDescent="0.55000000000000004">
      <c r="A1754" s="45">
        <v>11278614</v>
      </c>
      <c r="B1754" s="10" t="s">
        <v>284</v>
      </c>
      <c r="C1754" s="10" t="s">
        <v>14</v>
      </c>
      <c r="D1754" s="10" t="s">
        <v>673</v>
      </c>
      <c r="E1754" s="10" t="s">
        <v>4508</v>
      </c>
      <c r="F1754" s="10" t="s">
        <v>4640</v>
      </c>
      <c r="G1754" s="10" t="s">
        <v>4717</v>
      </c>
      <c r="H1754" s="10" t="s">
        <v>4822</v>
      </c>
      <c r="I1754" s="10" t="s">
        <v>4863</v>
      </c>
      <c r="J1754" s="10" t="s">
        <v>4864</v>
      </c>
      <c r="K1754" s="10" t="s">
        <v>291</v>
      </c>
      <c r="L1754" s="10" t="s">
        <v>292</v>
      </c>
      <c r="M1754" s="46"/>
      <c r="N1754" s="10" t="s">
        <v>294</v>
      </c>
      <c r="O1754" s="10" t="s">
        <v>294</v>
      </c>
      <c r="P1754" s="10" t="s">
        <v>295</v>
      </c>
      <c r="Q1754" s="10"/>
      <c r="R1754" s="10"/>
      <c r="T1754" s="10" t="s">
        <v>291</v>
      </c>
      <c r="U1754" s="10"/>
      <c r="V1754" s="10" t="s">
        <v>291</v>
      </c>
      <c r="Z1754" s="47"/>
      <c r="AD1754" s="47"/>
      <c r="AH1754" s="47"/>
      <c r="AI1754" s="10"/>
      <c r="AJ1754" s="10" t="s">
        <v>298</v>
      </c>
      <c r="AK1754" s="10" t="s">
        <v>1775</v>
      </c>
      <c r="AL1754" s="10" t="s">
        <v>299</v>
      </c>
      <c r="AM1754" s="10" t="s">
        <v>299</v>
      </c>
      <c r="AN1754" s="10" t="s">
        <v>300</v>
      </c>
      <c r="AO1754" s="10" t="s">
        <v>300</v>
      </c>
      <c r="AS1754" s="48"/>
      <c r="AT1754" s="50"/>
      <c r="AU1754" s="50"/>
      <c r="AV1754" s="50"/>
      <c r="AW1754" s="50"/>
      <c r="AX1754" s="49">
        <v>1</v>
      </c>
    </row>
    <row r="1755" spans="1:50" ht="14.25" customHeight="1" x14ac:dyDescent="0.55000000000000004">
      <c r="A1755" s="45">
        <v>1279972</v>
      </c>
      <c r="B1755" s="10" t="s">
        <v>284</v>
      </c>
      <c r="C1755" s="10" t="s">
        <v>14</v>
      </c>
      <c r="D1755" s="10" t="s">
        <v>673</v>
      </c>
      <c r="E1755" s="10" t="s">
        <v>4508</v>
      </c>
      <c r="F1755" s="10" t="s">
        <v>4640</v>
      </c>
      <c r="G1755" s="10" t="s">
        <v>4717</v>
      </c>
      <c r="H1755" s="10" t="s">
        <v>4865</v>
      </c>
      <c r="I1755" s="10" t="s">
        <v>4866</v>
      </c>
      <c r="J1755" s="10" t="s">
        <v>4867</v>
      </c>
      <c r="K1755" s="10" t="s">
        <v>291</v>
      </c>
      <c r="L1755" s="10" t="s">
        <v>292</v>
      </c>
      <c r="M1755" s="46"/>
      <c r="N1755" s="10" t="s">
        <v>294</v>
      </c>
      <c r="O1755" s="10" t="s">
        <v>294</v>
      </c>
      <c r="P1755" s="10" t="s">
        <v>295</v>
      </c>
      <c r="Q1755" s="10"/>
      <c r="R1755" s="10"/>
      <c r="T1755" s="10" t="s">
        <v>291</v>
      </c>
      <c r="U1755" s="10"/>
      <c r="V1755" s="10" t="s">
        <v>291</v>
      </c>
      <c r="Z1755" s="47"/>
      <c r="AD1755" s="47"/>
      <c r="AH1755" s="47"/>
      <c r="AI1755" s="10"/>
      <c r="AJ1755" s="10" t="s">
        <v>298</v>
      </c>
      <c r="AK1755" s="10" t="s">
        <v>1775</v>
      </c>
      <c r="AL1755" s="10" t="s">
        <v>299</v>
      </c>
      <c r="AM1755" s="10" t="s">
        <v>299</v>
      </c>
      <c r="AN1755" s="10" t="s">
        <v>300</v>
      </c>
      <c r="AO1755" s="10" t="s">
        <v>300</v>
      </c>
      <c r="AS1755" s="48"/>
      <c r="AT1755" s="50"/>
      <c r="AU1755" s="50"/>
      <c r="AV1755" s="50"/>
      <c r="AW1755" s="50"/>
      <c r="AX1755" s="49">
        <v>1</v>
      </c>
    </row>
    <row r="1756" spans="1:50" ht="14.25" customHeight="1" x14ac:dyDescent="0.55000000000000004">
      <c r="A1756" s="45">
        <v>4989649</v>
      </c>
      <c r="B1756" s="10" t="s">
        <v>284</v>
      </c>
      <c r="C1756" s="10" t="s">
        <v>14</v>
      </c>
      <c r="D1756" s="10" t="s">
        <v>673</v>
      </c>
      <c r="E1756" s="10" t="s">
        <v>4508</v>
      </c>
      <c r="F1756" s="10" t="s">
        <v>4640</v>
      </c>
      <c r="G1756" s="10" t="s">
        <v>4717</v>
      </c>
      <c r="H1756" s="10" t="s">
        <v>4868</v>
      </c>
      <c r="I1756" s="10" t="s">
        <v>4869</v>
      </c>
      <c r="J1756" s="10" t="s">
        <v>4870</v>
      </c>
      <c r="K1756" s="10" t="s">
        <v>291</v>
      </c>
      <c r="L1756" s="10" t="s">
        <v>292</v>
      </c>
      <c r="M1756" s="46"/>
      <c r="N1756" s="10" t="s">
        <v>294</v>
      </c>
      <c r="O1756" s="10" t="s">
        <v>294</v>
      </c>
      <c r="P1756" s="10" t="s">
        <v>295</v>
      </c>
      <c r="Q1756" s="10"/>
      <c r="R1756" s="10"/>
      <c r="T1756" s="10" t="s">
        <v>291</v>
      </c>
      <c r="U1756" s="10"/>
      <c r="V1756" s="10" t="s">
        <v>291</v>
      </c>
      <c r="Z1756" s="47"/>
      <c r="AD1756" s="47"/>
      <c r="AH1756" s="47"/>
      <c r="AI1756" s="10"/>
      <c r="AJ1756" s="10" t="s">
        <v>298</v>
      </c>
      <c r="AK1756" s="10" t="s">
        <v>1775</v>
      </c>
      <c r="AL1756" s="10" t="s">
        <v>299</v>
      </c>
      <c r="AM1756" s="10" t="s">
        <v>299</v>
      </c>
      <c r="AN1756" s="10" t="s">
        <v>300</v>
      </c>
      <c r="AO1756" s="10" t="s">
        <v>300</v>
      </c>
      <c r="AS1756" s="48"/>
      <c r="AT1756" s="50"/>
      <c r="AU1756" s="50"/>
      <c r="AV1756" s="50"/>
      <c r="AW1756" s="50"/>
      <c r="AX1756" s="49">
        <v>1</v>
      </c>
    </row>
    <row r="1757" spans="1:50" ht="14.25" customHeight="1" x14ac:dyDescent="0.55000000000000004">
      <c r="A1757" s="45">
        <v>4437343</v>
      </c>
      <c r="B1757" s="10" t="s">
        <v>313</v>
      </c>
      <c r="C1757" s="10" t="s">
        <v>14</v>
      </c>
      <c r="D1757" s="10" t="s">
        <v>673</v>
      </c>
      <c r="E1757" s="10" t="s">
        <v>4508</v>
      </c>
      <c r="F1757" s="10" t="s">
        <v>4640</v>
      </c>
      <c r="G1757" s="10" t="s">
        <v>4717</v>
      </c>
      <c r="H1757" s="10" t="s">
        <v>4871</v>
      </c>
      <c r="I1757" s="10" t="s">
        <v>4872</v>
      </c>
      <c r="J1757" s="10" t="s">
        <v>4873</v>
      </c>
      <c r="K1757" s="10" t="s">
        <v>291</v>
      </c>
      <c r="L1757" s="10" t="s">
        <v>316</v>
      </c>
      <c r="M1757" s="46"/>
      <c r="N1757" s="10" t="s">
        <v>294</v>
      </c>
      <c r="O1757" s="10" t="s">
        <v>294</v>
      </c>
      <c r="P1757" s="10" t="s">
        <v>295</v>
      </c>
      <c r="Q1757" s="10"/>
      <c r="R1757" s="10"/>
      <c r="T1757" s="10" t="s">
        <v>291</v>
      </c>
      <c r="U1757" s="10"/>
      <c r="V1757" s="10" t="s">
        <v>291</v>
      </c>
      <c r="Z1757" s="47"/>
      <c r="AD1757" s="47"/>
      <c r="AH1757" s="47"/>
      <c r="AI1757" s="10"/>
      <c r="AJ1757" s="10" t="s">
        <v>298</v>
      </c>
      <c r="AK1757" s="10" t="s">
        <v>1775</v>
      </c>
      <c r="AL1757" s="10" t="s">
        <v>299</v>
      </c>
      <c r="AM1757" s="10" t="s">
        <v>299</v>
      </c>
      <c r="AN1757" s="10" t="s">
        <v>300</v>
      </c>
      <c r="AO1757" s="10" t="s">
        <v>300</v>
      </c>
      <c r="AS1757" s="48"/>
      <c r="AT1757" s="50"/>
      <c r="AU1757" s="50"/>
      <c r="AV1757" s="50"/>
      <c r="AW1757" s="50"/>
      <c r="AX1757" s="49">
        <v>1</v>
      </c>
    </row>
    <row r="1758" spans="1:50" ht="14.25" customHeight="1" x14ac:dyDescent="0.55000000000000004">
      <c r="A1758" s="45">
        <v>4437308</v>
      </c>
      <c r="B1758" s="10" t="s">
        <v>319</v>
      </c>
      <c r="C1758" s="10" t="s">
        <v>14</v>
      </c>
      <c r="D1758" s="10" t="s">
        <v>673</v>
      </c>
      <c r="E1758" s="10" t="s">
        <v>4508</v>
      </c>
      <c r="F1758" s="10" t="s">
        <v>4640</v>
      </c>
      <c r="G1758" s="10" t="s">
        <v>4717</v>
      </c>
      <c r="H1758" s="10" t="s">
        <v>4871</v>
      </c>
      <c r="I1758" s="10" t="s">
        <v>4874</v>
      </c>
      <c r="J1758" s="10" t="s">
        <v>4875</v>
      </c>
      <c r="K1758" s="10" t="s">
        <v>291</v>
      </c>
      <c r="L1758" s="10" t="s">
        <v>316</v>
      </c>
      <c r="M1758" s="46"/>
      <c r="N1758" s="10" t="s">
        <v>294</v>
      </c>
      <c r="O1758" s="10" t="s">
        <v>294</v>
      </c>
      <c r="P1758" s="10" t="s">
        <v>295</v>
      </c>
      <c r="Q1758" s="10"/>
      <c r="R1758" s="10"/>
      <c r="T1758" s="10" t="s">
        <v>291</v>
      </c>
      <c r="U1758" s="10"/>
      <c r="V1758" s="10" t="s">
        <v>291</v>
      </c>
      <c r="Z1758" s="47"/>
      <c r="AD1758" s="47"/>
      <c r="AH1758" s="47"/>
      <c r="AI1758" s="10"/>
      <c r="AJ1758" s="10" t="s">
        <v>298</v>
      </c>
      <c r="AK1758" s="10" t="s">
        <v>1775</v>
      </c>
      <c r="AL1758" s="10" t="s">
        <v>299</v>
      </c>
      <c r="AM1758" s="10" t="s">
        <v>299</v>
      </c>
      <c r="AN1758" s="10" t="s">
        <v>300</v>
      </c>
      <c r="AO1758" s="10" t="s">
        <v>300</v>
      </c>
      <c r="AS1758" s="48"/>
      <c r="AT1758" s="50"/>
      <c r="AU1758" s="50"/>
      <c r="AV1758" s="50"/>
      <c r="AW1758" s="50"/>
      <c r="AX1758" s="49">
        <v>1</v>
      </c>
    </row>
    <row r="1759" spans="1:50" ht="14.25" customHeight="1" x14ac:dyDescent="0.55000000000000004">
      <c r="A1759" s="45">
        <v>4437293</v>
      </c>
      <c r="B1759" s="10" t="s">
        <v>319</v>
      </c>
      <c r="C1759" s="10" t="s">
        <v>14</v>
      </c>
      <c r="D1759" s="10" t="s">
        <v>673</v>
      </c>
      <c r="E1759" s="10" t="s">
        <v>4508</v>
      </c>
      <c r="F1759" s="10" t="s">
        <v>4640</v>
      </c>
      <c r="G1759" s="10" t="s">
        <v>4717</v>
      </c>
      <c r="H1759" s="10" t="s">
        <v>4871</v>
      </c>
      <c r="I1759" s="10" t="s">
        <v>4876</v>
      </c>
      <c r="J1759" s="10" t="s">
        <v>4877</v>
      </c>
      <c r="K1759" s="10" t="s">
        <v>291</v>
      </c>
      <c r="L1759" s="10" t="s">
        <v>316</v>
      </c>
      <c r="M1759" s="46"/>
      <c r="N1759" s="10" t="s">
        <v>294</v>
      </c>
      <c r="O1759" s="10" t="s">
        <v>294</v>
      </c>
      <c r="P1759" s="10" t="s">
        <v>295</v>
      </c>
      <c r="Q1759" s="10"/>
      <c r="R1759" s="10"/>
      <c r="T1759" s="10" t="s">
        <v>291</v>
      </c>
      <c r="U1759" s="10"/>
      <c r="V1759" s="10" t="s">
        <v>291</v>
      </c>
      <c r="Z1759" s="47"/>
      <c r="AD1759" s="47"/>
      <c r="AH1759" s="47"/>
      <c r="AI1759" s="10"/>
      <c r="AJ1759" s="10" t="s">
        <v>298</v>
      </c>
      <c r="AK1759" s="10" t="s">
        <v>1775</v>
      </c>
      <c r="AL1759" s="10" t="s">
        <v>299</v>
      </c>
      <c r="AM1759" s="10" t="s">
        <v>299</v>
      </c>
      <c r="AN1759" s="10" t="s">
        <v>300</v>
      </c>
      <c r="AO1759" s="10" t="s">
        <v>300</v>
      </c>
      <c r="AS1759" s="48"/>
      <c r="AT1759" s="50"/>
      <c r="AU1759" s="50"/>
      <c r="AV1759" s="50"/>
      <c r="AW1759" s="50"/>
      <c r="AX1759" s="49">
        <v>1</v>
      </c>
    </row>
    <row r="1760" spans="1:50" ht="14.25" customHeight="1" x14ac:dyDescent="0.55000000000000004">
      <c r="A1760" s="45">
        <v>4437317</v>
      </c>
      <c r="B1760" s="10" t="s">
        <v>313</v>
      </c>
      <c r="C1760" s="10" t="s">
        <v>14</v>
      </c>
      <c r="D1760" s="10" t="s">
        <v>673</v>
      </c>
      <c r="E1760" s="10" t="s">
        <v>4508</v>
      </c>
      <c r="F1760" s="10" t="s">
        <v>4640</v>
      </c>
      <c r="G1760" s="10" t="s">
        <v>4717</v>
      </c>
      <c r="H1760" s="10" t="s">
        <v>4871</v>
      </c>
      <c r="I1760" s="10" t="s">
        <v>4878</v>
      </c>
      <c r="J1760" s="10" t="s">
        <v>4879</v>
      </c>
      <c r="K1760" s="10" t="s">
        <v>291</v>
      </c>
      <c r="L1760" s="10" t="s">
        <v>316</v>
      </c>
      <c r="M1760" s="46"/>
      <c r="N1760" s="10" t="s">
        <v>294</v>
      </c>
      <c r="O1760" s="10" t="s">
        <v>294</v>
      </c>
      <c r="P1760" s="10" t="s">
        <v>295</v>
      </c>
      <c r="Q1760" s="10"/>
      <c r="R1760" s="10"/>
      <c r="T1760" s="10" t="s">
        <v>291</v>
      </c>
      <c r="U1760" s="10"/>
      <c r="V1760" s="10" t="s">
        <v>291</v>
      </c>
      <c r="Z1760" s="47"/>
      <c r="AD1760" s="47"/>
      <c r="AH1760" s="47"/>
      <c r="AI1760" s="10"/>
      <c r="AJ1760" s="10" t="s">
        <v>298</v>
      </c>
      <c r="AK1760" s="10" t="s">
        <v>1775</v>
      </c>
      <c r="AL1760" s="10" t="s">
        <v>299</v>
      </c>
      <c r="AM1760" s="10" t="s">
        <v>299</v>
      </c>
      <c r="AN1760" s="10" t="s">
        <v>300</v>
      </c>
      <c r="AO1760" s="10" t="s">
        <v>300</v>
      </c>
      <c r="AS1760" s="48"/>
      <c r="AT1760" s="50"/>
      <c r="AU1760" s="50"/>
      <c r="AV1760" s="50"/>
      <c r="AW1760" s="50"/>
      <c r="AX1760" s="49">
        <v>1</v>
      </c>
    </row>
    <row r="1761" spans="1:50" ht="14.25" customHeight="1" x14ac:dyDescent="0.55000000000000004">
      <c r="A1761" s="45">
        <v>4437326</v>
      </c>
      <c r="B1761" s="10" t="s">
        <v>313</v>
      </c>
      <c r="C1761" s="10" t="s">
        <v>14</v>
      </c>
      <c r="D1761" s="10" t="s">
        <v>673</v>
      </c>
      <c r="E1761" s="10" t="s">
        <v>4508</v>
      </c>
      <c r="F1761" s="10" t="s">
        <v>4640</v>
      </c>
      <c r="G1761" s="10" t="s">
        <v>4717</v>
      </c>
      <c r="H1761" s="10" t="s">
        <v>4871</v>
      </c>
      <c r="I1761" s="10" t="s">
        <v>4880</v>
      </c>
      <c r="J1761" s="10" t="s">
        <v>4881</v>
      </c>
      <c r="K1761" s="10" t="s">
        <v>291</v>
      </c>
      <c r="L1761" s="10" t="s">
        <v>316</v>
      </c>
      <c r="M1761" s="46"/>
      <c r="N1761" s="10" t="s">
        <v>294</v>
      </c>
      <c r="O1761" s="10" t="s">
        <v>294</v>
      </c>
      <c r="P1761" s="10" t="s">
        <v>295</v>
      </c>
      <c r="Q1761" s="10"/>
      <c r="R1761" s="10"/>
      <c r="T1761" s="10" t="s">
        <v>291</v>
      </c>
      <c r="U1761" s="10"/>
      <c r="V1761" s="10" t="s">
        <v>291</v>
      </c>
      <c r="Z1761" s="47"/>
      <c r="AD1761" s="47"/>
      <c r="AH1761" s="47"/>
      <c r="AI1761" s="10"/>
      <c r="AJ1761" s="10" t="s">
        <v>298</v>
      </c>
      <c r="AK1761" s="10" t="s">
        <v>1775</v>
      </c>
      <c r="AL1761" s="10" t="s">
        <v>299</v>
      </c>
      <c r="AM1761" s="10" t="s">
        <v>299</v>
      </c>
      <c r="AN1761" s="10" t="s">
        <v>300</v>
      </c>
      <c r="AO1761" s="10" t="s">
        <v>300</v>
      </c>
      <c r="AS1761" s="48"/>
      <c r="AT1761" s="50"/>
      <c r="AU1761" s="50"/>
      <c r="AV1761" s="50"/>
      <c r="AW1761" s="50"/>
      <c r="AX1761" s="49">
        <v>1</v>
      </c>
    </row>
    <row r="1762" spans="1:50" ht="14.25" customHeight="1" x14ac:dyDescent="0.55000000000000004">
      <c r="A1762" s="45">
        <v>6097639</v>
      </c>
      <c r="B1762" s="10" t="s">
        <v>284</v>
      </c>
      <c r="C1762" s="10" t="s">
        <v>14</v>
      </c>
      <c r="D1762" s="10" t="s">
        <v>673</v>
      </c>
      <c r="E1762" s="10" t="s">
        <v>4508</v>
      </c>
      <c r="F1762" s="10" t="s">
        <v>4640</v>
      </c>
      <c r="G1762" s="10" t="s">
        <v>4717</v>
      </c>
      <c r="H1762" s="10" t="s">
        <v>4871</v>
      </c>
      <c r="I1762" s="10" t="s">
        <v>4882</v>
      </c>
      <c r="J1762" s="10" t="s">
        <v>4883</v>
      </c>
      <c r="K1762" s="10" t="s">
        <v>291</v>
      </c>
      <c r="L1762" s="10" t="s">
        <v>292</v>
      </c>
      <c r="M1762" s="46"/>
      <c r="N1762" s="10" t="s">
        <v>294</v>
      </c>
      <c r="O1762" s="10" t="s">
        <v>294</v>
      </c>
      <c r="P1762" s="10" t="s">
        <v>295</v>
      </c>
      <c r="Q1762" s="10"/>
      <c r="R1762" s="10"/>
      <c r="T1762" s="10" t="s">
        <v>291</v>
      </c>
      <c r="U1762" s="10"/>
      <c r="V1762" s="10" t="s">
        <v>291</v>
      </c>
      <c r="Z1762" s="47"/>
      <c r="AD1762" s="47"/>
      <c r="AH1762" s="47"/>
      <c r="AI1762" s="10"/>
      <c r="AJ1762" s="10" t="s">
        <v>298</v>
      </c>
      <c r="AK1762" s="10" t="s">
        <v>1775</v>
      </c>
      <c r="AL1762" s="10" t="s">
        <v>299</v>
      </c>
      <c r="AM1762" s="10" t="s">
        <v>299</v>
      </c>
      <c r="AN1762" s="10" t="s">
        <v>300</v>
      </c>
      <c r="AO1762" s="10" t="s">
        <v>300</v>
      </c>
      <c r="AS1762" s="48"/>
      <c r="AT1762" s="50"/>
      <c r="AU1762" s="50"/>
      <c r="AV1762" s="50"/>
      <c r="AW1762" s="50"/>
      <c r="AX1762" s="49">
        <v>1</v>
      </c>
    </row>
    <row r="1763" spans="1:50" ht="14.25" customHeight="1" x14ac:dyDescent="0.55000000000000004">
      <c r="A1763" s="45">
        <v>6097641</v>
      </c>
      <c r="B1763" s="10" t="s">
        <v>284</v>
      </c>
      <c r="C1763" s="10" t="s">
        <v>14</v>
      </c>
      <c r="D1763" s="10" t="s">
        <v>673</v>
      </c>
      <c r="E1763" s="10" t="s">
        <v>4508</v>
      </c>
      <c r="F1763" s="10" t="s">
        <v>4640</v>
      </c>
      <c r="G1763" s="10" t="s">
        <v>4717</v>
      </c>
      <c r="H1763" s="10" t="s">
        <v>4871</v>
      </c>
      <c r="I1763" s="10" t="s">
        <v>4884</v>
      </c>
      <c r="J1763" s="10" t="s">
        <v>4885</v>
      </c>
      <c r="K1763" s="10" t="s">
        <v>291</v>
      </c>
      <c r="L1763" s="10" t="s">
        <v>292</v>
      </c>
      <c r="M1763" s="46"/>
      <c r="N1763" s="10" t="s">
        <v>294</v>
      </c>
      <c r="O1763" s="10" t="s">
        <v>294</v>
      </c>
      <c r="P1763" s="10" t="s">
        <v>295</v>
      </c>
      <c r="Q1763" s="10"/>
      <c r="R1763" s="10"/>
      <c r="T1763" s="10" t="s">
        <v>291</v>
      </c>
      <c r="U1763" s="10"/>
      <c r="V1763" s="10" t="s">
        <v>291</v>
      </c>
      <c r="Z1763" s="47"/>
      <c r="AD1763" s="47"/>
      <c r="AH1763" s="47"/>
      <c r="AI1763" s="10"/>
      <c r="AJ1763" s="10" t="s">
        <v>298</v>
      </c>
      <c r="AK1763" s="10" t="s">
        <v>1775</v>
      </c>
      <c r="AL1763" s="10" t="s">
        <v>299</v>
      </c>
      <c r="AM1763" s="10" t="s">
        <v>299</v>
      </c>
      <c r="AN1763" s="10" t="s">
        <v>300</v>
      </c>
      <c r="AO1763" s="10" t="s">
        <v>300</v>
      </c>
      <c r="AS1763" s="48"/>
      <c r="AT1763" s="50"/>
      <c r="AU1763" s="50"/>
      <c r="AV1763" s="50"/>
      <c r="AW1763" s="50"/>
      <c r="AX1763" s="49">
        <v>1</v>
      </c>
    </row>
    <row r="1764" spans="1:50" ht="14.25" customHeight="1" x14ac:dyDescent="0.55000000000000004">
      <c r="A1764" s="45">
        <v>1042279</v>
      </c>
      <c r="B1764" s="10" t="s">
        <v>284</v>
      </c>
      <c r="C1764" s="10" t="s">
        <v>14</v>
      </c>
      <c r="D1764" s="10" t="s">
        <v>673</v>
      </c>
      <c r="E1764" s="10" t="s">
        <v>4508</v>
      </c>
      <c r="F1764" s="10" t="s">
        <v>4640</v>
      </c>
      <c r="G1764" s="10" t="s">
        <v>4717</v>
      </c>
      <c r="H1764" s="10" t="s">
        <v>4886</v>
      </c>
      <c r="I1764" s="10" t="s">
        <v>4887</v>
      </c>
      <c r="J1764" s="10" t="s">
        <v>4888</v>
      </c>
      <c r="K1764" s="10" t="s">
        <v>291</v>
      </c>
      <c r="L1764" s="10" t="s">
        <v>292</v>
      </c>
      <c r="M1764" s="46"/>
      <c r="N1764" s="10" t="s">
        <v>294</v>
      </c>
      <c r="O1764" s="10" t="s">
        <v>294</v>
      </c>
      <c r="P1764" s="10" t="s">
        <v>295</v>
      </c>
      <c r="Q1764" s="10"/>
      <c r="R1764" s="10"/>
      <c r="T1764" s="10" t="s">
        <v>291</v>
      </c>
      <c r="U1764" s="10"/>
      <c r="V1764" s="10" t="s">
        <v>291</v>
      </c>
      <c r="Z1764" s="47"/>
      <c r="AD1764" s="47"/>
      <c r="AH1764" s="47"/>
      <c r="AI1764" s="10"/>
      <c r="AJ1764" s="10" t="s">
        <v>298</v>
      </c>
      <c r="AK1764" s="10" t="s">
        <v>1775</v>
      </c>
      <c r="AL1764" s="10" t="s">
        <v>299</v>
      </c>
      <c r="AM1764" s="10" t="s">
        <v>299</v>
      </c>
      <c r="AN1764" s="10" t="s">
        <v>300</v>
      </c>
      <c r="AO1764" s="10" t="s">
        <v>300</v>
      </c>
      <c r="AS1764" s="48"/>
      <c r="AT1764" s="50"/>
      <c r="AU1764" s="50"/>
      <c r="AV1764" s="50"/>
      <c r="AW1764" s="50"/>
      <c r="AX1764" s="49">
        <v>1</v>
      </c>
    </row>
    <row r="1765" spans="1:50" ht="14.25" customHeight="1" x14ac:dyDescent="0.55000000000000004">
      <c r="A1765" s="45">
        <v>4438428</v>
      </c>
      <c r="B1765" s="10" t="s">
        <v>284</v>
      </c>
      <c r="C1765" s="10" t="s">
        <v>14</v>
      </c>
      <c r="D1765" s="10" t="s">
        <v>673</v>
      </c>
      <c r="E1765" s="10" t="s">
        <v>4508</v>
      </c>
      <c r="F1765" s="10" t="s">
        <v>4640</v>
      </c>
      <c r="G1765" s="10" t="s">
        <v>4717</v>
      </c>
      <c r="H1765" s="10" t="s">
        <v>4889</v>
      </c>
      <c r="I1765" s="10" t="s">
        <v>4890</v>
      </c>
      <c r="J1765" s="10" t="s">
        <v>4891</v>
      </c>
      <c r="K1765" s="10" t="s">
        <v>291</v>
      </c>
      <c r="L1765" s="10" t="s">
        <v>292</v>
      </c>
      <c r="M1765" s="46"/>
      <c r="N1765" s="10" t="s">
        <v>294</v>
      </c>
      <c r="O1765" s="10" t="s">
        <v>294</v>
      </c>
      <c r="P1765" s="10" t="s">
        <v>295</v>
      </c>
      <c r="Q1765" s="10"/>
      <c r="R1765" s="10"/>
      <c r="T1765" s="10" t="s">
        <v>291</v>
      </c>
      <c r="U1765" s="10"/>
      <c r="V1765" s="10" t="s">
        <v>291</v>
      </c>
      <c r="Z1765" s="47"/>
      <c r="AD1765" s="47"/>
      <c r="AH1765" s="47"/>
      <c r="AI1765" s="10"/>
      <c r="AJ1765" s="10" t="s">
        <v>298</v>
      </c>
      <c r="AK1765" s="10" t="s">
        <v>1775</v>
      </c>
      <c r="AL1765" s="10" t="s">
        <v>299</v>
      </c>
      <c r="AM1765" s="10" t="s">
        <v>299</v>
      </c>
      <c r="AN1765" s="10" t="s">
        <v>300</v>
      </c>
      <c r="AO1765" s="10" t="s">
        <v>300</v>
      </c>
      <c r="AS1765" s="48"/>
      <c r="AT1765" s="50"/>
      <c r="AU1765" s="50"/>
      <c r="AV1765" s="50"/>
      <c r="AW1765" s="50"/>
      <c r="AX1765" s="49">
        <v>1</v>
      </c>
    </row>
    <row r="1766" spans="1:50" ht="14.25" customHeight="1" x14ac:dyDescent="0.55000000000000004">
      <c r="A1766" s="45">
        <v>7776799</v>
      </c>
      <c r="B1766" s="10" t="s">
        <v>313</v>
      </c>
      <c r="C1766" s="10" t="s">
        <v>14</v>
      </c>
      <c r="D1766" s="10" t="s">
        <v>673</v>
      </c>
      <c r="E1766" s="10" t="s">
        <v>4508</v>
      </c>
      <c r="F1766" s="10" t="s">
        <v>4640</v>
      </c>
      <c r="G1766" s="10" t="s">
        <v>4717</v>
      </c>
      <c r="H1766" s="10" t="s">
        <v>4892</v>
      </c>
      <c r="I1766" s="10" t="s">
        <v>4893</v>
      </c>
      <c r="J1766" s="10" t="s">
        <v>4894</v>
      </c>
      <c r="K1766" s="10" t="s">
        <v>291</v>
      </c>
      <c r="L1766" s="10" t="s">
        <v>316</v>
      </c>
      <c r="M1766" s="46"/>
      <c r="N1766" s="10" t="s">
        <v>294</v>
      </c>
      <c r="O1766" s="10" t="s">
        <v>294</v>
      </c>
      <c r="P1766" s="10" t="s">
        <v>295</v>
      </c>
      <c r="Q1766" s="10"/>
      <c r="R1766" s="10"/>
      <c r="T1766" s="10" t="s">
        <v>291</v>
      </c>
      <c r="U1766" s="10"/>
      <c r="V1766" s="10" t="s">
        <v>291</v>
      </c>
      <c r="Z1766" s="47"/>
      <c r="AD1766" s="47"/>
      <c r="AH1766" s="47"/>
      <c r="AI1766" s="10"/>
      <c r="AJ1766" s="10" t="s">
        <v>298</v>
      </c>
      <c r="AK1766" s="10" t="s">
        <v>1775</v>
      </c>
      <c r="AL1766" s="10" t="s">
        <v>299</v>
      </c>
      <c r="AM1766" s="10" t="s">
        <v>299</v>
      </c>
      <c r="AN1766" s="10" t="s">
        <v>300</v>
      </c>
      <c r="AO1766" s="10" t="s">
        <v>300</v>
      </c>
      <c r="AS1766" s="48"/>
      <c r="AT1766" s="50"/>
      <c r="AU1766" s="50"/>
      <c r="AV1766" s="50"/>
      <c r="AW1766" s="50"/>
      <c r="AX1766" s="49">
        <v>1</v>
      </c>
    </row>
    <row r="1767" spans="1:50" ht="14.25" customHeight="1" x14ac:dyDescent="0.55000000000000004">
      <c r="A1767" s="45">
        <v>4438615</v>
      </c>
      <c r="B1767" s="10" t="s">
        <v>284</v>
      </c>
      <c r="C1767" s="10" t="s">
        <v>14</v>
      </c>
      <c r="D1767" s="10" t="s">
        <v>673</v>
      </c>
      <c r="E1767" s="10" t="s">
        <v>4508</v>
      </c>
      <c r="F1767" s="10" t="s">
        <v>4640</v>
      </c>
      <c r="G1767" s="10" t="s">
        <v>4717</v>
      </c>
      <c r="H1767" s="10" t="s">
        <v>4895</v>
      </c>
      <c r="I1767" s="10" t="s">
        <v>4896</v>
      </c>
      <c r="J1767" s="10" t="s">
        <v>4897</v>
      </c>
      <c r="K1767" s="10" t="s">
        <v>291</v>
      </c>
      <c r="L1767" s="10" t="s">
        <v>292</v>
      </c>
      <c r="M1767" s="46"/>
      <c r="N1767" s="10" t="s">
        <v>294</v>
      </c>
      <c r="O1767" s="10" t="s">
        <v>294</v>
      </c>
      <c r="P1767" s="10" t="s">
        <v>295</v>
      </c>
      <c r="Q1767" s="10"/>
      <c r="R1767" s="10"/>
      <c r="T1767" s="10" t="s">
        <v>291</v>
      </c>
      <c r="U1767" s="10"/>
      <c r="V1767" s="10" t="s">
        <v>291</v>
      </c>
      <c r="Z1767" s="47"/>
      <c r="AD1767" s="47"/>
      <c r="AH1767" s="47"/>
      <c r="AI1767" s="10"/>
      <c r="AJ1767" s="10" t="s">
        <v>298</v>
      </c>
      <c r="AK1767" s="10" t="s">
        <v>1775</v>
      </c>
      <c r="AL1767" s="10" t="s">
        <v>299</v>
      </c>
      <c r="AM1767" s="10" t="s">
        <v>299</v>
      </c>
      <c r="AN1767" s="10" t="s">
        <v>300</v>
      </c>
      <c r="AO1767" s="10" t="s">
        <v>300</v>
      </c>
      <c r="AS1767" s="48"/>
      <c r="AT1767" s="50"/>
      <c r="AU1767" s="50"/>
      <c r="AV1767" s="50"/>
      <c r="AW1767" s="50"/>
      <c r="AX1767" s="49">
        <v>1</v>
      </c>
    </row>
    <row r="1768" spans="1:50" ht="14.25" customHeight="1" x14ac:dyDescent="0.55000000000000004">
      <c r="A1768" s="45">
        <v>4444496</v>
      </c>
      <c r="B1768" s="10" t="s">
        <v>284</v>
      </c>
      <c r="C1768" s="10" t="s">
        <v>14</v>
      </c>
      <c r="D1768" s="10" t="s">
        <v>673</v>
      </c>
      <c r="E1768" s="10" t="s">
        <v>4508</v>
      </c>
      <c r="F1768" s="10" t="s">
        <v>4640</v>
      </c>
      <c r="G1768" s="10" t="s">
        <v>4717</v>
      </c>
      <c r="H1768" s="10" t="s">
        <v>4898</v>
      </c>
      <c r="I1768" s="10" t="s">
        <v>4899</v>
      </c>
      <c r="J1768" s="10" t="s">
        <v>4900</v>
      </c>
      <c r="K1768" s="10" t="s">
        <v>291</v>
      </c>
      <c r="L1768" s="10" t="s">
        <v>292</v>
      </c>
      <c r="M1768" s="46"/>
      <c r="N1768" s="10" t="s">
        <v>294</v>
      </c>
      <c r="O1768" s="10" t="s">
        <v>294</v>
      </c>
      <c r="P1768" s="10" t="s">
        <v>295</v>
      </c>
      <c r="Q1768" s="10"/>
      <c r="R1768" s="10"/>
      <c r="T1768" s="10" t="s">
        <v>291</v>
      </c>
      <c r="U1768" s="10"/>
      <c r="V1768" s="10" t="s">
        <v>291</v>
      </c>
      <c r="Z1768" s="47"/>
      <c r="AD1768" s="47"/>
      <c r="AH1768" s="47"/>
      <c r="AI1768" s="10"/>
      <c r="AJ1768" s="10" t="s">
        <v>298</v>
      </c>
      <c r="AK1768" s="10" t="s">
        <v>1775</v>
      </c>
      <c r="AL1768" s="10" t="s">
        <v>299</v>
      </c>
      <c r="AM1768" s="10" t="s">
        <v>299</v>
      </c>
      <c r="AN1768" s="10" t="s">
        <v>300</v>
      </c>
      <c r="AO1768" s="10" t="s">
        <v>300</v>
      </c>
      <c r="AS1768" s="48"/>
      <c r="AT1768" s="50"/>
      <c r="AU1768" s="50"/>
      <c r="AV1768" s="50"/>
      <c r="AW1768" s="50"/>
      <c r="AX1768" s="49">
        <v>1</v>
      </c>
    </row>
    <row r="1769" spans="1:50" ht="14.25" customHeight="1" x14ac:dyDescent="0.55000000000000004">
      <c r="A1769" s="45">
        <v>4441504</v>
      </c>
      <c r="B1769" s="10" t="s">
        <v>319</v>
      </c>
      <c r="C1769" s="10" t="s">
        <v>14</v>
      </c>
      <c r="D1769" s="10" t="s">
        <v>673</v>
      </c>
      <c r="E1769" s="10" t="s">
        <v>4508</v>
      </c>
      <c r="F1769" s="10" t="s">
        <v>4640</v>
      </c>
      <c r="G1769" s="10" t="s">
        <v>4717</v>
      </c>
      <c r="H1769" s="10" t="s">
        <v>4901</v>
      </c>
      <c r="I1769" s="10" t="s">
        <v>4902</v>
      </c>
      <c r="J1769" s="10" t="s">
        <v>4903</v>
      </c>
      <c r="K1769" s="10" t="s">
        <v>291</v>
      </c>
      <c r="L1769" s="10" t="s">
        <v>316</v>
      </c>
      <c r="M1769" s="46"/>
      <c r="N1769" s="10" t="s">
        <v>294</v>
      </c>
      <c r="O1769" s="10" t="s">
        <v>294</v>
      </c>
      <c r="P1769" s="10" t="s">
        <v>295</v>
      </c>
      <c r="Q1769" s="10"/>
      <c r="R1769" s="10"/>
      <c r="T1769" s="10" t="s">
        <v>291</v>
      </c>
      <c r="U1769" s="10"/>
      <c r="V1769" s="10" t="s">
        <v>291</v>
      </c>
      <c r="Z1769" s="47"/>
      <c r="AD1769" s="47"/>
      <c r="AH1769" s="47"/>
      <c r="AI1769" s="10"/>
      <c r="AJ1769" s="10" t="s">
        <v>298</v>
      </c>
      <c r="AK1769" s="10" t="s">
        <v>1775</v>
      </c>
      <c r="AL1769" s="10" t="s">
        <v>299</v>
      </c>
      <c r="AM1769" s="10" t="s">
        <v>299</v>
      </c>
      <c r="AN1769" s="10" t="s">
        <v>300</v>
      </c>
      <c r="AO1769" s="10" t="s">
        <v>300</v>
      </c>
      <c r="AS1769" s="48"/>
      <c r="AT1769" s="50"/>
      <c r="AU1769" s="50"/>
      <c r="AV1769" s="50"/>
      <c r="AW1769" s="50"/>
      <c r="AX1769" s="49">
        <v>1</v>
      </c>
    </row>
    <row r="1770" spans="1:50" ht="14.25" customHeight="1" x14ac:dyDescent="0.55000000000000004">
      <c r="A1770" s="45">
        <v>8185866</v>
      </c>
      <c r="B1770" s="10" t="s">
        <v>284</v>
      </c>
      <c r="C1770" s="10" t="s">
        <v>14</v>
      </c>
      <c r="D1770" s="10" t="s">
        <v>673</v>
      </c>
      <c r="E1770" s="10" t="s">
        <v>4508</v>
      </c>
      <c r="F1770" s="10" t="s">
        <v>4640</v>
      </c>
      <c r="G1770" s="10" t="s">
        <v>4717</v>
      </c>
      <c r="H1770" s="10" t="s">
        <v>4904</v>
      </c>
      <c r="I1770" s="10" t="s">
        <v>4905</v>
      </c>
      <c r="J1770" s="10" t="s">
        <v>4906</v>
      </c>
      <c r="K1770" s="10" t="s">
        <v>291</v>
      </c>
      <c r="L1770" s="10" t="s">
        <v>292</v>
      </c>
      <c r="M1770" s="46"/>
      <c r="N1770" s="10" t="s">
        <v>294</v>
      </c>
      <c r="O1770" s="10" t="s">
        <v>294</v>
      </c>
      <c r="P1770" s="10" t="s">
        <v>295</v>
      </c>
      <c r="Q1770" s="10"/>
      <c r="R1770" s="10"/>
      <c r="T1770" s="10" t="s">
        <v>291</v>
      </c>
      <c r="U1770" s="10"/>
      <c r="V1770" s="10" t="s">
        <v>291</v>
      </c>
      <c r="Z1770" s="47"/>
      <c r="AD1770" s="47"/>
      <c r="AH1770" s="47"/>
      <c r="AI1770" s="10"/>
      <c r="AJ1770" s="10" t="s">
        <v>298</v>
      </c>
      <c r="AK1770" s="10" t="s">
        <v>1775</v>
      </c>
      <c r="AL1770" s="10" t="s">
        <v>299</v>
      </c>
      <c r="AM1770" s="10" t="s">
        <v>299</v>
      </c>
      <c r="AN1770" s="10" t="s">
        <v>300</v>
      </c>
      <c r="AO1770" s="10" t="s">
        <v>300</v>
      </c>
      <c r="AS1770" s="48"/>
      <c r="AT1770" s="50"/>
      <c r="AU1770" s="50"/>
      <c r="AV1770" s="50"/>
      <c r="AW1770" s="50"/>
      <c r="AX1770" s="49">
        <v>1</v>
      </c>
    </row>
    <row r="1771" spans="1:50" ht="14.25" customHeight="1" x14ac:dyDescent="0.55000000000000004">
      <c r="A1771" s="45">
        <v>11780826</v>
      </c>
      <c r="B1771" s="10" t="s">
        <v>319</v>
      </c>
      <c r="C1771" s="10" t="s">
        <v>14</v>
      </c>
      <c r="D1771" s="10" t="s">
        <v>673</v>
      </c>
      <c r="E1771" s="10" t="s">
        <v>4508</v>
      </c>
      <c r="F1771" s="10" t="s">
        <v>4640</v>
      </c>
      <c r="G1771" s="10" t="s">
        <v>4717</v>
      </c>
      <c r="H1771" s="10" t="s">
        <v>4904</v>
      </c>
      <c r="I1771" s="10" t="s">
        <v>4907</v>
      </c>
      <c r="J1771" s="10" t="s">
        <v>4908</v>
      </c>
      <c r="K1771" s="10" t="s">
        <v>291</v>
      </c>
      <c r="L1771" s="10" t="s">
        <v>316</v>
      </c>
      <c r="M1771" s="46"/>
      <c r="N1771" s="10" t="s">
        <v>294</v>
      </c>
      <c r="O1771" s="10" t="s">
        <v>294</v>
      </c>
      <c r="P1771" s="10" t="s">
        <v>295</v>
      </c>
      <c r="Q1771" s="10"/>
      <c r="R1771" s="10"/>
      <c r="T1771" s="10" t="s">
        <v>291</v>
      </c>
      <c r="U1771" s="10"/>
      <c r="V1771" s="10" t="s">
        <v>291</v>
      </c>
      <c r="Z1771" s="47"/>
      <c r="AD1771" s="47"/>
      <c r="AH1771" s="47"/>
      <c r="AI1771" s="10"/>
      <c r="AJ1771" s="10" t="s">
        <v>298</v>
      </c>
      <c r="AK1771" s="10" t="s">
        <v>1775</v>
      </c>
      <c r="AL1771" s="10" t="s">
        <v>299</v>
      </c>
      <c r="AM1771" s="10" t="s">
        <v>299</v>
      </c>
      <c r="AN1771" s="10" t="s">
        <v>300</v>
      </c>
      <c r="AO1771" s="10" t="s">
        <v>300</v>
      </c>
      <c r="AS1771" s="48"/>
      <c r="AT1771" s="50"/>
      <c r="AU1771" s="50"/>
      <c r="AV1771" s="50"/>
      <c r="AW1771" s="50"/>
      <c r="AX1771" s="49">
        <v>1</v>
      </c>
    </row>
    <row r="1772" spans="1:50" ht="14.25" customHeight="1" x14ac:dyDescent="0.55000000000000004">
      <c r="A1772" s="45">
        <v>4308862</v>
      </c>
      <c r="B1772" s="10" t="s">
        <v>319</v>
      </c>
      <c r="C1772" s="10" t="s">
        <v>14</v>
      </c>
      <c r="D1772" s="10" t="s">
        <v>673</v>
      </c>
      <c r="E1772" s="10" t="s">
        <v>4508</v>
      </c>
      <c r="F1772" s="10" t="s">
        <v>4640</v>
      </c>
      <c r="G1772" s="10" t="s">
        <v>4717</v>
      </c>
      <c r="H1772" s="10" t="s">
        <v>4904</v>
      </c>
      <c r="I1772" s="10" t="s">
        <v>4909</v>
      </c>
      <c r="J1772" s="10" t="s">
        <v>4910</v>
      </c>
      <c r="K1772" s="10" t="s">
        <v>291</v>
      </c>
      <c r="L1772" s="10" t="s">
        <v>316</v>
      </c>
      <c r="M1772" s="46"/>
      <c r="N1772" s="10" t="s">
        <v>294</v>
      </c>
      <c r="O1772" s="10" t="s">
        <v>294</v>
      </c>
      <c r="P1772" s="10" t="s">
        <v>295</v>
      </c>
      <c r="Q1772" s="10"/>
      <c r="R1772" s="10"/>
      <c r="T1772" s="10" t="s">
        <v>291</v>
      </c>
      <c r="U1772" s="10"/>
      <c r="V1772" s="10" t="s">
        <v>291</v>
      </c>
      <c r="Z1772" s="47"/>
      <c r="AD1772" s="47"/>
      <c r="AH1772" s="47"/>
      <c r="AI1772" s="10"/>
      <c r="AJ1772" s="10" t="s">
        <v>298</v>
      </c>
      <c r="AK1772" s="10" t="s">
        <v>1775</v>
      </c>
      <c r="AL1772" s="10" t="s">
        <v>299</v>
      </c>
      <c r="AM1772" s="10" t="s">
        <v>299</v>
      </c>
      <c r="AN1772" s="10" t="s">
        <v>300</v>
      </c>
      <c r="AO1772" s="10" t="s">
        <v>300</v>
      </c>
      <c r="AS1772" s="48"/>
      <c r="AT1772" s="50"/>
      <c r="AU1772" s="50"/>
      <c r="AV1772" s="50"/>
      <c r="AW1772" s="50"/>
      <c r="AX1772" s="49">
        <v>1</v>
      </c>
    </row>
    <row r="1773" spans="1:50" ht="14.25" customHeight="1" x14ac:dyDescent="0.55000000000000004">
      <c r="A1773" s="45">
        <v>1039693</v>
      </c>
      <c r="B1773" s="10" t="s">
        <v>284</v>
      </c>
      <c r="C1773" s="10" t="s">
        <v>14</v>
      </c>
      <c r="D1773" s="10" t="s">
        <v>673</v>
      </c>
      <c r="E1773" s="10" t="s">
        <v>4508</v>
      </c>
      <c r="F1773" s="10" t="s">
        <v>4640</v>
      </c>
      <c r="G1773" s="10" t="s">
        <v>4717</v>
      </c>
      <c r="H1773" s="10" t="s">
        <v>4911</v>
      </c>
      <c r="I1773" s="10" t="s">
        <v>4912</v>
      </c>
      <c r="J1773" s="10" t="s">
        <v>4913</v>
      </c>
      <c r="K1773" s="10" t="s">
        <v>291</v>
      </c>
      <c r="L1773" s="10" t="s">
        <v>292</v>
      </c>
      <c r="M1773" s="46"/>
      <c r="N1773" s="10" t="s">
        <v>294</v>
      </c>
      <c r="O1773" s="10" t="s">
        <v>294</v>
      </c>
      <c r="P1773" s="10" t="s">
        <v>295</v>
      </c>
      <c r="Q1773" s="10"/>
      <c r="R1773" s="10"/>
      <c r="T1773" s="10" t="s">
        <v>291</v>
      </c>
      <c r="U1773" s="10"/>
      <c r="V1773" s="10" t="s">
        <v>291</v>
      </c>
      <c r="Z1773" s="47"/>
      <c r="AD1773" s="47"/>
      <c r="AH1773" s="47"/>
      <c r="AI1773" s="10"/>
      <c r="AJ1773" s="10" t="s">
        <v>298</v>
      </c>
      <c r="AK1773" s="10" t="s">
        <v>1775</v>
      </c>
      <c r="AL1773" s="10" t="s">
        <v>299</v>
      </c>
      <c r="AM1773" s="10" t="s">
        <v>299</v>
      </c>
      <c r="AN1773" s="10" t="s">
        <v>300</v>
      </c>
      <c r="AO1773" s="10" t="s">
        <v>300</v>
      </c>
      <c r="AS1773" s="48"/>
      <c r="AT1773" s="50"/>
      <c r="AU1773" s="50"/>
      <c r="AV1773" s="50"/>
      <c r="AW1773" s="50"/>
      <c r="AX1773" s="49">
        <v>1</v>
      </c>
    </row>
    <row r="1774" spans="1:50" ht="14.25" customHeight="1" x14ac:dyDescent="0.55000000000000004">
      <c r="A1774" s="45">
        <v>1039716</v>
      </c>
      <c r="B1774" s="10" t="s">
        <v>284</v>
      </c>
      <c r="C1774" s="10" t="s">
        <v>14</v>
      </c>
      <c r="D1774" s="10" t="s">
        <v>673</v>
      </c>
      <c r="E1774" s="10" t="s">
        <v>4508</v>
      </c>
      <c r="F1774" s="10" t="s">
        <v>4640</v>
      </c>
      <c r="G1774" s="10" t="s">
        <v>4717</v>
      </c>
      <c r="H1774" s="10" t="s">
        <v>4911</v>
      </c>
      <c r="I1774" s="10" t="s">
        <v>4914</v>
      </c>
      <c r="J1774" s="10" t="s">
        <v>4915</v>
      </c>
      <c r="K1774" s="10" t="s">
        <v>291</v>
      </c>
      <c r="L1774" s="10" t="s">
        <v>292</v>
      </c>
      <c r="M1774" s="46"/>
      <c r="N1774" s="10" t="s">
        <v>294</v>
      </c>
      <c r="O1774" s="10" t="s">
        <v>294</v>
      </c>
      <c r="P1774" s="10" t="s">
        <v>295</v>
      </c>
      <c r="Q1774" s="10"/>
      <c r="R1774" s="10"/>
      <c r="T1774" s="10" t="s">
        <v>291</v>
      </c>
      <c r="U1774" s="10"/>
      <c r="V1774" s="10" t="s">
        <v>291</v>
      </c>
      <c r="Z1774" s="47"/>
      <c r="AD1774" s="47"/>
      <c r="AH1774" s="47"/>
      <c r="AI1774" s="10"/>
      <c r="AJ1774" s="10" t="s">
        <v>298</v>
      </c>
      <c r="AK1774" s="10" t="s">
        <v>1775</v>
      </c>
      <c r="AL1774" s="10" t="s">
        <v>299</v>
      </c>
      <c r="AM1774" s="10" t="s">
        <v>299</v>
      </c>
      <c r="AN1774" s="10" t="s">
        <v>300</v>
      </c>
      <c r="AO1774" s="10" t="s">
        <v>300</v>
      </c>
      <c r="AS1774" s="48"/>
      <c r="AT1774" s="50"/>
      <c r="AU1774" s="50"/>
      <c r="AV1774" s="50"/>
      <c r="AW1774" s="50"/>
      <c r="AX1774" s="49">
        <v>1</v>
      </c>
    </row>
    <row r="1775" spans="1:50" ht="14.25" customHeight="1" x14ac:dyDescent="0.55000000000000004">
      <c r="A1775" s="45">
        <v>1039734</v>
      </c>
      <c r="B1775" s="10" t="s">
        <v>284</v>
      </c>
      <c r="C1775" s="10" t="s">
        <v>14</v>
      </c>
      <c r="D1775" s="10" t="s">
        <v>673</v>
      </c>
      <c r="E1775" s="10" t="s">
        <v>4508</v>
      </c>
      <c r="F1775" s="10" t="s">
        <v>4640</v>
      </c>
      <c r="G1775" s="10" t="s">
        <v>4717</v>
      </c>
      <c r="H1775" s="10" t="s">
        <v>4911</v>
      </c>
      <c r="I1775" s="10" t="s">
        <v>4916</v>
      </c>
      <c r="J1775" s="10" t="s">
        <v>4917</v>
      </c>
      <c r="K1775" s="10" t="s">
        <v>291</v>
      </c>
      <c r="L1775" s="10" t="s">
        <v>292</v>
      </c>
      <c r="M1775" s="46"/>
      <c r="N1775" s="10" t="s">
        <v>294</v>
      </c>
      <c r="O1775" s="10" t="s">
        <v>294</v>
      </c>
      <c r="P1775" s="10" t="s">
        <v>295</v>
      </c>
      <c r="Q1775" s="10"/>
      <c r="R1775" s="10"/>
      <c r="T1775" s="10" t="s">
        <v>291</v>
      </c>
      <c r="U1775" s="10"/>
      <c r="V1775" s="10" t="s">
        <v>291</v>
      </c>
      <c r="Z1775" s="47"/>
      <c r="AD1775" s="47"/>
      <c r="AH1775" s="47"/>
      <c r="AI1775" s="10"/>
      <c r="AJ1775" s="10" t="s">
        <v>298</v>
      </c>
      <c r="AK1775" s="10" t="s">
        <v>1775</v>
      </c>
      <c r="AL1775" s="10" t="s">
        <v>299</v>
      </c>
      <c r="AM1775" s="10" t="s">
        <v>299</v>
      </c>
      <c r="AN1775" s="10" t="s">
        <v>300</v>
      </c>
      <c r="AO1775" s="10" t="s">
        <v>300</v>
      </c>
      <c r="AS1775" s="48"/>
      <c r="AT1775" s="50"/>
      <c r="AU1775" s="50"/>
      <c r="AV1775" s="50"/>
      <c r="AW1775" s="50"/>
      <c r="AX1775" s="49">
        <v>1</v>
      </c>
    </row>
    <row r="1776" spans="1:50" ht="14.25" customHeight="1" x14ac:dyDescent="0.55000000000000004">
      <c r="A1776" s="45">
        <v>1039728</v>
      </c>
      <c r="B1776" s="10" t="s">
        <v>284</v>
      </c>
      <c r="C1776" s="10" t="s">
        <v>14</v>
      </c>
      <c r="D1776" s="10" t="s">
        <v>673</v>
      </c>
      <c r="E1776" s="10" t="s">
        <v>4508</v>
      </c>
      <c r="F1776" s="10" t="s">
        <v>4640</v>
      </c>
      <c r="G1776" s="10" t="s">
        <v>4717</v>
      </c>
      <c r="H1776" s="10" t="s">
        <v>4911</v>
      </c>
      <c r="I1776" s="10" t="s">
        <v>4918</v>
      </c>
      <c r="J1776" s="10" t="s">
        <v>4919</v>
      </c>
      <c r="K1776" s="10" t="s">
        <v>291</v>
      </c>
      <c r="L1776" s="10" t="s">
        <v>292</v>
      </c>
      <c r="M1776" s="46"/>
      <c r="N1776" s="10" t="s">
        <v>294</v>
      </c>
      <c r="O1776" s="10" t="s">
        <v>294</v>
      </c>
      <c r="P1776" s="10" t="s">
        <v>295</v>
      </c>
      <c r="Q1776" s="10"/>
      <c r="R1776" s="10"/>
      <c r="T1776" s="10" t="s">
        <v>291</v>
      </c>
      <c r="U1776" s="10"/>
      <c r="V1776" s="10" t="s">
        <v>291</v>
      </c>
      <c r="Z1776" s="47"/>
      <c r="AD1776" s="47"/>
      <c r="AH1776" s="47"/>
      <c r="AI1776" s="10"/>
      <c r="AJ1776" s="10" t="s">
        <v>298</v>
      </c>
      <c r="AK1776" s="10" t="s">
        <v>1775</v>
      </c>
      <c r="AL1776" s="10" t="s">
        <v>299</v>
      </c>
      <c r="AM1776" s="10" t="s">
        <v>299</v>
      </c>
      <c r="AN1776" s="10" t="s">
        <v>300</v>
      </c>
      <c r="AO1776" s="10" t="s">
        <v>300</v>
      </c>
      <c r="AS1776" s="48"/>
      <c r="AT1776" s="50"/>
      <c r="AU1776" s="50"/>
      <c r="AV1776" s="50"/>
      <c r="AW1776" s="50"/>
      <c r="AX1776" s="49">
        <v>1</v>
      </c>
    </row>
    <row r="1777" spans="1:50" ht="14.25" customHeight="1" x14ac:dyDescent="0.55000000000000004">
      <c r="A1777" s="45">
        <v>1039712</v>
      </c>
      <c r="B1777" s="10" t="s">
        <v>284</v>
      </c>
      <c r="C1777" s="10" t="s">
        <v>14</v>
      </c>
      <c r="D1777" s="10" t="s">
        <v>673</v>
      </c>
      <c r="E1777" s="10" t="s">
        <v>4508</v>
      </c>
      <c r="F1777" s="10" t="s">
        <v>4640</v>
      </c>
      <c r="G1777" s="10" t="s">
        <v>4717</v>
      </c>
      <c r="H1777" s="10" t="s">
        <v>4911</v>
      </c>
      <c r="I1777" s="10" t="s">
        <v>4920</v>
      </c>
      <c r="J1777" s="10" t="s">
        <v>4921</v>
      </c>
      <c r="K1777" s="10" t="s">
        <v>291</v>
      </c>
      <c r="L1777" s="10" t="s">
        <v>292</v>
      </c>
      <c r="M1777" s="46"/>
      <c r="N1777" s="10" t="s">
        <v>294</v>
      </c>
      <c r="O1777" s="10" t="s">
        <v>294</v>
      </c>
      <c r="P1777" s="10" t="s">
        <v>295</v>
      </c>
      <c r="Q1777" s="10"/>
      <c r="R1777" s="10"/>
      <c r="T1777" s="10" t="s">
        <v>291</v>
      </c>
      <c r="U1777" s="10"/>
      <c r="V1777" s="10" t="s">
        <v>291</v>
      </c>
      <c r="Z1777" s="47"/>
      <c r="AD1777" s="47"/>
      <c r="AH1777" s="47"/>
      <c r="AI1777" s="10"/>
      <c r="AJ1777" s="10" t="s">
        <v>298</v>
      </c>
      <c r="AK1777" s="10" t="s">
        <v>1775</v>
      </c>
      <c r="AL1777" s="10" t="s">
        <v>299</v>
      </c>
      <c r="AM1777" s="10" t="s">
        <v>299</v>
      </c>
      <c r="AN1777" s="10" t="s">
        <v>300</v>
      </c>
      <c r="AO1777" s="10" t="s">
        <v>300</v>
      </c>
      <c r="AS1777" s="48"/>
      <c r="AT1777" s="50"/>
      <c r="AU1777" s="50"/>
      <c r="AV1777" s="50"/>
      <c r="AW1777" s="50"/>
      <c r="AX1777" s="49">
        <v>1</v>
      </c>
    </row>
    <row r="1778" spans="1:50" ht="14.25" customHeight="1" x14ac:dyDescent="0.55000000000000004">
      <c r="A1778" s="45">
        <v>1039761</v>
      </c>
      <c r="B1778" s="10" t="s">
        <v>284</v>
      </c>
      <c r="C1778" s="10" t="s">
        <v>14</v>
      </c>
      <c r="D1778" s="10" t="s">
        <v>673</v>
      </c>
      <c r="E1778" s="10" t="s">
        <v>4508</v>
      </c>
      <c r="F1778" s="10" t="s">
        <v>4640</v>
      </c>
      <c r="G1778" s="10" t="s">
        <v>4717</v>
      </c>
      <c r="H1778" s="10" t="s">
        <v>4911</v>
      </c>
      <c r="I1778" s="10" t="s">
        <v>4922</v>
      </c>
      <c r="J1778" s="10" t="s">
        <v>4923</v>
      </c>
      <c r="K1778" s="10" t="s">
        <v>291</v>
      </c>
      <c r="L1778" s="10" t="s">
        <v>292</v>
      </c>
      <c r="M1778" s="46"/>
      <c r="N1778" s="10" t="s">
        <v>294</v>
      </c>
      <c r="O1778" s="10" t="s">
        <v>294</v>
      </c>
      <c r="P1778" s="10" t="s">
        <v>295</v>
      </c>
      <c r="Q1778" s="10"/>
      <c r="R1778" s="10"/>
      <c r="T1778" s="10" t="s">
        <v>291</v>
      </c>
      <c r="U1778" s="10"/>
      <c r="V1778" s="10" t="s">
        <v>291</v>
      </c>
      <c r="Z1778" s="47"/>
      <c r="AD1778" s="47"/>
      <c r="AH1778" s="47"/>
      <c r="AI1778" s="10"/>
      <c r="AJ1778" s="10" t="s">
        <v>298</v>
      </c>
      <c r="AK1778" s="10" t="s">
        <v>1775</v>
      </c>
      <c r="AL1778" s="10" t="s">
        <v>299</v>
      </c>
      <c r="AM1778" s="10" t="s">
        <v>299</v>
      </c>
      <c r="AN1778" s="10" t="s">
        <v>300</v>
      </c>
      <c r="AO1778" s="10" t="s">
        <v>300</v>
      </c>
      <c r="AS1778" s="48"/>
      <c r="AT1778" s="50"/>
      <c r="AU1778" s="50"/>
      <c r="AV1778" s="50"/>
      <c r="AW1778" s="50"/>
      <c r="AX1778" s="49">
        <v>1</v>
      </c>
    </row>
    <row r="1779" spans="1:50" ht="14.25" customHeight="1" x14ac:dyDescent="0.55000000000000004">
      <c r="A1779" s="45">
        <v>1039742</v>
      </c>
      <c r="B1779" s="10" t="s">
        <v>284</v>
      </c>
      <c r="C1779" s="10" t="s">
        <v>14</v>
      </c>
      <c r="D1779" s="10" t="s">
        <v>673</v>
      </c>
      <c r="E1779" s="10" t="s">
        <v>4508</v>
      </c>
      <c r="F1779" s="10" t="s">
        <v>4640</v>
      </c>
      <c r="G1779" s="10" t="s">
        <v>4717</v>
      </c>
      <c r="H1779" s="10" t="s">
        <v>4911</v>
      </c>
      <c r="I1779" s="10" t="s">
        <v>4924</v>
      </c>
      <c r="J1779" s="10" t="s">
        <v>4925</v>
      </c>
      <c r="K1779" s="10" t="s">
        <v>291</v>
      </c>
      <c r="L1779" s="10" t="s">
        <v>292</v>
      </c>
      <c r="M1779" s="46"/>
      <c r="N1779" s="10" t="s">
        <v>294</v>
      </c>
      <c r="O1779" s="10" t="s">
        <v>294</v>
      </c>
      <c r="P1779" s="10" t="s">
        <v>295</v>
      </c>
      <c r="Q1779" s="10"/>
      <c r="R1779" s="10"/>
      <c r="T1779" s="10" t="s">
        <v>291</v>
      </c>
      <c r="U1779" s="10"/>
      <c r="V1779" s="10" t="s">
        <v>291</v>
      </c>
      <c r="Z1779" s="47"/>
      <c r="AD1779" s="47"/>
      <c r="AH1779" s="47"/>
      <c r="AI1779" s="10"/>
      <c r="AJ1779" s="10" t="s">
        <v>298</v>
      </c>
      <c r="AK1779" s="10" t="s">
        <v>1775</v>
      </c>
      <c r="AL1779" s="10" t="s">
        <v>299</v>
      </c>
      <c r="AM1779" s="10" t="s">
        <v>299</v>
      </c>
      <c r="AN1779" s="10" t="s">
        <v>300</v>
      </c>
      <c r="AO1779" s="10" t="s">
        <v>300</v>
      </c>
      <c r="AS1779" s="48"/>
      <c r="AT1779" s="50"/>
      <c r="AU1779" s="50"/>
      <c r="AV1779" s="50"/>
      <c r="AW1779" s="50"/>
      <c r="AX1779" s="49">
        <v>1</v>
      </c>
    </row>
    <row r="1780" spans="1:50" ht="14.25" customHeight="1" x14ac:dyDescent="0.55000000000000004">
      <c r="A1780" s="45">
        <v>4440144</v>
      </c>
      <c r="B1780" s="10" t="s">
        <v>319</v>
      </c>
      <c r="C1780" s="10" t="s">
        <v>14</v>
      </c>
      <c r="D1780" s="10" t="s">
        <v>673</v>
      </c>
      <c r="E1780" s="10" t="s">
        <v>4508</v>
      </c>
      <c r="F1780" s="10" t="s">
        <v>4640</v>
      </c>
      <c r="G1780" s="10" t="s">
        <v>4717</v>
      </c>
      <c r="H1780" s="10" t="s">
        <v>4911</v>
      </c>
      <c r="I1780" s="10" t="s">
        <v>4926</v>
      </c>
      <c r="J1780" s="10" t="s">
        <v>4927</v>
      </c>
      <c r="K1780" s="10" t="s">
        <v>291</v>
      </c>
      <c r="L1780" s="10" t="s">
        <v>316</v>
      </c>
      <c r="M1780" s="46"/>
      <c r="N1780" s="10" t="s">
        <v>294</v>
      </c>
      <c r="O1780" s="10" t="s">
        <v>294</v>
      </c>
      <c r="P1780" s="10" t="s">
        <v>295</v>
      </c>
      <c r="Q1780" s="10"/>
      <c r="R1780" s="10"/>
      <c r="T1780" s="10" t="s">
        <v>291</v>
      </c>
      <c r="U1780" s="10"/>
      <c r="V1780" s="10" t="s">
        <v>291</v>
      </c>
      <c r="Z1780" s="47"/>
      <c r="AD1780" s="47"/>
      <c r="AH1780" s="47"/>
      <c r="AI1780" s="10"/>
      <c r="AJ1780" s="10" t="s">
        <v>298</v>
      </c>
      <c r="AK1780" s="10" t="s">
        <v>1775</v>
      </c>
      <c r="AL1780" s="10" t="s">
        <v>299</v>
      </c>
      <c r="AM1780" s="10" t="s">
        <v>299</v>
      </c>
      <c r="AN1780" s="10" t="s">
        <v>300</v>
      </c>
      <c r="AO1780" s="10" t="s">
        <v>300</v>
      </c>
      <c r="AS1780" s="48"/>
      <c r="AT1780" s="50"/>
      <c r="AU1780" s="50"/>
      <c r="AV1780" s="50"/>
      <c r="AW1780" s="50"/>
      <c r="AX1780" s="49">
        <v>1</v>
      </c>
    </row>
    <row r="1781" spans="1:50" ht="14.25" customHeight="1" x14ac:dyDescent="0.55000000000000004">
      <c r="A1781" s="45">
        <v>1041869</v>
      </c>
      <c r="B1781" s="10" t="s">
        <v>284</v>
      </c>
      <c r="C1781" s="10" t="s">
        <v>14</v>
      </c>
      <c r="D1781" s="10" t="s">
        <v>673</v>
      </c>
      <c r="E1781" s="10" t="s">
        <v>4508</v>
      </c>
      <c r="F1781" s="10" t="s">
        <v>4640</v>
      </c>
      <c r="G1781" s="10" t="s">
        <v>4717</v>
      </c>
      <c r="H1781" s="10" t="s">
        <v>4928</v>
      </c>
      <c r="I1781" s="10" t="s">
        <v>4929</v>
      </c>
      <c r="J1781" s="10" t="s">
        <v>4930</v>
      </c>
      <c r="K1781" s="10" t="s">
        <v>291</v>
      </c>
      <c r="L1781" s="10" t="s">
        <v>292</v>
      </c>
      <c r="M1781" s="46"/>
      <c r="N1781" s="10" t="s">
        <v>294</v>
      </c>
      <c r="O1781" s="10" t="s">
        <v>294</v>
      </c>
      <c r="P1781" s="10" t="s">
        <v>295</v>
      </c>
      <c r="Q1781" s="10"/>
      <c r="R1781" s="10"/>
      <c r="T1781" s="10" t="s">
        <v>291</v>
      </c>
      <c r="U1781" s="10"/>
      <c r="V1781" s="10" t="s">
        <v>291</v>
      </c>
      <c r="Z1781" s="47"/>
      <c r="AD1781" s="47"/>
      <c r="AH1781" s="47"/>
      <c r="AI1781" s="10"/>
      <c r="AJ1781" s="10" t="s">
        <v>298</v>
      </c>
      <c r="AK1781" s="10" t="s">
        <v>1775</v>
      </c>
      <c r="AL1781" s="10" t="s">
        <v>299</v>
      </c>
      <c r="AM1781" s="10" t="s">
        <v>299</v>
      </c>
      <c r="AN1781" s="10" t="s">
        <v>300</v>
      </c>
      <c r="AO1781" s="10" t="s">
        <v>300</v>
      </c>
      <c r="AS1781" s="48"/>
      <c r="AT1781" s="50"/>
      <c r="AU1781" s="50"/>
      <c r="AV1781" s="50"/>
      <c r="AW1781" s="50"/>
      <c r="AX1781" s="49">
        <v>1</v>
      </c>
    </row>
    <row r="1782" spans="1:50" ht="14.25" customHeight="1" x14ac:dyDescent="0.55000000000000004">
      <c r="A1782" s="45">
        <v>4435337</v>
      </c>
      <c r="B1782" s="10" t="s">
        <v>284</v>
      </c>
      <c r="C1782" s="10" t="s">
        <v>14</v>
      </c>
      <c r="D1782" s="10" t="s">
        <v>673</v>
      </c>
      <c r="E1782" s="10" t="s">
        <v>4508</v>
      </c>
      <c r="F1782" s="10" t="s">
        <v>4640</v>
      </c>
      <c r="G1782" s="10" t="s">
        <v>4717</v>
      </c>
      <c r="H1782" s="10" t="s">
        <v>4931</v>
      </c>
      <c r="I1782" s="10" t="s">
        <v>4932</v>
      </c>
      <c r="J1782" s="10" t="s">
        <v>4933</v>
      </c>
      <c r="K1782" s="10" t="s">
        <v>291</v>
      </c>
      <c r="L1782" s="10" t="s">
        <v>292</v>
      </c>
      <c r="M1782" s="46"/>
      <c r="N1782" s="10" t="s">
        <v>294</v>
      </c>
      <c r="O1782" s="10" t="s">
        <v>294</v>
      </c>
      <c r="P1782" s="10" t="s">
        <v>295</v>
      </c>
      <c r="Q1782" s="10"/>
      <c r="R1782" s="10"/>
      <c r="T1782" s="10" t="s">
        <v>291</v>
      </c>
      <c r="U1782" s="10"/>
      <c r="V1782" s="10" t="s">
        <v>291</v>
      </c>
      <c r="Z1782" s="47"/>
      <c r="AD1782" s="47"/>
      <c r="AH1782" s="47"/>
      <c r="AI1782" s="10"/>
      <c r="AJ1782" s="10" t="s">
        <v>298</v>
      </c>
      <c r="AK1782" s="10" t="s">
        <v>1775</v>
      </c>
      <c r="AL1782" s="10" t="s">
        <v>299</v>
      </c>
      <c r="AM1782" s="10" t="s">
        <v>299</v>
      </c>
      <c r="AN1782" s="10" t="s">
        <v>300</v>
      </c>
      <c r="AO1782" s="10" t="s">
        <v>300</v>
      </c>
      <c r="AS1782" s="48"/>
      <c r="AT1782" s="50"/>
      <c r="AU1782" s="50"/>
      <c r="AV1782" s="50"/>
      <c r="AW1782" s="50"/>
      <c r="AX1782" s="49">
        <v>1</v>
      </c>
    </row>
    <row r="1783" spans="1:50" ht="14.25" customHeight="1" x14ac:dyDescent="0.55000000000000004">
      <c r="A1783" s="45">
        <v>4438441</v>
      </c>
      <c r="B1783" s="10" t="s">
        <v>284</v>
      </c>
      <c r="C1783" s="10" t="s">
        <v>14</v>
      </c>
      <c r="D1783" s="10" t="s">
        <v>673</v>
      </c>
      <c r="E1783" s="10" t="s">
        <v>4508</v>
      </c>
      <c r="F1783" s="10" t="s">
        <v>4640</v>
      </c>
      <c r="G1783" s="10" t="s">
        <v>4717</v>
      </c>
      <c r="H1783" s="10" t="s">
        <v>4934</v>
      </c>
      <c r="I1783" s="10" t="s">
        <v>4935</v>
      </c>
      <c r="J1783" s="10" t="s">
        <v>4936</v>
      </c>
      <c r="K1783" s="10" t="s">
        <v>291</v>
      </c>
      <c r="L1783" s="10" t="s">
        <v>292</v>
      </c>
      <c r="M1783" s="46"/>
      <c r="N1783" s="10" t="s">
        <v>294</v>
      </c>
      <c r="O1783" s="10" t="s">
        <v>294</v>
      </c>
      <c r="P1783" s="10" t="s">
        <v>295</v>
      </c>
      <c r="Q1783" s="10"/>
      <c r="R1783" s="10"/>
      <c r="T1783" s="10" t="s">
        <v>291</v>
      </c>
      <c r="U1783" s="10"/>
      <c r="V1783" s="10" t="s">
        <v>291</v>
      </c>
      <c r="Z1783" s="47"/>
      <c r="AD1783" s="47"/>
      <c r="AH1783" s="47"/>
      <c r="AI1783" s="10"/>
      <c r="AJ1783" s="10" t="s">
        <v>298</v>
      </c>
      <c r="AK1783" s="10" t="s">
        <v>1775</v>
      </c>
      <c r="AL1783" s="10" t="s">
        <v>299</v>
      </c>
      <c r="AM1783" s="10" t="s">
        <v>299</v>
      </c>
      <c r="AN1783" s="10" t="s">
        <v>300</v>
      </c>
      <c r="AO1783" s="10" t="s">
        <v>300</v>
      </c>
      <c r="AS1783" s="48"/>
      <c r="AT1783" s="50"/>
      <c r="AU1783" s="50"/>
      <c r="AV1783" s="50"/>
      <c r="AW1783" s="50"/>
      <c r="AX1783" s="49">
        <v>1</v>
      </c>
    </row>
    <row r="1784" spans="1:50" ht="14.25" customHeight="1" x14ac:dyDescent="0.55000000000000004">
      <c r="A1784" s="45">
        <v>1042432</v>
      </c>
      <c r="B1784" s="10" t="s">
        <v>284</v>
      </c>
      <c r="C1784" s="10" t="s">
        <v>14</v>
      </c>
      <c r="D1784" s="10" t="s">
        <v>673</v>
      </c>
      <c r="E1784" s="10" t="s">
        <v>4508</v>
      </c>
      <c r="F1784" s="10" t="s">
        <v>4640</v>
      </c>
      <c r="G1784" s="10" t="s">
        <v>4717</v>
      </c>
      <c r="H1784" s="10" t="s">
        <v>4937</v>
      </c>
      <c r="I1784" s="10" t="s">
        <v>4938</v>
      </c>
      <c r="J1784" s="10" t="s">
        <v>4939</v>
      </c>
      <c r="K1784" s="10" t="s">
        <v>291</v>
      </c>
      <c r="L1784" s="10" t="s">
        <v>292</v>
      </c>
      <c r="M1784" s="46"/>
      <c r="N1784" s="10" t="s">
        <v>294</v>
      </c>
      <c r="O1784" s="10" t="s">
        <v>294</v>
      </c>
      <c r="P1784" s="10" t="s">
        <v>295</v>
      </c>
      <c r="Q1784" s="10"/>
      <c r="R1784" s="10"/>
      <c r="T1784" s="10" t="s">
        <v>291</v>
      </c>
      <c r="U1784" s="10"/>
      <c r="V1784" s="10" t="s">
        <v>291</v>
      </c>
      <c r="Z1784" s="47"/>
      <c r="AD1784" s="47"/>
      <c r="AH1784" s="47"/>
      <c r="AI1784" s="10"/>
      <c r="AJ1784" s="10" t="s">
        <v>298</v>
      </c>
      <c r="AK1784" s="10" t="s">
        <v>1775</v>
      </c>
      <c r="AL1784" s="10" t="s">
        <v>299</v>
      </c>
      <c r="AM1784" s="10" t="s">
        <v>299</v>
      </c>
      <c r="AN1784" s="10" t="s">
        <v>300</v>
      </c>
      <c r="AO1784" s="10" t="s">
        <v>300</v>
      </c>
      <c r="AP1784" s="10">
        <v>12</v>
      </c>
      <c r="AQ1784" s="10">
        <v>14</v>
      </c>
      <c r="AS1784" s="48">
        <v>13</v>
      </c>
      <c r="AT1784" s="50"/>
      <c r="AU1784" s="50"/>
      <c r="AV1784" s="50"/>
      <c r="AW1784" s="50"/>
      <c r="AX1784" s="49">
        <v>1</v>
      </c>
    </row>
    <row r="1785" spans="1:50" ht="14.25" customHeight="1" x14ac:dyDescent="0.55000000000000004">
      <c r="A1785" s="45">
        <v>1040076</v>
      </c>
      <c r="B1785" s="10" t="s">
        <v>284</v>
      </c>
      <c r="C1785" s="10" t="s">
        <v>14</v>
      </c>
      <c r="D1785" s="10" t="s">
        <v>673</v>
      </c>
      <c r="E1785" s="10" t="s">
        <v>4508</v>
      </c>
      <c r="F1785" s="10" t="s">
        <v>4640</v>
      </c>
      <c r="G1785" s="10" t="s">
        <v>4717</v>
      </c>
      <c r="H1785" s="10" t="s">
        <v>4940</v>
      </c>
      <c r="I1785" s="10" t="s">
        <v>4941</v>
      </c>
      <c r="J1785" s="10" t="s">
        <v>4942</v>
      </c>
      <c r="K1785" s="10" t="s">
        <v>291</v>
      </c>
      <c r="L1785" s="10" t="s">
        <v>292</v>
      </c>
      <c r="M1785" s="46"/>
      <c r="N1785" s="10" t="s">
        <v>294</v>
      </c>
      <c r="O1785" s="10" t="s">
        <v>294</v>
      </c>
      <c r="P1785" s="10" t="s">
        <v>295</v>
      </c>
      <c r="Q1785" s="10"/>
      <c r="R1785" s="10"/>
      <c r="T1785" s="10" t="s">
        <v>291</v>
      </c>
      <c r="U1785" s="10"/>
      <c r="V1785" s="10" t="s">
        <v>291</v>
      </c>
      <c r="Z1785" s="47"/>
      <c r="AD1785" s="47"/>
      <c r="AH1785" s="47"/>
      <c r="AI1785" s="10"/>
      <c r="AJ1785" s="10" t="s">
        <v>298</v>
      </c>
      <c r="AK1785" s="10" t="s">
        <v>1775</v>
      </c>
      <c r="AL1785" s="10" t="s">
        <v>299</v>
      </c>
      <c r="AM1785" s="10" t="s">
        <v>299</v>
      </c>
      <c r="AN1785" s="10" t="s">
        <v>300</v>
      </c>
      <c r="AO1785" s="10" t="s">
        <v>300</v>
      </c>
      <c r="AS1785" s="48"/>
      <c r="AT1785" s="50"/>
      <c r="AU1785" s="50"/>
      <c r="AV1785" s="50"/>
      <c r="AW1785" s="50"/>
      <c r="AX1785" s="49">
        <v>1</v>
      </c>
    </row>
    <row r="1786" spans="1:50" ht="14.25" customHeight="1" x14ac:dyDescent="0.55000000000000004">
      <c r="A1786" s="45">
        <v>4989746</v>
      </c>
      <c r="B1786" s="10" t="s">
        <v>313</v>
      </c>
      <c r="C1786" s="10" t="s">
        <v>14</v>
      </c>
      <c r="D1786" s="10" t="s">
        <v>673</v>
      </c>
      <c r="E1786" s="10" t="s">
        <v>4508</v>
      </c>
      <c r="F1786" s="10" t="s">
        <v>4640</v>
      </c>
      <c r="G1786" s="10" t="s">
        <v>4717</v>
      </c>
      <c r="H1786" s="10" t="s">
        <v>4943</v>
      </c>
      <c r="I1786" s="10" t="s">
        <v>4944</v>
      </c>
      <c r="J1786" s="10" t="s">
        <v>4945</v>
      </c>
      <c r="K1786" s="10" t="s">
        <v>291</v>
      </c>
      <c r="L1786" s="10" t="s">
        <v>316</v>
      </c>
      <c r="M1786" s="46"/>
      <c r="N1786" s="10" t="s">
        <v>294</v>
      </c>
      <c r="O1786" s="10" t="s">
        <v>294</v>
      </c>
      <c r="P1786" s="10" t="s">
        <v>295</v>
      </c>
      <c r="Q1786" s="10"/>
      <c r="R1786" s="10"/>
      <c r="T1786" s="10" t="s">
        <v>291</v>
      </c>
      <c r="U1786" s="10"/>
      <c r="V1786" s="10" t="s">
        <v>291</v>
      </c>
      <c r="Z1786" s="47"/>
      <c r="AD1786" s="47"/>
      <c r="AH1786" s="47"/>
      <c r="AI1786" s="10"/>
      <c r="AJ1786" s="10" t="s">
        <v>298</v>
      </c>
      <c r="AK1786" s="10" t="s">
        <v>1775</v>
      </c>
      <c r="AL1786" s="10" t="s">
        <v>299</v>
      </c>
      <c r="AM1786" s="10" t="s">
        <v>299</v>
      </c>
      <c r="AN1786" s="10" t="s">
        <v>300</v>
      </c>
      <c r="AO1786" s="10" t="s">
        <v>300</v>
      </c>
      <c r="AS1786" s="48"/>
      <c r="AT1786" s="50"/>
      <c r="AU1786" s="50"/>
      <c r="AV1786" s="50"/>
      <c r="AW1786" s="50"/>
      <c r="AX1786" s="49">
        <v>1</v>
      </c>
    </row>
    <row r="1787" spans="1:50" ht="14.25" customHeight="1" x14ac:dyDescent="0.55000000000000004">
      <c r="A1787" s="45">
        <v>1040164</v>
      </c>
      <c r="B1787" s="10" t="s">
        <v>284</v>
      </c>
      <c r="C1787" s="10" t="s">
        <v>14</v>
      </c>
      <c r="D1787" s="10" t="s">
        <v>673</v>
      </c>
      <c r="E1787" s="10" t="s">
        <v>4508</v>
      </c>
      <c r="F1787" s="10" t="s">
        <v>4640</v>
      </c>
      <c r="G1787" s="10" t="s">
        <v>4717</v>
      </c>
      <c r="H1787" s="10" t="s">
        <v>4946</v>
      </c>
      <c r="I1787" s="10" t="s">
        <v>4947</v>
      </c>
      <c r="J1787" s="10" t="s">
        <v>4948</v>
      </c>
      <c r="K1787" s="10" t="s">
        <v>291</v>
      </c>
      <c r="L1787" s="10" t="s">
        <v>292</v>
      </c>
      <c r="M1787" s="46"/>
      <c r="N1787" s="10" t="s">
        <v>294</v>
      </c>
      <c r="O1787" s="10" t="s">
        <v>294</v>
      </c>
      <c r="P1787" s="10" t="s">
        <v>295</v>
      </c>
      <c r="Q1787" s="10"/>
      <c r="R1787" s="10"/>
      <c r="T1787" s="10" t="s">
        <v>291</v>
      </c>
      <c r="U1787" s="10"/>
      <c r="V1787" s="10" t="s">
        <v>291</v>
      </c>
      <c r="Z1787" s="47"/>
      <c r="AD1787" s="47"/>
      <c r="AH1787" s="47"/>
      <c r="AI1787" s="10"/>
      <c r="AJ1787" s="10" t="s">
        <v>298</v>
      </c>
      <c r="AK1787" s="10" t="s">
        <v>1775</v>
      </c>
      <c r="AL1787" s="10" t="s">
        <v>299</v>
      </c>
      <c r="AM1787" s="10" t="s">
        <v>299</v>
      </c>
      <c r="AN1787" s="10" t="s">
        <v>300</v>
      </c>
      <c r="AO1787" s="10" t="s">
        <v>300</v>
      </c>
      <c r="AS1787" s="48"/>
      <c r="AT1787" s="50"/>
      <c r="AU1787" s="50"/>
      <c r="AV1787" s="50"/>
      <c r="AW1787" s="50"/>
      <c r="AX1787" s="49">
        <v>1</v>
      </c>
    </row>
    <row r="1788" spans="1:50" ht="14.25" customHeight="1" x14ac:dyDescent="0.55000000000000004">
      <c r="A1788" s="45">
        <v>1039254</v>
      </c>
      <c r="B1788" s="10" t="s">
        <v>284</v>
      </c>
      <c r="C1788" s="10" t="s">
        <v>14</v>
      </c>
      <c r="D1788" s="10" t="s">
        <v>673</v>
      </c>
      <c r="E1788" s="10" t="s">
        <v>4508</v>
      </c>
      <c r="F1788" s="10" t="s">
        <v>4640</v>
      </c>
      <c r="G1788" s="10" t="s">
        <v>4717</v>
      </c>
      <c r="H1788" s="10" t="s">
        <v>4949</v>
      </c>
      <c r="I1788" s="10" t="s">
        <v>4950</v>
      </c>
      <c r="J1788" s="10" t="s">
        <v>4951</v>
      </c>
      <c r="K1788" s="10" t="s">
        <v>291</v>
      </c>
      <c r="L1788" s="10" t="s">
        <v>292</v>
      </c>
      <c r="M1788" s="46"/>
      <c r="N1788" s="10" t="s">
        <v>294</v>
      </c>
      <c r="O1788" s="10" t="s">
        <v>294</v>
      </c>
      <c r="P1788" s="10" t="s">
        <v>295</v>
      </c>
      <c r="Q1788" s="10"/>
      <c r="R1788" s="10"/>
      <c r="T1788" s="10" t="s">
        <v>291</v>
      </c>
      <c r="U1788" s="10"/>
      <c r="V1788" s="10" t="s">
        <v>291</v>
      </c>
      <c r="Z1788" s="47"/>
      <c r="AD1788" s="47"/>
      <c r="AH1788" s="47"/>
      <c r="AI1788" s="10"/>
      <c r="AJ1788" s="10" t="s">
        <v>298</v>
      </c>
      <c r="AK1788" s="10" t="s">
        <v>1775</v>
      </c>
      <c r="AL1788" s="10" t="s">
        <v>299</v>
      </c>
      <c r="AM1788" s="10" t="s">
        <v>299</v>
      </c>
      <c r="AN1788" s="10" t="s">
        <v>300</v>
      </c>
      <c r="AO1788" s="10" t="s">
        <v>300</v>
      </c>
      <c r="AP1788" s="10">
        <v>12</v>
      </c>
      <c r="AQ1788" s="10">
        <v>20</v>
      </c>
      <c r="AR1788" s="10">
        <v>17</v>
      </c>
      <c r="AS1788" s="48">
        <v>17</v>
      </c>
      <c r="AT1788" s="50"/>
      <c r="AU1788" s="50"/>
      <c r="AV1788" s="50"/>
      <c r="AW1788" s="50"/>
      <c r="AX1788" s="49">
        <v>1</v>
      </c>
    </row>
    <row r="1789" spans="1:50" ht="14.25" customHeight="1" x14ac:dyDescent="0.55000000000000004">
      <c r="A1789" s="45">
        <v>4714621</v>
      </c>
      <c r="B1789" s="10" t="s">
        <v>284</v>
      </c>
      <c r="C1789" s="10" t="s">
        <v>14</v>
      </c>
      <c r="D1789" s="10" t="s">
        <v>673</v>
      </c>
      <c r="E1789" s="10" t="s">
        <v>4508</v>
      </c>
      <c r="F1789" s="10" t="s">
        <v>4640</v>
      </c>
      <c r="G1789" s="10" t="s">
        <v>4717</v>
      </c>
      <c r="H1789" s="10" t="s">
        <v>4949</v>
      </c>
      <c r="I1789" s="10" t="s">
        <v>4952</v>
      </c>
      <c r="J1789" s="10" t="s">
        <v>4953</v>
      </c>
      <c r="K1789" s="10" t="s">
        <v>291</v>
      </c>
      <c r="L1789" s="10" t="s">
        <v>292</v>
      </c>
      <c r="M1789" s="46"/>
      <c r="N1789" s="10" t="s">
        <v>294</v>
      </c>
      <c r="O1789" s="10" t="s">
        <v>294</v>
      </c>
      <c r="P1789" s="10" t="s">
        <v>295</v>
      </c>
      <c r="Q1789" s="10"/>
      <c r="R1789" s="10"/>
      <c r="T1789" s="10" t="s">
        <v>291</v>
      </c>
      <c r="U1789" s="10"/>
      <c r="V1789" s="10" t="s">
        <v>291</v>
      </c>
      <c r="Z1789" s="47"/>
      <c r="AD1789" s="47"/>
      <c r="AH1789" s="47"/>
      <c r="AI1789" s="10"/>
      <c r="AJ1789" s="10" t="s">
        <v>298</v>
      </c>
      <c r="AK1789" s="10" t="s">
        <v>1775</v>
      </c>
      <c r="AL1789" s="10" t="s">
        <v>299</v>
      </c>
      <c r="AM1789" s="10" t="s">
        <v>299</v>
      </c>
      <c r="AN1789" s="10" t="s">
        <v>300</v>
      </c>
      <c r="AO1789" s="10" t="s">
        <v>300</v>
      </c>
      <c r="AS1789" s="48"/>
      <c r="AT1789" s="50"/>
      <c r="AU1789" s="50"/>
      <c r="AV1789" s="50"/>
      <c r="AW1789" s="50"/>
      <c r="AX1789" s="49">
        <v>1</v>
      </c>
    </row>
    <row r="1790" spans="1:50" ht="14.25" customHeight="1" x14ac:dyDescent="0.55000000000000004">
      <c r="A1790" s="45">
        <v>6097492</v>
      </c>
      <c r="B1790" s="10" t="s">
        <v>319</v>
      </c>
      <c r="C1790" s="10" t="s">
        <v>14</v>
      </c>
      <c r="D1790" s="10" t="s">
        <v>673</v>
      </c>
      <c r="E1790" s="10" t="s">
        <v>4508</v>
      </c>
      <c r="F1790" s="10" t="s">
        <v>4640</v>
      </c>
      <c r="G1790" s="10" t="s">
        <v>4717</v>
      </c>
      <c r="H1790" s="10" t="s">
        <v>4954</v>
      </c>
      <c r="I1790" s="10" t="s">
        <v>4955</v>
      </c>
      <c r="J1790" s="10" t="s">
        <v>4956</v>
      </c>
      <c r="K1790" s="10" t="s">
        <v>291</v>
      </c>
      <c r="L1790" s="10" t="s">
        <v>316</v>
      </c>
      <c r="M1790" s="46"/>
      <c r="N1790" s="10" t="s">
        <v>294</v>
      </c>
      <c r="O1790" s="10" t="s">
        <v>294</v>
      </c>
      <c r="P1790" s="10" t="s">
        <v>295</v>
      </c>
      <c r="Q1790" s="10"/>
      <c r="R1790" s="10"/>
      <c r="T1790" s="10" t="s">
        <v>291</v>
      </c>
      <c r="U1790" s="10"/>
      <c r="V1790" s="10" t="s">
        <v>291</v>
      </c>
      <c r="Z1790" s="47"/>
      <c r="AD1790" s="47"/>
      <c r="AH1790" s="47"/>
      <c r="AI1790" s="10"/>
      <c r="AJ1790" s="10" t="s">
        <v>298</v>
      </c>
      <c r="AK1790" s="10" t="s">
        <v>1775</v>
      </c>
      <c r="AL1790" s="10" t="s">
        <v>299</v>
      </c>
      <c r="AM1790" s="10" t="s">
        <v>299</v>
      </c>
      <c r="AN1790" s="10" t="s">
        <v>300</v>
      </c>
      <c r="AO1790" s="10" t="s">
        <v>300</v>
      </c>
      <c r="AS1790" s="48"/>
      <c r="AT1790" s="50"/>
      <c r="AU1790" s="50"/>
      <c r="AV1790" s="50"/>
      <c r="AW1790" s="50"/>
      <c r="AX1790" s="49">
        <v>1</v>
      </c>
    </row>
    <row r="1791" spans="1:50" ht="14.25" customHeight="1" x14ac:dyDescent="0.55000000000000004">
      <c r="A1791" s="45">
        <v>1041686</v>
      </c>
      <c r="B1791" s="10" t="s">
        <v>284</v>
      </c>
      <c r="C1791" s="10" t="s">
        <v>14</v>
      </c>
      <c r="D1791" s="10" t="s">
        <v>673</v>
      </c>
      <c r="E1791" s="10" t="s">
        <v>4508</v>
      </c>
      <c r="F1791" s="10" t="s">
        <v>4640</v>
      </c>
      <c r="G1791" s="10" t="s">
        <v>4717</v>
      </c>
      <c r="H1791" s="10" t="s">
        <v>4957</v>
      </c>
      <c r="I1791" s="10" t="s">
        <v>4958</v>
      </c>
      <c r="J1791" s="10" t="s">
        <v>4959</v>
      </c>
      <c r="K1791" s="10" t="s">
        <v>291</v>
      </c>
      <c r="L1791" s="10" t="s">
        <v>292</v>
      </c>
      <c r="M1791" s="46"/>
      <c r="N1791" s="10" t="s">
        <v>294</v>
      </c>
      <c r="O1791" s="10" t="s">
        <v>294</v>
      </c>
      <c r="P1791" s="10" t="s">
        <v>295</v>
      </c>
      <c r="Q1791" s="10"/>
      <c r="R1791" s="10"/>
      <c r="T1791" s="10" t="s">
        <v>291</v>
      </c>
      <c r="U1791" s="10"/>
      <c r="V1791" s="10" t="s">
        <v>291</v>
      </c>
      <c r="Z1791" s="47"/>
      <c r="AD1791" s="47"/>
      <c r="AH1791" s="47"/>
      <c r="AI1791" s="10"/>
      <c r="AJ1791" s="10" t="s">
        <v>298</v>
      </c>
      <c r="AK1791" s="10" t="s">
        <v>1775</v>
      </c>
      <c r="AL1791" s="10" t="s">
        <v>299</v>
      </c>
      <c r="AM1791" s="10" t="s">
        <v>299</v>
      </c>
      <c r="AN1791" s="10" t="s">
        <v>300</v>
      </c>
      <c r="AO1791" s="10" t="s">
        <v>300</v>
      </c>
      <c r="AP1791" s="10">
        <v>10</v>
      </c>
      <c r="AQ1791" s="10">
        <v>10</v>
      </c>
      <c r="AR1791" s="10">
        <v>10</v>
      </c>
      <c r="AS1791" s="48">
        <v>10</v>
      </c>
      <c r="AT1791" s="50"/>
      <c r="AU1791" s="50"/>
      <c r="AV1791" s="50"/>
      <c r="AW1791" s="50"/>
      <c r="AX1791" s="49">
        <v>1</v>
      </c>
    </row>
    <row r="1792" spans="1:50" ht="14.25" customHeight="1" x14ac:dyDescent="0.55000000000000004">
      <c r="A1792" s="45">
        <v>1041687</v>
      </c>
      <c r="B1792" s="10" t="s">
        <v>284</v>
      </c>
      <c r="C1792" s="10" t="s">
        <v>14</v>
      </c>
      <c r="D1792" s="10" t="s">
        <v>673</v>
      </c>
      <c r="E1792" s="10" t="s">
        <v>4508</v>
      </c>
      <c r="F1792" s="10" t="s">
        <v>4640</v>
      </c>
      <c r="G1792" s="10" t="s">
        <v>4717</v>
      </c>
      <c r="H1792" s="10" t="s">
        <v>4957</v>
      </c>
      <c r="I1792" s="10" t="s">
        <v>4960</v>
      </c>
      <c r="J1792" s="10" t="s">
        <v>4961</v>
      </c>
      <c r="K1792" s="10" t="s">
        <v>291</v>
      </c>
      <c r="L1792" s="10" t="s">
        <v>292</v>
      </c>
      <c r="M1792" s="46"/>
      <c r="N1792" s="10" t="s">
        <v>294</v>
      </c>
      <c r="O1792" s="10" t="s">
        <v>294</v>
      </c>
      <c r="P1792" s="10" t="s">
        <v>295</v>
      </c>
      <c r="Q1792" s="10"/>
      <c r="R1792" s="10"/>
      <c r="T1792" s="10" t="s">
        <v>291</v>
      </c>
      <c r="U1792" s="10"/>
      <c r="V1792" s="10" t="s">
        <v>291</v>
      </c>
      <c r="Z1792" s="47"/>
      <c r="AD1792" s="47"/>
      <c r="AH1792" s="47"/>
      <c r="AI1792" s="10"/>
      <c r="AJ1792" s="10" t="s">
        <v>298</v>
      </c>
      <c r="AK1792" s="10" t="s">
        <v>1775</v>
      </c>
      <c r="AL1792" s="10" t="s">
        <v>299</v>
      </c>
      <c r="AM1792" s="10" t="s">
        <v>299</v>
      </c>
      <c r="AN1792" s="10" t="s">
        <v>300</v>
      </c>
      <c r="AO1792" s="10" t="s">
        <v>300</v>
      </c>
      <c r="AS1792" s="48"/>
      <c r="AT1792" s="50"/>
      <c r="AU1792" s="50"/>
      <c r="AV1792" s="50"/>
      <c r="AW1792" s="50"/>
      <c r="AX1792" s="49">
        <v>1</v>
      </c>
    </row>
    <row r="1793" spans="1:50" ht="14.25" customHeight="1" x14ac:dyDescent="0.55000000000000004">
      <c r="A1793" s="45">
        <v>1039967</v>
      </c>
      <c r="B1793" s="10" t="s">
        <v>284</v>
      </c>
      <c r="C1793" s="10" t="s">
        <v>14</v>
      </c>
      <c r="D1793" s="10" t="s">
        <v>673</v>
      </c>
      <c r="E1793" s="10" t="s">
        <v>4508</v>
      </c>
      <c r="F1793" s="10" t="s">
        <v>4640</v>
      </c>
      <c r="G1793" s="10" t="s">
        <v>4717</v>
      </c>
      <c r="H1793" s="10" t="s">
        <v>4962</v>
      </c>
      <c r="I1793" s="10" t="s">
        <v>4963</v>
      </c>
      <c r="J1793" s="10" t="s">
        <v>4964</v>
      </c>
      <c r="K1793" s="10" t="s">
        <v>291</v>
      </c>
      <c r="L1793" s="10" t="s">
        <v>292</v>
      </c>
      <c r="M1793" s="46"/>
      <c r="N1793" s="10" t="s">
        <v>294</v>
      </c>
      <c r="O1793" s="10" t="s">
        <v>294</v>
      </c>
      <c r="P1793" s="10" t="s">
        <v>295</v>
      </c>
      <c r="Q1793" s="10"/>
      <c r="R1793" s="10"/>
      <c r="T1793" s="10" t="s">
        <v>291</v>
      </c>
      <c r="U1793" s="10"/>
      <c r="V1793" s="10" t="s">
        <v>291</v>
      </c>
      <c r="Z1793" s="47"/>
      <c r="AD1793" s="47"/>
      <c r="AH1793" s="47"/>
      <c r="AI1793" s="10"/>
      <c r="AJ1793" s="10" t="s">
        <v>298</v>
      </c>
      <c r="AK1793" s="10" t="s">
        <v>1775</v>
      </c>
      <c r="AL1793" s="10" t="s">
        <v>299</v>
      </c>
      <c r="AM1793" s="10" t="s">
        <v>299</v>
      </c>
      <c r="AN1793" s="10" t="s">
        <v>300</v>
      </c>
      <c r="AO1793" s="10" t="s">
        <v>300</v>
      </c>
      <c r="AS1793" s="48"/>
      <c r="AT1793" s="50"/>
      <c r="AU1793" s="50"/>
      <c r="AV1793" s="50"/>
      <c r="AW1793" s="50"/>
      <c r="AX1793" s="49">
        <v>1</v>
      </c>
    </row>
    <row r="1794" spans="1:50" ht="14.25" customHeight="1" x14ac:dyDescent="0.55000000000000004">
      <c r="A1794" s="45">
        <v>4989475</v>
      </c>
      <c r="B1794" s="10" t="s">
        <v>284</v>
      </c>
      <c r="C1794" s="10" t="s">
        <v>14</v>
      </c>
      <c r="D1794" s="10" t="s">
        <v>673</v>
      </c>
      <c r="E1794" s="10" t="s">
        <v>4508</v>
      </c>
      <c r="F1794" s="10" t="s">
        <v>4640</v>
      </c>
      <c r="G1794" s="10" t="s">
        <v>4717</v>
      </c>
      <c r="H1794" s="10" t="s">
        <v>4965</v>
      </c>
      <c r="I1794" s="10" t="s">
        <v>4966</v>
      </c>
      <c r="J1794" s="10" t="s">
        <v>4967</v>
      </c>
      <c r="K1794" s="10" t="s">
        <v>291</v>
      </c>
      <c r="L1794" s="10" t="s">
        <v>292</v>
      </c>
      <c r="M1794" s="46"/>
      <c r="N1794" s="10" t="s">
        <v>294</v>
      </c>
      <c r="O1794" s="10" t="s">
        <v>294</v>
      </c>
      <c r="P1794" s="10" t="s">
        <v>295</v>
      </c>
      <c r="Q1794" s="10"/>
      <c r="R1794" s="10"/>
      <c r="T1794" s="10" t="s">
        <v>291</v>
      </c>
      <c r="U1794" s="10"/>
      <c r="V1794" s="10" t="s">
        <v>291</v>
      </c>
      <c r="Z1794" s="47"/>
      <c r="AD1794" s="47"/>
      <c r="AH1794" s="47"/>
      <c r="AI1794" s="10"/>
      <c r="AJ1794" s="10" t="s">
        <v>298</v>
      </c>
      <c r="AK1794" s="10" t="s">
        <v>1775</v>
      </c>
      <c r="AL1794" s="10" t="s">
        <v>299</v>
      </c>
      <c r="AM1794" s="10" t="s">
        <v>299</v>
      </c>
      <c r="AN1794" s="10" t="s">
        <v>300</v>
      </c>
      <c r="AO1794" s="10" t="s">
        <v>300</v>
      </c>
      <c r="AS1794" s="48"/>
      <c r="AT1794" s="50"/>
      <c r="AU1794" s="50"/>
      <c r="AV1794" s="50"/>
      <c r="AW1794" s="50"/>
      <c r="AX1794" s="49">
        <v>1</v>
      </c>
    </row>
    <row r="1795" spans="1:50" ht="14.25" customHeight="1" x14ac:dyDescent="0.55000000000000004">
      <c r="A1795" s="45">
        <v>8173052</v>
      </c>
      <c r="B1795" s="10" t="s">
        <v>284</v>
      </c>
      <c r="C1795" s="10" t="s">
        <v>14</v>
      </c>
      <c r="D1795" s="10" t="s">
        <v>673</v>
      </c>
      <c r="E1795" s="10" t="s">
        <v>4508</v>
      </c>
      <c r="F1795" s="10" t="s">
        <v>4640</v>
      </c>
      <c r="G1795" s="10" t="s">
        <v>4717</v>
      </c>
      <c r="H1795" s="10" t="s">
        <v>4968</v>
      </c>
      <c r="I1795" s="10" t="s">
        <v>4969</v>
      </c>
      <c r="J1795" s="10" t="s">
        <v>4970</v>
      </c>
      <c r="K1795" s="10" t="s">
        <v>291</v>
      </c>
      <c r="L1795" s="10" t="s">
        <v>292</v>
      </c>
      <c r="M1795" s="46"/>
      <c r="N1795" s="10" t="s">
        <v>294</v>
      </c>
      <c r="O1795" s="10" t="s">
        <v>294</v>
      </c>
      <c r="P1795" s="10" t="s">
        <v>295</v>
      </c>
      <c r="Q1795" s="10"/>
      <c r="R1795" s="10"/>
      <c r="T1795" s="10" t="s">
        <v>291</v>
      </c>
      <c r="U1795" s="10"/>
      <c r="V1795" s="10" t="s">
        <v>291</v>
      </c>
      <c r="Z1795" s="47"/>
      <c r="AD1795" s="47"/>
      <c r="AH1795" s="47"/>
      <c r="AI1795" s="10"/>
      <c r="AJ1795" s="10" t="s">
        <v>298</v>
      </c>
      <c r="AK1795" s="10" t="s">
        <v>1775</v>
      </c>
      <c r="AL1795" s="10" t="s">
        <v>299</v>
      </c>
      <c r="AM1795" s="10" t="s">
        <v>299</v>
      </c>
      <c r="AN1795" s="10" t="s">
        <v>300</v>
      </c>
      <c r="AO1795" s="10" t="s">
        <v>300</v>
      </c>
      <c r="AS1795" s="48"/>
      <c r="AT1795" s="50"/>
      <c r="AU1795" s="50"/>
      <c r="AV1795" s="50"/>
      <c r="AW1795" s="50"/>
      <c r="AX1795" s="49">
        <v>1</v>
      </c>
    </row>
    <row r="1796" spans="1:50" ht="14.25" customHeight="1" x14ac:dyDescent="0.55000000000000004">
      <c r="A1796" s="45">
        <v>1458686</v>
      </c>
      <c r="B1796" s="10" t="s">
        <v>284</v>
      </c>
      <c r="C1796" s="10" t="s">
        <v>14</v>
      </c>
      <c r="D1796" s="10" t="s">
        <v>673</v>
      </c>
      <c r="E1796" s="10" t="s">
        <v>4508</v>
      </c>
      <c r="F1796" s="10" t="s">
        <v>4640</v>
      </c>
      <c r="G1796" s="10" t="s">
        <v>4717</v>
      </c>
      <c r="H1796" s="10" t="s">
        <v>4971</v>
      </c>
      <c r="I1796" s="10" t="s">
        <v>4972</v>
      </c>
      <c r="J1796" s="10" t="s">
        <v>4973</v>
      </c>
      <c r="K1796" s="10" t="s">
        <v>291</v>
      </c>
      <c r="L1796" s="10" t="s">
        <v>292</v>
      </c>
      <c r="M1796" s="46"/>
      <c r="N1796" s="10" t="s">
        <v>294</v>
      </c>
      <c r="O1796" s="10" t="s">
        <v>294</v>
      </c>
      <c r="P1796" s="10" t="s">
        <v>295</v>
      </c>
      <c r="Q1796" s="10"/>
      <c r="R1796" s="10"/>
      <c r="T1796" s="10" t="s">
        <v>291</v>
      </c>
      <c r="U1796" s="10"/>
      <c r="V1796" s="10" t="s">
        <v>291</v>
      </c>
      <c r="Z1796" s="47"/>
      <c r="AD1796" s="47"/>
      <c r="AH1796" s="47"/>
      <c r="AI1796" s="10"/>
      <c r="AJ1796" s="10" t="s">
        <v>298</v>
      </c>
      <c r="AK1796" s="10" t="s">
        <v>1775</v>
      </c>
      <c r="AL1796" s="10" t="s">
        <v>299</v>
      </c>
      <c r="AM1796" s="10" t="s">
        <v>299</v>
      </c>
      <c r="AN1796" s="10" t="s">
        <v>300</v>
      </c>
      <c r="AO1796" s="10" t="s">
        <v>300</v>
      </c>
      <c r="AS1796" s="48"/>
      <c r="AT1796" s="50"/>
      <c r="AU1796" s="50"/>
      <c r="AV1796" s="50"/>
      <c r="AW1796" s="50"/>
      <c r="AX1796" s="49">
        <v>1</v>
      </c>
    </row>
    <row r="1797" spans="1:50" ht="14.25" customHeight="1" x14ac:dyDescent="0.55000000000000004">
      <c r="A1797" s="45">
        <v>1042212</v>
      </c>
      <c r="B1797" s="10" t="s">
        <v>284</v>
      </c>
      <c r="C1797" s="10" t="s">
        <v>14</v>
      </c>
      <c r="D1797" s="10" t="s">
        <v>673</v>
      </c>
      <c r="E1797" s="10" t="s">
        <v>4508</v>
      </c>
      <c r="F1797" s="10" t="s">
        <v>4640</v>
      </c>
      <c r="G1797" s="10" t="s">
        <v>4717</v>
      </c>
      <c r="H1797" s="10" t="s">
        <v>4974</v>
      </c>
      <c r="I1797" s="10" t="s">
        <v>4975</v>
      </c>
      <c r="J1797" s="10" t="s">
        <v>4976</v>
      </c>
      <c r="K1797" s="10" t="s">
        <v>291</v>
      </c>
      <c r="L1797" s="10" t="s">
        <v>292</v>
      </c>
      <c r="M1797" s="46"/>
      <c r="N1797" s="10" t="s">
        <v>294</v>
      </c>
      <c r="O1797" s="10" t="s">
        <v>294</v>
      </c>
      <c r="P1797" s="10" t="s">
        <v>295</v>
      </c>
      <c r="Q1797" s="10"/>
      <c r="R1797" s="10"/>
      <c r="T1797" s="10" t="s">
        <v>291</v>
      </c>
      <c r="U1797" s="10"/>
      <c r="V1797" s="10" t="s">
        <v>291</v>
      </c>
      <c r="Z1797" s="47"/>
      <c r="AD1797" s="47"/>
      <c r="AH1797" s="47"/>
      <c r="AI1797" s="10"/>
      <c r="AJ1797" s="10" t="s">
        <v>298</v>
      </c>
      <c r="AK1797" s="10" t="s">
        <v>1775</v>
      </c>
      <c r="AL1797" s="10" t="s">
        <v>299</v>
      </c>
      <c r="AM1797" s="10" t="s">
        <v>299</v>
      </c>
      <c r="AN1797" s="10" t="s">
        <v>300</v>
      </c>
      <c r="AO1797" s="10" t="s">
        <v>300</v>
      </c>
      <c r="AS1797" s="48"/>
      <c r="AT1797" s="50"/>
      <c r="AU1797" s="50"/>
      <c r="AV1797" s="50"/>
      <c r="AW1797" s="50"/>
      <c r="AX1797" s="49">
        <v>1</v>
      </c>
    </row>
    <row r="1798" spans="1:50" ht="14.25" customHeight="1" x14ac:dyDescent="0.55000000000000004">
      <c r="A1798" s="45">
        <v>1040136</v>
      </c>
      <c r="B1798" s="10" t="s">
        <v>284</v>
      </c>
      <c r="C1798" s="10" t="s">
        <v>14</v>
      </c>
      <c r="D1798" s="10" t="s">
        <v>673</v>
      </c>
      <c r="E1798" s="10" t="s">
        <v>4508</v>
      </c>
      <c r="F1798" s="10" t="s">
        <v>4640</v>
      </c>
      <c r="G1798" s="10" t="s">
        <v>4717</v>
      </c>
      <c r="H1798" s="10" t="s">
        <v>4977</v>
      </c>
      <c r="I1798" s="10" t="s">
        <v>4978</v>
      </c>
      <c r="J1798" s="10" t="s">
        <v>4979</v>
      </c>
      <c r="K1798" s="10" t="s">
        <v>291</v>
      </c>
      <c r="L1798" s="10" t="s">
        <v>292</v>
      </c>
      <c r="M1798" s="46"/>
      <c r="N1798" s="10" t="s">
        <v>294</v>
      </c>
      <c r="O1798" s="10" t="s">
        <v>294</v>
      </c>
      <c r="P1798" s="10" t="s">
        <v>295</v>
      </c>
      <c r="Q1798" s="10"/>
      <c r="R1798" s="10"/>
      <c r="T1798" s="10" t="s">
        <v>291</v>
      </c>
      <c r="U1798" s="10"/>
      <c r="V1798" s="10" t="s">
        <v>291</v>
      </c>
      <c r="Z1798" s="47"/>
      <c r="AD1798" s="47"/>
      <c r="AH1798" s="47"/>
      <c r="AI1798" s="10"/>
      <c r="AJ1798" s="10" t="s">
        <v>298</v>
      </c>
      <c r="AK1798" s="10" t="s">
        <v>1775</v>
      </c>
      <c r="AL1798" s="10" t="s">
        <v>299</v>
      </c>
      <c r="AM1798" s="10" t="s">
        <v>299</v>
      </c>
      <c r="AN1798" s="10" t="s">
        <v>300</v>
      </c>
      <c r="AO1798" s="10" t="s">
        <v>300</v>
      </c>
      <c r="AP1798" s="10">
        <v>8</v>
      </c>
      <c r="AQ1798" s="10">
        <v>12</v>
      </c>
      <c r="AS1798" s="48">
        <v>10</v>
      </c>
      <c r="AT1798" s="50"/>
      <c r="AU1798" s="50"/>
      <c r="AV1798" s="50"/>
      <c r="AW1798" s="50"/>
      <c r="AX1798" s="49">
        <v>1</v>
      </c>
    </row>
    <row r="1799" spans="1:50" ht="14.25" customHeight="1" x14ac:dyDescent="0.55000000000000004">
      <c r="A1799" s="45">
        <v>4989733</v>
      </c>
      <c r="B1799" s="10" t="s">
        <v>284</v>
      </c>
      <c r="C1799" s="10" t="s">
        <v>14</v>
      </c>
      <c r="D1799" s="10" t="s">
        <v>673</v>
      </c>
      <c r="E1799" s="10" t="s">
        <v>4508</v>
      </c>
      <c r="F1799" s="10" t="s">
        <v>4640</v>
      </c>
      <c r="G1799" s="10" t="s">
        <v>4717</v>
      </c>
      <c r="H1799" s="10" t="s">
        <v>4980</v>
      </c>
      <c r="I1799" s="10" t="s">
        <v>4981</v>
      </c>
      <c r="J1799" s="10" t="s">
        <v>4982</v>
      </c>
      <c r="K1799" s="10" t="s">
        <v>291</v>
      </c>
      <c r="L1799" s="10" t="s">
        <v>292</v>
      </c>
      <c r="M1799" s="46"/>
      <c r="N1799" s="10" t="s">
        <v>294</v>
      </c>
      <c r="O1799" s="10" t="s">
        <v>294</v>
      </c>
      <c r="P1799" s="10" t="s">
        <v>295</v>
      </c>
      <c r="Q1799" s="10"/>
      <c r="R1799" s="10"/>
      <c r="T1799" s="10" t="s">
        <v>291</v>
      </c>
      <c r="U1799" s="10"/>
      <c r="V1799" s="10" t="s">
        <v>291</v>
      </c>
      <c r="Z1799" s="47"/>
      <c r="AD1799" s="47"/>
      <c r="AH1799" s="47"/>
      <c r="AI1799" s="10"/>
      <c r="AJ1799" s="10" t="s">
        <v>298</v>
      </c>
      <c r="AK1799" s="10" t="s">
        <v>1775</v>
      </c>
      <c r="AL1799" s="10" t="s">
        <v>299</v>
      </c>
      <c r="AM1799" s="10" t="s">
        <v>299</v>
      </c>
      <c r="AN1799" s="10" t="s">
        <v>300</v>
      </c>
      <c r="AO1799" s="10" t="s">
        <v>300</v>
      </c>
      <c r="AP1799" s="10">
        <v>22</v>
      </c>
      <c r="AQ1799" s="10">
        <v>22</v>
      </c>
      <c r="AR1799" s="10">
        <v>22</v>
      </c>
      <c r="AS1799" s="48">
        <v>22</v>
      </c>
      <c r="AT1799" s="50"/>
      <c r="AU1799" s="50"/>
      <c r="AV1799" s="50"/>
      <c r="AW1799" s="50"/>
      <c r="AX1799" s="49">
        <v>1</v>
      </c>
    </row>
    <row r="1800" spans="1:50" ht="14.25" customHeight="1" x14ac:dyDescent="0.55000000000000004">
      <c r="A1800" s="45">
        <v>4440676</v>
      </c>
      <c r="B1800" s="10" t="s">
        <v>284</v>
      </c>
      <c r="C1800" s="10" t="s">
        <v>14</v>
      </c>
      <c r="D1800" s="10" t="s">
        <v>673</v>
      </c>
      <c r="E1800" s="10" t="s">
        <v>4508</v>
      </c>
      <c r="F1800" s="10" t="s">
        <v>4640</v>
      </c>
      <c r="G1800" s="10" t="s">
        <v>4717</v>
      </c>
      <c r="H1800" s="10" t="s">
        <v>4983</v>
      </c>
      <c r="I1800" s="10" t="s">
        <v>4984</v>
      </c>
      <c r="J1800" s="10" t="s">
        <v>4985</v>
      </c>
      <c r="K1800" s="10" t="s">
        <v>291</v>
      </c>
      <c r="L1800" s="10" t="s">
        <v>292</v>
      </c>
      <c r="M1800" s="46"/>
      <c r="N1800" s="10" t="s">
        <v>294</v>
      </c>
      <c r="O1800" s="10" t="s">
        <v>294</v>
      </c>
      <c r="P1800" s="10" t="s">
        <v>295</v>
      </c>
      <c r="Q1800" s="10"/>
      <c r="R1800" s="10"/>
      <c r="T1800" s="10" t="s">
        <v>291</v>
      </c>
      <c r="U1800" s="10"/>
      <c r="V1800" s="10" t="s">
        <v>291</v>
      </c>
      <c r="Z1800" s="47"/>
      <c r="AD1800" s="47"/>
      <c r="AH1800" s="47"/>
      <c r="AI1800" s="10"/>
      <c r="AJ1800" s="10" t="s">
        <v>298</v>
      </c>
      <c r="AK1800" s="10" t="s">
        <v>1775</v>
      </c>
      <c r="AL1800" s="10" t="s">
        <v>299</v>
      </c>
      <c r="AM1800" s="10" t="s">
        <v>299</v>
      </c>
      <c r="AN1800" s="10" t="s">
        <v>300</v>
      </c>
      <c r="AO1800" s="10" t="s">
        <v>300</v>
      </c>
      <c r="AS1800" s="48"/>
      <c r="AT1800" s="50"/>
      <c r="AU1800" s="50"/>
      <c r="AV1800" s="50"/>
      <c r="AW1800" s="50"/>
      <c r="AX1800" s="49">
        <v>1</v>
      </c>
    </row>
    <row r="1801" spans="1:50" ht="14.25" customHeight="1" x14ac:dyDescent="0.55000000000000004">
      <c r="A1801" s="45">
        <v>9466681</v>
      </c>
      <c r="B1801" s="10" t="s">
        <v>319</v>
      </c>
      <c r="C1801" s="10" t="s">
        <v>14</v>
      </c>
      <c r="D1801" s="10" t="s">
        <v>673</v>
      </c>
      <c r="E1801" s="10" t="s">
        <v>4508</v>
      </c>
      <c r="F1801" s="10" t="s">
        <v>4640</v>
      </c>
      <c r="G1801" s="10" t="s">
        <v>4717</v>
      </c>
      <c r="H1801" s="10" t="s">
        <v>4983</v>
      </c>
      <c r="I1801" s="10" t="s">
        <v>4986</v>
      </c>
      <c r="J1801" s="10" t="s">
        <v>4987</v>
      </c>
      <c r="K1801" s="10" t="s">
        <v>291</v>
      </c>
      <c r="L1801" s="10" t="s">
        <v>316</v>
      </c>
      <c r="M1801" s="46"/>
      <c r="N1801" s="10" t="s">
        <v>294</v>
      </c>
      <c r="O1801" s="10" t="s">
        <v>294</v>
      </c>
      <c r="P1801" s="10" t="s">
        <v>295</v>
      </c>
      <c r="Q1801" s="10"/>
      <c r="R1801" s="10"/>
      <c r="T1801" s="10" t="s">
        <v>291</v>
      </c>
      <c r="U1801" s="10"/>
      <c r="V1801" s="10" t="s">
        <v>291</v>
      </c>
      <c r="Z1801" s="47"/>
      <c r="AD1801" s="47"/>
      <c r="AH1801" s="47"/>
      <c r="AI1801" s="10"/>
      <c r="AJ1801" s="10" t="s">
        <v>298</v>
      </c>
      <c r="AK1801" s="10" t="s">
        <v>1775</v>
      </c>
      <c r="AL1801" s="10" t="s">
        <v>299</v>
      </c>
      <c r="AM1801" s="10" t="s">
        <v>299</v>
      </c>
      <c r="AN1801" s="10" t="s">
        <v>300</v>
      </c>
      <c r="AO1801" s="10" t="s">
        <v>300</v>
      </c>
      <c r="AS1801" s="48"/>
      <c r="AT1801" s="50"/>
      <c r="AU1801" s="50"/>
      <c r="AV1801" s="50"/>
      <c r="AW1801" s="50"/>
      <c r="AX1801" s="49">
        <v>1</v>
      </c>
    </row>
    <row r="1802" spans="1:50" ht="14.25" customHeight="1" x14ac:dyDescent="0.55000000000000004">
      <c r="A1802" s="45">
        <v>5746045</v>
      </c>
      <c r="B1802" s="10" t="s">
        <v>284</v>
      </c>
      <c r="C1802" s="10" t="s">
        <v>14</v>
      </c>
      <c r="D1802" s="10" t="s">
        <v>673</v>
      </c>
      <c r="E1802" s="10" t="s">
        <v>4508</v>
      </c>
      <c r="F1802" s="10" t="s">
        <v>4640</v>
      </c>
      <c r="G1802" s="10" t="s">
        <v>4717</v>
      </c>
      <c r="H1802" s="10" t="s">
        <v>4988</v>
      </c>
      <c r="I1802" s="10" t="s">
        <v>4989</v>
      </c>
      <c r="J1802" s="10" t="s">
        <v>4990</v>
      </c>
      <c r="K1802" s="10" t="s">
        <v>291</v>
      </c>
      <c r="L1802" s="10" t="s">
        <v>292</v>
      </c>
      <c r="M1802" s="46"/>
      <c r="N1802" s="10" t="s">
        <v>294</v>
      </c>
      <c r="O1802" s="10" t="s">
        <v>294</v>
      </c>
      <c r="P1802" s="10" t="s">
        <v>295</v>
      </c>
      <c r="Q1802" s="10"/>
      <c r="R1802" s="10"/>
      <c r="T1802" s="10" t="s">
        <v>291</v>
      </c>
      <c r="U1802" s="10"/>
      <c r="V1802" s="10" t="s">
        <v>291</v>
      </c>
      <c r="Z1802" s="47"/>
      <c r="AD1802" s="47"/>
      <c r="AH1802" s="47"/>
      <c r="AI1802" s="10"/>
      <c r="AJ1802" s="10" t="s">
        <v>298</v>
      </c>
      <c r="AK1802" s="10" t="s">
        <v>1775</v>
      </c>
      <c r="AL1802" s="10" t="s">
        <v>299</v>
      </c>
      <c r="AM1802" s="10" t="s">
        <v>299</v>
      </c>
      <c r="AN1802" s="10" t="s">
        <v>300</v>
      </c>
      <c r="AO1802" s="10" t="s">
        <v>300</v>
      </c>
      <c r="AS1802" s="48"/>
      <c r="AT1802" s="50"/>
      <c r="AU1802" s="50"/>
      <c r="AV1802" s="50"/>
      <c r="AW1802" s="50"/>
      <c r="AX1802" s="49">
        <v>1</v>
      </c>
    </row>
    <row r="1803" spans="1:50" ht="14.25" customHeight="1" x14ac:dyDescent="0.55000000000000004">
      <c r="A1803" s="45">
        <v>4440679</v>
      </c>
      <c r="B1803" s="10" t="s">
        <v>284</v>
      </c>
      <c r="C1803" s="10" t="s">
        <v>14</v>
      </c>
      <c r="D1803" s="10" t="s">
        <v>673</v>
      </c>
      <c r="E1803" s="10" t="s">
        <v>4508</v>
      </c>
      <c r="F1803" s="10" t="s">
        <v>4640</v>
      </c>
      <c r="G1803" s="10" t="s">
        <v>4717</v>
      </c>
      <c r="H1803" s="10" t="s">
        <v>4991</v>
      </c>
      <c r="I1803" s="10" t="s">
        <v>4992</v>
      </c>
      <c r="J1803" s="10" t="s">
        <v>4993</v>
      </c>
      <c r="K1803" s="10" t="s">
        <v>291</v>
      </c>
      <c r="L1803" s="10" t="s">
        <v>292</v>
      </c>
      <c r="M1803" s="46"/>
      <c r="N1803" s="10" t="s">
        <v>294</v>
      </c>
      <c r="O1803" s="10" t="s">
        <v>294</v>
      </c>
      <c r="P1803" s="10" t="s">
        <v>295</v>
      </c>
      <c r="Q1803" s="10"/>
      <c r="R1803" s="10"/>
      <c r="T1803" s="10" t="s">
        <v>291</v>
      </c>
      <c r="U1803" s="10"/>
      <c r="V1803" s="10" t="s">
        <v>291</v>
      </c>
      <c r="Z1803" s="47"/>
      <c r="AD1803" s="47"/>
      <c r="AH1803" s="47"/>
      <c r="AI1803" s="10"/>
      <c r="AJ1803" s="10" t="s">
        <v>298</v>
      </c>
      <c r="AK1803" s="10" t="s">
        <v>1775</v>
      </c>
      <c r="AL1803" s="10" t="s">
        <v>299</v>
      </c>
      <c r="AM1803" s="10" t="s">
        <v>299</v>
      </c>
      <c r="AN1803" s="10" t="s">
        <v>300</v>
      </c>
      <c r="AO1803" s="10" t="s">
        <v>300</v>
      </c>
      <c r="AS1803" s="48"/>
      <c r="AT1803" s="50"/>
      <c r="AU1803" s="50"/>
      <c r="AV1803" s="50"/>
      <c r="AW1803" s="50"/>
      <c r="AX1803" s="49">
        <v>1</v>
      </c>
    </row>
    <row r="1804" spans="1:50" ht="14.25" customHeight="1" x14ac:dyDescent="0.55000000000000004">
      <c r="A1804" s="45">
        <v>5747032</v>
      </c>
      <c r="B1804" s="10" t="s">
        <v>319</v>
      </c>
      <c r="C1804" s="10" t="s">
        <v>14</v>
      </c>
      <c r="D1804" s="10" t="s">
        <v>673</v>
      </c>
      <c r="E1804" s="10" t="s">
        <v>4508</v>
      </c>
      <c r="F1804" s="10" t="s">
        <v>4640</v>
      </c>
      <c r="G1804" s="10" t="s">
        <v>4717</v>
      </c>
      <c r="H1804" s="10" t="s">
        <v>4659</v>
      </c>
      <c r="I1804" s="10" t="s">
        <v>4994</v>
      </c>
      <c r="J1804" s="10" t="s">
        <v>4995</v>
      </c>
      <c r="K1804" s="10" t="s">
        <v>291</v>
      </c>
      <c r="L1804" s="10" t="s">
        <v>316</v>
      </c>
      <c r="M1804" s="46"/>
      <c r="N1804" s="10" t="s">
        <v>294</v>
      </c>
      <c r="O1804" s="10" t="s">
        <v>294</v>
      </c>
      <c r="P1804" s="10" t="s">
        <v>295</v>
      </c>
      <c r="Q1804" s="10"/>
      <c r="R1804" s="10"/>
      <c r="T1804" s="10" t="s">
        <v>291</v>
      </c>
      <c r="U1804" s="10"/>
      <c r="V1804" s="10" t="s">
        <v>291</v>
      </c>
      <c r="Z1804" s="47"/>
      <c r="AD1804" s="47"/>
      <c r="AH1804" s="47"/>
      <c r="AI1804" s="10"/>
      <c r="AJ1804" s="10" t="s">
        <v>298</v>
      </c>
      <c r="AK1804" s="10" t="s">
        <v>1775</v>
      </c>
      <c r="AL1804" s="10" t="s">
        <v>299</v>
      </c>
      <c r="AM1804" s="10" t="s">
        <v>299</v>
      </c>
      <c r="AN1804" s="10" t="s">
        <v>300</v>
      </c>
      <c r="AO1804" s="10" t="s">
        <v>300</v>
      </c>
      <c r="AS1804" s="48"/>
      <c r="AT1804" s="50"/>
      <c r="AU1804" s="50"/>
      <c r="AV1804" s="50"/>
      <c r="AW1804" s="50"/>
      <c r="AX1804" s="49">
        <v>1</v>
      </c>
    </row>
    <row r="1805" spans="1:50" ht="14.25" customHeight="1" x14ac:dyDescent="0.55000000000000004">
      <c r="A1805" s="45">
        <v>5747035</v>
      </c>
      <c r="B1805" s="10" t="s">
        <v>284</v>
      </c>
      <c r="C1805" s="10" t="s">
        <v>14</v>
      </c>
      <c r="D1805" s="10" t="s">
        <v>673</v>
      </c>
      <c r="E1805" s="10" t="s">
        <v>4508</v>
      </c>
      <c r="F1805" s="10" t="s">
        <v>4640</v>
      </c>
      <c r="G1805" s="10" t="s">
        <v>4717</v>
      </c>
      <c r="H1805" s="10" t="s">
        <v>4659</v>
      </c>
      <c r="I1805" s="10" t="s">
        <v>4660</v>
      </c>
      <c r="J1805" s="10" t="s">
        <v>4996</v>
      </c>
      <c r="K1805" s="10" t="s">
        <v>291</v>
      </c>
      <c r="L1805" s="10" t="s">
        <v>292</v>
      </c>
      <c r="M1805" s="46"/>
      <c r="N1805" s="10" t="s">
        <v>294</v>
      </c>
      <c r="O1805" s="10" t="s">
        <v>294</v>
      </c>
      <c r="P1805" s="10" t="s">
        <v>295</v>
      </c>
      <c r="Q1805" s="10"/>
      <c r="R1805" s="10"/>
      <c r="T1805" s="10" t="s">
        <v>291</v>
      </c>
      <c r="U1805" s="10"/>
      <c r="V1805" s="10" t="s">
        <v>291</v>
      </c>
      <c r="Z1805" s="47"/>
      <c r="AD1805" s="47"/>
      <c r="AH1805" s="47"/>
      <c r="AI1805" s="10"/>
      <c r="AJ1805" s="10" t="s">
        <v>298</v>
      </c>
      <c r="AK1805" s="10" t="s">
        <v>1775</v>
      </c>
      <c r="AL1805" s="10" t="s">
        <v>299</v>
      </c>
      <c r="AM1805" s="10" t="s">
        <v>299</v>
      </c>
      <c r="AN1805" s="10" t="s">
        <v>300</v>
      </c>
      <c r="AO1805" s="10" t="s">
        <v>300</v>
      </c>
      <c r="AS1805" s="48"/>
      <c r="AT1805" s="50"/>
      <c r="AU1805" s="50"/>
      <c r="AV1805" s="50"/>
      <c r="AW1805" s="50"/>
      <c r="AX1805" s="49">
        <v>1</v>
      </c>
    </row>
    <row r="1806" spans="1:50" ht="14.25" customHeight="1" x14ac:dyDescent="0.55000000000000004">
      <c r="A1806" s="45">
        <v>4989696</v>
      </c>
      <c r="B1806" s="10" t="s">
        <v>284</v>
      </c>
      <c r="C1806" s="10" t="s">
        <v>14</v>
      </c>
      <c r="D1806" s="10" t="s">
        <v>673</v>
      </c>
      <c r="E1806" s="10" t="s">
        <v>4508</v>
      </c>
      <c r="F1806" s="10" t="s">
        <v>4640</v>
      </c>
      <c r="G1806" s="10" t="s">
        <v>4717</v>
      </c>
      <c r="H1806" s="10" t="s">
        <v>4659</v>
      </c>
      <c r="I1806" s="10" t="s">
        <v>4997</v>
      </c>
      <c r="J1806" s="10" t="s">
        <v>4998</v>
      </c>
      <c r="K1806" s="10" t="s">
        <v>291</v>
      </c>
      <c r="L1806" s="10" t="s">
        <v>292</v>
      </c>
      <c r="M1806" s="46"/>
      <c r="N1806" s="10" t="s">
        <v>294</v>
      </c>
      <c r="O1806" s="10" t="s">
        <v>294</v>
      </c>
      <c r="P1806" s="10" t="s">
        <v>295</v>
      </c>
      <c r="Q1806" s="10"/>
      <c r="R1806" s="10"/>
      <c r="T1806" s="10" t="s">
        <v>291</v>
      </c>
      <c r="U1806" s="10"/>
      <c r="V1806" s="10" t="s">
        <v>291</v>
      </c>
      <c r="Z1806" s="47"/>
      <c r="AD1806" s="47"/>
      <c r="AH1806" s="47"/>
      <c r="AI1806" s="10"/>
      <c r="AJ1806" s="10" t="s">
        <v>298</v>
      </c>
      <c r="AK1806" s="10" t="s">
        <v>1775</v>
      </c>
      <c r="AL1806" s="10" t="s">
        <v>299</v>
      </c>
      <c r="AM1806" s="10" t="s">
        <v>299</v>
      </c>
      <c r="AN1806" s="10" t="s">
        <v>300</v>
      </c>
      <c r="AO1806" s="10" t="s">
        <v>300</v>
      </c>
      <c r="AS1806" s="48"/>
      <c r="AT1806" s="50"/>
      <c r="AU1806" s="50"/>
      <c r="AV1806" s="50"/>
      <c r="AW1806" s="50"/>
      <c r="AX1806" s="49">
        <v>1</v>
      </c>
    </row>
    <row r="1807" spans="1:50" ht="14.25" customHeight="1" x14ac:dyDescent="0.55000000000000004">
      <c r="A1807" s="45">
        <v>4444969</v>
      </c>
      <c r="B1807" s="10" t="s">
        <v>284</v>
      </c>
      <c r="C1807" s="10" t="s">
        <v>14</v>
      </c>
      <c r="D1807" s="10" t="s">
        <v>673</v>
      </c>
      <c r="E1807" s="10" t="s">
        <v>4508</v>
      </c>
      <c r="F1807" s="10" t="s">
        <v>4640</v>
      </c>
      <c r="G1807" s="10" t="s">
        <v>4717</v>
      </c>
      <c r="H1807" s="10" t="s">
        <v>4999</v>
      </c>
      <c r="I1807" s="10" t="s">
        <v>5000</v>
      </c>
      <c r="J1807" s="10" t="s">
        <v>5001</v>
      </c>
      <c r="K1807" s="10" t="s">
        <v>291</v>
      </c>
      <c r="L1807" s="10" t="s">
        <v>292</v>
      </c>
      <c r="M1807" s="46"/>
      <c r="N1807" s="10" t="s">
        <v>294</v>
      </c>
      <c r="O1807" s="10" t="s">
        <v>294</v>
      </c>
      <c r="P1807" s="10" t="s">
        <v>295</v>
      </c>
      <c r="Q1807" s="10"/>
      <c r="R1807" s="10"/>
      <c r="T1807" s="10" t="s">
        <v>291</v>
      </c>
      <c r="U1807" s="10"/>
      <c r="V1807" s="10" t="s">
        <v>291</v>
      </c>
      <c r="Z1807" s="47"/>
      <c r="AD1807" s="47"/>
      <c r="AH1807" s="47"/>
      <c r="AI1807" s="10"/>
      <c r="AJ1807" s="10" t="s">
        <v>298</v>
      </c>
      <c r="AK1807" s="10" t="s">
        <v>1775</v>
      </c>
      <c r="AL1807" s="10" t="s">
        <v>299</v>
      </c>
      <c r="AM1807" s="10" t="s">
        <v>299</v>
      </c>
      <c r="AN1807" s="10" t="s">
        <v>300</v>
      </c>
      <c r="AO1807" s="10" t="s">
        <v>300</v>
      </c>
      <c r="AS1807" s="48"/>
      <c r="AT1807" s="50"/>
      <c r="AU1807" s="50"/>
      <c r="AV1807" s="50"/>
      <c r="AW1807" s="50"/>
      <c r="AX1807" s="49">
        <v>1</v>
      </c>
    </row>
    <row r="1808" spans="1:50" ht="14.25" customHeight="1" x14ac:dyDescent="0.55000000000000004">
      <c r="A1808" s="45">
        <v>1040123</v>
      </c>
      <c r="B1808" s="10" t="s">
        <v>284</v>
      </c>
      <c r="C1808" s="10" t="s">
        <v>14</v>
      </c>
      <c r="D1808" s="10" t="s">
        <v>673</v>
      </c>
      <c r="E1808" s="10" t="s">
        <v>4508</v>
      </c>
      <c r="F1808" s="10" t="s">
        <v>4640</v>
      </c>
      <c r="G1808" s="10" t="s">
        <v>4717</v>
      </c>
      <c r="H1808" s="10" t="s">
        <v>5002</v>
      </c>
      <c r="I1808" s="10" t="s">
        <v>5003</v>
      </c>
      <c r="J1808" s="10" t="s">
        <v>5004</v>
      </c>
      <c r="K1808" s="10" t="s">
        <v>291</v>
      </c>
      <c r="L1808" s="10" t="s">
        <v>292</v>
      </c>
      <c r="M1808" s="46"/>
      <c r="N1808" s="10" t="s">
        <v>294</v>
      </c>
      <c r="O1808" s="10" t="s">
        <v>294</v>
      </c>
      <c r="P1808" s="10" t="s">
        <v>295</v>
      </c>
      <c r="Q1808" s="10"/>
      <c r="R1808" s="10"/>
      <c r="T1808" s="10" t="s">
        <v>291</v>
      </c>
      <c r="U1808" s="10"/>
      <c r="V1808" s="10" t="s">
        <v>291</v>
      </c>
      <c r="Z1808" s="47"/>
      <c r="AD1808" s="47"/>
      <c r="AH1808" s="47"/>
      <c r="AI1808" s="10"/>
      <c r="AJ1808" s="10" t="s">
        <v>298</v>
      </c>
      <c r="AK1808" s="10" t="s">
        <v>1775</v>
      </c>
      <c r="AL1808" s="10" t="s">
        <v>299</v>
      </c>
      <c r="AM1808" s="10" t="s">
        <v>299</v>
      </c>
      <c r="AN1808" s="10" t="s">
        <v>300</v>
      </c>
      <c r="AO1808" s="10" t="s">
        <v>300</v>
      </c>
      <c r="AS1808" s="48"/>
      <c r="AT1808" s="50"/>
      <c r="AU1808" s="50"/>
      <c r="AV1808" s="50"/>
      <c r="AW1808" s="50"/>
      <c r="AX1808" s="49">
        <v>1</v>
      </c>
    </row>
    <row r="1809" spans="1:50" ht="14.25" customHeight="1" x14ac:dyDescent="0.55000000000000004">
      <c r="A1809" s="45">
        <v>1041620</v>
      </c>
      <c r="B1809" s="10" t="s">
        <v>284</v>
      </c>
      <c r="C1809" s="10" t="s">
        <v>14</v>
      </c>
      <c r="D1809" s="10" t="s">
        <v>673</v>
      </c>
      <c r="E1809" s="10" t="s">
        <v>4508</v>
      </c>
      <c r="F1809" s="10" t="s">
        <v>4640</v>
      </c>
      <c r="G1809" s="10" t="s">
        <v>4717</v>
      </c>
      <c r="H1809" s="10" t="s">
        <v>5005</v>
      </c>
      <c r="I1809" s="10" t="s">
        <v>5006</v>
      </c>
      <c r="J1809" s="10" t="s">
        <v>5007</v>
      </c>
      <c r="K1809" s="10" t="s">
        <v>291</v>
      </c>
      <c r="L1809" s="10" t="s">
        <v>292</v>
      </c>
      <c r="M1809" s="46"/>
      <c r="N1809" s="10" t="s">
        <v>294</v>
      </c>
      <c r="O1809" s="10" t="s">
        <v>294</v>
      </c>
      <c r="P1809" s="10" t="s">
        <v>295</v>
      </c>
      <c r="Q1809" s="10"/>
      <c r="R1809" s="10"/>
      <c r="T1809" s="10" t="s">
        <v>291</v>
      </c>
      <c r="U1809" s="10"/>
      <c r="V1809" s="10" t="s">
        <v>291</v>
      </c>
      <c r="Z1809" s="47"/>
      <c r="AD1809" s="47"/>
      <c r="AH1809" s="47"/>
      <c r="AI1809" s="10"/>
      <c r="AJ1809" s="10" t="s">
        <v>298</v>
      </c>
      <c r="AK1809" s="10" t="s">
        <v>1775</v>
      </c>
      <c r="AL1809" s="10" t="s">
        <v>299</v>
      </c>
      <c r="AM1809" s="10" t="s">
        <v>299</v>
      </c>
      <c r="AN1809" s="10" t="s">
        <v>300</v>
      </c>
      <c r="AO1809" s="10" t="s">
        <v>300</v>
      </c>
      <c r="AS1809" s="48"/>
      <c r="AT1809" s="50"/>
      <c r="AU1809" s="50"/>
      <c r="AV1809" s="50"/>
      <c r="AW1809" s="50"/>
      <c r="AX1809" s="49">
        <v>1</v>
      </c>
    </row>
    <row r="1810" spans="1:50" ht="14.25" customHeight="1" x14ac:dyDescent="0.55000000000000004">
      <c r="A1810" s="45">
        <v>4437163</v>
      </c>
      <c r="B1810" s="10" t="s">
        <v>284</v>
      </c>
      <c r="C1810" s="10" t="s">
        <v>14</v>
      </c>
      <c r="D1810" s="10" t="s">
        <v>673</v>
      </c>
      <c r="E1810" s="10" t="s">
        <v>4508</v>
      </c>
      <c r="F1810" s="10" t="s">
        <v>4640</v>
      </c>
      <c r="G1810" s="10" t="s">
        <v>4717</v>
      </c>
      <c r="H1810" s="10" t="s">
        <v>5008</v>
      </c>
      <c r="I1810" s="10" t="s">
        <v>5009</v>
      </c>
      <c r="J1810" s="10" t="s">
        <v>5010</v>
      </c>
      <c r="K1810" s="10" t="s">
        <v>291</v>
      </c>
      <c r="L1810" s="10" t="s">
        <v>292</v>
      </c>
      <c r="M1810" s="46"/>
      <c r="N1810" s="10" t="s">
        <v>294</v>
      </c>
      <c r="O1810" s="10" t="s">
        <v>294</v>
      </c>
      <c r="P1810" s="10" t="s">
        <v>295</v>
      </c>
      <c r="Q1810" s="10"/>
      <c r="R1810" s="10"/>
      <c r="T1810" s="10" t="s">
        <v>291</v>
      </c>
      <c r="U1810" s="10"/>
      <c r="V1810" s="10" t="s">
        <v>291</v>
      </c>
      <c r="Z1810" s="47"/>
      <c r="AD1810" s="47"/>
      <c r="AH1810" s="47"/>
      <c r="AI1810" s="10"/>
      <c r="AJ1810" s="10" t="s">
        <v>298</v>
      </c>
      <c r="AK1810" s="10" t="s">
        <v>1775</v>
      </c>
      <c r="AL1810" s="10" t="s">
        <v>299</v>
      </c>
      <c r="AM1810" s="10" t="s">
        <v>299</v>
      </c>
      <c r="AN1810" s="10" t="s">
        <v>300</v>
      </c>
      <c r="AO1810" s="10" t="s">
        <v>300</v>
      </c>
      <c r="AS1810" s="48"/>
      <c r="AT1810" s="50"/>
      <c r="AU1810" s="50"/>
      <c r="AV1810" s="50"/>
      <c r="AW1810" s="50"/>
      <c r="AX1810" s="49">
        <v>1</v>
      </c>
    </row>
    <row r="1811" spans="1:50" ht="14.25" customHeight="1" x14ac:dyDescent="0.55000000000000004">
      <c r="A1811" s="45">
        <v>4437141</v>
      </c>
      <c r="B1811" s="10" t="s">
        <v>284</v>
      </c>
      <c r="C1811" s="10" t="s">
        <v>14</v>
      </c>
      <c r="D1811" s="10" t="s">
        <v>673</v>
      </c>
      <c r="E1811" s="10" t="s">
        <v>4508</v>
      </c>
      <c r="F1811" s="10" t="s">
        <v>4640</v>
      </c>
      <c r="G1811" s="10" t="s">
        <v>4717</v>
      </c>
      <c r="H1811" s="10" t="s">
        <v>5008</v>
      </c>
      <c r="I1811" s="10" t="s">
        <v>5011</v>
      </c>
      <c r="J1811" s="10" t="s">
        <v>5012</v>
      </c>
      <c r="K1811" s="10" t="s">
        <v>291</v>
      </c>
      <c r="L1811" s="10" t="s">
        <v>292</v>
      </c>
      <c r="M1811" s="46"/>
      <c r="N1811" s="10" t="s">
        <v>294</v>
      </c>
      <c r="O1811" s="10" t="s">
        <v>294</v>
      </c>
      <c r="P1811" s="10" t="s">
        <v>295</v>
      </c>
      <c r="Q1811" s="10"/>
      <c r="R1811" s="10"/>
      <c r="T1811" s="10" t="s">
        <v>291</v>
      </c>
      <c r="U1811" s="10"/>
      <c r="V1811" s="10" t="s">
        <v>291</v>
      </c>
      <c r="Z1811" s="47"/>
      <c r="AD1811" s="47"/>
      <c r="AH1811" s="47"/>
      <c r="AI1811" s="10"/>
      <c r="AJ1811" s="10" t="s">
        <v>298</v>
      </c>
      <c r="AK1811" s="10" t="s">
        <v>1775</v>
      </c>
      <c r="AL1811" s="10" t="s">
        <v>299</v>
      </c>
      <c r="AM1811" s="10" t="s">
        <v>299</v>
      </c>
      <c r="AN1811" s="10" t="s">
        <v>300</v>
      </c>
      <c r="AO1811" s="10" t="s">
        <v>300</v>
      </c>
      <c r="AS1811" s="48"/>
      <c r="AT1811" s="50"/>
      <c r="AU1811" s="50"/>
      <c r="AV1811" s="50"/>
      <c r="AW1811" s="50"/>
      <c r="AX1811" s="49">
        <v>1</v>
      </c>
    </row>
    <row r="1812" spans="1:50" ht="14.25" customHeight="1" x14ac:dyDescent="0.55000000000000004">
      <c r="A1812" s="45">
        <v>1041879</v>
      </c>
      <c r="B1812" s="10" t="s">
        <v>313</v>
      </c>
      <c r="C1812" s="10" t="s">
        <v>14</v>
      </c>
      <c r="D1812" s="10" t="s">
        <v>673</v>
      </c>
      <c r="E1812" s="10" t="s">
        <v>4508</v>
      </c>
      <c r="F1812" s="10" t="s">
        <v>4640</v>
      </c>
      <c r="G1812" s="10" t="s">
        <v>4717</v>
      </c>
      <c r="H1812" s="10" t="s">
        <v>5008</v>
      </c>
      <c r="I1812" s="10" t="s">
        <v>5013</v>
      </c>
      <c r="J1812" s="10" t="s">
        <v>5014</v>
      </c>
      <c r="K1812" s="10" t="s">
        <v>291</v>
      </c>
      <c r="L1812" s="10" t="s">
        <v>316</v>
      </c>
      <c r="M1812" s="46"/>
      <c r="N1812" s="10" t="s">
        <v>294</v>
      </c>
      <c r="O1812" s="10" t="s">
        <v>294</v>
      </c>
      <c r="P1812" s="10" t="s">
        <v>295</v>
      </c>
      <c r="Q1812" s="10"/>
      <c r="R1812" s="10"/>
      <c r="T1812" s="10" t="s">
        <v>291</v>
      </c>
      <c r="U1812" s="10"/>
      <c r="V1812" s="10" t="s">
        <v>291</v>
      </c>
      <c r="Z1812" s="47"/>
      <c r="AD1812" s="47"/>
      <c r="AH1812" s="47"/>
      <c r="AI1812" s="10"/>
      <c r="AJ1812" s="10" t="s">
        <v>298</v>
      </c>
      <c r="AK1812" s="10" t="s">
        <v>1775</v>
      </c>
      <c r="AL1812" s="10" t="s">
        <v>299</v>
      </c>
      <c r="AM1812" s="10" t="s">
        <v>299</v>
      </c>
      <c r="AN1812" s="10" t="s">
        <v>300</v>
      </c>
      <c r="AO1812" s="10" t="s">
        <v>300</v>
      </c>
      <c r="AS1812" s="48"/>
      <c r="AT1812" s="50"/>
      <c r="AU1812" s="50"/>
      <c r="AV1812" s="50"/>
      <c r="AW1812" s="50"/>
      <c r="AX1812" s="49">
        <v>1</v>
      </c>
    </row>
    <row r="1813" spans="1:50" ht="14.25" customHeight="1" x14ac:dyDescent="0.55000000000000004">
      <c r="A1813" s="45">
        <v>9968070</v>
      </c>
      <c r="B1813" s="10" t="s">
        <v>284</v>
      </c>
      <c r="C1813" s="10" t="s">
        <v>14</v>
      </c>
      <c r="D1813" s="10" t="s">
        <v>673</v>
      </c>
      <c r="E1813" s="10" t="s">
        <v>4508</v>
      </c>
      <c r="F1813" s="10" t="s">
        <v>4640</v>
      </c>
      <c r="G1813" s="10" t="s">
        <v>4717</v>
      </c>
      <c r="H1813" s="10" t="s">
        <v>5015</v>
      </c>
      <c r="I1813" s="10" t="s">
        <v>5016</v>
      </c>
      <c r="J1813" s="10" t="s">
        <v>5017</v>
      </c>
      <c r="K1813" s="10" t="s">
        <v>291</v>
      </c>
      <c r="L1813" s="10" t="s">
        <v>292</v>
      </c>
      <c r="M1813" s="46"/>
      <c r="N1813" s="10" t="s">
        <v>294</v>
      </c>
      <c r="O1813" s="10" t="s">
        <v>294</v>
      </c>
      <c r="P1813" s="10" t="s">
        <v>295</v>
      </c>
      <c r="Q1813" s="10"/>
      <c r="R1813" s="10"/>
      <c r="T1813" s="10" t="s">
        <v>291</v>
      </c>
      <c r="U1813" s="10"/>
      <c r="V1813" s="10" t="s">
        <v>291</v>
      </c>
      <c r="Z1813" s="47"/>
      <c r="AD1813" s="47"/>
      <c r="AH1813" s="47"/>
      <c r="AI1813" s="10"/>
      <c r="AJ1813" s="10" t="s">
        <v>298</v>
      </c>
      <c r="AK1813" s="10" t="s">
        <v>1775</v>
      </c>
      <c r="AL1813" s="10" t="s">
        <v>299</v>
      </c>
      <c r="AM1813" s="10" t="s">
        <v>299</v>
      </c>
      <c r="AN1813" s="10" t="s">
        <v>300</v>
      </c>
      <c r="AO1813" s="10" t="s">
        <v>300</v>
      </c>
      <c r="AS1813" s="48"/>
      <c r="AT1813" s="50"/>
      <c r="AU1813" s="50"/>
      <c r="AV1813" s="50"/>
      <c r="AW1813" s="50"/>
      <c r="AX1813" s="49">
        <v>1</v>
      </c>
    </row>
    <row r="1814" spans="1:50" ht="14.25" customHeight="1" x14ac:dyDescent="0.55000000000000004">
      <c r="A1814" s="45">
        <v>4437275</v>
      </c>
      <c r="B1814" s="10" t="s">
        <v>284</v>
      </c>
      <c r="C1814" s="10" t="s">
        <v>14</v>
      </c>
      <c r="D1814" s="10" t="s">
        <v>673</v>
      </c>
      <c r="E1814" s="10" t="s">
        <v>4508</v>
      </c>
      <c r="F1814" s="10" t="s">
        <v>4640</v>
      </c>
      <c r="G1814" s="10" t="s">
        <v>4717</v>
      </c>
      <c r="H1814" s="10" t="s">
        <v>5015</v>
      </c>
      <c r="I1814" s="10" t="s">
        <v>5018</v>
      </c>
      <c r="J1814" s="10" t="s">
        <v>5019</v>
      </c>
      <c r="K1814" s="10" t="s">
        <v>291</v>
      </c>
      <c r="L1814" s="10" t="s">
        <v>292</v>
      </c>
      <c r="M1814" s="46"/>
      <c r="N1814" s="10" t="s">
        <v>294</v>
      </c>
      <c r="O1814" s="10" t="s">
        <v>294</v>
      </c>
      <c r="P1814" s="10" t="s">
        <v>295</v>
      </c>
      <c r="Q1814" s="10"/>
      <c r="R1814" s="10"/>
      <c r="T1814" s="10" t="s">
        <v>291</v>
      </c>
      <c r="U1814" s="10"/>
      <c r="V1814" s="10" t="s">
        <v>291</v>
      </c>
      <c r="Z1814" s="47"/>
      <c r="AD1814" s="47"/>
      <c r="AH1814" s="47"/>
      <c r="AI1814" s="10"/>
      <c r="AJ1814" s="10" t="s">
        <v>298</v>
      </c>
      <c r="AK1814" s="10" t="s">
        <v>1775</v>
      </c>
      <c r="AL1814" s="10" t="s">
        <v>299</v>
      </c>
      <c r="AM1814" s="10" t="s">
        <v>299</v>
      </c>
      <c r="AN1814" s="10" t="s">
        <v>300</v>
      </c>
      <c r="AO1814" s="10" t="s">
        <v>300</v>
      </c>
      <c r="AS1814" s="48"/>
      <c r="AT1814" s="50"/>
      <c r="AU1814" s="50"/>
      <c r="AV1814" s="50"/>
      <c r="AW1814" s="50"/>
      <c r="AX1814" s="49">
        <v>1</v>
      </c>
    </row>
    <row r="1815" spans="1:50" ht="14.25" customHeight="1" x14ac:dyDescent="0.55000000000000004">
      <c r="A1815" s="45">
        <v>4437267</v>
      </c>
      <c r="B1815" s="10" t="s">
        <v>313</v>
      </c>
      <c r="C1815" s="10" t="s">
        <v>14</v>
      </c>
      <c r="D1815" s="10" t="s">
        <v>673</v>
      </c>
      <c r="E1815" s="10" t="s">
        <v>4508</v>
      </c>
      <c r="F1815" s="10" t="s">
        <v>4640</v>
      </c>
      <c r="G1815" s="10" t="s">
        <v>4717</v>
      </c>
      <c r="H1815" s="10" t="s">
        <v>5015</v>
      </c>
      <c r="I1815" s="10" t="s">
        <v>5020</v>
      </c>
      <c r="J1815" s="10" t="s">
        <v>5021</v>
      </c>
      <c r="K1815" s="10" t="s">
        <v>291</v>
      </c>
      <c r="L1815" s="10" t="s">
        <v>316</v>
      </c>
      <c r="M1815" s="46" t="s">
        <v>293</v>
      </c>
      <c r="N1815" s="10" t="s">
        <v>294</v>
      </c>
      <c r="O1815" s="10" t="s">
        <v>294</v>
      </c>
      <c r="P1815" s="10" t="s">
        <v>295</v>
      </c>
      <c r="Q1815" s="10"/>
      <c r="R1815" s="10"/>
      <c r="T1815" s="10" t="s">
        <v>291</v>
      </c>
      <c r="U1815" s="10"/>
      <c r="V1815" s="10" t="s">
        <v>291</v>
      </c>
      <c r="Z1815" s="47"/>
      <c r="AD1815" s="47"/>
      <c r="AH1815" s="47"/>
      <c r="AI1815" s="10"/>
      <c r="AJ1815" s="10" t="s">
        <v>298</v>
      </c>
      <c r="AK1815" s="10" t="s">
        <v>1775</v>
      </c>
      <c r="AL1815" s="10" t="s">
        <v>299</v>
      </c>
      <c r="AM1815" s="10" t="s">
        <v>299</v>
      </c>
      <c r="AN1815" s="10" t="s">
        <v>300</v>
      </c>
      <c r="AO1815" s="10" t="s">
        <v>300</v>
      </c>
      <c r="AP1815" s="10">
        <v>5</v>
      </c>
      <c r="AQ1815" s="10">
        <v>7</v>
      </c>
      <c r="AS1815" s="48">
        <v>6</v>
      </c>
      <c r="AT1815" s="49">
        <v>14.22542</v>
      </c>
      <c r="AU1815" s="49">
        <v>30.329170000000001</v>
      </c>
      <c r="AV1815" s="49">
        <v>35.002839999999999</v>
      </c>
      <c r="AW1815" s="49">
        <v>19.75206</v>
      </c>
      <c r="AX1815" s="49">
        <v>78</v>
      </c>
    </row>
    <row r="1816" spans="1:50" ht="14.25" customHeight="1" x14ac:dyDescent="0.55000000000000004">
      <c r="A1816" s="45">
        <v>4436197</v>
      </c>
      <c r="B1816" s="10" t="s">
        <v>284</v>
      </c>
      <c r="C1816" s="10" t="s">
        <v>14</v>
      </c>
      <c r="D1816" s="10" t="s">
        <v>673</v>
      </c>
      <c r="E1816" s="10" t="s">
        <v>4508</v>
      </c>
      <c r="F1816" s="10" t="s">
        <v>4640</v>
      </c>
      <c r="G1816" s="10" t="s">
        <v>4717</v>
      </c>
      <c r="H1816" s="10" t="s">
        <v>5022</v>
      </c>
      <c r="I1816" s="10" t="s">
        <v>5023</v>
      </c>
      <c r="J1816" s="10" t="s">
        <v>5024</v>
      </c>
      <c r="K1816" s="10" t="s">
        <v>291</v>
      </c>
      <c r="L1816" s="10" t="s">
        <v>292</v>
      </c>
      <c r="M1816" s="46"/>
      <c r="N1816" s="10" t="s">
        <v>294</v>
      </c>
      <c r="O1816" s="10" t="s">
        <v>294</v>
      </c>
      <c r="P1816" s="10" t="s">
        <v>295</v>
      </c>
      <c r="Q1816" s="10"/>
      <c r="R1816" s="10"/>
      <c r="T1816" s="10" t="s">
        <v>291</v>
      </c>
      <c r="U1816" s="10"/>
      <c r="V1816" s="10" t="s">
        <v>291</v>
      </c>
      <c r="Z1816" s="47"/>
      <c r="AD1816" s="47"/>
      <c r="AH1816" s="47"/>
      <c r="AI1816" s="10"/>
      <c r="AJ1816" s="10" t="s">
        <v>298</v>
      </c>
      <c r="AK1816" s="10" t="s">
        <v>1775</v>
      </c>
      <c r="AL1816" s="10" t="s">
        <v>299</v>
      </c>
      <c r="AM1816" s="10" t="s">
        <v>299</v>
      </c>
      <c r="AN1816" s="10" t="s">
        <v>300</v>
      </c>
      <c r="AO1816" s="10" t="s">
        <v>300</v>
      </c>
      <c r="AS1816" s="48"/>
      <c r="AT1816" s="50"/>
      <c r="AU1816" s="50"/>
      <c r="AV1816" s="50"/>
      <c r="AW1816" s="50"/>
      <c r="AX1816" s="49">
        <v>1</v>
      </c>
    </row>
    <row r="1817" spans="1:50" ht="14.25" customHeight="1" x14ac:dyDescent="0.55000000000000004">
      <c r="A1817" s="45">
        <v>1041768</v>
      </c>
      <c r="B1817" s="10" t="s">
        <v>313</v>
      </c>
      <c r="C1817" s="10" t="s">
        <v>14</v>
      </c>
      <c r="D1817" s="10" t="s">
        <v>673</v>
      </c>
      <c r="E1817" s="10" t="s">
        <v>4508</v>
      </c>
      <c r="F1817" s="10" t="s">
        <v>4640</v>
      </c>
      <c r="G1817" s="10" t="s">
        <v>4717</v>
      </c>
      <c r="H1817" s="10" t="s">
        <v>5025</v>
      </c>
      <c r="I1817" s="10" t="s">
        <v>5026</v>
      </c>
      <c r="J1817" s="10" t="s">
        <v>5027</v>
      </c>
      <c r="K1817" s="10" t="s">
        <v>291</v>
      </c>
      <c r="L1817" s="10" t="s">
        <v>316</v>
      </c>
      <c r="M1817" s="46"/>
      <c r="N1817" s="10" t="s">
        <v>294</v>
      </c>
      <c r="O1817" s="10" t="s">
        <v>294</v>
      </c>
      <c r="P1817" s="10" t="s">
        <v>295</v>
      </c>
      <c r="Q1817" s="10"/>
      <c r="R1817" s="10"/>
      <c r="T1817" s="10" t="s">
        <v>291</v>
      </c>
      <c r="U1817" s="10"/>
      <c r="V1817" s="10" t="s">
        <v>291</v>
      </c>
      <c r="Z1817" s="47"/>
      <c r="AD1817" s="47"/>
      <c r="AH1817" s="47"/>
      <c r="AI1817" s="10"/>
      <c r="AJ1817" s="10" t="s">
        <v>298</v>
      </c>
      <c r="AK1817" s="10" t="s">
        <v>1775</v>
      </c>
      <c r="AL1817" s="10" t="s">
        <v>299</v>
      </c>
      <c r="AM1817" s="10" t="s">
        <v>299</v>
      </c>
      <c r="AN1817" s="10" t="s">
        <v>300</v>
      </c>
      <c r="AO1817" s="10" t="s">
        <v>300</v>
      </c>
      <c r="AS1817" s="48"/>
      <c r="AT1817" s="50"/>
      <c r="AU1817" s="50"/>
      <c r="AV1817" s="50"/>
      <c r="AW1817" s="50"/>
      <c r="AX1817" s="49">
        <v>1</v>
      </c>
    </row>
    <row r="1818" spans="1:50" ht="14.25" customHeight="1" x14ac:dyDescent="0.55000000000000004">
      <c r="A1818" s="45">
        <v>4715839</v>
      </c>
      <c r="B1818" s="10" t="s">
        <v>284</v>
      </c>
      <c r="C1818" s="10" t="s">
        <v>14</v>
      </c>
      <c r="D1818" s="10" t="s">
        <v>673</v>
      </c>
      <c r="E1818" s="10" t="s">
        <v>4508</v>
      </c>
      <c r="F1818" s="10" t="s">
        <v>4640</v>
      </c>
      <c r="G1818" s="10" t="s">
        <v>4717</v>
      </c>
      <c r="H1818" s="10" t="s">
        <v>5028</v>
      </c>
      <c r="I1818" s="10" t="s">
        <v>5029</v>
      </c>
      <c r="J1818" s="10" t="s">
        <v>5030</v>
      </c>
      <c r="K1818" s="10" t="s">
        <v>291</v>
      </c>
      <c r="L1818" s="10" t="s">
        <v>292</v>
      </c>
      <c r="M1818" s="46"/>
      <c r="N1818" s="10" t="s">
        <v>294</v>
      </c>
      <c r="O1818" s="10" t="s">
        <v>294</v>
      </c>
      <c r="P1818" s="10" t="s">
        <v>295</v>
      </c>
      <c r="Q1818" s="10"/>
      <c r="R1818" s="10"/>
      <c r="T1818" s="10" t="s">
        <v>291</v>
      </c>
      <c r="U1818" s="10"/>
      <c r="V1818" s="10" t="s">
        <v>291</v>
      </c>
      <c r="Z1818" s="47"/>
      <c r="AD1818" s="47"/>
      <c r="AH1818" s="47"/>
      <c r="AI1818" s="10"/>
      <c r="AJ1818" s="10" t="s">
        <v>298</v>
      </c>
      <c r="AK1818" s="10" t="s">
        <v>1775</v>
      </c>
      <c r="AL1818" s="10" t="s">
        <v>299</v>
      </c>
      <c r="AM1818" s="10" t="s">
        <v>299</v>
      </c>
      <c r="AN1818" s="10" t="s">
        <v>300</v>
      </c>
      <c r="AO1818" s="10" t="s">
        <v>300</v>
      </c>
      <c r="AP1818" s="10">
        <v>9</v>
      </c>
      <c r="AQ1818" s="10">
        <v>10</v>
      </c>
      <c r="AS1818" s="48">
        <v>9.5</v>
      </c>
      <c r="AT1818" s="50"/>
      <c r="AU1818" s="50"/>
      <c r="AV1818" s="50"/>
      <c r="AW1818" s="50"/>
      <c r="AX1818" s="49">
        <v>1</v>
      </c>
    </row>
    <row r="1819" spans="1:50" ht="14.25" customHeight="1" x14ac:dyDescent="0.55000000000000004">
      <c r="A1819" s="45">
        <v>1041647</v>
      </c>
      <c r="B1819" s="10" t="s">
        <v>284</v>
      </c>
      <c r="C1819" s="10" t="s">
        <v>14</v>
      </c>
      <c r="D1819" s="10" t="s">
        <v>673</v>
      </c>
      <c r="E1819" s="10" t="s">
        <v>4508</v>
      </c>
      <c r="F1819" s="10" t="s">
        <v>4640</v>
      </c>
      <c r="G1819" s="10" t="s">
        <v>4717</v>
      </c>
      <c r="H1819" s="10" t="s">
        <v>5031</v>
      </c>
      <c r="I1819" s="10" t="s">
        <v>5032</v>
      </c>
      <c r="J1819" s="10" t="s">
        <v>5033</v>
      </c>
      <c r="K1819" s="10" t="s">
        <v>291</v>
      </c>
      <c r="L1819" s="10" t="s">
        <v>292</v>
      </c>
      <c r="M1819" s="46"/>
      <c r="N1819" s="10" t="s">
        <v>294</v>
      </c>
      <c r="O1819" s="10" t="s">
        <v>294</v>
      </c>
      <c r="P1819" s="10" t="s">
        <v>295</v>
      </c>
      <c r="Q1819" s="10"/>
      <c r="R1819" s="10"/>
      <c r="T1819" s="10" t="s">
        <v>291</v>
      </c>
      <c r="U1819" s="10"/>
      <c r="V1819" s="10" t="s">
        <v>291</v>
      </c>
      <c r="Z1819" s="47"/>
      <c r="AD1819" s="47"/>
      <c r="AH1819" s="47"/>
      <c r="AI1819" s="10"/>
      <c r="AJ1819" s="10" t="s">
        <v>298</v>
      </c>
      <c r="AK1819" s="10" t="s">
        <v>1775</v>
      </c>
      <c r="AL1819" s="10" t="s">
        <v>299</v>
      </c>
      <c r="AM1819" s="10" t="s">
        <v>299</v>
      </c>
      <c r="AN1819" s="10" t="s">
        <v>300</v>
      </c>
      <c r="AO1819" s="10" t="s">
        <v>300</v>
      </c>
      <c r="AS1819" s="48"/>
      <c r="AT1819" s="50"/>
      <c r="AU1819" s="50"/>
      <c r="AV1819" s="50"/>
      <c r="AW1819" s="50"/>
      <c r="AX1819" s="49">
        <v>1</v>
      </c>
    </row>
    <row r="1820" spans="1:50" ht="14.25" customHeight="1" x14ac:dyDescent="0.55000000000000004">
      <c r="A1820" s="45">
        <v>1039424</v>
      </c>
      <c r="B1820" s="10" t="s">
        <v>284</v>
      </c>
      <c r="C1820" s="10" t="s">
        <v>14</v>
      </c>
      <c r="D1820" s="10" t="s">
        <v>673</v>
      </c>
      <c r="E1820" s="10" t="s">
        <v>4508</v>
      </c>
      <c r="F1820" s="10" t="s">
        <v>4640</v>
      </c>
      <c r="G1820" s="10" t="s">
        <v>4717</v>
      </c>
      <c r="H1820" s="10" t="s">
        <v>5034</v>
      </c>
      <c r="I1820" s="10" t="s">
        <v>5035</v>
      </c>
      <c r="J1820" s="10" t="s">
        <v>5036</v>
      </c>
      <c r="K1820" s="10" t="s">
        <v>291</v>
      </c>
      <c r="L1820" s="10" t="s">
        <v>292</v>
      </c>
      <c r="M1820" s="46"/>
      <c r="N1820" s="10" t="s">
        <v>294</v>
      </c>
      <c r="O1820" s="10" t="s">
        <v>294</v>
      </c>
      <c r="P1820" s="10" t="s">
        <v>295</v>
      </c>
      <c r="Q1820" s="10"/>
      <c r="R1820" s="10"/>
      <c r="T1820" s="10" t="s">
        <v>291</v>
      </c>
      <c r="U1820" s="10"/>
      <c r="V1820" s="10" t="s">
        <v>291</v>
      </c>
      <c r="Z1820" s="47"/>
      <c r="AD1820" s="47"/>
      <c r="AH1820" s="47"/>
      <c r="AI1820" s="10"/>
      <c r="AJ1820" s="10" t="s">
        <v>298</v>
      </c>
      <c r="AK1820" s="10" t="s">
        <v>1775</v>
      </c>
      <c r="AL1820" s="10" t="s">
        <v>299</v>
      </c>
      <c r="AM1820" s="10" t="s">
        <v>299</v>
      </c>
      <c r="AN1820" s="10" t="s">
        <v>300</v>
      </c>
      <c r="AO1820" s="10" t="s">
        <v>300</v>
      </c>
      <c r="AS1820" s="48"/>
      <c r="AT1820" s="50"/>
      <c r="AU1820" s="50"/>
      <c r="AV1820" s="50"/>
      <c r="AW1820" s="50"/>
      <c r="AX1820" s="49">
        <v>1</v>
      </c>
    </row>
    <row r="1821" spans="1:50" ht="14.25" customHeight="1" x14ac:dyDescent="0.55000000000000004">
      <c r="A1821" s="45">
        <v>5874878</v>
      </c>
      <c r="B1821" s="10" t="s">
        <v>284</v>
      </c>
      <c r="C1821" s="10" t="s">
        <v>14</v>
      </c>
      <c r="D1821" s="10" t="s">
        <v>673</v>
      </c>
      <c r="E1821" s="10" t="s">
        <v>4508</v>
      </c>
      <c r="F1821" s="10" t="s">
        <v>4640</v>
      </c>
      <c r="G1821" s="10" t="s">
        <v>4717</v>
      </c>
      <c r="H1821" s="10" t="s">
        <v>5034</v>
      </c>
      <c r="I1821" s="10" t="s">
        <v>5037</v>
      </c>
      <c r="J1821" s="10" t="s">
        <v>5038</v>
      </c>
      <c r="K1821" s="10" t="s">
        <v>291</v>
      </c>
      <c r="L1821" s="10" t="s">
        <v>292</v>
      </c>
      <c r="M1821" s="46"/>
      <c r="N1821" s="10" t="s">
        <v>294</v>
      </c>
      <c r="O1821" s="10" t="s">
        <v>294</v>
      </c>
      <c r="P1821" s="10" t="s">
        <v>295</v>
      </c>
      <c r="Q1821" s="10"/>
      <c r="R1821" s="10"/>
      <c r="T1821" s="10" t="s">
        <v>291</v>
      </c>
      <c r="U1821" s="10"/>
      <c r="V1821" s="10" t="s">
        <v>291</v>
      </c>
      <c r="Z1821" s="47"/>
      <c r="AD1821" s="47"/>
      <c r="AH1821" s="47"/>
      <c r="AI1821" s="10"/>
      <c r="AJ1821" s="10" t="s">
        <v>298</v>
      </c>
      <c r="AK1821" s="10" t="s">
        <v>1775</v>
      </c>
      <c r="AL1821" s="10" t="s">
        <v>299</v>
      </c>
      <c r="AM1821" s="10" t="s">
        <v>299</v>
      </c>
      <c r="AN1821" s="10" t="s">
        <v>300</v>
      </c>
      <c r="AO1821" s="10" t="s">
        <v>300</v>
      </c>
      <c r="AS1821" s="48"/>
      <c r="AT1821" s="50"/>
      <c r="AU1821" s="50"/>
      <c r="AV1821" s="50"/>
      <c r="AW1821" s="50"/>
      <c r="AX1821" s="49">
        <v>1</v>
      </c>
    </row>
    <row r="1822" spans="1:50" ht="14.25" customHeight="1" x14ac:dyDescent="0.55000000000000004">
      <c r="A1822" s="45">
        <v>5875015</v>
      </c>
      <c r="B1822" s="10" t="s">
        <v>284</v>
      </c>
      <c r="C1822" s="10" t="s">
        <v>14</v>
      </c>
      <c r="D1822" s="10" t="s">
        <v>673</v>
      </c>
      <c r="E1822" s="10" t="s">
        <v>4508</v>
      </c>
      <c r="F1822" s="10" t="s">
        <v>4640</v>
      </c>
      <c r="G1822" s="10" t="s">
        <v>4717</v>
      </c>
      <c r="H1822" s="10" t="s">
        <v>5039</v>
      </c>
      <c r="I1822" s="10" t="s">
        <v>5040</v>
      </c>
      <c r="J1822" s="10" t="s">
        <v>5041</v>
      </c>
      <c r="K1822" s="10" t="s">
        <v>291</v>
      </c>
      <c r="L1822" s="10" t="s">
        <v>292</v>
      </c>
      <c r="M1822" s="46"/>
      <c r="N1822" s="10" t="s">
        <v>294</v>
      </c>
      <c r="O1822" s="10" t="s">
        <v>294</v>
      </c>
      <c r="P1822" s="10" t="s">
        <v>295</v>
      </c>
      <c r="Q1822" s="10"/>
      <c r="R1822" s="10"/>
      <c r="T1822" s="10" t="s">
        <v>291</v>
      </c>
      <c r="U1822" s="10"/>
      <c r="V1822" s="10" t="s">
        <v>291</v>
      </c>
      <c r="Z1822" s="47"/>
      <c r="AD1822" s="47"/>
      <c r="AH1822" s="47"/>
      <c r="AI1822" s="10"/>
      <c r="AJ1822" s="10" t="s">
        <v>298</v>
      </c>
      <c r="AK1822" s="10" t="s">
        <v>1775</v>
      </c>
      <c r="AL1822" s="10" t="s">
        <v>299</v>
      </c>
      <c r="AM1822" s="10" t="s">
        <v>299</v>
      </c>
      <c r="AN1822" s="10" t="s">
        <v>300</v>
      </c>
      <c r="AO1822" s="10" t="s">
        <v>300</v>
      </c>
      <c r="AS1822" s="48"/>
      <c r="AT1822" s="50"/>
      <c r="AU1822" s="50"/>
      <c r="AV1822" s="50"/>
      <c r="AW1822" s="50"/>
      <c r="AX1822" s="49">
        <v>1</v>
      </c>
    </row>
    <row r="1823" spans="1:50" ht="14.25" customHeight="1" x14ac:dyDescent="0.55000000000000004">
      <c r="A1823" s="45">
        <v>7948625</v>
      </c>
      <c r="B1823" s="10" t="s">
        <v>284</v>
      </c>
      <c r="C1823" s="10" t="s">
        <v>14</v>
      </c>
      <c r="D1823" s="10" t="s">
        <v>673</v>
      </c>
      <c r="E1823" s="10" t="s">
        <v>4508</v>
      </c>
      <c r="F1823" s="10" t="s">
        <v>4640</v>
      </c>
      <c r="G1823" s="10" t="s">
        <v>4717</v>
      </c>
      <c r="H1823" s="10" t="s">
        <v>5042</v>
      </c>
      <c r="I1823" s="10" t="s">
        <v>5043</v>
      </c>
      <c r="J1823" s="10" t="s">
        <v>5044</v>
      </c>
      <c r="K1823" s="10" t="s">
        <v>291</v>
      </c>
      <c r="L1823" s="10" t="s">
        <v>292</v>
      </c>
      <c r="M1823" s="46"/>
      <c r="N1823" s="10" t="s">
        <v>294</v>
      </c>
      <c r="O1823" s="10" t="s">
        <v>294</v>
      </c>
      <c r="P1823" s="10" t="s">
        <v>295</v>
      </c>
      <c r="Q1823" s="10"/>
      <c r="R1823" s="10"/>
      <c r="T1823" s="10" t="s">
        <v>291</v>
      </c>
      <c r="U1823" s="10"/>
      <c r="V1823" s="10" t="s">
        <v>291</v>
      </c>
      <c r="Z1823" s="47"/>
      <c r="AD1823" s="47"/>
      <c r="AH1823" s="47"/>
      <c r="AI1823" s="10"/>
      <c r="AJ1823" s="10" t="s">
        <v>298</v>
      </c>
      <c r="AK1823" s="10" t="s">
        <v>1775</v>
      </c>
      <c r="AL1823" s="10" t="s">
        <v>299</v>
      </c>
      <c r="AM1823" s="10" t="s">
        <v>299</v>
      </c>
      <c r="AN1823" s="10" t="s">
        <v>300</v>
      </c>
      <c r="AO1823" s="10" t="s">
        <v>300</v>
      </c>
      <c r="AS1823" s="48"/>
      <c r="AT1823" s="50"/>
      <c r="AU1823" s="50"/>
      <c r="AV1823" s="50"/>
      <c r="AW1823" s="50"/>
      <c r="AX1823" s="49">
        <v>1</v>
      </c>
    </row>
    <row r="1824" spans="1:50" ht="14.25" customHeight="1" x14ac:dyDescent="0.55000000000000004">
      <c r="A1824" s="45">
        <v>6097588</v>
      </c>
      <c r="B1824" s="10" t="s">
        <v>319</v>
      </c>
      <c r="C1824" s="10" t="s">
        <v>14</v>
      </c>
      <c r="D1824" s="10" t="s">
        <v>673</v>
      </c>
      <c r="E1824" s="10" t="s">
        <v>4508</v>
      </c>
      <c r="F1824" s="10" t="s">
        <v>4640</v>
      </c>
      <c r="G1824" s="10" t="s">
        <v>4717</v>
      </c>
      <c r="H1824" s="10" t="s">
        <v>5042</v>
      </c>
      <c r="I1824" s="10" t="s">
        <v>5045</v>
      </c>
      <c r="J1824" s="10" t="s">
        <v>5046</v>
      </c>
      <c r="K1824" s="10" t="s">
        <v>291</v>
      </c>
      <c r="L1824" s="10" t="s">
        <v>316</v>
      </c>
      <c r="M1824" s="46"/>
      <c r="N1824" s="10" t="s">
        <v>294</v>
      </c>
      <c r="O1824" s="10" t="s">
        <v>294</v>
      </c>
      <c r="P1824" s="10" t="s">
        <v>295</v>
      </c>
      <c r="Q1824" s="10"/>
      <c r="R1824" s="10"/>
      <c r="T1824" s="10" t="s">
        <v>291</v>
      </c>
      <c r="U1824" s="10"/>
      <c r="V1824" s="10" t="s">
        <v>291</v>
      </c>
      <c r="Z1824" s="47"/>
      <c r="AD1824" s="47"/>
      <c r="AH1824" s="47"/>
      <c r="AI1824" s="10"/>
      <c r="AJ1824" s="10" t="s">
        <v>298</v>
      </c>
      <c r="AK1824" s="10" t="s">
        <v>1775</v>
      </c>
      <c r="AL1824" s="10" t="s">
        <v>299</v>
      </c>
      <c r="AM1824" s="10" t="s">
        <v>299</v>
      </c>
      <c r="AN1824" s="10" t="s">
        <v>300</v>
      </c>
      <c r="AO1824" s="10" t="s">
        <v>300</v>
      </c>
      <c r="AS1824" s="48"/>
      <c r="AT1824" s="50"/>
      <c r="AU1824" s="50"/>
      <c r="AV1824" s="50"/>
      <c r="AW1824" s="50"/>
      <c r="AX1824" s="49">
        <v>1</v>
      </c>
    </row>
    <row r="1825" spans="1:50" ht="14.25" customHeight="1" x14ac:dyDescent="0.55000000000000004">
      <c r="A1825" s="45">
        <v>1041551</v>
      </c>
      <c r="B1825" s="10" t="s">
        <v>284</v>
      </c>
      <c r="C1825" s="10" t="s">
        <v>14</v>
      </c>
      <c r="D1825" s="10" t="s">
        <v>673</v>
      </c>
      <c r="E1825" s="10" t="s">
        <v>4508</v>
      </c>
      <c r="F1825" s="10" t="s">
        <v>4640</v>
      </c>
      <c r="G1825" s="10" t="s">
        <v>4717</v>
      </c>
      <c r="H1825" s="10" t="s">
        <v>5042</v>
      </c>
      <c r="I1825" s="10" t="s">
        <v>5047</v>
      </c>
      <c r="J1825" s="10" t="s">
        <v>5048</v>
      </c>
      <c r="K1825" s="10" t="s">
        <v>291</v>
      </c>
      <c r="L1825" s="10" t="s">
        <v>292</v>
      </c>
      <c r="M1825" s="46"/>
      <c r="N1825" s="10" t="s">
        <v>294</v>
      </c>
      <c r="O1825" s="10" t="s">
        <v>294</v>
      </c>
      <c r="P1825" s="10" t="s">
        <v>295</v>
      </c>
      <c r="Q1825" s="10"/>
      <c r="R1825" s="10"/>
      <c r="T1825" s="10" t="s">
        <v>291</v>
      </c>
      <c r="U1825" s="10"/>
      <c r="V1825" s="10" t="s">
        <v>291</v>
      </c>
      <c r="Z1825" s="47"/>
      <c r="AD1825" s="47"/>
      <c r="AH1825" s="47"/>
      <c r="AI1825" s="10"/>
      <c r="AJ1825" s="10" t="s">
        <v>298</v>
      </c>
      <c r="AK1825" s="10" t="s">
        <v>1775</v>
      </c>
      <c r="AL1825" s="10" t="s">
        <v>299</v>
      </c>
      <c r="AM1825" s="10" t="s">
        <v>299</v>
      </c>
      <c r="AN1825" s="10" t="s">
        <v>300</v>
      </c>
      <c r="AO1825" s="10" t="s">
        <v>300</v>
      </c>
      <c r="AS1825" s="48"/>
      <c r="AT1825" s="50"/>
      <c r="AU1825" s="50"/>
      <c r="AV1825" s="50"/>
      <c r="AW1825" s="50"/>
      <c r="AX1825" s="49">
        <v>1</v>
      </c>
    </row>
    <row r="1826" spans="1:50" ht="14.25" customHeight="1" x14ac:dyDescent="0.55000000000000004">
      <c r="A1826" s="45">
        <v>4440583</v>
      </c>
      <c r="B1826" s="10" t="s">
        <v>284</v>
      </c>
      <c r="C1826" s="10" t="s">
        <v>14</v>
      </c>
      <c r="D1826" s="10" t="s">
        <v>673</v>
      </c>
      <c r="E1826" s="10" t="s">
        <v>4508</v>
      </c>
      <c r="F1826" s="10" t="s">
        <v>4640</v>
      </c>
      <c r="G1826" s="10" t="s">
        <v>4717</v>
      </c>
      <c r="H1826" s="10" t="s">
        <v>5049</v>
      </c>
      <c r="I1826" s="10" t="s">
        <v>5050</v>
      </c>
      <c r="J1826" s="10" t="s">
        <v>5051</v>
      </c>
      <c r="K1826" s="10" t="s">
        <v>291</v>
      </c>
      <c r="L1826" s="10" t="s">
        <v>292</v>
      </c>
      <c r="M1826" s="46"/>
      <c r="N1826" s="10" t="s">
        <v>294</v>
      </c>
      <c r="O1826" s="10" t="s">
        <v>294</v>
      </c>
      <c r="P1826" s="10" t="s">
        <v>295</v>
      </c>
      <c r="Q1826" s="10"/>
      <c r="R1826" s="10"/>
      <c r="T1826" s="10" t="s">
        <v>291</v>
      </c>
      <c r="U1826" s="10"/>
      <c r="V1826" s="10" t="s">
        <v>291</v>
      </c>
      <c r="Z1826" s="47"/>
      <c r="AD1826" s="47"/>
      <c r="AH1826" s="47"/>
      <c r="AI1826" s="10"/>
      <c r="AJ1826" s="10" t="s">
        <v>298</v>
      </c>
      <c r="AK1826" s="10" t="s">
        <v>1775</v>
      </c>
      <c r="AL1826" s="10" t="s">
        <v>299</v>
      </c>
      <c r="AM1826" s="10" t="s">
        <v>299</v>
      </c>
      <c r="AN1826" s="10" t="s">
        <v>300</v>
      </c>
      <c r="AO1826" s="10" t="s">
        <v>300</v>
      </c>
      <c r="AS1826" s="48"/>
      <c r="AT1826" s="50"/>
      <c r="AU1826" s="50"/>
      <c r="AV1826" s="50"/>
      <c r="AW1826" s="50"/>
      <c r="AX1826" s="49">
        <v>1</v>
      </c>
    </row>
    <row r="1827" spans="1:50" ht="14.25" customHeight="1" x14ac:dyDescent="0.55000000000000004">
      <c r="A1827" s="45">
        <v>8190228</v>
      </c>
      <c r="B1827" s="10" t="s">
        <v>319</v>
      </c>
      <c r="C1827" s="10" t="s">
        <v>14</v>
      </c>
      <c r="D1827" s="10" t="s">
        <v>673</v>
      </c>
      <c r="E1827" s="10" t="s">
        <v>4508</v>
      </c>
      <c r="F1827" s="10" t="s">
        <v>4640</v>
      </c>
      <c r="G1827" s="10" t="s">
        <v>4717</v>
      </c>
      <c r="H1827" s="10" t="s">
        <v>5052</v>
      </c>
      <c r="I1827" s="10" t="s">
        <v>5053</v>
      </c>
      <c r="J1827" s="10" t="s">
        <v>5054</v>
      </c>
      <c r="K1827" s="10" t="s">
        <v>291</v>
      </c>
      <c r="L1827" s="10" t="s">
        <v>316</v>
      </c>
      <c r="M1827" s="46"/>
      <c r="N1827" s="10" t="s">
        <v>294</v>
      </c>
      <c r="O1827" s="10" t="s">
        <v>294</v>
      </c>
      <c r="P1827" s="10" t="s">
        <v>295</v>
      </c>
      <c r="Q1827" s="10"/>
      <c r="R1827" s="10"/>
      <c r="T1827" s="10" t="s">
        <v>291</v>
      </c>
      <c r="U1827" s="10"/>
      <c r="V1827" s="10" t="s">
        <v>291</v>
      </c>
      <c r="Z1827" s="47"/>
      <c r="AD1827" s="47"/>
      <c r="AH1827" s="47"/>
      <c r="AI1827" s="10"/>
      <c r="AJ1827" s="10" t="s">
        <v>298</v>
      </c>
      <c r="AK1827" s="10" t="s">
        <v>1775</v>
      </c>
      <c r="AL1827" s="10" t="s">
        <v>299</v>
      </c>
      <c r="AM1827" s="10" t="s">
        <v>299</v>
      </c>
      <c r="AN1827" s="10" t="s">
        <v>300</v>
      </c>
      <c r="AO1827" s="10" t="s">
        <v>300</v>
      </c>
      <c r="AS1827" s="48"/>
      <c r="AT1827" s="50"/>
      <c r="AU1827" s="50"/>
      <c r="AV1827" s="50"/>
      <c r="AW1827" s="50"/>
      <c r="AX1827" s="49">
        <v>1</v>
      </c>
    </row>
    <row r="1828" spans="1:50" ht="14.25" customHeight="1" x14ac:dyDescent="0.55000000000000004">
      <c r="A1828" s="45">
        <v>1041875</v>
      </c>
      <c r="B1828" s="10" t="s">
        <v>284</v>
      </c>
      <c r="C1828" s="10" t="s">
        <v>14</v>
      </c>
      <c r="D1828" s="10" t="s">
        <v>673</v>
      </c>
      <c r="E1828" s="10" t="s">
        <v>4508</v>
      </c>
      <c r="F1828" s="10" t="s">
        <v>4640</v>
      </c>
      <c r="G1828" s="10" t="s">
        <v>4717</v>
      </c>
      <c r="H1828" s="10" t="s">
        <v>5055</v>
      </c>
      <c r="I1828" s="10" t="s">
        <v>5056</v>
      </c>
      <c r="J1828" s="10" t="s">
        <v>5057</v>
      </c>
      <c r="K1828" s="10" t="s">
        <v>291</v>
      </c>
      <c r="L1828" s="10" t="s">
        <v>292</v>
      </c>
      <c r="M1828" s="46"/>
      <c r="N1828" s="10" t="s">
        <v>294</v>
      </c>
      <c r="O1828" s="10" t="s">
        <v>294</v>
      </c>
      <c r="P1828" s="10" t="s">
        <v>295</v>
      </c>
      <c r="Q1828" s="10"/>
      <c r="R1828" s="10"/>
      <c r="T1828" s="10" t="s">
        <v>291</v>
      </c>
      <c r="U1828" s="10"/>
      <c r="V1828" s="10" t="s">
        <v>291</v>
      </c>
      <c r="Z1828" s="47"/>
      <c r="AD1828" s="47"/>
      <c r="AH1828" s="47"/>
      <c r="AI1828" s="10"/>
      <c r="AJ1828" s="10" t="s">
        <v>298</v>
      </c>
      <c r="AK1828" s="10" t="s">
        <v>1775</v>
      </c>
      <c r="AL1828" s="10" t="s">
        <v>299</v>
      </c>
      <c r="AM1828" s="10" t="s">
        <v>299</v>
      </c>
      <c r="AN1828" s="10" t="s">
        <v>300</v>
      </c>
      <c r="AO1828" s="10" t="s">
        <v>300</v>
      </c>
      <c r="AP1828" s="10">
        <v>2.5</v>
      </c>
      <c r="AQ1828" s="10">
        <v>4</v>
      </c>
      <c r="AS1828" s="48">
        <v>3.25</v>
      </c>
      <c r="AT1828" s="50"/>
      <c r="AU1828" s="50"/>
      <c r="AV1828" s="50"/>
      <c r="AW1828" s="50"/>
      <c r="AX1828" s="49">
        <v>1</v>
      </c>
    </row>
    <row r="1829" spans="1:50" ht="14.25" customHeight="1" x14ac:dyDescent="0.55000000000000004">
      <c r="A1829" s="45">
        <v>1041874</v>
      </c>
      <c r="B1829" s="10" t="s">
        <v>313</v>
      </c>
      <c r="C1829" s="10" t="s">
        <v>14</v>
      </c>
      <c r="D1829" s="10" t="s">
        <v>673</v>
      </c>
      <c r="E1829" s="10" t="s">
        <v>4508</v>
      </c>
      <c r="F1829" s="10" t="s">
        <v>4640</v>
      </c>
      <c r="G1829" s="10" t="s">
        <v>4717</v>
      </c>
      <c r="H1829" s="10" t="s">
        <v>5055</v>
      </c>
      <c r="I1829" s="10" t="s">
        <v>5058</v>
      </c>
      <c r="J1829" s="10" t="s">
        <v>5059</v>
      </c>
      <c r="K1829" s="10" t="s">
        <v>291</v>
      </c>
      <c r="L1829" s="10" t="s">
        <v>316</v>
      </c>
      <c r="M1829" s="46"/>
      <c r="N1829" s="10" t="s">
        <v>294</v>
      </c>
      <c r="O1829" s="10" t="s">
        <v>294</v>
      </c>
      <c r="P1829" s="10" t="s">
        <v>295</v>
      </c>
      <c r="Q1829" s="10"/>
      <c r="R1829" s="10"/>
      <c r="T1829" s="10" t="s">
        <v>291</v>
      </c>
      <c r="U1829" s="10"/>
      <c r="V1829" s="10" t="s">
        <v>291</v>
      </c>
      <c r="Z1829" s="47"/>
      <c r="AD1829" s="47"/>
      <c r="AH1829" s="47"/>
      <c r="AI1829" s="10"/>
      <c r="AJ1829" s="10" t="s">
        <v>298</v>
      </c>
      <c r="AK1829" s="10" t="s">
        <v>1775</v>
      </c>
      <c r="AL1829" s="10" t="s">
        <v>299</v>
      </c>
      <c r="AM1829" s="10" t="s">
        <v>299</v>
      </c>
      <c r="AN1829" s="10" t="s">
        <v>300</v>
      </c>
      <c r="AO1829" s="10" t="s">
        <v>300</v>
      </c>
      <c r="AS1829" s="48"/>
      <c r="AT1829" s="50"/>
      <c r="AU1829" s="50"/>
      <c r="AV1829" s="50"/>
      <c r="AW1829" s="50"/>
      <c r="AX1829" s="49">
        <v>1</v>
      </c>
    </row>
    <row r="1830" spans="1:50" ht="14.25" customHeight="1" x14ac:dyDescent="0.55000000000000004">
      <c r="A1830" s="45">
        <v>1039146</v>
      </c>
      <c r="B1830" s="10" t="s">
        <v>313</v>
      </c>
      <c r="C1830" s="10" t="s">
        <v>14</v>
      </c>
      <c r="D1830" s="10" t="s">
        <v>673</v>
      </c>
      <c r="E1830" s="10" t="s">
        <v>4508</v>
      </c>
      <c r="F1830" s="10" t="s">
        <v>4640</v>
      </c>
      <c r="G1830" s="10" t="s">
        <v>4717</v>
      </c>
      <c r="H1830" s="10" t="s">
        <v>5060</v>
      </c>
      <c r="I1830" s="10" t="s">
        <v>5061</v>
      </c>
      <c r="J1830" s="10" t="s">
        <v>5062</v>
      </c>
      <c r="K1830" s="10" t="s">
        <v>291</v>
      </c>
      <c r="L1830" s="10" t="s">
        <v>316</v>
      </c>
      <c r="M1830" s="46" t="s">
        <v>293</v>
      </c>
      <c r="N1830" s="10" t="s">
        <v>294</v>
      </c>
      <c r="O1830" s="10" t="s">
        <v>294</v>
      </c>
      <c r="P1830" s="10" t="s">
        <v>295</v>
      </c>
      <c r="Q1830" s="10"/>
      <c r="R1830" s="10"/>
      <c r="T1830" s="10" t="s">
        <v>291</v>
      </c>
      <c r="U1830" s="10"/>
      <c r="V1830" s="10" t="s">
        <v>291</v>
      </c>
      <c r="Z1830" s="47"/>
      <c r="AD1830" s="47"/>
      <c r="AH1830" s="47"/>
      <c r="AI1830" s="10"/>
      <c r="AJ1830" s="10" t="s">
        <v>298</v>
      </c>
      <c r="AK1830" s="10" t="s">
        <v>1775</v>
      </c>
      <c r="AL1830" s="10" t="s">
        <v>299</v>
      </c>
      <c r="AM1830" s="10" t="s">
        <v>299</v>
      </c>
      <c r="AN1830" s="10" t="s">
        <v>300</v>
      </c>
      <c r="AO1830" s="10" t="s">
        <v>300</v>
      </c>
      <c r="AP1830" s="10">
        <v>4</v>
      </c>
      <c r="AQ1830" s="10">
        <v>7</v>
      </c>
      <c r="AS1830" s="48">
        <v>5.5</v>
      </c>
      <c r="AT1830" s="49">
        <v>15.098750000000001</v>
      </c>
      <c r="AU1830" s="49">
        <v>28.204170000000001</v>
      </c>
      <c r="AV1830" s="49">
        <v>25.08456</v>
      </c>
      <c r="AW1830" s="49">
        <v>11.225099999999999</v>
      </c>
      <c r="AX1830" s="49">
        <v>12</v>
      </c>
    </row>
    <row r="1831" spans="1:50" ht="14.25" customHeight="1" x14ac:dyDescent="0.55000000000000004">
      <c r="A1831" s="45">
        <v>9629820</v>
      </c>
      <c r="B1831" s="10" t="s">
        <v>284</v>
      </c>
      <c r="C1831" s="10" t="s">
        <v>14</v>
      </c>
      <c r="D1831" s="10" t="s">
        <v>673</v>
      </c>
      <c r="E1831" s="10" t="s">
        <v>4508</v>
      </c>
      <c r="F1831" s="10" t="s">
        <v>4640</v>
      </c>
      <c r="G1831" s="10" t="s">
        <v>4717</v>
      </c>
      <c r="H1831" s="10" t="s">
        <v>5063</v>
      </c>
      <c r="I1831" s="10" t="s">
        <v>5064</v>
      </c>
      <c r="J1831" s="10" t="s">
        <v>5065</v>
      </c>
      <c r="K1831" s="10" t="s">
        <v>291</v>
      </c>
      <c r="L1831" s="10" t="s">
        <v>292</v>
      </c>
      <c r="M1831" s="46"/>
      <c r="N1831" s="10" t="s">
        <v>294</v>
      </c>
      <c r="O1831" s="10" t="s">
        <v>294</v>
      </c>
      <c r="P1831" s="10" t="s">
        <v>295</v>
      </c>
      <c r="Q1831" s="10"/>
      <c r="R1831" s="10"/>
      <c r="T1831" s="10" t="s">
        <v>291</v>
      </c>
      <c r="U1831" s="10"/>
      <c r="V1831" s="10" t="s">
        <v>291</v>
      </c>
      <c r="Z1831" s="47"/>
      <c r="AD1831" s="47"/>
      <c r="AH1831" s="47"/>
      <c r="AI1831" s="10"/>
      <c r="AJ1831" s="10" t="s">
        <v>298</v>
      </c>
      <c r="AK1831" s="10" t="s">
        <v>1775</v>
      </c>
      <c r="AL1831" s="10" t="s">
        <v>299</v>
      </c>
      <c r="AM1831" s="10" t="s">
        <v>299</v>
      </c>
      <c r="AN1831" s="10" t="s">
        <v>300</v>
      </c>
      <c r="AO1831" s="10" t="s">
        <v>300</v>
      </c>
      <c r="AS1831" s="48"/>
      <c r="AT1831" s="50"/>
      <c r="AU1831" s="50"/>
      <c r="AV1831" s="50"/>
      <c r="AW1831" s="50"/>
      <c r="AX1831" s="49">
        <v>1</v>
      </c>
    </row>
    <row r="1832" spans="1:50" ht="14.25" customHeight="1" x14ac:dyDescent="0.55000000000000004">
      <c r="A1832" s="45">
        <v>1040027</v>
      </c>
      <c r="B1832" s="10" t="s">
        <v>284</v>
      </c>
      <c r="C1832" s="10" t="s">
        <v>14</v>
      </c>
      <c r="D1832" s="10" t="s">
        <v>673</v>
      </c>
      <c r="E1832" s="10" t="s">
        <v>4508</v>
      </c>
      <c r="F1832" s="10" t="s">
        <v>4640</v>
      </c>
      <c r="G1832" s="10" t="s">
        <v>4717</v>
      </c>
      <c r="H1832" s="10" t="s">
        <v>5066</v>
      </c>
      <c r="I1832" s="10" t="s">
        <v>5067</v>
      </c>
      <c r="J1832" s="10" t="s">
        <v>5068</v>
      </c>
      <c r="K1832" s="10" t="s">
        <v>291</v>
      </c>
      <c r="L1832" s="10" t="s">
        <v>292</v>
      </c>
      <c r="M1832" s="46"/>
      <c r="N1832" s="10" t="s">
        <v>294</v>
      </c>
      <c r="O1832" s="10" t="s">
        <v>294</v>
      </c>
      <c r="P1832" s="10" t="s">
        <v>295</v>
      </c>
      <c r="Q1832" s="10"/>
      <c r="R1832" s="10"/>
      <c r="T1832" s="10" t="s">
        <v>291</v>
      </c>
      <c r="U1832" s="10"/>
      <c r="V1832" s="10" t="s">
        <v>291</v>
      </c>
      <c r="Z1832" s="47"/>
      <c r="AD1832" s="47"/>
      <c r="AH1832" s="47"/>
      <c r="AI1832" s="10"/>
      <c r="AJ1832" s="10" t="s">
        <v>298</v>
      </c>
      <c r="AK1832" s="10" t="s">
        <v>1775</v>
      </c>
      <c r="AL1832" s="10" t="s">
        <v>299</v>
      </c>
      <c r="AM1832" s="10" t="s">
        <v>299</v>
      </c>
      <c r="AN1832" s="10" t="s">
        <v>300</v>
      </c>
      <c r="AO1832" s="10" t="s">
        <v>300</v>
      </c>
      <c r="AS1832" s="48"/>
      <c r="AT1832" s="50"/>
      <c r="AU1832" s="50"/>
      <c r="AV1832" s="50"/>
      <c r="AW1832" s="50"/>
      <c r="AX1832" s="49">
        <v>1</v>
      </c>
    </row>
    <row r="1833" spans="1:50" ht="14.25" customHeight="1" x14ac:dyDescent="0.55000000000000004">
      <c r="A1833" s="45">
        <v>1040047</v>
      </c>
      <c r="B1833" s="10" t="s">
        <v>284</v>
      </c>
      <c r="C1833" s="10" t="s">
        <v>14</v>
      </c>
      <c r="D1833" s="10" t="s">
        <v>673</v>
      </c>
      <c r="E1833" s="10" t="s">
        <v>4508</v>
      </c>
      <c r="F1833" s="10" t="s">
        <v>4640</v>
      </c>
      <c r="G1833" s="10" t="s">
        <v>4717</v>
      </c>
      <c r="H1833" s="10" t="s">
        <v>5066</v>
      </c>
      <c r="I1833" s="10" t="s">
        <v>5069</v>
      </c>
      <c r="J1833" s="10" t="s">
        <v>5070</v>
      </c>
      <c r="K1833" s="10" t="s">
        <v>291</v>
      </c>
      <c r="L1833" s="10" t="s">
        <v>292</v>
      </c>
      <c r="M1833" s="46"/>
      <c r="N1833" s="10" t="s">
        <v>294</v>
      </c>
      <c r="O1833" s="10" t="s">
        <v>294</v>
      </c>
      <c r="P1833" s="10" t="s">
        <v>295</v>
      </c>
      <c r="Q1833" s="10"/>
      <c r="R1833" s="10"/>
      <c r="T1833" s="10" t="s">
        <v>291</v>
      </c>
      <c r="U1833" s="10"/>
      <c r="V1833" s="10" t="s">
        <v>291</v>
      </c>
      <c r="Z1833" s="47"/>
      <c r="AD1833" s="47"/>
      <c r="AH1833" s="47"/>
      <c r="AI1833" s="10"/>
      <c r="AJ1833" s="10" t="s">
        <v>298</v>
      </c>
      <c r="AK1833" s="10" t="s">
        <v>1775</v>
      </c>
      <c r="AL1833" s="10" t="s">
        <v>299</v>
      </c>
      <c r="AM1833" s="10" t="s">
        <v>299</v>
      </c>
      <c r="AN1833" s="10" t="s">
        <v>300</v>
      </c>
      <c r="AO1833" s="10" t="s">
        <v>300</v>
      </c>
      <c r="AS1833" s="48"/>
      <c r="AT1833" s="50"/>
      <c r="AU1833" s="50"/>
      <c r="AV1833" s="50"/>
      <c r="AW1833" s="50"/>
      <c r="AX1833" s="49">
        <v>1</v>
      </c>
    </row>
    <row r="1834" spans="1:50" ht="14.25" customHeight="1" x14ac:dyDescent="0.55000000000000004">
      <c r="A1834" s="45">
        <v>1041424</v>
      </c>
      <c r="B1834" s="10" t="s">
        <v>284</v>
      </c>
      <c r="C1834" s="10" t="s">
        <v>14</v>
      </c>
      <c r="D1834" s="10" t="s">
        <v>673</v>
      </c>
      <c r="E1834" s="10" t="s">
        <v>4508</v>
      </c>
      <c r="F1834" s="10" t="s">
        <v>4640</v>
      </c>
      <c r="G1834" s="10" t="s">
        <v>4717</v>
      </c>
      <c r="H1834" s="10" t="s">
        <v>5071</v>
      </c>
      <c r="I1834" s="10" t="s">
        <v>5072</v>
      </c>
      <c r="J1834" s="10" t="s">
        <v>5073</v>
      </c>
      <c r="K1834" s="10" t="s">
        <v>291</v>
      </c>
      <c r="L1834" s="10" t="s">
        <v>292</v>
      </c>
      <c r="M1834" s="46"/>
      <c r="N1834" s="10" t="s">
        <v>294</v>
      </c>
      <c r="O1834" s="10" t="s">
        <v>294</v>
      </c>
      <c r="P1834" s="10" t="s">
        <v>295</v>
      </c>
      <c r="Q1834" s="10"/>
      <c r="R1834" s="10"/>
      <c r="T1834" s="10" t="s">
        <v>291</v>
      </c>
      <c r="U1834" s="10"/>
      <c r="V1834" s="10" t="s">
        <v>291</v>
      </c>
      <c r="Z1834" s="47"/>
      <c r="AD1834" s="47"/>
      <c r="AH1834" s="47"/>
      <c r="AI1834" s="10"/>
      <c r="AJ1834" s="10" t="s">
        <v>298</v>
      </c>
      <c r="AK1834" s="10" t="s">
        <v>1775</v>
      </c>
      <c r="AL1834" s="10" t="s">
        <v>299</v>
      </c>
      <c r="AM1834" s="10" t="s">
        <v>299</v>
      </c>
      <c r="AN1834" s="10" t="s">
        <v>300</v>
      </c>
      <c r="AO1834" s="10" t="s">
        <v>300</v>
      </c>
      <c r="AS1834" s="48"/>
      <c r="AT1834" s="50"/>
      <c r="AU1834" s="50"/>
      <c r="AV1834" s="50"/>
      <c r="AW1834" s="50"/>
      <c r="AX1834" s="49">
        <v>1</v>
      </c>
    </row>
    <row r="1835" spans="1:50" ht="14.25" customHeight="1" x14ac:dyDescent="0.55000000000000004">
      <c r="A1835" s="45">
        <v>4439771</v>
      </c>
      <c r="B1835" s="10" t="s">
        <v>284</v>
      </c>
      <c r="C1835" s="10" t="s">
        <v>14</v>
      </c>
      <c r="D1835" s="10" t="s">
        <v>673</v>
      </c>
      <c r="E1835" s="10" t="s">
        <v>4508</v>
      </c>
      <c r="F1835" s="10" t="s">
        <v>4640</v>
      </c>
      <c r="G1835" s="10" t="s">
        <v>4717</v>
      </c>
      <c r="H1835" s="10" t="s">
        <v>5074</v>
      </c>
      <c r="I1835" s="10" t="s">
        <v>5075</v>
      </c>
      <c r="J1835" s="10" t="s">
        <v>5076</v>
      </c>
      <c r="K1835" s="10" t="s">
        <v>291</v>
      </c>
      <c r="L1835" s="10" t="s">
        <v>292</v>
      </c>
      <c r="M1835" s="46"/>
      <c r="N1835" s="10" t="s">
        <v>294</v>
      </c>
      <c r="O1835" s="10" t="s">
        <v>294</v>
      </c>
      <c r="P1835" s="10" t="s">
        <v>295</v>
      </c>
      <c r="Q1835" s="10"/>
      <c r="R1835" s="10"/>
      <c r="T1835" s="10" t="s">
        <v>291</v>
      </c>
      <c r="U1835" s="10"/>
      <c r="V1835" s="10" t="s">
        <v>291</v>
      </c>
      <c r="Z1835" s="47"/>
      <c r="AD1835" s="47"/>
      <c r="AH1835" s="47"/>
      <c r="AI1835" s="10"/>
      <c r="AJ1835" s="10" t="s">
        <v>298</v>
      </c>
      <c r="AK1835" s="10" t="s">
        <v>1775</v>
      </c>
      <c r="AL1835" s="10" t="s">
        <v>299</v>
      </c>
      <c r="AM1835" s="10" t="s">
        <v>299</v>
      </c>
      <c r="AN1835" s="10" t="s">
        <v>300</v>
      </c>
      <c r="AO1835" s="10" t="s">
        <v>300</v>
      </c>
      <c r="AS1835" s="48"/>
      <c r="AT1835" s="50"/>
      <c r="AU1835" s="50"/>
      <c r="AV1835" s="50"/>
      <c r="AW1835" s="50"/>
      <c r="AX1835" s="49">
        <v>1</v>
      </c>
    </row>
    <row r="1836" spans="1:50" ht="14.25" customHeight="1" x14ac:dyDescent="0.55000000000000004">
      <c r="A1836" s="45">
        <v>1040108</v>
      </c>
      <c r="B1836" s="10" t="s">
        <v>284</v>
      </c>
      <c r="C1836" s="10" t="s">
        <v>14</v>
      </c>
      <c r="D1836" s="10" t="s">
        <v>673</v>
      </c>
      <c r="E1836" s="10" t="s">
        <v>4508</v>
      </c>
      <c r="F1836" s="10" t="s">
        <v>4640</v>
      </c>
      <c r="G1836" s="10" t="s">
        <v>4717</v>
      </c>
      <c r="H1836" s="10" t="s">
        <v>5074</v>
      </c>
      <c r="I1836" s="10" t="s">
        <v>5077</v>
      </c>
      <c r="J1836" s="10" t="s">
        <v>5078</v>
      </c>
      <c r="K1836" s="10" t="s">
        <v>291</v>
      </c>
      <c r="L1836" s="10" t="s">
        <v>292</v>
      </c>
      <c r="M1836" s="46"/>
      <c r="N1836" s="10" t="s">
        <v>294</v>
      </c>
      <c r="O1836" s="10" t="s">
        <v>294</v>
      </c>
      <c r="P1836" s="10" t="s">
        <v>295</v>
      </c>
      <c r="Q1836" s="10"/>
      <c r="R1836" s="10"/>
      <c r="T1836" s="10" t="s">
        <v>291</v>
      </c>
      <c r="U1836" s="10"/>
      <c r="V1836" s="10" t="s">
        <v>291</v>
      </c>
      <c r="Z1836" s="47"/>
      <c r="AD1836" s="47"/>
      <c r="AH1836" s="47"/>
      <c r="AI1836" s="10"/>
      <c r="AJ1836" s="10" t="s">
        <v>298</v>
      </c>
      <c r="AK1836" s="10" t="s">
        <v>1775</v>
      </c>
      <c r="AL1836" s="10" t="s">
        <v>299</v>
      </c>
      <c r="AM1836" s="10" t="s">
        <v>299</v>
      </c>
      <c r="AN1836" s="10" t="s">
        <v>300</v>
      </c>
      <c r="AO1836" s="10" t="s">
        <v>300</v>
      </c>
      <c r="AS1836" s="48"/>
      <c r="AT1836" s="50"/>
      <c r="AU1836" s="50"/>
      <c r="AV1836" s="50"/>
      <c r="AW1836" s="50"/>
      <c r="AX1836" s="49">
        <v>1</v>
      </c>
    </row>
    <row r="1837" spans="1:50" ht="14.25" customHeight="1" x14ac:dyDescent="0.55000000000000004">
      <c r="A1837" s="45">
        <v>4989580</v>
      </c>
      <c r="B1837" s="10" t="s">
        <v>284</v>
      </c>
      <c r="C1837" s="10" t="s">
        <v>14</v>
      </c>
      <c r="D1837" s="10" t="s">
        <v>673</v>
      </c>
      <c r="E1837" s="10" t="s">
        <v>4508</v>
      </c>
      <c r="F1837" s="10" t="s">
        <v>4640</v>
      </c>
      <c r="G1837" s="10" t="s">
        <v>4717</v>
      </c>
      <c r="H1837" s="10" t="s">
        <v>5079</v>
      </c>
      <c r="I1837" s="10" t="s">
        <v>5080</v>
      </c>
      <c r="J1837" s="10" t="s">
        <v>5081</v>
      </c>
      <c r="K1837" s="10" t="s">
        <v>291</v>
      </c>
      <c r="L1837" s="10" t="s">
        <v>292</v>
      </c>
      <c r="M1837" s="46"/>
      <c r="N1837" s="10" t="s">
        <v>294</v>
      </c>
      <c r="O1837" s="10" t="s">
        <v>294</v>
      </c>
      <c r="P1837" s="10" t="s">
        <v>295</v>
      </c>
      <c r="Q1837" s="10"/>
      <c r="R1837" s="10"/>
      <c r="T1837" s="10" t="s">
        <v>291</v>
      </c>
      <c r="U1837" s="10"/>
      <c r="V1837" s="10" t="s">
        <v>291</v>
      </c>
      <c r="Z1837" s="47"/>
      <c r="AD1837" s="47"/>
      <c r="AH1837" s="47"/>
      <c r="AI1837" s="10"/>
      <c r="AJ1837" s="10" t="s">
        <v>298</v>
      </c>
      <c r="AK1837" s="10" t="s">
        <v>1775</v>
      </c>
      <c r="AL1837" s="10" t="s">
        <v>299</v>
      </c>
      <c r="AM1837" s="10" t="s">
        <v>299</v>
      </c>
      <c r="AN1837" s="10" t="s">
        <v>300</v>
      </c>
      <c r="AO1837" s="10" t="s">
        <v>300</v>
      </c>
      <c r="AS1837" s="48"/>
      <c r="AT1837" s="50"/>
      <c r="AU1837" s="50"/>
      <c r="AV1837" s="50"/>
      <c r="AW1837" s="50"/>
      <c r="AX1837" s="49">
        <v>1</v>
      </c>
    </row>
    <row r="1838" spans="1:50" ht="14.25" customHeight="1" x14ac:dyDescent="0.55000000000000004">
      <c r="A1838" s="45">
        <v>8590101</v>
      </c>
      <c r="B1838" s="10" t="s">
        <v>284</v>
      </c>
      <c r="C1838" s="10" t="s">
        <v>14</v>
      </c>
      <c r="D1838" s="10" t="s">
        <v>673</v>
      </c>
      <c r="E1838" s="10" t="s">
        <v>4508</v>
      </c>
      <c r="F1838" s="10" t="s">
        <v>4640</v>
      </c>
      <c r="G1838" s="10" t="s">
        <v>4717</v>
      </c>
      <c r="H1838" s="10" t="s">
        <v>5082</v>
      </c>
      <c r="I1838" s="10" t="s">
        <v>5083</v>
      </c>
      <c r="J1838" s="10" t="s">
        <v>5084</v>
      </c>
      <c r="K1838" s="10" t="s">
        <v>291</v>
      </c>
      <c r="L1838" s="10" t="s">
        <v>292</v>
      </c>
      <c r="M1838" s="46"/>
      <c r="N1838" s="10" t="s">
        <v>294</v>
      </c>
      <c r="O1838" s="10" t="s">
        <v>294</v>
      </c>
      <c r="P1838" s="10" t="s">
        <v>295</v>
      </c>
      <c r="Q1838" s="10"/>
      <c r="R1838" s="10"/>
      <c r="T1838" s="10" t="s">
        <v>291</v>
      </c>
      <c r="U1838" s="10"/>
      <c r="V1838" s="10" t="s">
        <v>291</v>
      </c>
      <c r="Z1838" s="47"/>
      <c r="AD1838" s="47"/>
      <c r="AH1838" s="47"/>
      <c r="AI1838" s="10"/>
      <c r="AJ1838" s="10" t="s">
        <v>298</v>
      </c>
      <c r="AK1838" s="10" t="s">
        <v>1775</v>
      </c>
      <c r="AL1838" s="10" t="s">
        <v>299</v>
      </c>
      <c r="AM1838" s="10" t="s">
        <v>299</v>
      </c>
      <c r="AN1838" s="10" t="s">
        <v>300</v>
      </c>
      <c r="AO1838" s="10" t="s">
        <v>300</v>
      </c>
      <c r="AS1838" s="48"/>
      <c r="AT1838" s="50"/>
      <c r="AU1838" s="50"/>
      <c r="AV1838" s="50"/>
      <c r="AW1838" s="50"/>
      <c r="AX1838" s="49">
        <v>1</v>
      </c>
    </row>
    <row r="1839" spans="1:50" ht="14.25" customHeight="1" x14ac:dyDescent="0.55000000000000004">
      <c r="A1839" s="45">
        <v>1115562</v>
      </c>
      <c r="B1839" s="10" t="s">
        <v>284</v>
      </c>
      <c r="C1839" s="10" t="s">
        <v>14</v>
      </c>
      <c r="D1839" s="10" t="s">
        <v>673</v>
      </c>
      <c r="E1839" s="10" t="s">
        <v>4508</v>
      </c>
      <c r="F1839" s="10" t="s">
        <v>4640</v>
      </c>
      <c r="G1839" s="10" t="s">
        <v>4717</v>
      </c>
      <c r="H1839" s="10" t="s">
        <v>5085</v>
      </c>
      <c r="I1839" s="10" t="s">
        <v>5086</v>
      </c>
      <c r="J1839" s="10" t="s">
        <v>5087</v>
      </c>
      <c r="K1839" s="10" t="s">
        <v>291</v>
      </c>
      <c r="L1839" s="10" t="s">
        <v>292</v>
      </c>
      <c r="M1839" s="46"/>
      <c r="N1839" s="10" t="s">
        <v>294</v>
      </c>
      <c r="O1839" s="10" t="s">
        <v>294</v>
      </c>
      <c r="P1839" s="10" t="s">
        <v>295</v>
      </c>
      <c r="Q1839" s="10"/>
      <c r="R1839" s="10"/>
      <c r="T1839" s="10" t="s">
        <v>291</v>
      </c>
      <c r="U1839" s="10"/>
      <c r="V1839" s="10" t="s">
        <v>291</v>
      </c>
      <c r="Z1839" s="47"/>
      <c r="AD1839" s="47"/>
      <c r="AH1839" s="47"/>
      <c r="AI1839" s="10"/>
      <c r="AJ1839" s="10" t="s">
        <v>298</v>
      </c>
      <c r="AK1839" s="10" t="s">
        <v>1775</v>
      </c>
      <c r="AL1839" s="10" t="s">
        <v>299</v>
      </c>
      <c r="AM1839" s="10" t="s">
        <v>299</v>
      </c>
      <c r="AN1839" s="10" t="s">
        <v>300</v>
      </c>
      <c r="AO1839" s="10" t="s">
        <v>300</v>
      </c>
      <c r="AS1839" s="48"/>
      <c r="AT1839" s="50"/>
      <c r="AU1839" s="50"/>
      <c r="AV1839" s="50"/>
      <c r="AW1839" s="50"/>
      <c r="AX1839" s="49">
        <v>1</v>
      </c>
    </row>
    <row r="1840" spans="1:50" ht="14.25" customHeight="1" x14ac:dyDescent="0.55000000000000004">
      <c r="A1840" s="45">
        <v>4438807</v>
      </c>
      <c r="B1840" s="10" t="s">
        <v>313</v>
      </c>
      <c r="C1840" s="10" t="s">
        <v>14</v>
      </c>
      <c r="D1840" s="10" t="s">
        <v>673</v>
      </c>
      <c r="E1840" s="10" t="s">
        <v>4508</v>
      </c>
      <c r="F1840" s="10" t="s">
        <v>4640</v>
      </c>
      <c r="G1840" s="10" t="s">
        <v>4717</v>
      </c>
      <c r="H1840" s="10" t="s">
        <v>5085</v>
      </c>
      <c r="I1840" s="10" t="s">
        <v>5088</v>
      </c>
      <c r="J1840" s="10" t="s">
        <v>5089</v>
      </c>
      <c r="K1840" s="10" t="s">
        <v>291</v>
      </c>
      <c r="L1840" s="10" t="s">
        <v>316</v>
      </c>
      <c r="M1840" s="46"/>
      <c r="N1840" s="10" t="s">
        <v>294</v>
      </c>
      <c r="O1840" s="10" t="s">
        <v>294</v>
      </c>
      <c r="P1840" s="10" t="s">
        <v>295</v>
      </c>
      <c r="Q1840" s="10"/>
      <c r="R1840" s="10"/>
      <c r="T1840" s="10" t="s">
        <v>291</v>
      </c>
      <c r="U1840" s="10"/>
      <c r="V1840" s="10" t="s">
        <v>291</v>
      </c>
      <c r="Z1840" s="47"/>
      <c r="AD1840" s="47"/>
      <c r="AH1840" s="47"/>
      <c r="AI1840" s="10"/>
      <c r="AJ1840" s="10" t="s">
        <v>298</v>
      </c>
      <c r="AK1840" s="10" t="s">
        <v>1775</v>
      </c>
      <c r="AL1840" s="10" t="s">
        <v>299</v>
      </c>
      <c r="AM1840" s="10" t="s">
        <v>299</v>
      </c>
      <c r="AN1840" s="10" t="s">
        <v>300</v>
      </c>
      <c r="AO1840" s="10" t="s">
        <v>300</v>
      </c>
      <c r="AS1840" s="48"/>
      <c r="AT1840" s="50"/>
      <c r="AU1840" s="50"/>
      <c r="AV1840" s="50"/>
      <c r="AW1840" s="50"/>
      <c r="AX1840" s="49">
        <v>1</v>
      </c>
    </row>
    <row r="1841" spans="1:50" ht="14.25" customHeight="1" x14ac:dyDescent="0.55000000000000004">
      <c r="A1841" s="45">
        <v>1348844</v>
      </c>
      <c r="B1841" s="10" t="s">
        <v>284</v>
      </c>
      <c r="C1841" s="10" t="s">
        <v>14</v>
      </c>
      <c r="D1841" s="10" t="s">
        <v>673</v>
      </c>
      <c r="E1841" s="10" t="s">
        <v>4508</v>
      </c>
      <c r="F1841" s="10" t="s">
        <v>4640</v>
      </c>
      <c r="G1841" s="10" t="s">
        <v>4717</v>
      </c>
      <c r="H1841" s="10" t="s">
        <v>5090</v>
      </c>
      <c r="I1841" s="10" t="s">
        <v>5091</v>
      </c>
      <c r="J1841" s="10" t="s">
        <v>5092</v>
      </c>
      <c r="K1841" s="10" t="s">
        <v>291</v>
      </c>
      <c r="L1841" s="10" t="s">
        <v>292</v>
      </c>
      <c r="M1841" s="46"/>
      <c r="N1841" s="10" t="s">
        <v>294</v>
      </c>
      <c r="O1841" s="10" t="s">
        <v>294</v>
      </c>
      <c r="P1841" s="10" t="s">
        <v>295</v>
      </c>
      <c r="Q1841" s="10"/>
      <c r="R1841" s="10"/>
      <c r="T1841" s="10" t="s">
        <v>291</v>
      </c>
      <c r="U1841" s="10"/>
      <c r="V1841" s="10" t="s">
        <v>291</v>
      </c>
      <c r="Z1841" s="47"/>
      <c r="AD1841" s="47"/>
      <c r="AH1841" s="47"/>
      <c r="AI1841" s="10"/>
      <c r="AJ1841" s="10" t="s">
        <v>298</v>
      </c>
      <c r="AK1841" s="10" t="s">
        <v>1775</v>
      </c>
      <c r="AL1841" s="10" t="s">
        <v>299</v>
      </c>
      <c r="AM1841" s="10" t="s">
        <v>299</v>
      </c>
      <c r="AN1841" s="10" t="s">
        <v>300</v>
      </c>
      <c r="AO1841" s="10" t="s">
        <v>300</v>
      </c>
      <c r="AS1841" s="48"/>
      <c r="AT1841" s="50"/>
      <c r="AU1841" s="50"/>
      <c r="AV1841" s="50"/>
      <c r="AW1841" s="50"/>
      <c r="AX1841" s="49">
        <v>1</v>
      </c>
    </row>
    <row r="1842" spans="1:50" ht="14.25" customHeight="1" x14ac:dyDescent="0.55000000000000004">
      <c r="A1842" s="45">
        <v>4436089</v>
      </c>
      <c r="B1842" s="10" t="s">
        <v>284</v>
      </c>
      <c r="C1842" s="10" t="s">
        <v>14</v>
      </c>
      <c r="D1842" s="10" t="s">
        <v>673</v>
      </c>
      <c r="E1842" s="10" t="s">
        <v>4508</v>
      </c>
      <c r="F1842" s="10" t="s">
        <v>4640</v>
      </c>
      <c r="G1842" s="10" t="s">
        <v>4717</v>
      </c>
      <c r="H1842" s="10" t="s">
        <v>5090</v>
      </c>
      <c r="I1842" s="10" t="s">
        <v>5093</v>
      </c>
      <c r="J1842" s="10" t="s">
        <v>5094</v>
      </c>
      <c r="K1842" s="10" t="s">
        <v>291</v>
      </c>
      <c r="L1842" s="10" t="s">
        <v>292</v>
      </c>
      <c r="M1842" s="46"/>
      <c r="N1842" s="10" t="s">
        <v>294</v>
      </c>
      <c r="O1842" s="10" t="s">
        <v>294</v>
      </c>
      <c r="P1842" s="10" t="s">
        <v>295</v>
      </c>
      <c r="Q1842" s="10"/>
      <c r="R1842" s="10"/>
      <c r="T1842" s="10" t="s">
        <v>291</v>
      </c>
      <c r="U1842" s="10"/>
      <c r="V1842" s="10" t="s">
        <v>291</v>
      </c>
      <c r="Z1842" s="47"/>
      <c r="AD1842" s="47"/>
      <c r="AH1842" s="47"/>
      <c r="AI1842" s="10"/>
      <c r="AJ1842" s="10" t="s">
        <v>298</v>
      </c>
      <c r="AK1842" s="10" t="s">
        <v>1775</v>
      </c>
      <c r="AL1842" s="10" t="s">
        <v>299</v>
      </c>
      <c r="AM1842" s="10" t="s">
        <v>299</v>
      </c>
      <c r="AN1842" s="10" t="s">
        <v>300</v>
      </c>
      <c r="AO1842" s="10" t="s">
        <v>300</v>
      </c>
      <c r="AS1842" s="48"/>
      <c r="AT1842" s="50"/>
      <c r="AU1842" s="50"/>
      <c r="AV1842" s="50"/>
      <c r="AW1842" s="50"/>
      <c r="AX1842" s="49">
        <v>1</v>
      </c>
    </row>
    <row r="1843" spans="1:50" ht="14.25" customHeight="1" x14ac:dyDescent="0.55000000000000004">
      <c r="A1843" s="45">
        <v>4436118</v>
      </c>
      <c r="B1843" s="10" t="s">
        <v>313</v>
      </c>
      <c r="C1843" s="10" t="s">
        <v>14</v>
      </c>
      <c r="D1843" s="10" t="s">
        <v>673</v>
      </c>
      <c r="E1843" s="10" t="s">
        <v>4508</v>
      </c>
      <c r="F1843" s="10" t="s">
        <v>4640</v>
      </c>
      <c r="G1843" s="10" t="s">
        <v>4717</v>
      </c>
      <c r="H1843" s="10" t="s">
        <v>5090</v>
      </c>
      <c r="I1843" s="10" t="s">
        <v>5095</v>
      </c>
      <c r="J1843" s="10" t="s">
        <v>5096</v>
      </c>
      <c r="K1843" s="10" t="s">
        <v>291</v>
      </c>
      <c r="L1843" s="10" t="s">
        <v>316</v>
      </c>
      <c r="M1843" s="46"/>
      <c r="N1843" s="10" t="s">
        <v>294</v>
      </c>
      <c r="O1843" s="10" t="s">
        <v>294</v>
      </c>
      <c r="P1843" s="10" t="s">
        <v>295</v>
      </c>
      <c r="Q1843" s="10"/>
      <c r="R1843" s="10"/>
      <c r="T1843" s="10" t="s">
        <v>291</v>
      </c>
      <c r="U1843" s="10"/>
      <c r="V1843" s="10" t="s">
        <v>291</v>
      </c>
      <c r="Z1843" s="47"/>
      <c r="AD1843" s="47"/>
      <c r="AH1843" s="47"/>
      <c r="AI1843" s="10"/>
      <c r="AJ1843" s="10" t="s">
        <v>298</v>
      </c>
      <c r="AK1843" s="10" t="s">
        <v>1775</v>
      </c>
      <c r="AL1843" s="10" t="s">
        <v>299</v>
      </c>
      <c r="AM1843" s="10" t="s">
        <v>299</v>
      </c>
      <c r="AN1843" s="10" t="s">
        <v>300</v>
      </c>
      <c r="AO1843" s="10" t="s">
        <v>300</v>
      </c>
      <c r="AS1843" s="48"/>
      <c r="AT1843" s="50"/>
      <c r="AU1843" s="50"/>
      <c r="AV1843" s="50"/>
      <c r="AW1843" s="50"/>
      <c r="AX1843" s="49">
        <v>1</v>
      </c>
    </row>
    <row r="1844" spans="1:50" ht="14.25" customHeight="1" x14ac:dyDescent="0.55000000000000004">
      <c r="A1844" s="45">
        <v>9611074</v>
      </c>
      <c r="B1844" s="10" t="s">
        <v>284</v>
      </c>
      <c r="C1844" s="10" t="s">
        <v>14</v>
      </c>
      <c r="D1844" s="10" t="s">
        <v>673</v>
      </c>
      <c r="E1844" s="10" t="s">
        <v>4508</v>
      </c>
      <c r="F1844" s="10" t="s">
        <v>4640</v>
      </c>
      <c r="G1844" s="10" t="s">
        <v>4717</v>
      </c>
      <c r="H1844" s="10" t="s">
        <v>5097</v>
      </c>
      <c r="I1844" s="10" t="s">
        <v>5098</v>
      </c>
      <c r="J1844" s="10" t="s">
        <v>5099</v>
      </c>
      <c r="K1844" s="10" t="s">
        <v>291</v>
      </c>
      <c r="L1844" s="10" t="s">
        <v>292</v>
      </c>
      <c r="M1844" s="46"/>
      <c r="N1844" s="10" t="s">
        <v>294</v>
      </c>
      <c r="O1844" s="10" t="s">
        <v>294</v>
      </c>
      <c r="P1844" s="10" t="s">
        <v>295</v>
      </c>
      <c r="Q1844" s="10"/>
      <c r="R1844" s="10"/>
      <c r="T1844" s="10" t="s">
        <v>291</v>
      </c>
      <c r="U1844" s="10"/>
      <c r="V1844" s="10" t="s">
        <v>291</v>
      </c>
      <c r="Z1844" s="47"/>
      <c r="AD1844" s="47"/>
      <c r="AH1844" s="47"/>
      <c r="AI1844" s="10"/>
      <c r="AJ1844" s="10" t="s">
        <v>298</v>
      </c>
      <c r="AK1844" s="10" t="s">
        <v>1775</v>
      </c>
      <c r="AL1844" s="10" t="s">
        <v>299</v>
      </c>
      <c r="AM1844" s="10" t="s">
        <v>299</v>
      </c>
      <c r="AN1844" s="10" t="s">
        <v>300</v>
      </c>
      <c r="AO1844" s="10" t="s">
        <v>300</v>
      </c>
      <c r="AS1844" s="48"/>
      <c r="AT1844" s="50"/>
      <c r="AU1844" s="50"/>
      <c r="AV1844" s="50"/>
      <c r="AW1844" s="50"/>
      <c r="AX1844" s="49">
        <v>1</v>
      </c>
    </row>
    <row r="1845" spans="1:50" ht="14.25" customHeight="1" x14ac:dyDescent="0.55000000000000004">
      <c r="A1845" s="45">
        <v>4439559</v>
      </c>
      <c r="B1845" s="10" t="s">
        <v>313</v>
      </c>
      <c r="C1845" s="10" t="s">
        <v>14</v>
      </c>
      <c r="D1845" s="10" t="s">
        <v>673</v>
      </c>
      <c r="E1845" s="10" t="s">
        <v>4508</v>
      </c>
      <c r="F1845" s="10" t="s">
        <v>4640</v>
      </c>
      <c r="G1845" s="10" t="s">
        <v>4717</v>
      </c>
      <c r="H1845" s="10" t="s">
        <v>5100</v>
      </c>
      <c r="I1845" s="10" t="s">
        <v>5101</v>
      </c>
      <c r="J1845" s="10" t="s">
        <v>5102</v>
      </c>
      <c r="K1845" s="10" t="s">
        <v>291</v>
      </c>
      <c r="L1845" s="10" t="s">
        <v>316</v>
      </c>
      <c r="M1845" s="46"/>
      <c r="N1845" s="10" t="s">
        <v>294</v>
      </c>
      <c r="O1845" s="10" t="s">
        <v>294</v>
      </c>
      <c r="P1845" s="10" t="s">
        <v>295</v>
      </c>
      <c r="Q1845" s="10"/>
      <c r="R1845" s="10"/>
      <c r="T1845" s="10" t="s">
        <v>291</v>
      </c>
      <c r="U1845" s="10"/>
      <c r="V1845" s="10" t="s">
        <v>291</v>
      </c>
      <c r="Z1845" s="47"/>
      <c r="AD1845" s="47"/>
      <c r="AH1845" s="47"/>
      <c r="AI1845" s="10"/>
      <c r="AJ1845" s="10" t="s">
        <v>298</v>
      </c>
      <c r="AK1845" s="10" t="s">
        <v>1775</v>
      </c>
      <c r="AL1845" s="10" t="s">
        <v>299</v>
      </c>
      <c r="AM1845" s="10" t="s">
        <v>299</v>
      </c>
      <c r="AN1845" s="10" t="s">
        <v>300</v>
      </c>
      <c r="AO1845" s="10" t="s">
        <v>300</v>
      </c>
      <c r="AS1845" s="48"/>
      <c r="AT1845" s="50"/>
      <c r="AU1845" s="50"/>
      <c r="AV1845" s="50"/>
      <c r="AW1845" s="50"/>
      <c r="AX1845" s="49">
        <v>1</v>
      </c>
    </row>
    <row r="1846" spans="1:50" ht="14.25" customHeight="1" x14ac:dyDescent="0.55000000000000004">
      <c r="A1846" s="45">
        <v>1039333</v>
      </c>
      <c r="B1846" s="10" t="s">
        <v>313</v>
      </c>
      <c r="C1846" s="10" t="s">
        <v>14</v>
      </c>
      <c r="D1846" s="10" t="s">
        <v>673</v>
      </c>
      <c r="E1846" s="10" t="s">
        <v>4508</v>
      </c>
      <c r="F1846" s="10" t="s">
        <v>4640</v>
      </c>
      <c r="G1846" s="10" t="s">
        <v>4717</v>
      </c>
      <c r="H1846" s="10" t="s">
        <v>5100</v>
      </c>
      <c r="I1846" s="10" t="s">
        <v>5103</v>
      </c>
      <c r="J1846" s="10" t="s">
        <v>5104</v>
      </c>
      <c r="K1846" s="10" t="s">
        <v>291</v>
      </c>
      <c r="L1846" s="10" t="s">
        <v>316</v>
      </c>
      <c r="M1846" s="46"/>
      <c r="N1846" s="10" t="s">
        <v>294</v>
      </c>
      <c r="O1846" s="10" t="s">
        <v>294</v>
      </c>
      <c r="P1846" s="10" t="s">
        <v>295</v>
      </c>
      <c r="Q1846" s="10"/>
      <c r="R1846" s="10"/>
      <c r="T1846" s="10" t="s">
        <v>291</v>
      </c>
      <c r="U1846" s="10"/>
      <c r="V1846" s="10" t="s">
        <v>291</v>
      </c>
      <c r="Z1846" s="47"/>
      <c r="AD1846" s="47"/>
      <c r="AH1846" s="47"/>
      <c r="AI1846" s="10"/>
      <c r="AJ1846" s="10" t="s">
        <v>298</v>
      </c>
      <c r="AK1846" s="10" t="s">
        <v>1775</v>
      </c>
      <c r="AL1846" s="10" t="s">
        <v>299</v>
      </c>
      <c r="AM1846" s="10" t="s">
        <v>299</v>
      </c>
      <c r="AN1846" s="10" t="s">
        <v>300</v>
      </c>
      <c r="AO1846" s="10" t="s">
        <v>300</v>
      </c>
      <c r="AS1846" s="48"/>
      <c r="AT1846" s="50"/>
      <c r="AU1846" s="50"/>
      <c r="AV1846" s="50"/>
      <c r="AW1846" s="50"/>
      <c r="AX1846" s="49">
        <v>1</v>
      </c>
    </row>
    <row r="1847" spans="1:50" ht="14.25" customHeight="1" x14ac:dyDescent="0.55000000000000004">
      <c r="A1847" s="45">
        <v>1039334</v>
      </c>
      <c r="B1847" s="10" t="s">
        <v>284</v>
      </c>
      <c r="C1847" s="10" t="s">
        <v>14</v>
      </c>
      <c r="D1847" s="10" t="s">
        <v>673</v>
      </c>
      <c r="E1847" s="10" t="s">
        <v>4508</v>
      </c>
      <c r="F1847" s="10" t="s">
        <v>4640</v>
      </c>
      <c r="G1847" s="10" t="s">
        <v>4717</v>
      </c>
      <c r="H1847" s="10" t="s">
        <v>5100</v>
      </c>
      <c r="I1847" s="10" t="s">
        <v>5105</v>
      </c>
      <c r="J1847" s="10" t="s">
        <v>5106</v>
      </c>
      <c r="K1847" s="10" t="s">
        <v>291</v>
      </c>
      <c r="L1847" s="10" t="s">
        <v>292</v>
      </c>
      <c r="M1847" s="46"/>
      <c r="N1847" s="10" t="s">
        <v>294</v>
      </c>
      <c r="O1847" s="10" t="s">
        <v>294</v>
      </c>
      <c r="P1847" s="10" t="s">
        <v>295</v>
      </c>
      <c r="Q1847" s="10"/>
      <c r="R1847" s="10"/>
      <c r="T1847" s="10" t="s">
        <v>291</v>
      </c>
      <c r="U1847" s="10"/>
      <c r="V1847" s="10" t="s">
        <v>291</v>
      </c>
      <c r="Z1847" s="47"/>
      <c r="AD1847" s="47"/>
      <c r="AH1847" s="47"/>
      <c r="AI1847" s="10"/>
      <c r="AJ1847" s="10" t="s">
        <v>298</v>
      </c>
      <c r="AK1847" s="10" t="s">
        <v>1775</v>
      </c>
      <c r="AL1847" s="10" t="s">
        <v>299</v>
      </c>
      <c r="AM1847" s="10" t="s">
        <v>299</v>
      </c>
      <c r="AN1847" s="10" t="s">
        <v>300</v>
      </c>
      <c r="AO1847" s="10" t="s">
        <v>300</v>
      </c>
      <c r="AS1847" s="48"/>
      <c r="AT1847" s="50"/>
      <c r="AU1847" s="50"/>
      <c r="AV1847" s="50"/>
      <c r="AW1847" s="50"/>
      <c r="AX1847" s="49">
        <v>1</v>
      </c>
    </row>
    <row r="1848" spans="1:50" ht="14.25" customHeight="1" x14ac:dyDescent="0.55000000000000004">
      <c r="A1848" s="45">
        <v>4438423</v>
      </c>
      <c r="B1848" s="10" t="s">
        <v>284</v>
      </c>
      <c r="C1848" s="10" t="s">
        <v>14</v>
      </c>
      <c r="D1848" s="10" t="s">
        <v>673</v>
      </c>
      <c r="E1848" s="10" t="s">
        <v>4508</v>
      </c>
      <c r="F1848" s="10" t="s">
        <v>4640</v>
      </c>
      <c r="G1848" s="10" t="s">
        <v>4717</v>
      </c>
      <c r="H1848" s="10" t="s">
        <v>5107</v>
      </c>
      <c r="I1848" s="10" t="s">
        <v>5108</v>
      </c>
      <c r="J1848" s="10" t="s">
        <v>5109</v>
      </c>
      <c r="K1848" s="10" t="s">
        <v>291</v>
      </c>
      <c r="L1848" s="10" t="s">
        <v>292</v>
      </c>
      <c r="M1848" s="46"/>
      <c r="N1848" s="10" t="s">
        <v>294</v>
      </c>
      <c r="O1848" s="10" t="s">
        <v>294</v>
      </c>
      <c r="P1848" s="10" t="s">
        <v>295</v>
      </c>
      <c r="Q1848" s="10"/>
      <c r="R1848" s="10"/>
      <c r="T1848" s="10" t="s">
        <v>291</v>
      </c>
      <c r="U1848" s="10"/>
      <c r="V1848" s="10" t="s">
        <v>291</v>
      </c>
      <c r="Z1848" s="47"/>
      <c r="AD1848" s="47"/>
      <c r="AH1848" s="47"/>
      <c r="AI1848" s="10"/>
      <c r="AJ1848" s="10" t="s">
        <v>298</v>
      </c>
      <c r="AK1848" s="10" t="s">
        <v>1775</v>
      </c>
      <c r="AL1848" s="10" t="s">
        <v>299</v>
      </c>
      <c r="AM1848" s="10" t="s">
        <v>299</v>
      </c>
      <c r="AN1848" s="10" t="s">
        <v>300</v>
      </c>
      <c r="AO1848" s="10" t="s">
        <v>300</v>
      </c>
      <c r="AS1848" s="48"/>
      <c r="AT1848" s="50"/>
      <c r="AU1848" s="50"/>
      <c r="AV1848" s="50"/>
      <c r="AW1848" s="50"/>
      <c r="AX1848" s="49">
        <v>1</v>
      </c>
    </row>
    <row r="1849" spans="1:50" ht="14.25" customHeight="1" x14ac:dyDescent="0.55000000000000004">
      <c r="A1849" s="45">
        <v>1040351</v>
      </c>
      <c r="B1849" s="10" t="s">
        <v>284</v>
      </c>
      <c r="C1849" s="10" t="s">
        <v>14</v>
      </c>
      <c r="D1849" s="10" t="s">
        <v>673</v>
      </c>
      <c r="E1849" s="10" t="s">
        <v>4508</v>
      </c>
      <c r="F1849" s="10" t="s">
        <v>4640</v>
      </c>
      <c r="G1849" s="10" t="s">
        <v>4717</v>
      </c>
      <c r="H1849" s="10" t="s">
        <v>5110</v>
      </c>
      <c r="I1849" s="10" t="s">
        <v>5111</v>
      </c>
      <c r="J1849" s="10" t="s">
        <v>5112</v>
      </c>
      <c r="K1849" s="10" t="s">
        <v>291</v>
      </c>
      <c r="L1849" s="10" t="s">
        <v>292</v>
      </c>
      <c r="M1849" s="46"/>
      <c r="N1849" s="10" t="s">
        <v>294</v>
      </c>
      <c r="O1849" s="10" t="s">
        <v>294</v>
      </c>
      <c r="P1849" s="10" t="s">
        <v>295</v>
      </c>
      <c r="Q1849" s="10"/>
      <c r="R1849" s="10"/>
      <c r="T1849" s="10" t="s">
        <v>291</v>
      </c>
      <c r="U1849" s="10"/>
      <c r="V1849" s="10" t="s">
        <v>291</v>
      </c>
      <c r="Z1849" s="47"/>
      <c r="AD1849" s="47"/>
      <c r="AH1849" s="47"/>
      <c r="AI1849" s="10"/>
      <c r="AJ1849" s="10" t="s">
        <v>298</v>
      </c>
      <c r="AK1849" s="10" t="s">
        <v>1775</v>
      </c>
      <c r="AL1849" s="10" t="s">
        <v>299</v>
      </c>
      <c r="AM1849" s="10" t="s">
        <v>299</v>
      </c>
      <c r="AN1849" s="10" t="s">
        <v>300</v>
      </c>
      <c r="AO1849" s="10" t="s">
        <v>300</v>
      </c>
      <c r="AS1849" s="48"/>
      <c r="AT1849" s="50"/>
      <c r="AU1849" s="50"/>
      <c r="AV1849" s="50"/>
      <c r="AW1849" s="50"/>
      <c r="AX1849" s="49">
        <v>1</v>
      </c>
    </row>
    <row r="1850" spans="1:50" ht="14.25" customHeight="1" x14ac:dyDescent="0.55000000000000004">
      <c r="A1850" s="45">
        <v>1374951</v>
      </c>
      <c r="B1850" s="10" t="s">
        <v>284</v>
      </c>
      <c r="C1850" s="10" t="s">
        <v>14</v>
      </c>
      <c r="D1850" s="10" t="s">
        <v>673</v>
      </c>
      <c r="E1850" s="10" t="s">
        <v>4508</v>
      </c>
      <c r="F1850" s="10" t="s">
        <v>4640</v>
      </c>
      <c r="G1850" s="10" t="s">
        <v>4717</v>
      </c>
      <c r="H1850" s="10" t="s">
        <v>5110</v>
      </c>
      <c r="I1850" s="10" t="s">
        <v>5113</v>
      </c>
      <c r="J1850" s="10" t="s">
        <v>5114</v>
      </c>
      <c r="K1850" s="10" t="s">
        <v>291</v>
      </c>
      <c r="L1850" s="10" t="s">
        <v>292</v>
      </c>
      <c r="M1850" s="46"/>
      <c r="N1850" s="10" t="s">
        <v>294</v>
      </c>
      <c r="O1850" s="10" t="s">
        <v>294</v>
      </c>
      <c r="P1850" s="10" t="s">
        <v>295</v>
      </c>
      <c r="Q1850" s="10"/>
      <c r="R1850" s="10"/>
      <c r="T1850" s="10" t="s">
        <v>291</v>
      </c>
      <c r="U1850" s="10"/>
      <c r="V1850" s="10" t="s">
        <v>291</v>
      </c>
      <c r="Z1850" s="47"/>
      <c r="AD1850" s="47"/>
      <c r="AH1850" s="47"/>
      <c r="AI1850" s="10"/>
      <c r="AJ1850" s="10" t="s">
        <v>298</v>
      </c>
      <c r="AK1850" s="10" t="s">
        <v>1775</v>
      </c>
      <c r="AL1850" s="10" t="s">
        <v>299</v>
      </c>
      <c r="AM1850" s="10" t="s">
        <v>299</v>
      </c>
      <c r="AN1850" s="10" t="s">
        <v>300</v>
      </c>
      <c r="AO1850" s="10" t="s">
        <v>300</v>
      </c>
      <c r="AS1850" s="48"/>
      <c r="AT1850" s="50"/>
      <c r="AU1850" s="50"/>
      <c r="AV1850" s="50"/>
      <c r="AW1850" s="50"/>
      <c r="AX1850" s="49">
        <v>1</v>
      </c>
    </row>
    <row r="1851" spans="1:50" ht="14.25" customHeight="1" x14ac:dyDescent="0.55000000000000004">
      <c r="A1851" s="45">
        <v>6097528</v>
      </c>
      <c r="B1851" s="10" t="s">
        <v>284</v>
      </c>
      <c r="C1851" s="10" t="s">
        <v>14</v>
      </c>
      <c r="D1851" s="10" t="s">
        <v>673</v>
      </c>
      <c r="E1851" s="10" t="s">
        <v>4508</v>
      </c>
      <c r="F1851" s="10" t="s">
        <v>4640</v>
      </c>
      <c r="G1851" s="10" t="s">
        <v>4717</v>
      </c>
      <c r="H1851" s="10" t="s">
        <v>5110</v>
      </c>
      <c r="I1851" s="10" t="s">
        <v>5115</v>
      </c>
      <c r="J1851" s="10" t="s">
        <v>5116</v>
      </c>
      <c r="K1851" s="10" t="s">
        <v>291</v>
      </c>
      <c r="L1851" s="10" t="s">
        <v>292</v>
      </c>
      <c r="M1851" s="46"/>
      <c r="N1851" s="10" t="s">
        <v>294</v>
      </c>
      <c r="O1851" s="10" t="s">
        <v>294</v>
      </c>
      <c r="P1851" s="10" t="s">
        <v>295</v>
      </c>
      <c r="Q1851" s="10"/>
      <c r="R1851" s="10"/>
      <c r="T1851" s="10" t="s">
        <v>291</v>
      </c>
      <c r="U1851" s="10"/>
      <c r="V1851" s="10" t="s">
        <v>291</v>
      </c>
      <c r="Z1851" s="47"/>
      <c r="AD1851" s="47"/>
      <c r="AH1851" s="47"/>
      <c r="AI1851" s="10"/>
      <c r="AJ1851" s="10" t="s">
        <v>298</v>
      </c>
      <c r="AK1851" s="10" t="s">
        <v>1775</v>
      </c>
      <c r="AL1851" s="10" t="s">
        <v>299</v>
      </c>
      <c r="AM1851" s="10" t="s">
        <v>299</v>
      </c>
      <c r="AN1851" s="10" t="s">
        <v>300</v>
      </c>
      <c r="AO1851" s="10" t="s">
        <v>300</v>
      </c>
      <c r="AS1851" s="48"/>
      <c r="AT1851" s="50"/>
      <c r="AU1851" s="50"/>
      <c r="AV1851" s="50"/>
      <c r="AW1851" s="50"/>
      <c r="AX1851" s="49">
        <v>1</v>
      </c>
    </row>
    <row r="1852" spans="1:50" ht="14.25" customHeight="1" x14ac:dyDescent="0.55000000000000004">
      <c r="A1852" s="45">
        <v>4308868</v>
      </c>
      <c r="B1852" s="10" t="s">
        <v>284</v>
      </c>
      <c r="C1852" s="10" t="s">
        <v>14</v>
      </c>
      <c r="D1852" s="10" t="s">
        <v>673</v>
      </c>
      <c r="E1852" s="10" t="s">
        <v>4508</v>
      </c>
      <c r="F1852" s="10" t="s">
        <v>4640</v>
      </c>
      <c r="G1852" s="10" t="s">
        <v>4717</v>
      </c>
      <c r="H1852" s="10" t="s">
        <v>5117</v>
      </c>
      <c r="I1852" s="10" t="s">
        <v>5118</v>
      </c>
      <c r="J1852" s="10" t="s">
        <v>5119</v>
      </c>
      <c r="K1852" s="10" t="s">
        <v>291</v>
      </c>
      <c r="L1852" s="10" t="s">
        <v>292</v>
      </c>
      <c r="M1852" s="46"/>
      <c r="N1852" s="10" t="s">
        <v>294</v>
      </c>
      <c r="O1852" s="10" t="s">
        <v>294</v>
      </c>
      <c r="P1852" s="10" t="s">
        <v>295</v>
      </c>
      <c r="Q1852" s="10"/>
      <c r="R1852" s="10"/>
      <c r="T1852" s="10" t="s">
        <v>291</v>
      </c>
      <c r="U1852" s="10"/>
      <c r="V1852" s="10" t="s">
        <v>291</v>
      </c>
      <c r="Z1852" s="47"/>
      <c r="AD1852" s="47"/>
      <c r="AH1852" s="47"/>
      <c r="AI1852" s="10"/>
      <c r="AJ1852" s="10" t="s">
        <v>298</v>
      </c>
      <c r="AK1852" s="10" t="s">
        <v>1775</v>
      </c>
      <c r="AL1852" s="10" t="s">
        <v>299</v>
      </c>
      <c r="AM1852" s="10" t="s">
        <v>299</v>
      </c>
      <c r="AN1852" s="10" t="s">
        <v>300</v>
      </c>
      <c r="AO1852" s="10" t="s">
        <v>300</v>
      </c>
      <c r="AS1852" s="48"/>
      <c r="AT1852" s="50"/>
      <c r="AU1852" s="50"/>
      <c r="AV1852" s="50"/>
      <c r="AW1852" s="50"/>
      <c r="AX1852" s="49">
        <v>1</v>
      </c>
    </row>
    <row r="1853" spans="1:50" ht="14.25" customHeight="1" x14ac:dyDescent="0.55000000000000004">
      <c r="A1853" s="45">
        <v>4442348</v>
      </c>
      <c r="B1853" s="10" t="s">
        <v>319</v>
      </c>
      <c r="C1853" s="10" t="s">
        <v>14</v>
      </c>
      <c r="D1853" s="10" t="s">
        <v>673</v>
      </c>
      <c r="E1853" s="10" t="s">
        <v>4508</v>
      </c>
      <c r="F1853" s="10" t="s">
        <v>4640</v>
      </c>
      <c r="G1853" s="10" t="s">
        <v>4717</v>
      </c>
      <c r="H1853" s="10" t="s">
        <v>5120</v>
      </c>
      <c r="I1853" s="10" t="s">
        <v>5121</v>
      </c>
      <c r="J1853" s="10" t="s">
        <v>5122</v>
      </c>
      <c r="K1853" s="10" t="s">
        <v>291</v>
      </c>
      <c r="L1853" s="10" t="s">
        <v>316</v>
      </c>
      <c r="M1853" s="46"/>
      <c r="N1853" s="10" t="s">
        <v>294</v>
      </c>
      <c r="O1853" s="10" t="s">
        <v>294</v>
      </c>
      <c r="P1853" s="10" t="s">
        <v>295</v>
      </c>
      <c r="Q1853" s="10"/>
      <c r="R1853" s="10"/>
      <c r="T1853" s="10" t="s">
        <v>291</v>
      </c>
      <c r="U1853" s="10"/>
      <c r="V1853" s="10" t="s">
        <v>291</v>
      </c>
      <c r="Z1853" s="47"/>
      <c r="AD1853" s="47"/>
      <c r="AH1853" s="47"/>
      <c r="AI1853" s="10"/>
      <c r="AJ1853" s="10" t="s">
        <v>298</v>
      </c>
      <c r="AK1853" s="10" t="s">
        <v>1775</v>
      </c>
      <c r="AL1853" s="10" t="s">
        <v>299</v>
      </c>
      <c r="AM1853" s="10" t="s">
        <v>299</v>
      </c>
      <c r="AN1853" s="10" t="s">
        <v>300</v>
      </c>
      <c r="AO1853" s="10" t="s">
        <v>300</v>
      </c>
      <c r="AS1853" s="48"/>
      <c r="AT1853" s="50"/>
      <c r="AU1853" s="50"/>
      <c r="AV1853" s="50"/>
      <c r="AW1853" s="50"/>
      <c r="AX1853" s="49">
        <v>1</v>
      </c>
    </row>
    <row r="1854" spans="1:50" ht="14.25" customHeight="1" x14ac:dyDescent="0.55000000000000004">
      <c r="A1854" s="45">
        <v>1042443</v>
      </c>
      <c r="B1854" s="10" t="s">
        <v>284</v>
      </c>
      <c r="C1854" s="10" t="s">
        <v>14</v>
      </c>
      <c r="D1854" s="10" t="s">
        <v>673</v>
      </c>
      <c r="E1854" s="10" t="s">
        <v>4508</v>
      </c>
      <c r="F1854" s="10" t="s">
        <v>4640</v>
      </c>
      <c r="G1854" s="10" t="s">
        <v>4717</v>
      </c>
      <c r="H1854" s="10" t="s">
        <v>5123</v>
      </c>
      <c r="I1854" s="10" t="s">
        <v>5124</v>
      </c>
      <c r="J1854" s="10" t="s">
        <v>5125</v>
      </c>
      <c r="K1854" s="10" t="s">
        <v>291</v>
      </c>
      <c r="L1854" s="10" t="s">
        <v>292</v>
      </c>
      <c r="M1854" s="46"/>
      <c r="N1854" s="10" t="s">
        <v>294</v>
      </c>
      <c r="O1854" s="10" t="s">
        <v>294</v>
      </c>
      <c r="P1854" s="10" t="s">
        <v>295</v>
      </c>
      <c r="Q1854" s="10"/>
      <c r="R1854" s="10"/>
      <c r="T1854" s="10" t="s">
        <v>291</v>
      </c>
      <c r="U1854" s="10"/>
      <c r="V1854" s="10" t="s">
        <v>291</v>
      </c>
      <c r="Z1854" s="47"/>
      <c r="AD1854" s="47"/>
      <c r="AH1854" s="47"/>
      <c r="AI1854" s="10"/>
      <c r="AJ1854" s="10" t="s">
        <v>298</v>
      </c>
      <c r="AK1854" s="10" t="s">
        <v>1775</v>
      </c>
      <c r="AL1854" s="10" t="s">
        <v>299</v>
      </c>
      <c r="AM1854" s="10" t="s">
        <v>299</v>
      </c>
      <c r="AN1854" s="10" t="s">
        <v>300</v>
      </c>
      <c r="AO1854" s="10" t="s">
        <v>300</v>
      </c>
      <c r="AS1854" s="48"/>
      <c r="AT1854" s="50"/>
      <c r="AU1854" s="50"/>
      <c r="AV1854" s="50"/>
      <c r="AW1854" s="50"/>
      <c r="AX1854" s="49">
        <v>1</v>
      </c>
    </row>
    <row r="1855" spans="1:50" ht="14.25" customHeight="1" x14ac:dyDescent="0.55000000000000004">
      <c r="A1855" s="45">
        <v>4438512</v>
      </c>
      <c r="B1855" s="10" t="s">
        <v>284</v>
      </c>
      <c r="C1855" s="10" t="s">
        <v>14</v>
      </c>
      <c r="D1855" s="10" t="s">
        <v>673</v>
      </c>
      <c r="E1855" s="10" t="s">
        <v>4508</v>
      </c>
      <c r="F1855" s="10" t="s">
        <v>4640</v>
      </c>
      <c r="G1855" s="10" t="s">
        <v>4717</v>
      </c>
      <c r="H1855" s="10" t="s">
        <v>5126</v>
      </c>
      <c r="I1855" s="10" t="s">
        <v>5127</v>
      </c>
      <c r="J1855" s="10" t="s">
        <v>5128</v>
      </c>
      <c r="K1855" s="10" t="s">
        <v>291</v>
      </c>
      <c r="L1855" s="10" t="s">
        <v>292</v>
      </c>
      <c r="M1855" s="46"/>
      <c r="N1855" s="10" t="s">
        <v>294</v>
      </c>
      <c r="O1855" s="10" t="s">
        <v>294</v>
      </c>
      <c r="P1855" s="10" t="s">
        <v>295</v>
      </c>
      <c r="Q1855" s="10"/>
      <c r="R1855" s="10"/>
      <c r="T1855" s="10" t="s">
        <v>291</v>
      </c>
      <c r="U1855" s="10"/>
      <c r="V1855" s="10" t="s">
        <v>291</v>
      </c>
      <c r="Z1855" s="47"/>
      <c r="AD1855" s="47"/>
      <c r="AH1855" s="47"/>
      <c r="AI1855" s="10"/>
      <c r="AJ1855" s="10" t="s">
        <v>298</v>
      </c>
      <c r="AK1855" s="10" t="s">
        <v>1775</v>
      </c>
      <c r="AL1855" s="10" t="s">
        <v>299</v>
      </c>
      <c r="AM1855" s="10" t="s">
        <v>299</v>
      </c>
      <c r="AN1855" s="10" t="s">
        <v>300</v>
      </c>
      <c r="AO1855" s="10" t="s">
        <v>300</v>
      </c>
      <c r="AS1855" s="48"/>
      <c r="AT1855" s="50"/>
      <c r="AU1855" s="50"/>
      <c r="AV1855" s="50"/>
      <c r="AW1855" s="50"/>
      <c r="AX1855" s="49">
        <v>1</v>
      </c>
    </row>
    <row r="1856" spans="1:50" ht="14.25" customHeight="1" x14ac:dyDescent="0.55000000000000004">
      <c r="A1856" s="45">
        <v>4438567</v>
      </c>
      <c r="B1856" s="10" t="s">
        <v>284</v>
      </c>
      <c r="C1856" s="10" t="s">
        <v>14</v>
      </c>
      <c r="D1856" s="10" t="s">
        <v>673</v>
      </c>
      <c r="E1856" s="10" t="s">
        <v>4508</v>
      </c>
      <c r="F1856" s="10" t="s">
        <v>4640</v>
      </c>
      <c r="G1856" s="10" t="s">
        <v>4717</v>
      </c>
      <c r="H1856" s="10" t="s">
        <v>5126</v>
      </c>
      <c r="I1856" s="10" t="s">
        <v>5129</v>
      </c>
      <c r="J1856" s="10" t="s">
        <v>5130</v>
      </c>
      <c r="K1856" s="10" t="s">
        <v>291</v>
      </c>
      <c r="L1856" s="10" t="s">
        <v>292</v>
      </c>
      <c r="M1856" s="46"/>
      <c r="N1856" s="10" t="s">
        <v>294</v>
      </c>
      <c r="O1856" s="10" t="s">
        <v>294</v>
      </c>
      <c r="P1856" s="10" t="s">
        <v>295</v>
      </c>
      <c r="Q1856" s="10"/>
      <c r="R1856" s="10"/>
      <c r="T1856" s="10" t="s">
        <v>291</v>
      </c>
      <c r="U1856" s="10"/>
      <c r="V1856" s="10" t="s">
        <v>291</v>
      </c>
      <c r="Z1856" s="47"/>
      <c r="AD1856" s="47"/>
      <c r="AH1856" s="47"/>
      <c r="AI1856" s="10"/>
      <c r="AJ1856" s="10" t="s">
        <v>298</v>
      </c>
      <c r="AK1856" s="10" t="s">
        <v>1775</v>
      </c>
      <c r="AL1856" s="10" t="s">
        <v>299</v>
      </c>
      <c r="AM1856" s="10" t="s">
        <v>299</v>
      </c>
      <c r="AN1856" s="10" t="s">
        <v>300</v>
      </c>
      <c r="AO1856" s="10" t="s">
        <v>300</v>
      </c>
      <c r="AS1856" s="48"/>
      <c r="AT1856" s="50"/>
      <c r="AU1856" s="50"/>
      <c r="AV1856" s="50"/>
      <c r="AW1856" s="50"/>
      <c r="AX1856" s="49">
        <v>1</v>
      </c>
    </row>
    <row r="1857" spans="1:50" ht="14.25" customHeight="1" x14ac:dyDescent="0.55000000000000004">
      <c r="A1857" s="45">
        <v>4438530</v>
      </c>
      <c r="B1857" s="10" t="s">
        <v>319</v>
      </c>
      <c r="C1857" s="10" t="s">
        <v>14</v>
      </c>
      <c r="D1857" s="10" t="s">
        <v>673</v>
      </c>
      <c r="E1857" s="10" t="s">
        <v>4508</v>
      </c>
      <c r="F1857" s="10" t="s">
        <v>4640</v>
      </c>
      <c r="G1857" s="10" t="s">
        <v>4717</v>
      </c>
      <c r="H1857" s="10" t="s">
        <v>5126</v>
      </c>
      <c r="I1857" s="10" t="s">
        <v>5131</v>
      </c>
      <c r="J1857" s="10" t="s">
        <v>5132</v>
      </c>
      <c r="K1857" s="10" t="s">
        <v>291</v>
      </c>
      <c r="L1857" s="10" t="s">
        <v>316</v>
      </c>
      <c r="M1857" s="46" t="s">
        <v>293</v>
      </c>
      <c r="N1857" s="10" t="s">
        <v>294</v>
      </c>
      <c r="O1857" s="10" t="s">
        <v>294</v>
      </c>
      <c r="P1857" s="10" t="s">
        <v>295</v>
      </c>
      <c r="Q1857" s="10"/>
      <c r="R1857" s="10"/>
      <c r="T1857" s="10" t="s">
        <v>291</v>
      </c>
      <c r="U1857" s="10"/>
      <c r="V1857" s="10" t="s">
        <v>291</v>
      </c>
      <c r="Z1857" s="47"/>
      <c r="AD1857" s="47"/>
      <c r="AH1857" s="47"/>
      <c r="AI1857" s="10"/>
      <c r="AJ1857" s="10" t="s">
        <v>298</v>
      </c>
      <c r="AK1857" s="10" t="s">
        <v>1775</v>
      </c>
      <c r="AL1857" s="10" t="s">
        <v>299</v>
      </c>
      <c r="AM1857" s="10" t="s">
        <v>299</v>
      </c>
      <c r="AN1857" s="10" t="s">
        <v>300</v>
      </c>
      <c r="AO1857" s="10" t="s">
        <v>300</v>
      </c>
      <c r="AP1857" s="10">
        <v>45</v>
      </c>
      <c r="AQ1857" s="10">
        <v>60</v>
      </c>
      <c r="AR1857" s="10">
        <v>45</v>
      </c>
      <c r="AS1857" s="48">
        <v>45</v>
      </c>
      <c r="AT1857" s="49">
        <v>21.397919999999999</v>
      </c>
      <c r="AU1857" s="49">
        <v>28.0625</v>
      </c>
      <c r="AV1857" s="49">
        <v>42.054000000000002</v>
      </c>
      <c r="AW1857" s="49">
        <v>23.150980000000001</v>
      </c>
      <c r="AX1857" s="49">
        <v>146</v>
      </c>
    </row>
    <row r="1858" spans="1:50" ht="14.25" customHeight="1" x14ac:dyDescent="0.55000000000000004">
      <c r="A1858" s="45">
        <v>4438534</v>
      </c>
      <c r="B1858" s="10" t="s">
        <v>284</v>
      </c>
      <c r="C1858" s="10" t="s">
        <v>14</v>
      </c>
      <c r="D1858" s="10" t="s">
        <v>673</v>
      </c>
      <c r="E1858" s="10" t="s">
        <v>4508</v>
      </c>
      <c r="F1858" s="10" t="s">
        <v>4640</v>
      </c>
      <c r="G1858" s="10" t="s">
        <v>4717</v>
      </c>
      <c r="H1858" s="10" t="s">
        <v>5126</v>
      </c>
      <c r="I1858" s="10" t="s">
        <v>5133</v>
      </c>
      <c r="J1858" s="10" t="s">
        <v>5134</v>
      </c>
      <c r="K1858" s="10" t="s">
        <v>291</v>
      </c>
      <c r="L1858" s="10" t="s">
        <v>292</v>
      </c>
      <c r="M1858" s="46"/>
      <c r="N1858" s="10" t="s">
        <v>294</v>
      </c>
      <c r="O1858" s="10" t="s">
        <v>294</v>
      </c>
      <c r="P1858" s="10" t="s">
        <v>295</v>
      </c>
      <c r="Q1858" s="10"/>
      <c r="R1858" s="10"/>
      <c r="T1858" s="10" t="s">
        <v>291</v>
      </c>
      <c r="U1858" s="10"/>
      <c r="V1858" s="10" t="s">
        <v>291</v>
      </c>
      <c r="Z1858" s="47"/>
      <c r="AD1858" s="47"/>
      <c r="AH1858" s="47"/>
      <c r="AI1858" s="10"/>
      <c r="AJ1858" s="10" t="s">
        <v>298</v>
      </c>
      <c r="AK1858" s="10" t="s">
        <v>1775</v>
      </c>
      <c r="AL1858" s="10" t="s">
        <v>299</v>
      </c>
      <c r="AM1858" s="10" t="s">
        <v>299</v>
      </c>
      <c r="AN1858" s="10" t="s">
        <v>300</v>
      </c>
      <c r="AO1858" s="10" t="s">
        <v>300</v>
      </c>
      <c r="AS1858" s="48"/>
      <c r="AT1858" s="50"/>
      <c r="AU1858" s="50"/>
      <c r="AV1858" s="50"/>
      <c r="AW1858" s="50"/>
      <c r="AX1858" s="49">
        <v>1</v>
      </c>
    </row>
    <row r="1859" spans="1:50" ht="14.25" customHeight="1" x14ac:dyDescent="0.55000000000000004">
      <c r="A1859" s="45">
        <v>4438523</v>
      </c>
      <c r="B1859" s="10" t="s">
        <v>284</v>
      </c>
      <c r="C1859" s="10" t="s">
        <v>14</v>
      </c>
      <c r="D1859" s="10" t="s">
        <v>673</v>
      </c>
      <c r="E1859" s="10" t="s">
        <v>4508</v>
      </c>
      <c r="F1859" s="10" t="s">
        <v>4640</v>
      </c>
      <c r="G1859" s="10" t="s">
        <v>4717</v>
      </c>
      <c r="H1859" s="10" t="s">
        <v>5126</v>
      </c>
      <c r="I1859" s="10" t="s">
        <v>5135</v>
      </c>
      <c r="J1859" s="10" t="s">
        <v>5136</v>
      </c>
      <c r="K1859" s="10" t="s">
        <v>291</v>
      </c>
      <c r="L1859" s="10" t="s">
        <v>292</v>
      </c>
      <c r="M1859" s="46"/>
      <c r="N1859" s="10" t="s">
        <v>294</v>
      </c>
      <c r="O1859" s="10" t="s">
        <v>294</v>
      </c>
      <c r="P1859" s="10" t="s">
        <v>295</v>
      </c>
      <c r="Q1859" s="10"/>
      <c r="R1859" s="10"/>
      <c r="T1859" s="10" t="s">
        <v>291</v>
      </c>
      <c r="U1859" s="10"/>
      <c r="V1859" s="10" t="s">
        <v>291</v>
      </c>
      <c r="Z1859" s="47"/>
      <c r="AD1859" s="47"/>
      <c r="AH1859" s="47"/>
      <c r="AI1859" s="10"/>
      <c r="AJ1859" s="10" t="s">
        <v>298</v>
      </c>
      <c r="AK1859" s="10" t="s">
        <v>1775</v>
      </c>
      <c r="AL1859" s="10" t="s">
        <v>299</v>
      </c>
      <c r="AM1859" s="10" t="s">
        <v>299</v>
      </c>
      <c r="AN1859" s="10" t="s">
        <v>300</v>
      </c>
      <c r="AO1859" s="10" t="s">
        <v>300</v>
      </c>
      <c r="AS1859" s="48"/>
      <c r="AT1859" s="50"/>
      <c r="AU1859" s="50"/>
      <c r="AV1859" s="50"/>
      <c r="AW1859" s="50"/>
      <c r="AX1859" s="49">
        <v>1</v>
      </c>
    </row>
    <row r="1860" spans="1:50" ht="14.25" customHeight="1" x14ac:dyDescent="0.55000000000000004">
      <c r="A1860" s="45">
        <v>6097398</v>
      </c>
      <c r="B1860" s="10" t="s">
        <v>319</v>
      </c>
      <c r="C1860" s="10" t="s">
        <v>14</v>
      </c>
      <c r="D1860" s="10" t="s">
        <v>673</v>
      </c>
      <c r="E1860" s="10" t="s">
        <v>4508</v>
      </c>
      <c r="F1860" s="10" t="s">
        <v>4640</v>
      </c>
      <c r="G1860" s="10" t="s">
        <v>4717</v>
      </c>
      <c r="H1860" s="10" t="s">
        <v>5137</v>
      </c>
      <c r="I1860" s="10" t="s">
        <v>5138</v>
      </c>
      <c r="J1860" s="10" t="s">
        <v>5139</v>
      </c>
      <c r="K1860" s="10" t="s">
        <v>291</v>
      </c>
      <c r="L1860" s="10" t="s">
        <v>316</v>
      </c>
      <c r="M1860" s="46"/>
      <c r="N1860" s="10" t="s">
        <v>294</v>
      </c>
      <c r="O1860" s="10" t="s">
        <v>294</v>
      </c>
      <c r="P1860" s="10" t="s">
        <v>295</v>
      </c>
      <c r="Q1860" s="10"/>
      <c r="R1860" s="10"/>
      <c r="T1860" s="10" t="s">
        <v>291</v>
      </c>
      <c r="U1860" s="10"/>
      <c r="V1860" s="10" t="s">
        <v>291</v>
      </c>
      <c r="Z1860" s="47"/>
      <c r="AD1860" s="47"/>
      <c r="AH1860" s="47"/>
      <c r="AI1860" s="10"/>
      <c r="AJ1860" s="10" t="s">
        <v>298</v>
      </c>
      <c r="AK1860" s="10" t="s">
        <v>1775</v>
      </c>
      <c r="AL1860" s="10" t="s">
        <v>299</v>
      </c>
      <c r="AM1860" s="10" t="s">
        <v>299</v>
      </c>
      <c r="AN1860" s="10" t="s">
        <v>300</v>
      </c>
      <c r="AO1860" s="10" t="s">
        <v>300</v>
      </c>
      <c r="AS1860" s="48"/>
      <c r="AT1860" s="50"/>
      <c r="AU1860" s="50"/>
      <c r="AV1860" s="50"/>
      <c r="AW1860" s="50"/>
      <c r="AX1860" s="49">
        <v>1</v>
      </c>
    </row>
    <row r="1861" spans="1:50" ht="14.25" customHeight="1" x14ac:dyDescent="0.55000000000000004">
      <c r="A1861" s="45">
        <v>6097396</v>
      </c>
      <c r="B1861" s="10" t="s">
        <v>284</v>
      </c>
      <c r="C1861" s="10" t="s">
        <v>14</v>
      </c>
      <c r="D1861" s="10" t="s">
        <v>673</v>
      </c>
      <c r="E1861" s="10" t="s">
        <v>4508</v>
      </c>
      <c r="F1861" s="10" t="s">
        <v>4640</v>
      </c>
      <c r="G1861" s="10" t="s">
        <v>4717</v>
      </c>
      <c r="H1861" s="10" t="s">
        <v>5137</v>
      </c>
      <c r="I1861" s="10" t="s">
        <v>5140</v>
      </c>
      <c r="J1861" s="10" t="s">
        <v>5141</v>
      </c>
      <c r="K1861" s="10" t="s">
        <v>291</v>
      </c>
      <c r="L1861" s="10" t="s">
        <v>292</v>
      </c>
      <c r="M1861" s="46"/>
      <c r="N1861" s="10" t="s">
        <v>294</v>
      </c>
      <c r="O1861" s="10" t="s">
        <v>294</v>
      </c>
      <c r="P1861" s="10" t="s">
        <v>295</v>
      </c>
      <c r="Q1861" s="10"/>
      <c r="R1861" s="10"/>
      <c r="T1861" s="10" t="s">
        <v>291</v>
      </c>
      <c r="U1861" s="10"/>
      <c r="V1861" s="10" t="s">
        <v>291</v>
      </c>
      <c r="Z1861" s="47"/>
      <c r="AD1861" s="47"/>
      <c r="AH1861" s="47"/>
      <c r="AI1861" s="10"/>
      <c r="AJ1861" s="10" t="s">
        <v>298</v>
      </c>
      <c r="AK1861" s="10" t="s">
        <v>1775</v>
      </c>
      <c r="AL1861" s="10" t="s">
        <v>299</v>
      </c>
      <c r="AM1861" s="10" t="s">
        <v>299</v>
      </c>
      <c r="AN1861" s="10" t="s">
        <v>300</v>
      </c>
      <c r="AO1861" s="10" t="s">
        <v>300</v>
      </c>
      <c r="AS1861" s="48"/>
      <c r="AT1861" s="50"/>
      <c r="AU1861" s="50"/>
      <c r="AV1861" s="50"/>
      <c r="AW1861" s="50"/>
      <c r="AX1861" s="49">
        <v>1</v>
      </c>
    </row>
    <row r="1862" spans="1:50" ht="14.25" customHeight="1" x14ac:dyDescent="0.55000000000000004">
      <c r="A1862" s="45">
        <v>1041481</v>
      </c>
      <c r="B1862" s="10" t="s">
        <v>284</v>
      </c>
      <c r="C1862" s="10" t="s">
        <v>14</v>
      </c>
      <c r="D1862" s="10" t="s">
        <v>673</v>
      </c>
      <c r="E1862" s="10" t="s">
        <v>4508</v>
      </c>
      <c r="F1862" s="10" t="s">
        <v>4640</v>
      </c>
      <c r="G1862" s="10" t="s">
        <v>4717</v>
      </c>
      <c r="H1862" s="10" t="s">
        <v>5142</v>
      </c>
      <c r="I1862" s="10" t="s">
        <v>5143</v>
      </c>
      <c r="J1862" s="10" t="s">
        <v>5144</v>
      </c>
      <c r="K1862" s="10" t="s">
        <v>291</v>
      </c>
      <c r="L1862" s="10" t="s">
        <v>292</v>
      </c>
      <c r="M1862" s="46"/>
      <c r="N1862" s="10" t="s">
        <v>294</v>
      </c>
      <c r="O1862" s="10" t="s">
        <v>294</v>
      </c>
      <c r="P1862" s="10" t="s">
        <v>295</v>
      </c>
      <c r="Q1862" s="10"/>
      <c r="R1862" s="10"/>
      <c r="T1862" s="10" t="s">
        <v>291</v>
      </c>
      <c r="U1862" s="10"/>
      <c r="V1862" s="10" t="s">
        <v>291</v>
      </c>
      <c r="Z1862" s="47"/>
      <c r="AD1862" s="47"/>
      <c r="AH1862" s="47"/>
      <c r="AI1862" s="10"/>
      <c r="AJ1862" s="10" t="s">
        <v>298</v>
      </c>
      <c r="AK1862" s="10" t="s">
        <v>1775</v>
      </c>
      <c r="AL1862" s="10" t="s">
        <v>299</v>
      </c>
      <c r="AM1862" s="10" t="s">
        <v>299</v>
      </c>
      <c r="AN1862" s="10" t="s">
        <v>300</v>
      </c>
      <c r="AO1862" s="10" t="s">
        <v>300</v>
      </c>
      <c r="AS1862" s="48"/>
      <c r="AT1862" s="50"/>
      <c r="AU1862" s="50"/>
      <c r="AV1862" s="50"/>
      <c r="AW1862" s="50"/>
      <c r="AX1862" s="49">
        <v>1</v>
      </c>
    </row>
    <row r="1863" spans="1:50" ht="14.25" customHeight="1" x14ac:dyDescent="0.55000000000000004">
      <c r="A1863" s="45">
        <v>1041477</v>
      </c>
      <c r="B1863" s="10" t="s">
        <v>319</v>
      </c>
      <c r="C1863" s="10" t="s">
        <v>14</v>
      </c>
      <c r="D1863" s="10" t="s">
        <v>673</v>
      </c>
      <c r="E1863" s="10" t="s">
        <v>4508</v>
      </c>
      <c r="F1863" s="10" t="s">
        <v>4640</v>
      </c>
      <c r="G1863" s="10" t="s">
        <v>4717</v>
      </c>
      <c r="H1863" s="10" t="s">
        <v>5142</v>
      </c>
      <c r="I1863" s="10" t="s">
        <v>5145</v>
      </c>
      <c r="J1863" s="10" t="s">
        <v>5146</v>
      </c>
      <c r="K1863" s="10" t="s">
        <v>291</v>
      </c>
      <c r="L1863" s="10" t="s">
        <v>316</v>
      </c>
      <c r="M1863" s="46"/>
      <c r="N1863" s="10" t="s">
        <v>294</v>
      </c>
      <c r="O1863" s="10" t="s">
        <v>294</v>
      </c>
      <c r="P1863" s="10" t="s">
        <v>295</v>
      </c>
      <c r="Q1863" s="10"/>
      <c r="R1863" s="10"/>
      <c r="T1863" s="10" t="s">
        <v>291</v>
      </c>
      <c r="U1863" s="10"/>
      <c r="V1863" s="10" t="s">
        <v>291</v>
      </c>
      <c r="Z1863" s="47"/>
      <c r="AD1863" s="47"/>
      <c r="AH1863" s="47"/>
      <c r="AI1863" s="10"/>
      <c r="AJ1863" s="10" t="s">
        <v>298</v>
      </c>
      <c r="AK1863" s="10" t="s">
        <v>1775</v>
      </c>
      <c r="AL1863" s="10" t="s">
        <v>299</v>
      </c>
      <c r="AM1863" s="10" t="s">
        <v>299</v>
      </c>
      <c r="AN1863" s="10" t="s">
        <v>300</v>
      </c>
      <c r="AO1863" s="10" t="s">
        <v>300</v>
      </c>
      <c r="AS1863" s="48"/>
      <c r="AT1863" s="50"/>
      <c r="AU1863" s="50"/>
      <c r="AV1863" s="50"/>
      <c r="AW1863" s="50"/>
      <c r="AX1863" s="49">
        <v>1</v>
      </c>
    </row>
    <row r="1864" spans="1:50" ht="14.25" customHeight="1" x14ac:dyDescent="0.55000000000000004">
      <c r="A1864" s="45">
        <v>4308877</v>
      </c>
      <c r="B1864" s="10" t="s">
        <v>319</v>
      </c>
      <c r="C1864" s="10" t="s">
        <v>14</v>
      </c>
      <c r="D1864" s="10" t="s">
        <v>673</v>
      </c>
      <c r="E1864" s="10" t="s">
        <v>4508</v>
      </c>
      <c r="F1864" s="10" t="s">
        <v>4640</v>
      </c>
      <c r="G1864" s="10" t="s">
        <v>4717</v>
      </c>
      <c r="H1864" s="10" t="s">
        <v>5147</v>
      </c>
      <c r="I1864" s="10" t="s">
        <v>5148</v>
      </c>
      <c r="J1864" s="10" t="s">
        <v>5149</v>
      </c>
      <c r="K1864" s="10" t="s">
        <v>291</v>
      </c>
      <c r="L1864" s="10" t="s">
        <v>316</v>
      </c>
      <c r="M1864" s="46"/>
      <c r="N1864" s="10" t="s">
        <v>294</v>
      </c>
      <c r="O1864" s="10" t="s">
        <v>294</v>
      </c>
      <c r="P1864" s="10" t="s">
        <v>295</v>
      </c>
      <c r="Q1864" s="10"/>
      <c r="R1864" s="10"/>
      <c r="T1864" s="10" t="s">
        <v>291</v>
      </c>
      <c r="U1864" s="10"/>
      <c r="V1864" s="10" t="s">
        <v>291</v>
      </c>
      <c r="Z1864" s="47"/>
      <c r="AD1864" s="47"/>
      <c r="AH1864" s="47"/>
      <c r="AI1864" s="10"/>
      <c r="AJ1864" s="10" t="s">
        <v>298</v>
      </c>
      <c r="AK1864" s="10" t="s">
        <v>1775</v>
      </c>
      <c r="AL1864" s="10" t="s">
        <v>299</v>
      </c>
      <c r="AM1864" s="10" t="s">
        <v>299</v>
      </c>
      <c r="AN1864" s="10" t="s">
        <v>300</v>
      </c>
      <c r="AO1864" s="10" t="s">
        <v>300</v>
      </c>
      <c r="AS1864" s="48"/>
      <c r="AT1864" s="50"/>
      <c r="AU1864" s="50"/>
      <c r="AV1864" s="50"/>
      <c r="AW1864" s="50"/>
      <c r="AX1864" s="49">
        <v>1</v>
      </c>
    </row>
    <row r="1865" spans="1:50" ht="14.25" customHeight="1" x14ac:dyDescent="0.55000000000000004">
      <c r="A1865" s="45">
        <v>4442380</v>
      </c>
      <c r="B1865" s="10" t="s">
        <v>319</v>
      </c>
      <c r="C1865" s="10" t="s">
        <v>14</v>
      </c>
      <c r="D1865" s="10" t="s">
        <v>673</v>
      </c>
      <c r="E1865" s="10" t="s">
        <v>4508</v>
      </c>
      <c r="F1865" s="10" t="s">
        <v>4640</v>
      </c>
      <c r="G1865" s="10" t="s">
        <v>4717</v>
      </c>
      <c r="H1865" s="10" t="s">
        <v>5147</v>
      </c>
      <c r="I1865" s="10" t="s">
        <v>5150</v>
      </c>
      <c r="J1865" s="10" t="s">
        <v>5151</v>
      </c>
      <c r="K1865" s="10" t="s">
        <v>291</v>
      </c>
      <c r="L1865" s="10" t="s">
        <v>316</v>
      </c>
      <c r="M1865" s="46"/>
      <c r="N1865" s="10" t="s">
        <v>294</v>
      </c>
      <c r="O1865" s="10" t="s">
        <v>294</v>
      </c>
      <c r="P1865" s="10" t="s">
        <v>295</v>
      </c>
      <c r="Q1865" s="10"/>
      <c r="R1865" s="10"/>
      <c r="T1865" s="10" t="s">
        <v>291</v>
      </c>
      <c r="U1865" s="10"/>
      <c r="V1865" s="10" t="s">
        <v>291</v>
      </c>
      <c r="Z1865" s="47"/>
      <c r="AD1865" s="47"/>
      <c r="AH1865" s="47"/>
      <c r="AI1865" s="10"/>
      <c r="AJ1865" s="10" t="s">
        <v>298</v>
      </c>
      <c r="AK1865" s="10" t="s">
        <v>1775</v>
      </c>
      <c r="AL1865" s="10" t="s">
        <v>299</v>
      </c>
      <c r="AM1865" s="10" t="s">
        <v>299</v>
      </c>
      <c r="AN1865" s="10" t="s">
        <v>300</v>
      </c>
      <c r="AO1865" s="10" t="s">
        <v>300</v>
      </c>
      <c r="AS1865" s="48"/>
      <c r="AT1865" s="50"/>
      <c r="AU1865" s="50"/>
      <c r="AV1865" s="50"/>
      <c r="AW1865" s="50"/>
      <c r="AX1865" s="49">
        <v>1</v>
      </c>
    </row>
    <row r="1866" spans="1:50" ht="14.25" customHeight="1" x14ac:dyDescent="0.55000000000000004">
      <c r="A1866" s="45">
        <v>9940597</v>
      </c>
      <c r="B1866" s="10" t="s">
        <v>284</v>
      </c>
      <c r="C1866" s="10" t="s">
        <v>14</v>
      </c>
      <c r="D1866" s="10" t="s">
        <v>673</v>
      </c>
      <c r="E1866" s="10" t="s">
        <v>4508</v>
      </c>
      <c r="F1866" s="10" t="s">
        <v>4640</v>
      </c>
      <c r="G1866" s="10" t="s">
        <v>4717</v>
      </c>
      <c r="H1866" s="10" t="s">
        <v>5152</v>
      </c>
      <c r="I1866" s="10" t="s">
        <v>5153</v>
      </c>
      <c r="J1866" s="10" t="s">
        <v>5154</v>
      </c>
      <c r="K1866" s="10" t="s">
        <v>291</v>
      </c>
      <c r="L1866" s="10" t="s">
        <v>292</v>
      </c>
      <c r="M1866" s="46"/>
      <c r="N1866" s="10" t="s">
        <v>294</v>
      </c>
      <c r="O1866" s="10" t="s">
        <v>294</v>
      </c>
      <c r="P1866" s="10" t="s">
        <v>295</v>
      </c>
      <c r="Q1866" s="10"/>
      <c r="R1866" s="10"/>
      <c r="T1866" s="10" t="s">
        <v>291</v>
      </c>
      <c r="U1866" s="10"/>
      <c r="V1866" s="10" t="s">
        <v>291</v>
      </c>
      <c r="Z1866" s="47"/>
      <c r="AD1866" s="47"/>
      <c r="AH1866" s="47"/>
      <c r="AI1866" s="10"/>
      <c r="AJ1866" s="10" t="s">
        <v>298</v>
      </c>
      <c r="AK1866" s="10" t="s">
        <v>1775</v>
      </c>
      <c r="AL1866" s="10" t="s">
        <v>299</v>
      </c>
      <c r="AM1866" s="10" t="s">
        <v>299</v>
      </c>
      <c r="AN1866" s="10" t="s">
        <v>300</v>
      </c>
      <c r="AO1866" s="10" t="s">
        <v>300</v>
      </c>
      <c r="AS1866" s="48"/>
      <c r="AT1866" s="50"/>
      <c r="AU1866" s="50"/>
      <c r="AV1866" s="50"/>
      <c r="AW1866" s="50"/>
      <c r="AX1866" s="49">
        <v>1</v>
      </c>
    </row>
    <row r="1867" spans="1:50" ht="14.25" customHeight="1" x14ac:dyDescent="0.55000000000000004">
      <c r="A1867" s="45">
        <v>1039955</v>
      </c>
      <c r="B1867" s="10" t="s">
        <v>284</v>
      </c>
      <c r="C1867" s="10" t="s">
        <v>14</v>
      </c>
      <c r="D1867" s="10" t="s">
        <v>673</v>
      </c>
      <c r="E1867" s="10" t="s">
        <v>4508</v>
      </c>
      <c r="F1867" s="10" t="s">
        <v>4640</v>
      </c>
      <c r="G1867" s="10" t="s">
        <v>4717</v>
      </c>
      <c r="H1867" s="10" t="s">
        <v>5155</v>
      </c>
      <c r="I1867" s="10" t="s">
        <v>5156</v>
      </c>
      <c r="J1867" s="10" t="s">
        <v>5157</v>
      </c>
      <c r="K1867" s="10" t="s">
        <v>291</v>
      </c>
      <c r="L1867" s="10" t="s">
        <v>292</v>
      </c>
      <c r="M1867" s="46"/>
      <c r="N1867" s="10" t="s">
        <v>294</v>
      </c>
      <c r="O1867" s="10" t="s">
        <v>294</v>
      </c>
      <c r="P1867" s="10" t="s">
        <v>295</v>
      </c>
      <c r="Q1867" s="10"/>
      <c r="R1867" s="10"/>
      <c r="T1867" s="10" t="s">
        <v>291</v>
      </c>
      <c r="U1867" s="10"/>
      <c r="V1867" s="10" t="s">
        <v>291</v>
      </c>
      <c r="Z1867" s="47"/>
      <c r="AD1867" s="47"/>
      <c r="AH1867" s="47"/>
      <c r="AI1867" s="10"/>
      <c r="AJ1867" s="10" t="s">
        <v>298</v>
      </c>
      <c r="AK1867" s="10" t="s">
        <v>1775</v>
      </c>
      <c r="AL1867" s="10" t="s">
        <v>299</v>
      </c>
      <c r="AM1867" s="10" t="s">
        <v>299</v>
      </c>
      <c r="AN1867" s="10" t="s">
        <v>300</v>
      </c>
      <c r="AO1867" s="10" t="s">
        <v>300</v>
      </c>
      <c r="AS1867" s="48"/>
      <c r="AT1867" s="50"/>
      <c r="AU1867" s="50"/>
      <c r="AV1867" s="50"/>
      <c r="AW1867" s="50"/>
      <c r="AX1867" s="49">
        <v>1</v>
      </c>
    </row>
    <row r="1868" spans="1:50" ht="14.25" customHeight="1" x14ac:dyDescent="0.55000000000000004">
      <c r="A1868" s="45">
        <v>1041499</v>
      </c>
      <c r="B1868" s="10" t="s">
        <v>313</v>
      </c>
      <c r="C1868" s="10" t="s">
        <v>14</v>
      </c>
      <c r="D1868" s="10" t="s">
        <v>673</v>
      </c>
      <c r="E1868" s="10" t="s">
        <v>4508</v>
      </c>
      <c r="F1868" s="10" t="s">
        <v>4640</v>
      </c>
      <c r="G1868" s="10" t="s">
        <v>4717</v>
      </c>
      <c r="H1868" s="10" t="s">
        <v>5158</v>
      </c>
      <c r="I1868" s="10" t="s">
        <v>5159</v>
      </c>
      <c r="J1868" s="10" t="s">
        <v>5160</v>
      </c>
      <c r="K1868" s="10" t="s">
        <v>291</v>
      </c>
      <c r="L1868" s="10" t="s">
        <v>316</v>
      </c>
      <c r="M1868" s="46"/>
      <c r="N1868" s="10" t="s">
        <v>294</v>
      </c>
      <c r="O1868" s="10" t="s">
        <v>294</v>
      </c>
      <c r="P1868" s="10" t="s">
        <v>295</v>
      </c>
      <c r="Q1868" s="10"/>
      <c r="R1868" s="10"/>
      <c r="T1868" s="10" t="s">
        <v>291</v>
      </c>
      <c r="U1868" s="10"/>
      <c r="V1868" s="10" t="s">
        <v>291</v>
      </c>
      <c r="Z1868" s="47"/>
      <c r="AD1868" s="47"/>
      <c r="AH1868" s="47"/>
      <c r="AI1868" s="10"/>
      <c r="AJ1868" s="10" t="s">
        <v>298</v>
      </c>
      <c r="AK1868" s="10" t="s">
        <v>1775</v>
      </c>
      <c r="AL1868" s="10" t="s">
        <v>299</v>
      </c>
      <c r="AM1868" s="10" t="s">
        <v>299</v>
      </c>
      <c r="AN1868" s="10" t="s">
        <v>300</v>
      </c>
      <c r="AO1868" s="10" t="s">
        <v>300</v>
      </c>
      <c r="AS1868" s="48"/>
      <c r="AT1868" s="50"/>
      <c r="AU1868" s="50"/>
      <c r="AV1868" s="50"/>
      <c r="AW1868" s="50"/>
      <c r="AX1868" s="49">
        <v>1</v>
      </c>
    </row>
    <row r="1869" spans="1:50" ht="14.25" customHeight="1" x14ac:dyDescent="0.55000000000000004">
      <c r="A1869" s="45">
        <v>9562123</v>
      </c>
      <c r="B1869" s="10" t="s">
        <v>284</v>
      </c>
      <c r="C1869" s="10" t="s">
        <v>14</v>
      </c>
      <c r="D1869" s="10" t="s">
        <v>673</v>
      </c>
      <c r="E1869" s="10" t="s">
        <v>4508</v>
      </c>
      <c r="F1869" s="10" t="s">
        <v>4640</v>
      </c>
      <c r="G1869" s="10" t="s">
        <v>4717</v>
      </c>
      <c r="H1869" s="10" t="s">
        <v>5158</v>
      </c>
      <c r="I1869" s="10" t="s">
        <v>5161</v>
      </c>
      <c r="J1869" s="10" t="s">
        <v>5162</v>
      </c>
      <c r="K1869" s="10" t="s">
        <v>291</v>
      </c>
      <c r="L1869" s="10" t="s">
        <v>292</v>
      </c>
      <c r="M1869" s="46"/>
      <c r="N1869" s="10" t="s">
        <v>294</v>
      </c>
      <c r="O1869" s="10" t="s">
        <v>294</v>
      </c>
      <c r="P1869" s="10" t="s">
        <v>295</v>
      </c>
      <c r="Q1869" s="10"/>
      <c r="R1869" s="10"/>
      <c r="T1869" s="10" t="s">
        <v>291</v>
      </c>
      <c r="U1869" s="10"/>
      <c r="V1869" s="10" t="s">
        <v>291</v>
      </c>
      <c r="Z1869" s="47"/>
      <c r="AD1869" s="47"/>
      <c r="AH1869" s="47"/>
      <c r="AI1869" s="10"/>
      <c r="AJ1869" s="10" t="s">
        <v>298</v>
      </c>
      <c r="AK1869" s="10" t="s">
        <v>1775</v>
      </c>
      <c r="AL1869" s="10" t="s">
        <v>299</v>
      </c>
      <c r="AM1869" s="10" t="s">
        <v>299</v>
      </c>
      <c r="AN1869" s="10" t="s">
        <v>300</v>
      </c>
      <c r="AO1869" s="10" t="s">
        <v>300</v>
      </c>
      <c r="AS1869" s="48"/>
      <c r="AT1869" s="50"/>
      <c r="AU1869" s="50"/>
      <c r="AV1869" s="50"/>
      <c r="AW1869" s="50"/>
      <c r="AX1869" s="49">
        <v>1</v>
      </c>
    </row>
    <row r="1870" spans="1:50" ht="14.25" customHeight="1" x14ac:dyDescent="0.55000000000000004">
      <c r="A1870" s="45">
        <v>4437258</v>
      </c>
      <c r="B1870" s="10" t="s">
        <v>319</v>
      </c>
      <c r="C1870" s="10" t="s">
        <v>14</v>
      </c>
      <c r="D1870" s="10" t="s">
        <v>673</v>
      </c>
      <c r="E1870" s="10" t="s">
        <v>4508</v>
      </c>
      <c r="F1870" s="10" t="s">
        <v>4640</v>
      </c>
      <c r="G1870" s="10" t="s">
        <v>4717</v>
      </c>
      <c r="H1870" s="10" t="s">
        <v>5163</v>
      </c>
      <c r="I1870" s="10" t="s">
        <v>5164</v>
      </c>
      <c r="J1870" s="10" t="s">
        <v>5165</v>
      </c>
      <c r="K1870" s="10" t="s">
        <v>291</v>
      </c>
      <c r="L1870" s="10" t="s">
        <v>316</v>
      </c>
      <c r="M1870" s="46"/>
      <c r="N1870" s="10" t="s">
        <v>294</v>
      </c>
      <c r="O1870" s="10" t="s">
        <v>294</v>
      </c>
      <c r="P1870" s="10" t="s">
        <v>295</v>
      </c>
      <c r="Q1870" s="10"/>
      <c r="R1870" s="10"/>
      <c r="T1870" s="10" t="s">
        <v>291</v>
      </c>
      <c r="U1870" s="10"/>
      <c r="V1870" s="10" t="s">
        <v>291</v>
      </c>
      <c r="Z1870" s="47"/>
      <c r="AD1870" s="47"/>
      <c r="AH1870" s="47"/>
      <c r="AI1870" s="10"/>
      <c r="AJ1870" s="10" t="s">
        <v>298</v>
      </c>
      <c r="AK1870" s="10" t="s">
        <v>1775</v>
      </c>
      <c r="AL1870" s="10" t="s">
        <v>299</v>
      </c>
      <c r="AM1870" s="10" t="s">
        <v>299</v>
      </c>
      <c r="AN1870" s="10" t="s">
        <v>300</v>
      </c>
      <c r="AO1870" s="10" t="s">
        <v>300</v>
      </c>
      <c r="AS1870" s="48"/>
      <c r="AT1870" s="50"/>
      <c r="AU1870" s="50"/>
      <c r="AV1870" s="50"/>
      <c r="AW1870" s="50"/>
      <c r="AX1870" s="49">
        <v>1</v>
      </c>
    </row>
    <row r="1871" spans="1:50" ht="14.25" customHeight="1" x14ac:dyDescent="0.55000000000000004">
      <c r="A1871" s="45">
        <v>4437251</v>
      </c>
      <c r="B1871" s="10" t="s">
        <v>313</v>
      </c>
      <c r="C1871" s="10" t="s">
        <v>14</v>
      </c>
      <c r="D1871" s="10" t="s">
        <v>673</v>
      </c>
      <c r="E1871" s="10" t="s">
        <v>4508</v>
      </c>
      <c r="F1871" s="10" t="s">
        <v>4640</v>
      </c>
      <c r="G1871" s="10" t="s">
        <v>4717</v>
      </c>
      <c r="H1871" s="10" t="s">
        <v>5163</v>
      </c>
      <c r="I1871" s="10" t="s">
        <v>5166</v>
      </c>
      <c r="J1871" s="10" t="s">
        <v>5167</v>
      </c>
      <c r="K1871" s="10" t="s">
        <v>291</v>
      </c>
      <c r="L1871" s="10" t="s">
        <v>316</v>
      </c>
      <c r="M1871" s="46"/>
      <c r="N1871" s="10" t="s">
        <v>294</v>
      </c>
      <c r="O1871" s="10" t="s">
        <v>294</v>
      </c>
      <c r="P1871" s="10" t="s">
        <v>295</v>
      </c>
      <c r="Q1871" s="10"/>
      <c r="R1871" s="10"/>
      <c r="T1871" s="10" t="s">
        <v>291</v>
      </c>
      <c r="U1871" s="10"/>
      <c r="V1871" s="10" t="s">
        <v>291</v>
      </c>
      <c r="Z1871" s="47"/>
      <c r="AD1871" s="47"/>
      <c r="AH1871" s="47"/>
      <c r="AI1871" s="10"/>
      <c r="AJ1871" s="10" t="s">
        <v>298</v>
      </c>
      <c r="AK1871" s="10" t="s">
        <v>1775</v>
      </c>
      <c r="AL1871" s="10" t="s">
        <v>299</v>
      </c>
      <c r="AM1871" s="10" t="s">
        <v>299</v>
      </c>
      <c r="AN1871" s="10" t="s">
        <v>300</v>
      </c>
      <c r="AO1871" s="10" t="s">
        <v>300</v>
      </c>
      <c r="AS1871" s="48"/>
      <c r="AT1871" s="50"/>
      <c r="AU1871" s="50"/>
      <c r="AV1871" s="50"/>
      <c r="AW1871" s="50"/>
      <c r="AX1871" s="49">
        <v>1</v>
      </c>
    </row>
    <row r="1872" spans="1:50" ht="14.25" customHeight="1" x14ac:dyDescent="0.55000000000000004">
      <c r="A1872" s="45">
        <v>4437246</v>
      </c>
      <c r="B1872" s="10" t="s">
        <v>284</v>
      </c>
      <c r="C1872" s="10" t="s">
        <v>14</v>
      </c>
      <c r="D1872" s="10" t="s">
        <v>673</v>
      </c>
      <c r="E1872" s="10" t="s">
        <v>4508</v>
      </c>
      <c r="F1872" s="10" t="s">
        <v>4640</v>
      </c>
      <c r="G1872" s="10" t="s">
        <v>4717</v>
      </c>
      <c r="H1872" s="10" t="s">
        <v>5163</v>
      </c>
      <c r="I1872" s="10" t="s">
        <v>5168</v>
      </c>
      <c r="J1872" s="10" t="s">
        <v>5169</v>
      </c>
      <c r="K1872" s="10" t="s">
        <v>291</v>
      </c>
      <c r="L1872" s="10" t="s">
        <v>292</v>
      </c>
      <c r="M1872" s="46"/>
      <c r="N1872" s="10" t="s">
        <v>294</v>
      </c>
      <c r="O1872" s="10" t="s">
        <v>294</v>
      </c>
      <c r="P1872" s="10" t="s">
        <v>295</v>
      </c>
      <c r="Q1872" s="10"/>
      <c r="R1872" s="10"/>
      <c r="T1872" s="10" t="s">
        <v>291</v>
      </c>
      <c r="U1872" s="10"/>
      <c r="V1872" s="10" t="s">
        <v>291</v>
      </c>
      <c r="Z1872" s="47"/>
      <c r="AD1872" s="47"/>
      <c r="AH1872" s="47"/>
      <c r="AI1872" s="10"/>
      <c r="AJ1872" s="10" t="s">
        <v>298</v>
      </c>
      <c r="AK1872" s="10" t="s">
        <v>1775</v>
      </c>
      <c r="AL1872" s="10" t="s">
        <v>299</v>
      </c>
      <c r="AM1872" s="10" t="s">
        <v>299</v>
      </c>
      <c r="AN1872" s="10" t="s">
        <v>300</v>
      </c>
      <c r="AO1872" s="10" t="s">
        <v>300</v>
      </c>
      <c r="AP1872" s="10">
        <v>45</v>
      </c>
      <c r="AQ1872" s="10">
        <v>60</v>
      </c>
      <c r="AS1872" s="48">
        <v>52.5</v>
      </c>
      <c r="AT1872" s="50"/>
      <c r="AU1872" s="50"/>
      <c r="AV1872" s="50"/>
      <c r="AW1872" s="50"/>
      <c r="AX1872" s="49">
        <v>1</v>
      </c>
    </row>
    <row r="1873" spans="1:50" ht="14.25" customHeight="1" x14ac:dyDescent="0.55000000000000004">
      <c r="A1873" s="45">
        <v>9950850</v>
      </c>
      <c r="B1873" s="10" t="s">
        <v>284</v>
      </c>
      <c r="C1873" s="10" t="s">
        <v>14</v>
      </c>
      <c r="D1873" s="10" t="s">
        <v>673</v>
      </c>
      <c r="E1873" s="10" t="s">
        <v>4508</v>
      </c>
      <c r="F1873" s="10" t="s">
        <v>4640</v>
      </c>
      <c r="G1873" s="10" t="s">
        <v>4717</v>
      </c>
      <c r="H1873" s="10" t="s">
        <v>5170</v>
      </c>
      <c r="I1873" s="10" t="s">
        <v>5171</v>
      </c>
      <c r="J1873" s="10" t="s">
        <v>5172</v>
      </c>
      <c r="K1873" s="10" t="s">
        <v>291</v>
      </c>
      <c r="L1873" s="10" t="s">
        <v>292</v>
      </c>
      <c r="M1873" s="46"/>
      <c r="N1873" s="10" t="s">
        <v>294</v>
      </c>
      <c r="O1873" s="10" t="s">
        <v>294</v>
      </c>
      <c r="P1873" s="10" t="s">
        <v>295</v>
      </c>
      <c r="Q1873" s="10"/>
      <c r="R1873" s="10"/>
      <c r="T1873" s="10" t="s">
        <v>291</v>
      </c>
      <c r="U1873" s="10"/>
      <c r="V1873" s="10" t="s">
        <v>291</v>
      </c>
      <c r="Z1873" s="47"/>
      <c r="AD1873" s="47"/>
      <c r="AH1873" s="47"/>
      <c r="AI1873" s="10"/>
      <c r="AJ1873" s="10" t="s">
        <v>298</v>
      </c>
      <c r="AK1873" s="10" t="s">
        <v>1775</v>
      </c>
      <c r="AL1873" s="10" t="s">
        <v>299</v>
      </c>
      <c r="AM1873" s="10" t="s">
        <v>299</v>
      </c>
      <c r="AN1873" s="10" t="s">
        <v>300</v>
      </c>
      <c r="AO1873" s="10" t="s">
        <v>300</v>
      </c>
      <c r="AS1873" s="48"/>
      <c r="AT1873" s="50"/>
      <c r="AU1873" s="50"/>
      <c r="AV1873" s="50"/>
      <c r="AW1873" s="50"/>
      <c r="AX1873" s="49">
        <v>1</v>
      </c>
    </row>
    <row r="1874" spans="1:50" ht="14.25" customHeight="1" x14ac:dyDescent="0.55000000000000004">
      <c r="A1874" s="45">
        <v>6097628</v>
      </c>
      <c r="B1874" s="10" t="s">
        <v>319</v>
      </c>
      <c r="C1874" s="10" t="s">
        <v>14</v>
      </c>
      <c r="D1874" s="10" t="s">
        <v>673</v>
      </c>
      <c r="E1874" s="10" t="s">
        <v>4508</v>
      </c>
      <c r="F1874" s="10" t="s">
        <v>4640</v>
      </c>
      <c r="G1874" s="10" t="s">
        <v>4717</v>
      </c>
      <c r="H1874" s="10" t="s">
        <v>5173</v>
      </c>
      <c r="I1874" s="10" t="s">
        <v>5174</v>
      </c>
      <c r="J1874" s="10" t="s">
        <v>5175</v>
      </c>
      <c r="K1874" s="10" t="s">
        <v>291</v>
      </c>
      <c r="L1874" s="10" t="s">
        <v>316</v>
      </c>
      <c r="M1874" s="46"/>
      <c r="N1874" s="10" t="s">
        <v>294</v>
      </c>
      <c r="O1874" s="10" t="s">
        <v>294</v>
      </c>
      <c r="P1874" s="10" t="s">
        <v>295</v>
      </c>
      <c r="Q1874" s="10"/>
      <c r="R1874" s="10"/>
      <c r="T1874" s="10" t="s">
        <v>291</v>
      </c>
      <c r="U1874" s="10"/>
      <c r="V1874" s="10" t="s">
        <v>291</v>
      </c>
      <c r="Z1874" s="47"/>
      <c r="AD1874" s="47"/>
      <c r="AH1874" s="47"/>
      <c r="AI1874" s="10"/>
      <c r="AJ1874" s="10" t="s">
        <v>298</v>
      </c>
      <c r="AK1874" s="10" t="s">
        <v>1775</v>
      </c>
      <c r="AL1874" s="10" t="s">
        <v>299</v>
      </c>
      <c r="AM1874" s="10" t="s">
        <v>299</v>
      </c>
      <c r="AN1874" s="10" t="s">
        <v>300</v>
      </c>
      <c r="AO1874" s="10" t="s">
        <v>300</v>
      </c>
      <c r="AS1874" s="48"/>
      <c r="AT1874" s="50"/>
      <c r="AU1874" s="50"/>
      <c r="AV1874" s="50"/>
      <c r="AW1874" s="50"/>
      <c r="AX1874" s="49">
        <v>1</v>
      </c>
    </row>
    <row r="1875" spans="1:50" ht="14.25" customHeight="1" x14ac:dyDescent="0.55000000000000004">
      <c r="A1875" s="45">
        <v>4439295</v>
      </c>
      <c r="B1875" s="10" t="s">
        <v>284</v>
      </c>
      <c r="C1875" s="10" t="s">
        <v>14</v>
      </c>
      <c r="D1875" s="10" t="s">
        <v>673</v>
      </c>
      <c r="E1875" s="10" t="s">
        <v>4508</v>
      </c>
      <c r="F1875" s="10" t="s">
        <v>4640</v>
      </c>
      <c r="G1875" s="10" t="s">
        <v>4717</v>
      </c>
      <c r="H1875" s="10" t="s">
        <v>5176</v>
      </c>
      <c r="I1875" s="10" t="s">
        <v>5177</v>
      </c>
      <c r="J1875" s="10" t="s">
        <v>5178</v>
      </c>
      <c r="K1875" s="10" t="s">
        <v>291</v>
      </c>
      <c r="L1875" s="10" t="s">
        <v>292</v>
      </c>
      <c r="M1875" s="46"/>
      <c r="N1875" s="10" t="s">
        <v>294</v>
      </c>
      <c r="O1875" s="10" t="s">
        <v>294</v>
      </c>
      <c r="P1875" s="10" t="s">
        <v>295</v>
      </c>
      <c r="Q1875" s="10"/>
      <c r="R1875" s="10"/>
      <c r="T1875" s="10" t="s">
        <v>291</v>
      </c>
      <c r="U1875" s="10"/>
      <c r="V1875" s="10" t="s">
        <v>291</v>
      </c>
      <c r="Z1875" s="47"/>
      <c r="AD1875" s="47"/>
      <c r="AH1875" s="47"/>
      <c r="AI1875" s="10"/>
      <c r="AJ1875" s="10" t="s">
        <v>298</v>
      </c>
      <c r="AK1875" s="10" t="s">
        <v>1775</v>
      </c>
      <c r="AL1875" s="10" t="s">
        <v>299</v>
      </c>
      <c r="AM1875" s="10" t="s">
        <v>299</v>
      </c>
      <c r="AN1875" s="10" t="s">
        <v>300</v>
      </c>
      <c r="AO1875" s="10" t="s">
        <v>300</v>
      </c>
      <c r="AS1875" s="48"/>
      <c r="AT1875" s="50"/>
      <c r="AU1875" s="50"/>
      <c r="AV1875" s="50"/>
      <c r="AW1875" s="50"/>
      <c r="AX1875" s="49">
        <v>1</v>
      </c>
    </row>
    <row r="1876" spans="1:50" ht="14.25" customHeight="1" x14ac:dyDescent="0.55000000000000004">
      <c r="A1876" s="45">
        <v>4989441</v>
      </c>
      <c r="B1876" s="10" t="s">
        <v>284</v>
      </c>
      <c r="C1876" s="10" t="s">
        <v>14</v>
      </c>
      <c r="D1876" s="10" t="s">
        <v>673</v>
      </c>
      <c r="E1876" s="10" t="s">
        <v>4508</v>
      </c>
      <c r="F1876" s="10" t="s">
        <v>4640</v>
      </c>
      <c r="G1876" s="10" t="s">
        <v>4717</v>
      </c>
      <c r="H1876" s="10" t="s">
        <v>5179</v>
      </c>
      <c r="I1876" s="10" t="s">
        <v>5180</v>
      </c>
      <c r="J1876" s="10" t="s">
        <v>5181</v>
      </c>
      <c r="K1876" s="10" t="s">
        <v>291</v>
      </c>
      <c r="L1876" s="10" t="s">
        <v>292</v>
      </c>
      <c r="M1876" s="46"/>
      <c r="N1876" s="10" t="s">
        <v>294</v>
      </c>
      <c r="O1876" s="10" t="s">
        <v>294</v>
      </c>
      <c r="P1876" s="10" t="s">
        <v>295</v>
      </c>
      <c r="Q1876" s="10"/>
      <c r="R1876" s="10"/>
      <c r="T1876" s="10" t="s">
        <v>291</v>
      </c>
      <c r="U1876" s="10"/>
      <c r="V1876" s="10" t="s">
        <v>291</v>
      </c>
      <c r="Z1876" s="47"/>
      <c r="AD1876" s="47"/>
      <c r="AH1876" s="47"/>
      <c r="AI1876" s="10"/>
      <c r="AJ1876" s="10" t="s">
        <v>298</v>
      </c>
      <c r="AK1876" s="10" t="s">
        <v>1775</v>
      </c>
      <c r="AL1876" s="10" t="s">
        <v>299</v>
      </c>
      <c r="AM1876" s="10" t="s">
        <v>299</v>
      </c>
      <c r="AN1876" s="10" t="s">
        <v>300</v>
      </c>
      <c r="AO1876" s="10" t="s">
        <v>300</v>
      </c>
      <c r="AS1876" s="48"/>
      <c r="AT1876" s="50"/>
      <c r="AU1876" s="50"/>
      <c r="AV1876" s="50"/>
      <c r="AW1876" s="50"/>
      <c r="AX1876" s="49">
        <v>1</v>
      </c>
    </row>
    <row r="1877" spans="1:50" ht="14.25" customHeight="1" x14ac:dyDescent="0.55000000000000004">
      <c r="A1877" s="45">
        <v>7854</v>
      </c>
      <c r="B1877" s="10" t="s">
        <v>284</v>
      </c>
      <c r="C1877" s="10" t="s">
        <v>14</v>
      </c>
      <c r="D1877" s="10" t="s">
        <v>673</v>
      </c>
      <c r="E1877" s="10" t="s">
        <v>4508</v>
      </c>
      <c r="F1877" s="10" t="s">
        <v>4640</v>
      </c>
      <c r="G1877" s="10" t="s">
        <v>4717</v>
      </c>
      <c r="H1877" s="10" t="s">
        <v>5182</v>
      </c>
      <c r="I1877" s="10" t="s">
        <v>4717</v>
      </c>
      <c r="J1877" s="10" t="s">
        <v>5183</v>
      </c>
      <c r="K1877" s="10" t="s">
        <v>291</v>
      </c>
      <c r="L1877" s="10" t="s">
        <v>292</v>
      </c>
      <c r="M1877" s="46"/>
      <c r="N1877" s="10" t="s">
        <v>294</v>
      </c>
      <c r="O1877" s="10" t="s">
        <v>294</v>
      </c>
      <c r="P1877" s="10" t="s">
        <v>295</v>
      </c>
      <c r="Q1877" s="10"/>
      <c r="R1877" s="10"/>
      <c r="T1877" s="10" t="s">
        <v>291</v>
      </c>
      <c r="U1877" s="10"/>
      <c r="V1877" s="10" t="s">
        <v>291</v>
      </c>
      <c r="Z1877" s="47"/>
      <c r="AD1877" s="47"/>
      <c r="AH1877" s="47"/>
      <c r="AI1877" s="10"/>
      <c r="AJ1877" s="10" t="s">
        <v>298</v>
      </c>
      <c r="AK1877" s="10" t="s">
        <v>1775</v>
      </c>
      <c r="AL1877" s="10" t="s">
        <v>299</v>
      </c>
      <c r="AM1877" s="10" t="s">
        <v>299</v>
      </c>
      <c r="AN1877" s="10" t="s">
        <v>300</v>
      </c>
      <c r="AO1877" s="10" t="s">
        <v>300</v>
      </c>
      <c r="AS1877" s="48"/>
      <c r="AT1877" s="50"/>
      <c r="AU1877" s="50"/>
      <c r="AV1877" s="50"/>
      <c r="AW1877" s="50"/>
      <c r="AX1877" s="49">
        <v>1</v>
      </c>
    </row>
    <row r="1878" spans="1:50" ht="14.25" customHeight="1" x14ac:dyDescent="0.55000000000000004">
      <c r="A1878" s="45">
        <v>7577285</v>
      </c>
      <c r="B1878" s="10" t="s">
        <v>284</v>
      </c>
      <c r="C1878" s="10" t="s">
        <v>14</v>
      </c>
      <c r="D1878" s="10" t="s">
        <v>673</v>
      </c>
      <c r="E1878" s="10" t="s">
        <v>4508</v>
      </c>
      <c r="F1878" s="10" t="s">
        <v>4640</v>
      </c>
      <c r="G1878" s="10" t="s">
        <v>4717</v>
      </c>
      <c r="H1878" s="10" t="s">
        <v>5182</v>
      </c>
      <c r="I1878" s="10" t="s">
        <v>5184</v>
      </c>
      <c r="J1878" s="10" t="s">
        <v>5185</v>
      </c>
      <c r="K1878" s="10" t="s">
        <v>291</v>
      </c>
      <c r="L1878" s="10" t="s">
        <v>292</v>
      </c>
      <c r="M1878" s="46"/>
      <c r="N1878" s="10" t="s">
        <v>294</v>
      </c>
      <c r="O1878" s="10" t="s">
        <v>294</v>
      </c>
      <c r="P1878" s="10" t="s">
        <v>295</v>
      </c>
      <c r="Q1878" s="10"/>
      <c r="R1878" s="10"/>
      <c r="T1878" s="10" t="s">
        <v>291</v>
      </c>
      <c r="U1878" s="10"/>
      <c r="V1878" s="10" t="s">
        <v>291</v>
      </c>
      <c r="Z1878" s="47"/>
      <c r="AD1878" s="47"/>
      <c r="AH1878" s="47"/>
      <c r="AI1878" s="10"/>
      <c r="AJ1878" s="10" t="s">
        <v>298</v>
      </c>
      <c r="AK1878" s="10" t="s">
        <v>1775</v>
      </c>
      <c r="AL1878" s="10" t="s">
        <v>299</v>
      </c>
      <c r="AM1878" s="10" t="s">
        <v>299</v>
      </c>
      <c r="AN1878" s="10" t="s">
        <v>300</v>
      </c>
      <c r="AO1878" s="10" t="s">
        <v>300</v>
      </c>
      <c r="AS1878" s="48"/>
      <c r="AT1878" s="50"/>
      <c r="AU1878" s="50"/>
      <c r="AV1878" s="50"/>
      <c r="AW1878" s="50"/>
      <c r="AX1878" s="49">
        <v>1</v>
      </c>
    </row>
    <row r="1879" spans="1:50" ht="14.25" customHeight="1" x14ac:dyDescent="0.55000000000000004">
      <c r="A1879" s="45">
        <v>9025157</v>
      </c>
      <c r="B1879" s="10" t="s">
        <v>284</v>
      </c>
      <c r="C1879" s="10" t="s">
        <v>14</v>
      </c>
      <c r="D1879" s="10" t="s">
        <v>673</v>
      </c>
      <c r="E1879" s="10" t="s">
        <v>4508</v>
      </c>
      <c r="F1879" s="10" t="s">
        <v>4640</v>
      </c>
      <c r="G1879" s="10" t="s">
        <v>4717</v>
      </c>
      <c r="H1879" s="10" t="s">
        <v>5182</v>
      </c>
      <c r="I1879" s="10" t="s">
        <v>5186</v>
      </c>
      <c r="J1879" s="10" t="s">
        <v>5187</v>
      </c>
      <c r="K1879" s="10" t="s">
        <v>291</v>
      </c>
      <c r="L1879" s="10" t="s">
        <v>292</v>
      </c>
      <c r="M1879" s="46"/>
      <c r="N1879" s="10" t="s">
        <v>294</v>
      </c>
      <c r="O1879" s="10" t="s">
        <v>294</v>
      </c>
      <c r="P1879" s="10" t="s">
        <v>295</v>
      </c>
      <c r="Q1879" s="10"/>
      <c r="R1879" s="10"/>
      <c r="T1879" s="10" t="s">
        <v>291</v>
      </c>
      <c r="U1879" s="10"/>
      <c r="V1879" s="10" t="s">
        <v>291</v>
      </c>
      <c r="Z1879" s="47"/>
      <c r="AD1879" s="47"/>
      <c r="AH1879" s="47"/>
      <c r="AI1879" s="10"/>
      <c r="AJ1879" s="10" t="s">
        <v>298</v>
      </c>
      <c r="AK1879" s="10" t="s">
        <v>1775</v>
      </c>
      <c r="AL1879" s="10" t="s">
        <v>299</v>
      </c>
      <c r="AM1879" s="10" t="s">
        <v>299</v>
      </c>
      <c r="AN1879" s="10" t="s">
        <v>300</v>
      </c>
      <c r="AO1879" s="10" t="s">
        <v>300</v>
      </c>
      <c r="AS1879" s="48"/>
      <c r="AT1879" s="50"/>
      <c r="AU1879" s="50"/>
      <c r="AV1879" s="50"/>
      <c r="AW1879" s="50"/>
      <c r="AX1879" s="49">
        <v>1</v>
      </c>
    </row>
    <row r="1880" spans="1:50" ht="14.25" customHeight="1" x14ac:dyDescent="0.55000000000000004">
      <c r="A1880" s="45">
        <v>1040014</v>
      </c>
      <c r="B1880" s="10" t="s">
        <v>284</v>
      </c>
      <c r="C1880" s="10" t="s">
        <v>14</v>
      </c>
      <c r="D1880" s="10" t="s">
        <v>673</v>
      </c>
      <c r="E1880" s="10" t="s">
        <v>4508</v>
      </c>
      <c r="F1880" s="10" t="s">
        <v>4640</v>
      </c>
      <c r="G1880" s="10" t="s">
        <v>4717</v>
      </c>
      <c r="H1880" s="10" t="s">
        <v>5188</v>
      </c>
      <c r="I1880" s="10" t="s">
        <v>5189</v>
      </c>
      <c r="J1880" s="10" t="s">
        <v>5190</v>
      </c>
      <c r="K1880" s="10" t="s">
        <v>291</v>
      </c>
      <c r="L1880" s="10" t="s">
        <v>292</v>
      </c>
      <c r="M1880" s="46"/>
      <c r="N1880" s="10" t="s">
        <v>294</v>
      </c>
      <c r="O1880" s="10" t="s">
        <v>294</v>
      </c>
      <c r="P1880" s="10" t="s">
        <v>295</v>
      </c>
      <c r="Q1880" s="10"/>
      <c r="R1880" s="10"/>
      <c r="T1880" s="10" t="s">
        <v>291</v>
      </c>
      <c r="U1880" s="10"/>
      <c r="V1880" s="10" t="s">
        <v>291</v>
      </c>
      <c r="Z1880" s="47"/>
      <c r="AD1880" s="47"/>
      <c r="AH1880" s="47"/>
      <c r="AI1880" s="10"/>
      <c r="AJ1880" s="10" t="s">
        <v>298</v>
      </c>
      <c r="AK1880" s="10" t="s">
        <v>1775</v>
      </c>
      <c r="AL1880" s="10" t="s">
        <v>299</v>
      </c>
      <c r="AM1880" s="10" t="s">
        <v>299</v>
      </c>
      <c r="AN1880" s="10" t="s">
        <v>300</v>
      </c>
      <c r="AO1880" s="10" t="s">
        <v>300</v>
      </c>
      <c r="AS1880" s="48"/>
      <c r="AT1880" s="50"/>
      <c r="AU1880" s="50"/>
      <c r="AV1880" s="50"/>
      <c r="AW1880" s="50"/>
      <c r="AX1880" s="49">
        <v>1</v>
      </c>
    </row>
    <row r="1881" spans="1:50" ht="14.25" customHeight="1" x14ac:dyDescent="0.55000000000000004">
      <c r="A1881" s="45">
        <v>4443461</v>
      </c>
      <c r="B1881" s="10" t="s">
        <v>284</v>
      </c>
      <c r="C1881" s="10" t="s">
        <v>14</v>
      </c>
      <c r="D1881" s="10" t="s">
        <v>673</v>
      </c>
      <c r="E1881" s="10" t="s">
        <v>4508</v>
      </c>
      <c r="F1881" s="10" t="s">
        <v>4640</v>
      </c>
      <c r="G1881" s="10" t="s">
        <v>4717</v>
      </c>
      <c r="H1881" s="10" t="s">
        <v>5188</v>
      </c>
      <c r="I1881" s="10" t="s">
        <v>5191</v>
      </c>
      <c r="J1881" s="10" t="s">
        <v>5192</v>
      </c>
      <c r="K1881" s="10" t="s">
        <v>291</v>
      </c>
      <c r="L1881" s="10" t="s">
        <v>292</v>
      </c>
      <c r="M1881" s="46"/>
      <c r="N1881" s="10" t="s">
        <v>294</v>
      </c>
      <c r="O1881" s="10" t="s">
        <v>294</v>
      </c>
      <c r="P1881" s="10" t="s">
        <v>295</v>
      </c>
      <c r="Q1881" s="10"/>
      <c r="R1881" s="10"/>
      <c r="T1881" s="10" t="s">
        <v>291</v>
      </c>
      <c r="U1881" s="10"/>
      <c r="V1881" s="10" t="s">
        <v>291</v>
      </c>
      <c r="Z1881" s="47"/>
      <c r="AD1881" s="47"/>
      <c r="AH1881" s="47"/>
      <c r="AI1881" s="10"/>
      <c r="AJ1881" s="10" t="s">
        <v>298</v>
      </c>
      <c r="AK1881" s="10" t="s">
        <v>1775</v>
      </c>
      <c r="AL1881" s="10" t="s">
        <v>299</v>
      </c>
      <c r="AM1881" s="10" t="s">
        <v>299</v>
      </c>
      <c r="AN1881" s="10" t="s">
        <v>300</v>
      </c>
      <c r="AO1881" s="10" t="s">
        <v>300</v>
      </c>
      <c r="AS1881" s="48"/>
      <c r="AT1881" s="50"/>
      <c r="AU1881" s="50"/>
      <c r="AV1881" s="50"/>
      <c r="AW1881" s="50"/>
      <c r="AX1881" s="49">
        <v>1</v>
      </c>
    </row>
    <row r="1882" spans="1:50" ht="14.25" customHeight="1" x14ac:dyDescent="0.55000000000000004">
      <c r="A1882" s="45">
        <v>1040045</v>
      </c>
      <c r="B1882" s="10" t="s">
        <v>313</v>
      </c>
      <c r="C1882" s="10" t="s">
        <v>14</v>
      </c>
      <c r="D1882" s="10" t="s">
        <v>673</v>
      </c>
      <c r="E1882" s="10" t="s">
        <v>4508</v>
      </c>
      <c r="F1882" s="10" t="s">
        <v>4640</v>
      </c>
      <c r="G1882" s="10" t="s">
        <v>4717</v>
      </c>
      <c r="H1882" s="10" t="s">
        <v>5188</v>
      </c>
      <c r="I1882" s="10" t="s">
        <v>5193</v>
      </c>
      <c r="J1882" s="10" t="s">
        <v>5194</v>
      </c>
      <c r="K1882" s="10" t="s">
        <v>291</v>
      </c>
      <c r="L1882" s="10" t="s">
        <v>316</v>
      </c>
      <c r="M1882" s="46"/>
      <c r="N1882" s="10" t="s">
        <v>294</v>
      </c>
      <c r="O1882" s="10" t="s">
        <v>294</v>
      </c>
      <c r="P1882" s="10" t="s">
        <v>295</v>
      </c>
      <c r="Q1882" s="10"/>
      <c r="R1882" s="10"/>
      <c r="T1882" s="10" t="s">
        <v>291</v>
      </c>
      <c r="U1882" s="10"/>
      <c r="V1882" s="10" t="s">
        <v>291</v>
      </c>
      <c r="Z1882" s="47"/>
      <c r="AD1882" s="47"/>
      <c r="AH1882" s="47"/>
      <c r="AI1882" s="10"/>
      <c r="AJ1882" s="10" t="s">
        <v>298</v>
      </c>
      <c r="AK1882" s="10" t="s">
        <v>1775</v>
      </c>
      <c r="AL1882" s="10" t="s">
        <v>299</v>
      </c>
      <c r="AM1882" s="10" t="s">
        <v>299</v>
      </c>
      <c r="AN1882" s="10" t="s">
        <v>300</v>
      </c>
      <c r="AO1882" s="10" t="s">
        <v>300</v>
      </c>
      <c r="AS1882" s="48"/>
      <c r="AT1882" s="50"/>
      <c r="AU1882" s="50"/>
      <c r="AV1882" s="50"/>
      <c r="AW1882" s="50"/>
      <c r="AX1882" s="49">
        <v>1</v>
      </c>
    </row>
    <row r="1883" spans="1:50" ht="14.25" customHeight="1" x14ac:dyDescent="0.55000000000000004">
      <c r="A1883" s="45">
        <v>4443464</v>
      </c>
      <c r="B1883" s="10" t="s">
        <v>319</v>
      </c>
      <c r="C1883" s="10" t="s">
        <v>14</v>
      </c>
      <c r="D1883" s="10" t="s">
        <v>673</v>
      </c>
      <c r="E1883" s="10" t="s">
        <v>4508</v>
      </c>
      <c r="F1883" s="10" t="s">
        <v>4640</v>
      </c>
      <c r="G1883" s="10" t="s">
        <v>4717</v>
      </c>
      <c r="H1883" s="10" t="s">
        <v>5188</v>
      </c>
      <c r="I1883" s="10" t="s">
        <v>5195</v>
      </c>
      <c r="J1883" s="10" t="s">
        <v>5196</v>
      </c>
      <c r="K1883" s="10" t="s">
        <v>291</v>
      </c>
      <c r="L1883" s="10" t="s">
        <v>316</v>
      </c>
      <c r="M1883" s="46"/>
      <c r="N1883" s="10" t="s">
        <v>294</v>
      </c>
      <c r="O1883" s="10" t="s">
        <v>294</v>
      </c>
      <c r="P1883" s="10" t="s">
        <v>295</v>
      </c>
      <c r="Q1883" s="10"/>
      <c r="R1883" s="10"/>
      <c r="T1883" s="10" t="s">
        <v>291</v>
      </c>
      <c r="U1883" s="10"/>
      <c r="V1883" s="10" t="s">
        <v>291</v>
      </c>
      <c r="Z1883" s="47"/>
      <c r="AD1883" s="47"/>
      <c r="AH1883" s="47"/>
      <c r="AI1883" s="10"/>
      <c r="AJ1883" s="10" t="s">
        <v>298</v>
      </c>
      <c r="AK1883" s="10" t="s">
        <v>1775</v>
      </c>
      <c r="AL1883" s="10" t="s">
        <v>299</v>
      </c>
      <c r="AM1883" s="10" t="s">
        <v>299</v>
      </c>
      <c r="AN1883" s="10" t="s">
        <v>300</v>
      </c>
      <c r="AO1883" s="10" t="s">
        <v>300</v>
      </c>
      <c r="AS1883" s="48"/>
      <c r="AT1883" s="50"/>
      <c r="AU1883" s="50"/>
      <c r="AV1883" s="50"/>
      <c r="AW1883" s="50"/>
      <c r="AX1883" s="49">
        <v>1</v>
      </c>
    </row>
    <row r="1884" spans="1:50" ht="14.25" customHeight="1" x14ac:dyDescent="0.55000000000000004">
      <c r="A1884" s="45">
        <v>1040046</v>
      </c>
      <c r="B1884" s="10" t="s">
        <v>319</v>
      </c>
      <c r="C1884" s="10" t="s">
        <v>14</v>
      </c>
      <c r="D1884" s="10" t="s">
        <v>673</v>
      </c>
      <c r="E1884" s="10" t="s">
        <v>4508</v>
      </c>
      <c r="F1884" s="10" t="s">
        <v>4640</v>
      </c>
      <c r="G1884" s="10" t="s">
        <v>4717</v>
      </c>
      <c r="H1884" s="10" t="s">
        <v>5188</v>
      </c>
      <c r="I1884" s="10" t="s">
        <v>5197</v>
      </c>
      <c r="J1884" s="10" t="s">
        <v>5198</v>
      </c>
      <c r="K1884" s="10" t="s">
        <v>291</v>
      </c>
      <c r="L1884" s="10" t="s">
        <v>316</v>
      </c>
      <c r="M1884" s="46"/>
      <c r="N1884" s="10" t="s">
        <v>294</v>
      </c>
      <c r="O1884" s="10" t="s">
        <v>294</v>
      </c>
      <c r="P1884" s="10" t="s">
        <v>295</v>
      </c>
      <c r="Q1884" s="10"/>
      <c r="R1884" s="10"/>
      <c r="T1884" s="10" t="s">
        <v>291</v>
      </c>
      <c r="U1884" s="10"/>
      <c r="V1884" s="10" t="s">
        <v>291</v>
      </c>
      <c r="Z1884" s="47"/>
      <c r="AD1884" s="47"/>
      <c r="AH1884" s="47"/>
      <c r="AI1884" s="10"/>
      <c r="AJ1884" s="10" t="s">
        <v>298</v>
      </c>
      <c r="AK1884" s="10" t="s">
        <v>1775</v>
      </c>
      <c r="AL1884" s="10" t="s">
        <v>299</v>
      </c>
      <c r="AM1884" s="10" t="s">
        <v>299</v>
      </c>
      <c r="AN1884" s="10" t="s">
        <v>300</v>
      </c>
      <c r="AO1884" s="10" t="s">
        <v>300</v>
      </c>
      <c r="AS1884" s="48"/>
      <c r="AT1884" s="50"/>
      <c r="AU1884" s="50"/>
      <c r="AV1884" s="50"/>
      <c r="AW1884" s="50"/>
      <c r="AX1884" s="49">
        <v>1</v>
      </c>
    </row>
    <row r="1885" spans="1:50" ht="14.25" customHeight="1" x14ac:dyDescent="0.55000000000000004">
      <c r="A1885" s="45">
        <v>4437892</v>
      </c>
      <c r="B1885" s="10" t="s">
        <v>284</v>
      </c>
      <c r="C1885" s="10" t="s">
        <v>14</v>
      </c>
      <c r="D1885" s="10" t="s">
        <v>673</v>
      </c>
      <c r="E1885" s="10" t="s">
        <v>4508</v>
      </c>
      <c r="F1885" s="10" t="s">
        <v>4640</v>
      </c>
      <c r="G1885" s="10" t="s">
        <v>4717</v>
      </c>
      <c r="H1885" s="10" t="s">
        <v>5199</v>
      </c>
      <c r="I1885" s="10" t="s">
        <v>5200</v>
      </c>
      <c r="J1885" s="10" t="s">
        <v>5201</v>
      </c>
      <c r="K1885" s="10" t="s">
        <v>291</v>
      </c>
      <c r="L1885" s="10" t="s">
        <v>292</v>
      </c>
      <c r="M1885" s="46"/>
      <c r="N1885" s="10" t="s">
        <v>294</v>
      </c>
      <c r="O1885" s="10" t="s">
        <v>294</v>
      </c>
      <c r="P1885" s="10" t="s">
        <v>295</v>
      </c>
      <c r="Q1885" s="10"/>
      <c r="R1885" s="10"/>
      <c r="T1885" s="10" t="s">
        <v>291</v>
      </c>
      <c r="U1885" s="10"/>
      <c r="V1885" s="10" t="s">
        <v>291</v>
      </c>
      <c r="Z1885" s="47"/>
      <c r="AD1885" s="47"/>
      <c r="AH1885" s="47"/>
      <c r="AI1885" s="10"/>
      <c r="AJ1885" s="10" t="s">
        <v>298</v>
      </c>
      <c r="AK1885" s="10" t="s">
        <v>1775</v>
      </c>
      <c r="AL1885" s="10" t="s">
        <v>299</v>
      </c>
      <c r="AM1885" s="10" t="s">
        <v>299</v>
      </c>
      <c r="AN1885" s="10" t="s">
        <v>300</v>
      </c>
      <c r="AO1885" s="10" t="s">
        <v>300</v>
      </c>
      <c r="AS1885" s="48"/>
      <c r="AT1885" s="50"/>
      <c r="AU1885" s="50"/>
      <c r="AV1885" s="50"/>
      <c r="AW1885" s="50"/>
      <c r="AX1885" s="49">
        <v>1</v>
      </c>
    </row>
    <row r="1886" spans="1:50" ht="14.25" customHeight="1" x14ac:dyDescent="0.55000000000000004">
      <c r="A1886" s="45">
        <v>4437889</v>
      </c>
      <c r="B1886" s="10" t="s">
        <v>284</v>
      </c>
      <c r="C1886" s="10" t="s">
        <v>14</v>
      </c>
      <c r="D1886" s="10" t="s">
        <v>673</v>
      </c>
      <c r="E1886" s="10" t="s">
        <v>4508</v>
      </c>
      <c r="F1886" s="10" t="s">
        <v>4640</v>
      </c>
      <c r="G1886" s="10" t="s">
        <v>4717</v>
      </c>
      <c r="H1886" s="10" t="s">
        <v>5199</v>
      </c>
      <c r="I1886" s="10" t="s">
        <v>5202</v>
      </c>
      <c r="J1886" s="10" t="s">
        <v>5203</v>
      </c>
      <c r="K1886" s="10" t="s">
        <v>291</v>
      </c>
      <c r="L1886" s="10" t="s">
        <v>292</v>
      </c>
      <c r="M1886" s="46"/>
      <c r="N1886" s="10" t="s">
        <v>294</v>
      </c>
      <c r="O1886" s="10" t="s">
        <v>294</v>
      </c>
      <c r="P1886" s="10" t="s">
        <v>295</v>
      </c>
      <c r="Q1886" s="10"/>
      <c r="R1886" s="10"/>
      <c r="T1886" s="10" t="s">
        <v>291</v>
      </c>
      <c r="U1886" s="10"/>
      <c r="V1886" s="10" t="s">
        <v>291</v>
      </c>
      <c r="Z1886" s="47"/>
      <c r="AD1886" s="47"/>
      <c r="AH1886" s="47"/>
      <c r="AI1886" s="10"/>
      <c r="AJ1886" s="10" t="s">
        <v>298</v>
      </c>
      <c r="AK1886" s="10" t="s">
        <v>1775</v>
      </c>
      <c r="AL1886" s="10" t="s">
        <v>299</v>
      </c>
      <c r="AM1886" s="10" t="s">
        <v>299</v>
      </c>
      <c r="AN1886" s="10" t="s">
        <v>300</v>
      </c>
      <c r="AO1886" s="10" t="s">
        <v>300</v>
      </c>
      <c r="AS1886" s="48"/>
      <c r="AT1886" s="50"/>
      <c r="AU1886" s="50"/>
      <c r="AV1886" s="50"/>
      <c r="AW1886" s="50"/>
      <c r="AX1886" s="49">
        <v>1</v>
      </c>
    </row>
    <row r="1887" spans="1:50" ht="14.25" customHeight="1" x14ac:dyDescent="0.55000000000000004">
      <c r="A1887" s="45">
        <v>4444206</v>
      </c>
      <c r="B1887" s="10" t="s">
        <v>284</v>
      </c>
      <c r="C1887" s="10" t="s">
        <v>14</v>
      </c>
      <c r="D1887" s="10" t="s">
        <v>673</v>
      </c>
      <c r="E1887" s="10" t="s">
        <v>4508</v>
      </c>
      <c r="F1887" s="10" t="s">
        <v>4640</v>
      </c>
      <c r="G1887" s="10" t="s">
        <v>4717</v>
      </c>
      <c r="H1887" s="10" t="s">
        <v>5204</v>
      </c>
      <c r="I1887" s="10" t="s">
        <v>5205</v>
      </c>
      <c r="J1887" s="10" t="s">
        <v>5206</v>
      </c>
      <c r="K1887" s="10" t="s">
        <v>291</v>
      </c>
      <c r="L1887" s="10" t="s">
        <v>292</v>
      </c>
      <c r="M1887" s="46"/>
      <c r="N1887" s="10" t="s">
        <v>294</v>
      </c>
      <c r="O1887" s="10" t="s">
        <v>294</v>
      </c>
      <c r="P1887" s="10" t="s">
        <v>295</v>
      </c>
      <c r="Q1887" s="10"/>
      <c r="R1887" s="10"/>
      <c r="T1887" s="10" t="s">
        <v>291</v>
      </c>
      <c r="U1887" s="10"/>
      <c r="V1887" s="10" t="s">
        <v>291</v>
      </c>
      <c r="Z1887" s="47"/>
      <c r="AD1887" s="47"/>
      <c r="AH1887" s="47"/>
      <c r="AI1887" s="10"/>
      <c r="AJ1887" s="10" t="s">
        <v>298</v>
      </c>
      <c r="AK1887" s="10" t="s">
        <v>1775</v>
      </c>
      <c r="AL1887" s="10" t="s">
        <v>299</v>
      </c>
      <c r="AM1887" s="10" t="s">
        <v>299</v>
      </c>
      <c r="AN1887" s="10" t="s">
        <v>300</v>
      </c>
      <c r="AO1887" s="10" t="s">
        <v>300</v>
      </c>
      <c r="AP1887" s="10">
        <v>40</v>
      </c>
      <c r="AQ1887" s="10">
        <v>65</v>
      </c>
      <c r="AR1887" s="10">
        <v>50</v>
      </c>
      <c r="AS1887" s="48">
        <v>50</v>
      </c>
      <c r="AT1887" s="50"/>
      <c r="AU1887" s="50"/>
      <c r="AV1887" s="50"/>
      <c r="AW1887" s="50"/>
      <c r="AX1887" s="49">
        <v>1</v>
      </c>
    </row>
    <row r="1888" spans="1:50" ht="14.25" customHeight="1" x14ac:dyDescent="0.55000000000000004">
      <c r="A1888" s="45">
        <v>4444182</v>
      </c>
      <c r="B1888" s="10" t="s">
        <v>284</v>
      </c>
      <c r="C1888" s="10" t="s">
        <v>14</v>
      </c>
      <c r="D1888" s="10" t="s">
        <v>673</v>
      </c>
      <c r="E1888" s="10" t="s">
        <v>4508</v>
      </c>
      <c r="F1888" s="10" t="s">
        <v>4640</v>
      </c>
      <c r="G1888" s="10" t="s">
        <v>4717</v>
      </c>
      <c r="H1888" s="10" t="s">
        <v>5204</v>
      </c>
      <c r="I1888" s="10" t="s">
        <v>5207</v>
      </c>
      <c r="J1888" s="10" t="s">
        <v>5208</v>
      </c>
      <c r="K1888" s="10" t="s">
        <v>291</v>
      </c>
      <c r="L1888" s="10" t="s">
        <v>292</v>
      </c>
      <c r="M1888" s="46"/>
      <c r="N1888" s="10" t="s">
        <v>294</v>
      </c>
      <c r="O1888" s="10" t="s">
        <v>294</v>
      </c>
      <c r="P1888" s="10" t="s">
        <v>295</v>
      </c>
      <c r="Q1888" s="10"/>
      <c r="R1888" s="10"/>
      <c r="T1888" s="10" t="s">
        <v>291</v>
      </c>
      <c r="U1888" s="10"/>
      <c r="V1888" s="10" t="s">
        <v>291</v>
      </c>
      <c r="Z1888" s="47"/>
      <c r="AD1888" s="47"/>
      <c r="AH1888" s="47"/>
      <c r="AI1888" s="10"/>
      <c r="AJ1888" s="10" t="s">
        <v>298</v>
      </c>
      <c r="AK1888" s="10" t="s">
        <v>1775</v>
      </c>
      <c r="AL1888" s="10" t="s">
        <v>299</v>
      </c>
      <c r="AM1888" s="10" t="s">
        <v>299</v>
      </c>
      <c r="AN1888" s="10" t="s">
        <v>300</v>
      </c>
      <c r="AO1888" s="10" t="s">
        <v>300</v>
      </c>
      <c r="AS1888" s="48"/>
      <c r="AT1888" s="50"/>
      <c r="AU1888" s="50"/>
      <c r="AV1888" s="50"/>
      <c r="AW1888" s="50"/>
      <c r="AX1888" s="49">
        <v>1</v>
      </c>
    </row>
    <row r="1889" spans="1:50" ht="14.25" customHeight="1" x14ac:dyDescent="0.55000000000000004">
      <c r="A1889" s="45">
        <v>4444196</v>
      </c>
      <c r="B1889" s="10" t="s">
        <v>319</v>
      </c>
      <c r="C1889" s="10" t="s">
        <v>14</v>
      </c>
      <c r="D1889" s="10" t="s">
        <v>673</v>
      </c>
      <c r="E1889" s="10" t="s">
        <v>4508</v>
      </c>
      <c r="F1889" s="10" t="s">
        <v>4640</v>
      </c>
      <c r="G1889" s="10" t="s">
        <v>4717</v>
      </c>
      <c r="H1889" s="10" t="s">
        <v>5204</v>
      </c>
      <c r="I1889" s="10" t="s">
        <v>5209</v>
      </c>
      <c r="J1889" s="10" t="s">
        <v>5210</v>
      </c>
      <c r="K1889" s="10" t="s">
        <v>291</v>
      </c>
      <c r="L1889" s="10" t="s">
        <v>316</v>
      </c>
      <c r="M1889" s="46"/>
      <c r="N1889" s="10" t="s">
        <v>294</v>
      </c>
      <c r="O1889" s="10" t="s">
        <v>294</v>
      </c>
      <c r="P1889" s="10" t="s">
        <v>295</v>
      </c>
      <c r="Q1889" s="10"/>
      <c r="R1889" s="10"/>
      <c r="T1889" s="10" t="s">
        <v>291</v>
      </c>
      <c r="U1889" s="10"/>
      <c r="V1889" s="10" t="s">
        <v>291</v>
      </c>
      <c r="Z1889" s="47"/>
      <c r="AD1889" s="47"/>
      <c r="AH1889" s="47"/>
      <c r="AI1889" s="10"/>
      <c r="AJ1889" s="10" t="s">
        <v>298</v>
      </c>
      <c r="AK1889" s="10" t="s">
        <v>1775</v>
      </c>
      <c r="AL1889" s="10" t="s">
        <v>299</v>
      </c>
      <c r="AM1889" s="10" t="s">
        <v>299</v>
      </c>
      <c r="AN1889" s="10" t="s">
        <v>300</v>
      </c>
      <c r="AO1889" s="10" t="s">
        <v>300</v>
      </c>
      <c r="AS1889" s="48"/>
      <c r="AT1889" s="50"/>
      <c r="AU1889" s="50"/>
      <c r="AV1889" s="50"/>
      <c r="AW1889" s="50"/>
      <c r="AX1889" s="49">
        <v>1</v>
      </c>
    </row>
    <row r="1890" spans="1:50" ht="14.25" customHeight="1" x14ac:dyDescent="0.55000000000000004">
      <c r="A1890" s="45">
        <v>4444177</v>
      </c>
      <c r="B1890" s="10" t="s">
        <v>284</v>
      </c>
      <c r="C1890" s="10" t="s">
        <v>14</v>
      </c>
      <c r="D1890" s="10" t="s">
        <v>673</v>
      </c>
      <c r="E1890" s="10" t="s">
        <v>4508</v>
      </c>
      <c r="F1890" s="10" t="s">
        <v>4640</v>
      </c>
      <c r="G1890" s="10" t="s">
        <v>4717</v>
      </c>
      <c r="H1890" s="10" t="s">
        <v>5204</v>
      </c>
      <c r="I1890" s="10" t="s">
        <v>5211</v>
      </c>
      <c r="J1890" s="10" t="s">
        <v>5212</v>
      </c>
      <c r="K1890" s="10" t="s">
        <v>291</v>
      </c>
      <c r="L1890" s="10" t="s">
        <v>292</v>
      </c>
      <c r="M1890" s="46"/>
      <c r="N1890" s="10" t="s">
        <v>294</v>
      </c>
      <c r="O1890" s="10" t="s">
        <v>294</v>
      </c>
      <c r="P1890" s="10" t="s">
        <v>295</v>
      </c>
      <c r="Q1890" s="10"/>
      <c r="R1890" s="10"/>
      <c r="T1890" s="10" t="s">
        <v>291</v>
      </c>
      <c r="U1890" s="10"/>
      <c r="V1890" s="10" t="s">
        <v>291</v>
      </c>
      <c r="Z1890" s="47"/>
      <c r="AD1890" s="47"/>
      <c r="AH1890" s="47"/>
      <c r="AI1890" s="10"/>
      <c r="AJ1890" s="10" t="s">
        <v>298</v>
      </c>
      <c r="AK1890" s="10" t="s">
        <v>1775</v>
      </c>
      <c r="AL1890" s="10" t="s">
        <v>299</v>
      </c>
      <c r="AM1890" s="10" t="s">
        <v>299</v>
      </c>
      <c r="AN1890" s="10" t="s">
        <v>300</v>
      </c>
      <c r="AO1890" s="10" t="s">
        <v>300</v>
      </c>
      <c r="AS1890" s="48"/>
      <c r="AT1890" s="50"/>
      <c r="AU1890" s="50"/>
      <c r="AV1890" s="50"/>
      <c r="AW1890" s="50"/>
      <c r="AX1890" s="49">
        <v>1</v>
      </c>
    </row>
    <row r="1891" spans="1:50" ht="14.25" customHeight="1" x14ac:dyDescent="0.55000000000000004">
      <c r="A1891" s="45">
        <v>4444617</v>
      </c>
      <c r="B1891" s="10" t="s">
        <v>284</v>
      </c>
      <c r="C1891" s="10" t="s">
        <v>14</v>
      </c>
      <c r="D1891" s="10" t="s">
        <v>673</v>
      </c>
      <c r="E1891" s="10" t="s">
        <v>4508</v>
      </c>
      <c r="F1891" s="10" t="s">
        <v>4640</v>
      </c>
      <c r="G1891" s="10" t="s">
        <v>4717</v>
      </c>
      <c r="H1891" s="10" t="s">
        <v>5213</v>
      </c>
      <c r="I1891" s="10" t="s">
        <v>5214</v>
      </c>
      <c r="J1891" s="10" t="s">
        <v>5215</v>
      </c>
      <c r="K1891" s="10" t="s">
        <v>291</v>
      </c>
      <c r="L1891" s="10" t="s">
        <v>292</v>
      </c>
      <c r="M1891" s="46"/>
      <c r="N1891" s="10" t="s">
        <v>294</v>
      </c>
      <c r="O1891" s="10" t="s">
        <v>294</v>
      </c>
      <c r="P1891" s="10" t="s">
        <v>295</v>
      </c>
      <c r="Q1891" s="10"/>
      <c r="R1891" s="10"/>
      <c r="T1891" s="10" t="s">
        <v>291</v>
      </c>
      <c r="U1891" s="10"/>
      <c r="V1891" s="10" t="s">
        <v>291</v>
      </c>
      <c r="Z1891" s="47"/>
      <c r="AD1891" s="47"/>
      <c r="AH1891" s="47"/>
      <c r="AI1891" s="10"/>
      <c r="AJ1891" s="10" t="s">
        <v>298</v>
      </c>
      <c r="AK1891" s="10" t="s">
        <v>1775</v>
      </c>
      <c r="AL1891" s="10" t="s">
        <v>299</v>
      </c>
      <c r="AM1891" s="10" t="s">
        <v>299</v>
      </c>
      <c r="AN1891" s="10" t="s">
        <v>300</v>
      </c>
      <c r="AO1891" s="10" t="s">
        <v>300</v>
      </c>
      <c r="AS1891" s="48"/>
      <c r="AT1891" s="50"/>
      <c r="AU1891" s="50"/>
      <c r="AV1891" s="50"/>
      <c r="AW1891" s="50"/>
      <c r="AX1891" s="49">
        <v>1</v>
      </c>
    </row>
    <row r="1892" spans="1:50" ht="14.25" customHeight="1" x14ac:dyDescent="0.55000000000000004">
      <c r="A1892" s="45">
        <v>4444560</v>
      </c>
      <c r="B1892" s="10" t="s">
        <v>284</v>
      </c>
      <c r="C1892" s="10" t="s">
        <v>14</v>
      </c>
      <c r="D1892" s="10" t="s">
        <v>673</v>
      </c>
      <c r="E1892" s="10" t="s">
        <v>4508</v>
      </c>
      <c r="F1892" s="10" t="s">
        <v>4640</v>
      </c>
      <c r="G1892" s="10" t="s">
        <v>4717</v>
      </c>
      <c r="H1892" s="10" t="s">
        <v>5213</v>
      </c>
      <c r="I1892" s="10" t="s">
        <v>5216</v>
      </c>
      <c r="J1892" s="10" t="s">
        <v>5217</v>
      </c>
      <c r="K1892" s="10" t="s">
        <v>291</v>
      </c>
      <c r="L1892" s="10" t="s">
        <v>292</v>
      </c>
      <c r="M1892" s="46"/>
      <c r="N1892" s="10" t="s">
        <v>294</v>
      </c>
      <c r="O1892" s="10" t="s">
        <v>294</v>
      </c>
      <c r="P1892" s="10" t="s">
        <v>295</v>
      </c>
      <c r="Q1892" s="10"/>
      <c r="R1892" s="10"/>
      <c r="T1892" s="10" t="s">
        <v>291</v>
      </c>
      <c r="U1892" s="10"/>
      <c r="V1892" s="10" t="s">
        <v>291</v>
      </c>
      <c r="Z1892" s="47"/>
      <c r="AD1892" s="47"/>
      <c r="AH1892" s="47"/>
      <c r="AI1892" s="10"/>
      <c r="AJ1892" s="10" t="s">
        <v>298</v>
      </c>
      <c r="AK1892" s="10" t="s">
        <v>1775</v>
      </c>
      <c r="AL1892" s="10" t="s">
        <v>299</v>
      </c>
      <c r="AM1892" s="10" t="s">
        <v>299</v>
      </c>
      <c r="AN1892" s="10" t="s">
        <v>300</v>
      </c>
      <c r="AO1892" s="10" t="s">
        <v>300</v>
      </c>
      <c r="AS1892" s="48"/>
      <c r="AT1892" s="50"/>
      <c r="AU1892" s="50"/>
      <c r="AV1892" s="50"/>
      <c r="AW1892" s="50"/>
      <c r="AX1892" s="49">
        <v>1</v>
      </c>
    </row>
    <row r="1893" spans="1:50" ht="14.25" customHeight="1" x14ac:dyDescent="0.55000000000000004">
      <c r="A1893" s="45">
        <v>4444592</v>
      </c>
      <c r="B1893" s="10" t="s">
        <v>319</v>
      </c>
      <c r="C1893" s="10" t="s">
        <v>14</v>
      </c>
      <c r="D1893" s="10" t="s">
        <v>673</v>
      </c>
      <c r="E1893" s="10" t="s">
        <v>4508</v>
      </c>
      <c r="F1893" s="10" t="s">
        <v>4640</v>
      </c>
      <c r="G1893" s="10" t="s">
        <v>4717</v>
      </c>
      <c r="H1893" s="10" t="s">
        <v>5213</v>
      </c>
      <c r="I1893" s="10" t="s">
        <v>5218</v>
      </c>
      <c r="J1893" s="10" t="s">
        <v>5219</v>
      </c>
      <c r="K1893" s="10" t="s">
        <v>291</v>
      </c>
      <c r="L1893" s="10" t="s">
        <v>316</v>
      </c>
      <c r="M1893" s="46"/>
      <c r="N1893" s="10" t="s">
        <v>294</v>
      </c>
      <c r="O1893" s="10" t="s">
        <v>294</v>
      </c>
      <c r="P1893" s="10" t="s">
        <v>295</v>
      </c>
      <c r="Q1893" s="10"/>
      <c r="R1893" s="10"/>
      <c r="T1893" s="10" t="s">
        <v>291</v>
      </c>
      <c r="U1893" s="10"/>
      <c r="V1893" s="10" t="s">
        <v>291</v>
      </c>
      <c r="Z1893" s="47"/>
      <c r="AD1893" s="47"/>
      <c r="AH1893" s="47"/>
      <c r="AI1893" s="10"/>
      <c r="AJ1893" s="10" t="s">
        <v>298</v>
      </c>
      <c r="AK1893" s="10" t="s">
        <v>1775</v>
      </c>
      <c r="AL1893" s="10" t="s">
        <v>299</v>
      </c>
      <c r="AM1893" s="10" t="s">
        <v>299</v>
      </c>
      <c r="AN1893" s="10" t="s">
        <v>300</v>
      </c>
      <c r="AO1893" s="10" t="s">
        <v>300</v>
      </c>
      <c r="AS1893" s="48"/>
      <c r="AT1893" s="50"/>
      <c r="AU1893" s="50"/>
      <c r="AV1893" s="50"/>
      <c r="AW1893" s="50"/>
      <c r="AX1893" s="49">
        <v>1</v>
      </c>
    </row>
    <row r="1894" spans="1:50" ht="14.25" customHeight="1" x14ac:dyDescent="0.55000000000000004">
      <c r="A1894" s="45">
        <v>4444546</v>
      </c>
      <c r="B1894" s="10" t="s">
        <v>313</v>
      </c>
      <c r="C1894" s="10" t="s">
        <v>14</v>
      </c>
      <c r="D1894" s="10" t="s">
        <v>673</v>
      </c>
      <c r="E1894" s="10" t="s">
        <v>4508</v>
      </c>
      <c r="F1894" s="10" t="s">
        <v>4640</v>
      </c>
      <c r="G1894" s="10" t="s">
        <v>4717</v>
      </c>
      <c r="H1894" s="10" t="s">
        <v>5213</v>
      </c>
      <c r="I1894" s="10" t="s">
        <v>5220</v>
      </c>
      <c r="J1894" s="10" t="s">
        <v>5221</v>
      </c>
      <c r="K1894" s="10" t="s">
        <v>291</v>
      </c>
      <c r="L1894" s="10" t="s">
        <v>316</v>
      </c>
      <c r="M1894" s="46"/>
      <c r="N1894" s="10" t="s">
        <v>294</v>
      </c>
      <c r="O1894" s="10" t="s">
        <v>294</v>
      </c>
      <c r="P1894" s="10" t="s">
        <v>295</v>
      </c>
      <c r="Q1894" s="10"/>
      <c r="R1894" s="10"/>
      <c r="T1894" s="10" t="s">
        <v>291</v>
      </c>
      <c r="U1894" s="10"/>
      <c r="V1894" s="10" t="s">
        <v>291</v>
      </c>
      <c r="Z1894" s="47"/>
      <c r="AD1894" s="47"/>
      <c r="AH1894" s="47"/>
      <c r="AI1894" s="10"/>
      <c r="AJ1894" s="10" t="s">
        <v>298</v>
      </c>
      <c r="AK1894" s="10" t="s">
        <v>1775</v>
      </c>
      <c r="AL1894" s="10" t="s">
        <v>299</v>
      </c>
      <c r="AM1894" s="10" t="s">
        <v>299</v>
      </c>
      <c r="AN1894" s="10" t="s">
        <v>300</v>
      </c>
      <c r="AO1894" s="10" t="s">
        <v>300</v>
      </c>
      <c r="AS1894" s="48"/>
      <c r="AT1894" s="50"/>
      <c r="AU1894" s="50"/>
      <c r="AV1894" s="50"/>
      <c r="AW1894" s="50"/>
      <c r="AX1894" s="49">
        <v>1</v>
      </c>
    </row>
    <row r="1895" spans="1:50" ht="14.25" customHeight="1" x14ac:dyDescent="0.55000000000000004">
      <c r="A1895" s="45">
        <v>4437467</v>
      </c>
      <c r="B1895" s="10" t="s">
        <v>284</v>
      </c>
      <c r="C1895" s="10" t="s">
        <v>14</v>
      </c>
      <c r="D1895" s="10" t="s">
        <v>673</v>
      </c>
      <c r="E1895" s="10" t="s">
        <v>4508</v>
      </c>
      <c r="F1895" s="10" t="s">
        <v>4640</v>
      </c>
      <c r="G1895" s="10" t="s">
        <v>4717</v>
      </c>
      <c r="H1895" s="10" t="s">
        <v>5222</v>
      </c>
      <c r="I1895" s="10" t="s">
        <v>5223</v>
      </c>
      <c r="J1895" s="10" t="s">
        <v>5224</v>
      </c>
      <c r="K1895" s="10" t="s">
        <v>291</v>
      </c>
      <c r="L1895" s="10" t="s">
        <v>292</v>
      </c>
      <c r="M1895" s="46"/>
      <c r="N1895" s="10" t="s">
        <v>294</v>
      </c>
      <c r="O1895" s="10" t="s">
        <v>294</v>
      </c>
      <c r="P1895" s="10" t="s">
        <v>295</v>
      </c>
      <c r="Q1895" s="10"/>
      <c r="R1895" s="10"/>
      <c r="T1895" s="10" t="s">
        <v>291</v>
      </c>
      <c r="U1895" s="10"/>
      <c r="V1895" s="10" t="s">
        <v>291</v>
      </c>
      <c r="Z1895" s="47"/>
      <c r="AD1895" s="47"/>
      <c r="AH1895" s="47"/>
      <c r="AI1895" s="10"/>
      <c r="AJ1895" s="10" t="s">
        <v>298</v>
      </c>
      <c r="AK1895" s="10" t="s">
        <v>1775</v>
      </c>
      <c r="AL1895" s="10" t="s">
        <v>299</v>
      </c>
      <c r="AM1895" s="10" t="s">
        <v>299</v>
      </c>
      <c r="AN1895" s="10" t="s">
        <v>300</v>
      </c>
      <c r="AO1895" s="10" t="s">
        <v>300</v>
      </c>
      <c r="AS1895" s="48"/>
      <c r="AT1895" s="50"/>
      <c r="AU1895" s="50"/>
      <c r="AV1895" s="50"/>
      <c r="AW1895" s="50"/>
      <c r="AX1895" s="49">
        <v>1</v>
      </c>
    </row>
    <row r="1896" spans="1:50" ht="14.25" customHeight="1" x14ac:dyDescent="0.55000000000000004">
      <c r="A1896" s="45">
        <v>4444394</v>
      </c>
      <c r="B1896" s="10" t="s">
        <v>284</v>
      </c>
      <c r="C1896" s="10" t="s">
        <v>14</v>
      </c>
      <c r="D1896" s="10" t="s">
        <v>673</v>
      </c>
      <c r="E1896" s="10" t="s">
        <v>4508</v>
      </c>
      <c r="F1896" s="10" t="s">
        <v>4640</v>
      </c>
      <c r="G1896" s="10" t="s">
        <v>4717</v>
      </c>
      <c r="H1896" s="10" t="s">
        <v>5225</v>
      </c>
      <c r="I1896" s="10" t="s">
        <v>5226</v>
      </c>
      <c r="J1896" s="10" t="s">
        <v>5227</v>
      </c>
      <c r="K1896" s="10" t="s">
        <v>291</v>
      </c>
      <c r="L1896" s="10" t="s">
        <v>292</v>
      </c>
      <c r="M1896" s="46"/>
      <c r="N1896" s="10" t="s">
        <v>294</v>
      </c>
      <c r="O1896" s="10" t="s">
        <v>294</v>
      </c>
      <c r="P1896" s="10" t="s">
        <v>295</v>
      </c>
      <c r="Q1896" s="10"/>
      <c r="R1896" s="10"/>
      <c r="T1896" s="10" t="s">
        <v>291</v>
      </c>
      <c r="U1896" s="10"/>
      <c r="V1896" s="10" t="s">
        <v>291</v>
      </c>
      <c r="Z1896" s="47"/>
      <c r="AD1896" s="47"/>
      <c r="AH1896" s="47"/>
      <c r="AI1896" s="10"/>
      <c r="AJ1896" s="10" t="s">
        <v>298</v>
      </c>
      <c r="AK1896" s="10" t="s">
        <v>1775</v>
      </c>
      <c r="AL1896" s="10" t="s">
        <v>299</v>
      </c>
      <c r="AM1896" s="10" t="s">
        <v>299</v>
      </c>
      <c r="AN1896" s="10" t="s">
        <v>300</v>
      </c>
      <c r="AO1896" s="10" t="s">
        <v>300</v>
      </c>
      <c r="AP1896" s="10">
        <v>8</v>
      </c>
      <c r="AQ1896" s="10">
        <v>12</v>
      </c>
      <c r="AS1896" s="48">
        <v>10</v>
      </c>
      <c r="AT1896" s="50"/>
      <c r="AU1896" s="50"/>
      <c r="AV1896" s="50"/>
      <c r="AW1896" s="50"/>
      <c r="AX1896" s="49">
        <v>1</v>
      </c>
    </row>
    <row r="1897" spans="1:50" ht="14.25" customHeight="1" x14ac:dyDescent="0.55000000000000004">
      <c r="A1897" s="45">
        <v>6097518</v>
      </c>
      <c r="B1897" s="10" t="s">
        <v>284</v>
      </c>
      <c r="C1897" s="10" t="s">
        <v>14</v>
      </c>
      <c r="D1897" s="10" t="s">
        <v>673</v>
      </c>
      <c r="E1897" s="10" t="s">
        <v>4508</v>
      </c>
      <c r="F1897" s="10" t="s">
        <v>4640</v>
      </c>
      <c r="G1897" s="10" t="s">
        <v>4717</v>
      </c>
      <c r="H1897" s="10" t="s">
        <v>5228</v>
      </c>
      <c r="I1897" s="10" t="s">
        <v>5229</v>
      </c>
      <c r="J1897" s="10" t="s">
        <v>5230</v>
      </c>
      <c r="K1897" s="10" t="s">
        <v>291</v>
      </c>
      <c r="L1897" s="10" t="s">
        <v>292</v>
      </c>
      <c r="M1897" s="46"/>
      <c r="N1897" s="10" t="s">
        <v>294</v>
      </c>
      <c r="O1897" s="10" t="s">
        <v>294</v>
      </c>
      <c r="P1897" s="10" t="s">
        <v>295</v>
      </c>
      <c r="Q1897" s="10"/>
      <c r="R1897" s="10"/>
      <c r="T1897" s="10" t="s">
        <v>291</v>
      </c>
      <c r="U1897" s="10"/>
      <c r="V1897" s="10" t="s">
        <v>291</v>
      </c>
      <c r="Z1897" s="47"/>
      <c r="AD1897" s="47"/>
      <c r="AH1897" s="47"/>
      <c r="AI1897" s="10"/>
      <c r="AJ1897" s="10" t="s">
        <v>298</v>
      </c>
      <c r="AK1897" s="10" t="s">
        <v>1775</v>
      </c>
      <c r="AL1897" s="10" t="s">
        <v>299</v>
      </c>
      <c r="AM1897" s="10" t="s">
        <v>299</v>
      </c>
      <c r="AN1897" s="10" t="s">
        <v>300</v>
      </c>
      <c r="AO1897" s="10" t="s">
        <v>300</v>
      </c>
      <c r="AS1897" s="48"/>
      <c r="AT1897" s="50"/>
      <c r="AU1897" s="50"/>
      <c r="AV1897" s="50"/>
      <c r="AW1897" s="50"/>
      <c r="AX1897" s="49">
        <v>1</v>
      </c>
    </row>
    <row r="1898" spans="1:50" ht="14.25" customHeight="1" x14ac:dyDescent="0.55000000000000004">
      <c r="A1898" s="45">
        <v>6097516</v>
      </c>
      <c r="B1898" s="10" t="s">
        <v>319</v>
      </c>
      <c r="C1898" s="10" t="s">
        <v>14</v>
      </c>
      <c r="D1898" s="10" t="s">
        <v>673</v>
      </c>
      <c r="E1898" s="10" t="s">
        <v>4508</v>
      </c>
      <c r="F1898" s="10" t="s">
        <v>4640</v>
      </c>
      <c r="G1898" s="10" t="s">
        <v>4717</v>
      </c>
      <c r="H1898" s="10" t="s">
        <v>5228</v>
      </c>
      <c r="I1898" s="10" t="s">
        <v>5231</v>
      </c>
      <c r="J1898" s="10" t="s">
        <v>5232</v>
      </c>
      <c r="K1898" s="10" t="s">
        <v>291</v>
      </c>
      <c r="L1898" s="10" t="s">
        <v>316</v>
      </c>
      <c r="M1898" s="46"/>
      <c r="N1898" s="10" t="s">
        <v>294</v>
      </c>
      <c r="O1898" s="10" t="s">
        <v>294</v>
      </c>
      <c r="P1898" s="10" t="s">
        <v>295</v>
      </c>
      <c r="Q1898" s="10"/>
      <c r="R1898" s="10"/>
      <c r="T1898" s="10" t="s">
        <v>291</v>
      </c>
      <c r="U1898" s="10"/>
      <c r="V1898" s="10" t="s">
        <v>291</v>
      </c>
      <c r="Z1898" s="47"/>
      <c r="AD1898" s="47"/>
      <c r="AH1898" s="47"/>
      <c r="AI1898" s="10"/>
      <c r="AJ1898" s="10" t="s">
        <v>298</v>
      </c>
      <c r="AK1898" s="10" t="s">
        <v>1775</v>
      </c>
      <c r="AL1898" s="10" t="s">
        <v>299</v>
      </c>
      <c r="AM1898" s="10" t="s">
        <v>299</v>
      </c>
      <c r="AN1898" s="10" t="s">
        <v>300</v>
      </c>
      <c r="AO1898" s="10" t="s">
        <v>300</v>
      </c>
      <c r="AS1898" s="48"/>
      <c r="AT1898" s="50"/>
      <c r="AU1898" s="50"/>
      <c r="AV1898" s="50"/>
      <c r="AW1898" s="50"/>
      <c r="AX1898" s="49">
        <v>1</v>
      </c>
    </row>
    <row r="1899" spans="1:50" ht="14.25" customHeight="1" x14ac:dyDescent="0.55000000000000004">
      <c r="A1899" s="45">
        <v>1042006</v>
      </c>
      <c r="B1899" s="10" t="s">
        <v>284</v>
      </c>
      <c r="C1899" s="10" t="s">
        <v>14</v>
      </c>
      <c r="D1899" s="10" t="s">
        <v>673</v>
      </c>
      <c r="E1899" s="10" t="s">
        <v>4508</v>
      </c>
      <c r="F1899" s="10" t="s">
        <v>4640</v>
      </c>
      <c r="G1899" s="10" t="s">
        <v>4717</v>
      </c>
      <c r="H1899" s="10" t="s">
        <v>5228</v>
      </c>
      <c r="I1899" s="10" t="s">
        <v>5233</v>
      </c>
      <c r="J1899" s="10" t="s">
        <v>5234</v>
      </c>
      <c r="K1899" s="10" t="s">
        <v>291</v>
      </c>
      <c r="L1899" s="10" t="s">
        <v>292</v>
      </c>
      <c r="M1899" s="46"/>
      <c r="N1899" s="10" t="s">
        <v>294</v>
      </c>
      <c r="O1899" s="10" t="s">
        <v>294</v>
      </c>
      <c r="P1899" s="10" t="s">
        <v>295</v>
      </c>
      <c r="Q1899" s="10"/>
      <c r="R1899" s="10"/>
      <c r="T1899" s="10" t="s">
        <v>291</v>
      </c>
      <c r="U1899" s="10"/>
      <c r="V1899" s="10" t="s">
        <v>291</v>
      </c>
      <c r="Z1899" s="47"/>
      <c r="AD1899" s="47"/>
      <c r="AH1899" s="47"/>
      <c r="AI1899" s="10"/>
      <c r="AJ1899" s="10" t="s">
        <v>298</v>
      </c>
      <c r="AK1899" s="10" t="s">
        <v>1775</v>
      </c>
      <c r="AL1899" s="10" t="s">
        <v>299</v>
      </c>
      <c r="AM1899" s="10" t="s">
        <v>299</v>
      </c>
      <c r="AN1899" s="10" t="s">
        <v>300</v>
      </c>
      <c r="AO1899" s="10" t="s">
        <v>300</v>
      </c>
      <c r="AS1899" s="48"/>
      <c r="AT1899" s="50"/>
      <c r="AU1899" s="50"/>
      <c r="AV1899" s="50"/>
      <c r="AW1899" s="50"/>
      <c r="AX1899" s="49">
        <v>1</v>
      </c>
    </row>
    <row r="1900" spans="1:50" ht="14.25" customHeight="1" x14ac:dyDescent="0.55000000000000004">
      <c r="A1900" s="45">
        <v>1041966</v>
      </c>
      <c r="B1900" s="10" t="s">
        <v>284</v>
      </c>
      <c r="C1900" s="10" t="s">
        <v>14</v>
      </c>
      <c r="D1900" s="10" t="s">
        <v>673</v>
      </c>
      <c r="E1900" s="10" t="s">
        <v>4508</v>
      </c>
      <c r="F1900" s="10" t="s">
        <v>4640</v>
      </c>
      <c r="G1900" s="10" t="s">
        <v>4717</v>
      </c>
      <c r="H1900" s="10" t="s">
        <v>5228</v>
      </c>
      <c r="I1900" s="10" t="s">
        <v>5235</v>
      </c>
      <c r="J1900" s="10" t="s">
        <v>5236</v>
      </c>
      <c r="K1900" s="10" t="s">
        <v>291</v>
      </c>
      <c r="L1900" s="10" t="s">
        <v>292</v>
      </c>
      <c r="M1900" s="46"/>
      <c r="N1900" s="10" t="s">
        <v>294</v>
      </c>
      <c r="O1900" s="10" t="s">
        <v>294</v>
      </c>
      <c r="P1900" s="10" t="s">
        <v>295</v>
      </c>
      <c r="Q1900" s="10"/>
      <c r="R1900" s="10"/>
      <c r="T1900" s="10" t="s">
        <v>291</v>
      </c>
      <c r="U1900" s="10"/>
      <c r="V1900" s="10" t="s">
        <v>291</v>
      </c>
      <c r="Z1900" s="47"/>
      <c r="AD1900" s="47"/>
      <c r="AH1900" s="47"/>
      <c r="AI1900" s="10"/>
      <c r="AJ1900" s="10" t="s">
        <v>298</v>
      </c>
      <c r="AK1900" s="10" t="s">
        <v>1775</v>
      </c>
      <c r="AL1900" s="10" t="s">
        <v>299</v>
      </c>
      <c r="AM1900" s="10" t="s">
        <v>299</v>
      </c>
      <c r="AN1900" s="10" t="s">
        <v>300</v>
      </c>
      <c r="AO1900" s="10" t="s">
        <v>300</v>
      </c>
      <c r="AP1900" s="10">
        <v>1.5</v>
      </c>
      <c r="AQ1900" s="10">
        <v>2.5</v>
      </c>
      <c r="AS1900" s="48">
        <v>2</v>
      </c>
      <c r="AT1900" s="50"/>
      <c r="AU1900" s="50"/>
      <c r="AV1900" s="50"/>
      <c r="AW1900" s="50"/>
      <c r="AX1900" s="49">
        <v>1</v>
      </c>
    </row>
    <row r="1901" spans="1:50" ht="14.25" customHeight="1" x14ac:dyDescent="0.55000000000000004">
      <c r="A1901" s="45">
        <v>1487034</v>
      </c>
      <c r="B1901" s="10" t="s">
        <v>284</v>
      </c>
      <c r="C1901" s="10" t="s">
        <v>14</v>
      </c>
      <c r="D1901" s="10" t="s">
        <v>673</v>
      </c>
      <c r="E1901" s="10" t="s">
        <v>4508</v>
      </c>
      <c r="F1901" s="10" t="s">
        <v>4640</v>
      </c>
      <c r="G1901" s="10" t="s">
        <v>4717</v>
      </c>
      <c r="H1901" s="10" t="s">
        <v>5237</v>
      </c>
      <c r="I1901" s="10" t="s">
        <v>5238</v>
      </c>
      <c r="J1901" s="10" t="s">
        <v>5239</v>
      </c>
      <c r="K1901" s="10" t="s">
        <v>291</v>
      </c>
      <c r="L1901" s="10" t="s">
        <v>292</v>
      </c>
      <c r="M1901" s="46"/>
      <c r="N1901" s="10" t="s">
        <v>294</v>
      </c>
      <c r="O1901" s="10" t="s">
        <v>294</v>
      </c>
      <c r="P1901" s="10" t="s">
        <v>295</v>
      </c>
      <c r="Q1901" s="10"/>
      <c r="R1901" s="10"/>
      <c r="T1901" s="10" t="s">
        <v>291</v>
      </c>
      <c r="U1901" s="10"/>
      <c r="V1901" s="10" t="s">
        <v>291</v>
      </c>
      <c r="Z1901" s="47"/>
      <c r="AD1901" s="47"/>
      <c r="AH1901" s="47"/>
      <c r="AI1901" s="10"/>
      <c r="AJ1901" s="10" t="s">
        <v>298</v>
      </c>
      <c r="AK1901" s="10" t="s">
        <v>1775</v>
      </c>
      <c r="AL1901" s="10" t="s">
        <v>299</v>
      </c>
      <c r="AM1901" s="10" t="s">
        <v>299</v>
      </c>
      <c r="AN1901" s="10" t="s">
        <v>300</v>
      </c>
      <c r="AO1901" s="10" t="s">
        <v>300</v>
      </c>
      <c r="AP1901" s="10">
        <v>1</v>
      </c>
      <c r="AQ1901" s="10">
        <v>1.2</v>
      </c>
      <c r="AS1901" s="48">
        <v>1.1000000000000001</v>
      </c>
      <c r="AT1901" s="50"/>
      <c r="AU1901" s="50"/>
      <c r="AV1901" s="50"/>
      <c r="AW1901" s="50"/>
      <c r="AX1901" s="49">
        <v>1</v>
      </c>
    </row>
    <row r="1902" spans="1:50" ht="14.25" customHeight="1" x14ac:dyDescent="0.55000000000000004">
      <c r="A1902" s="45">
        <v>1039981</v>
      </c>
      <c r="B1902" s="10" t="s">
        <v>284</v>
      </c>
      <c r="C1902" s="10" t="s">
        <v>14</v>
      </c>
      <c r="D1902" s="10" t="s">
        <v>673</v>
      </c>
      <c r="E1902" s="10" t="s">
        <v>4508</v>
      </c>
      <c r="F1902" s="10" t="s">
        <v>4640</v>
      </c>
      <c r="G1902" s="10" t="s">
        <v>4717</v>
      </c>
      <c r="H1902" s="10" t="s">
        <v>5240</v>
      </c>
      <c r="I1902" s="10" t="s">
        <v>5241</v>
      </c>
      <c r="J1902" s="10" t="s">
        <v>5242</v>
      </c>
      <c r="K1902" s="10" t="s">
        <v>291</v>
      </c>
      <c r="L1902" s="10" t="s">
        <v>292</v>
      </c>
      <c r="M1902" s="46"/>
      <c r="N1902" s="10" t="s">
        <v>294</v>
      </c>
      <c r="O1902" s="10" t="s">
        <v>294</v>
      </c>
      <c r="P1902" s="10" t="s">
        <v>295</v>
      </c>
      <c r="Q1902" s="10"/>
      <c r="R1902" s="10"/>
      <c r="T1902" s="10" t="s">
        <v>291</v>
      </c>
      <c r="U1902" s="10"/>
      <c r="V1902" s="10" t="s">
        <v>291</v>
      </c>
      <c r="Z1902" s="47"/>
      <c r="AD1902" s="47"/>
      <c r="AH1902" s="47"/>
      <c r="AI1902" s="10"/>
      <c r="AJ1902" s="10" t="s">
        <v>298</v>
      </c>
      <c r="AK1902" s="10" t="s">
        <v>1775</v>
      </c>
      <c r="AL1902" s="10" t="s">
        <v>299</v>
      </c>
      <c r="AM1902" s="10" t="s">
        <v>299</v>
      </c>
      <c r="AN1902" s="10" t="s">
        <v>300</v>
      </c>
      <c r="AO1902" s="10" t="s">
        <v>300</v>
      </c>
      <c r="AS1902" s="48"/>
      <c r="AT1902" s="50"/>
      <c r="AU1902" s="50"/>
      <c r="AV1902" s="50"/>
      <c r="AW1902" s="50"/>
      <c r="AX1902" s="49">
        <v>1</v>
      </c>
    </row>
    <row r="1903" spans="1:50" ht="14.25" customHeight="1" x14ac:dyDescent="0.55000000000000004">
      <c r="A1903" s="45">
        <v>1039975</v>
      </c>
      <c r="B1903" s="10" t="s">
        <v>284</v>
      </c>
      <c r="C1903" s="10" t="s">
        <v>14</v>
      </c>
      <c r="D1903" s="10" t="s">
        <v>673</v>
      </c>
      <c r="E1903" s="10" t="s">
        <v>4508</v>
      </c>
      <c r="F1903" s="10" t="s">
        <v>4640</v>
      </c>
      <c r="G1903" s="10" t="s">
        <v>4717</v>
      </c>
      <c r="H1903" s="10" t="s">
        <v>5240</v>
      </c>
      <c r="I1903" s="10" t="s">
        <v>5243</v>
      </c>
      <c r="J1903" s="10" t="s">
        <v>5244</v>
      </c>
      <c r="K1903" s="10" t="s">
        <v>291</v>
      </c>
      <c r="L1903" s="10" t="s">
        <v>292</v>
      </c>
      <c r="M1903" s="46"/>
      <c r="N1903" s="10" t="s">
        <v>294</v>
      </c>
      <c r="O1903" s="10" t="s">
        <v>294</v>
      </c>
      <c r="P1903" s="10" t="s">
        <v>295</v>
      </c>
      <c r="Q1903" s="10"/>
      <c r="R1903" s="10"/>
      <c r="T1903" s="10" t="s">
        <v>291</v>
      </c>
      <c r="U1903" s="10"/>
      <c r="V1903" s="10" t="s">
        <v>291</v>
      </c>
      <c r="Z1903" s="47"/>
      <c r="AD1903" s="47"/>
      <c r="AH1903" s="47"/>
      <c r="AI1903" s="10"/>
      <c r="AJ1903" s="10" t="s">
        <v>298</v>
      </c>
      <c r="AK1903" s="10" t="s">
        <v>1775</v>
      </c>
      <c r="AL1903" s="10" t="s">
        <v>299</v>
      </c>
      <c r="AM1903" s="10" t="s">
        <v>299</v>
      </c>
      <c r="AN1903" s="10" t="s">
        <v>300</v>
      </c>
      <c r="AO1903" s="10" t="s">
        <v>300</v>
      </c>
      <c r="AS1903" s="48"/>
      <c r="AT1903" s="50"/>
      <c r="AU1903" s="50"/>
      <c r="AV1903" s="50"/>
      <c r="AW1903" s="50"/>
      <c r="AX1903" s="49">
        <v>1</v>
      </c>
    </row>
    <row r="1904" spans="1:50" ht="14.25" customHeight="1" x14ac:dyDescent="0.55000000000000004">
      <c r="A1904" s="45">
        <v>4440540</v>
      </c>
      <c r="B1904" s="10" t="s">
        <v>313</v>
      </c>
      <c r="C1904" s="10" t="s">
        <v>14</v>
      </c>
      <c r="D1904" s="10" t="s">
        <v>673</v>
      </c>
      <c r="E1904" s="10" t="s">
        <v>4508</v>
      </c>
      <c r="F1904" s="10" t="s">
        <v>4640</v>
      </c>
      <c r="G1904" s="10" t="s">
        <v>4717</v>
      </c>
      <c r="H1904" s="10" t="s">
        <v>5240</v>
      </c>
      <c r="I1904" s="10" t="s">
        <v>5245</v>
      </c>
      <c r="J1904" s="10" t="s">
        <v>5246</v>
      </c>
      <c r="K1904" s="10" t="s">
        <v>291</v>
      </c>
      <c r="L1904" s="10" t="s">
        <v>316</v>
      </c>
      <c r="M1904" s="46"/>
      <c r="N1904" s="10" t="s">
        <v>294</v>
      </c>
      <c r="O1904" s="10" t="s">
        <v>294</v>
      </c>
      <c r="P1904" s="10" t="s">
        <v>295</v>
      </c>
      <c r="Q1904" s="10"/>
      <c r="R1904" s="10"/>
      <c r="T1904" s="10" t="s">
        <v>291</v>
      </c>
      <c r="U1904" s="10"/>
      <c r="V1904" s="10" t="s">
        <v>291</v>
      </c>
      <c r="Z1904" s="47"/>
      <c r="AD1904" s="47"/>
      <c r="AH1904" s="47"/>
      <c r="AI1904" s="10"/>
      <c r="AJ1904" s="10" t="s">
        <v>298</v>
      </c>
      <c r="AK1904" s="10" t="s">
        <v>1775</v>
      </c>
      <c r="AL1904" s="10" t="s">
        <v>299</v>
      </c>
      <c r="AM1904" s="10" t="s">
        <v>299</v>
      </c>
      <c r="AN1904" s="10" t="s">
        <v>300</v>
      </c>
      <c r="AO1904" s="10" t="s">
        <v>300</v>
      </c>
      <c r="AS1904" s="48"/>
      <c r="AT1904" s="50"/>
      <c r="AU1904" s="50"/>
      <c r="AV1904" s="50"/>
      <c r="AW1904" s="50"/>
      <c r="AX1904" s="49">
        <v>1</v>
      </c>
    </row>
    <row r="1905" spans="1:50" ht="14.25" customHeight="1" x14ac:dyDescent="0.55000000000000004">
      <c r="A1905" s="45">
        <v>1039973</v>
      </c>
      <c r="B1905" s="10" t="s">
        <v>313</v>
      </c>
      <c r="C1905" s="10" t="s">
        <v>14</v>
      </c>
      <c r="D1905" s="10" t="s">
        <v>673</v>
      </c>
      <c r="E1905" s="10" t="s">
        <v>4508</v>
      </c>
      <c r="F1905" s="10" t="s">
        <v>4640</v>
      </c>
      <c r="G1905" s="10" t="s">
        <v>4717</v>
      </c>
      <c r="H1905" s="10" t="s">
        <v>5240</v>
      </c>
      <c r="I1905" s="10" t="s">
        <v>5247</v>
      </c>
      <c r="J1905" s="10" t="s">
        <v>5248</v>
      </c>
      <c r="K1905" s="10" t="s">
        <v>291</v>
      </c>
      <c r="L1905" s="10" t="s">
        <v>316</v>
      </c>
      <c r="M1905" s="46"/>
      <c r="N1905" s="10" t="s">
        <v>294</v>
      </c>
      <c r="O1905" s="10" t="s">
        <v>294</v>
      </c>
      <c r="P1905" s="10" t="s">
        <v>295</v>
      </c>
      <c r="Q1905" s="10"/>
      <c r="R1905" s="10"/>
      <c r="T1905" s="10" t="s">
        <v>291</v>
      </c>
      <c r="U1905" s="10"/>
      <c r="V1905" s="10" t="s">
        <v>291</v>
      </c>
      <c r="Z1905" s="47"/>
      <c r="AD1905" s="47"/>
      <c r="AH1905" s="47"/>
      <c r="AI1905" s="10"/>
      <c r="AJ1905" s="10" t="s">
        <v>298</v>
      </c>
      <c r="AK1905" s="10" t="s">
        <v>1775</v>
      </c>
      <c r="AL1905" s="10" t="s">
        <v>299</v>
      </c>
      <c r="AM1905" s="10" t="s">
        <v>299</v>
      </c>
      <c r="AN1905" s="10" t="s">
        <v>300</v>
      </c>
      <c r="AO1905" s="10" t="s">
        <v>300</v>
      </c>
      <c r="AS1905" s="48"/>
      <c r="AT1905" s="50"/>
      <c r="AU1905" s="50"/>
      <c r="AV1905" s="50"/>
      <c r="AW1905" s="50"/>
      <c r="AX1905" s="49">
        <v>1</v>
      </c>
    </row>
    <row r="1906" spans="1:50" ht="14.25" customHeight="1" x14ac:dyDescent="0.55000000000000004">
      <c r="A1906" s="45">
        <v>11734988</v>
      </c>
      <c r="B1906" s="10" t="s">
        <v>319</v>
      </c>
      <c r="C1906" s="10" t="s">
        <v>14</v>
      </c>
      <c r="D1906" s="10" t="s">
        <v>673</v>
      </c>
      <c r="E1906" s="10" t="s">
        <v>4508</v>
      </c>
      <c r="F1906" s="10" t="s">
        <v>4640</v>
      </c>
      <c r="G1906" s="10" t="s">
        <v>4717</v>
      </c>
      <c r="H1906" s="10" t="s">
        <v>5249</v>
      </c>
      <c r="I1906" s="10" t="s">
        <v>5250</v>
      </c>
      <c r="J1906" s="10" t="s">
        <v>5251</v>
      </c>
      <c r="K1906" s="10" t="s">
        <v>291</v>
      </c>
      <c r="L1906" s="10" t="s">
        <v>316</v>
      </c>
      <c r="M1906" s="46"/>
      <c r="N1906" s="10" t="s">
        <v>294</v>
      </c>
      <c r="O1906" s="10" t="s">
        <v>294</v>
      </c>
      <c r="P1906" s="10" t="s">
        <v>295</v>
      </c>
      <c r="Q1906" s="10"/>
      <c r="R1906" s="10"/>
      <c r="T1906" s="10" t="s">
        <v>291</v>
      </c>
      <c r="U1906" s="10"/>
      <c r="V1906" s="10" t="s">
        <v>291</v>
      </c>
      <c r="Z1906" s="47"/>
      <c r="AD1906" s="47"/>
      <c r="AH1906" s="47"/>
      <c r="AI1906" s="10"/>
      <c r="AJ1906" s="10" t="s">
        <v>298</v>
      </c>
      <c r="AK1906" s="10" t="s">
        <v>1775</v>
      </c>
      <c r="AL1906" s="10" t="s">
        <v>299</v>
      </c>
      <c r="AM1906" s="10" t="s">
        <v>299</v>
      </c>
      <c r="AN1906" s="10" t="s">
        <v>300</v>
      </c>
      <c r="AO1906" s="10" t="s">
        <v>300</v>
      </c>
      <c r="AS1906" s="48"/>
      <c r="AT1906" s="50"/>
      <c r="AU1906" s="50"/>
      <c r="AV1906" s="50"/>
      <c r="AW1906" s="50"/>
      <c r="AX1906" s="49">
        <v>1</v>
      </c>
    </row>
    <row r="1907" spans="1:50" ht="14.25" customHeight="1" x14ac:dyDescent="0.55000000000000004">
      <c r="A1907" s="45">
        <v>4438603</v>
      </c>
      <c r="B1907" s="10" t="s">
        <v>284</v>
      </c>
      <c r="C1907" s="10" t="s">
        <v>14</v>
      </c>
      <c r="D1907" s="10" t="s">
        <v>673</v>
      </c>
      <c r="E1907" s="10" t="s">
        <v>4508</v>
      </c>
      <c r="F1907" s="10" t="s">
        <v>4640</v>
      </c>
      <c r="G1907" s="10" t="s">
        <v>4717</v>
      </c>
      <c r="H1907" s="10" t="s">
        <v>5249</v>
      </c>
      <c r="I1907" s="10" t="s">
        <v>5252</v>
      </c>
      <c r="J1907" s="10" t="s">
        <v>5253</v>
      </c>
      <c r="K1907" s="10" t="s">
        <v>291</v>
      </c>
      <c r="L1907" s="10" t="s">
        <v>292</v>
      </c>
      <c r="M1907" s="46"/>
      <c r="N1907" s="10" t="s">
        <v>294</v>
      </c>
      <c r="O1907" s="10" t="s">
        <v>294</v>
      </c>
      <c r="P1907" s="10" t="s">
        <v>295</v>
      </c>
      <c r="Q1907" s="10"/>
      <c r="R1907" s="10"/>
      <c r="T1907" s="10" t="s">
        <v>291</v>
      </c>
      <c r="U1907" s="10"/>
      <c r="V1907" s="10" t="s">
        <v>291</v>
      </c>
      <c r="Z1907" s="47"/>
      <c r="AD1907" s="47"/>
      <c r="AH1907" s="47"/>
      <c r="AI1907" s="10"/>
      <c r="AJ1907" s="10" t="s">
        <v>298</v>
      </c>
      <c r="AK1907" s="10" t="s">
        <v>1775</v>
      </c>
      <c r="AL1907" s="10" t="s">
        <v>299</v>
      </c>
      <c r="AM1907" s="10" t="s">
        <v>299</v>
      </c>
      <c r="AN1907" s="10" t="s">
        <v>300</v>
      </c>
      <c r="AO1907" s="10" t="s">
        <v>300</v>
      </c>
      <c r="AS1907" s="48"/>
      <c r="AT1907" s="50"/>
      <c r="AU1907" s="50"/>
      <c r="AV1907" s="50"/>
      <c r="AW1907" s="50"/>
      <c r="AX1907" s="49">
        <v>1</v>
      </c>
    </row>
    <row r="1908" spans="1:50" ht="14.25" customHeight="1" x14ac:dyDescent="0.55000000000000004">
      <c r="A1908" s="45">
        <v>4444687</v>
      </c>
      <c r="B1908" s="10" t="s">
        <v>313</v>
      </c>
      <c r="C1908" s="10" t="s">
        <v>14</v>
      </c>
      <c r="D1908" s="10" t="s">
        <v>673</v>
      </c>
      <c r="E1908" s="10" t="s">
        <v>4508</v>
      </c>
      <c r="F1908" s="10" t="s">
        <v>4640</v>
      </c>
      <c r="G1908" s="10" t="s">
        <v>4717</v>
      </c>
      <c r="H1908" s="10" t="s">
        <v>5254</v>
      </c>
      <c r="I1908" s="10" t="s">
        <v>5255</v>
      </c>
      <c r="J1908" s="10" t="s">
        <v>5256</v>
      </c>
      <c r="K1908" s="10" t="s">
        <v>291</v>
      </c>
      <c r="L1908" s="10" t="s">
        <v>316</v>
      </c>
      <c r="M1908" s="46"/>
      <c r="N1908" s="10" t="s">
        <v>294</v>
      </c>
      <c r="O1908" s="10" t="s">
        <v>294</v>
      </c>
      <c r="P1908" s="10" t="s">
        <v>295</v>
      </c>
      <c r="Q1908" s="10"/>
      <c r="R1908" s="10"/>
      <c r="T1908" s="10" t="s">
        <v>291</v>
      </c>
      <c r="U1908" s="10"/>
      <c r="V1908" s="10" t="s">
        <v>291</v>
      </c>
      <c r="Z1908" s="47"/>
      <c r="AD1908" s="47"/>
      <c r="AH1908" s="47"/>
      <c r="AI1908" s="10"/>
      <c r="AJ1908" s="10" t="s">
        <v>298</v>
      </c>
      <c r="AK1908" s="10" t="s">
        <v>1775</v>
      </c>
      <c r="AL1908" s="10" t="s">
        <v>299</v>
      </c>
      <c r="AM1908" s="10" t="s">
        <v>299</v>
      </c>
      <c r="AN1908" s="10" t="s">
        <v>300</v>
      </c>
      <c r="AO1908" s="10" t="s">
        <v>300</v>
      </c>
      <c r="AS1908" s="48"/>
      <c r="AT1908" s="50"/>
      <c r="AU1908" s="50"/>
      <c r="AV1908" s="50"/>
      <c r="AW1908" s="50"/>
      <c r="AX1908" s="49">
        <v>1</v>
      </c>
    </row>
    <row r="1909" spans="1:50" ht="14.25" customHeight="1" x14ac:dyDescent="0.55000000000000004">
      <c r="A1909" s="45">
        <v>4436164</v>
      </c>
      <c r="B1909" s="10" t="s">
        <v>284</v>
      </c>
      <c r="C1909" s="10" t="s">
        <v>14</v>
      </c>
      <c r="D1909" s="10" t="s">
        <v>673</v>
      </c>
      <c r="E1909" s="10" t="s">
        <v>4508</v>
      </c>
      <c r="F1909" s="10" t="s">
        <v>4640</v>
      </c>
      <c r="G1909" s="10" t="s">
        <v>4717</v>
      </c>
      <c r="H1909" s="10" t="s">
        <v>5257</v>
      </c>
      <c r="I1909" s="10" t="s">
        <v>5258</v>
      </c>
      <c r="J1909" s="10" t="s">
        <v>5259</v>
      </c>
      <c r="K1909" s="10" t="s">
        <v>291</v>
      </c>
      <c r="L1909" s="10" t="s">
        <v>292</v>
      </c>
      <c r="M1909" s="46"/>
      <c r="N1909" s="10" t="s">
        <v>294</v>
      </c>
      <c r="O1909" s="10" t="s">
        <v>294</v>
      </c>
      <c r="P1909" s="10" t="s">
        <v>295</v>
      </c>
      <c r="Q1909" s="10"/>
      <c r="R1909" s="10"/>
      <c r="T1909" s="10" t="s">
        <v>291</v>
      </c>
      <c r="U1909" s="10"/>
      <c r="V1909" s="10" t="s">
        <v>291</v>
      </c>
      <c r="Z1909" s="47"/>
      <c r="AD1909" s="47"/>
      <c r="AH1909" s="47"/>
      <c r="AI1909" s="10"/>
      <c r="AJ1909" s="10" t="s">
        <v>298</v>
      </c>
      <c r="AK1909" s="10" t="s">
        <v>1775</v>
      </c>
      <c r="AL1909" s="10" t="s">
        <v>299</v>
      </c>
      <c r="AM1909" s="10" t="s">
        <v>299</v>
      </c>
      <c r="AN1909" s="10" t="s">
        <v>300</v>
      </c>
      <c r="AO1909" s="10" t="s">
        <v>300</v>
      </c>
      <c r="AP1909" s="10">
        <v>2.4</v>
      </c>
      <c r="AQ1909" s="10">
        <v>3.4</v>
      </c>
      <c r="AS1909" s="48">
        <v>3</v>
      </c>
      <c r="AT1909" s="50"/>
      <c r="AU1909" s="50"/>
      <c r="AV1909" s="50"/>
      <c r="AW1909" s="50"/>
      <c r="AX1909" s="49">
        <v>1</v>
      </c>
    </row>
    <row r="1910" spans="1:50" ht="14.25" customHeight="1" x14ac:dyDescent="0.55000000000000004">
      <c r="A1910" s="45">
        <v>1040328</v>
      </c>
      <c r="B1910" s="10" t="s">
        <v>284</v>
      </c>
      <c r="C1910" s="10" t="s">
        <v>14</v>
      </c>
      <c r="D1910" s="10" t="s">
        <v>673</v>
      </c>
      <c r="E1910" s="10" t="s">
        <v>4508</v>
      </c>
      <c r="F1910" s="10" t="s">
        <v>4640</v>
      </c>
      <c r="G1910" s="10" t="s">
        <v>4717</v>
      </c>
      <c r="H1910" s="10" t="s">
        <v>5257</v>
      </c>
      <c r="I1910" s="10" t="s">
        <v>5260</v>
      </c>
      <c r="J1910" s="10" t="s">
        <v>5261</v>
      </c>
      <c r="K1910" s="10" t="s">
        <v>291</v>
      </c>
      <c r="L1910" s="10" t="s">
        <v>292</v>
      </c>
      <c r="M1910" s="46"/>
      <c r="N1910" s="10" t="s">
        <v>294</v>
      </c>
      <c r="O1910" s="10" t="s">
        <v>294</v>
      </c>
      <c r="P1910" s="10" t="s">
        <v>295</v>
      </c>
      <c r="Q1910" s="10"/>
      <c r="R1910" s="10"/>
      <c r="T1910" s="10" t="s">
        <v>291</v>
      </c>
      <c r="U1910" s="10"/>
      <c r="V1910" s="10" t="s">
        <v>291</v>
      </c>
      <c r="Z1910" s="47"/>
      <c r="AD1910" s="47"/>
      <c r="AH1910" s="47"/>
      <c r="AI1910" s="10"/>
      <c r="AJ1910" s="10" t="s">
        <v>298</v>
      </c>
      <c r="AK1910" s="10" t="s">
        <v>1775</v>
      </c>
      <c r="AL1910" s="10" t="s">
        <v>299</v>
      </c>
      <c r="AM1910" s="10" t="s">
        <v>299</v>
      </c>
      <c r="AN1910" s="10" t="s">
        <v>300</v>
      </c>
      <c r="AO1910" s="10" t="s">
        <v>300</v>
      </c>
      <c r="AP1910" s="10">
        <v>25</v>
      </c>
      <c r="AQ1910" s="10">
        <v>35</v>
      </c>
      <c r="AR1910" s="10">
        <v>25</v>
      </c>
      <c r="AS1910" s="48">
        <v>25</v>
      </c>
      <c r="AT1910" s="50"/>
      <c r="AU1910" s="50"/>
      <c r="AV1910" s="50"/>
      <c r="AW1910" s="50"/>
      <c r="AX1910" s="49">
        <v>1</v>
      </c>
    </row>
    <row r="1911" spans="1:50" ht="14.25" customHeight="1" x14ac:dyDescent="0.55000000000000004">
      <c r="A1911" s="45">
        <v>8037055</v>
      </c>
      <c r="B1911" s="10" t="s">
        <v>284</v>
      </c>
      <c r="C1911" s="10" t="s">
        <v>14</v>
      </c>
      <c r="D1911" s="10" t="s">
        <v>673</v>
      </c>
      <c r="E1911" s="10" t="s">
        <v>4508</v>
      </c>
      <c r="F1911" s="10" t="s">
        <v>4640</v>
      </c>
      <c r="G1911" s="10" t="s">
        <v>4717</v>
      </c>
      <c r="H1911" s="10" t="s">
        <v>5257</v>
      </c>
      <c r="I1911" s="10" t="s">
        <v>5262</v>
      </c>
      <c r="J1911" s="10" t="s">
        <v>5263</v>
      </c>
      <c r="K1911" s="10" t="s">
        <v>291</v>
      </c>
      <c r="L1911" s="10" t="s">
        <v>292</v>
      </c>
      <c r="M1911" s="46"/>
      <c r="N1911" s="10" t="s">
        <v>294</v>
      </c>
      <c r="O1911" s="10" t="s">
        <v>294</v>
      </c>
      <c r="P1911" s="10" t="s">
        <v>295</v>
      </c>
      <c r="Q1911" s="10"/>
      <c r="R1911" s="10"/>
      <c r="T1911" s="10" t="s">
        <v>291</v>
      </c>
      <c r="U1911" s="10"/>
      <c r="V1911" s="10" t="s">
        <v>291</v>
      </c>
      <c r="Z1911" s="47"/>
      <c r="AD1911" s="47"/>
      <c r="AH1911" s="47"/>
      <c r="AI1911" s="10"/>
      <c r="AJ1911" s="10" t="s">
        <v>298</v>
      </c>
      <c r="AK1911" s="10" t="s">
        <v>1775</v>
      </c>
      <c r="AL1911" s="10" t="s">
        <v>299</v>
      </c>
      <c r="AM1911" s="10" t="s">
        <v>299</v>
      </c>
      <c r="AN1911" s="10" t="s">
        <v>300</v>
      </c>
      <c r="AO1911" s="10" t="s">
        <v>300</v>
      </c>
      <c r="AS1911" s="48"/>
      <c r="AT1911" s="50"/>
      <c r="AU1911" s="50"/>
      <c r="AV1911" s="50"/>
      <c r="AW1911" s="50"/>
      <c r="AX1911" s="49">
        <v>1</v>
      </c>
    </row>
    <row r="1912" spans="1:50" ht="14.25" customHeight="1" x14ac:dyDescent="0.55000000000000004">
      <c r="A1912" s="45">
        <v>8651386</v>
      </c>
      <c r="B1912" s="10" t="s">
        <v>284</v>
      </c>
      <c r="C1912" s="10" t="s">
        <v>14</v>
      </c>
      <c r="D1912" s="10" t="s">
        <v>673</v>
      </c>
      <c r="E1912" s="10" t="s">
        <v>4508</v>
      </c>
      <c r="F1912" s="10" t="s">
        <v>4640</v>
      </c>
      <c r="G1912" s="10" t="s">
        <v>4717</v>
      </c>
      <c r="H1912" s="10" t="s">
        <v>5264</v>
      </c>
      <c r="I1912" s="10" t="s">
        <v>5265</v>
      </c>
      <c r="J1912" s="10" t="s">
        <v>5266</v>
      </c>
      <c r="K1912" s="10" t="s">
        <v>291</v>
      </c>
      <c r="L1912" s="10" t="s">
        <v>292</v>
      </c>
      <c r="M1912" s="46"/>
      <c r="N1912" s="10" t="s">
        <v>294</v>
      </c>
      <c r="O1912" s="10" t="s">
        <v>294</v>
      </c>
      <c r="P1912" s="10" t="s">
        <v>295</v>
      </c>
      <c r="Q1912" s="10"/>
      <c r="R1912" s="10"/>
      <c r="T1912" s="10" t="s">
        <v>291</v>
      </c>
      <c r="U1912" s="10"/>
      <c r="V1912" s="10" t="s">
        <v>291</v>
      </c>
      <c r="Z1912" s="47"/>
      <c r="AD1912" s="47"/>
      <c r="AH1912" s="47"/>
      <c r="AI1912" s="10"/>
      <c r="AJ1912" s="10" t="s">
        <v>298</v>
      </c>
      <c r="AK1912" s="10" t="s">
        <v>1775</v>
      </c>
      <c r="AL1912" s="10" t="s">
        <v>299</v>
      </c>
      <c r="AM1912" s="10" t="s">
        <v>299</v>
      </c>
      <c r="AN1912" s="10" t="s">
        <v>300</v>
      </c>
      <c r="AO1912" s="10" t="s">
        <v>300</v>
      </c>
      <c r="AS1912" s="48"/>
      <c r="AT1912" s="50"/>
      <c r="AU1912" s="50"/>
      <c r="AV1912" s="50"/>
      <c r="AW1912" s="50"/>
      <c r="AX1912" s="49">
        <v>1</v>
      </c>
    </row>
    <row r="1913" spans="1:50" ht="14.25" customHeight="1" x14ac:dyDescent="0.55000000000000004">
      <c r="A1913" s="45">
        <v>4436823</v>
      </c>
      <c r="B1913" s="10" t="s">
        <v>284</v>
      </c>
      <c r="C1913" s="10" t="s">
        <v>14</v>
      </c>
      <c r="D1913" s="10" t="s">
        <v>673</v>
      </c>
      <c r="E1913" s="10" t="s">
        <v>4508</v>
      </c>
      <c r="F1913" s="10" t="s">
        <v>4640</v>
      </c>
      <c r="G1913" s="10" t="s">
        <v>4717</v>
      </c>
      <c r="H1913" s="10" t="s">
        <v>5264</v>
      </c>
      <c r="I1913" s="10" t="s">
        <v>5267</v>
      </c>
      <c r="J1913" s="10" t="s">
        <v>5268</v>
      </c>
      <c r="K1913" s="10" t="s">
        <v>291</v>
      </c>
      <c r="L1913" s="10" t="s">
        <v>292</v>
      </c>
      <c r="M1913" s="46"/>
      <c r="N1913" s="10" t="s">
        <v>294</v>
      </c>
      <c r="O1913" s="10" t="s">
        <v>294</v>
      </c>
      <c r="P1913" s="10" t="s">
        <v>295</v>
      </c>
      <c r="Q1913" s="10"/>
      <c r="R1913" s="10"/>
      <c r="T1913" s="10" t="s">
        <v>291</v>
      </c>
      <c r="U1913" s="10"/>
      <c r="V1913" s="10" t="s">
        <v>291</v>
      </c>
      <c r="Z1913" s="47"/>
      <c r="AD1913" s="47"/>
      <c r="AH1913" s="47"/>
      <c r="AI1913" s="10"/>
      <c r="AJ1913" s="10" t="s">
        <v>298</v>
      </c>
      <c r="AK1913" s="10" t="s">
        <v>1775</v>
      </c>
      <c r="AL1913" s="10" t="s">
        <v>299</v>
      </c>
      <c r="AM1913" s="10" t="s">
        <v>299</v>
      </c>
      <c r="AN1913" s="10" t="s">
        <v>300</v>
      </c>
      <c r="AO1913" s="10" t="s">
        <v>300</v>
      </c>
      <c r="AS1913" s="48"/>
      <c r="AT1913" s="50"/>
      <c r="AU1913" s="50"/>
      <c r="AV1913" s="50"/>
      <c r="AW1913" s="50"/>
      <c r="AX1913" s="49">
        <v>1</v>
      </c>
    </row>
    <row r="1914" spans="1:50" ht="14.25" customHeight="1" x14ac:dyDescent="0.55000000000000004">
      <c r="A1914" s="45">
        <v>4437051</v>
      </c>
      <c r="B1914" s="10" t="s">
        <v>284</v>
      </c>
      <c r="C1914" s="10" t="s">
        <v>14</v>
      </c>
      <c r="D1914" s="10" t="s">
        <v>673</v>
      </c>
      <c r="E1914" s="10" t="s">
        <v>4508</v>
      </c>
      <c r="F1914" s="10" t="s">
        <v>4640</v>
      </c>
      <c r="G1914" s="10" t="s">
        <v>4717</v>
      </c>
      <c r="H1914" s="10" t="s">
        <v>5264</v>
      </c>
      <c r="I1914" s="10" t="s">
        <v>5269</v>
      </c>
      <c r="J1914" s="10" t="s">
        <v>5270</v>
      </c>
      <c r="K1914" s="10" t="s">
        <v>291</v>
      </c>
      <c r="L1914" s="10" t="s">
        <v>292</v>
      </c>
      <c r="M1914" s="46"/>
      <c r="N1914" s="10" t="s">
        <v>294</v>
      </c>
      <c r="O1914" s="10" t="s">
        <v>294</v>
      </c>
      <c r="P1914" s="10" t="s">
        <v>295</v>
      </c>
      <c r="Q1914" s="10"/>
      <c r="R1914" s="10"/>
      <c r="T1914" s="10" t="s">
        <v>291</v>
      </c>
      <c r="U1914" s="10"/>
      <c r="V1914" s="10" t="s">
        <v>291</v>
      </c>
      <c r="Z1914" s="47"/>
      <c r="AD1914" s="47"/>
      <c r="AH1914" s="47"/>
      <c r="AI1914" s="10"/>
      <c r="AJ1914" s="10" t="s">
        <v>298</v>
      </c>
      <c r="AK1914" s="10" t="s">
        <v>1775</v>
      </c>
      <c r="AL1914" s="10" t="s">
        <v>299</v>
      </c>
      <c r="AM1914" s="10" t="s">
        <v>299</v>
      </c>
      <c r="AN1914" s="10" t="s">
        <v>300</v>
      </c>
      <c r="AO1914" s="10" t="s">
        <v>300</v>
      </c>
      <c r="AS1914" s="48"/>
      <c r="AT1914" s="50"/>
      <c r="AU1914" s="50"/>
      <c r="AV1914" s="50"/>
      <c r="AW1914" s="50"/>
      <c r="AX1914" s="49">
        <v>1</v>
      </c>
    </row>
    <row r="1915" spans="1:50" ht="14.25" customHeight="1" x14ac:dyDescent="0.55000000000000004">
      <c r="A1915" s="45">
        <v>4436983</v>
      </c>
      <c r="B1915" s="10" t="s">
        <v>284</v>
      </c>
      <c r="C1915" s="10" t="s">
        <v>14</v>
      </c>
      <c r="D1915" s="10" t="s">
        <v>673</v>
      </c>
      <c r="E1915" s="10" t="s">
        <v>4508</v>
      </c>
      <c r="F1915" s="10" t="s">
        <v>4640</v>
      </c>
      <c r="G1915" s="10" t="s">
        <v>4717</v>
      </c>
      <c r="H1915" s="10" t="s">
        <v>5264</v>
      </c>
      <c r="I1915" s="10" t="s">
        <v>5271</v>
      </c>
      <c r="J1915" s="10" t="s">
        <v>5272</v>
      </c>
      <c r="K1915" s="10" t="s">
        <v>291</v>
      </c>
      <c r="L1915" s="10" t="s">
        <v>292</v>
      </c>
      <c r="M1915" s="46"/>
      <c r="N1915" s="10" t="s">
        <v>294</v>
      </c>
      <c r="O1915" s="10" t="s">
        <v>294</v>
      </c>
      <c r="P1915" s="10" t="s">
        <v>295</v>
      </c>
      <c r="Q1915" s="10"/>
      <c r="R1915" s="10"/>
      <c r="T1915" s="10" t="s">
        <v>291</v>
      </c>
      <c r="U1915" s="10"/>
      <c r="V1915" s="10" t="s">
        <v>291</v>
      </c>
      <c r="Z1915" s="47"/>
      <c r="AD1915" s="47"/>
      <c r="AH1915" s="47"/>
      <c r="AI1915" s="10"/>
      <c r="AJ1915" s="10" t="s">
        <v>298</v>
      </c>
      <c r="AK1915" s="10" t="s">
        <v>1775</v>
      </c>
      <c r="AL1915" s="10" t="s">
        <v>299</v>
      </c>
      <c r="AM1915" s="10" t="s">
        <v>299</v>
      </c>
      <c r="AN1915" s="10" t="s">
        <v>300</v>
      </c>
      <c r="AO1915" s="10" t="s">
        <v>300</v>
      </c>
      <c r="AS1915" s="48"/>
      <c r="AT1915" s="50"/>
      <c r="AU1915" s="50"/>
      <c r="AV1915" s="50"/>
      <c r="AW1915" s="50"/>
      <c r="AX1915" s="49">
        <v>1</v>
      </c>
    </row>
    <row r="1916" spans="1:50" ht="14.25" customHeight="1" x14ac:dyDescent="0.55000000000000004">
      <c r="A1916" s="45">
        <v>4436962</v>
      </c>
      <c r="B1916" s="10" t="s">
        <v>313</v>
      </c>
      <c r="C1916" s="10" t="s">
        <v>14</v>
      </c>
      <c r="D1916" s="10" t="s">
        <v>673</v>
      </c>
      <c r="E1916" s="10" t="s">
        <v>4508</v>
      </c>
      <c r="F1916" s="10" t="s">
        <v>4640</v>
      </c>
      <c r="G1916" s="10" t="s">
        <v>4717</v>
      </c>
      <c r="H1916" s="10" t="s">
        <v>5264</v>
      </c>
      <c r="I1916" s="10" t="s">
        <v>5273</v>
      </c>
      <c r="J1916" s="10" t="s">
        <v>5274</v>
      </c>
      <c r="K1916" s="10" t="s">
        <v>291</v>
      </c>
      <c r="L1916" s="10" t="s">
        <v>316</v>
      </c>
      <c r="M1916" s="46"/>
      <c r="N1916" s="10" t="s">
        <v>294</v>
      </c>
      <c r="O1916" s="10" t="s">
        <v>294</v>
      </c>
      <c r="P1916" s="10" t="s">
        <v>295</v>
      </c>
      <c r="Q1916" s="10"/>
      <c r="R1916" s="10"/>
      <c r="T1916" s="10" t="s">
        <v>291</v>
      </c>
      <c r="U1916" s="10"/>
      <c r="V1916" s="10" t="s">
        <v>291</v>
      </c>
      <c r="Z1916" s="47"/>
      <c r="AD1916" s="47"/>
      <c r="AH1916" s="47"/>
      <c r="AI1916" s="10"/>
      <c r="AJ1916" s="10" t="s">
        <v>298</v>
      </c>
      <c r="AK1916" s="10" t="s">
        <v>1775</v>
      </c>
      <c r="AL1916" s="10" t="s">
        <v>299</v>
      </c>
      <c r="AM1916" s="10" t="s">
        <v>299</v>
      </c>
      <c r="AN1916" s="10" t="s">
        <v>300</v>
      </c>
      <c r="AO1916" s="10" t="s">
        <v>300</v>
      </c>
      <c r="AS1916" s="48"/>
      <c r="AT1916" s="50"/>
      <c r="AU1916" s="50"/>
      <c r="AV1916" s="50"/>
      <c r="AW1916" s="50"/>
      <c r="AX1916" s="49">
        <v>1</v>
      </c>
    </row>
    <row r="1917" spans="1:50" ht="14.25" customHeight="1" x14ac:dyDescent="0.55000000000000004">
      <c r="A1917" s="45">
        <v>4436769</v>
      </c>
      <c r="B1917" s="10" t="s">
        <v>284</v>
      </c>
      <c r="C1917" s="10" t="s">
        <v>14</v>
      </c>
      <c r="D1917" s="10" t="s">
        <v>673</v>
      </c>
      <c r="E1917" s="10" t="s">
        <v>4508</v>
      </c>
      <c r="F1917" s="10" t="s">
        <v>4640</v>
      </c>
      <c r="G1917" s="10" t="s">
        <v>4717</v>
      </c>
      <c r="H1917" s="10" t="s">
        <v>5264</v>
      </c>
      <c r="I1917" s="10" t="s">
        <v>5275</v>
      </c>
      <c r="J1917" s="10" t="s">
        <v>5276</v>
      </c>
      <c r="K1917" s="10" t="s">
        <v>291</v>
      </c>
      <c r="L1917" s="10" t="s">
        <v>292</v>
      </c>
      <c r="M1917" s="46"/>
      <c r="N1917" s="10" t="s">
        <v>294</v>
      </c>
      <c r="O1917" s="10" t="s">
        <v>294</v>
      </c>
      <c r="P1917" s="10" t="s">
        <v>295</v>
      </c>
      <c r="Q1917" s="10"/>
      <c r="R1917" s="10"/>
      <c r="T1917" s="10" t="s">
        <v>291</v>
      </c>
      <c r="U1917" s="10"/>
      <c r="V1917" s="10" t="s">
        <v>291</v>
      </c>
      <c r="Z1917" s="47"/>
      <c r="AD1917" s="47"/>
      <c r="AH1917" s="47"/>
      <c r="AI1917" s="10"/>
      <c r="AJ1917" s="10" t="s">
        <v>298</v>
      </c>
      <c r="AK1917" s="10" t="s">
        <v>1775</v>
      </c>
      <c r="AL1917" s="10" t="s">
        <v>299</v>
      </c>
      <c r="AM1917" s="10" t="s">
        <v>299</v>
      </c>
      <c r="AN1917" s="10" t="s">
        <v>300</v>
      </c>
      <c r="AO1917" s="10" t="s">
        <v>300</v>
      </c>
      <c r="AS1917" s="48"/>
      <c r="AT1917" s="50"/>
      <c r="AU1917" s="50"/>
      <c r="AV1917" s="50"/>
      <c r="AW1917" s="50"/>
      <c r="AX1917" s="49">
        <v>1</v>
      </c>
    </row>
    <row r="1918" spans="1:50" ht="14.25" customHeight="1" x14ac:dyDescent="0.55000000000000004">
      <c r="A1918" s="45">
        <v>1137024</v>
      </c>
      <c r="B1918" s="10" t="s">
        <v>284</v>
      </c>
      <c r="C1918" s="10" t="s">
        <v>14</v>
      </c>
      <c r="D1918" s="10" t="s">
        <v>673</v>
      </c>
      <c r="E1918" s="10" t="s">
        <v>4508</v>
      </c>
      <c r="F1918" s="10" t="s">
        <v>4640</v>
      </c>
      <c r="G1918" s="10" t="s">
        <v>4717</v>
      </c>
      <c r="H1918" s="10" t="s">
        <v>5264</v>
      </c>
      <c r="I1918" s="10" t="s">
        <v>5277</v>
      </c>
      <c r="J1918" s="10" t="s">
        <v>5278</v>
      </c>
      <c r="K1918" s="10" t="s">
        <v>291</v>
      </c>
      <c r="L1918" s="10" t="s">
        <v>292</v>
      </c>
      <c r="M1918" s="46"/>
      <c r="N1918" s="10" t="s">
        <v>294</v>
      </c>
      <c r="O1918" s="10" t="s">
        <v>294</v>
      </c>
      <c r="P1918" s="10" t="s">
        <v>295</v>
      </c>
      <c r="Q1918" s="10"/>
      <c r="R1918" s="10"/>
      <c r="T1918" s="10" t="s">
        <v>291</v>
      </c>
      <c r="U1918" s="10"/>
      <c r="V1918" s="10" t="s">
        <v>291</v>
      </c>
      <c r="Z1918" s="47"/>
      <c r="AD1918" s="47"/>
      <c r="AH1918" s="47"/>
      <c r="AI1918" s="10"/>
      <c r="AJ1918" s="10" t="s">
        <v>298</v>
      </c>
      <c r="AK1918" s="10" t="s">
        <v>1775</v>
      </c>
      <c r="AL1918" s="10" t="s">
        <v>299</v>
      </c>
      <c r="AM1918" s="10" t="s">
        <v>299</v>
      </c>
      <c r="AN1918" s="10" t="s">
        <v>300</v>
      </c>
      <c r="AO1918" s="10" t="s">
        <v>300</v>
      </c>
      <c r="AS1918" s="48"/>
      <c r="AT1918" s="50"/>
      <c r="AU1918" s="50"/>
      <c r="AV1918" s="50"/>
      <c r="AW1918" s="50"/>
      <c r="AX1918" s="49">
        <v>1</v>
      </c>
    </row>
    <row r="1919" spans="1:50" ht="14.25" customHeight="1" x14ac:dyDescent="0.55000000000000004">
      <c r="A1919" s="45">
        <v>4437075</v>
      </c>
      <c r="B1919" s="10" t="s">
        <v>284</v>
      </c>
      <c r="C1919" s="10" t="s">
        <v>14</v>
      </c>
      <c r="D1919" s="10" t="s">
        <v>673</v>
      </c>
      <c r="E1919" s="10" t="s">
        <v>4508</v>
      </c>
      <c r="F1919" s="10" t="s">
        <v>4640</v>
      </c>
      <c r="G1919" s="10" t="s">
        <v>4717</v>
      </c>
      <c r="H1919" s="10" t="s">
        <v>5264</v>
      </c>
      <c r="I1919" s="10" t="s">
        <v>5279</v>
      </c>
      <c r="J1919" s="10" t="s">
        <v>5280</v>
      </c>
      <c r="K1919" s="10" t="s">
        <v>291</v>
      </c>
      <c r="L1919" s="10" t="s">
        <v>292</v>
      </c>
      <c r="M1919" s="46"/>
      <c r="N1919" s="10" t="s">
        <v>294</v>
      </c>
      <c r="O1919" s="10" t="s">
        <v>294</v>
      </c>
      <c r="P1919" s="10" t="s">
        <v>295</v>
      </c>
      <c r="Q1919" s="10"/>
      <c r="R1919" s="10"/>
      <c r="T1919" s="10" t="s">
        <v>291</v>
      </c>
      <c r="U1919" s="10"/>
      <c r="V1919" s="10" t="s">
        <v>291</v>
      </c>
      <c r="Z1919" s="47"/>
      <c r="AD1919" s="47"/>
      <c r="AH1919" s="47"/>
      <c r="AI1919" s="10"/>
      <c r="AJ1919" s="10" t="s">
        <v>298</v>
      </c>
      <c r="AK1919" s="10" t="s">
        <v>1775</v>
      </c>
      <c r="AL1919" s="10" t="s">
        <v>299</v>
      </c>
      <c r="AM1919" s="10" t="s">
        <v>299</v>
      </c>
      <c r="AN1919" s="10" t="s">
        <v>300</v>
      </c>
      <c r="AO1919" s="10" t="s">
        <v>300</v>
      </c>
      <c r="AS1919" s="48"/>
      <c r="AT1919" s="50"/>
      <c r="AU1919" s="50"/>
      <c r="AV1919" s="50"/>
      <c r="AW1919" s="50"/>
      <c r="AX1919" s="49">
        <v>1</v>
      </c>
    </row>
    <row r="1920" spans="1:50" ht="14.25" customHeight="1" x14ac:dyDescent="0.55000000000000004">
      <c r="A1920" s="45">
        <v>4437043</v>
      </c>
      <c r="B1920" s="10" t="s">
        <v>284</v>
      </c>
      <c r="C1920" s="10" t="s">
        <v>14</v>
      </c>
      <c r="D1920" s="10" t="s">
        <v>673</v>
      </c>
      <c r="E1920" s="10" t="s">
        <v>4508</v>
      </c>
      <c r="F1920" s="10" t="s">
        <v>4640</v>
      </c>
      <c r="G1920" s="10" t="s">
        <v>4717</v>
      </c>
      <c r="H1920" s="10" t="s">
        <v>5264</v>
      </c>
      <c r="I1920" s="10" t="s">
        <v>5281</v>
      </c>
      <c r="J1920" s="10" t="s">
        <v>5282</v>
      </c>
      <c r="K1920" s="10" t="s">
        <v>291</v>
      </c>
      <c r="L1920" s="10" t="s">
        <v>292</v>
      </c>
      <c r="M1920" s="46"/>
      <c r="N1920" s="10" t="s">
        <v>294</v>
      </c>
      <c r="O1920" s="10" t="s">
        <v>294</v>
      </c>
      <c r="P1920" s="10" t="s">
        <v>295</v>
      </c>
      <c r="Q1920" s="10"/>
      <c r="R1920" s="10"/>
      <c r="T1920" s="10" t="s">
        <v>291</v>
      </c>
      <c r="U1920" s="10"/>
      <c r="V1920" s="10" t="s">
        <v>291</v>
      </c>
      <c r="Z1920" s="47"/>
      <c r="AD1920" s="47"/>
      <c r="AH1920" s="47"/>
      <c r="AI1920" s="10"/>
      <c r="AJ1920" s="10" t="s">
        <v>298</v>
      </c>
      <c r="AK1920" s="10" t="s">
        <v>1775</v>
      </c>
      <c r="AL1920" s="10" t="s">
        <v>299</v>
      </c>
      <c r="AM1920" s="10" t="s">
        <v>299</v>
      </c>
      <c r="AN1920" s="10" t="s">
        <v>300</v>
      </c>
      <c r="AO1920" s="10" t="s">
        <v>300</v>
      </c>
      <c r="AS1920" s="48"/>
      <c r="AT1920" s="50"/>
      <c r="AU1920" s="50"/>
      <c r="AV1920" s="50"/>
      <c r="AW1920" s="50"/>
      <c r="AX1920" s="49">
        <v>1</v>
      </c>
    </row>
    <row r="1921" spans="1:50" ht="14.25" customHeight="1" x14ac:dyDescent="0.55000000000000004">
      <c r="A1921" s="45">
        <v>8521557</v>
      </c>
      <c r="B1921" s="10" t="s">
        <v>284</v>
      </c>
      <c r="C1921" s="10" t="s">
        <v>14</v>
      </c>
      <c r="D1921" s="10" t="s">
        <v>673</v>
      </c>
      <c r="E1921" s="10" t="s">
        <v>4508</v>
      </c>
      <c r="F1921" s="10" t="s">
        <v>4640</v>
      </c>
      <c r="G1921" s="10" t="s">
        <v>4717</v>
      </c>
      <c r="H1921" s="10" t="s">
        <v>5264</v>
      </c>
      <c r="I1921" s="10" t="s">
        <v>5283</v>
      </c>
      <c r="J1921" s="10" t="s">
        <v>5284</v>
      </c>
      <c r="K1921" s="10" t="s">
        <v>291</v>
      </c>
      <c r="L1921" s="10" t="s">
        <v>292</v>
      </c>
      <c r="M1921" s="46"/>
      <c r="N1921" s="10" t="s">
        <v>294</v>
      </c>
      <c r="O1921" s="10" t="s">
        <v>294</v>
      </c>
      <c r="P1921" s="10" t="s">
        <v>295</v>
      </c>
      <c r="Q1921" s="10"/>
      <c r="R1921" s="10"/>
      <c r="T1921" s="10" t="s">
        <v>291</v>
      </c>
      <c r="U1921" s="10"/>
      <c r="V1921" s="10" t="s">
        <v>291</v>
      </c>
      <c r="Z1921" s="47"/>
      <c r="AD1921" s="47"/>
      <c r="AH1921" s="47"/>
      <c r="AI1921" s="10"/>
      <c r="AJ1921" s="10" t="s">
        <v>298</v>
      </c>
      <c r="AK1921" s="10" t="s">
        <v>1775</v>
      </c>
      <c r="AL1921" s="10" t="s">
        <v>299</v>
      </c>
      <c r="AM1921" s="10" t="s">
        <v>299</v>
      </c>
      <c r="AN1921" s="10" t="s">
        <v>300</v>
      </c>
      <c r="AO1921" s="10" t="s">
        <v>300</v>
      </c>
      <c r="AS1921" s="48"/>
      <c r="AT1921" s="50"/>
      <c r="AU1921" s="50"/>
      <c r="AV1921" s="50"/>
      <c r="AW1921" s="50"/>
      <c r="AX1921" s="49">
        <v>1</v>
      </c>
    </row>
    <row r="1922" spans="1:50" ht="14.25" customHeight="1" x14ac:dyDescent="0.55000000000000004">
      <c r="A1922" s="45">
        <v>1040170</v>
      </c>
      <c r="B1922" s="10" t="s">
        <v>284</v>
      </c>
      <c r="C1922" s="10" t="s">
        <v>14</v>
      </c>
      <c r="D1922" s="10" t="s">
        <v>673</v>
      </c>
      <c r="E1922" s="10" t="s">
        <v>4508</v>
      </c>
      <c r="F1922" s="10" t="s">
        <v>4640</v>
      </c>
      <c r="G1922" s="10" t="s">
        <v>4717</v>
      </c>
      <c r="H1922" s="10" t="s">
        <v>5264</v>
      </c>
      <c r="I1922" s="10" t="s">
        <v>5285</v>
      </c>
      <c r="J1922" s="10" t="s">
        <v>5286</v>
      </c>
      <c r="K1922" s="10" t="s">
        <v>291</v>
      </c>
      <c r="L1922" s="10" t="s">
        <v>292</v>
      </c>
      <c r="M1922" s="46"/>
      <c r="N1922" s="10" t="s">
        <v>294</v>
      </c>
      <c r="O1922" s="10" t="s">
        <v>294</v>
      </c>
      <c r="P1922" s="10" t="s">
        <v>295</v>
      </c>
      <c r="Q1922" s="10"/>
      <c r="R1922" s="10"/>
      <c r="T1922" s="10" t="s">
        <v>291</v>
      </c>
      <c r="U1922" s="10"/>
      <c r="V1922" s="10" t="s">
        <v>291</v>
      </c>
      <c r="Z1922" s="47"/>
      <c r="AD1922" s="47"/>
      <c r="AH1922" s="47"/>
      <c r="AI1922" s="10"/>
      <c r="AJ1922" s="10" t="s">
        <v>298</v>
      </c>
      <c r="AK1922" s="10" t="s">
        <v>1775</v>
      </c>
      <c r="AL1922" s="10" t="s">
        <v>299</v>
      </c>
      <c r="AM1922" s="10" t="s">
        <v>299</v>
      </c>
      <c r="AN1922" s="10" t="s">
        <v>300</v>
      </c>
      <c r="AO1922" s="10" t="s">
        <v>300</v>
      </c>
      <c r="AS1922" s="48"/>
      <c r="AT1922" s="50"/>
      <c r="AU1922" s="50"/>
      <c r="AV1922" s="50"/>
      <c r="AW1922" s="50"/>
      <c r="AX1922" s="49">
        <v>1</v>
      </c>
    </row>
    <row r="1923" spans="1:50" ht="14.25" customHeight="1" x14ac:dyDescent="0.55000000000000004">
      <c r="A1923" s="45">
        <v>4436836</v>
      </c>
      <c r="B1923" s="10" t="s">
        <v>319</v>
      </c>
      <c r="C1923" s="10" t="s">
        <v>14</v>
      </c>
      <c r="D1923" s="10" t="s">
        <v>673</v>
      </c>
      <c r="E1923" s="10" t="s">
        <v>4508</v>
      </c>
      <c r="F1923" s="10" t="s">
        <v>4640</v>
      </c>
      <c r="G1923" s="10" t="s">
        <v>4717</v>
      </c>
      <c r="H1923" s="10" t="s">
        <v>5264</v>
      </c>
      <c r="I1923" s="10" t="s">
        <v>5287</v>
      </c>
      <c r="J1923" s="10" t="s">
        <v>5288</v>
      </c>
      <c r="K1923" s="10" t="s">
        <v>291</v>
      </c>
      <c r="L1923" s="10" t="s">
        <v>316</v>
      </c>
      <c r="M1923" s="46"/>
      <c r="N1923" s="10" t="s">
        <v>294</v>
      </c>
      <c r="O1923" s="10" t="s">
        <v>294</v>
      </c>
      <c r="P1923" s="10" t="s">
        <v>295</v>
      </c>
      <c r="Q1923" s="10"/>
      <c r="R1923" s="10"/>
      <c r="T1923" s="10" t="s">
        <v>291</v>
      </c>
      <c r="U1923" s="10"/>
      <c r="V1923" s="10" t="s">
        <v>291</v>
      </c>
      <c r="Z1923" s="47"/>
      <c r="AD1923" s="47"/>
      <c r="AH1923" s="47"/>
      <c r="AI1923" s="10"/>
      <c r="AJ1923" s="10" t="s">
        <v>298</v>
      </c>
      <c r="AK1923" s="10" t="s">
        <v>1775</v>
      </c>
      <c r="AL1923" s="10" t="s">
        <v>299</v>
      </c>
      <c r="AM1923" s="10" t="s">
        <v>299</v>
      </c>
      <c r="AN1923" s="10" t="s">
        <v>300</v>
      </c>
      <c r="AO1923" s="10" t="s">
        <v>300</v>
      </c>
      <c r="AS1923" s="48"/>
      <c r="AT1923" s="50"/>
      <c r="AU1923" s="50"/>
      <c r="AV1923" s="50"/>
      <c r="AW1923" s="50"/>
      <c r="AX1923" s="49">
        <v>1</v>
      </c>
    </row>
    <row r="1924" spans="1:50" ht="14.25" customHeight="1" x14ac:dyDescent="0.55000000000000004">
      <c r="A1924" s="45">
        <v>4436889</v>
      </c>
      <c r="B1924" s="10" t="s">
        <v>284</v>
      </c>
      <c r="C1924" s="10" t="s">
        <v>14</v>
      </c>
      <c r="D1924" s="10" t="s">
        <v>673</v>
      </c>
      <c r="E1924" s="10" t="s">
        <v>4508</v>
      </c>
      <c r="F1924" s="10" t="s">
        <v>4640</v>
      </c>
      <c r="G1924" s="10" t="s">
        <v>4717</v>
      </c>
      <c r="H1924" s="10" t="s">
        <v>5264</v>
      </c>
      <c r="I1924" s="10" t="s">
        <v>5289</v>
      </c>
      <c r="J1924" s="10" t="s">
        <v>5290</v>
      </c>
      <c r="K1924" s="10" t="s">
        <v>291</v>
      </c>
      <c r="L1924" s="10" t="s">
        <v>292</v>
      </c>
      <c r="M1924" s="46"/>
      <c r="N1924" s="10" t="s">
        <v>294</v>
      </c>
      <c r="O1924" s="10" t="s">
        <v>294</v>
      </c>
      <c r="P1924" s="10" t="s">
        <v>295</v>
      </c>
      <c r="Q1924" s="10"/>
      <c r="R1924" s="10"/>
      <c r="T1924" s="10" t="s">
        <v>291</v>
      </c>
      <c r="U1924" s="10"/>
      <c r="V1924" s="10" t="s">
        <v>291</v>
      </c>
      <c r="Z1924" s="47"/>
      <c r="AD1924" s="47"/>
      <c r="AH1924" s="47"/>
      <c r="AI1924" s="10"/>
      <c r="AJ1924" s="10" t="s">
        <v>298</v>
      </c>
      <c r="AK1924" s="10" t="s">
        <v>1775</v>
      </c>
      <c r="AL1924" s="10" t="s">
        <v>299</v>
      </c>
      <c r="AM1924" s="10" t="s">
        <v>299</v>
      </c>
      <c r="AN1924" s="10" t="s">
        <v>300</v>
      </c>
      <c r="AO1924" s="10" t="s">
        <v>300</v>
      </c>
      <c r="AS1924" s="48"/>
      <c r="AT1924" s="50"/>
      <c r="AU1924" s="50"/>
      <c r="AV1924" s="50"/>
      <c r="AW1924" s="50"/>
      <c r="AX1924" s="49">
        <v>1</v>
      </c>
    </row>
    <row r="1925" spans="1:50" ht="14.25" customHeight="1" x14ac:dyDescent="0.55000000000000004">
      <c r="A1925" s="45">
        <v>1040172</v>
      </c>
      <c r="B1925" s="10" t="s">
        <v>284</v>
      </c>
      <c r="C1925" s="10" t="s">
        <v>14</v>
      </c>
      <c r="D1925" s="10" t="s">
        <v>673</v>
      </c>
      <c r="E1925" s="10" t="s">
        <v>4508</v>
      </c>
      <c r="F1925" s="10" t="s">
        <v>4640</v>
      </c>
      <c r="G1925" s="10" t="s">
        <v>4717</v>
      </c>
      <c r="H1925" s="10" t="s">
        <v>5264</v>
      </c>
      <c r="I1925" s="10" t="s">
        <v>5291</v>
      </c>
      <c r="J1925" s="10" t="s">
        <v>5292</v>
      </c>
      <c r="K1925" s="10" t="s">
        <v>291</v>
      </c>
      <c r="L1925" s="10" t="s">
        <v>292</v>
      </c>
      <c r="M1925" s="46"/>
      <c r="N1925" s="10" t="s">
        <v>294</v>
      </c>
      <c r="O1925" s="10" t="s">
        <v>294</v>
      </c>
      <c r="P1925" s="10" t="s">
        <v>295</v>
      </c>
      <c r="Q1925" s="10"/>
      <c r="R1925" s="10"/>
      <c r="T1925" s="10" t="s">
        <v>291</v>
      </c>
      <c r="U1925" s="10"/>
      <c r="V1925" s="10" t="s">
        <v>291</v>
      </c>
      <c r="Z1925" s="47"/>
      <c r="AD1925" s="47"/>
      <c r="AH1925" s="47"/>
      <c r="AI1925" s="10"/>
      <c r="AJ1925" s="10" t="s">
        <v>298</v>
      </c>
      <c r="AK1925" s="10" t="s">
        <v>1775</v>
      </c>
      <c r="AL1925" s="10" t="s">
        <v>299</v>
      </c>
      <c r="AM1925" s="10" t="s">
        <v>299</v>
      </c>
      <c r="AN1925" s="10" t="s">
        <v>300</v>
      </c>
      <c r="AO1925" s="10" t="s">
        <v>300</v>
      </c>
      <c r="AP1925" s="10">
        <v>45</v>
      </c>
      <c r="AQ1925" s="10">
        <v>60</v>
      </c>
      <c r="AR1925" s="10">
        <v>45</v>
      </c>
      <c r="AS1925" s="48">
        <v>45</v>
      </c>
      <c r="AT1925" s="50"/>
      <c r="AU1925" s="50"/>
      <c r="AV1925" s="50"/>
      <c r="AW1925" s="50"/>
      <c r="AX1925" s="49">
        <v>1</v>
      </c>
    </row>
    <row r="1926" spans="1:50" ht="14.25" customHeight="1" x14ac:dyDescent="0.55000000000000004">
      <c r="A1926" s="45">
        <v>4436740</v>
      </c>
      <c r="B1926" s="10" t="s">
        <v>319</v>
      </c>
      <c r="C1926" s="10" t="s">
        <v>14</v>
      </c>
      <c r="D1926" s="10" t="s">
        <v>673</v>
      </c>
      <c r="E1926" s="10" t="s">
        <v>4508</v>
      </c>
      <c r="F1926" s="10" t="s">
        <v>4640</v>
      </c>
      <c r="G1926" s="10" t="s">
        <v>4717</v>
      </c>
      <c r="H1926" s="10" t="s">
        <v>5264</v>
      </c>
      <c r="I1926" s="10" t="s">
        <v>5293</v>
      </c>
      <c r="J1926" s="10" t="s">
        <v>5294</v>
      </c>
      <c r="K1926" s="10" t="s">
        <v>291</v>
      </c>
      <c r="L1926" s="10" t="s">
        <v>316</v>
      </c>
      <c r="M1926" s="46"/>
      <c r="N1926" s="10" t="s">
        <v>294</v>
      </c>
      <c r="O1926" s="10" t="s">
        <v>294</v>
      </c>
      <c r="P1926" s="10" t="s">
        <v>295</v>
      </c>
      <c r="Q1926" s="10"/>
      <c r="R1926" s="10"/>
      <c r="T1926" s="10" t="s">
        <v>291</v>
      </c>
      <c r="U1926" s="10"/>
      <c r="V1926" s="10" t="s">
        <v>291</v>
      </c>
      <c r="Z1926" s="47"/>
      <c r="AD1926" s="47"/>
      <c r="AH1926" s="47"/>
      <c r="AI1926" s="10"/>
      <c r="AJ1926" s="10" t="s">
        <v>298</v>
      </c>
      <c r="AK1926" s="10" t="s">
        <v>1775</v>
      </c>
      <c r="AL1926" s="10" t="s">
        <v>299</v>
      </c>
      <c r="AM1926" s="10" t="s">
        <v>299</v>
      </c>
      <c r="AN1926" s="10" t="s">
        <v>300</v>
      </c>
      <c r="AO1926" s="10" t="s">
        <v>300</v>
      </c>
      <c r="AS1926" s="48"/>
      <c r="AT1926" s="50"/>
      <c r="AU1926" s="50"/>
      <c r="AV1926" s="50"/>
      <c r="AW1926" s="50"/>
      <c r="AX1926" s="49">
        <v>1</v>
      </c>
    </row>
    <row r="1927" spans="1:50" ht="14.25" customHeight="1" x14ac:dyDescent="0.55000000000000004">
      <c r="A1927" s="45">
        <v>4436880</v>
      </c>
      <c r="B1927" s="10" t="s">
        <v>284</v>
      </c>
      <c r="C1927" s="10" t="s">
        <v>14</v>
      </c>
      <c r="D1927" s="10" t="s">
        <v>673</v>
      </c>
      <c r="E1927" s="10" t="s">
        <v>4508</v>
      </c>
      <c r="F1927" s="10" t="s">
        <v>4640</v>
      </c>
      <c r="G1927" s="10" t="s">
        <v>4717</v>
      </c>
      <c r="H1927" s="10" t="s">
        <v>5264</v>
      </c>
      <c r="I1927" s="10" t="s">
        <v>5295</v>
      </c>
      <c r="J1927" s="10" t="s">
        <v>5296</v>
      </c>
      <c r="K1927" s="10" t="s">
        <v>291</v>
      </c>
      <c r="L1927" s="10" t="s">
        <v>292</v>
      </c>
      <c r="M1927" s="46"/>
      <c r="N1927" s="10" t="s">
        <v>294</v>
      </c>
      <c r="O1927" s="10" t="s">
        <v>294</v>
      </c>
      <c r="P1927" s="10" t="s">
        <v>295</v>
      </c>
      <c r="Q1927" s="10"/>
      <c r="R1927" s="10"/>
      <c r="T1927" s="10" t="s">
        <v>291</v>
      </c>
      <c r="U1927" s="10"/>
      <c r="V1927" s="10" t="s">
        <v>291</v>
      </c>
      <c r="Z1927" s="47"/>
      <c r="AD1927" s="47"/>
      <c r="AH1927" s="47"/>
      <c r="AI1927" s="10"/>
      <c r="AJ1927" s="10" t="s">
        <v>298</v>
      </c>
      <c r="AK1927" s="10" t="s">
        <v>1775</v>
      </c>
      <c r="AL1927" s="10" t="s">
        <v>299</v>
      </c>
      <c r="AM1927" s="10" t="s">
        <v>299</v>
      </c>
      <c r="AN1927" s="10" t="s">
        <v>300</v>
      </c>
      <c r="AO1927" s="10" t="s">
        <v>300</v>
      </c>
      <c r="AS1927" s="48"/>
      <c r="AT1927" s="50"/>
      <c r="AU1927" s="50"/>
      <c r="AV1927" s="50"/>
      <c r="AW1927" s="50"/>
      <c r="AX1927" s="49">
        <v>1</v>
      </c>
    </row>
    <row r="1928" spans="1:50" ht="14.25" customHeight="1" x14ac:dyDescent="0.55000000000000004">
      <c r="A1928" s="45">
        <v>4436776</v>
      </c>
      <c r="B1928" s="10" t="s">
        <v>313</v>
      </c>
      <c r="C1928" s="10" t="s">
        <v>14</v>
      </c>
      <c r="D1928" s="10" t="s">
        <v>673</v>
      </c>
      <c r="E1928" s="10" t="s">
        <v>4508</v>
      </c>
      <c r="F1928" s="10" t="s">
        <v>4640</v>
      </c>
      <c r="G1928" s="10" t="s">
        <v>4717</v>
      </c>
      <c r="H1928" s="10" t="s">
        <v>5264</v>
      </c>
      <c r="I1928" s="10" t="s">
        <v>5297</v>
      </c>
      <c r="J1928" s="10" t="s">
        <v>5298</v>
      </c>
      <c r="K1928" s="10" t="s">
        <v>291</v>
      </c>
      <c r="L1928" s="10" t="s">
        <v>316</v>
      </c>
      <c r="M1928" s="46"/>
      <c r="N1928" s="10" t="s">
        <v>294</v>
      </c>
      <c r="O1928" s="10" t="s">
        <v>294</v>
      </c>
      <c r="P1928" s="10" t="s">
        <v>295</v>
      </c>
      <c r="Q1928" s="10"/>
      <c r="R1928" s="10"/>
      <c r="T1928" s="10" t="s">
        <v>291</v>
      </c>
      <c r="U1928" s="10"/>
      <c r="V1928" s="10" t="s">
        <v>291</v>
      </c>
      <c r="Z1928" s="47"/>
      <c r="AD1928" s="47"/>
      <c r="AH1928" s="47"/>
      <c r="AI1928" s="10"/>
      <c r="AJ1928" s="10" t="s">
        <v>298</v>
      </c>
      <c r="AK1928" s="10" t="s">
        <v>1775</v>
      </c>
      <c r="AL1928" s="10" t="s">
        <v>299</v>
      </c>
      <c r="AM1928" s="10" t="s">
        <v>299</v>
      </c>
      <c r="AN1928" s="10" t="s">
        <v>300</v>
      </c>
      <c r="AO1928" s="10" t="s">
        <v>300</v>
      </c>
      <c r="AS1928" s="48"/>
      <c r="AT1928" s="50"/>
      <c r="AU1928" s="50"/>
      <c r="AV1928" s="50"/>
      <c r="AW1928" s="50"/>
      <c r="AX1928" s="49">
        <v>1</v>
      </c>
    </row>
    <row r="1929" spans="1:50" ht="14.25" customHeight="1" x14ac:dyDescent="0.55000000000000004">
      <c r="A1929" s="45">
        <v>9928280</v>
      </c>
      <c r="B1929" s="10" t="s">
        <v>284</v>
      </c>
      <c r="C1929" s="10" t="s">
        <v>14</v>
      </c>
      <c r="D1929" s="10" t="s">
        <v>673</v>
      </c>
      <c r="E1929" s="10" t="s">
        <v>4508</v>
      </c>
      <c r="F1929" s="10" t="s">
        <v>4640</v>
      </c>
      <c r="G1929" s="10" t="s">
        <v>4717</v>
      </c>
      <c r="H1929" s="10" t="s">
        <v>5264</v>
      </c>
      <c r="I1929" s="10" t="s">
        <v>5299</v>
      </c>
      <c r="J1929" s="10" t="s">
        <v>5300</v>
      </c>
      <c r="K1929" s="10" t="s">
        <v>291</v>
      </c>
      <c r="L1929" s="10" t="s">
        <v>292</v>
      </c>
      <c r="M1929" s="46"/>
      <c r="N1929" s="10" t="s">
        <v>294</v>
      </c>
      <c r="O1929" s="10" t="s">
        <v>294</v>
      </c>
      <c r="P1929" s="10" t="s">
        <v>295</v>
      </c>
      <c r="Q1929" s="10"/>
      <c r="R1929" s="10"/>
      <c r="T1929" s="10" t="s">
        <v>291</v>
      </c>
      <c r="U1929" s="10"/>
      <c r="V1929" s="10" t="s">
        <v>291</v>
      </c>
      <c r="Z1929" s="47"/>
      <c r="AD1929" s="47"/>
      <c r="AH1929" s="47"/>
      <c r="AI1929" s="10"/>
      <c r="AJ1929" s="10" t="s">
        <v>298</v>
      </c>
      <c r="AK1929" s="10" t="s">
        <v>1775</v>
      </c>
      <c r="AL1929" s="10" t="s">
        <v>299</v>
      </c>
      <c r="AM1929" s="10" t="s">
        <v>299</v>
      </c>
      <c r="AN1929" s="10" t="s">
        <v>300</v>
      </c>
      <c r="AO1929" s="10" t="s">
        <v>300</v>
      </c>
      <c r="AS1929" s="48"/>
      <c r="AT1929" s="50"/>
      <c r="AU1929" s="50"/>
      <c r="AV1929" s="50"/>
      <c r="AW1929" s="50"/>
      <c r="AX1929" s="49">
        <v>1</v>
      </c>
    </row>
    <row r="1930" spans="1:50" ht="14.25" customHeight="1" x14ac:dyDescent="0.55000000000000004">
      <c r="A1930" s="45">
        <v>4436927</v>
      </c>
      <c r="B1930" s="10" t="s">
        <v>313</v>
      </c>
      <c r="C1930" s="10" t="s">
        <v>14</v>
      </c>
      <c r="D1930" s="10" t="s">
        <v>673</v>
      </c>
      <c r="E1930" s="10" t="s">
        <v>4508</v>
      </c>
      <c r="F1930" s="10" t="s">
        <v>4640</v>
      </c>
      <c r="G1930" s="10" t="s">
        <v>4717</v>
      </c>
      <c r="H1930" s="10" t="s">
        <v>5264</v>
      </c>
      <c r="I1930" s="10" t="s">
        <v>5301</v>
      </c>
      <c r="J1930" s="10" t="s">
        <v>5302</v>
      </c>
      <c r="K1930" s="10" t="s">
        <v>291</v>
      </c>
      <c r="L1930" s="10" t="s">
        <v>316</v>
      </c>
      <c r="M1930" s="46"/>
      <c r="N1930" s="10" t="s">
        <v>294</v>
      </c>
      <c r="O1930" s="10" t="s">
        <v>294</v>
      </c>
      <c r="P1930" s="10" t="s">
        <v>295</v>
      </c>
      <c r="Q1930" s="10"/>
      <c r="R1930" s="10"/>
      <c r="T1930" s="10" t="s">
        <v>291</v>
      </c>
      <c r="U1930" s="10"/>
      <c r="V1930" s="10" t="s">
        <v>291</v>
      </c>
      <c r="Z1930" s="47"/>
      <c r="AD1930" s="47"/>
      <c r="AH1930" s="47"/>
      <c r="AI1930" s="10"/>
      <c r="AJ1930" s="10" t="s">
        <v>298</v>
      </c>
      <c r="AK1930" s="10" t="s">
        <v>1775</v>
      </c>
      <c r="AL1930" s="10" t="s">
        <v>299</v>
      </c>
      <c r="AM1930" s="10" t="s">
        <v>299</v>
      </c>
      <c r="AN1930" s="10" t="s">
        <v>300</v>
      </c>
      <c r="AO1930" s="10" t="s">
        <v>300</v>
      </c>
      <c r="AS1930" s="48"/>
      <c r="AT1930" s="50"/>
      <c r="AU1930" s="50"/>
      <c r="AV1930" s="50"/>
      <c r="AW1930" s="50"/>
      <c r="AX1930" s="49">
        <v>1</v>
      </c>
    </row>
    <row r="1931" spans="1:50" ht="14.25" customHeight="1" x14ac:dyDescent="0.55000000000000004">
      <c r="A1931" s="45">
        <v>4436873</v>
      </c>
      <c r="B1931" s="10" t="s">
        <v>284</v>
      </c>
      <c r="C1931" s="10" t="s">
        <v>14</v>
      </c>
      <c r="D1931" s="10" t="s">
        <v>673</v>
      </c>
      <c r="E1931" s="10" t="s">
        <v>4508</v>
      </c>
      <c r="F1931" s="10" t="s">
        <v>4640</v>
      </c>
      <c r="G1931" s="10" t="s">
        <v>4717</v>
      </c>
      <c r="H1931" s="10" t="s">
        <v>5264</v>
      </c>
      <c r="I1931" s="10" t="s">
        <v>5303</v>
      </c>
      <c r="J1931" s="10" t="s">
        <v>5304</v>
      </c>
      <c r="K1931" s="10" t="s">
        <v>291</v>
      </c>
      <c r="L1931" s="10" t="s">
        <v>292</v>
      </c>
      <c r="M1931" s="46"/>
      <c r="N1931" s="10" t="s">
        <v>294</v>
      </c>
      <c r="O1931" s="10" t="s">
        <v>294</v>
      </c>
      <c r="P1931" s="10" t="s">
        <v>295</v>
      </c>
      <c r="Q1931" s="10"/>
      <c r="R1931" s="10"/>
      <c r="T1931" s="10" t="s">
        <v>291</v>
      </c>
      <c r="U1931" s="10"/>
      <c r="V1931" s="10" t="s">
        <v>291</v>
      </c>
      <c r="Z1931" s="47"/>
      <c r="AD1931" s="47"/>
      <c r="AH1931" s="47"/>
      <c r="AI1931" s="10"/>
      <c r="AJ1931" s="10" t="s">
        <v>298</v>
      </c>
      <c r="AK1931" s="10" t="s">
        <v>1775</v>
      </c>
      <c r="AL1931" s="10" t="s">
        <v>299</v>
      </c>
      <c r="AM1931" s="10" t="s">
        <v>299</v>
      </c>
      <c r="AN1931" s="10" t="s">
        <v>300</v>
      </c>
      <c r="AO1931" s="10" t="s">
        <v>300</v>
      </c>
      <c r="AS1931" s="48"/>
      <c r="AT1931" s="50"/>
      <c r="AU1931" s="50"/>
      <c r="AV1931" s="50"/>
      <c r="AW1931" s="50"/>
      <c r="AX1931" s="49">
        <v>1</v>
      </c>
    </row>
    <row r="1932" spans="1:50" ht="14.25" customHeight="1" x14ac:dyDescent="0.55000000000000004">
      <c r="A1932" s="45">
        <v>4436921</v>
      </c>
      <c r="B1932" s="10" t="s">
        <v>313</v>
      </c>
      <c r="C1932" s="10" t="s">
        <v>14</v>
      </c>
      <c r="D1932" s="10" t="s">
        <v>673</v>
      </c>
      <c r="E1932" s="10" t="s">
        <v>4508</v>
      </c>
      <c r="F1932" s="10" t="s">
        <v>4640</v>
      </c>
      <c r="G1932" s="10" t="s">
        <v>4717</v>
      </c>
      <c r="H1932" s="10" t="s">
        <v>5264</v>
      </c>
      <c r="I1932" s="10" t="s">
        <v>5305</v>
      </c>
      <c r="J1932" s="10" t="s">
        <v>5306</v>
      </c>
      <c r="K1932" s="10" t="s">
        <v>291</v>
      </c>
      <c r="L1932" s="10" t="s">
        <v>316</v>
      </c>
      <c r="M1932" s="46"/>
      <c r="N1932" s="10" t="s">
        <v>294</v>
      </c>
      <c r="O1932" s="10" t="s">
        <v>294</v>
      </c>
      <c r="P1932" s="10" t="s">
        <v>295</v>
      </c>
      <c r="Q1932" s="10"/>
      <c r="R1932" s="10"/>
      <c r="T1932" s="10" t="s">
        <v>291</v>
      </c>
      <c r="U1932" s="10"/>
      <c r="V1932" s="10" t="s">
        <v>291</v>
      </c>
      <c r="Z1932" s="47"/>
      <c r="AD1932" s="47"/>
      <c r="AH1932" s="47"/>
      <c r="AI1932" s="10"/>
      <c r="AJ1932" s="10" t="s">
        <v>298</v>
      </c>
      <c r="AK1932" s="10" t="s">
        <v>1775</v>
      </c>
      <c r="AL1932" s="10" t="s">
        <v>299</v>
      </c>
      <c r="AM1932" s="10" t="s">
        <v>299</v>
      </c>
      <c r="AN1932" s="10" t="s">
        <v>300</v>
      </c>
      <c r="AO1932" s="10" t="s">
        <v>300</v>
      </c>
      <c r="AS1932" s="48"/>
      <c r="AT1932" s="50"/>
      <c r="AU1932" s="50"/>
      <c r="AV1932" s="50"/>
      <c r="AW1932" s="50"/>
      <c r="AX1932" s="49">
        <v>1</v>
      </c>
    </row>
    <row r="1933" spans="1:50" ht="14.25" customHeight="1" x14ac:dyDescent="0.55000000000000004">
      <c r="A1933" s="45">
        <v>4436951</v>
      </c>
      <c r="B1933" s="10" t="s">
        <v>313</v>
      </c>
      <c r="C1933" s="10" t="s">
        <v>14</v>
      </c>
      <c r="D1933" s="10" t="s">
        <v>673</v>
      </c>
      <c r="E1933" s="10" t="s">
        <v>4508</v>
      </c>
      <c r="F1933" s="10" t="s">
        <v>4640</v>
      </c>
      <c r="G1933" s="10" t="s">
        <v>4717</v>
      </c>
      <c r="H1933" s="10" t="s">
        <v>5264</v>
      </c>
      <c r="I1933" s="10" t="s">
        <v>5307</v>
      </c>
      <c r="J1933" s="10" t="s">
        <v>5308</v>
      </c>
      <c r="K1933" s="10" t="s">
        <v>291</v>
      </c>
      <c r="L1933" s="10" t="s">
        <v>316</v>
      </c>
      <c r="M1933" s="46"/>
      <c r="N1933" s="10" t="s">
        <v>294</v>
      </c>
      <c r="O1933" s="10" t="s">
        <v>294</v>
      </c>
      <c r="P1933" s="10" t="s">
        <v>295</v>
      </c>
      <c r="Q1933" s="10"/>
      <c r="R1933" s="10"/>
      <c r="T1933" s="10" t="s">
        <v>291</v>
      </c>
      <c r="U1933" s="10"/>
      <c r="V1933" s="10" t="s">
        <v>291</v>
      </c>
      <c r="Z1933" s="47"/>
      <c r="AD1933" s="47"/>
      <c r="AH1933" s="47"/>
      <c r="AI1933" s="10"/>
      <c r="AJ1933" s="10" t="s">
        <v>298</v>
      </c>
      <c r="AK1933" s="10" t="s">
        <v>1775</v>
      </c>
      <c r="AL1933" s="10" t="s">
        <v>299</v>
      </c>
      <c r="AM1933" s="10" t="s">
        <v>299</v>
      </c>
      <c r="AN1933" s="10" t="s">
        <v>300</v>
      </c>
      <c r="AO1933" s="10" t="s">
        <v>300</v>
      </c>
      <c r="AS1933" s="48"/>
      <c r="AT1933" s="50"/>
      <c r="AU1933" s="50"/>
      <c r="AV1933" s="50"/>
      <c r="AW1933" s="50"/>
      <c r="AX1933" s="49">
        <v>1</v>
      </c>
    </row>
    <row r="1934" spans="1:50" ht="14.25" customHeight="1" x14ac:dyDescent="0.55000000000000004">
      <c r="A1934" s="45">
        <v>4436908</v>
      </c>
      <c r="B1934" s="10" t="s">
        <v>284</v>
      </c>
      <c r="C1934" s="10" t="s">
        <v>14</v>
      </c>
      <c r="D1934" s="10" t="s">
        <v>673</v>
      </c>
      <c r="E1934" s="10" t="s">
        <v>4508</v>
      </c>
      <c r="F1934" s="10" t="s">
        <v>4640</v>
      </c>
      <c r="G1934" s="10" t="s">
        <v>4717</v>
      </c>
      <c r="H1934" s="10" t="s">
        <v>5264</v>
      </c>
      <c r="I1934" s="10" t="s">
        <v>5309</v>
      </c>
      <c r="J1934" s="10" t="s">
        <v>5310</v>
      </c>
      <c r="K1934" s="10" t="s">
        <v>291</v>
      </c>
      <c r="L1934" s="10" t="s">
        <v>292</v>
      </c>
      <c r="M1934" s="46"/>
      <c r="N1934" s="10" t="s">
        <v>294</v>
      </c>
      <c r="O1934" s="10" t="s">
        <v>294</v>
      </c>
      <c r="P1934" s="10" t="s">
        <v>295</v>
      </c>
      <c r="Q1934" s="10"/>
      <c r="R1934" s="10"/>
      <c r="T1934" s="10" t="s">
        <v>291</v>
      </c>
      <c r="U1934" s="10"/>
      <c r="V1934" s="10" t="s">
        <v>291</v>
      </c>
      <c r="Z1934" s="47"/>
      <c r="AD1934" s="47"/>
      <c r="AH1934" s="47"/>
      <c r="AI1934" s="10"/>
      <c r="AJ1934" s="10" t="s">
        <v>298</v>
      </c>
      <c r="AK1934" s="10" t="s">
        <v>1775</v>
      </c>
      <c r="AL1934" s="10" t="s">
        <v>299</v>
      </c>
      <c r="AM1934" s="10" t="s">
        <v>299</v>
      </c>
      <c r="AN1934" s="10" t="s">
        <v>300</v>
      </c>
      <c r="AO1934" s="10" t="s">
        <v>300</v>
      </c>
      <c r="AS1934" s="48"/>
      <c r="AT1934" s="50"/>
      <c r="AU1934" s="50"/>
      <c r="AV1934" s="50"/>
      <c r="AW1934" s="50"/>
      <c r="AX1934" s="49">
        <v>1</v>
      </c>
    </row>
    <row r="1935" spans="1:50" ht="14.25" customHeight="1" x14ac:dyDescent="0.55000000000000004">
      <c r="A1935" s="45">
        <v>7554613</v>
      </c>
      <c r="B1935" s="10" t="s">
        <v>284</v>
      </c>
      <c r="C1935" s="10" t="s">
        <v>14</v>
      </c>
      <c r="D1935" s="10" t="s">
        <v>673</v>
      </c>
      <c r="E1935" s="10" t="s">
        <v>4508</v>
      </c>
      <c r="F1935" s="10" t="s">
        <v>4640</v>
      </c>
      <c r="G1935" s="10" t="s">
        <v>4717</v>
      </c>
      <c r="H1935" s="10" t="s">
        <v>5264</v>
      </c>
      <c r="I1935" s="10" t="s">
        <v>5311</v>
      </c>
      <c r="J1935" s="10" t="s">
        <v>5312</v>
      </c>
      <c r="K1935" s="10" t="s">
        <v>291</v>
      </c>
      <c r="L1935" s="10" t="s">
        <v>292</v>
      </c>
      <c r="M1935" s="46"/>
      <c r="N1935" s="10" t="s">
        <v>294</v>
      </c>
      <c r="O1935" s="10" t="s">
        <v>294</v>
      </c>
      <c r="P1935" s="10" t="s">
        <v>295</v>
      </c>
      <c r="Q1935" s="10"/>
      <c r="R1935" s="10"/>
      <c r="T1935" s="10" t="s">
        <v>291</v>
      </c>
      <c r="U1935" s="10"/>
      <c r="V1935" s="10" t="s">
        <v>291</v>
      </c>
      <c r="Z1935" s="47"/>
      <c r="AD1935" s="47"/>
      <c r="AH1935" s="47"/>
      <c r="AI1935" s="10"/>
      <c r="AJ1935" s="10" t="s">
        <v>298</v>
      </c>
      <c r="AK1935" s="10" t="s">
        <v>1775</v>
      </c>
      <c r="AL1935" s="10" t="s">
        <v>299</v>
      </c>
      <c r="AM1935" s="10" t="s">
        <v>299</v>
      </c>
      <c r="AN1935" s="10" t="s">
        <v>300</v>
      </c>
      <c r="AO1935" s="10" t="s">
        <v>300</v>
      </c>
      <c r="AS1935" s="48"/>
      <c r="AT1935" s="50"/>
      <c r="AU1935" s="50"/>
      <c r="AV1935" s="50"/>
      <c r="AW1935" s="50"/>
      <c r="AX1935" s="49">
        <v>1</v>
      </c>
    </row>
    <row r="1936" spans="1:50" ht="14.25" customHeight="1" x14ac:dyDescent="0.55000000000000004">
      <c r="A1936" s="45">
        <v>1040176</v>
      </c>
      <c r="B1936" s="10" t="s">
        <v>284</v>
      </c>
      <c r="C1936" s="10" t="s">
        <v>14</v>
      </c>
      <c r="D1936" s="10" t="s">
        <v>673</v>
      </c>
      <c r="E1936" s="10" t="s">
        <v>4508</v>
      </c>
      <c r="F1936" s="10" t="s">
        <v>4640</v>
      </c>
      <c r="G1936" s="10" t="s">
        <v>4717</v>
      </c>
      <c r="H1936" s="10" t="s">
        <v>5264</v>
      </c>
      <c r="I1936" s="10" t="s">
        <v>5313</v>
      </c>
      <c r="J1936" s="10" t="s">
        <v>5314</v>
      </c>
      <c r="K1936" s="10" t="s">
        <v>291</v>
      </c>
      <c r="L1936" s="10" t="s">
        <v>292</v>
      </c>
      <c r="M1936" s="46"/>
      <c r="N1936" s="10" t="s">
        <v>294</v>
      </c>
      <c r="O1936" s="10" t="s">
        <v>294</v>
      </c>
      <c r="P1936" s="10" t="s">
        <v>295</v>
      </c>
      <c r="Q1936" s="10"/>
      <c r="R1936" s="10"/>
      <c r="T1936" s="10" t="s">
        <v>291</v>
      </c>
      <c r="U1936" s="10"/>
      <c r="V1936" s="10" t="s">
        <v>291</v>
      </c>
      <c r="Z1936" s="47"/>
      <c r="AD1936" s="47"/>
      <c r="AH1936" s="47"/>
      <c r="AI1936" s="10"/>
      <c r="AJ1936" s="10" t="s">
        <v>298</v>
      </c>
      <c r="AK1936" s="10" t="s">
        <v>1775</v>
      </c>
      <c r="AL1936" s="10" t="s">
        <v>299</v>
      </c>
      <c r="AM1936" s="10" t="s">
        <v>299</v>
      </c>
      <c r="AN1936" s="10" t="s">
        <v>300</v>
      </c>
      <c r="AO1936" s="10" t="s">
        <v>300</v>
      </c>
      <c r="AS1936" s="48"/>
      <c r="AT1936" s="50"/>
      <c r="AU1936" s="50"/>
      <c r="AV1936" s="50"/>
      <c r="AW1936" s="50"/>
      <c r="AX1936" s="49">
        <v>1</v>
      </c>
    </row>
    <row r="1937" spans="1:50" ht="14.25" customHeight="1" x14ac:dyDescent="0.55000000000000004">
      <c r="A1937" s="45">
        <v>4442324</v>
      </c>
      <c r="B1937" s="10" t="s">
        <v>284</v>
      </c>
      <c r="C1937" s="10" t="s">
        <v>14</v>
      </c>
      <c r="D1937" s="10" t="s">
        <v>673</v>
      </c>
      <c r="E1937" s="10" t="s">
        <v>4508</v>
      </c>
      <c r="F1937" s="10" t="s">
        <v>4640</v>
      </c>
      <c r="G1937" s="10" t="s">
        <v>4717</v>
      </c>
      <c r="H1937" s="10" t="s">
        <v>5315</v>
      </c>
      <c r="I1937" s="10" t="s">
        <v>5316</v>
      </c>
      <c r="J1937" s="10" t="s">
        <v>5317</v>
      </c>
      <c r="K1937" s="10" t="s">
        <v>291</v>
      </c>
      <c r="L1937" s="10" t="s">
        <v>292</v>
      </c>
      <c r="M1937" s="46"/>
      <c r="N1937" s="10" t="s">
        <v>294</v>
      </c>
      <c r="O1937" s="10" t="s">
        <v>294</v>
      </c>
      <c r="P1937" s="10" t="s">
        <v>295</v>
      </c>
      <c r="Q1937" s="10"/>
      <c r="R1937" s="10"/>
      <c r="T1937" s="10" t="s">
        <v>291</v>
      </c>
      <c r="U1937" s="10"/>
      <c r="V1937" s="10" t="s">
        <v>291</v>
      </c>
      <c r="Z1937" s="47"/>
      <c r="AD1937" s="47"/>
      <c r="AH1937" s="47"/>
      <c r="AI1937" s="10"/>
      <c r="AJ1937" s="10" t="s">
        <v>298</v>
      </c>
      <c r="AK1937" s="10" t="s">
        <v>1775</v>
      </c>
      <c r="AL1937" s="10" t="s">
        <v>299</v>
      </c>
      <c r="AM1937" s="10" t="s">
        <v>299</v>
      </c>
      <c r="AN1937" s="10" t="s">
        <v>300</v>
      </c>
      <c r="AO1937" s="10" t="s">
        <v>300</v>
      </c>
      <c r="AS1937" s="48"/>
      <c r="AT1937" s="50"/>
      <c r="AU1937" s="50"/>
      <c r="AV1937" s="50"/>
      <c r="AW1937" s="50"/>
      <c r="AX1937" s="49">
        <v>1</v>
      </c>
    </row>
    <row r="1938" spans="1:50" ht="14.25" customHeight="1" x14ac:dyDescent="0.55000000000000004">
      <c r="A1938" s="45">
        <v>6097577</v>
      </c>
      <c r="B1938" s="10" t="s">
        <v>319</v>
      </c>
      <c r="C1938" s="10" t="s">
        <v>14</v>
      </c>
      <c r="D1938" s="10" t="s">
        <v>673</v>
      </c>
      <c r="E1938" s="10" t="s">
        <v>4508</v>
      </c>
      <c r="F1938" s="10" t="s">
        <v>4640</v>
      </c>
      <c r="G1938" s="10" t="s">
        <v>4717</v>
      </c>
      <c r="H1938" s="10" t="s">
        <v>5318</v>
      </c>
      <c r="I1938" s="10" t="s">
        <v>5319</v>
      </c>
      <c r="J1938" s="10" t="s">
        <v>5320</v>
      </c>
      <c r="K1938" s="10" t="s">
        <v>291</v>
      </c>
      <c r="L1938" s="10" t="s">
        <v>316</v>
      </c>
      <c r="M1938" s="46"/>
      <c r="N1938" s="10" t="s">
        <v>294</v>
      </c>
      <c r="O1938" s="10" t="s">
        <v>294</v>
      </c>
      <c r="P1938" s="10" t="s">
        <v>295</v>
      </c>
      <c r="Q1938" s="10"/>
      <c r="R1938" s="10"/>
      <c r="T1938" s="10" t="s">
        <v>291</v>
      </c>
      <c r="U1938" s="10"/>
      <c r="V1938" s="10" t="s">
        <v>291</v>
      </c>
      <c r="Z1938" s="47"/>
      <c r="AD1938" s="47"/>
      <c r="AH1938" s="47"/>
      <c r="AI1938" s="10"/>
      <c r="AJ1938" s="10" t="s">
        <v>298</v>
      </c>
      <c r="AK1938" s="10" t="s">
        <v>1775</v>
      </c>
      <c r="AL1938" s="10" t="s">
        <v>299</v>
      </c>
      <c r="AM1938" s="10" t="s">
        <v>299</v>
      </c>
      <c r="AN1938" s="10" t="s">
        <v>300</v>
      </c>
      <c r="AO1938" s="10" t="s">
        <v>300</v>
      </c>
      <c r="AS1938" s="48"/>
      <c r="AT1938" s="50"/>
      <c r="AU1938" s="50"/>
      <c r="AV1938" s="50"/>
      <c r="AW1938" s="50"/>
      <c r="AX1938" s="49">
        <v>1</v>
      </c>
    </row>
    <row r="1939" spans="1:50" ht="14.25" customHeight="1" x14ac:dyDescent="0.55000000000000004">
      <c r="A1939" s="45">
        <v>5874844</v>
      </c>
      <c r="B1939" s="10" t="s">
        <v>319</v>
      </c>
      <c r="C1939" s="10" t="s">
        <v>14</v>
      </c>
      <c r="D1939" s="10" t="s">
        <v>673</v>
      </c>
      <c r="E1939" s="10" t="s">
        <v>4508</v>
      </c>
      <c r="F1939" s="10" t="s">
        <v>4640</v>
      </c>
      <c r="G1939" s="10" t="s">
        <v>4717</v>
      </c>
      <c r="H1939" s="10" t="s">
        <v>5318</v>
      </c>
      <c r="I1939" s="10" t="s">
        <v>5321</v>
      </c>
      <c r="J1939" s="10" t="s">
        <v>5322</v>
      </c>
      <c r="K1939" s="10" t="s">
        <v>291</v>
      </c>
      <c r="L1939" s="10" t="s">
        <v>316</v>
      </c>
      <c r="M1939" s="46"/>
      <c r="N1939" s="10" t="s">
        <v>294</v>
      </c>
      <c r="O1939" s="10" t="s">
        <v>294</v>
      </c>
      <c r="P1939" s="10" t="s">
        <v>295</v>
      </c>
      <c r="Q1939" s="10"/>
      <c r="R1939" s="10"/>
      <c r="T1939" s="10" t="s">
        <v>291</v>
      </c>
      <c r="U1939" s="10"/>
      <c r="V1939" s="10" t="s">
        <v>291</v>
      </c>
      <c r="Z1939" s="47"/>
      <c r="AD1939" s="47"/>
      <c r="AH1939" s="47"/>
      <c r="AI1939" s="10"/>
      <c r="AJ1939" s="10" t="s">
        <v>298</v>
      </c>
      <c r="AK1939" s="10" t="s">
        <v>1775</v>
      </c>
      <c r="AL1939" s="10" t="s">
        <v>299</v>
      </c>
      <c r="AM1939" s="10" t="s">
        <v>299</v>
      </c>
      <c r="AN1939" s="10" t="s">
        <v>300</v>
      </c>
      <c r="AO1939" s="10" t="s">
        <v>300</v>
      </c>
      <c r="AS1939" s="48"/>
      <c r="AT1939" s="50"/>
      <c r="AU1939" s="50"/>
      <c r="AV1939" s="50"/>
      <c r="AW1939" s="50"/>
      <c r="AX1939" s="49">
        <v>1</v>
      </c>
    </row>
    <row r="1940" spans="1:50" ht="14.25" customHeight="1" x14ac:dyDescent="0.55000000000000004">
      <c r="A1940" s="45">
        <v>4444638</v>
      </c>
      <c r="B1940" s="10" t="s">
        <v>284</v>
      </c>
      <c r="C1940" s="10" t="s">
        <v>14</v>
      </c>
      <c r="D1940" s="10" t="s">
        <v>673</v>
      </c>
      <c r="E1940" s="10" t="s">
        <v>4508</v>
      </c>
      <c r="F1940" s="10" t="s">
        <v>4640</v>
      </c>
      <c r="G1940" s="10" t="s">
        <v>4717</v>
      </c>
      <c r="H1940" s="10" t="s">
        <v>5323</v>
      </c>
      <c r="I1940" s="10" t="s">
        <v>5324</v>
      </c>
      <c r="J1940" s="10" t="s">
        <v>5325</v>
      </c>
      <c r="K1940" s="10" t="s">
        <v>291</v>
      </c>
      <c r="L1940" s="10" t="s">
        <v>292</v>
      </c>
      <c r="M1940" s="46"/>
      <c r="N1940" s="10" t="s">
        <v>294</v>
      </c>
      <c r="O1940" s="10" t="s">
        <v>294</v>
      </c>
      <c r="P1940" s="10" t="s">
        <v>295</v>
      </c>
      <c r="Q1940" s="10"/>
      <c r="R1940" s="10"/>
      <c r="T1940" s="10" t="s">
        <v>291</v>
      </c>
      <c r="U1940" s="10"/>
      <c r="V1940" s="10" t="s">
        <v>291</v>
      </c>
      <c r="Z1940" s="47"/>
      <c r="AD1940" s="47"/>
      <c r="AH1940" s="47"/>
      <c r="AI1940" s="10"/>
      <c r="AJ1940" s="10" t="s">
        <v>298</v>
      </c>
      <c r="AK1940" s="10" t="s">
        <v>1775</v>
      </c>
      <c r="AL1940" s="10" t="s">
        <v>299</v>
      </c>
      <c r="AM1940" s="10" t="s">
        <v>299</v>
      </c>
      <c r="AN1940" s="10" t="s">
        <v>300</v>
      </c>
      <c r="AO1940" s="10" t="s">
        <v>300</v>
      </c>
      <c r="AP1940" s="10">
        <v>50</v>
      </c>
      <c r="AQ1940" s="10">
        <v>100</v>
      </c>
      <c r="AR1940" s="10">
        <v>90</v>
      </c>
      <c r="AS1940" s="48">
        <v>90</v>
      </c>
      <c r="AT1940" s="50"/>
      <c r="AU1940" s="50"/>
      <c r="AV1940" s="50"/>
      <c r="AW1940" s="50"/>
      <c r="AX1940" s="49">
        <v>1</v>
      </c>
    </row>
    <row r="1941" spans="1:50" ht="14.25" customHeight="1" x14ac:dyDescent="0.55000000000000004">
      <c r="A1941" s="45">
        <v>4444629</v>
      </c>
      <c r="B1941" s="10" t="s">
        <v>313</v>
      </c>
      <c r="C1941" s="10" t="s">
        <v>14</v>
      </c>
      <c r="D1941" s="10" t="s">
        <v>673</v>
      </c>
      <c r="E1941" s="10" t="s">
        <v>4508</v>
      </c>
      <c r="F1941" s="10" t="s">
        <v>4640</v>
      </c>
      <c r="G1941" s="10" t="s">
        <v>4717</v>
      </c>
      <c r="H1941" s="10" t="s">
        <v>5323</v>
      </c>
      <c r="I1941" s="10" t="s">
        <v>5326</v>
      </c>
      <c r="J1941" s="10" t="s">
        <v>5327</v>
      </c>
      <c r="K1941" s="10" t="s">
        <v>291</v>
      </c>
      <c r="L1941" s="10" t="s">
        <v>316</v>
      </c>
      <c r="M1941" s="46"/>
      <c r="N1941" s="10" t="s">
        <v>294</v>
      </c>
      <c r="O1941" s="10" t="s">
        <v>294</v>
      </c>
      <c r="P1941" s="10" t="s">
        <v>295</v>
      </c>
      <c r="Q1941" s="10"/>
      <c r="R1941" s="10"/>
      <c r="T1941" s="10" t="s">
        <v>291</v>
      </c>
      <c r="U1941" s="10"/>
      <c r="V1941" s="10" t="s">
        <v>291</v>
      </c>
      <c r="Z1941" s="47"/>
      <c r="AD1941" s="47"/>
      <c r="AH1941" s="47"/>
      <c r="AI1941" s="10"/>
      <c r="AJ1941" s="10" t="s">
        <v>298</v>
      </c>
      <c r="AK1941" s="10" t="s">
        <v>1775</v>
      </c>
      <c r="AL1941" s="10" t="s">
        <v>299</v>
      </c>
      <c r="AM1941" s="10" t="s">
        <v>299</v>
      </c>
      <c r="AN1941" s="10" t="s">
        <v>300</v>
      </c>
      <c r="AO1941" s="10" t="s">
        <v>300</v>
      </c>
      <c r="AS1941" s="48"/>
      <c r="AT1941" s="50"/>
      <c r="AU1941" s="50"/>
      <c r="AV1941" s="50"/>
      <c r="AW1941" s="50"/>
      <c r="AX1941" s="49">
        <v>1</v>
      </c>
    </row>
    <row r="1942" spans="1:50" ht="14.25" customHeight="1" x14ac:dyDescent="0.55000000000000004">
      <c r="A1942" s="45">
        <v>1042418</v>
      </c>
      <c r="B1942" s="10" t="s">
        <v>284</v>
      </c>
      <c r="C1942" s="10" t="s">
        <v>14</v>
      </c>
      <c r="D1942" s="10" t="s">
        <v>673</v>
      </c>
      <c r="E1942" s="10" t="s">
        <v>4508</v>
      </c>
      <c r="F1942" s="10" t="s">
        <v>4640</v>
      </c>
      <c r="G1942" s="10" t="s">
        <v>4717</v>
      </c>
      <c r="H1942" s="10" t="s">
        <v>5328</v>
      </c>
      <c r="I1942" s="10" t="s">
        <v>5329</v>
      </c>
      <c r="J1942" s="10" t="s">
        <v>5330</v>
      </c>
      <c r="K1942" s="10" t="s">
        <v>291</v>
      </c>
      <c r="L1942" s="10" t="s">
        <v>292</v>
      </c>
      <c r="M1942" s="46"/>
      <c r="N1942" s="10" t="s">
        <v>294</v>
      </c>
      <c r="O1942" s="10" t="s">
        <v>294</v>
      </c>
      <c r="P1942" s="10" t="s">
        <v>295</v>
      </c>
      <c r="Q1942" s="10"/>
      <c r="R1942" s="10"/>
      <c r="T1942" s="10" t="s">
        <v>291</v>
      </c>
      <c r="U1942" s="10"/>
      <c r="V1942" s="10" t="s">
        <v>291</v>
      </c>
      <c r="Z1942" s="47"/>
      <c r="AD1942" s="47"/>
      <c r="AH1942" s="47"/>
      <c r="AI1942" s="10"/>
      <c r="AJ1942" s="10" t="s">
        <v>298</v>
      </c>
      <c r="AK1942" s="10" t="s">
        <v>1775</v>
      </c>
      <c r="AL1942" s="10" t="s">
        <v>299</v>
      </c>
      <c r="AM1942" s="10" t="s">
        <v>299</v>
      </c>
      <c r="AN1942" s="10" t="s">
        <v>300</v>
      </c>
      <c r="AO1942" s="10" t="s">
        <v>300</v>
      </c>
      <c r="AS1942" s="48"/>
      <c r="AT1942" s="50"/>
      <c r="AU1942" s="50"/>
      <c r="AV1942" s="50"/>
      <c r="AW1942" s="50"/>
      <c r="AX1942" s="49">
        <v>1</v>
      </c>
    </row>
    <row r="1943" spans="1:50" ht="14.25" customHeight="1" x14ac:dyDescent="0.55000000000000004">
      <c r="A1943" s="45">
        <v>1040356</v>
      </c>
      <c r="B1943" s="10" t="s">
        <v>284</v>
      </c>
      <c r="C1943" s="10" t="s">
        <v>14</v>
      </c>
      <c r="D1943" s="10" t="s">
        <v>673</v>
      </c>
      <c r="E1943" s="10" t="s">
        <v>4508</v>
      </c>
      <c r="F1943" s="10" t="s">
        <v>4640</v>
      </c>
      <c r="G1943" s="10" t="s">
        <v>4717</v>
      </c>
      <c r="H1943" s="10" t="s">
        <v>5331</v>
      </c>
      <c r="I1943" s="10" t="s">
        <v>5332</v>
      </c>
      <c r="J1943" s="10" t="s">
        <v>5333</v>
      </c>
      <c r="K1943" s="10" t="s">
        <v>291</v>
      </c>
      <c r="L1943" s="10" t="s">
        <v>292</v>
      </c>
      <c r="M1943" s="46"/>
      <c r="N1943" s="10" t="s">
        <v>294</v>
      </c>
      <c r="O1943" s="10" t="s">
        <v>294</v>
      </c>
      <c r="P1943" s="10" t="s">
        <v>295</v>
      </c>
      <c r="Q1943" s="10"/>
      <c r="R1943" s="10"/>
      <c r="T1943" s="10" t="s">
        <v>291</v>
      </c>
      <c r="U1943" s="10"/>
      <c r="V1943" s="10" t="s">
        <v>291</v>
      </c>
      <c r="Z1943" s="47"/>
      <c r="AD1943" s="47"/>
      <c r="AH1943" s="47"/>
      <c r="AI1943" s="10"/>
      <c r="AJ1943" s="10" t="s">
        <v>298</v>
      </c>
      <c r="AK1943" s="10" t="s">
        <v>1775</v>
      </c>
      <c r="AL1943" s="10" t="s">
        <v>299</v>
      </c>
      <c r="AM1943" s="10" t="s">
        <v>299</v>
      </c>
      <c r="AN1943" s="10" t="s">
        <v>300</v>
      </c>
      <c r="AO1943" s="10" t="s">
        <v>300</v>
      </c>
      <c r="AS1943" s="48"/>
      <c r="AT1943" s="50"/>
      <c r="AU1943" s="50"/>
      <c r="AV1943" s="50"/>
      <c r="AW1943" s="50"/>
      <c r="AX1943" s="49">
        <v>1</v>
      </c>
    </row>
    <row r="1944" spans="1:50" ht="14.25" customHeight="1" x14ac:dyDescent="0.55000000000000004">
      <c r="A1944" s="45">
        <v>4989611</v>
      </c>
      <c r="B1944" s="10" t="s">
        <v>284</v>
      </c>
      <c r="C1944" s="10" t="s">
        <v>14</v>
      </c>
      <c r="D1944" s="10" t="s">
        <v>673</v>
      </c>
      <c r="E1944" s="10" t="s">
        <v>4508</v>
      </c>
      <c r="F1944" s="10" t="s">
        <v>4640</v>
      </c>
      <c r="G1944" s="10" t="s">
        <v>4717</v>
      </c>
      <c r="H1944" s="10" t="s">
        <v>5331</v>
      </c>
      <c r="I1944" s="10" t="s">
        <v>5334</v>
      </c>
      <c r="J1944" s="10" t="s">
        <v>5335</v>
      </c>
      <c r="K1944" s="10" t="s">
        <v>291</v>
      </c>
      <c r="L1944" s="10" t="s">
        <v>292</v>
      </c>
      <c r="M1944" s="46"/>
      <c r="N1944" s="10" t="s">
        <v>294</v>
      </c>
      <c r="O1944" s="10" t="s">
        <v>294</v>
      </c>
      <c r="P1944" s="10" t="s">
        <v>295</v>
      </c>
      <c r="Q1944" s="10"/>
      <c r="R1944" s="10"/>
      <c r="T1944" s="10" t="s">
        <v>291</v>
      </c>
      <c r="U1944" s="10"/>
      <c r="V1944" s="10" t="s">
        <v>291</v>
      </c>
      <c r="Z1944" s="47"/>
      <c r="AD1944" s="47"/>
      <c r="AH1944" s="47"/>
      <c r="AI1944" s="10"/>
      <c r="AJ1944" s="10" t="s">
        <v>298</v>
      </c>
      <c r="AK1944" s="10" t="s">
        <v>1775</v>
      </c>
      <c r="AL1944" s="10" t="s">
        <v>299</v>
      </c>
      <c r="AM1944" s="10" t="s">
        <v>299</v>
      </c>
      <c r="AN1944" s="10" t="s">
        <v>300</v>
      </c>
      <c r="AO1944" s="10" t="s">
        <v>300</v>
      </c>
      <c r="AS1944" s="48"/>
      <c r="AT1944" s="50"/>
      <c r="AU1944" s="50"/>
      <c r="AV1944" s="50"/>
      <c r="AW1944" s="50"/>
      <c r="AX1944" s="49">
        <v>1</v>
      </c>
    </row>
    <row r="1945" spans="1:50" ht="14.25" customHeight="1" x14ac:dyDescent="0.55000000000000004">
      <c r="A1945" s="45">
        <v>4444385</v>
      </c>
      <c r="B1945" s="10" t="s">
        <v>284</v>
      </c>
      <c r="C1945" s="10" t="s">
        <v>14</v>
      </c>
      <c r="D1945" s="10" t="s">
        <v>673</v>
      </c>
      <c r="E1945" s="10" t="s">
        <v>4508</v>
      </c>
      <c r="F1945" s="10" t="s">
        <v>4640</v>
      </c>
      <c r="G1945" s="10" t="s">
        <v>4717</v>
      </c>
      <c r="H1945" s="10" t="s">
        <v>5336</v>
      </c>
      <c r="I1945" s="10" t="s">
        <v>5337</v>
      </c>
      <c r="J1945" s="10" t="s">
        <v>5338</v>
      </c>
      <c r="K1945" s="10" t="s">
        <v>291</v>
      </c>
      <c r="L1945" s="10" t="s">
        <v>292</v>
      </c>
      <c r="M1945" s="46"/>
      <c r="N1945" s="10" t="s">
        <v>294</v>
      </c>
      <c r="O1945" s="10" t="s">
        <v>294</v>
      </c>
      <c r="P1945" s="10" t="s">
        <v>295</v>
      </c>
      <c r="Q1945" s="10"/>
      <c r="R1945" s="10"/>
      <c r="T1945" s="10" t="s">
        <v>291</v>
      </c>
      <c r="U1945" s="10"/>
      <c r="V1945" s="10" t="s">
        <v>291</v>
      </c>
      <c r="Z1945" s="47"/>
      <c r="AD1945" s="47"/>
      <c r="AH1945" s="47"/>
      <c r="AI1945" s="10"/>
      <c r="AJ1945" s="10" t="s">
        <v>298</v>
      </c>
      <c r="AK1945" s="10" t="s">
        <v>1775</v>
      </c>
      <c r="AL1945" s="10" t="s">
        <v>299</v>
      </c>
      <c r="AM1945" s="10" t="s">
        <v>299</v>
      </c>
      <c r="AN1945" s="10" t="s">
        <v>300</v>
      </c>
      <c r="AO1945" s="10" t="s">
        <v>300</v>
      </c>
      <c r="AS1945" s="48"/>
      <c r="AT1945" s="50"/>
      <c r="AU1945" s="50"/>
      <c r="AV1945" s="50"/>
      <c r="AW1945" s="50"/>
      <c r="AX1945" s="49">
        <v>1</v>
      </c>
    </row>
    <row r="1946" spans="1:50" ht="14.25" customHeight="1" x14ac:dyDescent="0.55000000000000004">
      <c r="A1946" s="45">
        <v>4438309</v>
      </c>
      <c r="B1946" s="10" t="s">
        <v>284</v>
      </c>
      <c r="C1946" s="10" t="s">
        <v>14</v>
      </c>
      <c r="D1946" s="10" t="s">
        <v>673</v>
      </c>
      <c r="E1946" s="10" t="s">
        <v>4508</v>
      </c>
      <c r="F1946" s="10" t="s">
        <v>4640</v>
      </c>
      <c r="G1946" s="10" t="s">
        <v>4717</v>
      </c>
      <c r="H1946" s="10" t="s">
        <v>5339</v>
      </c>
      <c r="I1946" s="10" t="s">
        <v>5340</v>
      </c>
      <c r="J1946" s="10" t="s">
        <v>5341</v>
      </c>
      <c r="K1946" s="10" t="s">
        <v>291</v>
      </c>
      <c r="L1946" s="10" t="s">
        <v>292</v>
      </c>
      <c r="M1946" s="46"/>
      <c r="N1946" s="10" t="s">
        <v>294</v>
      </c>
      <c r="O1946" s="10" t="s">
        <v>294</v>
      </c>
      <c r="P1946" s="10" t="s">
        <v>295</v>
      </c>
      <c r="Q1946" s="10"/>
      <c r="R1946" s="10"/>
      <c r="T1946" s="10" t="s">
        <v>291</v>
      </c>
      <c r="U1946" s="10"/>
      <c r="V1946" s="10" t="s">
        <v>291</v>
      </c>
      <c r="Z1946" s="47"/>
      <c r="AD1946" s="47"/>
      <c r="AH1946" s="47"/>
      <c r="AI1946" s="10"/>
      <c r="AJ1946" s="10" t="s">
        <v>298</v>
      </c>
      <c r="AK1946" s="10" t="s">
        <v>1775</v>
      </c>
      <c r="AL1946" s="10" t="s">
        <v>299</v>
      </c>
      <c r="AM1946" s="10" t="s">
        <v>299</v>
      </c>
      <c r="AN1946" s="10" t="s">
        <v>300</v>
      </c>
      <c r="AO1946" s="10" t="s">
        <v>300</v>
      </c>
      <c r="AS1946" s="48"/>
      <c r="AT1946" s="50"/>
      <c r="AU1946" s="50"/>
      <c r="AV1946" s="50"/>
      <c r="AW1946" s="50"/>
      <c r="AX1946" s="49">
        <v>1</v>
      </c>
    </row>
    <row r="1947" spans="1:50" ht="14.25" customHeight="1" x14ac:dyDescent="0.55000000000000004">
      <c r="A1947" s="45">
        <v>4438314</v>
      </c>
      <c r="B1947" s="10" t="s">
        <v>313</v>
      </c>
      <c r="C1947" s="10" t="s">
        <v>14</v>
      </c>
      <c r="D1947" s="10" t="s">
        <v>673</v>
      </c>
      <c r="E1947" s="10" t="s">
        <v>4508</v>
      </c>
      <c r="F1947" s="10" t="s">
        <v>4640</v>
      </c>
      <c r="G1947" s="10" t="s">
        <v>4717</v>
      </c>
      <c r="H1947" s="10" t="s">
        <v>5339</v>
      </c>
      <c r="I1947" s="10" t="s">
        <v>5342</v>
      </c>
      <c r="J1947" s="10" t="s">
        <v>5343</v>
      </c>
      <c r="K1947" s="10" t="s">
        <v>291</v>
      </c>
      <c r="L1947" s="10" t="s">
        <v>316</v>
      </c>
      <c r="M1947" s="46"/>
      <c r="N1947" s="10" t="s">
        <v>294</v>
      </c>
      <c r="O1947" s="10" t="s">
        <v>294</v>
      </c>
      <c r="P1947" s="10" t="s">
        <v>295</v>
      </c>
      <c r="Q1947" s="10"/>
      <c r="R1947" s="10"/>
      <c r="T1947" s="10" t="s">
        <v>291</v>
      </c>
      <c r="U1947" s="10"/>
      <c r="V1947" s="10" t="s">
        <v>291</v>
      </c>
      <c r="Z1947" s="47"/>
      <c r="AD1947" s="47"/>
      <c r="AH1947" s="47"/>
      <c r="AI1947" s="10"/>
      <c r="AJ1947" s="10" t="s">
        <v>298</v>
      </c>
      <c r="AK1947" s="10" t="s">
        <v>1775</v>
      </c>
      <c r="AL1947" s="10" t="s">
        <v>299</v>
      </c>
      <c r="AM1947" s="10" t="s">
        <v>299</v>
      </c>
      <c r="AN1947" s="10" t="s">
        <v>300</v>
      </c>
      <c r="AO1947" s="10" t="s">
        <v>300</v>
      </c>
      <c r="AS1947" s="48"/>
      <c r="AT1947" s="50"/>
      <c r="AU1947" s="50"/>
      <c r="AV1947" s="50"/>
      <c r="AW1947" s="50"/>
      <c r="AX1947" s="49">
        <v>1</v>
      </c>
    </row>
    <row r="1948" spans="1:50" ht="14.25" customHeight="1" x14ac:dyDescent="0.55000000000000004">
      <c r="A1948" s="45">
        <v>4438621</v>
      </c>
      <c r="B1948" s="10" t="s">
        <v>284</v>
      </c>
      <c r="C1948" s="10" t="s">
        <v>14</v>
      </c>
      <c r="D1948" s="10" t="s">
        <v>673</v>
      </c>
      <c r="E1948" s="10" t="s">
        <v>4508</v>
      </c>
      <c r="F1948" s="10" t="s">
        <v>4640</v>
      </c>
      <c r="G1948" s="10" t="s">
        <v>4717</v>
      </c>
      <c r="H1948" s="10" t="s">
        <v>5344</v>
      </c>
      <c r="I1948" s="10" t="s">
        <v>5345</v>
      </c>
      <c r="J1948" s="10" t="s">
        <v>5346</v>
      </c>
      <c r="K1948" s="10" t="s">
        <v>291</v>
      </c>
      <c r="L1948" s="10" t="s">
        <v>292</v>
      </c>
      <c r="M1948" s="46"/>
      <c r="N1948" s="10" t="s">
        <v>294</v>
      </c>
      <c r="O1948" s="10" t="s">
        <v>294</v>
      </c>
      <c r="P1948" s="10" t="s">
        <v>295</v>
      </c>
      <c r="Q1948" s="10"/>
      <c r="R1948" s="10"/>
      <c r="T1948" s="10" t="s">
        <v>291</v>
      </c>
      <c r="U1948" s="10"/>
      <c r="V1948" s="10" t="s">
        <v>291</v>
      </c>
      <c r="Z1948" s="47"/>
      <c r="AD1948" s="47"/>
      <c r="AH1948" s="47"/>
      <c r="AI1948" s="10"/>
      <c r="AJ1948" s="10" t="s">
        <v>298</v>
      </c>
      <c r="AK1948" s="10" t="s">
        <v>1775</v>
      </c>
      <c r="AL1948" s="10" t="s">
        <v>299</v>
      </c>
      <c r="AM1948" s="10" t="s">
        <v>299</v>
      </c>
      <c r="AN1948" s="10" t="s">
        <v>300</v>
      </c>
      <c r="AO1948" s="10" t="s">
        <v>300</v>
      </c>
      <c r="AS1948" s="48"/>
      <c r="AT1948" s="50"/>
      <c r="AU1948" s="50"/>
      <c r="AV1948" s="50"/>
      <c r="AW1948" s="50"/>
      <c r="AX1948" s="49">
        <v>1</v>
      </c>
    </row>
    <row r="1949" spans="1:50" ht="14.25" customHeight="1" x14ac:dyDescent="0.55000000000000004">
      <c r="A1949" s="45">
        <v>4444522</v>
      </c>
      <c r="B1949" s="10" t="s">
        <v>284</v>
      </c>
      <c r="C1949" s="10" t="s">
        <v>14</v>
      </c>
      <c r="D1949" s="10" t="s">
        <v>673</v>
      </c>
      <c r="E1949" s="10" t="s">
        <v>4508</v>
      </c>
      <c r="F1949" s="10" t="s">
        <v>4640</v>
      </c>
      <c r="G1949" s="10" t="s">
        <v>4717</v>
      </c>
      <c r="H1949" s="10" t="s">
        <v>5347</v>
      </c>
      <c r="I1949" s="10" t="s">
        <v>5348</v>
      </c>
      <c r="J1949" s="10" t="s">
        <v>5349</v>
      </c>
      <c r="K1949" s="10" t="s">
        <v>291</v>
      </c>
      <c r="L1949" s="10" t="s">
        <v>292</v>
      </c>
      <c r="M1949" s="46"/>
      <c r="N1949" s="10" t="s">
        <v>294</v>
      </c>
      <c r="O1949" s="10" t="s">
        <v>294</v>
      </c>
      <c r="P1949" s="10" t="s">
        <v>295</v>
      </c>
      <c r="Q1949" s="10"/>
      <c r="R1949" s="10"/>
      <c r="T1949" s="10" t="s">
        <v>291</v>
      </c>
      <c r="U1949" s="10"/>
      <c r="V1949" s="10" t="s">
        <v>291</v>
      </c>
      <c r="Z1949" s="47"/>
      <c r="AD1949" s="47"/>
      <c r="AH1949" s="47"/>
      <c r="AI1949" s="10"/>
      <c r="AJ1949" s="10" t="s">
        <v>298</v>
      </c>
      <c r="AK1949" s="10" t="s">
        <v>1775</v>
      </c>
      <c r="AL1949" s="10" t="s">
        <v>299</v>
      </c>
      <c r="AM1949" s="10" t="s">
        <v>299</v>
      </c>
      <c r="AN1949" s="10" t="s">
        <v>300</v>
      </c>
      <c r="AO1949" s="10" t="s">
        <v>300</v>
      </c>
      <c r="AP1949" s="10">
        <v>10</v>
      </c>
      <c r="AQ1949" s="10">
        <v>12</v>
      </c>
      <c r="AS1949" s="48">
        <v>11</v>
      </c>
      <c r="AT1949" s="50"/>
      <c r="AU1949" s="50"/>
      <c r="AV1949" s="50"/>
      <c r="AW1949" s="50"/>
      <c r="AX1949" s="49">
        <v>1</v>
      </c>
    </row>
    <row r="1950" spans="1:50" ht="14.25" customHeight="1" x14ac:dyDescent="0.55000000000000004">
      <c r="A1950" s="45">
        <v>7706498</v>
      </c>
      <c r="B1950" s="10" t="s">
        <v>284</v>
      </c>
      <c r="C1950" s="10" t="s">
        <v>14</v>
      </c>
      <c r="D1950" s="10" t="s">
        <v>673</v>
      </c>
      <c r="E1950" s="10" t="s">
        <v>4508</v>
      </c>
      <c r="F1950" s="10" t="s">
        <v>4640</v>
      </c>
      <c r="G1950" s="10" t="s">
        <v>4717</v>
      </c>
      <c r="H1950" s="10" t="s">
        <v>5350</v>
      </c>
      <c r="I1950" s="10" t="s">
        <v>5351</v>
      </c>
      <c r="J1950" s="10" t="s">
        <v>5352</v>
      </c>
      <c r="K1950" s="10" t="s">
        <v>291</v>
      </c>
      <c r="L1950" s="10" t="s">
        <v>292</v>
      </c>
      <c r="M1950" s="46"/>
      <c r="N1950" s="10" t="s">
        <v>294</v>
      </c>
      <c r="O1950" s="10" t="s">
        <v>294</v>
      </c>
      <c r="P1950" s="10" t="s">
        <v>295</v>
      </c>
      <c r="Q1950" s="10"/>
      <c r="R1950" s="10"/>
      <c r="T1950" s="10" t="s">
        <v>291</v>
      </c>
      <c r="U1950" s="10"/>
      <c r="V1950" s="10" t="s">
        <v>291</v>
      </c>
      <c r="Z1950" s="47"/>
      <c r="AD1950" s="47"/>
      <c r="AH1950" s="47"/>
      <c r="AI1950" s="10"/>
      <c r="AJ1950" s="10" t="s">
        <v>298</v>
      </c>
      <c r="AK1950" s="10" t="s">
        <v>1775</v>
      </c>
      <c r="AL1950" s="10" t="s">
        <v>299</v>
      </c>
      <c r="AM1950" s="10" t="s">
        <v>299</v>
      </c>
      <c r="AN1950" s="10" t="s">
        <v>300</v>
      </c>
      <c r="AO1950" s="10" t="s">
        <v>300</v>
      </c>
      <c r="AS1950" s="48"/>
      <c r="AT1950" s="50"/>
      <c r="AU1950" s="50"/>
      <c r="AV1950" s="50"/>
      <c r="AW1950" s="50"/>
      <c r="AX1950" s="49">
        <v>1</v>
      </c>
    </row>
    <row r="1951" spans="1:50" ht="14.25" customHeight="1" x14ac:dyDescent="0.55000000000000004">
      <c r="A1951" s="45">
        <v>4436645</v>
      </c>
      <c r="B1951" s="10" t="s">
        <v>284</v>
      </c>
      <c r="C1951" s="10" t="s">
        <v>14</v>
      </c>
      <c r="D1951" s="10" t="s">
        <v>673</v>
      </c>
      <c r="E1951" s="10" t="s">
        <v>4508</v>
      </c>
      <c r="F1951" s="10" t="s">
        <v>4640</v>
      </c>
      <c r="G1951" s="10" t="s">
        <v>4717</v>
      </c>
      <c r="H1951" s="10" t="s">
        <v>5353</v>
      </c>
      <c r="I1951" s="10" t="s">
        <v>5354</v>
      </c>
      <c r="J1951" s="10" t="s">
        <v>5355</v>
      </c>
      <c r="K1951" s="10" t="s">
        <v>291</v>
      </c>
      <c r="L1951" s="10" t="s">
        <v>292</v>
      </c>
      <c r="M1951" s="46"/>
      <c r="N1951" s="10" t="s">
        <v>294</v>
      </c>
      <c r="O1951" s="10" t="s">
        <v>294</v>
      </c>
      <c r="P1951" s="10" t="s">
        <v>295</v>
      </c>
      <c r="Q1951" s="10"/>
      <c r="R1951" s="10"/>
      <c r="T1951" s="10" t="s">
        <v>291</v>
      </c>
      <c r="U1951" s="10"/>
      <c r="V1951" s="10" t="s">
        <v>291</v>
      </c>
      <c r="Z1951" s="47"/>
      <c r="AD1951" s="47"/>
      <c r="AH1951" s="47"/>
      <c r="AI1951" s="10"/>
      <c r="AJ1951" s="10" t="s">
        <v>298</v>
      </c>
      <c r="AK1951" s="10" t="s">
        <v>1775</v>
      </c>
      <c r="AL1951" s="10" t="s">
        <v>299</v>
      </c>
      <c r="AM1951" s="10" t="s">
        <v>299</v>
      </c>
      <c r="AN1951" s="10" t="s">
        <v>300</v>
      </c>
      <c r="AO1951" s="10" t="s">
        <v>300</v>
      </c>
      <c r="AS1951" s="48"/>
      <c r="AT1951" s="50"/>
      <c r="AU1951" s="50"/>
      <c r="AV1951" s="50"/>
      <c r="AW1951" s="50"/>
      <c r="AX1951" s="49">
        <v>1</v>
      </c>
    </row>
    <row r="1952" spans="1:50" ht="14.25" customHeight="1" x14ac:dyDescent="0.55000000000000004">
      <c r="A1952" s="45">
        <v>19391</v>
      </c>
      <c r="B1952" s="10" t="s">
        <v>284</v>
      </c>
      <c r="C1952" s="10" t="s">
        <v>14</v>
      </c>
      <c r="D1952" s="10" t="s">
        <v>673</v>
      </c>
      <c r="E1952" s="10" t="s">
        <v>4508</v>
      </c>
      <c r="F1952" s="10" t="s">
        <v>4640</v>
      </c>
      <c r="G1952" s="10" t="s">
        <v>4717</v>
      </c>
      <c r="H1952" s="10" t="s">
        <v>5353</v>
      </c>
      <c r="I1952" s="10" t="s">
        <v>5356</v>
      </c>
      <c r="J1952" s="10" t="s">
        <v>5357</v>
      </c>
      <c r="K1952" s="10" t="s">
        <v>291</v>
      </c>
      <c r="L1952" s="10" t="s">
        <v>292</v>
      </c>
      <c r="M1952" s="46"/>
      <c r="N1952" s="10" t="s">
        <v>294</v>
      </c>
      <c r="O1952" s="10" t="s">
        <v>294</v>
      </c>
      <c r="P1952" s="10" t="s">
        <v>295</v>
      </c>
      <c r="Q1952" s="10"/>
      <c r="R1952" s="10"/>
      <c r="T1952" s="10" t="s">
        <v>291</v>
      </c>
      <c r="U1952" s="10"/>
      <c r="V1952" s="10" t="s">
        <v>291</v>
      </c>
      <c r="Z1952" s="47"/>
      <c r="AD1952" s="47"/>
      <c r="AH1952" s="47"/>
      <c r="AI1952" s="10"/>
      <c r="AJ1952" s="10" t="s">
        <v>298</v>
      </c>
      <c r="AK1952" s="10" t="s">
        <v>1775</v>
      </c>
      <c r="AL1952" s="10" t="s">
        <v>299</v>
      </c>
      <c r="AM1952" s="10" t="s">
        <v>299</v>
      </c>
      <c r="AN1952" s="10" t="s">
        <v>300</v>
      </c>
      <c r="AO1952" s="10" t="s">
        <v>300</v>
      </c>
      <c r="AS1952" s="48"/>
      <c r="AT1952" s="50"/>
      <c r="AU1952" s="50"/>
      <c r="AV1952" s="50"/>
      <c r="AW1952" s="50"/>
      <c r="AX1952" s="49">
        <v>1</v>
      </c>
    </row>
    <row r="1953" spans="1:50" ht="14.25" customHeight="1" x14ac:dyDescent="0.55000000000000004">
      <c r="A1953" s="45">
        <v>4436389</v>
      </c>
      <c r="B1953" s="10" t="s">
        <v>284</v>
      </c>
      <c r="C1953" s="10" t="s">
        <v>14</v>
      </c>
      <c r="D1953" s="10" t="s">
        <v>673</v>
      </c>
      <c r="E1953" s="10" t="s">
        <v>4508</v>
      </c>
      <c r="F1953" s="10" t="s">
        <v>4640</v>
      </c>
      <c r="G1953" s="10" t="s">
        <v>4717</v>
      </c>
      <c r="H1953" s="10" t="s">
        <v>5353</v>
      </c>
      <c r="I1953" s="10" t="s">
        <v>5358</v>
      </c>
      <c r="J1953" s="10" t="s">
        <v>5359</v>
      </c>
      <c r="K1953" s="10" t="s">
        <v>291</v>
      </c>
      <c r="L1953" s="10" t="s">
        <v>292</v>
      </c>
      <c r="M1953" s="46"/>
      <c r="N1953" s="10" t="s">
        <v>294</v>
      </c>
      <c r="O1953" s="10" t="s">
        <v>294</v>
      </c>
      <c r="P1953" s="10" t="s">
        <v>295</v>
      </c>
      <c r="Q1953" s="10"/>
      <c r="R1953" s="10"/>
      <c r="T1953" s="10" t="s">
        <v>291</v>
      </c>
      <c r="U1953" s="10"/>
      <c r="V1953" s="10" t="s">
        <v>291</v>
      </c>
      <c r="Z1953" s="47"/>
      <c r="AD1953" s="47"/>
      <c r="AH1953" s="47"/>
      <c r="AI1953" s="10"/>
      <c r="AJ1953" s="10" t="s">
        <v>298</v>
      </c>
      <c r="AK1953" s="10" t="s">
        <v>1775</v>
      </c>
      <c r="AL1953" s="10" t="s">
        <v>299</v>
      </c>
      <c r="AM1953" s="10" t="s">
        <v>299</v>
      </c>
      <c r="AN1953" s="10" t="s">
        <v>300</v>
      </c>
      <c r="AO1953" s="10" t="s">
        <v>300</v>
      </c>
      <c r="AS1953" s="48"/>
      <c r="AT1953" s="50"/>
      <c r="AU1953" s="50"/>
      <c r="AV1953" s="50"/>
      <c r="AW1953" s="50"/>
      <c r="AX1953" s="49">
        <v>1</v>
      </c>
    </row>
    <row r="1954" spans="1:50" ht="14.25" customHeight="1" x14ac:dyDescent="0.55000000000000004">
      <c r="A1954" s="45">
        <v>4436517</v>
      </c>
      <c r="B1954" s="10" t="s">
        <v>284</v>
      </c>
      <c r="C1954" s="10" t="s">
        <v>14</v>
      </c>
      <c r="D1954" s="10" t="s">
        <v>673</v>
      </c>
      <c r="E1954" s="10" t="s">
        <v>4508</v>
      </c>
      <c r="F1954" s="10" t="s">
        <v>4640</v>
      </c>
      <c r="G1954" s="10" t="s">
        <v>4717</v>
      </c>
      <c r="H1954" s="10" t="s">
        <v>5353</v>
      </c>
      <c r="I1954" s="10" t="s">
        <v>5360</v>
      </c>
      <c r="J1954" s="10" t="s">
        <v>5361</v>
      </c>
      <c r="K1954" s="10" t="s">
        <v>291</v>
      </c>
      <c r="L1954" s="10" t="s">
        <v>292</v>
      </c>
      <c r="M1954" s="46"/>
      <c r="N1954" s="10" t="s">
        <v>294</v>
      </c>
      <c r="O1954" s="10" t="s">
        <v>294</v>
      </c>
      <c r="P1954" s="10" t="s">
        <v>295</v>
      </c>
      <c r="Q1954" s="10"/>
      <c r="R1954" s="10"/>
      <c r="T1954" s="10" t="s">
        <v>291</v>
      </c>
      <c r="U1954" s="10"/>
      <c r="V1954" s="10" t="s">
        <v>291</v>
      </c>
      <c r="Z1954" s="47"/>
      <c r="AD1954" s="47"/>
      <c r="AH1954" s="47"/>
      <c r="AI1954" s="10"/>
      <c r="AJ1954" s="10" t="s">
        <v>298</v>
      </c>
      <c r="AK1954" s="10" t="s">
        <v>1775</v>
      </c>
      <c r="AL1954" s="10" t="s">
        <v>299</v>
      </c>
      <c r="AM1954" s="10" t="s">
        <v>299</v>
      </c>
      <c r="AN1954" s="10" t="s">
        <v>300</v>
      </c>
      <c r="AO1954" s="10" t="s">
        <v>300</v>
      </c>
      <c r="AS1954" s="48"/>
      <c r="AT1954" s="50"/>
      <c r="AU1954" s="50"/>
      <c r="AV1954" s="50"/>
      <c r="AW1954" s="50"/>
      <c r="AX1954" s="49">
        <v>1</v>
      </c>
    </row>
    <row r="1955" spans="1:50" ht="14.25" customHeight="1" x14ac:dyDescent="0.55000000000000004">
      <c r="A1955" s="45">
        <v>4436613</v>
      </c>
      <c r="B1955" s="10" t="s">
        <v>284</v>
      </c>
      <c r="C1955" s="10" t="s">
        <v>14</v>
      </c>
      <c r="D1955" s="10" t="s">
        <v>673</v>
      </c>
      <c r="E1955" s="10" t="s">
        <v>4508</v>
      </c>
      <c r="F1955" s="10" t="s">
        <v>4640</v>
      </c>
      <c r="G1955" s="10" t="s">
        <v>4717</v>
      </c>
      <c r="H1955" s="10" t="s">
        <v>5353</v>
      </c>
      <c r="I1955" s="10" t="s">
        <v>5362</v>
      </c>
      <c r="J1955" s="10" t="s">
        <v>5363</v>
      </c>
      <c r="K1955" s="10" t="s">
        <v>291</v>
      </c>
      <c r="L1955" s="10" t="s">
        <v>292</v>
      </c>
      <c r="M1955" s="46"/>
      <c r="N1955" s="10" t="s">
        <v>294</v>
      </c>
      <c r="O1955" s="10" t="s">
        <v>294</v>
      </c>
      <c r="P1955" s="10" t="s">
        <v>295</v>
      </c>
      <c r="Q1955" s="10"/>
      <c r="R1955" s="10"/>
      <c r="T1955" s="10" t="s">
        <v>291</v>
      </c>
      <c r="U1955" s="10"/>
      <c r="V1955" s="10" t="s">
        <v>291</v>
      </c>
      <c r="Z1955" s="47"/>
      <c r="AD1955" s="47"/>
      <c r="AH1955" s="47"/>
      <c r="AI1955" s="10"/>
      <c r="AJ1955" s="10" t="s">
        <v>298</v>
      </c>
      <c r="AK1955" s="10" t="s">
        <v>1775</v>
      </c>
      <c r="AL1955" s="10" t="s">
        <v>299</v>
      </c>
      <c r="AM1955" s="10" t="s">
        <v>299</v>
      </c>
      <c r="AN1955" s="10" t="s">
        <v>300</v>
      </c>
      <c r="AO1955" s="10" t="s">
        <v>300</v>
      </c>
      <c r="AS1955" s="48"/>
      <c r="AT1955" s="50"/>
      <c r="AU1955" s="50"/>
      <c r="AV1955" s="50"/>
      <c r="AW1955" s="50"/>
      <c r="AX1955" s="49">
        <v>1</v>
      </c>
    </row>
    <row r="1956" spans="1:50" ht="14.25" customHeight="1" x14ac:dyDescent="0.55000000000000004">
      <c r="A1956" s="45">
        <v>4436373</v>
      </c>
      <c r="B1956" s="10" t="s">
        <v>284</v>
      </c>
      <c r="C1956" s="10" t="s">
        <v>14</v>
      </c>
      <c r="D1956" s="10" t="s">
        <v>673</v>
      </c>
      <c r="E1956" s="10" t="s">
        <v>4508</v>
      </c>
      <c r="F1956" s="10" t="s">
        <v>4640</v>
      </c>
      <c r="G1956" s="10" t="s">
        <v>4717</v>
      </c>
      <c r="H1956" s="10" t="s">
        <v>5353</v>
      </c>
      <c r="I1956" s="10" t="s">
        <v>5364</v>
      </c>
      <c r="J1956" s="10" t="s">
        <v>5365</v>
      </c>
      <c r="K1956" s="10" t="s">
        <v>291</v>
      </c>
      <c r="L1956" s="10" t="s">
        <v>292</v>
      </c>
      <c r="M1956" s="46"/>
      <c r="N1956" s="10" t="s">
        <v>294</v>
      </c>
      <c r="O1956" s="10" t="s">
        <v>294</v>
      </c>
      <c r="P1956" s="10" t="s">
        <v>295</v>
      </c>
      <c r="Q1956" s="10"/>
      <c r="R1956" s="10"/>
      <c r="T1956" s="10" t="s">
        <v>291</v>
      </c>
      <c r="U1956" s="10"/>
      <c r="V1956" s="10" t="s">
        <v>291</v>
      </c>
      <c r="Z1956" s="47"/>
      <c r="AD1956" s="47"/>
      <c r="AH1956" s="47"/>
      <c r="AI1956" s="10"/>
      <c r="AJ1956" s="10" t="s">
        <v>298</v>
      </c>
      <c r="AK1956" s="10" t="s">
        <v>1775</v>
      </c>
      <c r="AL1956" s="10" t="s">
        <v>299</v>
      </c>
      <c r="AM1956" s="10" t="s">
        <v>299</v>
      </c>
      <c r="AN1956" s="10" t="s">
        <v>300</v>
      </c>
      <c r="AO1956" s="10" t="s">
        <v>300</v>
      </c>
      <c r="AP1956" s="10">
        <v>50</v>
      </c>
      <c r="AQ1956" s="10">
        <v>100</v>
      </c>
      <c r="AR1956" s="10">
        <v>90</v>
      </c>
      <c r="AS1956" s="48">
        <v>90</v>
      </c>
      <c r="AT1956" s="50"/>
      <c r="AU1956" s="50"/>
      <c r="AV1956" s="50"/>
      <c r="AW1956" s="50"/>
      <c r="AX1956" s="49">
        <v>1</v>
      </c>
    </row>
    <row r="1957" spans="1:50" ht="14.25" customHeight="1" x14ac:dyDescent="0.55000000000000004">
      <c r="A1957" s="45">
        <v>4436478</v>
      </c>
      <c r="B1957" s="10" t="s">
        <v>313</v>
      </c>
      <c r="C1957" s="10" t="s">
        <v>14</v>
      </c>
      <c r="D1957" s="10" t="s">
        <v>673</v>
      </c>
      <c r="E1957" s="10" t="s">
        <v>4508</v>
      </c>
      <c r="F1957" s="10" t="s">
        <v>4640</v>
      </c>
      <c r="G1957" s="10" t="s">
        <v>4717</v>
      </c>
      <c r="H1957" s="10" t="s">
        <v>5353</v>
      </c>
      <c r="I1957" s="10" t="s">
        <v>5366</v>
      </c>
      <c r="J1957" s="10" t="s">
        <v>5367</v>
      </c>
      <c r="K1957" s="10" t="s">
        <v>291</v>
      </c>
      <c r="L1957" s="10" t="s">
        <v>316</v>
      </c>
      <c r="M1957" s="46"/>
      <c r="N1957" s="10" t="s">
        <v>294</v>
      </c>
      <c r="O1957" s="10" t="s">
        <v>294</v>
      </c>
      <c r="P1957" s="10" t="s">
        <v>295</v>
      </c>
      <c r="Q1957" s="10"/>
      <c r="R1957" s="10"/>
      <c r="T1957" s="10" t="s">
        <v>291</v>
      </c>
      <c r="U1957" s="10"/>
      <c r="V1957" s="10" t="s">
        <v>291</v>
      </c>
      <c r="Z1957" s="47"/>
      <c r="AD1957" s="47"/>
      <c r="AH1957" s="47"/>
      <c r="AI1957" s="10"/>
      <c r="AJ1957" s="10" t="s">
        <v>298</v>
      </c>
      <c r="AK1957" s="10" t="s">
        <v>1775</v>
      </c>
      <c r="AL1957" s="10" t="s">
        <v>299</v>
      </c>
      <c r="AM1957" s="10" t="s">
        <v>299</v>
      </c>
      <c r="AN1957" s="10" t="s">
        <v>300</v>
      </c>
      <c r="AO1957" s="10" t="s">
        <v>300</v>
      </c>
      <c r="AS1957" s="48"/>
      <c r="AT1957" s="50"/>
      <c r="AU1957" s="50"/>
      <c r="AV1957" s="50"/>
      <c r="AW1957" s="50"/>
      <c r="AX1957" s="49">
        <v>1</v>
      </c>
    </row>
    <row r="1958" spans="1:50" ht="14.25" customHeight="1" x14ac:dyDescent="0.55000000000000004">
      <c r="A1958" s="45">
        <v>4436632</v>
      </c>
      <c r="B1958" s="10" t="s">
        <v>284</v>
      </c>
      <c r="C1958" s="10" t="s">
        <v>14</v>
      </c>
      <c r="D1958" s="10" t="s">
        <v>673</v>
      </c>
      <c r="E1958" s="10" t="s">
        <v>4508</v>
      </c>
      <c r="F1958" s="10" t="s">
        <v>4640</v>
      </c>
      <c r="G1958" s="10" t="s">
        <v>4717</v>
      </c>
      <c r="H1958" s="10" t="s">
        <v>5353</v>
      </c>
      <c r="I1958" s="10" t="s">
        <v>5368</v>
      </c>
      <c r="J1958" s="10" t="s">
        <v>5369</v>
      </c>
      <c r="K1958" s="10" t="s">
        <v>291</v>
      </c>
      <c r="L1958" s="10" t="s">
        <v>292</v>
      </c>
      <c r="M1958" s="46"/>
      <c r="N1958" s="10" t="s">
        <v>294</v>
      </c>
      <c r="O1958" s="10" t="s">
        <v>294</v>
      </c>
      <c r="P1958" s="10" t="s">
        <v>295</v>
      </c>
      <c r="Q1958" s="10"/>
      <c r="R1958" s="10"/>
      <c r="T1958" s="10" t="s">
        <v>291</v>
      </c>
      <c r="U1958" s="10"/>
      <c r="V1958" s="10" t="s">
        <v>291</v>
      </c>
      <c r="Z1958" s="47"/>
      <c r="AD1958" s="47"/>
      <c r="AH1958" s="47"/>
      <c r="AI1958" s="10"/>
      <c r="AJ1958" s="10" t="s">
        <v>298</v>
      </c>
      <c r="AK1958" s="10" t="s">
        <v>1775</v>
      </c>
      <c r="AL1958" s="10" t="s">
        <v>299</v>
      </c>
      <c r="AM1958" s="10" t="s">
        <v>299</v>
      </c>
      <c r="AN1958" s="10" t="s">
        <v>300</v>
      </c>
      <c r="AO1958" s="10" t="s">
        <v>300</v>
      </c>
      <c r="AS1958" s="48"/>
      <c r="AT1958" s="50"/>
      <c r="AU1958" s="50"/>
      <c r="AV1958" s="50"/>
      <c r="AW1958" s="50"/>
      <c r="AX1958" s="49">
        <v>1</v>
      </c>
    </row>
    <row r="1959" spans="1:50" ht="14.25" customHeight="1" x14ac:dyDescent="0.55000000000000004">
      <c r="A1959" s="45">
        <v>8280782</v>
      </c>
      <c r="B1959" s="10" t="s">
        <v>284</v>
      </c>
      <c r="C1959" s="10" t="s">
        <v>14</v>
      </c>
      <c r="D1959" s="10" t="s">
        <v>673</v>
      </c>
      <c r="E1959" s="10" t="s">
        <v>4508</v>
      </c>
      <c r="F1959" s="10" t="s">
        <v>4640</v>
      </c>
      <c r="G1959" s="10" t="s">
        <v>4717</v>
      </c>
      <c r="H1959" s="10" t="s">
        <v>5370</v>
      </c>
      <c r="I1959" s="10" t="s">
        <v>5371</v>
      </c>
      <c r="J1959" s="10" t="s">
        <v>5372</v>
      </c>
      <c r="K1959" s="10" t="s">
        <v>291</v>
      </c>
      <c r="L1959" s="10" t="s">
        <v>292</v>
      </c>
      <c r="M1959" s="46"/>
      <c r="N1959" s="10" t="s">
        <v>294</v>
      </c>
      <c r="O1959" s="10" t="s">
        <v>294</v>
      </c>
      <c r="P1959" s="10" t="s">
        <v>295</v>
      </c>
      <c r="Q1959" s="10"/>
      <c r="R1959" s="10"/>
      <c r="T1959" s="10" t="s">
        <v>291</v>
      </c>
      <c r="U1959" s="10"/>
      <c r="V1959" s="10" t="s">
        <v>291</v>
      </c>
      <c r="Z1959" s="47"/>
      <c r="AD1959" s="47"/>
      <c r="AH1959" s="47"/>
      <c r="AI1959" s="10"/>
      <c r="AJ1959" s="10" t="s">
        <v>298</v>
      </c>
      <c r="AK1959" s="10" t="s">
        <v>1775</v>
      </c>
      <c r="AL1959" s="10" t="s">
        <v>299</v>
      </c>
      <c r="AM1959" s="10" t="s">
        <v>299</v>
      </c>
      <c r="AN1959" s="10" t="s">
        <v>300</v>
      </c>
      <c r="AO1959" s="10" t="s">
        <v>300</v>
      </c>
      <c r="AS1959" s="48"/>
      <c r="AT1959" s="50"/>
      <c r="AU1959" s="50"/>
      <c r="AV1959" s="50"/>
      <c r="AW1959" s="50"/>
      <c r="AX1959" s="49">
        <v>1</v>
      </c>
    </row>
    <row r="1960" spans="1:50" ht="14.25" customHeight="1" x14ac:dyDescent="0.55000000000000004">
      <c r="A1960" s="45">
        <v>4438752</v>
      </c>
      <c r="B1960" s="10" t="s">
        <v>284</v>
      </c>
      <c r="C1960" s="10" t="s">
        <v>14</v>
      </c>
      <c r="D1960" s="10" t="s">
        <v>673</v>
      </c>
      <c r="E1960" s="10" t="s">
        <v>4508</v>
      </c>
      <c r="F1960" s="10" t="s">
        <v>4640</v>
      </c>
      <c r="G1960" s="10" t="s">
        <v>4717</v>
      </c>
      <c r="H1960" s="10" t="s">
        <v>5370</v>
      </c>
      <c r="I1960" s="10" t="s">
        <v>5373</v>
      </c>
      <c r="J1960" s="10" t="s">
        <v>5374</v>
      </c>
      <c r="K1960" s="10" t="s">
        <v>291</v>
      </c>
      <c r="L1960" s="10" t="s">
        <v>292</v>
      </c>
      <c r="M1960" s="46"/>
      <c r="N1960" s="10" t="s">
        <v>294</v>
      </c>
      <c r="O1960" s="10" t="s">
        <v>294</v>
      </c>
      <c r="P1960" s="10" t="s">
        <v>295</v>
      </c>
      <c r="Q1960" s="10"/>
      <c r="R1960" s="10"/>
      <c r="T1960" s="10" t="s">
        <v>291</v>
      </c>
      <c r="U1960" s="10"/>
      <c r="V1960" s="10" t="s">
        <v>291</v>
      </c>
      <c r="Z1960" s="47"/>
      <c r="AD1960" s="47"/>
      <c r="AH1960" s="47"/>
      <c r="AI1960" s="10"/>
      <c r="AJ1960" s="10" t="s">
        <v>298</v>
      </c>
      <c r="AK1960" s="10" t="s">
        <v>1775</v>
      </c>
      <c r="AL1960" s="10" t="s">
        <v>299</v>
      </c>
      <c r="AM1960" s="10" t="s">
        <v>299</v>
      </c>
      <c r="AN1960" s="10" t="s">
        <v>300</v>
      </c>
      <c r="AO1960" s="10" t="s">
        <v>300</v>
      </c>
      <c r="AS1960" s="48"/>
      <c r="AT1960" s="50"/>
      <c r="AU1960" s="50"/>
      <c r="AV1960" s="50"/>
      <c r="AW1960" s="50"/>
      <c r="AX1960" s="49">
        <v>1</v>
      </c>
    </row>
    <row r="1961" spans="1:50" ht="14.25" customHeight="1" x14ac:dyDescent="0.55000000000000004">
      <c r="A1961" s="45">
        <v>4440703</v>
      </c>
      <c r="B1961" s="10" t="s">
        <v>284</v>
      </c>
      <c r="C1961" s="10" t="s">
        <v>14</v>
      </c>
      <c r="D1961" s="10" t="s">
        <v>673</v>
      </c>
      <c r="E1961" s="10" t="s">
        <v>4508</v>
      </c>
      <c r="F1961" s="10" t="s">
        <v>4640</v>
      </c>
      <c r="G1961" s="10" t="s">
        <v>4717</v>
      </c>
      <c r="H1961" s="10" t="s">
        <v>5375</v>
      </c>
      <c r="I1961" s="10" t="s">
        <v>5376</v>
      </c>
      <c r="J1961" s="10" t="s">
        <v>5377</v>
      </c>
      <c r="K1961" s="10" t="s">
        <v>291</v>
      </c>
      <c r="L1961" s="10" t="s">
        <v>292</v>
      </c>
      <c r="M1961" s="46"/>
      <c r="N1961" s="10" t="s">
        <v>294</v>
      </c>
      <c r="O1961" s="10" t="s">
        <v>294</v>
      </c>
      <c r="P1961" s="10" t="s">
        <v>295</v>
      </c>
      <c r="Q1961" s="10"/>
      <c r="R1961" s="10"/>
      <c r="T1961" s="10" t="s">
        <v>291</v>
      </c>
      <c r="U1961" s="10"/>
      <c r="V1961" s="10" t="s">
        <v>291</v>
      </c>
      <c r="Z1961" s="47"/>
      <c r="AD1961" s="47"/>
      <c r="AH1961" s="47"/>
      <c r="AI1961" s="10"/>
      <c r="AJ1961" s="10" t="s">
        <v>298</v>
      </c>
      <c r="AK1961" s="10" t="s">
        <v>1775</v>
      </c>
      <c r="AL1961" s="10" t="s">
        <v>299</v>
      </c>
      <c r="AM1961" s="10" t="s">
        <v>299</v>
      </c>
      <c r="AN1961" s="10" t="s">
        <v>300</v>
      </c>
      <c r="AO1961" s="10" t="s">
        <v>300</v>
      </c>
      <c r="AS1961" s="48"/>
      <c r="AT1961" s="50"/>
      <c r="AU1961" s="50"/>
      <c r="AV1961" s="50"/>
      <c r="AW1961" s="50"/>
      <c r="AX1961" s="49">
        <v>1</v>
      </c>
    </row>
    <row r="1962" spans="1:50" ht="14.25" customHeight="1" x14ac:dyDescent="0.55000000000000004">
      <c r="A1962" s="45">
        <v>132661</v>
      </c>
      <c r="B1962" s="10" t="s">
        <v>284</v>
      </c>
      <c r="C1962" s="10" t="s">
        <v>14</v>
      </c>
      <c r="D1962" s="10" t="s">
        <v>673</v>
      </c>
      <c r="E1962" s="10" t="s">
        <v>4508</v>
      </c>
      <c r="F1962" s="10" t="s">
        <v>4640</v>
      </c>
      <c r="G1962" s="10" t="s">
        <v>4717</v>
      </c>
      <c r="H1962" s="10" t="s">
        <v>5375</v>
      </c>
      <c r="I1962" s="10" t="s">
        <v>5378</v>
      </c>
      <c r="J1962" s="10" t="s">
        <v>5379</v>
      </c>
      <c r="K1962" s="10" t="s">
        <v>291</v>
      </c>
      <c r="L1962" s="10" t="s">
        <v>292</v>
      </c>
      <c r="M1962" s="46"/>
      <c r="N1962" s="10" t="s">
        <v>294</v>
      </c>
      <c r="O1962" s="10" t="s">
        <v>294</v>
      </c>
      <c r="P1962" s="10" t="s">
        <v>295</v>
      </c>
      <c r="Q1962" s="10"/>
      <c r="R1962" s="10"/>
      <c r="T1962" s="10" t="s">
        <v>291</v>
      </c>
      <c r="U1962" s="10"/>
      <c r="V1962" s="10" t="s">
        <v>291</v>
      </c>
      <c r="Z1962" s="47"/>
      <c r="AD1962" s="47"/>
      <c r="AH1962" s="47"/>
      <c r="AI1962" s="10"/>
      <c r="AJ1962" s="10" t="s">
        <v>298</v>
      </c>
      <c r="AK1962" s="10" t="s">
        <v>1775</v>
      </c>
      <c r="AL1962" s="10" t="s">
        <v>299</v>
      </c>
      <c r="AM1962" s="10" t="s">
        <v>299</v>
      </c>
      <c r="AN1962" s="10" t="s">
        <v>300</v>
      </c>
      <c r="AO1962" s="10" t="s">
        <v>300</v>
      </c>
      <c r="AS1962" s="48"/>
      <c r="AT1962" s="50"/>
      <c r="AU1962" s="50"/>
      <c r="AV1962" s="50"/>
      <c r="AW1962" s="50"/>
      <c r="AX1962" s="49">
        <v>1</v>
      </c>
    </row>
    <row r="1963" spans="1:50" ht="14.25" customHeight="1" x14ac:dyDescent="0.55000000000000004">
      <c r="A1963" s="45">
        <v>1497239</v>
      </c>
      <c r="B1963" s="10" t="s">
        <v>284</v>
      </c>
      <c r="C1963" s="10" t="s">
        <v>14</v>
      </c>
      <c r="D1963" s="10" t="s">
        <v>673</v>
      </c>
      <c r="E1963" s="10" t="s">
        <v>4508</v>
      </c>
      <c r="F1963" s="10" t="s">
        <v>4640</v>
      </c>
      <c r="G1963" s="10" t="s">
        <v>4717</v>
      </c>
      <c r="H1963" s="10" t="s">
        <v>5380</v>
      </c>
      <c r="I1963" s="10" t="s">
        <v>5381</v>
      </c>
      <c r="J1963" s="10" t="s">
        <v>5382</v>
      </c>
      <c r="K1963" s="10" t="s">
        <v>291</v>
      </c>
      <c r="L1963" s="10" t="s">
        <v>292</v>
      </c>
      <c r="M1963" s="46"/>
      <c r="N1963" s="10" t="s">
        <v>294</v>
      </c>
      <c r="O1963" s="10" t="s">
        <v>294</v>
      </c>
      <c r="P1963" s="10" t="s">
        <v>295</v>
      </c>
      <c r="Q1963" s="10"/>
      <c r="R1963" s="10"/>
      <c r="T1963" s="10" t="s">
        <v>291</v>
      </c>
      <c r="U1963" s="10"/>
      <c r="V1963" s="10" t="s">
        <v>291</v>
      </c>
      <c r="Z1963" s="47"/>
      <c r="AD1963" s="47"/>
      <c r="AH1963" s="47"/>
      <c r="AI1963" s="10"/>
      <c r="AJ1963" s="10" t="s">
        <v>298</v>
      </c>
      <c r="AK1963" s="10" t="s">
        <v>1775</v>
      </c>
      <c r="AL1963" s="10" t="s">
        <v>299</v>
      </c>
      <c r="AM1963" s="10" t="s">
        <v>299</v>
      </c>
      <c r="AN1963" s="10" t="s">
        <v>300</v>
      </c>
      <c r="AO1963" s="10" t="s">
        <v>300</v>
      </c>
      <c r="AS1963" s="48"/>
      <c r="AT1963" s="50"/>
      <c r="AU1963" s="50"/>
      <c r="AV1963" s="50"/>
      <c r="AW1963" s="50"/>
      <c r="AX1963" s="49">
        <v>1</v>
      </c>
    </row>
    <row r="1964" spans="1:50" ht="14.25" customHeight="1" x14ac:dyDescent="0.55000000000000004">
      <c r="A1964" s="45">
        <v>4438454</v>
      </c>
      <c r="B1964" s="10" t="s">
        <v>284</v>
      </c>
      <c r="C1964" s="10" t="s">
        <v>14</v>
      </c>
      <c r="D1964" s="10" t="s">
        <v>673</v>
      </c>
      <c r="E1964" s="10" t="s">
        <v>4508</v>
      </c>
      <c r="F1964" s="10" t="s">
        <v>4640</v>
      </c>
      <c r="G1964" s="10" t="s">
        <v>4717</v>
      </c>
      <c r="H1964" s="10" t="s">
        <v>5383</v>
      </c>
      <c r="I1964" s="10" t="s">
        <v>5384</v>
      </c>
      <c r="J1964" s="10" t="s">
        <v>5385</v>
      </c>
      <c r="K1964" s="10" t="s">
        <v>291</v>
      </c>
      <c r="L1964" s="10" t="s">
        <v>292</v>
      </c>
      <c r="M1964" s="46"/>
      <c r="N1964" s="10" t="s">
        <v>294</v>
      </c>
      <c r="O1964" s="10" t="s">
        <v>294</v>
      </c>
      <c r="P1964" s="10" t="s">
        <v>295</v>
      </c>
      <c r="Q1964" s="10"/>
      <c r="R1964" s="10"/>
      <c r="T1964" s="10" t="s">
        <v>291</v>
      </c>
      <c r="U1964" s="10"/>
      <c r="V1964" s="10" t="s">
        <v>291</v>
      </c>
      <c r="Z1964" s="47"/>
      <c r="AD1964" s="47"/>
      <c r="AH1964" s="47"/>
      <c r="AI1964" s="10"/>
      <c r="AJ1964" s="10" t="s">
        <v>298</v>
      </c>
      <c r="AK1964" s="10" t="s">
        <v>1775</v>
      </c>
      <c r="AL1964" s="10" t="s">
        <v>299</v>
      </c>
      <c r="AM1964" s="10" t="s">
        <v>299</v>
      </c>
      <c r="AN1964" s="10" t="s">
        <v>300</v>
      </c>
      <c r="AO1964" s="10" t="s">
        <v>300</v>
      </c>
      <c r="AS1964" s="48"/>
      <c r="AT1964" s="50"/>
      <c r="AU1964" s="50"/>
      <c r="AV1964" s="50"/>
      <c r="AW1964" s="50"/>
      <c r="AX1964" s="49">
        <v>1</v>
      </c>
    </row>
    <row r="1965" spans="1:50" ht="14.25" customHeight="1" x14ac:dyDescent="0.55000000000000004">
      <c r="A1965" s="45">
        <v>4438470</v>
      </c>
      <c r="B1965" s="10" t="s">
        <v>319</v>
      </c>
      <c r="C1965" s="10" t="s">
        <v>14</v>
      </c>
      <c r="D1965" s="10" t="s">
        <v>673</v>
      </c>
      <c r="E1965" s="10" t="s">
        <v>4508</v>
      </c>
      <c r="F1965" s="10" t="s">
        <v>4640</v>
      </c>
      <c r="G1965" s="10" t="s">
        <v>4717</v>
      </c>
      <c r="H1965" s="10" t="s">
        <v>5383</v>
      </c>
      <c r="I1965" s="10" t="s">
        <v>5386</v>
      </c>
      <c r="J1965" s="10" t="s">
        <v>5387</v>
      </c>
      <c r="K1965" s="10" t="s">
        <v>291</v>
      </c>
      <c r="L1965" s="10" t="s">
        <v>316</v>
      </c>
      <c r="M1965" s="46"/>
      <c r="N1965" s="10" t="s">
        <v>294</v>
      </c>
      <c r="O1965" s="10" t="s">
        <v>294</v>
      </c>
      <c r="P1965" s="10" t="s">
        <v>295</v>
      </c>
      <c r="Q1965" s="10"/>
      <c r="R1965" s="10"/>
      <c r="T1965" s="10" t="s">
        <v>291</v>
      </c>
      <c r="U1965" s="10"/>
      <c r="V1965" s="10" t="s">
        <v>291</v>
      </c>
      <c r="Z1965" s="47"/>
      <c r="AD1965" s="47"/>
      <c r="AH1965" s="47"/>
      <c r="AI1965" s="10"/>
      <c r="AJ1965" s="10" t="s">
        <v>298</v>
      </c>
      <c r="AK1965" s="10" t="s">
        <v>1775</v>
      </c>
      <c r="AL1965" s="10" t="s">
        <v>299</v>
      </c>
      <c r="AM1965" s="10" t="s">
        <v>299</v>
      </c>
      <c r="AN1965" s="10" t="s">
        <v>300</v>
      </c>
      <c r="AO1965" s="10" t="s">
        <v>300</v>
      </c>
      <c r="AS1965" s="48"/>
      <c r="AT1965" s="50"/>
      <c r="AU1965" s="50"/>
      <c r="AV1965" s="50"/>
      <c r="AW1965" s="50"/>
      <c r="AX1965" s="49">
        <v>1</v>
      </c>
    </row>
    <row r="1966" spans="1:50" ht="14.25" customHeight="1" x14ac:dyDescent="0.55000000000000004">
      <c r="A1966" s="45">
        <v>4438456</v>
      </c>
      <c r="B1966" s="10" t="s">
        <v>284</v>
      </c>
      <c r="C1966" s="10" t="s">
        <v>14</v>
      </c>
      <c r="D1966" s="10" t="s">
        <v>673</v>
      </c>
      <c r="E1966" s="10" t="s">
        <v>4508</v>
      </c>
      <c r="F1966" s="10" t="s">
        <v>4640</v>
      </c>
      <c r="G1966" s="10" t="s">
        <v>4717</v>
      </c>
      <c r="H1966" s="10" t="s">
        <v>5383</v>
      </c>
      <c r="I1966" s="10" t="s">
        <v>5388</v>
      </c>
      <c r="J1966" s="10" t="s">
        <v>5389</v>
      </c>
      <c r="K1966" s="10" t="s">
        <v>291</v>
      </c>
      <c r="L1966" s="10" t="s">
        <v>292</v>
      </c>
      <c r="M1966" s="46"/>
      <c r="N1966" s="10" t="s">
        <v>294</v>
      </c>
      <c r="O1966" s="10" t="s">
        <v>294</v>
      </c>
      <c r="P1966" s="10" t="s">
        <v>295</v>
      </c>
      <c r="Q1966" s="10"/>
      <c r="R1966" s="10"/>
      <c r="T1966" s="10" t="s">
        <v>291</v>
      </c>
      <c r="U1966" s="10"/>
      <c r="V1966" s="10" t="s">
        <v>291</v>
      </c>
      <c r="Z1966" s="47"/>
      <c r="AD1966" s="47"/>
      <c r="AH1966" s="47"/>
      <c r="AI1966" s="10"/>
      <c r="AJ1966" s="10" t="s">
        <v>298</v>
      </c>
      <c r="AK1966" s="10" t="s">
        <v>1775</v>
      </c>
      <c r="AL1966" s="10" t="s">
        <v>299</v>
      </c>
      <c r="AM1966" s="10" t="s">
        <v>299</v>
      </c>
      <c r="AN1966" s="10" t="s">
        <v>300</v>
      </c>
      <c r="AO1966" s="10" t="s">
        <v>300</v>
      </c>
      <c r="AS1966" s="48"/>
      <c r="AT1966" s="50"/>
      <c r="AU1966" s="50"/>
      <c r="AV1966" s="50"/>
      <c r="AW1966" s="50"/>
      <c r="AX1966" s="49">
        <v>1</v>
      </c>
    </row>
    <row r="1967" spans="1:50" ht="14.25" customHeight="1" x14ac:dyDescent="0.55000000000000004">
      <c r="A1967" s="45">
        <v>4438475</v>
      </c>
      <c r="B1967" s="10" t="s">
        <v>284</v>
      </c>
      <c r="C1967" s="10" t="s">
        <v>14</v>
      </c>
      <c r="D1967" s="10" t="s">
        <v>673</v>
      </c>
      <c r="E1967" s="10" t="s">
        <v>4508</v>
      </c>
      <c r="F1967" s="10" t="s">
        <v>4640</v>
      </c>
      <c r="G1967" s="10" t="s">
        <v>4717</v>
      </c>
      <c r="H1967" s="10" t="s">
        <v>5383</v>
      </c>
      <c r="I1967" s="10" t="s">
        <v>5390</v>
      </c>
      <c r="J1967" s="10" t="s">
        <v>5391</v>
      </c>
      <c r="K1967" s="10" t="s">
        <v>291</v>
      </c>
      <c r="L1967" s="10" t="s">
        <v>292</v>
      </c>
      <c r="M1967" s="46"/>
      <c r="N1967" s="10" t="s">
        <v>294</v>
      </c>
      <c r="O1967" s="10" t="s">
        <v>294</v>
      </c>
      <c r="P1967" s="10" t="s">
        <v>295</v>
      </c>
      <c r="Q1967" s="10"/>
      <c r="R1967" s="10"/>
      <c r="T1967" s="10" t="s">
        <v>291</v>
      </c>
      <c r="U1967" s="10"/>
      <c r="V1967" s="10" t="s">
        <v>291</v>
      </c>
      <c r="Z1967" s="47"/>
      <c r="AD1967" s="47"/>
      <c r="AH1967" s="47"/>
      <c r="AI1967" s="10"/>
      <c r="AJ1967" s="10" t="s">
        <v>298</v>
      </c>
      <c r="AK1967" s="10" t="s">
        <v>1775</v>
      </c>
      <c r="AL1967" s="10" t="s">
        <v>299</v>
      </c>
      <c r="AM1967" s="10" t="s">
        <v>299</v>
      </c>
      <c r="AN1967" s="10" t="s">
        <v>300</v>
      </c>
      <c r="AO1967" s="10" t="s">
        <v>300</v>
      </c>
      <c r="AS1967" s="48"/>
      <c r="AT1967" s="50"/>
      <c r="AU1967" s="50"/>
      <c r="AV1967" s="50"/>
      <c r="AW1967" s="50"/>
      <c r="AX1967" s="49">
        <v>1</v>
      </c>
    </row>
    <row r="1968" spans="1:50" ht="14.25" customHeight="1" x14ac:dyDescent="0.55000000000000004">
      <c r="A1968" s="45">
        <v>4448400</v>
      </c>
      <c r="B1968" s="10" t="s">
        <v>284</v>
      </c>
      <c r="C1968" s="10" t="s">
        <v>14</v>
      </c>
      <c r="D1968" s="10" t="s">
        <v>673</v>
      </c>
      <c r="E1968" s="10" t="s">
        <v>4508</v>
      </c>
      <c r="F1968" s="10" t="s">
        <v>4640</v>
      </c>
      <c r="G1968" s="10" t="s">
        <v>4717</v>
      </c>
      <c r="H1968" s="10" t="s">
        <v>5392</v>
      </c>
      <c r="I1968" s="10" t="s">
        <v>5393</v>
      </c>
      <c r="J1968" s="10" t="s">
        <v>5394</v>
      </c>
      <c r="K1968" s="10" t="s">
        <v>291</v>
      </c>
      <c r="L1968" s="10" t="s">
        <v>292</v>
      </c>
      <c r="M1968" s="46"/>
      <c r="N1968" s="10" t="s">
        <v>294</v>
      </c>
      <c r="O1968" s="10" t="s">
        <v>294</v>
      </c>
      <c r="P1968" s="10" t="s">
        <v>295</v>
      </c>
      <c r="Q1968" s="10"/>
      <c r="R1968" s="10"/>
      <c r="T1968" s="10" t="s">
        <v>291</v>
      </c>
      <c r="U1968" s="10"/>
      <c r="V1968" s="10" t="s">
        <v>291</v>
      </c>
      <c r="Z1968" s="47"/>
      <c r="AD1968" s="47"/>
      <c r="AH1968" s="47"/>
      <c r="AI1968" s="10"/>
      <c r="AJ1968" s="10" t="s">
        <v>298</v>
      </c>
      <c r="AK1968" s="10" t="s">
        <v>1775</v>
      </c>
      <c r="AL1968" s="10" t="s">
        <v>299</v>
      </c>
      <c r="AM1968" s="10" t="s">
        <v>299</v>
      </c>
      <c r="AN1968" s="10" t="s">
        <v>300</v>
      </c>
      <c r="AO1968" s="10" t="s">
        <v>300</v>
      </c>
      <c r="AS1968" s="48"/>
      <c r="AT1968" s="50"/>
      <c r="AU1968" s="50"/>
      <c r="AV1968" s="50"/>
      <c r="AW1968" s="50"/>
      <c r="AX1968" s="49">
        <v>1</v>
      </c>
    </row>
    <row r="1969" spans="1:50" ht="14.25" customHeight="1" x14ac:dyDescent="0.55000000000000004">
      <c r="A1969" s="45">
        <v>4437438</v>
      </c>
      <c r="B1969" s="10" t="s">
        <v>284</v>
      </c>
      <c r="C1969" s="10" t="s">
        <v>14</v>
      </c>
      <c r="D1969" s="10" t="s">
        <v>673</v>
      </c>
      <c r="E1969" s="10" t="s">
        <v>4508</v>
      </c>
      <c r="F1969" s="10" t="s">
        <v>4640</v>
      </c>
      <c r="G1969" s="10" t="s">
        <v>4717</v>
      </c>
      <c r="H1969" s="10" t="s">
        <v>5395</v>
      </c>
      <c r="I1969" s="10" t="s">
        <v>5396</v>
      </c>
      <c r="J1969" s="10" t="s">
        <v>5397</v>
      </c>
      <c r="K1969" s="10" t="s">
        <v>291</v>
      </c>
      <c r="L1969" s="10" t="s">
        <v>292</v>
      </c>
      <c r="M1969" s="46"/>
      <c r="N1969" s="10" t="s">
        <v>294</v>
      </c>
      <c r="O1969" s="10" t="s">
        <v>294</v>
      </c>
      <c r="P1969" s="10" t="s">
        <v>295</v>
      </c>
      <c r="Q1969" s="10"/>
      <c r="R1969" s="10"/>
      <c r="T1969" s="10" t="s">
        <v>291</v>
      </c>
      <c r="U1969" s="10"/>
      <c r="V1969" s="10" t="s">
        <v>291</v>
      </c>
      <c r="Z1969" s="47"/>
      <c r="AD1969" s="47"/>
      <c r="AH1969" s="47"/>
      <c r="AI1969" s="10"/>
      <c r="AJ1969" s="10" t="s">
        <v>298</v>
      </c>
      <c r="AK1969" s="10" t="s">
        <v>1775</v>
      </c>
      <c r="AL1969" s="10" t="s">
        <v>299</v>
      </c>
      <c r="AM1969" s="10" t="s">
        <v>299</v>
      </c>
      <c r="AN1969" s="10" t="s">
        <v>300</v>
      </c>
      <c r="AO1969" s="10" t="s">
        <v>300</v>
      </c>
      <c r="AS1969" s="48"/>
      <c r="AT1969" s="50"/>
      <c r="AU1969" s="50"/>
      <c r="AV1969" s="50"/>
      <c r="AW1969" s="50"/>
      <c r="AX1969" s="49">
        <v>1</v>
      </c>
    </row>
    <row r="1970" spans="1:50" ht="14.25" customHeight="1" x14ac:dyDescent="0.55000000000000004">
      <c r="A1970" s="45">
        <v>4437406</v>
      </c>
      <c r="B1970" s="10" t="s">
        <v>284</v>
      </c>
      <c r="C1970" s="10" t="s">
        <v>14</v>
      </c>
      <c r="D1970" s="10" t="s">
        <v>673</v>
      </c>
      <c r="E1970" s="10" t="s">
        <v>4508</v>
      </c>
      <c r="F1970" s="10" t="s">
        <v>4640</v>
      </c>
      <c r="G1970" s="10" t="s">
        <v>4717</v>
      </c>
      <c r="H1970" s="10" t="s">
        <v>5395</v>
      </c>
      <c r="I1970" s="10" t="s">
        <v>5398</v>
      </c>
      <c r="J1970" s="10" t="s">
        <v>5399</v>
      </c>
      <c r="K1970" s="10" t="s">
        <v>291</v>
      </c>
      <c r="L1970" s="10" t="s">
        <v>292</v>
      </c>
      <c r="M1970" s="46"/>
      <c r="N1970" s="10" t="s">
        <v>294</v>
      </c>
      <c r="O1970" s="10" t="s">
        <v>294</v>
      </c>
      <c r="P1970" s="10" t="s">
        <v>295</v>
      </c>
      <c r="Q1970" s="10"/>
      <c r="R1970" s="10"/>
      <c r="T1970" s="10" t="s">
        <v>291</v>
      </c>
      <c r="U1970" s="10"/>
      <c r="V1970" s="10" t="s">
        <v>291</v>
      </c>
      <c r="Z1970" s="47"/>
      <c r="AD1970" s="47"/>
      <c r="AH1970" s="47"/>
      <c r="AI1970" s="10"/>
      <c r="AJ1970" s="10" t="s">
        <v>298</v>
      </c>
      <c r="AK1970" s="10" t="s">
        <v>1775</v>
      </c>
      <c r="AL1970" s="10" t="s">
        <v>299</v>
      </c>
      <c r="AM1970" s="10" t="s">
        <v>299</v>
      </c>
      <c r="AN1970" s="10" t="s">
        <v>300</v>
      </c>
      <c r="AO1970" s="10" t="s">
        <v>300</v>
      </c>
      <c r="AS1970" s="48"/>
      <c r="AT1970" s="50"/>
      <c r="AU1970" s="50"/>
      <c r="AV1970" s="50"/>
      <c r="AW1970" s="50"/>
      <c r="AX1970" s="49">
        <v>1</v>
      </c>
    </row>
    <row r="1971" spans="1:50" ht="14.25" customHeight="1" x14ac:dyDescent="0.55000000000000004">
      <c r="A1971" s="45">
        <v>8401818</v>
      </c>
      <c r="B1971" s="10" t="s">
        <v>284</v>
      </c>
      <c r="C1971" s="10" t="s">
        <v>14</v>
      </c>
      <c r="D1971" s="10" t="s">
        <v>673</v>
      </c>
      <c r="E1971" s="10" t="s">
        <v>4508</v>
      </c>
      <c r="F1971" s="10" t="s">
        <v>4640</v>
      </c>
      <c r="G1971" s="10" t="s">
        <v>4717</v>
      </c>
      <c r="H1971" s="10" t="s">
        <v>5395</v>
      </c>
      <c r="I1971" s="10" t="s">
        <v>5400</v>
      </c>
      <c r="J1971" s="10" t="s">
        <v>5401</v>
      </c>
      <c r="K1971" s="10" t="s">
        <v>291</v>
      </c>
      <c r="L1971" s="10" t="s">
        <v>292</v>
      </c>
      <c r="M1971" s="46"/>
      <c r="N1971" s="10" t="s">
        <v>294</v>
      </c>
      <c r="O1971" s="10" t="s">
        <v>294</v>
      </c>
      <c r="P1971" s="10" t="s">
        <v>295</v>
      </c>
      <c r="Q1971" s="10"/>
      <c r="R1971" s="10"/>
      <c r="T1971" s="10" t="s">
        <v>291</v>
      </c>
      <c r="U1971" s="10"/>
      <c r="V1971" s="10" t="s">
        <v>291</v>
      </c>
      <c r="Z1971" s="47"/>
      <c r="AD1971" s="47"/>
      <c r="AH1971" s="47"/>
      <c r="AI1971" s="10"/>
      <c r="AJ1971" s="10" t="s">
        <v>298</v>
      </c>
      <c r="AK1971" s="10" t="s">
        <v>1775</v>
      </c>
      <c r="AL1971" s="10" t="s">
        <v>299</v>
      </c>
      <c r="AM1971" s="10" t="s">
        <v>299</v>
      </c>
      <c r="AN1971" s="10" t="s">
        <v>300</v>
      </c>
      <c r="AO1971" s="10" t="s">
        <v>300</v>
      </c>
      <c r="AS1971" s="48"/>
      <c r="AT1971" s="50"/>
      <c r="AU1971" s="50"/>
      <c r="AV1971" s="50"/>
      <c r="AW1971" s="50"/>
      <c r="AX1971" s="49">
        <v>1</v>
      </c>
    </row>
    <row r="1972" spans="1:50" ht="14.25" customHeight="1" x14ac:dyDescent="0.55000000000000004">
      <c r="A1972" s="45">
        <v>7854</v>
      </c>
      <c r="B1972" s="10" t="s">
        <v>284</v>
      </c>
      <c r="C1972" s="10" t="s">
        <v>14</v>
      </c>
      <c r="D1972" s="10" t="s">
        <v>673</v>
      </c>
      <c r="E1972" s="10" t="s">
        <v>4508</v>
      </c>
      <c r="F1972" s="10" t="s">
        <v>4640</v>
      </c>
      <c r="G1972" s="10" t="s">
        <v>4717</v>
      </c>
      <c r="H1972" s="10" t="s">
        <v>5402</v>
      </c>
      <c r="I1972" s="10" t="s">
        <v>4717</v>
      </c>
      <c r="J1972" s="10" t="s">
        <v>5403</v>
      </c>
      <c r="K1972" s="10" t="s">
        <v>291</v>
      </c>
      <c r="L1972" s="10" t="s">
        <v>292</v>
      </c>
      <c r="M1972" s="46"/>
      <c r="N1972" s="10" t="s">
        <v>294</v>
      </c>
      <c r="O1972" s="10" t="s">
        <v>294</v>
      </c>
      <c r="P1972" s="10" t="s">
        <v>295</v>
      </c>
      <c r="Q1972" s="10"/>
      <c r="R1972" s="10"/>
      <c r="T1972" s="10" t="s">
        <v>291</v>
      </c>
      <c r="U1972" s="10"/>
      <c r="V1972" s="10" t="s">
        <v>291</v>
      </c>
      <c r="Z1972" s="47"/>
      <c r="AD1972" s="47"/>
      <c r="AH1972" s="47"/>
      <c r="AI1972" s="10"/>
      <c r="AJ1972" s="10" t="s">
        <v>298</v>
      </c>
      <c r="AK1972" s="10" t="s">
        <v>1775</v>
      </c>
      <c r="AL1972" s="10" t="s">
        <v>299</v>
      </c>
      <c r="AM1972" s="10" t="s">
        <v>299</v>
      </c>
      <c r="AN1972" s="10" t="s">
        <v>300</v>
      </c>
      <c r="AO1972" s="10" t="s">
        <v>300</v>
      </c>
      <c r="AS1972" s="48"/>
      <c r="AT1972" s="50"/>
      <c r="AU1972" s="50"/>
      <c r="AV1972" s="50"/>
      <c r="AW1972" s="50"/>
      <c r="AX1972" s="49">
        <v>1</v>
      </c>
    </row>
    <row r="1973" spans="1:50" ht="14.25" customHeight="1" x14ac:dyDescent="0.55000000000000004">
      <c r="A1973" s="45">
        <v>1040542</v>
      </c>
      <c r="B1973" s="10" t="s">
        <v>284</v>
      </c>
      <c r="C1973" s="10" t="s">
        <v>14</v>
      </c>
      <c r="D1973" s="10" t="s">
        <v>673</v>
      </c>
      <c r="E1973" s="10" t="s">
        <v>4508</v>
      </c>
      <c r="F1973" s="10" t="s">
        <v>4640</v>
      </c>
      <c r="G1973" s="10" t="s">
        <v>4717</v>
      </c>
      <c r="H1973" s="10" t="s">
        <v>5402</v>
      </c>
      <c r="I1973" s="10" t="s">
        <v>5404</v>
      </c>
      <c r="J1973" s="10" t="s">
        <v>5405</v>
      </c>
      <c r="K1973" s="10" t="s">
        <v>291</v>
      </c>
      <c r="L1973" s="10" t="s">
        <v>292</v>
      </c>
      <c r="M1973" s="46"/>
      <c r="N1973" s="10" t="s">
        <v>294</v>
      </c>
      <c r="O1973" s="10" t="s">
        <v>294</v>
      </c>
      <c r="P1973" s="10" t="s">
        <v>295</v>
      </c>
      <c r="Q1973" s="10"/>
      <c r="R1973" s="10"/>
      <c r="T1973" s="10" t="s">
        <v>291</v>
      </c>
      <c r="U1973" s="10"/>
      <c r="V1973" s="10" t="s">
        <v>291</v>
      </c>
      <c r="Z1973" s="47"/>
      <c r="AD1973" s="47"/>
      <c r="AH1973" s="47"/>
      <c r="AI1973" s="10"/>
      <c r="AJ1973" s="10" t="s">
        <v>298</v>
      </c>
      <c r="AK1973" s="10" t="s">
        <v>1775</v>
      </c>
      <c r="AL1973" s="10" t="s">
        <v>299</v>
      </c>
      <c r="AM1973" s="10" t="s">
        <v>299</v>
      </c>
      <c r="AN1973" s="10" t="s">
        <v>300</v>
      </c>
      <c r="AO1973" s="10" t="s">
        <v>300</v>
      </c>
      <c r="AP1973" s="10">
        <v>45</v>
      </c>
      <c r="AQ1973" s="10">
        <v>55</v>
      </c>
      <c r="AS1973" s="48">
        <v>50</v>
      </c>
      <c r="AT1973" s="50"/>
      <c r="AU1973" s="50"/>
      <c r="AV1973" s="50"/>
      <c r="AW1973" s="50"/>
      <c r="AX1973" s="49">
        <v>1</v>
      </c>
    </row>
    <row r="1974" spans="1:50" ht="14.25" customHeight="1" x14ac:dyDescent="0.55000000000000004">
      <c r="A1974" s="45">
        <v>1040606</v>
      </c>
      <c r="B1974" s="10" t="s">
        <v>284</v>
      </c>
      <c r="C1974" s="10" t="s">
        <v>14</v>
      </c>
      <c r="D1974" s="10" t="s">
        <v>673</v>
      </c>
      <c r="E1974" s="10" t="s">
        <v>4508</v>
      </c>
      <c r="F1974" s="10" t="s">
        <v>4640</v>
      </c>
      <c r="G1974" s="10" t="s">
        <v>4717</v>
      </c>
      <c r="H1974" s="10" t="s">
        <v>5402</v>
      </c>
      <c r="I1974" s="10" t="s">
        <v>5406</v>
      </c>
      <c r="J1974" s="10" t="s">
        <v>5407</v>
      </c>
      <c r="K1974" s="10" t="s">
        <v>291</v>
      </c>
      <c r="L1974" s="10" t="s">
        <v>292</v>
      </c>
      <c r="M1974" s="46"/>
      <c r="N1974" s="10" t="s">
        <v>294</v>
      </c>
      <c r="O1974" s="10" t="s">
        <v>294</v>
      </c>
      <c r="P1974" s="10" t="s">
        <v>295</v>
      </c>
      <c r="Q1974" s="10"/>
      <c r="R1974" s="10"/>
      <c r="T1974" s="10" t="s">
        <v>291</v>
      </c>
      <c r="U1974" s="10"/>
      <c r="V1974" s="10" t="s">
        <v>291</v>
      </c>
      <c r="Z1974" s="47"/>
      <c r="AD1974" s="47"/>
      <c r="AH1974" s="47"/>
      <c r="AI1974" s="10"/>
      <c r="AJ1974" s="10" t="s">
        <v>298</v>
      </c>
      <c r="AK1974" s="10" t="s">
        <v>1775</v>
      </c>
      <c r="AL1974" s="10" t="s">
        <v>299</v>
      </c>
      <c r="AM1974" s="10" t="s">
        <v>299</v>
      </c>
      <c r="AN1974" s="10" t="s">
        <v>300</v>
      </c>
      <c r="AO1974" s="10" t="s">
        <v>300</v>
      </c>
      <c r="AS1974" s="48"/>
      <c r="AT1974" s="50"/>
      <c r="AU1974" s="50"/>
      <c r="AV1974" s="50"/>
      <c r="AW1974" s="50"/>
      <c r="AX1974" s="49">
        <v>1</v>
      </c>
    </row>
    <row r="1975" spans="1:50" ht="14.25" customHeight="1" x14ac:dyDescent="0.55000000000000004">
      <c r="A1975" s="45">
        <v>1040505</v>
      </c>
      <c r="B1975" s="10" t="s">
        <v>284</v>
      </c>
      <c r="C1975" s="10" t="s">
        <v>14</v>
      </c>
      <c r="D1975" s="10" t="s">
        <v>673</v>
      </c>
      <c r="E1975" s="10" t="s">
        <v>4508</v>
      </c>
      <c r="F1975" s="10" t="s">
        <v>4640</v>
      </c>
      <c r="G1975" s="10" t="s">
        <v>4717</v>
      </c>
      <c r="H1975" s="10" t="s">
        <v>5402</v>
      </c>
      <c r="I1975" s="10" t="s">
        <v>5408</v>
      </c>
      <c r="J1975" s="10" t="s">
        <v>5409</v>
      </c>
      <c r="K1975" s="10" t="s">
        <v>291</v>
      </c>
      <c r="L1975" s="10" t="s">
        <v>292</v>
      </c>
      <c r="M1975" s="46"/>
      <c r="N1975" s="10" t="s">
        <v>294</v>
      </c>
      <c r="O1975" s="10" t="s">
        <v>294</v>
      </c>
      <c r="P1975" s="10" t="s">
        <v>295</v>
      </c>
      <c r="Q1975" s="10"/>
      <c r="R1975" s="10"/>
      <c r="T1975" s="10" t="s">
        <v>291</v>
      </c>
      <c r="U1975" s="10"/>
      <c r="V1975" s="10" t="s">
        <v>291</v>
      </c>
      <c r="Z1975" s="47"/>
      <c r="AD1975" s="47"/>
      <c r="AH1975" s="47"/>
      <c r="AI1975" s="10"/>
      <c r="AJ1975" s="10" t="s">
        <v>298</v>
      </c>
      <c r="AK1975" s="10" t="s">
        <v>1775</v>
      </c>
      <c r="AL1975" s="10" t="s">
        <v>299</v>
      </c>
      <c r="AM1975" s="10" t="s">
        <v>299</v>
      </c>
      <c r="AN1975" s="10" t="s">
        <v>300</v>
      </c>
      <c r="AO1975" s="10" t="s">
        <v>300</v>
      </c>
      <c r="AS1975" s="48"/>
      <c r="AT1975" s="50"/>
      <c r="AU1975" s="50"/>
      <c r="AV1975" s="50"/>
      <c r="AW1975" s="50"/>
      <c r="AX1975" s="49">
        <v>1</v>
      </c>
    </row>
    <row r="1976" spans="1:50" ht="14.25" customHeight="1" x14ac:dyDescent="0.55000000000000004">
      <c r="A1976" s="45">
        <v>4438015</v>
      </c>
      <c r="B1976" s="10" t="s">
        <v>284</v>
      </c>
      <c r="C1976" s="10" t="s">
        <v>14</v>
      </c>
      <c r="D1976" s="10" t="s">
        <v>673</v>
      </c>
      <c r="E1976" s="10" t="s">
        <v>4508</v>
      </c>
      <c r="F1976" s="10" t="s">
        <v>4640</v>
      </c>
      <c r="G1976" s="10" t="s">
        <v>4717</v>
      </c>
      <c r="H1976" s="10" t="s">
        <v>5402</v>
      </c>
      <c r="I1976" s="10" t="s">
        <v>5410</v>
      </c>
      <c r="J1976" s="10" t="s">
        <v>5411</v>
      </c>
      <c r="K1976" s="10" t="s">
        <v>291</v>
      </c>
      <c r="L1976" s="10" t="s">
        <v>292</v>
      </c>
      <c r="M1976" s="46"/>
      <c r="N1976" s="10" t="s">
        <v>294</v>
      </c>
      <c r="O1976" s="10" t="s">
        <v>294</v>
      </c>
      <c r="P1976" s="10" t="s">
        <v>295</v>
      </c>
      <c r="Q1976" s="10"/>
      <c r="R1976" s="10"/>
      <c r="T1976" s="10" t="s">
        <v>291</v>
      </c>
      <c r="U1976" s="10"/>
      <c r="V1976" s="10" t="s">
        <v>291</v>
      </c>
      <c r="Z1976" s="47"/>
      <c r="AD1976" s="47"/>
      <c r="AH1976" s="47"/>
      <c r="AI1976" s="10"/>
      <c r="AJ1976" s="10" t="s">
        <v>298</v>
      </c>
      <c r="AK1976" s="10" t="s">
        <v>1775</v>
      </c>
      <c r="AL1976" s="10" t="s">
        <v>299</v>
      </c>
      <c r="AM1976" s="10" t="s">
        <v>299</v>
      </c>
      <c r="AN1976" s="10" t="s">
        <v>300</v>
      </c>
      <c r="AO1976" s="10" t="s">
        <v>300</v>
      </c>
      <c r="AS1976" s="48"/>
      <c r="AT1976" s="50"/>
      <c r="AU1976" s="50"/>
      <c r="AV1976" s="50"/>
      <c r="AW1976" s="50"/>
      <c r="AX1976" s="49">
        <v>1</v>
      </c>
    </row>
    <row r="1977" spans="1:50" ht="14.25" customHeight="1" x14ac:dyDescent="0.55000000000000004">
      <c r="A1977" s="45">
        <v>1040469</v>
      </c>
      <c r="B1977" s="10" t="s">
        <v>284</v>
      </c>
      <c r="C1977" s="10" t="s">
        <v>14</v>
      </c>
      <c r="D1977" s="10" t="s">
        <v>673</v>
      </c>
      <c r="E1977" s="10" t="s">
        <v>4508</v>
      </c>
      <c r="F1977" s="10" t="s">
        <v>4640</v>
      </c>
      <c r="G1977" s="10" t="s">
        <v>4717</v>
      </c>
      <c r="H1977" s="10" t="s">
        <v>5402</v>
      </c>
      <c r="I1977" s="10" t="s">
        <v>5412</v>
      </c>
      <c r="J1977" s="10" t="s">
        <v>5413</v>
      </c>
      <c r="K1977" s="10" t="s">
        <v>291</v>
      </c>
      <c r="L1977" s="10" t="s">
        <v>292</v>
      </c>
      <c r="M1977" s="46"/>
      <c r="N1977" s="10" t="s">
        <v>294</v>
      </c>
      <c r="O1977" s="10" t="s">
        <v>294</v>
      </c>
      <c r="P1977" s="10" t="s">
        <v>295</v>
      </c>
      <c r="Q1977" s="10"/>
      <c r="R1977" s="10"/>
      <c r="T1977" s="10" t="s">
        <v>291</v>
      </c>
      <c r="U1977" s="10"/>
      <c r="V1977" s="10" t="s">
        <v>291</v>
      </c>
      <c r="Z1977" s="47"/>
      <c r="AD1977" s="47"/>
      <c r="AH1977" s="47"/>
      <c r="AI1977" s="10"/>
      <c r="AJ1977" s="10" t="s">
        <v>298</v>
      </c>
      <c r="AK1977" s="10" t="s">
        <v>1775</v>
      </c>
      <c r="AL1977" s="10" t="s">
        <v>299</v>
      </c>
      <c r="AM1977" s="10" t="s">
        <v>299</v>
      </c>
      <c r="AN1977" s="10" t="s">
        <v>300</v>
      </c>
      <c r="AO1977" s="10" t="s">
        <v>300</v>
      </c>
      <c r="AS1977" s="48"/>
      <c r="AT1977" s="50"/>
      <c r="AU1977" s="50"/>
      <c r="AV1977" s="50"/>
      <c r="AW1977" s="50"/>
      <c r="AX1977" s="49">
        <v>1</v>
      </c>
    </row>
    <row r="1978" spans="1:50" ht="14.25" customHeight="1" x14ac:dyDescent="0.55000000000000004">
      <c r="A1978" s="45">
        <v>1040484</v>
      </c>
      <c r="B1978" s="10" t="s">
        <v>284</v>
      </c>
      <c r="C1978" s="10" t="s">
        <v>14</v>
      </c>
      <c r="D1978" s="10" t="s">
        <v>673</v>
      </c>
      <c r="E1978" s="10" t="s">
        <v>4508</v>
      </c>
      <c r="F1978" s="10" t="s">
        <v>4640</v>
      </c>
      <c r="G1978" s="10" t="s">
        <v>4717</v>
      </c>
      <c r="H1978" s="10" t="s">
        <v>5402</v>
      </c>
      <c r="I1978" s="10" t="s">
        <v>5414</v>
      </c>
      <c r="J1978" s="10" t="s">
        <v>5415</v>
      </c>
      <c r="K1978" s="10" t="s">
        <v>291</v>
      </c>
      <c r="L1978" s="10" t="s">
        <v>292</v>
      </c>
      <c r="M1978" s="46"/>
      <c r="N1978" s="10" t="s">
        <v>294</v>
      </c>
      <c r="O1978" s="10" t="s">
        <v>294</v>
      </c>
      <c r="P1978" s="10" t="s">
        <v>295</v>
      </c>
      <c r="Q1978" s="10"/>
      <c r="R1978" s="10"/>
      <c r="T1978" s="10" t="s">
        <v>291</v>
      </c>
      <c r="U1978" s="10"/>
      <c r="V1978" s="10" t="s">
        <v>291</v>
      </c>
      <c r="Z1978" s="47"/>
      <c r="AD1978" s="47"/>
      <c r="AH1978" s="47"/>
      <c r="AI1978" s="10"/>
      <c r="AJ1978" s="10" t="s">
        <v>298</v>
      </c>
      <c r="AK1978" s="10" t="s">
        <v>1775</v>
      </c>
      <c r="AL1978" s="10" t="s">
        <v>299</v>
      </c>
      <c r="AM1978" s="10" t="s">
        <v>299</v>
      </c>
      <c r="AN1978" s="10" t="s">
        <v>300</v>
      </c>
      <c r="AO1978" s="10" t="s">
        <v>300</v>
      </c>
      <c r="AS1978" s="48"/>
      <c r="AT1978" s="50"/>
      <c r="AU1978" s="50"/>
      <c r="AV1978" s="50"/>
      <c r="AW1978" s="50"/>
      <c r="AX1978" s="49">
        <v>1</v>
      </c>
    </row>
    <row r="1979" spans="1:50" ht="14.25" customHeight="1" x14ac:dyDescent="0.55000000000000004">
      <c r="A1979" s="45">
        <v>9010953</v>
      </c>
      <c r="B1979" s="10" t="s">
        <v>284</v>
      </c>
      <c r="C1979" s="10" t="s">
        <v>14</v>
      </c>
      <c r="D1979" s="10" t="s">
        <v>673</v>
      </c>
      <c r="E1979" s="10" t="s">
        <v>4508</v>
      </c>
      <c r="F1979" s="10" t="s">
        <v>4640</v>
      </c>
      <c r="G1979" s="10" t="s">
        <v>4717</v>
      </c>
      <c r="H1979" s="10" t="s">
        <v>5402</v>
      </c>
      <c r="I1979" s="10" t="s">
        <v>5416</v>
      </c>
      <c r="J1979" s="10" t="s">
        <v>5417</v>
      </c>
      <c r="K1979" s="10" t="s">
        <v>291</v>
      </c>
      <c r="L1979" s="10" t="s">
        <v>292</v>
      </c>
      <c r="M1979" s="46"/>
      <c r="N1979" s="10" t="s">
        <v>294</v>
      </c>
      <c r="O1979" s="10" t="s">
        <v>294</v>
      </c>
      <c r="P1979" s="10" t="s">
        <v>295</v>
      </c>
      <c r="Q1979" s="10"/>
      <c r="R1979" s="10"/>
      <c r="T1979" s="10" t="s">
        <v>291</v>
      </c>
      <c r="U1979" s="10"/>
      <c r="V1979" s="10" t="s">
        <v>291</v>
      </c>
      <c r="Z1979" s="47"/>
      <c r="AD1979" s="47"/>
      <c r="AH1979" s="47"/>
      <c r="AI1979" s="10"/>
      <c r="AJ1979" s="10" t="s">
        <v>298</v>
      </c>
      <c r="AK1979" s="10" t="s">
        <v>1775</v>
      </c>
      <c r="AL1979" s="10" t="s">
        <v>299</v>
      </c>
      <c r="AM1979" s="10" t="s">
        <v>299</v>
      </c>
      <c r="AN1979" s="10" t="s">
        <v>300</v>
      </c>
      <c r="AO1979" s="10" t="s">
        <v>300</v>
      </c>
      <c r="AS1979" s="48"/>
      <c r="AT1979" s="50"/>
      <c r="AU1979" s="50"/>
      <c r="AV1979" s="50"/>
      <c r="AW1979" s="50"/>
      <c r="AX1979" s="49">
        <v>1</v>
      </c>
    </row>
    <row r="1980" spans="1:50" ht="14.25" customHeight="1" x14ac:dyDescent="0.55000000000000004">
      <c r="A1980" s="45">
        <v>4438194</v>
      </c>
      <c r="B1980" s="10" t="s">
        <v>284</v>
      </c>
      <c r="C1980" s="10" t="s">
        <v>14</v>
      </c>
      <c r="D1980" s="10" t="s">
        <v>673</v>
      </c>
      <c r="E1980" s="10" t="s">
        <v>4508</v>
      </c>
      <c r="F1980" s="10" t="s">
        <v>4640</v>
      </c>
      <c r="G1980" s="10" t="s">
        <v>4717</v>
      </c>
      <c r="H1980" s="10" t="s">
        <v>5402</v>
      </c>
      <c r="I1980" s="10" t="s">
        <v>5418</v>
      </c>
      <c r="J1980" s="10" t="s">
        <v>5419</v>
      </c>
      <c r="K1980" s="10" t="s">
        <v>291</v>
      </c>
      <c r="L1980" s="10" t="s">
        <v>292</v>
      </c>
      <c r="M1980" s="46"/>
      <c r="N1980" s="10" t="s">
        <v>294</v>
      </c>
      <c r="O1980" s="10" t="s">
        <v>294</v>
      </c>
      <c r="P1980" s="10" t="s">
        <v>295</v>
      </c>
      <c r="Q1980" s="10"/>
      <c r="R1980" s="10"/>
      <c r="T1980" s="10" t="s">
        <v>291</v>
      </c>
      <c r="U1980" s="10"/>
      <c r="V1980" s="10" t="s">
        <v>291</v>
      </c>
      <c r="Z1980" s="47"/>
      <c r="AD1980" s="47"/>
      <c r="AH1980" s="47"/>
      <c r="AI1980" s="10"/>
      <c r="AJ1980" s="10" t="s">
        <v>298</v>
      </c>
      <c r="AK1980" s="10" t="s">
        <v>1775</v>
      </c>
      <c r="AL1980" s="10" t="s">
        <v>299</v>
      </c>
      <c r="AM1980" s="10" t="s">
        <v>299</v>
      </c>
      <c r="AN1980" s="10" t="s">
        <v>300</v>
      </c>
      <c r="AO1980" s="10" t="s">
        <v>300</v>
      </c>
      <c r="AS1980" s="48"/>
      <c r="AT1980" s="50"/>
      <c r="AU1980" s="50"/>
      <c r="AV1980" s="50"/>
      <c r="AW1980" s="50"/>
      <c r="AX1980" s="49">
        <v>1</v>
      </c>
    </row>
    <row r="1981" spans="1:50" ht="14.25" customHeight="1" x14ac:dyDescent="0.55000000000000004">
      <c r="A1981" s="45">
        <v>1040526</v>
      </c>
      <c r="B1981" s="10" t="s">
        <v>284</v>
      </c>
      <c r="C1981" s="10" t="s">
        <v>14</v>
      </c>
      <c r="D1981" s="10" t="s">
        <v>673</v>
      </c>
      <c r="E1981" s="10" t="s">
        <v>4508</v>
      </c>
      <c r="F1981" s="10" t="s">
        <v>4640</v>
      </c>
      <c r="G1981" s="10" t="s">
        <v>4717</v>
      </c>
      <c r="H1981" s="10" t="s">
        <v>5402</v>
      </c>
      <c r="I1981" s="10" t="s">
        <v>5420</v>
      </c>
      <c r="J1981" s="10" t="s">
        <v>5421</v>
      </c>
      <c r="K1981" s="10" t="s">
        <v>291</v>
      </c>
      <c r="L1981" s="10" t="s">
        <v>292</v>
      </c>
      <c r="M1981" s="46"/>
      <c r="N1981" s="10" t="s">
        <v>294</v>
      </c>
      <c r="O1981" s="10" t="s">
        <v>294</v>
      </c>
      <c r="P1981" s="10" t="s">
        <v>295</v>
      </c>
      <c r="Q1981" s="10"/>
      <c r="R1981" s="10"/>
      <c r="T1981" s="10" t="s">
        <v>291</v>
      </c>
      <c r="U1981" s="10"/>
      <c r="V1981" s="10" t="s">
        <v>291</v>
      </c>
      <c r="Z1981" s="47"/>
      <c r="AD1981" s="47"/>
      <c r="AH1981" s="47"/>
      <c r="AI1981" s="10"/>
      <c r="AJ1981" s="10" t="s">
        <v>298</v>
      </c>
      <c r="AK1981" s="10" t="s">
        <v>1775</v>
      </c>
      <c r="AL1981" s="10" t="s">
        <v>299</v>
      </c>
      <c r="AM1981" s="10" t="s">
        <v>299</v>
      </c>
      <c r="AN1981" s="10" t="s">
        <v>300</v>
      </c>
      <c r="AO1981" s="10" t="s">
        <v>300</v>
      </c>
      <c r="AS1981" s="48"/>
      <c r="AT1981" s="50"/>
      <c r="AU1981" s="50"/>
      <c r="AV1981" s="50"/>
      <c r="AW1981" s="50"/>
      <c r="AX1981" s="49">
        <v>1</v>
      </c>
    </row>
    <row r="1982" spans="1:50" ht="14.25" customHeight="1" x14ac:dyDescent="0.55000000000000004">
      <c r="A1982" s="45">
        <v>8196760</v>
      </c>
      <c r="B1982" s="10" t="s">
        <v>284</v>
      </c>
      <c r="C1982" s="10" t="s">
        <v>14</v>
      </c>
      <c r="D1982" s="10" t="s">
        <v>673</v>
      </c>
      <c r="E1982" s="10" t="s">
        <v>4508</v>
      </c>
      <c r="F1982" s="10" t="s">
        <v>4640</v>
      </c>
      <c r="G1982" s="10" t="s">
        <v>4717</v>
      </c>
      <c r="H1982" s="10" t="s">
        <v>5402</v>
      </c>
      <c r="I1982" s="10" t="s">
        <v>5422</v>
      </c>
      <c r="J1982" s="10" t="s">
        <v>5423</v>
      </c>
      <c r="K1982" s="10" t="s">
        <v>291</v>
      </c>
      <c r="L1982" s="10" t="s">
        <v>292</v>
      </c>
      <c r="M1982" s="46"/>
      <c r="N1982" s="10" t="s">
        <v>294</v>
      </c>
      <c r="O1982" s="10" t="s">
        <v>294</v>
      </c>
      <c r="P1982" s="10" t="s">
        <v>295</v>
      </c>
      <c r="Q1982" s="10"/>
      <c r="R1982" s="10"/>
      <c r="T1982" s="10" t="s">
        <v>291</v>
      </c>
      <c r="U1982" s="10"/>
      <c r="V1982" s="10" t="s">
        <v>291</v>
      </c>
      <c r="Z1982" s="47"/>
      <c r="AD1982" s="47"/>
      <c r="AH1982" s="47"/>
      <c r="AI1982" s="10"/>
      <c r="AJ1982" s="10" t="s">
        <v>298</v>
      </c>
      <c r="AK1982" s="10" t="s">
        <v>1775</v>
      </c>
      <c r="AL1982" s="10" t="s">
        <v>299</v>
      </c>
      <c r="AM1982" s="10" t="s">
        <v>299</v>
      </c>
      <c r="AN1982" s="10" t="s">
        <v>300</v>
      </c>
      <c r="AO1982" s="10" t="s">
        <v>300</v>
      </c>
      <c r="AS1982" s="48"/>
      <c r="AT1982" s="50"/>
      <c r="AU1982" s="50"/>
      <c r="AV1982" s="50"/>
      <c r="AW1982" s="50"/>
      <c r="AX1982" s="49">
        <v>1</v>
      </c>
    </row>
    <row r="1983" spans="1:50" ht="14.25" customHeight="1" x14ac:dyDescent="0.55000000000000004">
      <c r="A1983" s="45">
        <v>1040466</v>
      </c>
      <c r="B1983" s="10" t="s">
        <v>284</v>
      </c>
      <c r="C1983" s="10" t="s">
        <v>14</v>
      </c>
      <c r="D1983" s="10" t="s">
        <v>673</v>
      </c>
      <c r="E1983" s="10" t="s">
        <v>4508</v>
      </c>
      <c r="F1983" s="10" t="s">
        <v>4640</v>
      </c>
      <c r="G1983" s="10" t="s">
        <v>4717</v>
      </c>
      <c r="H1983" s="10" t="s">
        <v>5402</v>
      </c>
      <c r="I1983" s="10" t="s">
        <v>5424</v>
      </c>
      <c r="J1983" s="10" t="s">
        <v>5425</v>
      </c>
      <c r="K1983" s="10" t="s">
        <v>291</v>
      </c>
      <c r="L1983" s="10" t="s">
        <v>292</v>
      </c>
      <c r="M1983" s="46"/>
      <c r="N1983" s="10" t="s">
        <v>294</v>
      </c>
      <c r="O1983" s="10" t="s">
        <v>294</v>
      </c>
      <c r="P1983" s="10" t="s">
        <v>295</v>
      </c>
      <c r="Q1983" s="10"/>
      <c r="R1983" s="10"/>
      <c r="T1983" s="10" t="s">
        <v>291</v>
      </c>
      <c r="U1983" s="10"/>
      <c r="V1983" s="10" t="s">
        <v>291</v>
      </c>
      <c r="Z1983" s="47"/>
      <c r="AD1983" s="47"/>
      <c r="AH1983" s="47"/>
      <c r="AI1983" s="10"/>
      <c r="AJ1983" s="10" t="s">
        <v>298</v>
      </c>
      <c r="AK1983" s="10" t="s">
        <v>1775</v>
      </c>
      <c r="AL1983" s="10" t="s">
        <v>299</v>
      </c>
      <c r="AM1983" s="10" t="s">
        <v>299</v>
      </c>
      <c r="AN1983" s="10" t="s">
        <v>300</v>
      </c>
      <c r="AO1983" s="10" t="s">
        <v>300</v>
      </c>
      <c r="AR1983" s="10">
        <v>2.5</v>
      </c>
      <c r="AS1983" s="48">
        <v>2.5</v>
      </c>
      <c r="AT1983" s="50"/>
      <c r="AU1983" s="50"/>
      <c r="AV1983" s="50"/>
      <c r="AW1983" s="50"/>
      <c r="AX1983" s="49">
        <v>1</v>
      </c>
    </row>
    <row r="1984" spans="1:50" ht="14.25" customHeight="1" x14ac:dyDescent="0.55000000000000004">
      <c r="A1984" s="45">
        <v>1040460</v>
      </c>
      <c r="B1984" s="10" t="s">
        <v>284</v>
      </c>
      <c r="C1984" s="10" t="s">
        <v>14</v>
      </c>
      <c r="D1984" s="10" t="s">
        <v>673</v>
      </c>
      <c r="E1984" s="10" t="s">
        <v>4508</v>
      </c>
      <c r="F1984" s="10" t="s">
        <v>4640</v>
      </c>
      <c r="G1984" s="10" t="s">
        <v>4717</v>
      </c>
      <c r="H1984" s="10" t="s">
        <v>5402</v>
      </c>
      <c r="I1984" s="10" t="s">
        <v>5426</v>
      </c>
      <c r="J1984" s="10" t="s">
        <v>5427</v>
      </c>
      <c r="K1984" s="10" t="s">
        <v>291</v>
      </c>
      <c r="L1984" s="10" t="s">
        <v>292</v>
      </c>
      <c r="M1984" s="46"/>
      <c r="N1984" s="10" t="s">
        <v>294</v>
      </c>
      <c r="O1984" s="10" t="s">
        <v>294</v>
      </c>
      <c r="P1984" s="10" t="s">
        <v>295</v>
      </c>
      <c r="Q1984" s="10"/>
      <c r="R1984" s="10"/>
      <c r="T1984" s="10" t="s">
        <v>291</v>
      </c>
      <c r="U1984" s="10"/>
      <c r="V1984" s="10" t="s">
        <v>291</v>
      </c>
      <c r="Z1984" s="47"/>
      <c r="AD1984" s="47"/>
      <c r="AH1984" s="47"/>
      <c r="AI1984" s="10"/>
      <c r="AJ1984" s="10" t="s">
        <v>298</v>
      </c>
      <c r="AK1984" s="10" t="s">
        <v>1775</v>
      </c>
      <c r="AL1984" s="10" t="s">
        <v>299</v>
      </c>
      <c r="AM1984" s="10" t="s">
        <v>299</v>
      </c>
      <c r="AN1984" s="10" t="s">
        <v>300</v>
      </c>
      <c r="AO1984" s="10" t="s">
        <v>300</v>
      </c>
      <c r="AS1984" s="48"/>
      <c r="AT1984" s="50"/>
      <c r="AU1984" s="50"/>
      <c r="AV1984" s="50"/>
      <c r="AW1984" s="50"/>
      <c r="AX1984" s="49">
        <v>1</v>
      </c>
    </row>
    <row r="1985" spans="1:50" ht="14.25" customHeight="1" x14ac:dyDescent="0.55000000000000004">
      <c r="A1985" s="45">
        <v>4438028</v>
      </c>
      <c r="B1985" s="10" t="s">
        <v>284</v>
      </c>
      <c r="C1985" s="10" t="s">
        <v>14</v>
      </c>
      <c r="D1985" s="10" t="s">
        <v>673</v>
      </c>
      <c r="E1985" s="10" t="s">
        <v>4508</v>
      </c>
      <c r="F1985" s="10" t="s">
        <v>4640</v>
      </c>
      <c r="G1985" s="10" t="s">
        <v>4717</v>
      </c>
      <c r="H1985" s="10" t="s">
        <v>5402</v>
      </c>
      <c r="I1985" s="10" t="s">
        <v>5428</v>
      </c>
      <c r="J1985" s="10" t="s">
        <v>5429</v>
      </c>
      <c r="K1985" s="10" t="s">
        <v>291</v>
      </c>
      <c r="L1985" s="10" t="s">
        <v>292</v>
      </c>
      <c r="M1985" s="46"/>
      <c r="N1985" s="10" t="s">
        <v>294</v>
      </c>
      <c r="O1985" s="10" t="s">
        <v>294</v>
      </c>
      <c r="P1985" s="10" t="s">
        <v>295</v>
      </c>
      <c r="Q1985" s="10"/>
      <c r="R1985" s="10"/>
      <c r="T1985" s="10" t="s">
        <v>291</v>
      </c>
      <c r="U1985" s="10"/>
      <c r="V1985" s="10" t="s">
        <v>291</v>
      </c>
      <c r="Z1985" s="47"/>
      <c r="AD1985" s="47"/>
      <c r="AH1985" s="47"/>
      <c r="AI1985" s="10"/>
      <c r="AJ1985" s="10" t="s">
        <v>298</v>
      </c>
      <c r="AK1985" s="10" t="s">
        <v>1775</v>
      </c>
      <c r="AL1985" s="10" t="s">
        <v>299</v>
      </c>
      <c r="AM1985" s="10" t="s">
        <v>299</v>
      </c>
      <c r="AN1985" s="10" t="s">
        <v>300</v>
      </c>
      <c r="AO1985" s="10" t="s">
        <v>300</v>
      </c>
      <c r="AS1985" s="48"/>
      <c r="AT1985" s="50"/>
      <c r="AU1985" s="50"/>
      <c r="AV1985" s="50"/>
      <c r="AW1985" s="50"/>
      <c r="AX1985" s="49">
        <v>1</v>
      </c>
    </row>
    <row r="1986" spans="1:50" ht="14.25" customHeight="1" x14ac:dyDescent="0.55000000000000004">
      <c r="A1986" s="45">
        <v>4438076</v>
      </c>
      <c r="B1986" s="10" t="s">
        <v>284</v>
      </c>
      <c r="C1986" s="10" t="s">
        <v>14</v>
      </c>
      <c r="D1986" s="10" t="s">
        <v>673</v>
      </c>
      <c r="E1986" s="10" t="s">
        <v>4508</v>
      </c>
      <c r="F1986" s="10" t="s">
        <v>4640</v>
      </c>
      <c r="G1986" s="10" t="s">
        <v>4717</v>
      </c>
      <c r="H1986" s="10" t="s">
        <v>5402</v>
      </c>
      <c r="I1986" s="10" t="s">
        <v>5430</v>
      </c>
      <c r="J1986" s="10" t="s">
        <v>5431</v>
      </c>
      <c r="K1986" s="10" t="s">
        <v>291</v>
      </c>
      <c r="L1986" s="10" t="s">
        <v>292</v>
      </c>
      <c r="M1986" s="46"/>
      <c r="N1986" s="10" t="s">
        <v>294</v>
      </c>
      <c r="O1986" s="10" t="s">
        <v>294</v>
      </c>
      <c r="P1986" s="10" t="s">
        <v>295</v>
      </c>
      <c r="Q1986" s="10"/>
      <c r="R1986" s="10"/>
      <c r="T1986" s="10" t="s">
        <v>291</v>
      </c>
      <c r="U1986" s="10"/>
      <c r="V1986" s="10" t="s">
        <v>291</v>
      </c>
      <c r="Z1986" s="47"/>
      <c r="AD1986" s="47"/>
      <c r="AH1986" s="47"/>
      <c r="AI1986" s="10"/>
      <c r="AJ1986" s="10" t="s">
        <v>298</v>
      </c>
      <c r="AK1986" s="10" t="s">
        <v>1775</v>
      </c>
      <c r="AL1986" s="10" t="s">
        <v>299</v>
      </c>
      <c r="AM1986" s="10" t="s">
        <v>299</v>
      </c>
      <c r="AN1986" s="10" t="s">
        <v>300</v>
      </c>
      <c r="AO1986" s="10" t="s">
        <v>300</v>
      </c>
      <c r="AS1986" s="48"/>
      <c r="AT1986" s="50"/>
      <c r="AU1986" s="50"/>
      <c r="AV1986" s="50"/>
      <c r="AW1986" s="50"/>
      <c r="AX1986" s="49">
        <v>1</v>
      </c>
    </row>
    <row r="1987" spans="1:50" ht="14.25" customHeight="1" x14ac:dyDescent="0.55000000000000004">
      <c r="A1987" s="45">
        <v>1040445</v>
      </c>
      <c r="B1987" s="10" t="s">
        <v>284</v>
      </c>
      <c r="C1987" s="10" t="s">
        <v>14</v>
      </c>
      <c r="D1987" s="10" t="s">
        <v>673</v>
      </c>
      <c r="E1987" s="10" t="s">
        <v>4508</v>
      </c>
      <c r="F1987" s="10" t="s">
        <v>4640</v>
      </c>
      <c r="G1987" s="10" t="s">
        <v>4717</v>
      </c>
      <c r="H1987" s="10" t="s">
        <v>5402</v>
      </c>
      <c r="I1987" s="10" t="s">
        <v>5432</v>
      </c>
      <c r="J1987" s="10" t="s">
        <v>5433</v>
      </c>
      <c r="K1987" s="10" t="s">
        <v>291</v>
      </c>
      <c r="L1987" s="10" t="s">
        <v>292</v>
      </c>
      <c r="M1987" s="46"/>
      <c r="N1987" s="10" t="s">
        <v>294</v>
      </c>
      <c r="O1987" s="10" t="s">
        <v>294</v>
      </c>
      <c r="P1987" s="10" t="s">
        <v>295</v>
      </c>
      <c r="Q1987" s="10"/>
      <c r="R1987" s="10"/>
      <c r="T1987" s="10" t="s">
        <v>291</v>
      </c>
      <c r="U1987" s="10"/>
      <c r="V1987" s="10" t="s">
        <v>291</v>
      </c>
      <c r="Z1987" s="47"/>
      <c r="AD1987" s="47"/>
      <c r="AH1987" s="47"/>
      <c r="AI1987" s="10"/>
      <c r="AJ1987" s="10" t="s">
        <v>298</v>
      </c>
      <c r="AK1987" s="10" t="s">
        <v>1775</v>
      </c>
      <c r="AL1987" s="10" t="s">
        <v>299</v>
      </c>
      <c r="AM1987" s="10" t="s">
        <v>299</v>
      </c>
      <c r="AN1987" s="10" t="s">
        <v>300</v>
      </c>
      <c r="AO1987" s="10" t="s">
        <v>300</v>
      </c>
      <c r="AS1987" s="48"/>
      <c r="AT1987" s="50"/>
      <c r="AU1987" s="50"/>
      <c r="AV1987" s="50"/>
      <c r="AW1987" s="50"/>
      <c r="AX1987" s="49">
        <v>1</v>
      </c>
    </row>
    <row r="1988" spans="1:50" ht="14.25" customHeight="1" x14ac:dyDescent="0.55000000000000004">
      <c r="A1988" s="45">
        <v>1040429</v>
      </c>
      <c r="B1988" s="10" t="s">
        <v>284</v>
      </c>
      <c r="C1988" s="10" t="s">
        <v>14</v>
      </c>
      <c r="D1988" s="10" t="s">
        <v>673</v>
      </c>
      <c r="E1988" s="10" t="s">
        <v>4508</v>
      </c>
      <c r="F1988" s="10" t="s">
        <v>4640</v>
      </c>
      <c r="G1988" s="10" t="s">
        <v>4717</v>
      </c>
      <c r="H1988" s="10" t="s">
        <v>5402</v>
      </c>
      <c r="I1988" s="10" t="s">
        <v>5434</v>
      </c>
      <c r="J1988" s="10" t="s">
        <v>5435</v>
      </c>
      <c r="K1988" s="10" t="s">
        <v>291</v>
      </c>
      <c r="L1988" s="10" t="s">
        <v>292</v>
      </c>
      <c r="M1988" s="46"/>
      <c r="N1988" s="10" t="s">
        <v>294</v>
      </c>
      <c r="O1988" s="10" t="s">
        <v>294</v>
      </c>
      <c r="P1988" s="10" t="s">
        <v>295</v>
      </c>
      <c r="Q1988" s="10"/>
      <c r="R1988" s="10"/>
      <c r="T1988" s="10" t="s">
        <v>291</v>
      </c>
      <c r="U1988" s="10"/>
      <c r="V1988" s="10" t="s">
        <v>291</v>
      </c>
      <c r="Z1988" s="47"/>
      <c r="AD1988" s="47"/>
      <c r="AH1988" s="47"/>
      <c r="AI1988" s="10"/>
      <c r="AJ1988" s="10" t="s">
        <v>298</v>
      </c>
      <c r="AK1988" s="10" t="s">
        <v>1775</v>
      </c>
      <c r="AL1988" s="10" t="s">
        <v>299</v>
      </c>
      <c r="AM1988" s="10" t="s">
        <v>299</v>
      </c>
      <c r="AN1988" s="10" t="s">
        <v>300</v>
      </c>
      <c r="AO1988" s="10" t="s">
        <v>300</v>
      </c>
      <c r="AS1988" s="48"/>
      <c r="AT1988" s="50"/>
      <c r="AU1988" s="50"/>
      <c r="AV1988" s="50"/>
      <c r="AW1988" s="50"/>
      <c r="AX1988" s="49">
        <v>1</v>
      </c>
    </row>
    <row r="1989" spans="1:50" ht="14.25" customHeight="1" x14ac:dyDescent="0.55000000000000004">
      <c r="A1989" s="45">
        <v>4439607</v>
      </c>
      <c r="B1989" s="10" t="s">
        <v>284</v>
      </c>
      <c r="C1989" s="10" t="s">
        <v>14</v>
      </c>
      <c r="D1989" s="10" t="s">
        <v>673</v>
      </c>
      <c r="E1989" s="10" t="s">
        <v>4508</v>
      </c>
      <c r="F1989" s="10" t="s">
        <v>4640</v>
      </c>
      <c r="G1989" s="10" t="s">
        <v>4717</v>
      </c>
      <c r="H1989" s="10" t="s">
        <v>5436</v>
      </c>
      <c r="I1989" s="10" t="s">
        <v>5437</v>
      </c>
      <c r="J1989" s="10" t="s">
        <v>5438</v>
      </c>
      <c r="K1989" s="10" t="s">
        <v>291</v>
      </c>
      <c r="L1989" s="10" t="s">
        <v>292</v>
      </c>
      <c r="M1989" s="46"/>
      <c r="N1989" s="10" t="s">
        <v>294</v>
      </c>
      <c r="O1989" s="10" t="s">
        <v>294</v>
      </c>
      <c r="P1989" s="10" t="s">
        <v>295</v>
      </c>
      <c r="Q1989" s="10"/>
      <c r="R1989" s="10"/>
      <c r="T1989" s="10" t="s">
        <v>291</v>
      </c>
      <c r="U1989" s="10"/>
      <c r="V1989" s="10" t="s">
        <v>291</v>
      </c>
      <c r="Z1989" s="47"/>
      <c r="AD1989" s="47"/>
      <c r="AH1989" s="47"/>
      <c r="AI1989" s="10"/>
      <c r="AJ1989" s="10" t="s">
        <v>298</v>
      </c>
      <c r="AK1989" s="10" t="s">
        <v>1775</v>
      </c>
      <c r="AL1989" s="10" t="s">
        <v>299</v>
      </c>
      <c r="AM1989" s="10" t="s">
        <v>299</v>
      </c>
      <c r="AN1989" s="10" t="s">
        <v>300</v>
      </c>
      <c r="AO1989" s="10" t="s">
        <v>300</v>
      </c>
      <c r="AS1989" s="48"/>
      <c r="AT1989" s="50"/>
      <c r="AU1989" s="50"/>
      <c r="AV1989" s="50"/>
      <c r="AW1989" s="50"/>
      <c r="AX1989" s="49">
        <v>1</v>
      </c>
    </row>
    <row r="1990" spans="1:50" ht="14.25" customHeight="1" x14ac:dyDescent="0.55000000000000004">
      <c r="A1990" s="45">
        <v>4439567</v>
      </c>
      <c r="B1990" s="10" t="s">
        <v>313</v>
      </c>
      <c r="C1990" s="10" t="s">
        <v>14</v>
      </c>
      <c r="D1990" s="10" t="s">
        <v>673</v>
      </c>
      <c r="E1990" s="10" t="s">
        <v>4508</v>
      </c>
      <c r="F1990" s="10" t="s">
        <v>4640</v>
      </c>
      <c r="G1990" s="10" t="s">
        <v>4717</v>
      </c>
      <c r="H1990" s="10" t="s">
        <v>5436</v>
      </c>
      <c r="I1990" s="10" t="s">
        <v>5439</v>
      </c>
      <c r="J1990" s="10" t="s">
        <v>5440</v>
      </c>
      <c r="K1990" s="10" t="s">
        <v>291</v>
      </c>
      <c r="L1990" s="10" t="s">
        <v>316</v>
      </c>
      <c r="M1990" s="46"/>
      <c r="N1990" s="10" t="s">
        <v>294</v>
      </c>
      <c r="O1990" s="10" t="s">
        <v>294</v>
      </c>
      <c r="P1990" s="10" t="s">
        <v>295</v>
      </c>
      <c r="Q1990" s="10"/>
      <c r="R1990" s="10"/>
      <c r="T1990" s="10" t="s">
        <v>291</v>
      </c>
      <c r="U1990" s="10"/>
      <c r="V1990" s="10" t="s">
        <v>291</v>
      </c>
      <c r="Z1990" s="47"/>
      <c r="AD1990" s="47"/>
      <c r="AH1990" s="47"/>
      <c r="AI1990" s="10"/>
      <c r="AJ1990" s="10" t="s">
        <v>298</v>
      </c>
      <c r="AK1990" s="10" t="s">
        <v>1775</v>
      </c>
      <c r="AL1990" s="10" t="s">
        <v>299</v>
      </c>
      <c r="AM1990" s="10" t="s">
        <v>299</v>
      </c>
      <c r="AN1990" s="10" t="s">
        <v>300</v>
      </c>
      <c r="AO1990" s="10" t="s">
        <v>300</v>
      </c>
      <c r="AS1990" s="48"/>
      <c r="AT1990" s="50"/>
      <c r="AU1990" s="50"/>
      <c r="AV1990" s="50"/>
      <c r="AW1990" s="50"/>
      <c r="AX1990" s="49">
        <v>1</v>
      </c>
    </row>
    <row r="1991" spans="1:50" ht="14.25" customHeight="1" x14ac:dyDescent="0.55000000000000004">
      <c r="A1991" s="45">
        <v>5746296</v>
      </c>
      <c r="B1991" s="10" t="s">
        <v>284</v>
      </c>
      <c r="C1991" s="10" t="s">
        <v>14</v>
      </c>
      <c r="D1991" s="10" t="s">
        <v>673</v>
      </c>
      <c r="E1991" s="10" t="s">
        <v>4508</v>
      </c>
      <c r="F1991" s="10" t="s">
        <v>4640</v>
      </c>
      <c r="G1991" s="10" t="s">
        <v>4717</v>
      </c>
      <c r="H1991" s="10" t="s">
        <v>5441</v>
      </c>
      <c r="I1991" s="10" t="s">
        <v>5442</v>
      </c>
      <c r="J1991" s="10" t="s">
        <v>5443</v>
      </c>
      <c r="K1991" s="10" t="s">
        <v>291</v>
      </c>
      <c r="L1991" s="10" t="s">
        <v>292</v>
      </c>
      <c r="M1991" s="46"/>
      <c r="N1991" s="10" t="s">
        <v>294</v>
      </c>
      <c r="O1991" s="10" t="s">
        <v>294</v>
      </c>
      <c r="P1991" s="10" t="s">
        <v>295</v>
      </c>
      <c r="Q1991" s="10"/>
      <c r="R1991" s="10"/>
      <c r="T1991" s="10" t="s">
        <v>291</v>
      </c>
      <c r="U1991" s="10"/>
      <c r="V1991" s="10" t="s">
        <v>291</v>
      </c>
      <c r="Z1991" s="47"/>
      <c r="AD1991" s="47"/>
      <c r="AH1991" s="47"/>
      <c r="AI1991" s="10"/>
      <c r="AJ1991" s="10" t="s">
        <v>298</v>
      </c>
      <c r="AK1991" s="10" t="s">
        <v>1775</v>
      </c>
      <c r="AL1991" s="10" t="s">
        <v>299</v>
      </c>
      <c r="AM1991" s="10" t="s">
        <v>299</v>
      </c>
      <c r="AN1991" s="10" t="s">
        <v>300</v>
      </c>
      <c r="AO1991" s="10" t="s">
        <v>300</v>
      </c>
      <c r="AS1991" s="48"/>
      <c r="AT1991" s="50"/>
      <c r="AU1991" s="50"/>
      <c r="AV1991" s="50"/>
      <c r="AW1991" s="50"/>
      <c r="AX1991" s="49">
        <v>1</v>
      </c>
    </row>
    <row r="1992" spans="1:50" ht="14.25" customHeight="1" x14ac:dyDescent="0.55000000000000004">
      <c r="A1992" s="45">
        <v>8287444</v>
      </c>
      <c r="B1992" s="10" t="s">
        <v>284</v>
      </c>
      <c r="C1992" s="10" t="s">
        <v>14</v>
      </c>
      <c r="D1992" s="10" t="s">
        <v>673</v>
      </c>
      <c r="E1992" s="10" t="s">
        <v>4508</v>
      </c>
      <c r="F1992" s="10" t="s">
        <v>4640</v>
      </c>
      <c r="G1992" s="10" t="s">
        <v>4717</v>
      </c>
      <c r="H1992" s="10" t="s">
        <v>5441</v>
      </c>
      <c r="I1992" s="10" t="s">
        <v>5444</v>
      </c>
      <c r="J1992" s="10" t="s">
        <v>5445</v>
      </c>
      <c r="K1992" s="10" t="s">
        <v>291</v>
      </c>
      <c r="L1992" s="10" t="s">
        <v>292</v>
      </c>
      <c r="M1992" s="46"/>
      <c r="N1992" s="10" t="s">
        <v>294</v>
      </c>
      <c r="O1992" s="10" t="s">
        <v>294</v>
      </c>
      <c r="P1992" s="10" t="s">
        <v>295</v>
      </c>
      <c r="Q1992" s="10"/>
      <c r="R1992" s="10"/>
      <c r="T1992" s="10" t="s">
        <v>291</v>
      </c>
      <c r="U1992" s="10"/>
      <c r="V1992" s="10" t="s">
        <v>291</v>
      </c>
      <c r="Z1992" s="47"/>
      <c r="AD1992" s="47"/>
      <c r="AH1992" s="47"/>
      <c r="AI1992" s="10"/>
      <c r="AJ1992" s="10" t="s">
        <v>298</v>
      </c>
      <c r="AK1992" s="10" t="s">
        <v>1775</v>
      </c>
      <c r="AL1992" s="10" t="s">
        <v>299</v>
      </c>
      <c r="AM1992" s="10" t="s">
        <v>299</v>
      </c>
      <c r="AN1992" s="10" t="s">
        <v>300</v>
      </c>
      <c r="AO1992" s="10" t="s">
        <v>300</v>
      </c>
      <c r="AS1992" s="48"/>
      <c r="AT1992" s="50"/>
      <c r="AU1992" s="50"/>
      <c r="AV1992" s="50"/>
      <c r="AW1992" s="50"/>
      <c r="AX1992" s="49">
        <v>1</v>
      </c>
    </row>
    <row r="1993" spans="1:50" ht="14.25" customHeight="1" x14ac:dyDescent="0.55000000000000004">
      <c r="A1993" s="45">
        <v>5746298</v>
      </c>
      <c r="B1993" s="10" t="s">
        <v>284</v>
      </c>
      <c r="C1993" s="10" t="s">
        <v>14</v>
      </c>
      <c r="D1993" s="10" t="s">
        <v>673</v>
      </c>
      <c r="E1993" s="10" t="s">
        <v>4508</v>
      </c>
      <c r="F1993" s="10" t="s">
        <v>4640</v>
      </c>
      <c r="G1993" s="10" t="s">
        <v>4717</v>
      </c>
      <c r="H1993" s="10" t="s">
        <v>5441</v>
      </c>
      <c r="I1993" s="10" t="s">
        <v>5446</v>
      </c>
      <c r="J1993" s="10" t="s">
        <v>5447</v>
      </c>
      <c r="K1993" s="10" t="s">
        <v>291</v>
      </c>
      <c r="L1993" s="10" t="s">
        <v>292</v>
      </c>
      <c r="M1993" s="46"/>
      <c r="N1993" s="10" t="s">
        <v>294</v>
      </c>
      <c r="O1993" s="10" t="s">
        <v>294</v>
      </c>
      <c r="P1993" s="10" t="s">
        <v>295</v>
      </c>
      <c r="Q1993" s="10"/>
      <c r="R1993" s="10"/>
      <c r="T1993" s="10" t="s">
        <v>291</v>
      </c>
      <c r="U1993" s="10"/>
      <c r="V1993" s="10" t="s">
        <v>291</v>
      </c>
      <c r="Z1993" s="47"/>
      <c r="AD1993" s="47"/>
      <c r="AH1993" s="47"/>
      <c r="AI1993" s="10"/>
      <c r="AJ1993" s="10" t="s">
        <v>298</v>
      </c>
      <c r="AK1993" s="10" t="s">
        <v>1775</v>
      </c>
      <c r="AL1993" s="10" t="s">
        <v>299</v>
      </c>
      <c r="AM1993" s="10" t="s">
        <v>299</v>
      </c>
      <c r="AN1993" s="10" t="s">
        <v>300</v>
      </c>
      <c r="AO1993" s="10" t="s">
        <v>300</v>
      </c>
      <c r="AS1993" s="48"/>
      <c r="AT1993" s="50"/>
      <c r="AU1993" s="50"/>
      <c r="AV1993" s="50"/>
      <c r="AW1993" s="50"/>
      <c r="AX1993" s="49">
        <v>1</v>
      </c>
    </row>
    <row r="1994" spans="1:50" ht="14.25" customHeight="1" x14ac:dyDescent="0.55000000000000004">
      <c r="A1994" s="45">
        <v>5746300</v>
      </c>
      <c r="B1994" s="10" t="s">
        <v>284</v>
      </c>
      <c r="C1994" s="10" t="s">
        <v>14</v>
      </c>
      <c r="D1994" s="10" t="s">
        <v>673</v>
      </c>
      <c r="E1994" s="10" t="s">
        <v>4508</v>
      </c>
      <c r="F1994" s="10" t="s">
        <v>4640</v>
      </c>
      <c r="G1994" s="10" t="s">
        <v>4717</v>
      </c>
      <c r="H1994" s="10" t="s">
        <v>5441</v>
      </c>
      <c r="I1994" s="10" t="s">
        <v>5448</v>
      </c>
      <c r="J1994" s="10" t="s">
        <v>5449</v>
      </c>
      <c r="K1994" s="10" t="s">
        <v>291</v>
      </c>
      <c r="L1994" s="10" t="s">
        <v>292</v>
      </c>
      <c r="M1994" s="46"/>
      <c r="N1994" s="10" t="s">
        <v>294</v>
      </c>
      <c r="O1994" s="10" t="s">
        <v>294</v>
      </c>
      <c r="P1994" s="10" t="s">
        <v>295</v>
      </c>
      <c r="Q1994" s="10"/>
      <c r="R1994" s="10"/>
      <c r="T1994" s="10" t="s">
        <v>291</v>
      </c>
      <c r="U1994" s="10"/>
      <c r="V1994" s="10" t="s">
        <v>291</v>
      </c>
      <c r="Z1994" s="47"/>
      <c r="AD1994" s="47"/>
      <c r="AH1994" s="47"/>
      <c r="AI1994" s="10"/>
      <c r="AJ1994" s="10" t="s">
        <v>298</v>
      </c>
      <c r="AK1994" s="10" t="s">
        <v>1775</v>
      </c>
      <c r="AL1994" s="10" t="s">
        <v>299</v>
      </c>
      <c r="AM1994" s="10" t="s">
        <v>299</v>
      </c>
      <c r="AN1994" s="10" t="s">
        <v>300</v>
      </c>
      <c r="AO1994" s="10" t="s">
        <v>300</v>
      </c>
      <c r="AS1994" s="48"/>
      <c r="AT1994" s="50"/>
      <c r="AU1994" s="50"/>
      <c r="AV1994" s="50"/>
      <c r="AW1994" s="50"/>
      <c r="AX1994" s="49">
        <v>1</v>
      </c>
    </row>
    <row r="1995" spans="1:50" ht="14.25" customHeight="1" x14ac:dyDescent="0.55000000000000004">
      <c r="A1995" s="45">
        <v>5746312</v>
      </c>
      <c r="B1995" s="10" t="s">
        <v>284</v>
      </c>
      <c r="C1995" s="10" t="s">
        <v>14</v>
      </c>
      <c r="D1995" s="10" t="s">
        <v>673</v>
      </c>
      <c r="E1995" s="10" t="s">
        <v>4508</v>
      </c>
      <c r="F1995" s="10" t="s">
        <v>4640</v>
      </c>
      <c r="G1995" s="10" t="s">
        <v>4717</v>
      </c>
      <c r="H1995" s="10" t="s">
        <v>5441</v>
      </c>
      <c r="I1995" s="10" t="s">
        <v>5450</v>
      </c>
      <c r="J1995" s="10" t="s">
        <v>5451</v>
      </c>
      <c r="K1995" s="10" t="s">
        <v>291</v>
      </c>
      <c r="L1995" s="10" t="s">
        <v>292</v>
      </c>
      <c r="M1995" s="46"/>
      <c r="N1995" s="10" t="s">
        <v>294</v>
      </c>
      <c r="O1995" s="10" t="s">
        <v>294</v>
      </c>
      <c r="P1995" s="10" t="s">
        <v>295</v>
      </c>
      <c r="Q1995" s="10"/>
      <c r="R1995" s="10"/>
      <c r="T1995" s="10" t="s">
        <v>291</v>
      </c>
      <c r="U1995" s="10"/>
      <c r="V1995" s="10" t="s">
        <v>291</v>
      </c>
      <c r="Z1995" s="47"/>
      <c r="AD1995" s="47"/>
      <c r="AH1995" s="47"/>
      <c r="AI1995" s="10"/>
      <c r="AJ1995" s="10" t="s">
        <v>298</v>
      </c>
      <c r="AK1995" s="10" t="s">
        <v>1775</v>
      </c>
      <c r="AL1995" s="10" t="s">
        <v>299</v>
      </c>
      <c r="AM1995" s="10" t="s">
        <v>299</v>
      </c>
      <c r="AN1995" s="10" t="s">
        <v>300</v>
      </c>
      <c r="AO1995" s="10" t="s">
        <v>300</v>
      </c>
      <c r="AS1995" s="48"/>
      <c r="AT1995" s="50"/>
      <c r="AU1995" s="50"/>
      <c r="AV1995" s="50"/>
      <c r="AW1995" s="50"/>
      <c r="AX1995" s="49">
        <v>1</v>
      </c>
    </row>
    <row r="1996" spans="1:50" ht="14.25" customHeight="1" x14ac:dyDescent="0.55000000000000004">
      <c r="A1996" s="45">
        <v>5746302</v>
      </c>
      <c r="B1996" s="10" t="s">
        <v>319</v>
      </c>
      <c r="C1996" s="10" t="s">
        <v>14</v>
      </c>
      <c r="D1996" s="10" t="s">
        <v>673</v>
      </c>
      <c r="E1996" s="10" t="s">
        <v>4508</v>
      </c>
      <c r="F1996" s="10" t="s">
        <v>4640</v>
      </c>
      <c r="G1996" s="10" t="s">
        <v>4717</v>
      </c>
      <c r="H1996" s="10" t="s">
        <v>5441</v>
      </c>
      <c r="I1996" s="10" t="s">
        <v>5452</v>
      </c>
      <c r="J1996" s="10" t="s">
        <v>5453</v>
      </c>
      <c r="K1996" s="10" t="s">
        <v>291</v>
      </c>
      <c r="L1996" s="10" t="s">
        <v>316</v>
      </c>
      <c r="M1996" s="46"/>
      <c r="N1996" s="10" t="s">
        <v>294</v>
      </c>
      <c r="O1996" s="10" t="s">
        <v>294</v>
      </c>
      <c r="P1996" s="10" t="s">
        <v>295</v>
      </c>
      <c r="Q1996" s="10"/>
      <c r="R1996" s="10"/>
      <c r="T1996" s="10" t="s">
        <v>291</v>
      </c>
      <c r="U1996" s="10"/>
      <c r="V1996" s="10" t="s">
        <v>291</v>
      </c>
      <c r="Z1996" s="47"/>
      <c r="AD1996" s="47"/>
      <c r="AH1996" s="47"/>
      <c r="AI1996" s="10"/>
      <c r="AJ1996" s="10" t="s">
        <v>298</v>
      </c>
      <c r="AK1996" s="10" t="s">
        <v>1775</v>
      </c>
      <c r="AL1996" s="10" t="s">
        <v>299</v>
      </c>
      <c r="AM1996" s="10" t="s">
        <v>299</v>
      </c>
      <c r="AN1996" s="10" t="s">
        <v>300</v>
      </c>
      <c r="AO1996" s="10" t="s">
        <v>300</v>
      </c>
      <c r="AS1996" s="48"/>
      <c r="AT1996" s="50"/>
      <c r="AU1996" s="50"/>
      <c r="AV1996" s="50"/>
      <c r="AW1996" s="50"/>
      <c r="AX1996" s="49">
        <v>1</v>
      </c>
    </row>
    <row r="1997" spans="1:50" ht="14.25" customHeight="1" x14ac:dyDescent="0.55000000000000004">
      <c r="A1997" s="45">
        <v>7204257</v>
      </c>
      <c r="B1997" s="10" t="s">
        <v>313</v>
      </c>
      <c r="C1997" s="10" t="s">
        <v>14</v>
      </c>
      <c r="D1997" s="10" t="s">
        <v>673</v>
      </c>
      <c r="E1997" s="10" t="s">
        <v>4508</v>
      </c>
      <c r="F1997" s="10" t="s">
        <v>4640</v>
      </c>
      <c r="G1997" s="10" t="s">
        <v>4717</v>
      </c>
      <c r="H1997" s="10" t="s">
        <v>5441</v>
      </c>
      <c r="I1997" s="10" t="s">
        <v>5454</v>
      </c>
      <c r="J1997" s="10" t="s">
        <v>5455</v>
      </c>
      <c r="K1997" s="10" t="s">
        <v>291</v>
      </c>
      <c r="L1997" s="10" t="s">
        <v>316</v>
      </c>
      <c r="M1997" s="46"/>
      <c r="N1997" s="10" t="s">
        <v>294</v>
      </c>
      <c r="O1997" s="10" t="s">
        <v>294</v>
      </c>
      <c r="P1997" s="10" t="s">
        <v>295</v>
      </c>
      <c r="Q1997" s="10"/>
      <c r="R1997" s="10"/>
      <c r="T1997" s="10" t="s">
        <v>291</v>
      </c>
      <c r="U1997" s="10"/>
      <c r="V1997" s="10" t="s">
        <v>291</v>
      </c>
      <c r="Z1997" s="47"/>
      <c r="AD1997" s="47"/>
      <c r="AH1997" s="47"/>
      <c r="AI1997" s="10"/>
      <c r="AJ1997" s="10" t="s">
        <v>298</v>
      </c>
      <c r="AK1997" s="10" t="s">
        <v>1775</v>
      </c>
      <c r="AL1997" s="10" t="s">
        <v>299</v>
      </c>
      <c r="AM1997" s="10" t="s">
        <v>299</v>
      </c>
      <c r="AN1997" s="10" t="s">
        <v>300</v>
      </c>
      <c r="AO1997" s="10" t="s">
        <v>300</v>
      </c>
      <c r="AS1997" s="48"/>
      <c r="AT1997" s="50"/>
      <c r="AU1997" s="50"/>
      <c r="AV1997" s="50"/>
      <c r="AW1997" s="50"/>
      <c r="AX1997" s="49">
        <v>1</v>
      </c>
    </row>
    <row r="1998" spans="1:50" ht="14.25" customHeight="1" x14ac:dyDescent="0.55000000000000004">
      <c r="A1998" s="45">
        <v>5746299</v>
      </c>
      <c r="B1998" s="10" t="s">
        <v>319</v>
      </c>
      <c r="C1998" s="10" t="s">
        <v>14</v>
      </c>
      <c r="D1998" s="10" t="s">
        <v>673</v>
      </c>
      <c r="E1998" s="10" t="s">
        <v>4508</v>
      </c>
      <c r="F1998" s="10" t="s">
        <v>4640</v>
      </c>
      <c r="G1998" s="10" t="s">
        <v>4717</v>
      </c>
      <c r="H1998" s="10" t="s">
        <v>5441</v>
      </c>
      <c r="I1998" s="10" t="s">
        <v>5456</v>
      </c>
      <c r="J1998" s="10" t="s">
        <v>5457</v>
      </c>
      <c r="K1998" s="10" t="s">
        <v>291</v>
      </c>
      <c r="L1998" s="10" t="s">
        <v>316</v>
      </c>
      <c r="M1998" s="46"/>
      <c r="N1998" s="10" t="s">
        <v>294</v>
      </c>
      <c r="O1998" s="10" t="s">
        <v>294</v>
      </c>
      <c r="P1998" s="10" t="s">
        <v>295</v>
      </c>
      <c r="Q1998" s="10"/>
      <c r="R1998" s="10"/>
      <c r="T1998" s="10" t="s">
        <v>291</v>
      </c>
      <c r="U1998" s="10"/>
      <c r="V1998" s="10" t="s">
        <v>291</v>
      </c>
      <c r="Z1998" s="47"/>
      <c r="AD1998" s="47"/>
      <c r="AH1998" s="47"/>
      <c r="AI1998" s="10"/>
      <c r="AJ1998" s="10" t="s">
        <v>298</v>
      </c>
      <c r="AK1998" s="10" t="s">
        <v>1775</v>
      </c>
      <c r="AL1998" s="10" t="s">
        <v>299</v>
      </c>
      <c r="AM1998" s="10" t="s">
        <v>299</v>
      </c>
      <c r="AN1998" s="10" t="s">
        <v>300</v>
      </c>
      <c r="AO1998" s="10" t="s">
        <v>300</v>
      </c>
      <c r="AS1998" s="48"/>
      <c r="AT1998" s="50"/>
      <c r="AU1998" s="50"/>
      <c r="AV1998" s="50"/>
      <c r="AW1998" s="50"/>
      <c r="AX1998" s="49">
        <v>1</v>
      </c>
    </row>
    <row r="1999" spans="1:50" ht="14.25" customHeight="1" x14ac:dyDescent="0.55000000000000004">
      <c r="A1999" s="45">
        <v>5746287</v>
      </c>
      <c r="B1999" s="10" t="s">
        <v>284</v>
      </c>
      <c r="C1999" s="10" t="s">
        <v>14</v>
      </c>
      <c r="D1999" s="10" t="s">
        <v>673</v>
      </c>
      <c r="E1999" s="10" t="s">
        <v>4508</v>
      </c>
      <c r="F1999" s="10" t="s">
        <v>4640</v>
      </c>
      <c r="G1999" s="10" t="s">
        <v>4717</v>
      </c>
      <c r="H1999" s="10" t="s">
        <v>5441</v>
      </c>
      <c r="I1999" s="10" t="s">
        <v>5458</v>
      </c>
      <c r="J1999" s="10" t="s">
        <v>5459</v>
      </c>
      <c r="K1999" s="10" t="s">
        <v>291</v>
      </c>
      <c r="L1999" s="10" t="s">
        <v>292</v>
      </c>
      <c r="M1999" s="46"/>
      <c r="N1999" s="10" t="s">
        <v>294</v>
      </c>
      <c r="O1999" s="10" t="s">
        <v>294</v>
      </c>
      <c r="P1999" s="10" t="s">
        <v>295</v>
      </c>
      <c r="Q1999" s="10"/>
      <c r="R1999" s="10"/>
      <c r="T1999" s="10" t="s">
        <v>291</v>
      </c>
      <c r="U1999" s="10"/>
      <c r="V1999" s="10" t="s">
        <v>291</v>
      </c>
      <c r="Z1999" s="47"/>
      <c r="AD1999" s="47"/>
      <c r="AH1999" s="47"/>
      <c r="AI1999" s="10"/>
      <c r="AJ1999" s="10" t="s">
        <v>298</v>
      </c>
      <c r="AK1999" s="10" t="s">
        <v>1775</v>
      </c>
      <c r="AL1999" s="10" t="s">
        <v>299</v>
      </c>
      <c r="AM1999" s="10" t="s">
        <v>299</v>
      </c>
      <c r="AN1999" s="10" t="s">
        <v>300</v>
      </c>
      <c r="AO1999" s="10" t="s">
        <v>300</v>
      </c>
      <c r="AS1999" s="48"/>
      <c r="AT1999" s="50"/>
      <c r="AU1999" s="50"/>
      <c r="AV1999" s="50"/>
      <c r="AW1999" s="50"/>
      <c r="AX1999" s="49">
        <v>1</v>
      </c>
    </row>
    <row r="2000" spans="1:50" ht="14.25" customHeight="1" x14ac:dyDescent="0.55000000000000004">
      <c r="A2000" s="45">
        <v>5746310</v>
      </c>
      <c r="B2000" s="10" t="s">
        <v>284</v>
      </c>
      <c r="C2000" s="10" t="s">
        <v>14</v>
      </c>
      <c r="D2000" s="10" t="s">
        <v>673</v>
      </c>
      <c r="E2000" s="10" t="s">
        <v>4508</v>
      </c>
      <c r="F2000" s="10" t="s">
        <v>4640</v>
      </c>
      <c r="G2000" s="10" t="s">
        <v>4717</v>
      </c>
      <c r="H2000" s="10" t="s">
        <v>5441</v>
      </c>
      <c r="I2000" s="10" t="s">
        <v>5460</v>
      </c>
      <c r="J2000" s="10" t="s">
        <v>5461</v>
      </c>
      <c r="K2000" s="10" t="s">
        <v>291</v>
      </c>
      <c r="L2000" s="10" t="s">
        <v>292</v>
      </c>
      <c r="M2000" s="46"/>
      <c r="N2000" s="10" t="s">
        <v>294</v>
      </c>
      <c r="O2000" s="10" t="s">
        <v>294</v>
      </c>
      <c r="P2000" s="10" t="s">
        <v>295</v>
      </c>
      <c r="Q2000" s="10"/>
      <c r="R2000" s="10"/>
      <c r="T2000" s="10" t="s">
        <v>291</v>
      </c>
      <c r="U2000" s="10"/>
      <c r="V2000" s="10" t="s">
        <v>291</v>
      </c>
      <c r="Z2000" s="47"/>
      <c r="AD2000" s="47"/>
      <c r="AH2000" s="47"/>
      <c r="AI2000" s="10"/>
      <c r="AJ2000" s="10" t="s">
        <v>298</v>
      </c>
      <c r="AK2000" s="10" t="s">
        <v>1775</v>
      </c>
      <c r="AL2000" s="10" t="s">
        <v>299</v>
      </c>
      <c r="AM2000" s="10" t="s">
        <v>299</v>
      </c>
      <c r="AN2000" s="10" t="s">
        <v>300</v>
      </c>
      <c r="AO2000" s="10" t="s">
        <v>300</v>
      </c>
      <c r="AS2000" s="48"/>
      <c r="AT2000" s="50"/>
      <c r="AU2000" s="50"/>
      <c r="AV2000" s="50"/>
      <c r="AW2000" s="50"/>
      <c r="AX2000" s="49">
        <v>1</v>
      </c>
    </row>
    <row r="2001" spans="1:50" ht="14.25" customHeight="1" x14ac:dyDescent="0.55000000000000004">
      <c r="A2001" s="45">
        <v>4438609</v>
      </c>
      <c r="B2001" s="10" t="s">
        <v>284</v>
      </c>
      <c r="C2001" s="10" t="s">
        <v>14</v>
      </c>
      <c r="D2001" s="10" t="s">
        <v>673</v>
      </c>
      <c r="E2001" s="10" t="s">
        <v>4508</v>
      </c>
      <c r="F2001" s="10" t="s">
        <v>4640</v>
      </c>
      <c r="G2001" s="10" t="s">
        <v>4717</v>
      </c>
      <c r="H2001" s="10" t="s">
        <v>5462</v>
      </c>
      <c r="I2001" s="10" t="s">
        <v>5463</v>
      </c>
      <c r="J2001" s="10" t="s">
        <v>5464</v>
      </c>
      <c r="K2001" s="10" t="s">
        <v>291</v>
      </c>
      <c r="L2001" s="10" t="s">
        <v>292</v>
      </c>
      <c r="M2001" s="46"/>
      <c r="N2001" s="10" t="s">
        <v>294</v>
      </c>
      <c r="O2001" s="10" t="s">
        <v>294</v>
      </c>
      <c r="P2001" s="10" t="s">
        <v>295</v>
      </c>
      <c r="Q2001" s="10"/>
      <c r="R2001" s="10"/>
      <c r="T2001" s="10" t="s">
        <v>291</v>
      </c>
      <c r="U2001" s="10"/>
      <c r="V2001" s="10" t="s">
        <v>291</v>
      </c>
      <c r="Z2001" s="47"/>
      <c r="AD2001" s="47"/>
      <c r="AH2001" s="47"/>
      <c r="AI2001" s="10"/>
      <c r="AJ2001" s="10" t="s">
        <v>298</v>
      </c>
      <c r="AK2001" s="10" t="s">
        <v>1775</v>
      </c>
      <c r="AL2001" s="10" t="s">
        <v>299</v>
      </c>
      <c r="AM2001" s="10" t="s">
        <v>299</v>
      </c>
      <c r="AN2001" s="10" t="s">
        <v>300</v>
      </c>
      <c r="AO2001" s="10" t="s">
        <v>300</v>
      </c>
      <c r="AP2001" s="10">
        <v>15</v>
      </c>
      <c r="AQ2001" s="10">
        <v>18</v>
      </c>
      <c r="AS2001" s="48">
        <v>16.5</v>
      </c>
      <c r="AT2001" s="50"/>
      <c r="AU2001" s="50"/>
      <c r="AV2001" s="50"/>
      <c r="AW2001" s="50"/>
      <c r="AX2001" s="49">
        <v>1</v>
      </c>
    </row>
    <row r="2002" spans="1:50" ht="14.25" customHeight="1" x14ac:dyDescent="0.55000000000000004">
      <c r="A2002" s="45">
        <v>4438600</v>
      </c>
      <c r="B2002" s="10" t="s">
        <v>284</v>
      </c>
      <c r="C2002" s="10" t="s">
        <v>14</v>
      </c>
      <c r="D2002" s="10" t="s">
        <v>673</v>
      </c>
      <c r="E2002" s="10" t="s">
        <v>4508</v>
      </c>
      <c r="F2002" s="10" t="s">
        <v>4640</v>
      </c>
      <c r="G2002" s="10" t="s">
        <v>4717</v>
      </c>
      <c r="H2002" s="10" t="s">
        <v>5462</v>
      </c>
      <c r="I2002" s="10" t="s">
        <v>5465</v>
      </c>
      <c r="J2002" s="10" t="s">
        <v>5466</v>
      </c>
      <c r="K2002" s="10" t="s">
        <v>291</v>
      </c>
      <c r="L2002" s="10" t="s">
        <v>292</v>
      </c>
      <c r="M2002" s="46"/>
      <c r="N2002" s="10" t="s">
        <v>294</v>
      </c>
      <c r="O2002" s="10" t="s">
        <v>294</v>
      </c>
      <c r="P2002" s="10" t="s">
        <v>295</v>
      </c>
      <c r="Q2002" s="10"/>
      <c r="R2002" s="10"/>
      <c r="T2002" s="10" t="s">
        <v>291</v>
      </c>
      <c r="U2002" s="10"/>
      <c r="V2002" s="10" t="s">
        <v>291</v>
      </c>
      <c r="Z2002" s="47"/>
      <c r="AD2002" s="47"/>
      <c r="AH2002" s="47"/>
      <c r="AI2002" s="10"/>
      <c r="AJ2002" s="10" t="s">
        <v>298</v>
      </c>
      <c r="AK2002" s="10" t="s">
        <v>1775</v>
      </c>
      <c r="AL2002" s="10" t="s">
        <v>299</v>
      </c>
      <c r="AM2002" s="10" t="s">
        <v>299</v>
      </c>
      <c r="AN2002" s="10" t="s">
        <v>300</v>
      </c>
      <c r="AO2002" s="10" t="s">
        <v>300</v>
      </c>
      <c r="AS2002" s="48"/>
      <c r="AT2002" s="50"/>
      <c r="AU2002" s="50"/>
      <c r="AV2002" s="50"/>
      <c r="AW2002" s="50"/>
      <c r="AX2002" s="49">
        <v>1</v>
      </c>
    </row>
    <row r="2003" spans="1:50" ht="14.25" customHeight="1" x14ac:dyDescent="0.55000000000000004">
      <c r="A2003" s="45">
        <v>4438581</v>
      </c>
      <c r="B2003" s="10" t="s">
        <v>284</v>
      </c>
      <c r="C2003" s="10" t="s">
        <v>14</v>
      </c>
      <c r="D2003" s="10" t="s">
        <v>673</v>
      </c>
      <c r="E2003" s="10" t="s">
        <v>4508</v>
      </c>
      <c r="F2003" s="10" t="s">
        <v>4640</v>
      </c>
      <c r="G2003" s="10" t="s">
        <v>4717</v>
      </c>
      <c r="H2003" s="10" t="s">
        <v>5462</v>
      </c>
      <c r="I2003" s="10" t="s">
        <v>5467</v>
      </c>
      <c r="J2003" s="10" t="s">
        <v>5468</v>
      </c>
      <c r="K2003" s="10" t="s">
        <v>291</v>
      </c>
      <c r="L2003" s="10" t="s">
        <v>292</v>
      </c>
      <c r="M2003" s="46"/>
      <c r="N2003" s="10" t="s">
        <v>294</v>
      </c>
      <c r="O2003" s="10" t="s">
        <v>294</v>
      </c>
      <c r="P2003" s="10" t="s">
        <v>295</v>
      </c>
      <c r="Q2003" s="10"/>
      <c r="R2003" s="10"/>
      <c r="T2003" s="10" t="s">
        <v>291</v>
      </c>
      <c r="U2003" s="10"/>
      <c r="V2003" s="10" t="s">
        <v>291</v>
      </c>
      <c r="Z2003" s="47"/>
      <c r="AD2003" s="47"/>
      <c r="AH2003" s="47"/>
      <c r="AI2003" s="10"/>
      <c r="AJ2003" s="10" t="s">
        <v>298</v>
      </c>
      <c r="AK2003" s="10" t="s">
        <v>1775</v>
      </c>
      <c r="AL2003" s="10" t="s">
        <v>299</v>
      </c>
      <c r="AM2003" s="10" t="s">
        <v>299</v>
      </c>
      <c r="AN2003" s="10" t="s">
        <v>300</v>
      </c>
      <c r="AO2003" s="10" t="s">
        <v>300</v>
      </c>
      <c r="AS2003" s="48"/>
      <c r="AT2003" s="50"/>
      <c r="AU2003" s="50"/>
      <c r="AV2003" s="50"/>
      <c r="AW2003" s="50"/>
      <c r="AX2003" s="49">
        <v>1</v>
      </c>
    </row>
    <row r="2004" spans="1:50" ht="14.25" customHeight="1" x14ac:dyDescent="0.55000000000000004">
      <c r="A2004" s="45">
        <v>4438598</v>
      </c>
      <c r="B2004" s="10" t="s">
        <v>284</v>
      </c>
      <c r="C2004" s="10" t="s">
        <v>14</v>
      </c>
      <c r="D2004" s="10" t="s">
        <v>673</v>
      </c>
      <c r="E2004" s="10" t="s">
        <v>4508</v>
      </c>
      <c r="F2004" s="10" t="s">
        <v>4640</v>
      </c>
      <c r="G2004" s="10" t="s">
        <v>4717</v>
      </c>
      <c r="H2004" s="10" t="s">
        <v>5462</v>
      </c>
      <c r="I2004" s="10" t="s">
        <v>5469</v>
      </c>
      <c r="J2004" s="10" t="s">
        <v>5470</v>
      </c>
      <c r="K2004" s="10" t="s">
        <v>291</v>
      </c>
      <c r="L2004" s="10" t="s">
        <v>292</v>
      </c>
      <c r="M2004" s="46"/>
      <c r="N2004" s="10" t="s">
        <v>294</v>
      </c>
      <c r="O2004" s="10" t="s">
        <v>294</v>
      </c>
      <c r="P2004" s="10" t="s">
        <v>295</v>
      </c>
      <c r="Q2004" s="10"/>
      <c r="R2004" s="10"/>
      <c r="T2004" s="10" t="s">
        <v>291</v>
      </c>
      <c r="U2004" s="10"/>
      <c r="V2004" s="10" t="s">
        <v>291</v>
      </c>
      <c r="Z2004" s="47"/>
      <c r="AD2004" s="47"/>
      <c r="AH2004" s="47"/>
      <c r="AI2004" s="10"/>
      <c r="AJ2004" s="10" t="s">
        <v>298</v>
      </c>
      <c r="AK2004" s="10" t="s">
        <v>1775</v>
      </c>
      <c r="AL2004" s="10" t="s">
        <v>299</v>
      </c>
      <c r="AM2004" s="10" t="s">
        <v>299</v>
      </c>
      <c r="AN2004" s="10" t="s">
        <v>300</v>
      </c>
      <c r="AO2004" s="10" t="s">
        <v>300</v>
      </c>
      <c r="AS2004" s="48"/>
      <c r="AT2004" s="50"/>
      <c r="AU2004" s="50"/>
      <c r="AV2004" s="50"/>
      <c r="AW2004" s="50"/>
      <c r="AX2004" s="49">
        <v>1</v>
      </c>
    </row>
    <row r="2005" spans="1:50" ht="14.25" customHeight="1" x14ac:dyDescent="0.55000000000000004">
      <c r="A2005" s="45">
        <v>4437555</v>
      </c>
      <c r="B2005" s="10" t="s">
        <v>284</v>
      </c>
      <c r="C2005" s="10" t="s">
        <v>14</v>
      </c>
      <c r="D2005" s="10" t="s">
        <v>673</v>
      </c>
      <c r="E2005" s="10" t="s">
        <v>4508</v>
      </c>
      <c r="F2005" s="10" t="s">
        <v>4640</v>
      </c>
      <c r="G2005" s="10" t="s">
        <v>4717</v>
      </c>
      <c r="H2005" s="10" t="s">
        <v>5471</v>
      </c>
      <c r="I2005" s="10" t="s">
        <v>5472</v>
      </c>
      <c r="J2005" s="10" t="s">
        <v>5473</v>
      </c>
      <c r="K2005" s="10" t="s">
        <v>291</v>
      </c>
      <c r="L2005" s="10" t="s">
        <v>292</v>
      </c>
      <c r="M2005" s="46"/>
      <c r="N2005" s="10" t="s">
        <v>294</v>
      </c>
      <c r="O2005" s="10" t="s">
        <v>294</v>
      </c>
      <c r="P2005" s="10" t="s">
        <v>295</v>
      </c>
      <c r="Q2005" s="10"/>
      <c r="R2005" s="10"/>
      <c r="T2005" s="10" t="s">
        <v>291</v>
      </c>
      <c r="U2005" s="10"/>
      <c r="V2005" s="10" t="s">
        <v>291</v>
      </c>
      <c r="Z2005" s="47"/>
      <c r="AD2005" s="47"/>
      <c r="AH2005" s="47"/>
      <c r="AI2005" s="10"/>
      <c r="AJ2005" s="10" t="s">
        <v>298</v>
      </c>
      <c r="AK2005" s="10" t="s">
        <v>1775</v>
      </c>
      <c r="AL2005" s="10" t="s">
        <v>299</v>
      </c>
      <c r="AM2005" s="10" t="s">
        <v>299</v>
      </c>
      <c r="AN2005" s="10" t="s">
        <v>300</v>
      </c>
      <c r="AO2005" s="10" t="s">
        <v>300</v>
      </c>
      <c r="AS2005" s="48"/>
      <c r="AT2005" s="50"/>
      <c r="AU2005" s="50"/>
      <c r="AV2005" s="50"/>
      <c r="AW2005" s="50"/>
      <c r="AX2005" s="49">
        <v>1</v>
      </c>
    </row>
    <row r="2006" spans="1:50" ht="14.25" customHeight="1" x14ac:dyDescent="0.55000000000000004">
      <c r="A2006" s="45">
        <v>6545763</v>
      </c>
      <c r="B2006" s="10" t="s">
        <v>284</v>
      </c>
      <c r="C2006" s="10" t="s">
        <v>14</v>
      </c>
      <c r="D2006" s="10" t="s">
        <v>673</v>
      </c>
      <c r="E2006" s="10" t="s">
        <v>4508</v>
      </c>
      <c r="F2006" s="10" t="s">
        <v>4640</v>
      </c>
      <c r="G2006" s="10" t="s">
        <v>4717</v>
      </c>
      <c r="H2006" s="10" t="s">
        <v>5471</v>
      </c>
      <c r="I2006" s="10" t="s">
        <v>5474</v>
      </c>
      <c r="J2006" s="10" t="s">
        <v>5475</v>
      </c>
      <c r="K2006" s="10" t="s">
        <v>291</v>
      </c>
      <c r="L2006" s="10" t="s">
        <v>292</v>
      </c>
      <c r="M2006" s="46"/>
      <c r="N2006" s="10" t="s">
        <v>294</v>
      </c>
      <c r="O2006" s="10" t="s">
        <v>294</v>
      </c>
      <c r="P2006" s="10" t="s">
        <v>295</v>
      </c>
      <c r="Q2006" s="10"/>
      <c r="R2006" s="10"/>
      <c r="T2006" s="10" t="s">
        <v>291</v>
      </c>
      <c r="U2006" s="10"/>
      <c r="V2006" s="10" t="s">
        <v>291</v>
      </c>
      <c r="Z2006" s="47"/>
      <c r="AD2006" s="47"/>
      <c r="AH2006" s="47"/>
      <c r="AI2006" s="10"/>
      <c r="AJ2006" s="10" t="s">
        <v>298</v>
      </c>
      <c r="AK2006" s="10" t="s">
        <v>1775</v>
      </c>
      <c r="AL2006" s="10" t="s">
        <v>299</v>
      </c>
      <c r="AM2006" s="10" t="s">
        <v>299</v>
      </c>
      <c r="AN2006" s="10" t="s">
        <v>300</v>
      </c>
      <c r="AO2006" s="10" t="s">
        <v>300</v>
      </c>
      <c r="AS2006" s="48"/>
      <c r="AT2006" s="50"/>
      <c r="AU2006" s="50"/>
      <c r="AV2006" s="50"/>
      <c r="AW2006" s="50"/>
      <c r="AX2006" s="49">
        <v>1</v>
      </c>
    </row>
    <row r="2007" spans="1:50" ht="14.25" customHeight="1" x14ac:dyDescent="0.55000000000000004">
      <c r="A2007" s="45">
        <v>4437533</v>
      </c>
      <c r="B2007" s="10" t="s">
        <v>284</v>
      </c>
      <c r="C2007" s="10" t="s">
        <v>14</v>
      </c>
      <c r="D2007" s="10" t="s">
        <v>673</v>
      </c>
      <c r="E2007" s="10" t="s">
        <v>4508</v>
      </c>
      <c r="F2007" s="10" t="s">
        <v>4640</v>
      </c>
      <c r="G2007" s="10" t="s">
        <v>4717</v>
      </c>
      <c r="H2007" s="10" t="s">
        <v>5471</v>
      </c>
      <c r="I2007" s="10" t="s">
        <v>5476</v>
      </c>
      <c r="J2007" s="10" t="s">
        <v>5477</v>
      </c>
      <c r="K2007" s="10" t="s">
        <v>291</v>
      </c>
      <c r="L2007" s="10" t="s">
        <v>292</v>
      </c>
      <c r="M2007" s="46"/>
      <c r="N2007" s="10" t="s">
        <v>294</v>
      </c>
      <c r="O2007" s="10" t="s">
        <v>294</v>
      </c>
      <c r="P2007" s="10" t="s">
        <v>295</v>
      </c>
      <c r="Q2007" s="10"/>
      <c r="R2007" s="10"/>
      <c r="T2007" s="10" t="s">
        <v>291</v>
      </c>
      <c r="U2007" s="10"/>
      <c r="V2007" s="10" t="s">
        <v>291</v>
      </c>
      <c r="Z2007" s="47"/>
      <c r="AD2007" s="47"/>
      <c r="AH2007" s="47"/>
      <c r="AI2007" s="10"/>
      <c r="AJ2007" s="10" t="s">
        <v>298</v>
      </c>
      <c r="AK2007" s="10" t="s">
        <v>1775</v>
      </c>
      <c r="AL2007" s="10" t="s">
        <v>299</v>
      </c>
      <c r="AM2007" s="10" t="s">
        <v>299</v>
      </c>
      <c r="AN2007" s="10" t="s">
        <v>300</v>
      </c>
      <c r="AO2007" s="10" t="s">
        <v>300</v>
      </c>
      <c r="AS2007" s="48"/>
      <c r="AT2007" s="50"/>
      <c r="AU2007" s="50"/>
      <c r="AV2007" s="50"/>
      <c r="AW2007" s="50"/>
      <c r="AX2007" s="49">
        <v>1</v>
      </c>
    </row>
    <row r="2008" spans="1:50" ht="14.25" customHeight="1" x14ac:dyDescent="0.55000000000000004">
      <c r="A2008" s="45">
        <v>4437526</v>
      </c>
      <c r="B2008" s="10" t="s">
        <v>284</v>
      </c>
      <c r="C2008" s="10" t="s">
        <v>14</v>
      </c>
      <c r="D2008" s="10" t="s">
        <v>673</v>
      </c>
      <c r="E2008" s="10" t="s">
        <v>4508</v>
      </c>
      <c r="F2008" s="10" t="s">
        <v>4640</v>
      </c>
      <c r="G2008" s="10" t="s">
        <v>4717</v>
      </c>
      <c r="H2008" s="10" t="s">
        <v>5471</v>
      </c>
      <c r="I2008" s="10" t="s">
        <v>5478</v>
      </c>
      <c r="J2008" s="10" t="s">
        <v>5479</v>
      </c>
      <c r="K2008" s="10" t="s">
        <v>291</v>
      </c>
      <c r="L2008" s="10" t="s">
        <v>292</v>
      </c>
      <c r="M2008" s="46"/>
      <c r="N2008" s="10" t="s">
        <v>294</v>
      </c>
      <c r="O2008" s="10" t="s">
        <v>294</v>
      </c>
      <c r="P2008" s="10" t="s">
        <v>295</v>
      </c>
      <c r="Q2008" s="10"/>
      <c r="R2008" s="10"/>
      <c r="T2008" s="10" t="s">
        <v>291</v>
      </c>
      <c r="U2008" s="10"/>
      <c r="V2008" s="10" t="s">
        <v>291</v>
      </c>
      <c r="Z2008" s="47"/>
      <c r="AD2008" s="47"/>
      <c r="AH2008" s="47"/>
      <c r="AI2008" s="10"/>
      <c r="AJ2008" s="10" t="s">
        <v>298</v>
      </c>
      <c r="AK2008" s="10" t="s">
        <v>1775</v>
      </c>
      <c r="AL2008" s="10" t="s">
        <v>299</v>
      </c>
      <c r="AM2008" s="10" t="s">
        <v>299</v>
      </c>
      <c r="AN2008" s="10" t="s">
        <v>300</v>
      </c>
      <c r="AO2008" s="10" t="s">
        <v>300</v>
      </c>
      <c r="AS2008" s="48"/>
      <c r="AT2008" s="50"/>
      <c r="AU2008" s="50"/>
      <c r="AV2008" s="50"/>
      <c r="AW2008" s="50"/>
      <c r="AX2008" s="49">
        <v>1</v>
      </c>
    </row>
    <row r="2009" spans="1:50" ht="14.25" customHeight="1" x14ac:dyDescent="0.55000000000000004">
      <c r="A2009" s="45">
        <v>4437553</v>
      </c>
      <c r="B2009" s="10" t="s">
        <v>284</v>
      </c>
      <c r="C2009" s="10" t="s">
        <v>14</v>
      </c>
      <c r="D2009" s="10" t="s">
        <v>673</v>
      </c>
      <c r="E2009" s="10" t="s">
        <v>4508</v>
      </c>
      <c r="F2009" s="10" t="s">
        <v>4640</v>
      </c>
      <c r="G2009" s="10" t="s">
        <v>4717</v>
      </c>
      <c r="H2009" s="10" t="s">
        <v>5471</v>
      </c>
      <c r="I2009" s="10" t="s">
        <v>5480</v>
      </c>
      <c r="J2009" s="10" t="s">
        <v>5481</v>
      </c>
      <c r="K2009" s="10" t="s">
        <v>291</v>
      </c>
      <c r="L2009" s="10" t="s">
        <v>292</v>
      </c>
      <c r="M2009" s="46"/>
      <c r="N2009" s="10" t="s">
        <v>294</v>
      </c>
      <c r="O2009" s="10" t="s">
        <v>294</v>
      </c>
      <c r="P2009" s="10" t="s">
        <v>295</v>
      </c>
      <c r="Q2009" s="10"/>
      <c r="R2009" s="10"/>
      <c r="T2009" s="10" t="s">
        <v>291</v>
      </c>
      <c r="U2009" s="10"/>
      <c r="V2009" s="10" t="s">
        <v>291</v>
      </c>
      <c r="Z2009" s="47"/>
      <c r="AD2009" s="47"/>
      <c r="AH2009" s="47"/>
      <c r="AI2009" s="10"/>
      <c r="AJ2009" s="10" t="s">
        <v>298</v>
      </c>
      <c r="AK2009" s="10" t="s">
        <v>1775</v>
      </c>
      <c r="AL2009" s="10" t="s">
        <v>299</v>
      </c>
      <c r="AM2009" s="10" t="s">
        <v>299</v>
      </c>
      <c r="AN2009" s="10" t="s">
        <v>300</v>
      </c>
      <c r="AO2009" s="10" t="s">
        <v>300</v>
      </c>
      <c r="AS2009" s="48"/>
      <c r="AT2009" s="50"/>
      <c r="AU2009" s="50"/>
      <c r="AV2009" s="50"/>
      <c r="AW2009" s="50"/>
      <c r="AX2009" s="49">
        <v>1</v>
      </c>
    </row>
    <row r="2010" spans="1:50" ht="14.25" customHeight="1" x14ac:dyDescent="0.55000000000000004">
      <c r="A2010" s="45">
        <v>4437532</v>
      </c>
      <c r="B2010" s="10" t="s">
        <v>284</v>
      </c>
      <c r="C2010" s="10" t="s">
        <v>14</v>
      </c>
      <c r="D2010" s="10" t="s">
        <v>673</v>
      </c>
      <c r="E2010" s="10" t="s">
        <v>4508</v>
      </c>
      <c r="F2010" s="10" t="s">
        <v>4640</v>
      </c>
      <c r="G2010" s="10" t="s">
        <v>4717</v>
      </c>
      <c r="H2010" s="10" t="s">
        <v>5471</v>
      </c>
      <c r="I2010" s="10" t="s">
        <v>5482</v>
      </c>
      <c r="J2010" s="10" t="s">
        <v>5483</v>
      </c>
      <c r="K2010" s="10" t="s">
        <v>291</v>
      </c>
      <c r="L2010" s="10" t="s">
        <v>292</v>
      </c>
      <c r="M2010" s="46"/>
      <c r="N2010" s="10" t="s">
        <v>294</v>
      </c>
      <c r="O2010" s="10" t="s">
        <v>294</v>
      </c>
      <c r="P2010" s="10" t="s">
        <v>295</v>
      </c>
      <c r="Q2010" s="10"/>
      <c r="R2010" s="10"/>
      <c r="T2010" s="10" t="s">
        <v>291</v>
      </c>
      <c r="U2010" s="10"/>
      <c r="V2010" s="10" t="s">
        <v>291</v>
      </c>
      <c r="Z2010" s="47"/>
      <c r="AD2010" s="47"/>
      <c r="AH2010" s="47"/>
      <c r="AI2010" s="10"/>
      <c r="AJ2010" s="10" t="s">
        <v>298</v>
      </c>
      <c r="AK2010" s="10" t="s">
        <v>1775</v>
      </c>
      <c r="AL2010" s="10" t="s">
        <v>299</v>
      </c>
      <c r="AM2010" s="10" t="s">
        <v>299</v>
      </c>
      <c r="AN2010" s="10" t="s">
        <v>300</v>
      </c>
      <c r="AO2010" s="10" t="s">
        <v>300</v>
      </c>
      <c r="AS2010" s="48"/>
      <c r="AT2010" s="50"/>
      <c r="AU2010" s="50"/>
      <c r="AV2010" s="50"/>
      <c r="AW2010" s="50"/>
      <c r="AX2010" s="49">
        <v>1</v>
      </c>
    </row>
    <row r="2011" spans="1:50" ht="14.25" customHeight="1" x14ac:dyDescent="0.55000000000000004">
      <c r="A2011" s="45">
        <v>4440220</v>
      </c>
      <c r="B2011" s="10" t="s">
        <v>313</v>
      </c>
      <c r="C2011" s="10" t="s">
        <v>14</v>
      </c>
      <c r="D2011" s="10" t="s">
        <v>673</v>
      </c>
      <c r="E2011" s="10" t="s">
        <v>4508</v>
      </c>
      <c r="F2011" s="10" t="s">
        <v>4640</v>
      </c>
      <c r="G2011" s="10" t="s">
        <v>4717</v>
      </c>
      <c r="H2011" s="10" t="s">
        <v>5484</v>
      </c>
      <c r="I2011" s="10" t="s">
        <v>5485</v>
      </c>
      <c r="J2011" s="10" t="s">
        <v>5486</v>
      </c>
      <c r="K2011" s="10" t="s">
        <v>291</v>
      </c>
      <c r="L2011" s="10" t="s">
        <v>316</v>
      </c>
      <c r="M2011" s="46"/>
      <c r="N2011" s="10" t="s">
        <v>294</v>
      </c>
      <c r="O2011" s="10" t="s">
        <v>294</v>
      </c>
      <c r="P2011" s="10" t="s">
        <v>295</v>
      </c>
      <c r="Q2011" s="10"/>
      <c r="R2011" s="10"/>
      <c r="T2011" s="10" t="s">
        <v>291</v>
      </c>
      <c r="U2011" s="10"/>
      <c r="V2011" s="10" t="s">
        <v>291</v>
      </c>
      <c r="Z2011" s="47"/>
      <c r="AD2011" s="47"/>
      <c r="AH2011" s="47"/>
      <c r="AI2011" s="10"/>
      <c r="AJ2011" s="10" t="s">
        <v>298</v>
      </c>
      <c r="AK2011" s="10" t="s">
        <v>1775</v>
      </c>
      <c r="AL2011" s="10" t="s">
        <v>299</v>
      </c>
      <c r="AM2011" s="10" t="s">
        <v>299</v>
      </c>
      <c r="AN2011" s="10" t="s">
        <v>300</v>
      </c>
      <c r="AO2011" s="10" t="s">
        <v>300</v>
      </c>
      <c r="AS2011" s="48"/>
      <c r="AT2011" s="50"/>
      <c r="AU2011" s="50"/>
      <c r="AV2011" s="50"/>
      <c r="AW2011" s="50"/>
      <c r="AX2011" s="49">
        <v>1</v>
      </c>
    </row>
    <row r="2012" spans="1:50" ht="14.25" customHeight="1" x14ac:dyDescent="0.55000000000000004">
      <c r="A2012" s="45">
        <v>1042185</v>
      </c>
      <c r="B2012" s="10" t="s">
        <v>319</v>
      </c>
      <c r="C2012" s="10" t="s">
        <v>14</v>
      </c>
      <c r="D2012" s="10" t="s">
        <v>673</v>
      </c>
      <c r="E2012" s="10" t="s">
        <v>4508</v>
      </c>
      <c r="F2012" s="10" t="s">
        <v>4640</v>
      </c>
      <c r="G2012" s="10" t="s">
        <v>4717</v>
      </c>
      <c r="H2012" s="10" t="s">
        <v>5487</v>
      </c>
      <c r="I2012" s="10" t="s">
        <v>5488</v>
      </c>
      <c r="J2012" s="10" t="s">
        <v>5489</v>
      </c>
      <c r="K2012" s="10" t="s">
        <v>291</v>
      </c>
      <c r="L2012" s="10" t="s">
        <v>316</v>
      </c>
      <c r="M2012" s="46"/>
      <c r="N2012" s="10" t="s">
        <v>294</v>
      </c>
      <c r="O2012" s="10" t="s">
        <v>294</v>
      </c>
      <c r="P2012" s="10" t="s">
        <v>295</v>
      </c>
      <c r="Q2012" s="10"/>
      <c r="R2012" s="10"/>
      <c r="T2012" s="10" t="s">
        <v>291</v>
      </c>
      <c r="U2012" s="10"/>
      <c r="V2012" s="10" t="s">
        <v>291</v>
      </c>
      <c r="Z2012" s="47"/>
      <c r="AD2012" s="47"/>
      <c r="AH2012" s="47"/>
      <c r="AI2012" s="10"/>
      <c r="AJ2012" s="10" t="s">
        <v>298</v>
      </c>
      <c r="AK2012" s="10" t="s">
        <v>1775</v>
      </c>
      <c r="AL2012" s="10" t="s">
        <v>299</v>
      </c>
      <c r="AM2012" s="10" t="s">
        <v>299</v>
      </c>
      <c r="AN2012" s="10" t="s">
        <v>300</v>
      </c>
      <c r="AO2012" s="10" t="s">
        <v>300</v>
      </c>
      <c r="AS2012" s="48"/>
      <c r="AT2012" s="50"/>
      <c r="AU2012" s="50"/>
      <c r="AV2012" s="50"/>
      <c r="AW2012" s="50"/>
      <c r="AX2012" s="49">
        <v>1</v>
      </c>
    </row>
    <row r="2013" spans="1:50" ht="14.25" customHeight="1" x14ac:dyDescent="0.55000000000000004">
      <c r="A2013" s="45">
        <v>9848468</v>
      </c>
      <c r="B2013" s="10" t="s">
        <v>284</v>
      </c>
      <c r="C2013" s="10" t="s">
        <v>14</v>
      </c>
      <c r="D2013" s="10" t="s">
        <v>673</v>
      </c>
      <c r="E2013" s="10" t="s">
        <v>4508</v>
      </c>
      <c r="F2013" s="10" t="s">
        <v>4640</v>
      </c>
      <c r="G2013" s="10" t="s">
        <v>4717</v>
      </c>
      <c r="H2013" s="10" t="s">
        <v>5490</v>
      </c>
      <c r="I2013" s="10" t="s">
        <v>5491</v>
      </c>
      <c r="J2013" s="10" t="s">
        <v>5492</v>
      </c>
      <c r="K2013" s="10" t="s">
        <v>291</v>
      </c>
      <c r="L2013" s="10" t="s">
        <v>292</v>
      </c>
      <c r="M2013" s="46"/>
      <c r="N2013" s="10" t="s">
        <v>294</v>
      </c>
      <c r="O2013" s="10" t="s">
        <v>294</v>
      </c>
      <c r="P2013" s="10" t="s">
        <v>295</v>
      </c>
      <c r="Q2013" s="10"/>
      <c r="R2013" s="10"/>
      <c r="T2013" s="10" t="s">
        <v>291</v>
      </c>
      <c r="U2013" s="10"/>
      <c r="V2013" s="10" t="s">
        <v>291</v>
      </c>
      <c r="Z2013" s="47"/>
      <c r="AD2013" s="47"/>
      <c r="AH2013" s="47"/>
      <c r="AI2013" s="10"/>
      <c r="AJ2013" s="10" t="s">
        <v>298</v>
      </c>
      <c r="AK2013" s="10" t="s">
        <v>1775</v>
      </c>
      <c r="AL2013" s="10" t="s">
        <v>299</v>
      </c>
      <c r="AM2013" s="10" t="s">
        <v>299</v>
      </c>
      <c r="AN2013" s="10" t="s">
        <v>300</v>
      </c>
      <c r="AO2013" s="10" t="s">
        <v>300</v>
      </c>
      <c r="AS2013" s="48"/>
      <c r="AT2013" s="50"/>
      <c r="AU2013" s="50"/>
      <c r="AV2013" s="50"/>
      <c r="AW2013" s="50"/>
      <c r="AX2013" s="49">
        <v>1</v>
      </c>
    </row>
    <row r="2014" spans="1:50" ht="14.25" customHeight="1" x14ac:dyDescent="0.55000000000000004">
      <c r="A2014" s="45">
        <v>9938698</v>
      </c>
      <c r="B2014" s="10" t="s">
        <v>284</v>
      </c>
      <c r="C2014" s="10" t="s">
        <v>14</v>
      </c>
      <c r="D2014" s="10" t="s">
        <v>673</v>
      </c>
      <c r="E2014" s="10" t="s">
        <v>4508</v>
      </c>
      <c r="F2014" s="10" t="s">
        <v>4640</v>
      </c>
      <c r="G2014" s="10" t="s">
        <v>4717</v>
      </c>
      <c r="H2014" s="10" t="s">
        <v>5490</v>
      </c>
      <c r="I2014" s="10" t="s">
        <v>5493</v>
      </c>
      <c r="J2014" s="10" t="s">
        <v>5494</v>
      </c>
      <c r="K2014" s="10" t="s">
        <v>291</v>
      </c>
      <c r="L2014" s="10" t="s">
        <v>292</v>
      </c>
      <c r="M2014" s="46"/>
      <c r="N2014" s="10" t="s">
        <v>294</v>
      </c>
      <c r="O2014" s="10" t="s">
        <v>294</v>
      </c>
      <c r="P2014" s="10" t="s">
        <v>295</v>
      </c>
      <c r="Q2014" s="10"/>
      <c r="R2014" s="10"/>
      <c r="T2014" s="10" t="s">
        <v>291</v>
      </c>
      <c r="U2014" s="10"/>
      <c r="V2014" s="10" t="s">
        <v>291</v>
      </c>
      <c r="Z2014" s="47"/>
      <c r="AD2014" s="47"/>
      <c r="AH2014" s="47"/>
      <c r="AI2014" s="10"/>
      <c r="AJ2014" s="10" t="s">
        <v>298</v>
      </c>
      <c r="AK2014" s="10" t="s">
        <v>1775</v>
      </c>
      <c r="AL2014" s="10" t="s">
        <v>299</v>
      </c>
      <c r="AM2014" s="10" t="s">
        <v>299</v>
      </c>
      <c r="AN2014" s="10" t="s">
        <v>300</v>
      </c>
      <c r="AO2014" s="10" t="s">
        <v>300</v>
      </c>
      <c r="AS2014" s="48"/>
      <c r="AT2014" s="50"/>
      <c r="AU2014" s="50"/>
      <c r="AV2014" s="50"/>
      <c r="AW2014" s="50"/>
      <c r="AX2014" s="49">
        <v>1</v>
      </c>
    </row>
    <row r="2015" spans="1:50" ht="14.25" customHeight="1" x14ac:dyDescent="0.55000000000000004">
      <c r="A2015" s="45">
        <v>6097647</v>
      </c>
      <c r="B2015" s="10" t="s">
        <v>284</v>
      </c>
      <c r="C2015" s="10" t="s">
        <v>14</v>
      </c>
      <c r="D2015" s="10" t="s">
        <v>673</v>
      </c>
      <c r="E2015" s="10" t="s">
        <v>4508</v>
      </c>
      <c r="F2015" s="10" t="s">
        <v>4640</v>
      </c>
      <c r="G2015" s="10" t="s">
        <v>4717</v>
      </c>
      <c r="H2015" s="10" t="s">
        <v>5495</v>
      </c>
      <c r="I2015" s="10" t="s">
        <v>5496</v>
      </c>
      <c r="J2015" s="10" t="s">
        <v>5497</v>
      </c>
      <c r="K2015" s="10" t="s">
        <v>291</v>
      </c>
      <c r="L2015" s="10" t="s">
        <v>292</v>
      </c>
      <c r="M2015" s="46"/>
      <c r="N2015" s="10" t="s">
        <v>294</v>
      </c>
      <c r="O2015" s="10" t="s">
        <v>294</v>
      </c>
      <c r="P2015" s="10" t="s">
        <v>295</v>
      </c>
      <c r="Q2015" s="10"/>
      <c r="R2015" s="10"/>
      <c r="T2015" s="10" t="s">
        <v>291</v>
      </c>
      <c r="U2015" s="10"/>
      <c r="V2015" s="10" t="s">
        <v>291</v>
      </c>
      <c r="Z2015" s="47"/>
      <c r="AD2015" s="47"/>
      <c r="AH2015" s="47"/>
      <c r="AI2015" s="10"/>
      <c r="AJ2015" s="10" t="s">
        <v>298</v>
      </c>
      <c r="AK2015" s="10" t="s">
        <v>1775</v>
      </c>
      <c r="AL2015" s="10" t="s">
        <v>299</v>
      </c>
      <c r="AM2015" s="10" t="s">
        <v>299</v>
      </c>
      <c r="AN2015" s="10" t="s">
        <v>300</v>
      </c>
      <c r="AO2015" s="10" t="s">
        <v>300</v>
      </c>
      <c r="AS2015" s="48"/>
      <c r="AT2015" s="50"/>
      <c r="AU2015" s="50"/>
      <c r="AV2015" s="50"/>
      <c r="AW2015" s="50"/>
      <c r="AX2015" s="49">
        <v>1</v>
      </c>
    </row>
    <row r="2016" spans="1:50" ht="14.25" customHeight="1" x14ac:dyDescent="0.55000000000000004">
      <c r="A2016" s="45">
        <v>1039457</v>
      </c>
      <c r="B2016" s="10" t="s">
        <v>284</v>
      </c>
      <c r="C2016" s="10" t="s">
        <v>14</v>
      </c>
      <c r="D2016" s="10" t="s">
        <v>673</v>
      </c>
      <c r="E2016" s="10" t="s">
        <v>4508</v>
      </c>
      <c r="F2016" s="10" t="s">
        <v>4640</v>
      </c>
      <c r="G2016" s="10" t="s">
        <v>4717</v>
      </c>
      <c r="H2016" s="10" t="s">
        <v>5498</v>
      </c>
      <c r="I2016" s="10" t="s">
        <v>5499</v>
      </c>
      <c r="J2016" s="10" t="s">
        <v>5500</v>
      </c>
      <c r="K2016" s="10" t="s">
        <v>291</v>
      </c>
      <c r="L2016" s="10" t="s">
        <v>292</v>
      </c>
      <c r="M2016" s="46"/>
      <c r="N2016" s="10" t="s">
        <v>294</v>
      </c>
      <c r="O2016" s="10" t="s">
        <v>294</v>
      </c>
      <c r="P2016" s="10" t="s">
        <v>295</v>
      </c>
      <c r="Q2016" s="10"/>
      <c r="R2016" s="10"/>
      <c r="T2016" s="10" t="s">
        <v>291</v>
      </c>
      <c r="U2016" s="10"/>
      <c r="V2016" s="10" t="s">
        <v>291</v>
      </c>
      <c r="Z2016" s="47"/>
      <c r="AD2016" s="47"/>
      <c r="AH2016" s="47"/>
      <c r="AI2016" s="10"/>
      <c r="AJ2016" s="10" t="s">
        <v>298</v>
      </c>
      <c r="AK2016" s="10" t="s">
        <v>1775</v>
      </c>
      <c r="AL2016" s="10" t="s">
        <v>299</v>
      </c>
      <c r="AM2016" s="10" t="s">
        <v>299</v>
      </c>
      <c r="AN2016" s="10" t="s">
        <v>300</v>
      </c>
      <c r="AO2016" s="10" t="s">
        <v>300</v>
      </c>
      <c r="AS2016" s="48"/>
      <c r="AT2016" s="50"/>
      <c r="AU2016" s="50"/>
      <c r="AV2016" s="50"/>
      <c r="AW2016" s="50"/>
      <c r="AX2016" s="49">
        <v>1</v>
      </c>
    </row>
    <row r="2017" spans="1:50" ht="14.25" customHeight="1" x14ac:dyDescent="0.55000000000000004">
      <c r="A2017" s="45">
        <v>4440687</v>
      </c>
      <c r="B2017" s="10" t="s">
        <v>284</v>
      </c>
      <c r="C2017" s="10" t="s">
        <v>14</v>
      </c>
      <c r="D2017" s="10" t="s">
        <v>673</v>
      </c>
      <c r="E2017" s="10" t="s">
        <v>4508</v>
      </c>
      <c r="F2017" s="10" t="s">
        <v>4640</v>
      </c>
      <c r="G2017" s="10" t="s">
        <v>4717</v>
      </c>
      <c r="H2017" s="10" t="s">
        <v>5501</v>
      </c>
      <c r="I2017" s="10" t="s">
        <v>5502</v>
      </c>
      <c r="J2017" s="10" t="s">
        <v>5503</v>
      </c>
      <c r="K2017" s="10" t="s">
        <v>291</v>
      </c>
      <c r="L2017" s="10" t="s">
        <v>292</v>
      </c>
      <c r="M2017" s="46"/>
      <c r="N2017" s="10" t="s">
        <v>294</v>
      </c>
      <c r="O2017" s="10" t="s">
        <v>294</v>
      </c>
      <c r="P2017" s="10" t="s">
        <v>295</v>
      </c>
      <c r="Q2017" s="10"/>
      <c r="R2017" s="10"/>
      <c r="T2017" s="10" t="s">
        <v>291</v>
      </c>
      <c r="U2017" s="10"/>
      <c r="V2017" s="10" t="s">
        <v>291</v>
      </c>
      <c r="Z2017" s="47"/>
      <c r="AD2017" s="47"/>
      <c r="AH2017" s="47"/>
      <c r="AI2017" s="10"/>
      <c r="AJ2017" s="10" t="s">
        <v>298</v>
      </c>
      <c r="AK2017" s="10" t="s">
        <v>1775</v>
      </c>
      <c r="AL2017" s="10" t="s">
        <v>299</v>
      </c>
      <c r="AM2017" s="10" t="s">
        <v>299</v>
      </c>
      <c r="AN2017" s="10" t="s">
        <v>300</v>
      </c>
      <c r="AO2017" s="10" t="s">
        <v>300</v>
      </c>
      <c r="AS2017" s="48"/>
      <c r="AT2017" s="50"/>
      <c r="AU2017" s="50"/>
      <c r="AV2017" s="50"/>
      <c r="AW2017" s="50"/>
      <c r="AX2017" s="49">
        <v>1</v>
      </c>
    </row>
    <row r="2018" spans="1:50" ht="14.25" customHeight="1" x14ac:dyDescent="0.55000000000000004">
      <c r="A2018" s="45">
        <v>1259316</v>
      </c>
      <c r="B2018" s="10" t="s">
        <v>284</v>
      </c>
      <c r="C2018" s="10" t="s">
        <v>14</v>
      </c>
      <c r="D2018" s="10" t="s">
        <v>673</v>
      </c>
      <c r="E2018" s="10" t="s">
        <v>4508</v>
      </c>
      <c r="F2018" s="10" t="s">
        <v>4640</v>
      </c>
      <c r="G2018" s="10" t="s">
        <v>4717</v>
      </c>
      <c r="H2018" s="10" t="s">
        <v>5504</v>
      </c>
      <c r="I2018" s="10" t="s">
        <v>5505</v>
      </c>
      <c r="J2018" s="10" t="s">
        <v>5506</v>
      </c>
      <c r="K2018" s="10" t="s">
        <v>291</v>
      </c>
      <c r="L2018" s="10" t="s">
        <v>292</v>
      </c>
      <c r="M2018" s="46"/>
      <c r="N2018" s="10" t="s">
        <v>294</v>
      </c>
      <c r="O2018" s="10" t="s">
        <v>294</v>
      </c>
      <c r="P2018" s="10" t="s">
        <v>295</v>
      </c>
      <c r="Q2018" s="10"/>
      <c r="R2018" s="10"/>
      <c r="T2018" s="10" t="s">
        <v>291</v>
      </c>
      <c r="U2018" s="10"/>
      <c r="V2018" s="10" t="s">
        <v>291</v>
      </c>
      <c r="Z2018" s="47"/>
      <c r="AD2018" s="47"/>
      <c r="AH2018" s="47"/>
      <c r="AI2018" s="10"/>
      <c r="AJ2018" s="10" t="s">
        <v>298</v>
      </c>
      <c r="AK2018" s="10" t="s">
        <v>1775</v>
      </c>
      <c r="AL2018" s="10" t="s">
        <v>299</v>
      </c>
      <c r="AM2018" s="10" t="s">
        <v>299</v>
      </c>
      <c r="AN2018" s="10" t="s">
        <v>300</v>
      </c>
      <c r="AO2018" s="10" t="s">
        <v>300</v>
      </c>
      <c r="AS2018" s="48"/>
      <c r="AT2018" s="50"/>
      <c r="AU2018" s="50"/>
      <c r="AV2018" s="50"/>
      <c r="AW2018" s="50"/>
      <c r="AX2018" s="49">
        <v>1</v>
      </c>
    </row>
    <row r="2019" spans="1:50" ht="14.25" customHeight="1" x14ac:dyDescent="0.55000000000000004">
      <c r="A2019" s="45">
        <v>4435971</v>
      </c>
      <c r="B2019" s="10" t="s">
        <v>313</v>
      </c>
      <c r="C2019" s="10" t="s">
        <v>14</v>
      </c>
      <c r="D2019" s="10" t="s">
        <v>673</v>
      </c>
      <c r="E2019" s="10" t="s">
        <v>4508</v>
      </c>
      <c r="F2019" s="10" t="s">
        <v>4640</v>
      </c>
      <c r="G2019" s="10" t="s">
        <v>4717</v>
      </c>
      <c r="H2019" s="10" t="s">
        <v>5504</v>
      </c>
      <c r="I2019" s="10" t="s">
        <v>5507</v>
      </c>
      <c r="J2019" s="10" t="s">
        <v>5508</v>
      </c>
      <c r="K2019" s="10" t="s">
        <v>291</v>
      </c>
      <c r="L2019" s="10" t="s">
        <v>316</v>
      </c>
      <c r="M2019" s="46"/>
      <c r="N2019" s="10" t="s">
        <v>294</v>
      </c>
      <c r="O2019" s="10" t="s">
        <v>294</v>
      </c>
      <c r="P2019" s="10" t="s">
        <v>295</v>
      </c>
      <c r="Q2019" s="10"/>
      <c r="R2019" s="10"/>
      <c r="T2019" s="10" t="s">
        <v>291</v>
      </c>
      <c r="U2019" s="10"/>
      <c r="V2019" s="10" t="s">
        <v>291</v>
      </c>
      <c r="Z2019" s="47"/>
      <c r="AD2019" s="47"/>
      <c r="AH2019" s="47"/>
      <c r="AI2019" s="10"/>
      <c r="AJ2019" s="10" t="s">
        <v>298</v>
      </c>
      <c r="AK2019" s="10" t="s">
        <v>1775</v>
      </c>
      <c r="AL2019" s="10" t="s">
        <v>299</v>
      </c>
      <c r="AM2019" s="10" t="s">
        <v>299</v>
      </c>
      <c r="AN2019" s="10" t="s">
        <v>300</v>
      </c>
      <c r="AO2019" s="10" t="s">
        <v>300</v>
      </c>
      <c r="AS2019" s="48"/>
      <c r="AT2019" s="50"/>
      <c r="AU2019" s="50"/>
      <c r="AV2019" s="50"/>
      <c r="AW2019" s="50"/>
      <c r="AX2019" s="49">
        <v>1</v>
      </c>
    </row>
    <row r="2020" spans="1:50" ht="14.25" customHeight="1" x14ac:dyDescent="0.55000000000000004">
      <c r="A2020" s="45">
        <v>4444739</v>
      </c>
      <c r="B2020" s="10" t="s">
        <v>313</v>
      </c>
      <c r="C2020" s="10" t="s">
        <v>14</v>
      </c>
      <c r="D2020" s="10" t="s">
        <v>673</v>
      </c>
      <c r="E2020" s="10" t="s">
        <v>4508</v>
      </c>
      <c r="F2020" s="10" t="s">
        <v>4640</v>
      </c>
      <c r="G2020" s="10" t="s">
        <v>4717</v>
      </c>
      <c r="H2020" s="10" t="s">
        <v>5509</v>
      </c>
      <c r="I2020" s="10" t="s">
        <v>5510</v>
      </c>
      <c r="J2020" s="10" t="s">
        <v>5511</v>
      </c>
      <c r="K2020" s="10" t="s">
        <v>291</v>
      </c>
      <c r="L2020" s="10" t="s">
        <v>316</v>
      </c>
      <c r="M2020" s="46"/>
      <c r="N2020" s="10" t="s">
        <v>294</v>
      </c>
      <c r="O2020" s="10" t="s">
        <v>294</v>
      </c>
      <c r="P2020" s="10" t="s">
        <v>295</v>
      </c>
      <c r="Q2020" s="10"/>
      <c r="R2020" s="10"/>
      <c r="T2020" s="10" t="s">
        <v>291</v>
      </c>
      <c r="U2020" s="10"/>
      <c r="V2020" s="10" t="s">
        <v>291</v>
      </c>
      <c r="Z2020" s="47"/>
      <c r="AD2020" s="47"/>
      <c r="AH2020" s="47"/>
      <c r="AI2020" s="10"/>
      <c r="AJ2020" s="10" t="s">
        <v>298</v>
      </c>
      <c r="AK2020" s="10" t="s">
        <v>1775</v>
      </c>
      <c r="AL2020" s="10" t="s">
        <v>299</v>
      </c>
      <c r="AM2020" s="10" t="s">
        <v>299</v>
      </c>
      <c r="AN2020" s="10" t="s">
        <v>300</v>
      </c>
      <c r="AO2020" s="10" t="s">
        <v>300</v>
      </c>
      <c r="AS2020" s="48"/>
      <c r="AT2020" s="50"/>
      <c r="AU2020" s="50"/>
      <c r="AV2020" s="50"/>
      <c r="AW2020" s="50"/>
      <c r="AX2020" s="49">
        <v>1</v>
      </c>
    </row>
    <row r="2021" spans="1:50" ht="14.25" customHeight="1" x14ac:dyDescent="0.55000000000000004">
      <c r="A2021" s="45">
        <v>4444731</v>
      </c>
      <c r="B2021" s="10" t="s">
        <v>313</v>
      </c>
      <c r="C2021" s="10" t="s">
        <v>14</v>
      </c>
      <c r="D2021" s="10" t="s">
        <v>673</v>
      </c>
      <c r="E2021" s="10" t="s">
        <v>4508</v>
      </c>
      <c r="F2021" s="10" t="s">
        <v>4640</v>
      </c>
      <c r="G2021" s="10" t="s">
        <v>4717</v>
      </c>
      <c r="H2021" s="10" t="s">
        <v>5509</v>
      </c>
      <c r="I2021" s="10" t="s">
        <v>5512</v>
      </c>
      <c r="J2021" s="10" t="s">
        <v>5513</v>
      </c>
      <c r="K2021" s="10" t="s">
        <v>291</v>
      </c>
      <c r="L2021" s="10" t="s">
        <v>316</v>
      </c>
      <c r="M2021" s="46"/>
      <c r="N2021" s="10" t="s">
        <v>294</v>
      </c>
      <c r="O2021" s="10" t="s">
        <v>294</v>
      </c>
      <c r="P2021" s="10" t="s">
        <v>295</v>
      </c>
      <c r="Q2021" s="10"/>
      <c r="R2021" s="10"/>
      <c r="T2021" s="10" t="s">
        <v>291</v>
      </c>
      <c r="U2021" s="10"/>
      <c r="V2021" s="10" t="s">
        <v>291</v>
      </c>
      <c r="Z2021" s="47"/>
      <c r="AD2021" s="47"/>
      <c r="AH2021" s="47"/>
      <c r="AI2021" s="10"/>
      <c r="AJ2021" s="10" t="s">
        <v>298</v>
      </c>
      <c r="AK2021" s="10" t="s">
        <v>1775</v>
      </c>
      <c r="AL2021" s="10" t="s">
        <v>299</v>
      </c>
      <c r="AM2021" s="10" t="s">
        <v>299</v>
      </c>
      <c r="AN2021" s="10" t="s">
        <v>300</v>
      </c>
      <c r="AO2021" s="10" t="s">
        <v>300</v>
      </c>
      <c r="AS2021" s="48"/>
      <c r="AT2021" s="50"/>
      <c r="AU2021" s="50"/>
      <c r="AV2021" s="50"/>
      <c r="AW2021" s="50"/>
      <c r="AX2021" s="49">
        <v>1</v>
      </c>
    </row>
    <row r="2022" spans="1:50" ht="14.25" customHeight="1" x14ac:dyDescent="0.55000000000000004">
      <c r="A2022" s="45">
        <v>4404897</v>
      </c>
      <c r="B2022" s="10" t="s">
        <v>319</v>
      </c>
      <c r="C2022" s="10" t="s">
        <v>14</v>
      </c>
      <c r="D2022" s="10" t="s">
        <v>673</v>
      </c>
      <c r="E2022" s="10" t="s">
        <v>4508</v>
      </c>
      <c r="F2022" s="10" t="s">
        <v>4640</v>
      </c>
      <c r="G2022" s="10" t="s">
        <v>4717</v>
      </c>
      <c r="H2022" s="10" t="s">
        <v>5509</v>
      </c>
      <c r="I2022" s="10" t="s">
        <v>5514</v>
      </c>
      <c r="J2022" s="10" t="s">
        <v>5515</v>
      </c>
      <c r="K2022" s="10" t="s">
        <v>291</v>
      </c>
      <c r="L2022" s="10" t="s">
        <v>316</v>
      </c>
      <c r="M2022" s="46"/>
      <c r="N2022" s="10" t="s">
        <v>294</v>
      </c>
      <c r="O2022" s="10" t="s">
        <v>294</v>
      </c>
      <c r="P2022" s="10" t="s">
        <v>295</v>
      </c>
      <c r="Q2022" s="10"/>
      <c r="R2022" s="10"/>
      <c r="T2022" s="10" t="s">
        <v>291</v>
      </c>
      <c r="U2022" s="10"/>
      <c r="V2022" s="10" t="s">
        <v>291</v>
      </c>
      <c r="Z2022" s="47"/>
      <c r="AD2022" s="47"/>
      <c r="AH2022" s="47"/>
      <c r="AI2022" s="10"/>
      <c r="AJ2022" s="10" t="s">
        <v>298</v>
      </c>
      <c r="AK2022" s="10" t="s">
        <v>1775</v>
      </c>
      <c r="AL2022" s="10" t="s">
        <v>299</v>
      </c>
      <c r="AM2022" s="10" t="s">
        <v>299</v>
      </c>
      <c r="AN2022" s="10" t="s">
        <v>300</v>
      </c>
      <c r="AO2022" s="10" t="s">
        <v>300</v>
      </c>
      <c r="AS2022" s="48"/>
      <c r="AT2022" s="50"/>
      <c r="AU2022" s="50"/>
      <c r="AV2022" s="50"/>
      <c r="AW2022" s="50"/>
      <c r="AX2022" s="49">
        <v>1</v>
      </c>
    </row>
    <row r="2023" spans="1:50" ht="14.25" customHeight="1" x14ac:dyDescent="0.55000000000000004">
      <c r="A2023" s="45">
        <v>2016266</v>
      </c>
      <c r="B2023" s="10" t="s">
        <v>284</v>
      </c>
      <c r="C2023" s="10" t="s">
        <v>17</v>
      </c>
      <c r="D2023" s="10" t="s">
        <v>5516</v>
      </c>
      <c r="E2023" s="10" t="s">
        <v>5517</v>
      </c>
      <c r="F2023" s="10" t="s">
        <v>5518</v>
      </c>
      <c r="G2023" s="10" t="s">
        <v>5519</v>
      </c>
      <c r="H2023" s="10" t="s">
        <v>5520</v>
      </c>
      <c r="I2023" s="10" t="s">
        <v>5521</v>
      </c>
      <c r="J2023" s="10" t="s">
        <v>5522</v>
      </c>
      <c r="K2023" s="10" t="s">
        <v>291</v>
      </c>
      <c r="L2023" s="10" t="s">
        <v>292</v>
      </c>
      <c r="M2023" s="46" t="s">
        <v>5523</v>
      </c>
      <c r="N2023" s="10"/>
      <c r="O2023" s="10"/>
      <c r="P2023" s="10" t="s">
        <v>5524</v>
      </c>
      <c r="Q2023" s="10"/>
      <c r="R2023" s="10"/>
      <c r="T2023" s="10" t="s">
        <v>291</v>
      </c>
      <c r="U2023" s="10"/>
      <c r="V2023" s="10" t="s">
        <v>291</v>
      </c>
      <c r="Z2023" s="47"/>
      <c r="AD2023" s="47"/>
      <c r="AH2023" s="47"/>
      <c r="AI2023" s="10"/>
      <c r="AJ2023" s="10" t="s">
        <v>298</v>
      </c>
      <c r="AK2023" s="10" t="s">
        <v>291</v>
      </c>
      <c r="AL2023" s="10"/>
      <c r="AM2023" s="10"/>
      <c r="AN2023" s="10"/>
      <c r="AO2023" s="10"/>
      <c r="AS2023" s="48"/>
      <c r="AT2023" s="49">
        <v>67.784170000000003</v>
      </c>
      <c r="AU2023" s="49">
        <v>93.977500000000006</v>
      </c>
      <c r="AV2023" s="49">
        <v>42.875439999999998</v>
      </c>
      <c r="AW2023" s="49">
        <v>46.894759999999998</v>
      </c>
      <c r="AX2023" s="49">
        <v>180</v>
      </c>
    </row>
    <row r="2024" spans="1:50" ht="14.25" customHeight="1" x14ac:dyDescent="0.55000000000000004">
      <c r="A2024" s="45">
        <v>9712145</v>
      </c>
      <c r="B2024" s="10" t="s">
        <v>284</v>
      </c>
      <c r="C2024" s="10" t="s">
        <v>17</v>
      </c>
      <c r="D2024" s="10" t="s">
        <v>5516</v>
      </c>
      <c r="E2024" s="10" t="s">
        <v>5517</v>
      </c>
      <c r="F2024" s="10" t="s">
        <v>5518</v>
      </c>
      <c r="G2024" s="10" t="s">
        <v>5519</v>
      </c>
      <c r="H2024" s="10" t="s">
        <v>5520</v>
      </c>
      <c r="I2024" s="10" t="s">
        <v>5525</v>
      </c>
      <c r="J2024" s="10" t="s">
        <v>5526</v>
      </c>
      <c r="K2024" s="10" t="s">
        <v>291</v>
      </c>
      <c r="L2024" s="10" t="s">
        <v>292</v>
      </c>
      <c r="M2024" s="46" t="s">
        <v>293</v>
      </c>
      <c r="N2024" s="10"/>
      <c r="O2024" s="10"/>
      <c r="P2024" s="10" t="s">
        <v>5524</v>
      </c>
      <c r="Q2024" s="10"/>
      <c r="R2024" s="10"/>
      <c r="T2024" s="10" t="s">
        <v>291</v>
      </c>
      <c r="U2024" s="10"/>
      <c r="V2024" s="10" t="s">
        <v>291</v>
      </c>
      <c r="Z2024" s="47"/>
      <c r="AD2024" s="47"/>
      <c r="AH2024" s="47"/>
      <c r="AI2024" s="10"/>
      <c r="AJ2024" s="10" t="s">
        <v>298</v>
      </c>
      <c r="AK2024" s="10" t="s">
        <v>291</v>
      </c>
      <c r="AL2024" s="10"/>
      <c r="AM2024" s="10"/>
      <c r="AN2024" s="10"/>
      <c r="AO2024" s="10"/>
      <c r="AS2024" s="48"/>
      <c r="AT2024" s="49">
        <v>16.854579999999999</v>
      </c>
      <c r="AU2024" s="49">
        <v>45.339579999999998</v>
      </c>
      <c r="AV2024" s="49">
        <v>39.807400000000001</v>
      </c>
      <c r="AW2024" s="49">
        <v>20.49765</v>
      </c>
      <c r="AX2024" s="49">
        <v>374</v>
      </c>
    </row>
    <row r="2025" spans="1:50" ht="14.25" customHeight="1" x14ac:dyDescent="0.55000000000000004">
      <c r="A2025" s="45">
        <v>2015963</v>
      </c>
      <c r="B2025" s="10" t="s">
        <v>284</v>
      </c>
      <c r="C2025" s="10" t="s">
        <v>17</v>
      </c>
      <c r="D2025" s="10" t="s">
        <v>5516</v>
      </c>
      <c r="E2025" s="10" t="s">
        <v>5517</v>
      </c>
      <c r="F2025" s="10" t="s">
        <v>5518</v>
      </c>
      <c r="G2025" s="10" t="s">
        <v>5519</v>
      </c>
      <c r="H2025" s="10" t="s">
        <v>5527</v>
      </c>
      <c r="I2025" s="10" t="s">
        <v>5528</v>
      </c>
      <c r="J2025" s="10" t="s">
        <v>5529</v>
      </c>
      <c r="K2025" s="10" t="s">
        <v>291</v>
      </c>
      <c r="L2025" s="10" t="s">
        <v>292</v>
      </c>
      <c r="M2025" s="46" t="s">
        <v>293</v>
      </c>
      <c r="N2025" s="10"/>
      <c r="O2025" s="10"/>
      <c r="P2025" s="10" t="s">
        <v>5524</v>
      </c>
      <c r="Q2025" s="10"/>
      <c r="R2025" s="10"/>
      <c r="T2025" s="10" t="s">
        <v>291</v>
      </c>
      <c r="U2025" s="10"/>
      <c r="V2025" s="10" t="s">
        <v>291</v>
      </c>
      <c r="Z2025" s="47"/>
      <c r="AD2025" s="47"/>
      <c r="AH2025" s="47"/>
      <c r="AI2025" s="10"/>
      <c r="AJ2025" s="10" t="s">
        <v>298</v>
      </c>
      <c r="AK2025" s="10" t="s">
        <v>291</v>
      </c>
      <c r="AL2025" s="10"/>
      <c r="AM2025" s="10"/>
      <c r="AN2025" s="10"/>
      <c r="AO2025" s="10"/>
      <c r="AP2025" s="10">
        <v>15</v>
      </c>
      <c r="AQ2025" s="10">
        <v>15</v>
      </c>
      <c r="AR2025" s="10">
        <v>15</v>
      </c>
      <c r="AS2025" s="48">
        <v>15</v>
      </c>
      <c r="AT2025" s="49">
        <v>1.8333330000000001</v>
      </c>
      <c r="AU2025" s="49">
        <v>2.1666669999999999</v>
      </c>
      <c r="AV2025" s="49">
        <v>33.951999999999998</v>
      </c>
      <c r="AW2025" s="49">
        <v>17.9528</v>
      </c>
      <c r="AX2025" s="49">
        <v>9</v>
      </c>
    </row>
    <row r="2026" spans="1:50" ht="14.25" customHeight="1" x14ac:dyDescent="0.55000000000000004">
      <c r="A2026" s="45">
        <v>2015789</v>
      </c>
      <c r="B2026" s="10" t="s">
        <v>284</v>
      </c>
      <c r="C2026" s="10" t="s">
        <v>17</v>
      </c>
      <c r="D2026" s="10" t="s">
        <v>5516</v>
      </c>
      <c r="E2026" s="10" t="s">
        <v>5517</v>
      </c>
      <c r="F2026" s="10" t="s">
        <v>5518</v>
      </c>
      <c r="G2026" s="10" t="s">
        <v>5519</v>
      </c>
      <c r="H2026" s="10" t="s">
        <v>5530</v>
      </c>
      <c r="I2026" s="10" t="s">
        <v>5531</v>
      </c>
      <c r="J2026" s="10" t="s">
        <v>5532</v>
      </c>
      <c r="K2026" s="10" t="s">
        <v>291</v>
      </c>
      <c r="L2026" s="10" t="s">
        <v>292</v>
      </c>
      <c r="M2026" s="46" t="s">
        <v>960</v>
      </c>
      <c r="N2026" s="10"/>
      <c r="O2026" s="10"/>
      <c r="P2026" s="10" t="s">
        <v>5524</v>
      </c>
      <c r="Q2026" s="10"/>
      <c r="R2026" s="10"/>
      <c r="T2026" s="10" t="s">
        <v>291</v>
      </c>
      <c r="U2026" s="10"/>
      <c r="V2026" s="10" t="s">
        <v>291</v>
      </c>
      <c r="Z2026" s="47"/>
      <c r="AD2026" s="47"/>
      <c r="AH2026" s="47"/>
      <c r="AI2026" s="10"/>
      <c r="AJ2026" s="10" t="s">
        <v>298</v>
      </c>
      <c r="AK2026" s="10" t="s">
        <v>291</v>
      </c>
      <c r="AL2026" s="10"/>
      <c r="AM2026" s="10"/>
      <c r="AN2026" s="10"/>
      <c r="AO2026" s="10"/>
      <c r="AS2026" s="48"/>
      <c r="AT2026" s="49">
        <v>11.84375</v>
      </c>
      <c r="AU2026" s="49">
        <v>35.375</v>
      </c>
      <c r="AV2026" s="49">
        <v>32.548000000000002</v>
      </c>
      <c r="AW2026" s="49">
        <v>23.182700000000001</v>
      </c>
      <c r="AX2026" s="49">
        <v>276</v>
      </c>
    </row>
    <row r="2027" spans="1:50" ht="14.25" customHeight="1" x14ac:dyDescent="0.55000000000000004">
      <c r="A2027" s="45">
        <v>4482791</v>
      </c>
      <c r="B2027" s="10" t="s">
        <v>284</v>
      </c>
      <c r="C2027" s="10" t="s">
        <v>17</v>
      </c>
      <c r="D2027" s="10" t="s">
        <v>5516</v>
      </c>
      <c r="E2027" s="10" t="s">
        <v>5517</v>
      </c>
      <c r="F2027" s="10" t="s">
        <v>5518</v>
      </c>
      <c r="G2027" s="10" t="s">
        <v>5519</v>
      </c>
      <c r="H2027" s="10" t="s">
        <v>5533</v>
      </c>
      <c r="I2027" s="10" t="s">
        <v>5534</v>
      </c>
      <c r="J2027" s="10" t="s">
        <v>5535</v>
      </c>
      <c r="K2027" s="10" t="s">
        <v>291</v>
      </c>
      <c r="L2027" s="10" t="s">
        <v>292</v>
      </c>
      <c r="M2027" s="46" t="s">
        <v>293</v>
      </c>
      <c r="N2027" s="10"/>
      <c r="O2027" s="10"/>
      <c r="P2027" s="10" t="s">
        <v>5524</v>
      </c>
      <c r="Q2027" s="10"/>
      <c r="R2027" s="10"/>
      <c r="T2027" s="10" t="s">
        <v>291</v>
      </c>
      <c r="U2027" s="10"/>
      <c r="V2027" s="10" t="s">
        <v>291</v>
      </c>
      <c r="Z2027" s="47"/>
      <c r="AD2027" s="47"/>
      <c r="AH2027" s="47"/>
      <c r="AI2027" s="10"/>
      <c r="AJ2027" s="10" t="s">
        <v>298</v>
      </c>
      <c r="AK2027" s="10" t="s">
        <v>291</v>
      </c>
      <c r="AL2027" s="10"/>
      <c r="AM2027" s="10"/>
      <c r="AN2027" s="10"/>
      <c r="AO2027" s="10"/>
      <c r="AS2027" s="48"/>
      <c r="AT2027" s="49">
        <v>21.28</v>
      </c>
      <c r="AU2027" s="49">
        <v>59.183329999999998</v>
      </c>
      <c r="AV2027" s="49">
        <v>46.768639999999998</v>
      </c>
      <c r="AW2027" s="49">
        <v>28.589490000000001</v>
      </c>
      <c r="AX2027" s="49">
        <v>329</v>
      </c>
    </row>
    <row r="2028" spans="1:50" ht="14.25" customHeight="1" x14ac:dyDescent="0.55000000000000004">
      <c r="A2028" s="45">
        <v>2016038</v>
      </c>
      <c r="B2028" s="10" t="s">
        <v>284</v>
      </c>
      <c r="C2028" s="10" t="s">
        <v>17</v>
      </c>
      <c r="D2028" s="10" t="s">
        <v>5516</v>
      </c>
      <c r="E2028" s="10" t="s">
        <v>5517</v>
      </c>
      <c r="F2028" s="10" t="s">
        <v>5518</v>
      </c>
      <c r="G2028" s="10" t="s">
        <v>5519</v>
      </c>
      <c r="H2028" s="10" t="s">
        <v>5536</v>
      </c>
      <c r="I2028" s="10" t="s">
        <v>5537</v>
      </c>
      <c r="J2028" s="10" t="s">
        <v>5538</v>
      </c>
      <c r="K2028" s="10" t="s">
        <v>291</v>
      </c>
      <c r="L2028" s="10" t="s">
        <v>292</v>
      </c>
      <c r="M2028" s="46" t="s">
        <v>293</v>
      </c>
      <c r="N2028" s="10"/>
      <c r="O2028" s="10"/>
      <c r="P2028" s="10" t="s">
        <v>5524</v>
      </c>
      <c r="Q2028" s="10"/>
      <c r="R2028" s="10"/>
      <c r="T2028" s="10" t="s">
        <v>291</v>
      </c>
      <c r="U2028" s="10"/>
      <c r="V2028" s="10" t="s">
        <v>291</v>
      </c>
      <c r="Z2028" s="47"/>
      <c r="AD2028" s="47"/>
      <c r="AH2028" s="47"/>
      <c r="AI2028" s="10"/>
      <c r="AJ2028" s="10" t="s">
        <v>298</v>
      </c>
      <c r="AK2028" s="10" t="s">
        <v>291</v>
      </c>
      <c r="AL2028" s="10"/>
      <c r="AM2028" s="10"/>
      <c r="AN2028" s="10"/>
      <c r="AO2028" s="10"/>
      <c r="AS2028" s="48"/>
      <c r="AT2028" s="49">
        <v>21.63083</v>
      </c>
      <c r="AU2028" s="49">
        <v>35.059170000000002</v>
      </c>
      <c r="AV2028" s="49">
        <v>40.031999999999996</v>
      </c>
      <c r="AW2028" s="49">
        <v>21.416519999999998</v>
      </c>
      <c r="AX2028" s="49">
        <v>283</v>
      </c>
    </row>
    <row r="2029" spans="1:50" ht="14.25" customHeight="1" x14ac:dyDescent="0.55000000000000004">
      <c r="A2029" s="45">
        <v>5867519</v>
      </c>
      <c r="B2029" s="10" t="s">
        <v>377</v>
      </c>
      <c r="C2029" s="10" t="s">
        <v>17</v>
      </c>
      <c r="D2029" s="10" t="s">
        <v>5516</v>
      </c>
      <c r="E2029" s="10" t="s">
        <v>5517</v>
      </c>
      <c r="F2029" s="10" t="s">
        <v>5518</v>
      </c>
      <c r="G2029" s="10" t="s">
        <v>5539</v>
      </c>
      <c r="H2029" s="10" t="s">
        <v>5540</v>
      </c>
      <c r="I2029" s="10" t="s">
        <v>5541</v>
      </c>
      <c r="J2029" s="10" t="s">
        <v>5542</v>
      </c>
      <c r="K2029" s="10" t="s">
        <v>381</v>
      </c>
      <c r="L2029" s="10" t="s">
        <v>382</v>
      </c>
      <c r="M2029" s="46" t="s">
        <v>293</v>
      </c>
      <c r="N2029" s="10" t="s">
        <v>294</v>
      </c>
      <c r="O2029" s="10" t="s">
        <v>294</v>
      </c>
      <c r="P2029" s="10" t="s">
        <v>5524</v>
      </c>
      <c r="Q2029" s="10"/>
      <c r="R2029" s="10" t="s">
        <v>291</v>
      </c>
      <c r="S2029" s="10" t="s">
        <v>5543</v>
      </c>
      <c r="T2029" s="10" t="s">
        <v>291</v>
      </c>
      <c r="U2029" s="10" t="s">
        <v>1559</v>
      </c>
      <c r="V2029" s="10" t="s">
        <v>291</v>
      </c>
      <c r="Z2029" s="47"/>
      <c r="AD2029" s="47"/>
      <c r="AH2029" s="47"/>
      <c r="AI2029" s="10" t="s">
        <v>5544</v>
      </c>
      <c r="AJ2029" s="10" t="s">
        <v>298</v>
      </c>
      <c r="AK2029" s="10" t="s">
        <v>291</v>
      </c>
      <c r="AL2029" s="10" t="s">
        <v>666</v>
      </c>
      <c r="AM2029" s="10" t="s">
        <v>666</v>
      </c>
      <c r="AN2029" s="10" t="s">
        <v>300</v>
      </c>
      <c r="AO2029" s="10" t="s">
        <v>300</v>
      </c>
      <c r="AP2029" s="10">
        <v>6.7</v>
      </c>
      <c r="AQ2029" s="10">
        <v>8</v>
      </c>
      <c r="AR2029" s="10">
        <v>7.4</v>
      </c>
      <c r="AS2029" s="48">
        <v>7.4</v>
      </c>
      <c r="AT2029" s="49">
        <v>21.42708</v>
      </c>
      <c r="AU2029" s="49">
        <v>37.297919999999998</v>
      </c>
      <c r="AV2029" s="49">
        <v>38.898400000000002</v>
      </c>
      <c r="AW2029" s="49">
        <v>25.268319999999999</v>
      </c>
      <c r="AX2029" s="49">
        <v>256</v>
      </c>
    </row>
    <row r="2030" spans="1:50" ht="14.25" customHeight="1" x14ac:dyDescent="0.55000000000000004">
      <c r="A2030" s="45">
        <v>7351896</v>
      </c>
      <c r="B2030" s="10" t="s">
        <v>377</v>
      </c>
      <c r="C2030" s="10" t="s">
        <v>17</v>
      </c>
      <c r="D2030" s="10" t="s">
        <v>5516</v>
      </c>
      <c r="E2030" s="10" t="s">
        <v>5517</v>
      </c>
      <c r="F2030" s="10" t="s">
        <v>5545</v>
      </c>
      <c r="G2030" s="10" t="s">
        <v>5546</v>
      </c>
      <c r="H2030" s="10" t="s">
        <v>5547</v>
      </c>
      <c r="I2030" s="10" t="s">
        <v>5548</v>
      </c>
      <c r="J2030" s="10" t="s">
        <v>5549</v>
      </c>
      <c r="K2030" s="10" t="s">
        <v>381</v>
      </c>
      <c r="L2030" s="10" t="s">
        <v>382</v>
      </c>
      <c r="M2030" s="46" t="s">
        <v>470</v>
      </c>
      <c r="N2030" s="10" t="s">
        <v>294</v>
      </c>
      <c r="O2030" s="10" t="s">
        <v>294</v>
      </c>
      <c r="P2030" s="10" t="s">
        <v>5524</v>
      </c>
      <c r="Q2030" s="10"/>
      <c r="R2030" s="10"/>
      <c r="T2030" s="10" t="s">
        <v>291</v>
      </c>
      <c r="U2030" s="10" t="s">
        <v>1559</v>
      </c>
      <c r="V2030" s="10" t="s">
        <v>291</v>
      </c>
      <c r="Z2030" s="47"/>
      <c r="AD2030" s="47"/>
      <c r="AE2030" s="10">
        <v>50</v>
      </c>
      <c r="AF2030" s="10">
        <v>150</v>
      </c>
      <c r="AG2030" s="10">
        <v>100</v>
      </c>
      <c r="AH2030" s="47">
        <v>100</v>
      </c>
      <c r="AI2030" s="10" t="s">
        <v>5544</v>
      </c>
      <c r="AJ2030" s="10" t="s">
        <v>298</v>
      </c>
      <c r="AK2030" s="10" t="s">
        <v>291</v>
      </c>
      <c r="AL2030" s="10" t="s">
        <v>666</v>
      </c>
      <c r="AM2030" s="10" t="s">
        <v>666</v>
      </c>
      <c r="AN2030" s="10" t="s">
        <v>300</v>
      </c>
      <c r="AO2030" s="10" t="s">
        <v>300</v>
      </c>
      <c r="AP2030" s="10">
        <v>11</v>
      </c>
      <c r="AQ2030" s="10">
        <v>13</v>
      </c>
      <c r="AR2030" s="10">
        <v>12</v>
      </c>
      <c r="AS2030" s="48">
        <v>12</v>
      </c>
      <c r="AT2030" s="49">
        <v>16.336670000000002</v>
      </c>
      <c r="AU2030" s="49">
        <v>25.17</v>
      </c>
      <c r="AV2030" s="49">
        <v>26.452159999999999</v>
      </c>
      <c r="AW2030" s="49">
        <v>30.498760000000001</v>
      </c>
      <c r="AX2030" s="49">
        <v>93</v>
      </c>
    </row>
    <row r="2031" spans="1:50" ht="14.25" customHeight="1" x14ac:dyDescent="0.55000000000000004">
      <c r="A2031" s="45">
        <v>8216538</v>
      </c>
      <c r="B2031" s="10" t="s">
        <v>377</v>
      </c>
      <c r="C2031" s="10" t="s">
        <v>17</v>
      </c>
      <c r="D2031" s="10" t="s">
        <v>5516</v>
      </c>
      <c r="E2031" s="10" t="s">
        <v>5517</v>
      </c>
      <c r="F2031" s="10" t="s">
        <v>5545</v>
      </c>
      <c r="G2031" s="10" t="s">
        <v>5546</v>
      </c>
      <c r="H2031" s="10" t="s">
        <v>5547</v>
      </c>
      <c r="I2031" s="10" t="s">
        <v>5550</v>
      </c>
      <c r="J2031" s="10" t="s">
        <v>5551</v>
      </c>
      <c r="K2031" s="10" t="s">
        <v>381</v>
      </c>
      <c r="L2031" s="10" t="s">
        <v>382</v>
      </c>
      <c r="M2031" s="46" t="s">
        <v>570</v>
      </c>
      <c r="N2031" s="10" t="s">
        <v>294</v>
      </c>
      <c r="O2031" s="10" t="s">
        <v>294</v>
      </c>
      <c r="P2031" s="10" t="s">
        <v>5524</v>
      </c>
      <c r="Q2031" s="10"/>
      <c r="R2031" s="10"/>
      <c r="T2031" s="10" t="s">
        <v>291</v>
      </c>
      <c r="U2031" s="10" t="s">
        <v>1559</v>
      </c>
      <c r="V2031" s="10" t="s">
        <v>291</v>
      </c>
      <c r="Z2031" s="47"/>
      <c r="AD2031" s="47"/>
      <c r="AE2031" s="10">
        <v>50</v>
      </c>
      <c r="AF2031" s="10">
        <v>150</v>
      </c>
      <c r="AG2031" s="10">
        <v>100</v>
      </c>
      <c r="AH2031" s="47">
        <v>100</v>
      </c>
      <c r="AI2031" s="10" t="s">
        <v>5544</v>
      </c>
      <c r="AJ2031" s="10" t="s">
        <v>298</v>
      </c>
      <c r="AK2031" s="10" t="s">
        <v>291</v>
      </c>
      <c r="AL2031" s="10" t="s">
        <v>666</v>
      </c>
      <c r="AM2031" s="10" t="s">
        <v>666</v>
      </c>
      <c r="AN2031" s="10" t="s">
        <v>300</v>
      </c>
      <c r="AO2031" s="10" t="s">
        <v>300</v>
      </c>
      <c r="AP2031" s="10">
        <v>11</v>
      </c>
      <c r="AQ2031" s="10">
        <v>13</v>
      </c>
      <c r="AR2031" s="10">
        <v>12</v>
      </c>
      <c r="AS2031" s="48">
        <v>12</v>
      </c>
      <c r="AT2031" s="50"/>
      <c r="AU2031" s="50"/>
      <c r="AV2031" s="50"/>
      <c r="AW2031" s="50"/>
      <c r="AX2031" s="49">
        <v>1</v>
      </c>
    </row>
    <row r="2032" spans="1:50" ht="14.25" customHeight="1" x14ac:dyDescent="0.55000000000000004">
      <c r="A2032" s="45">
        <v>8461575</v>
      </c>
      <c r="B2032" s="10" t="s">
        <v>377</v>
      </c>
      <c r="C2032" s="10" t="s">
        <v>17</v>
      </c>
      <c r="D2032" s="10" t="s">
        <v>5516</v>
      </c>
      <c r="E2032" s="10" t="s">
        <v>5517</v>
      </c>
      <c r="F2032" s="10" t="s">
        <v>5545</v>
      </c>
      <c r="G2032" s="10" t="s">
        <v>5546</v>
      </c>
      <c r="H2032" s="10" t="s">
        <v>5552</v>
      </c>
      <c r="I2032" s="10" t="s">
        <v>5553</v>
      </c>
      <c r="J2032" s="10" t="s">
        <v>5554</v>
      </c>
      <c r="K2032" s="10" t="s">
        <v>381</v>
      </c>
      <c r="L2032" s="10" t="s">
        <v>382</v>
      </c>
      <c r="M2032" s="46" t="s">
        <v>570</v>
      </c>
      <c r="N2032" s="10" t="s">
        <v>294</v>
      </c>
      <c r="O2032" s="10" t="s">
        <v>294</v>
      </c>
      <c r="P2032" s="10" t="s">
        <v>5524</v>
      </c>
      <c r="Q2032" s="10"/>
      <c r="R2032" s="10"/>
      <c r="T2032" s="10" t="s">
        <v>291</v>
      </c>
      <c r="U2032" s="10" t="s">
        <v>1559</v>
      </c>
      <c r="V2032" s="10" t="s">
        <v>291</v>
      </c>
      <c r="Z2032" s="47"/>
      <c r="AD2032" s="47"/>
      <c r="AE2032" s="10">
        <v>150</v>
      </c>
      <c r="AF2032" s="10">
        <v>400</v>
      </c>
      <c r="AG2032" s="10">
        <v>300</v>
      </c>
      <c r="AH2032" s="47">
        <v>300</v>
      </c>
      <c r="AI2032" s="10" t="s">
        <v>5544</v>
      </c>
      <c r="AJ2032" s="10" t="s">
        <v>298</v>
      </c>
      <c r="AK2032" s="10" t="s">
        <v>291</v>
      </c>
      <c r="AL2032" s="10" t="s">
        <v>666</v>
      </c>
      <c r="AM2032" s="10" t="s">
        <v>666</v>
      </c>
      <c r="AN2032" s="10" t="s">
        <v>300</v>
      </c>
      <c r="AO2032" s="10" t="s">
        <v>300</v>
      </c>
      <c r="AP2032" s="10">
        <v>35</v>
      </c>
      <c r="AQ2032" s="10">
        <v>42</v>
      </c>
      <c r="AR2032" s="10">
        <v>38</v>
      </c>
      <c r="AS2032" s="48">
        <v>38</v>
      </c>
      <c r="AT2032" s="50"/>
      <c r="AU2032" s="50"/>
      <c r="AV2032" s="50"/>
      <c r="AW2032" s="50"/>
      <c r="AX2032" s="49">
        <v>1</v>
      </c>
    </row>
    <row r="2033" spans="1:50" ht="14.25" customHeight="1" x14ac:dyDescent="0.55000000000000004">
      <c r="A2033" s="45">
        <v>7792744</v>
      </c>
      <c r="B2033" s="10" t="s">
        <v>377</v>
      </c>
      <c r="C2033" s="10" t="s">
        <v>17</v>
      </c>
      <c r="D2033" s="10" t="s">
        <v>5516</v>
      </c>
      <c r="E2033" s="10" t="s">
        <v>5517</v>
      </c>
      <c r="F2033" s="10" t="s">
        <v>5545</v>
      </c>
      <c r="G2033" s="10" t="s">
        <v>5546</v>
      </c>
      <c r="H2033" s="10" t="s">
        <v>5555</v>
      </c>
      <c r="I2033" s="10" t="s">
        <v>5556</v>
      </c>
      <c r="J2033" s="10" t="s">
        <v>5557</v>
      </c>
      <c r="K2033" s="10" t="s">
        <v>381</v>
      </c>
      <c r="L2033" s="10" t="s">
        <v>382</v>
      </c>
      <c r="M2033" s="46" t="s">
        <v>506</v>
      </c>
      <c r="N2033" s="10" t="s">
        <v>294</v>
      </c>
      <c r="O2033" s="10" t="s">
        <v>294</v>
      </c>
      <c r="P2033" s="10" t="s">
        <v>5524</v>
      </c>
      <c r="Q2033" s="10"/>
      <c r="R2033" s="10"/>
      <c r="T2033" s="10" t="s">
        <v>291</v>
      </c>
      <c r="U2033" s="10" t="s">
        <v>1559</v>
      </c>
      <c r="V2033" s="10" t="s">
        <v>291</v>
      </c>
      <c r="Z2033" s="47"/>
      <c r="AD2033" s="47"/>
      <c r="AE2033" s="10">
        <v>100</v>
      </c>
      <c r="AF2033" s="10">
        <v>300</v>
      </c>
      <c r="AG2033" s="10">
        <v>200</v>
      </c>
      <c r="AH2033" s="47">
        <v>200</v>
      </c>
      <c r="AI2033" s="10" t="s">
        <v>5544</v>
      </c>
      <c r="AJ2033" s="10" t="s">
        <v>298</v>
      </c>
      <c r="AK2033" s="10" t="s">
        <v>291</v>
      </c>
      <c r="AL2033" s="10" t="s">
        <v>666</v>
      </c>
      <c r="AM2033" s="10" t="s">
        <v>666</v>
      </c>
      <c r="AN2033" s="10" t="s">
        <v>300</v>
      </c>
      <c r="AO2033" s="10" t="s">
        <v>300</v>
      </c>
      <c r="AP2033" s="10">
        <v>28</v>
      </c>
      <c r="AQ2033" s="10">
        <v>32</v>
      </c>
      <c r="AR2033" s="10">
        <v>30</v>
      </c>
      <c r="AS2033" s="48">
        <v>30</v>
      </c>
      <c r="AT2033" s="49">
        <v>11.11458</v>
      </c>
      <c r="AU2033" s="49">
        <v>32.583329999999997</v>
      </c>
      <c r="AV2033" s="49">
        <v>43.446399999999997</v>
      </c>
      <c r="AW2033" s="49">
        <v>16.873699999999999</v>
      </c>
      <c r="AX2033" s="49">
        <v>16</v>
      </c>
    </row>
    <row r="2034" spans="1:50" ht="14.25" customHeight="1" x14ac:dyDescent="0.55000000000000004">
      <c r="A2034" s="45">
        <v>8171901</v>
      </c>
      <c r="B2034" s="10" t="s">
        <v>377</v>
      </c>
      <c r="C2034" s="10" t="s">
        <v>17</v>
      </c>
      <c r="D2034" s="10" t="s">
        <v>5516</v>
      </c>
      <c r="E2034" s="10" t="s">
        <v>5517</v>
      </c>
      <c r="F2034" s="10" t="s">
        <v>5545</v>
      </c>
      <c r="G2034" s="10" t="s">
        <v>5546</v>
      </c>
      <c r="H2034" s="10" t="s">
        <v>5558</v>
      </c>
      <c r="I2034" s="10" t="s">
        <v>5559</v>
      </c>
      <c r="J2034" s="10" t="s">
        <v>5560</v>
      </c>
      <c r="K2034" s="10" t="s">
        <v>381</v>
      </c>
      <c r="L2034" s="10" t="s">
        <v>382</v>
      </c>
      <c r="M2034" s="46" t="s">
        <v>470</v>
      </c>
      <c r="N2034" s="10" t="s">
        <v>294</v>
      </c>
      <c r="O2034" s="10" t="s">
        <v>294</v>
      </c>
      <c r="P2034" s="10" t="s">
        <v>5524</v>
      </c>
      <c r="Q2034" s="10"/>
      <c r="R2034" s="10"/>
      <c r="T2034" s="10" t="s">
        <v>291</v>
      </c>
      <c r="U2034" s="10" t="s">
        <v>1559</v>
      </c>
      <c r="V2034" s="10" t="s">
        <v>291</v>
      </c>
      <c r="Z2034" s="47"/>
      <c r="AD2034" s="47"/>
      <c r="AE2034" s="10">
        <v>75</v>
      </c>
      <c r="AF2034" s="10">
        <v>200</v>
      </c>
      <c r="AG2034" s="10">
        <v>150</v>
      </c>
      <c r="AH2034" s="47">
        <v>150</v>
      </c>
      <c r="AI2034" s="10" t="s">
        <v>5544</v>
      </c>
      <c r="AJ2034" s="10" t="s">
        <v>298</v>
      </c>
      <c r="AK2034" s="10" t="s">
        <v>291</v>
      </c>
      <c r="AL2034" s="10" t="s">
        <v>666</v>
      </c>
      <c r="AM2034" s="10" t="s">
        <v>666</v>
      </c>
      <c r="AN2034" s="10" t="s">
        <v>300</v>
      </c>
      <c r="AO2034" s="10" t="s">
        <v>300</v>
      </c>
      <c r="AP2034" s="10">
        <v>25</v>
      </c>
      <c r="AQ2034" s="10">
        <v>29</v>
      </c>
      <c r="AR2034" s="10">
        <v>27</v>
      </c>
      <c r="AS2034" s="48">
        <v>27</v>
      </c>
      <c r="AT2034" s="50"/>
      <c r="AU2034" s="50"/>
      <c r="AV2034" s="50"/>
      <c r="AW2034" s="50"/>
      <c r="AX2034" s="49">
        <v>1</v>
      </c>
    </row>
    <row r="2035" spans="1:50" ht="14.25" customHeight="1" x14ac:dyDescent="0.55000000000000004">
      <c r="A2035" s="45">
        <v>8337176</v>
      </c>
      <c r="B2035" s="10" t="s">
        <v>377</v>
      </c>
      <c r="C2035" s="10" t="s">
        <v>17</v>
      </c>
      <c r="D2035" s="10" t="s">
        <v>5516</v>
      </c>
      <c r="E2035" s="10" t="s">
        <v>5517</v>
      </c>
      <c r="F2035" s="10" t="s">
        <v>5545</v>
      </c>
      <c r="G2035" s="10" t="s">
        <v>5546</v>
      </c>
      <c r="H2035" s="10" t="s">
        <v>5561</v>
      </c>
      <c r="I2035" s="10" t="s">
        <v>5562</v>
      </c>
      <c r="J2035" s="10" t="s">
        <v>5563</v>
      </c>
      <c r="K2035" s="10" t="s">
        <v>381</v>
      </c>
      <c r="L2035" s="10" t="s">
        <v>382</v>
      </c>
      <c r="M2035" s="46" t="s">
        <v>506</v>
      </c>
      <c r="N2035" s="10" t="s">
        <v>294</v>
      </c>
      <c r="O2035" s="10" t="s">
        <v>294</v>
      </c>
      <c r="P2035" s="10" t="s">
        <v>5524</v>
      </c>
      <c r="Q2035" s="10"/>
      <c r="R2035" s="10"/>
      <c r="T2035" s="10" t="s">
        <v>291</v>
      </c>
      <c r="U2035" s="10" t="s">
        <v>1559</v>
      </c>
      <c r="V2035" s="10" t="s">
        <v>291</v>
      </c>
      <c r="Z2035" s="47"/>
      <c r="AD2035" s="47"/>
      <c r="AE2035" s="10">
        <v>300</v>
      </c>
      <c r="AF2035" s="10">
        <v>700</v>
      </c>
      <c r="AG2035" s="10">
        <v>500</v>
      </c>
      <c r="AH2035" s="47">
        <v>500</v>
      </c>
      <c r="AI2035" s="10" t="s">
        <v>5544</v>
      </c>
      <c r="AJ2035" s="10" t="s">
        <v>298</v>
      </c>
      <c r="AK2035" s="10" t="s">
        <v>291</v>
      </c>
      <c r="AL2035" s="10" t="s">
        <v>666</v>
      </c>
      <c r="AM2035" s="10" t="s">
        <v>666</v>
      </c>
      <c r="AN2035" s="10" t="s">
        <v>300</v>
      </c>
      <c r="AO2035" s="10" t="s">
        <v>300</v>
      </c>
      <c r="AP2035" s="10">
        <v>42</v>
      </c>
      <c r="AQ2035" s="10">
        <v>48</v>
      </c>
      <c r="AR2035" s="10">
        <v>45</v>
      </c>
      <c r="AS2035" s="48">
        <v>45</v>
      </c>
      <c r="AT2035" s="49">
        <v>0.25</v>
      </c>
      <c r="AU2035" s="49">
        <v>0.25</v>
      </c>
      <c r="AV2035" s="49">
        <v>22.224</v>
      </c>
      <c r="AW2035" s="49">
        <v>19.489599999999999</v>
      </c>
      <c r="AX2035" s="49">
        <v>4</v>
      </c>
    </row>
    <row r="2036" spans="1:50" ht="14.25" customHeight="1" x14ac:dyDescent="0.55000000000000004">
      <c r="A2036" s="45">
        <v>5867671</v>
      </c>
      <c r="B2036" s="10" t="s">
        <v>377</v>
      </c>
      <c r="C2036" s="10" t="s">
        <v>17</v>
      </c>
      <c r="D2036" s="10" t="s">
        <v>5516</v>
      </c>
      <c r="E2036" s="10" t="s">
        <v>5517</v>
      </c>
      <c r="F2036" s="10" t="s">
        <v>5545</v>
      </c>
      <c r="G2036" s="10" t="s">
        <v>5546</v>
      </c>
      <c r="H2036" s="10" t="s">
        <v>5561</v>
      </c>
      <c r="I2036" s="10" t="s">
        <v>5564</v>
      </c>
      <c r="J2036" s="10" t="s">
        <v>5565</v>
      </c>
      <c r="K2036" s="10" t="s">
        <v>381</v>
      </c>
      <c r="L2036" s="10" t="s">
        <v>382</v>
      </c>
      <c r="M2036" s="46" t="s">
        <v>506</v>
      </c>
      <c r="N2036" s="10" t="s">
        <v>294</v>
      </c>
      <c r="O2036" s="10" t="s">
        <v>294</v>
      </c>
      <c r="P2036" s="10" t="s">
        <v>5524</v>
      </c>
      <c r="Q2036" s="10"/>
      <c r="R2036" s="10"/>
      <c r="T2036" s="10" t="s">
        <v>291</v>
      </c>
      <c r="U2036" s="10" t="s">
        <v>1559</v>
      </c>
      <c r="V2036" s="10" t="s">
        <v>291</v>
      </c>
      <c r="Z2036" s="47"/>
      <c r="AD2036" s="47"/>
      <c r="AE2036" s="10">
        <v>300</v>
      </c>
      <c r="AF2036" s="10">
        <v>700</v>
      </c>
      <c r="AG2036" s="10">
        <v>500</v>
      </c>
      <c r="AH2036" s="47">
        <v>500</v>
      </c>
      <c r="AI2036" s="10" t="s">
        <v>5544</v>
      </c>
      <c r="AJ2036" s="10" t="s">
        <v>298</v>
      </c>
      <c r="AK2036" s="10" t="s">
        <v>291</v>
      </c>
      <c r="AL2036" s="10" t="s">
        <v>666</v>
      </c>
      <c r="AM2036" s="10" t="s">
        <v>666</v>
      </c>
      <c r="AN2036" s="10" t="s">
        <v>300</v>
      </c>
      <c r="AO2036" s="10" t="s">
        <v>300</v>
      </c>
      <c r="AP2036" s="10">
        <v>43</v>
      </c>
      <c r="AQ2036" s="10">
        <v>47</v>
      </c>
      <c r="AR2036" s="10">
        <v>45</v>
      </c>
      <c r="AS2036" s="48">
        <v>45</v>
      </c>
      <c r="AT2036" s="49">
        <v>21.059170000000002</v>
      </c>
      <c r="AU2036" s="49">
        <v>20.94417</v>
      </c>
      <c r="AV2036" s="49">
        <v>24.88984</v>
      </c>
      <c r="AW2036" s="49">
        <v>26.26952</v>
      </c>
      <c r="AX2036" s="49">
        <v>63</v>
      </c>
    </row>
    <row r="2037" spans="1:50" ht="14.25" customHeight="1" x14ac:dyDescent="0.55000000000000004">
      <c r="A2037" s="45">
        <v>7874703</v>
      </c>
      <c r="B2037" s="10" t="s">
        <v>377</v>
      </c>
      <c r="C2037" s="10" t="s">
        <v>17</v>
      </c>
      <c r="D2037" s="10" t="s">
        <v>5516</v>
      </c>
      <c r="E2037" s="10" t="s">
        <v>5517</v>
      </c>
      <c r="F2037" s="10" t="s">
        <v>5545</v>
      </c>
      <c r="G2037" s="10" t="s">
        <v>5546</v>
      </c>
      <c r="H2037" s="10" t="s">
        <v>5561</v>
      </c>
      <c r="I2037" s="10" t="s">
        <v>5566</v>
      </c>
      <c r="J2037" s="10" t="s">
        <v>5567</v>
      </c>
      <c r="K2037" s="10" t="s">
        <v>381</v>
      </c>
      <c r="L2037" s="10" t="s">
        <v>382</v>
      </c>
      <c r="M2037" s="46" t="s">
        <v>3593</v>
      </c>
      <c r="N2037" s="10" t="s">
        <v>294</v>
      </c>
      <c r="O2037" s="10" t="s">
        <v>294</v>
      </c>
      <c r="P2037" s="10" t="s">
        <v>5524</v>
      </c>
      <c r="Q2037" s="10"/>
      <c r="R2037" s="10"/>
      <c r="T2037" s="10" t="s">
        <v>291</v>
      </c>
      <c r="U2037" s="10" t="s">
        <v>1559</v>
      </c>
      <c r="V2037" s="10" t="s">
        <v>291</v>
      </c>
      <c r="Z2037" s="47"/>
      <c r="AD2037" s="47"/>
      <c r="AE2037" s="10">
        <v>300</v>
      </c>
      <c r="AF2037" s="10">
        <v>700</v>
      </c>
      <c r="AG2037" s="10">
        <v>500</v>
      </c>
      <c r="AH2037" s="47">
        <v>500</v>
      </c>
      <c r="AI2037" s="10" t="s">
        <v>5544</v>
      </c>
      <c r="AJ2037" s="10" t="s">
        <v>298</v>
      </c>
      <c r="AK2037" s="10" t="s">
        <v>291</v>
      </c>
      <c r="AL2037" s="10" t="s">
        <v>666</v>
      </c>
      <c r="AM2037" s="10" t="s">
        <v>666</v>
      </c>
      <c r="AN2037" s="10" t="s">
        <v>300</v>
      </c>
      <c r="AO2037" s="10" t="s">
        <v>300</v>
      </c>
      <c r="AP2037" s="10">
        <v>42</v>
      </c>
      <c r="AQ2037" s="10">
        <v>46</v>
      </c>
      <c r="AR2037" s="10">
        <v>44</v>
      </c>
      <c r="AS2037" s="48">
        <v>44</v>
      </c>
      <c r="AT2037" s="49">
        <v>17.517499999999998</v>
      </c>
      <c r="AU2037" s="49">
        <v>24.77</v>
      </c>
      <c r="AV2037" s="49">
        <v>44.44632</v>
      </c>
      <c r="AW2037" s="49">
        <v>29.15944</v>
      </c>
      <c r="AX2037" s="49">
        <v>295</v>
      </c>
    </row>
    <row r="2038" spans="1:50" ht="14.25" customHeight="1" x14ac:dyDescent="0.55000000000000004">
      <c r="A2038" s="45">
        <v>7783661</v>
      </c>
      <c r="B2038" s="10" t="s">
        <v>377</v>
      </c>
      <c r="C2038" s="10" t="s">
        <v>17</v>
      </c>
      <c r="D2038" s="10" t="s">
        <v>5516</v>
      </c>
      <c r="E2038" s="10" t="s">
        <v>5517</v>
      </c>
      <c r="F2038" s="10" t="s">
        <v>5545</v>
      </c>
      <c r="G2038" s="10" t="s">
        <v>5546</v>
      </c>
      <c r="H2038" s="10" t="s">
        <v>5568</v>
      </c>
      <c r="I2038" s="10" t="s">
        <v>5569</v>
      </c>
      <c r="J2038" s="10" t="s">
        <v>5570</v>
      </c>
      <c r="K2038" s="10" t="s">
        <v>381</v>
      </c>
      <c r="L2038" s="10" t="s">
        <v>382</v>
      </c>
      <c r="M2038" s="46" t="s">
        <v>3593</v>
      </c>
      <c r="N2038" s="10" t="s">
        <v>294</v>
      </c>
      <c r="O2038" s="10" t="s">
        <v>294</v>
      </c>
      <c r="P2038" s="10" t="s">
        <v>5524</v>
      </c>
      <c r="Q2038" s="10"/>
      <c r="R2038" s="10"/>
      <c r="T2038" s="10" t="s">
        <v>291</v>
      </c>
      <c r="U2038" s="10" t="s">
        <v>1559</v>
      </c>
      <c r="V2038" s="10" t="s">
        <v>291</v>
      </c>
      <c r="Z2038" s="47"/>
      <c r="AD2038" s="47"/>
      <c r="AE2038" s="10">
        <v>300</v>
      </c>
      <c r="AF2038" s="10">
        <v>700</v>
      </c>
      <c r="AG2038" s="10">
        <v>500</v>
      </c>
      <c r="AH2038" s="47">
        <v>500</v>
      </c>
      <c r="AI2038" s="10" t="s">
        <v>5544</v>
      </c>
      <c r="AJ2038" s="10" t="s">
        <v>298</v>
      </c>
      <c r="AK2038" s="10" t="s">
        <v>291</v>
      </c>
      <c r="AL2038" s="10" t="s">
        <v>666</v>
      </c>
      <c r="AM2038" s="10" t="s">
        <v>666</v>
      </c>
      <c r="AN2038" s="10" t="s">
        <v>300</v>
      </c>
      <c r="AO2038" s="10" t="s">
        <v>300</v>
      </c>
      <c r="AP2038" s="10">
        <v>25</v>
      </c>
      <c r="AQ2038" s="10">
        <v>30</v>
      </c>
      <c r="AR2038" s="10">
        <v>27</v>
      </c>
      <c r="AS2038" s="48">
        <v>27</v>
      </c>
      <c r="AT2038" s="49">
        <v>12.175000000000001</v>
      </c>
      <c r="AU2038" s="49">
        <v>16.108329999999999</v>
      </c>
      <c r="AV2038" s="49">
        <v>37.556800000000003</v>
      </c>
      <c r="AW2038" s="49">
        <v>19.474959999999999</v>
      </c>
      <c r="AX2038" s="49">
        <v>181</v>
      </c>
    </row>
    <row r="2039" spans="1:50" ht="14.25" customHeight="1" x14ac:dyDescent="0.55000000000000004">
      <c r="A2039" s="45">
        <v>8219651</v>
      </c>
      <c r="B2039" s="10" t="s">
        <v>377</v>
      </c>
      <c r="C2039" s="10" t="s">
        <v>17</v>
      </c>
      <c r="D2039" s="10" t="s">
        <v>5516</v>
      </c>
      <c r="E2039" s="10" t="s">
        <v>5517</v>
      </c>
      <c r="F2039" s="10" t="s">
        <v>5545</v>
      </c>
      <c r="G2039" s="10" t="s">
        <v>5546</v>
      </c>
      <c r="H2039" s="10" t="s">
        <v>5571</v>
      </c>
      <c r="I2039" s="10" t="s">
        <v>5572</v>
      </c>
      <c r="J2039" s="10" t="s">
        <v>5573</v>
      </c>
      <c r="K2039" s="10" t="s">
        <v>381</v>
      </c>
      <c r="L2039" s="10" t="s">
        <v>382</v>
      </c>
      <c r="M2039" s="46" t="s">
        <v>573</v>
      </c>
      <c r="N2039" s="10" t="s">
        <v>294</v>
      </c>
      <c r="O2039" s="10" t="s">
        <v>294</v>
      </c>
      <c r="P2039" s="10" t="s">
        <v>5524</v>
      </c>
      <c r="Q2039" s="10"/>
      <c r="R2039" s="10"/>
      <c r="T2039" s="10" t="s">
        <v>291</v>
      </c>
      <c r="U2039" s="10" t="s">
        <v>1559</v>
      </c>
      <c r="V2039" s="10" t="s">
        <v>291</v>
      </c>
      <c r="Z2039" s="47"/>
      <c r="AD2039" s="47"/>
      <c r="AE2039" s="10">
        <v>150</v>
      </c>
      <c r="AF2039" s="10">
        <v>350</v>
      </c>
      <c r="AG2039" s="10">
        <v>250</v>
      </c>
      <c r="AH2039" s="47">
        <v>250</v>
      </c>
      <c r="AI2039" s="10" t="s">
        <v>5544</v>
      </c>
      <c r="AJ2039" s="10" t="s">
        <v>298</v>
      </c>
      <c r="AK2039" s="10" t="s">
        <v>291</v>
      </c>
      <c r="AL2039" s="10" t="s">
        <v>666</v>
      </c>
      <c r="AM2039" s="10" t="s">
        <v>666</v>
      </c>
      <c r="AN2039" s="10" t="s">
        <v>300</v>
      </c>
      <c r="AO2039" s="10" t="s">
        <v>300</v>
      </c>
      <c r="AP2039" s="10">
        <v>33</v>
      </c>
      <c r="AQ2039" s="10">
        <v>39.5</v>
      </c>
      <c r="AR2039" s="10">
        <v>36.299999999999997</v>
      </c>
      <c r="AS2039" s="48">
        <v>36.299999999999997</v>
      </c>
      <c r="AT2039" s="49">
        <v>5.0083330000000004</v>
      </c>
      <c r="AU2039" s="49">
        <v>7.295833</v>
      </c>
      <c r="AV2039" s="49">
        <v>47.109200000000001</v>
      </c>
      <c r="AW2039" s="49">
        <v>31.58304</v>
      </c>
      <c r="AX2039" s="49">
        <v>191</v>
      </c>
    </row>
    <row r="2040" spans="1:50" ht="14.25" customHeight="1" x14ac:dyDescent="0.55000000000000004">
      <c r="A2040" s="45">
        <v>7586973</v>
      </c>
      <c r="B2040" s="10" t="s">
        <v>377</v>
      </c>
      <c r="C2040" s="10" t="s">
        <v>17</v>
      </c>
      <c r="D2040" s="10" t="s">
        <v>5516</v>
      </c>
      <c r="E2040" s="10" t="s">
        <v>5517</v>
      </c>
      <c r="F2040" s="10" t="s">
        <v>5545</v>
      </c>
      <c r="G2040" s="10" t="s">
        <v>5546</v>
      </c>
      <c r="H2040" s="10" t="s">
        <v>5571</v>
      </c>
      <c r="I2040" s="10" t="s">
        <v>5574</v>
      </c>
      <c r="J2040" s="10" t="s">
        <v>5575</v>
      </c>
      <c r="K2040" s="10" t="s">
        <v>381</v>
      </c>
      <c r="L2040" s="10" t="s">
        <v>382</v>
      </c>
      <c r="M2040" s="46" t="s">
        <v>506</v>
      </c>
      <c r="N2040" s="10" t="s">
        <v>294</v>
      </c>
      <c r="O2040" s="10" t="s">
        <v>294</v>
      </c>
      <c r="P2040" s="10" t="s">
        <v>5524</v>
      </c>
      <c r="Q2040" s="10"/>
      <c r="R2040" s="10"/>
      <c r="T2040" s="10" t="s">
        <v>291</v>
      </c>
      <c r="U2040" s="10" t="s">
        <v>1559</v>
      </c>
      <c r="V2040" s="10" t="s">
        <v>291</v>
      </c>
      <c r="Z2040" s="47"/>
      <c r="AD2040" s="47"/>
      <c r="AE2040" s="10">
        <v>150</v>
      </c>
      <c r="AF2040" s="10">
        <v>350</v>
      </c>
      <c r="AG2040" s="10">
        <v>250</v>
      </c>
      <c r="AH2040" s="47">
        <v>250</v>
      </c>
      <c r="AI2040" s="10" t="s">
        <v>5544</v>
      </c>
      <c r="AJ2040" s="10" t="s">
        <v>298</v>
      </c>
      <c r="AK2040" s="10" t="s">
        <v>291</v>
      </c>
      <c r="AL2040" s="10" t="s">
        <v>666</v>
      </c>
      <c r="AM2040" s="10" t="s">
        <v>666</v>
      </c>
      <c r="AN2040" s="10" t="s">
        <v>300</v>
      </c>
      <c r="AO2040" s="10" t="s">
        <v>300</v>
      </c>
      <c r="AP2040" s="10">
        <v>35</v>
      </c>
      <c r="AQ2040" s="10">
        <v>41</v>
      </c>
      <c r="AR2040" s="10">
        <v>38</v>
      </c>
      <c r="AS2040" s="48">
        <v>38</v>
      </c>
      <c r="AT2040" s="49">
        <v>1.6666669999999999</v>
      </c>
      <c r="AU2040" s="49">
        <v>16.70833</v>
      </c>
      <c r="AV2040" s="49">
        <v>11.176</v>
      </c>
      <c r="AW2040" s="49">
        <v>14.215199999999999</v>
      </c>
      <c r="AX2040" s="49">
        <v>3</v>
      </c>
    </row>
    <row r="2041" spans="1:50" ht="14.25" customHeight="1" x14ac:dyDescent="0.55000000000000004">
      <c r="A2041" s="45">
        <v>8296225</v>
      </c>
      <c r="B2041" s="10" t="s">
        <v>377</v>
      </c>
      <c r="C2041" s="10" t="s">
        <v>17</v>
      </c>
      <c r="D2041" s="10" t="s">
        <v>5516</v>
      </c>
      <c r="E2041" s="10" t="s">
        <v>5517</v>
      </c>
      <c r="F2041" s="10" t="s">
        <v>5545</v>
      </c>
      <c r="G2041" s="10" t="s">
        <v>5546</v>
      </c>
      <c r="H2041" s="10" t="s">
        <v>5571</v>
      </c>
      <c r="I2041" s="10" t="s">
        <v>5576</v>
      </c>
      <c r="J2041" s="10" t="s">
        <v>5577</v>
      </c>
      <c r="K2041" s="10" t="s">
        <v>381</v>
      </c>
      <c r="L2041" s="10" t="s">
        <v>382</v>
      </c>
      <c r="M2041" s="46" t="s">
        <v>506</v>
      </c>
      <c r="N2041" s="10" t="s">
        <v>294</v>
      </c>
      <c r="O2041" s="10" t="s">
        <v>294</v>
      </c>
      <c r="P2041" s="10" t="s">
        <v>5524</v>
      </c>
      <c r="Q2041" s="10"/>
      <c r="R2041" s="10"/>
      <c r="T2041" s="10" t="s">
        <v>291</v>
      </c>
      <c r="U2041" s="10" t="s">
        <v>1559</v>
      </c>
      <c r="V2041" s="10" t="s">
        <v>291</v>
      </c>
      <c r="Z2041" s="47"/>
      <c r="AD2041" s="47"/>
      <c r="AE2041" s="10">
        <v>150</v>
      </c>
      <c r="AF2041" s="10">
        <v>350</v>
      </c>
      <c r="AG2041" s="10">
        <v>250</v>
      </c>
      <c r="AH2041" s="47">
        <v>250</v>
      </c>
      <c r="AI2041" s="10" t="s">
        <v>5544</v>
      </c>
      <c r="AJ2041" s="10" t="s">
        <v>298</v>
      </c>
      <c r="AK2041" s="10" t="s">
        <v>291</v>
      </c>
      <c r="AL2041" s="10" t="s">
        <v>666</v>
      </c>
      <c r="AM2041" s="10" t="s">
        <v>666</v>
      </c>
      <c r="AN2041" s="10" t="s">
        <v>300</v>
      </c>
      <c r="AO2041" s="10" t="s">
        <v>300</v>
      </c>
      <c r="AP2041" s="10">
        <v>35</v>
      </c>
      <c r="AQ2041" s="10">
        <v>41</v>
      </c>
      <c r="AR2041" s="10">
        <v>38</v>
      </c>
      <c r="AS2041" s="48">
        <v>38</v>
      </c>
      <c r="AT2041" s="49">
        <v>16.226669999999999</v>
      </c>
      <c r="AU2041" s="49">
        <v>20.004999999999999</v>
      </c>
      <c r="AV2041" s="49">
        <v>15.66208</v>
      </c>
      <c r="AW2041" s="49">
        <v>17.822430000000001</v>
      </c>
      <c r="AX2041" s="49">
        <v>33</v>
      </c>
    </row>
    <row r="2042" spans="1:50" ht="14.25" customHeight="1" x14ac:dyDescent="0.55000000000000004">
      <c r="A2042" s="45">
        <v>1118669</v>
      </c>
      <c r="B2042" s="10" t="s">
        <v>377</v>
      </c>
      <c r="C2042" s="10" t="s">
        <v>17</v>
      </c>
      <c r="D2042" s="10" t="s">
        <v>5516</v>
      </c>
      <c r="E2042" s="10" t="s">
        <v>5517</v>
      </c>
      <c r="F2042" s="10" t="s">
        <v>5545</v>
      </c>
      <c r="G2042" s="10" t="s">
        <v>5546</v>
      </c>
      <c r="H2042" s="10" t="s">
        <v>5578</v>
      </c>
      <c r="I2042" s="10" t="s">
        <v>5579</v>
      </c>
      <c r="J2042" s="10" t="s">
        <v>5580</v>
      </c>
      <c r="K2042" s="10" t="s">
        <v>381</v>
      </c>
      <c r="L2042" s="10" t="s">
        <v>382</v>
      </c>
      <c r="M2042" s="46" t="s">
        <v>506</v>
      </c>
      <c r="N2042" s="10" t="s">
        <v>294</v>
      </c>
      <c r="O2042" s="10" t="s">
        <v>294</v>
      </c>
      <c r="P2042" s="10" t="s">
        <v>5524</v>
      </c>
      <c r="Q2042" s="10"/>
      <c r="R2042" s="10"/>
      <c r="T2042" s="10" t="s">
        <v>291</v>
      </c>
      <c r="U2042" s="10" t="s">
        <v>1559</v>
      </c>
      <c r="V2042" s="10" t="s">
        <v>291</v>
      </c>
      <c r="Z2042" s="47"/>
      <c r="AD2042" s="47"/>
      <c r="AE2042" s="10">
        <v>100</v>
      </c>
      <c r="AF2042" s="10">
        <v>300</v>
      </c>
      <c r="AG2042" s="10">
        <v>200</v>
      </c>
      <c r="AH2042" s="47">
        <v>200</v>
      </c>
      <c r="AI2042" s="10" t="s">
        <v>5544</v>
      </c>
      <c r="AJ2042" s="10" t="s">
        <v>298</v>
      </c>
      <c r="AK2042" s="10" t="s">
        <v>291</v>
      </c>
      <c r="AL2042" s="10" t="s">
        <v>666</v>
      </c>
      <c r="AM2042" s="10" t="s">
        <v>666</v>
      </c>
      <c r="AN2042" s="10" t="s">
        <v>300</v>
      </c>
      <c r="AO2042" s="10" t="s">
        <v>300</v>
      </c>
      <c r="AP2042" s="10">
        <v>55</v>
      </c>
      <c r="AQ2042" s="10">
        <v>65</v>
      </c>
      <c r="AR2042" s="10">
        <v>60</v>
      </c>
      <c r="AS2042" s="48">
        <v>60</v>
      </c>
      <c r="AT2042" s="49">
        <v>7.3758330000000001</v>
      </c>
      <c r="AU2042" s="49">
        <v>10.17417</v>
      </c>
      <c r="AV2042" s="49">
        <v>25.66112</v>
      </c>
      <c r="AW2042" s="49">
        <v>31.21331</v>
      </c>
      <c r="AX2042" s="49">
        <v>14</v>
      </c>
    </row>
    <row r="2043" spans="1:50" ht="14.25" customHeight="1" x14ac:dyDescent="0.55000000000000004">
      <c r="A2043" s="45">
        <v>7945449</v>
      </c>
      <c r="B2043" s="10" t="s">
        <v>377</v>
      </c>
      <c r="C2043" s="10" t="s">
        <v>17</v>
      </c>
      <c r="D2043" s="10" t="s">
        <v>5516</v>
      </c>
      <c r="E2043" s="10" t="s">
        <v>5517</v>
      </c>
      <c r="F2043" s="10" t="s">
        <v>5545</v>
      </c>
      <c r="G2043" s="10" t="s">
        <v>5546</v>
      </c>
      <c r="H2043" s="10" t="s">
        <v>5581</v>
      </c>
      <c r="I2043" s="10" t="s">
        <v>5582</v>
      </c>
      <c r="J2043" s="10" t="s">
        <v>5583</v>
      </c>
      <c r="K2043" s="10" t="s">
        <v>381</v>
      </c>
      <c r="L2043" s="10" t="s">
        <v>382</v>
      </c>
      <c r="M2043" s="46" t="s">
        <v>506</v>
      </c>
      <c r="N2043" s="10" t="s">
        <v>294</v>
      </c>
      <c r="O2043" s="10" t="s">
        <v>294</v>
      </c>
      <c r="P2043" s="10" t="s">
        <v>5524</v>
      </c>
      <c r="Q2043" s="10"/>
      <c r="R2043" s="10"/>
      <c r="T2043" s="10" t="s">
        <v>291</v>
      </c>
      <c r="U2043" s="10" t="s">
        <v>1559</v>
      </c>
      <c r="V2043" s="10" t="s">
        <v>291</v>
      </c>
      <c r="Z2043" s="47"/>
      <c r="AD2043" s="47"/>
      <c r="AE2043" s="10">
        <v>75</v>
      </c>
      <c r="AF2043" s="10">
        <v>200</v>
      </c>
      <c r="AG2043" s="10">
        <v>150</v>
      </c>
      <c r="AH2043" s="47">
        <v>150</v>
      </c>
      <c r="AI2043" s="10" t="s">
        <v>5544</v>
      </c>
      <c r="AJ2043" s="10" t="s">
        <v>298</v>
      </c>
      <c r="AK2043" s="10" t="s">
        <v>291</v>
      </c>
      <c r="AL2043" s="10" t="s">
        <v>666</v>
      </c>
      <c r="AM2043" s="10" t="s">
        <v>666</v>
      </c>
      <c r="AN2043" s="10" t="s">
        <v>300</v>
      </c>
      <c r="AO2043" s="10" t="s">
        <v>300</v>
      </c>
      <c r="AP2043" s="10">
        <v>23</v>
      </c>
      <c r="AQ2043" s="10">
        <v>27</v>
      </c>
      <c r="AR2043" s="10">
        <v>25</v>
      </c>
      <c r="AS2043" s="48">
        <v>25</v>
      </c>
      <c r="AT2043" s="49">
        <v>18.837499999999999</v>
      </c>
      <c r="AU2043" s="49">
        <v>35.306669999999997</v>
      </c>
      <c r="AV2043" s="49">
        <v>43.275919999999999</v>
      </c>
      <c r="AW2043" s="49">
        <v>34.133420000000001</v>
      </c>
      <c r="AX2043" s="49">
        <v>59</v>
      </c>
    </row>
    <row r="2044" spans="1:50" ht="14.25" customHeight="1" x14ac:dyDescent="0.55000000000000004">
      <c r="A2044" s="45">
        <v>7801609</v>
      </c>
      <c r="B2044" s="10" t="s">
        <v>377</v>
      </c>
      <c r="C2044" s="10" t="s">
        <v>17</v>
      </c>
      <c r="D2044" s="10" t="s">
        <v>5516</v>
      </c>
      <c r="E2044" s="10" t="s">
        <v>5517</v>
      </c>
      <c r="F2044" s="10" t="s">
        <v>5545</v>
      </c>
      <c r="G2044" s="10" t="s">
        <v>5546</v>
      </c>
      <c r="H2044" s="10" t="s">
        <v>5584</v>
      </c>
      <c r="I2044" s="10" t="s">
        <v>5585</v>
      </c>
      <c r="J2044" s="10" t="s">
        <v>5586</v>
      </c>
      <c r="K2044" s="10" t="s">
        <v>381</v>
      </c>
      <c r="L2044" s="10" t="s">
        <v>382</v>
      </c>
      <c r="M2044" s="46" t="s">
        <v>506</v>
      </c>
      <c r="N2044" s="10" t="s">
        <v>294</v>
      </c>
      <c r="O2044" s="10" t="s">
        <v>294</v>
      </c>
      <c r="P2044" s="10" t="s">
        <v>5524</v>
      </c>
      <c r="Q2044" s="10"/>
      <c r="R2044" s="10"/>
      <c r="T2044" s="10" t="s">
        <v>291</v>
      </c>
      <c r="U2044" s="10" t="s">
        <v>1559</v>
      </c>
      <c r="V2044" s="10" t="s">
        <v>291</v>
      </c>
      <c r="Z2044" s="47"/>
      <c r="AD2044" s="47"/>
      <c r="AE2044" s="10">
        <v>75</v>
      </c>
      <c r="AF2044" s="10">
        <v>200</v>
      </c>
      <c r="AG2044" s="10">
        <v>150</v>
      </c>
      <c r="AH2044" s="47">
        <v>150</v>
      </c>
      <c r="AI2044" s="10" t="s">
        <v>5544</v>
      </c>
      <c r="AJ2044" s="10" t="s">
        <v>298</v>
      </c>
      <c r="AK2044" s="10" t="s">
        <v>291</v>
      </c>
      <c r="AL2044" s="10" t="s">
        <v>666</v>
      </c>
      <c r="AM2044" s="10" t="s">
        <v>666</v>
      </c>
      <c r="AN2044" s="10" t="s">
        <v>300</v>
      </c>
      <c r="AO2044" s="10" t="s">
        <v>300</v>
      </c>
      <c r="AP2044" s="10">
        <v>28</v>
      </c>
      <c r="AQ2044" s="10">
        <v>32</v>
      </c>
      <c r="AR2044" s="10">
        <v>30</v>
      </c>
      <c r="AS2044" s="48">
        <v>30</v>
      </c>
      <c r="AT2044" s="49">
        <v>0.33333299999999999</v>
      </c>
      <c r="AU2044" s="49">
        <v>0.45833299999999999</v>
      </c>
      <c r="AV2044" s="49">
        <v>20.132000000000001</v>
      </c>
      <c r="AW2044" s="49">
        <v>20.929600000000001</v>
      </c>
      <c r="AX2044" s="49">
        <v>5</v>
      </c>
    </row>
    <row r="2045" spans="1:50" ht="14.25" customHeight="1" x14ac:dyDescent="0.55000000000000004">
      <c r="A2045" s="45">
        <v>8357478</v>
      </c>
      <c r="B2045" s="10" t="s">
        <v>377</v>
      </c>
      <c r="C2045" s="10" t="s">
        <v>17</v>
      </c>
      <c r="D2045" s="10" t="s">
        <v>5516</v>
      </c>
      <c r="E2045" s="10" t="s">
        <v>5517</v>
      </c>
      <c r="F2045" s="10" t="s">
        <v>5545</v>
      </c>
      <c r="G2045" s="10" t="s">
        <v>5546</v>
      </c>
      <c r="H2045" s="10" t="s">
        <v>5587</v>
      </c>
      <c r="I2045" s="10" t="s">
        <v>5588</v>
      </c>
      <c r="J2045" s="10" t="s">
        <v>5589</v>
      </c>
      <c r="K2045" s="10" t="s">
        <v>381</v>
      </c>
      <c r="L2045" s="10" t="s">
        <v>382</v>
      </c>
      <c r="M2045" s="46" t="s">
        <v>470</v>
      </c>
      <c r="N2045" s="10" t="s">
        <v>294</v>
      </c>
      <c r="O2045" s="10" t="s">
        <v>294</v>
      </c>
      <c r="P2045" s="10" t="s">
        <v>5524</v>
      </c>
      <c r="Q2045" s="10"/>
      <c r="R2045" s="10"/>
      <c r="T2045" s="10" t="s">
        <v>291</v>
      </c>
      <c r="U2045" s="10" t="s">
        <v>1559</v>
      </c>
      <c r="V2045" s="10" t="s">
        <v>291</v>
      </c>
      <c r="Z2045" s="47"/>
      <c r="AD2045" s="47"/>
      <c r="AE2045" s="10">
        <v>100</v>
      </c>
      <c r="AF2045" s="10">
        <v>300</v>
      </c>
      <c r="AG2045" s="10">
        <v>200</v>
      </c>
      <c r="AH2045" s="47">
        <v>200</v>
      </c>
      <c r="AI2045" s="10" t="s">
        <v>5544</v>
      </c>
      <c r="AJ2045" s="10" t="s">
        <v>298</v>
      </c>
      <c r="AK2045" s="10" t="s">
        <v>291</v>
      </c>
      <c r="AL2045" s="10" t="s">
        <v>666</v>
      </c>
      <c r="AM2045" s="10" t="s">
        <v>666</v>
      </c>
      <c r="AN2045" s="10" t="s">
        <v>300</v>
      </c>
      <c r="AO2045" s="10" t="s">
        <v>300</v>
      </c>
      <c r="AP2045" s="10">
        <v>50</v>
      </c>
      <c r="AQ2045" s="10">
        <v>60</v>
      </c>
      <c r="AR2045" s="10">
        <v>55</v>
      </c>
      <c r="AS2045" s="48">
        <v>55</v>
      </c>
      <c r="AT2045" s="50"/>
      <c r="AU2045" s="50"/>
      <c r="AV2045" s="50"/>
      <c r="AW2045" s="50"/>
      <c r="AX2045" s="49">
        <v>1</v>
      </c>
    </row>
    <row r="2046" spans="1:50" ht="14.25" customHeight="1" x14ac:dyDescent="0.55000000000000004">
      <c r="A2046" s="45">
        <v>8443409</v>
      </c>
      <c r="B2046" s="10" t="s">
        <v>377</v>
      </c>
      <c r="C2046" s="10" t="s">
        <v>17</v>
      </c>
      <c r="D2046" s="10" t="s">
        <v>5516</v>
      </c>
      <c r="E2046" s="10" t="s">
        <v>5517</v>
      </c>
      <c r="F2046" s="10" t="s">
        <v>5545</v>
      </c>
      <c r="G2046" s="10" t="s">
        <v>5546</v>
      </c>
      <c r="H2046" s="10" t="s">
        <v>5590</v>
      </c>
      <c r="I2046" s="10" t="s">
        <v>5591</v>
      </c>
      <c r="J2046" s="10" t="s">
        <v>5592</v>
      </c>
      <c r="K2046" s="10" t="s">
        <v>381</v>
      </c>
      <c r="L2046" s="10" t="s">
        <v>382</v>
      </c>
      <c r="M2046" s="46" t="s">
        <v>3593</v>
      </c>
      <c r="N2046" s="10" t="s">
        <v>294</v>
      </c>
      <c r="O2046" s="10" t="s">
        <v>294</v>
      </c>
      <c r="P2046" s="10" t="s">
        <v>5524</v>
      </c>
      <c r="Q2046" s="10"/>
      <c r="R2046" s="10"/>
      <c r="T2046" s="10" t="s">
        <v>291</v>
      </c>
      <c r="U2046" s="10" t="s">
        <v>1559</v>
      </c>
      <c r="V2046" s="10" t="s">
        <v>291</v>
      </c>
      <c r="Z2046" s="47"/>
      <c r="AD2046" s="47"/>
      <c r="AE2046" s="10">
        <v>100</v>
      </c>
      <c r="AF2046" s="10">
        <v>300</v>
      </c>
      <c r="AG2046" s="10">
        <v>200</v>
      </c>
      <c r="AH2046" s="47">
        <v>200</v>
      </c>
      <c r="AI2046" s="10" t="s">
        <v>5544</v>
      </c>
      <c r="AJ2046" s="10" t="s">
        <v>298</v>
      </c>
      <c r="AK2046" s="10" t="s">
        <v>291</v>
      </c>
      <c r="AL2046" s="10" t="s">
        <v>666</v>
      </c>
      <c r="AM2046" s="10" t="s">
        <v>666</v>
      </c>
      <c r="AN2046" s="10" t="s">
        <v>300</v>
      </c>
      <c r="AO2046" s="10" t="s">
        <v>300</v>
      </c>
      <c r="AP2046" s="10">
        <v>35</v>
      </c>
      <c r="AQ2046" s="10">
        <v>42</v>
      </c>
      <c r="AR2046" s="10">
        <v>38</v>
      </c>
      <c r="AS2046" s="48">
        <v>38</v>
      </c>
      <c r="AT2046" s="49">
        <v>11.594580000000001</v>
      </c>
      <c r="AU2046" s="49">
        <v>14.58708</v>
      </c>
      <c r="AV2046" s="49">
        <v>44.884599999999999</v>
      </c>
      <c r="AW2046" s="49">
        <v>19.632439999999999</v>
      </c>
      <c r="AX2046" s="49">
        <v>198</v>
      </c>
    </row>
    <row r="2047" spans="1:50" ht="14.25" customHeight="1" x14ac:dyDescent="0.55000000000000004">
      <c r="A2047" s="45">
        <v>8015248</v>
      </c>
      <c r="B2047" s="10" t="s">
        <v>377</v>
      </c>
      <c r="C2047" s="10" t="s">
        <v>17</v>
      </c>
      <c r="D2047" s="10" t="s">
        <v>5516</v>
      </c>
      <c r="E2047" s="10" t="s">
        <v>5517</v>
      </c>
      <c r="F2047" s="10" t="s">
        <v>5545</v>
      </c>
      <c r="G2047" s="10" t="s">
        <v>5546</v>
      </c>
      <c r="H2047" s="10" t="s">
        <v>5593</v>
      </c>
      <c r="I2047" s="10" t="s">
        <v>5594</v>
      </c>
      <c r="J2047" s="10" t="s">
        <v>5595</v>
      </c>
      <c r="K2047" s="10" t="s">
        <v>381</v>
      </c>
      <c r="L2047" s="10" t="s">
        <v>382</v>
      </c>
      <c r="M2047" s="46" t="s">
        <v>573</v>
      </c>
      <c r="N2047" s="10" t="s">
        <v>294</v>
      </c>
      <c r="O2047" s="10" t="s">
        <v>294</v>
      </c>
      <c r="P2047" s="10" t="s">
        <v>5524</v>
      </c>
      <c r="Q2047" s="10"/>
      <c r="R2047" s="10"/>
      <c r="T2047" s="10" t="s">
        <v>291</v>
      </c>
      <c r="U2047" s="10" t="s">
        <v>1559</v>
      </c>
      <c r="V2047" s="10" t="s">
        <v>291</v>
      </c>
      <c r="Z2047" s="47"/>
      <c r="AD2047" s="47"/>
      <c r="AE2047" s="10">
        <v>50</v>
      </c>
      <c r="AF2047" s="10">
        <v>150</v>
      </c>
      <c r="AG2047" s="10">
        <v>100</v>
      </c>
      <c r="AH2047" s="47">
        <v>100</v>
      </c>
      <c r="AI2047" s="10" t="s">
        <v>5544</v>
      </c>
      <c r="AJ2047" s="10" t="s">
        <v>298</v>
      </c>
      <c r="AK2047" s="10" t="s">
        <v>291</v>
      </c>
      <c r="AL2047" s="10" t="s">
        <v>666</v>
      </c>
      <c r="AM2047" s="10" t="s">
        <v>666</v>
      </c>
      <c r="AN2047" s="10" t="s">
        <v>300</v>
      </c>
      <c r="AO2047" s="10" t="s">
        <v>300</v>
      </c>
      <c r="AP2047" s="10">
        <v>43</v>
      </c>
      <c r="AQ2047" s="10">
        <v>48</v>
      </c>
      <c r="AR2047" s="10">
        <v>45</v>
      </c>
      <c r="AS2047" s="48">
        <v>45</v>
      </c>
      <c r="AT2047" s="49">
        <v>0</v>
      </c>
      <c r="AU2047" s="49">
        <v>0</v>
      </c>
      <c r="AV2047" s="49">
        <v>28.48</v>
      </c>
      <c r="AW2047" s="49">
        <v>3.1160009999999998</v>
      </c>
      <c r="AX2047" s="49">
        <v>1</v>
      </c>
    </row>
    <row r="2048" spans="1:50" ht="14.25" customHeight="1" x14ac:dyDescent="0.55000000000000004">
      <c r="A2048" s="45">
        <v>7465796</v>
      </c>
      <c r="B2048" s="10" t="s">
        <v>377</v>
      </c>
      <c r="C2048" s="10" t="s">
        <v>17</v>
      </c>
      <c r="D2048" s="10" t="s">
        <v>5516</v>
      </c>
      <c r="E2048" s="10" t="s">
        <v>5517</v>
      </c>
      <c r="F2048" s="10" t="s">
        <v>5545</v>
      </c>
      <c r="G2048" s="10" t="s">
        <v>5546</v>
      </c>
      <c r="H2048" s="10" t="s">
        <v>5596</v>
      </c>
      <c r="I2048" s="10" t="s">
        <v>5597</v>
      </c>
      <c r="J2048" s="10" t="s">
        <v>5598</v>
      </c>
      <c r="K2048" s="10" t="s">
        <v>381</v>
      </c>
      <c r="L2048" s="10" t="s">
        <v>382</v>
      </c>
      <c r="M2048" s="46" t="s">
        <v>506</v>
      </c>
      <c r="N2048" s="10" t="s">
        <v>294</v>
      </c>
      <c r="O2048" s="10" t="s">
        <v>294</v>
      </c>
      <c r="P2048" s="10" t="s">
        <v>5524</v>
      </c>
      <c r="Q2048" s="10"/>
      <c r="R2048" s="10"/>
      <c r="T2048" s="10" t="s">
        <v>291</v>
      </c>
      <c r="U2048" s="10" t="s">
        <v>1559</v>
      </c>
      <c r="V2048" s="10" t="s">
        <v>291</v>
      </c>
      <c r="Z2048" s="47"/>
      <c r="AD2048" s="47"/>
      <c r="AE2048" s="10">
        <v>50</v>
      </c>
      <c r="AF2048" s="10">
        <v>150</v>
      </c>
      <c r="AG2048" s="10">
        <v>100</v>
      </c>
      <c r="AH2048" s="47">
        <v>100</v>
      </c>
      <c r="AI2048" s="10" t="s">
        <v>5544</v>
      </c>
      <c r="AJ2048" s="10" t="s">
        <v>298</v>
      </c>
      <c r="AK2048" s="10" t="s">
        <v>291</v>
      </c>
      <c r="AL2048" s="10" t="s">
        <v>666</v>
      </c>
      <c r="AM2048" s="10" t="s">
        <v>666</v>
      </c>
      <c r="AN2048" s="10" t="s">
        <v>300</v>
      </c>
      <c r="AO2048" s="10" t="s">
        <v>300</v>
      </c>
      <c r="AP2048" s="10">
        <v>33</v>
      </c>
      <c r="AQ2048" s="10">
        <v>38</v>
      </c>
      <c r="AR2048" s="10">
        <v>35</v>
      </c>
      <c r="AS2048" s="48">
        <v>35</v>
      </c>
      <c r="AT2048" s="49">
        <v>13.0625</v>
      </c>
      <c r="AU2048" s="49">
        <v>37.197920000000003</v>
      </c>
      <c r="AV2048" s="49">
        <v>49.33</v>
      </c>
      <c r="AW2048" s="49">
        <v>28.686</v>
      </c>
      <c r="AX2048" s="49">
        <v>226</v>
      </c>
    </row>
    <row r="2049" spans="1:50" ht="14.25" customHeight="1" x14ac:dyDescent="0.55000000000000004">
      <c r="A2049" s="45">
        <v>7724316</v>
      </c>
      <c r="B2049" s="10" t="s">
        <v>377</v>
      </c>
      <c r="C2049" s="10" t="s">
        <v>17</v>
      </c>
      <c r="D2049" s="10" t="s">
        <v>5516</v>
      </c>
      <c r="E2049" s="10" t="s">
        <v>5517</v>
      </c>
      <c r="F2049" s="10" t="s">
        <v>5545</v>
      </c>
      <c r="G2049" s="10" t="s">
        <v>5546</v>
      </c>
      <c r="H2049" s="10" t="s">
        <v>5596</v>
      </c>
      <c r="I2049" s="10" t="s">
        <v>5599</v>
      </c>
      <c r="J2049" s="10" t="s">
        <v>5600</v>
      </c>
      <c r="K2049" s="10" t="s">
        <v>381</v>
      </c>
      <c r="L2049" s="10" t="s">
        <v>382</v>
      </c>
      <c r="M2049" s="46" t="s">
        <v>570</v>
      </c>
      <c r="N2049" s="10" t="s">
        <v>294</v>
      </c>
      <c r="O2049" s="10" t="s">
        <v>294</v>
      </c>
      <c r="P2049" s="10" t="s">
        <v>5524</v>
      </c>
      <c r="Q2049" s="10"/>
      <c r="R2049" s="10"/>
      <c r="T2049" s="10" t="s">
        <v>291</v>
      </c>
      <c r="U2049" s="10" t="s">
        <v>1559</v>
      </c>
      <c r="V2049" s="10" t="s">
        <v>291</v>
      </c>
      <c r="Z2049" s="47"/>
      <c r="AD2049" s="47"/>
      <c r="AE2049" s="10">
        <v>50</v>
      </c>
      <c r="AF2049" s="10">
        <v>150</v>
      </c>
      <c r="AG2049" s="10">
        <v>100</v>
      </c>
      <c r="AH2049" s="47">
        <v>100</v>
      </c>
      <c r="AI2049" s="10" t="s">
        <v>5544</v>
      </c>
      <c r="AJ2049" s="10" t="s">
        <v>298</v>
      </c>
      <c r="AK2049" s="10" t="s">
        <v>291</v>
      </c>
      <c r="AL2049" s="10" t="s">
        <v>666</v>
      </c>
      <c r="AM2049" s="10" t="s">
        <v>666</v>
      </c>
      <c r="AN2049" s="10" t="s">
        <v>300</v>
      </c>
      <c r="AO2049" s="10" t="s">
        <v>300</v>
      </c>
      <c r="AP2049" s="10">
        <v>32</v>
      </c>
      <c r="AQ2049" s="10">
        <v>36</v>
      </c>
      <c r="AR2049" s="10">
        <v>34</v>
      </c>
      <c r="AS2049" s="48">
        <v>34</v>
      </c>
      <c r="AT2049" s="50"/>
      <c r="AU2049" s="50"/>
      <c r="AV2049" s="50"/>
      <c r="AW2049" s="50"/>
      <c r="AX2049" s="49">
        <v>1</v>
      </c>
    </row>
    <row r="2050" spans="1:50" ht="14.25" customHeight="1" x14ac:dyDescent="0.55000000000000004">
      <c r="A2050" s="45">
        <v>7500492</v>
      </c>
      <c r="B2050" s="10" t="s">
        <v>377</v>
      </c>
      <c r="C2050" s="10" t="s">
        <v>17</v>
      </c>
      <c r="D2050" s="10" t="s">
        <v>5516</v>
      </c>
      <c r="E2050" s="10" t="s">
        <v>5517</v>
      </c>
      <c r="F2050" s="10" t="s">
        <v>5545</v>
      </c>
      <c r="G2050" s="10" t="s">
        <v>5546</v>
      </c>
      <c r="H2050" s="10" t="s">
        <v>5601</v>
      </c>
      <c r="I2050" s="10" t="s">
        <v>5602</v>
      </c>
      <c r="J2050" s="10" t="s">
        <v>5603</v>
      </c>
      <c r="K2050" s="10" t="s">
        <v>381</v>
      </c>
      <c r="L2050" s="10" t="s">
        <v>382</v>
      </c>
      <c r="M2050" s="46" t="s">
        <v>570</v>
      </c>
      <c r="N2050" s="10" t="s">
        <v>294</v>
      </c>
      <c r="O2050" s="10" t="s">
        <v>294</v>
      </c>
      <c r="P2050" s="10" t="s">
        <v>5524</v>
      </c>
      <c r="Q2050" s="10"/>
      <c r="R2050" s="10"/>
      <c r="T2050" s="10" t="s">
        <v>291</v>
      </c>
      <c r="U2050" s="10" t="s">
        <v>1559</v>
      </c>
      <c r="V2050" s="10" t="s">
        <v>291</v>
      </c>
      <c r="Z2050" s="47"/>
      <c r="AD2050" s="47"/>
      <c r="AE2050" s="10">
        <v>300</v>
      </c>
      <c r="AF2050" s="10">
        <v>700</v>
      </c>
      <c r="AG2050" s="10">
        <v>500</v>
      </c>
      <c r="AH2050" s="47">
        <v>500</v>
      </c>
      <c r="AI2050" s="10" t="s">
        <v>5544</v>
      </c>
      <c r="AJ2050" s="10" t="s">
        <v>298</v>
      </c>
      <c r="AK2050" s="10" t="s">
        <v>291</v>
      </c>
      <c r="AL2050" s="10" t="s">
        <v>666</v>
      </c>
      <c r="AM2050" s="10" t="s">
        <v>666</v>
      </c>
      <c r="AN2050" s="10" t="s">
        <v>300</v>
      </c>
      <c r="AO2050" s="10" t="s">
        <v>300</v>
      </c>
      <c r="AP2050" s="10">
        <v>23</v>
      </c>
      <c r="AQ2050" s="10">
        <v>26</v>
      </c>
      <c r="AR2050" s="10">
        <v>24</v>
      </c>
      <c r="AS2050" s="48">
        <v>24</v>
      </c>
      <c r="AT2050" s="49">
        <v>21.399170000000002</v>
      </c>
      <c r="AU2050" s="49">
        <v>9.9525000000000006</v>
      </c>
      <c r="AV2050" s="49">
        <v>27.057680000000001</v>
      </c>
      <c r="AW2050" s="49">
        <v>25.231169999999999</v>
      </c>
      <c r="AX2050" s="49">
        <v>35</v>
      </c>
    </row>
    <row r="2051" spans="1:50" ht="14.25" customHeight="1" x14ac:dyDescent="0.55000000000000004">
      <c r="A2051" s="45">
        <v>5792026</v>
      </c>
      <c r="B2051" s="10" t="s">
        <v>377</v>
      </c>
      <c r="C2051" s="10" t="s">
        <v>17</v>
      </c>
      <c r="D2051" s="10" t="s">
        <v>5516</v>
      </c>
      <c r="E2051" s="10" t="s">
        <v>5517</v>
      </c>
      <c r="F2051" s="10" t="s">
        <v>5545</v>
      </c>
      <c r="G2051" s="10" t="s">
        <v>5546</v>
      </c>
      <c r="H2051" s="10" t="s">
        <v>5601</v>
      </c>
      <c r="I2051" s="10" t="s">
        <v>5604</v>
      </c>
      <c r="J2051" s="10" t="s">
        <v>5605</v>
      </c>
      <c r="K2051" s="10" t="s">
        <v>381</v>
      </c>
      <c r="L2051" s="10" t="s">
        <v>382</v>
      </c>
      <c r="M2051" s="46" t="s">
        <v>573</v>
      </c>
      <c r="N2051" s="10" t="s">
        <v>294</v>
      </c>
      <c r="O2051" s="10" t="s">
        <v>294</v>
      </c>
      <c r="P2051" s="10" t="s">
        <v>5524</v>
      </c>
      <c r="Q2051" s="10"/>
      <c r="R2051" s="10"/>
      <c r="T2051" s="10" t="s">
        <v>291</v>
      </c>
      <c r="U2051" s="10" t="s">
        <v>1559</v>
      </c>
      <c r="V2051" s="10" t="s">
        <v>291</v>
      </c>
      <c r="Z2051" s="47"/>
      <c r="AD2051" s="47"/>
      <c r="AE2051" s="10">
        <v>300</v>
      </c>
      <c r="AF2051" s="10">
        <v>700</v>
      </c>
      <c r="AG2051" s="10">
        <v>500</v>
      </c>
      <c r="AH2051" s="47">
        <v>500</v>
      </c>
      <c r="AI2051" s="10" t="s">
        <v>5544</v>
      </c>
      <c r="AJ2051" s="10" t="s">
        <v>298</v>
      </c>
      <c r="AK2051" s="10" t="s">
        <v>291</v>
      </c>
      <c r="AL2051" s="10" t="s">
        <v>666</v>
      </c>
      <c r="AM2051" s="10" t="s">
        <v>666</v>
      </c>
      <c r="AN2051" s="10" t="s">
        <v>300</v>
      </c>
      <c r="AO2051" s="10" t="s">
        <v>300</v>
      </c>
      <c r="AP2051" s="10">
        <v>28</v>
      </c>
      <c r="AQ2051" s="10">
        <v>32</v>
      </c>
      <c r="AR2051" s="10">
        <v>30</v>
      </c>
      <c r="AS2051" s="48">
        <v>30</v>
      </c>
      <c r="AT2051" s="49">
        <v>5.4816669999999998</v>
      </c>
      <c r="AU2051" s="49">
        <v>16.717919999999999</v>
      </c>
      <c r="AV2051" s="49">
        <v>41.851320000000001</v>
      </c>
      <c r="AW2051" s="49">
        <v>9.6673519999999993</v>
      </c>
      <c r="AX2051" s="49">
        <v>168</v>
      </c>
    </row>
    <row r="2052" spans="1:50" ht="14.25" customHeight="1" x14ac:dyDescent="0.55000000000000004">
      <c r="A2052" s="45">
        <v>5792025</v>
      </c>
      <c r="B2052" s="10" t="s">
        <v>377</v>
      </c>
      <c r="C2052" s="10" t="s">
        <v>17</v>
      </c>
      <c r="D2052" s="10" t="s">
        <v>5516</v>
      </c>
      <c r="E2052" s="10" t="s">
        <v>5517</v>
      </c>
      <c r="F2052" s="10" t="s">
        <v>5545</v>
      </c>
      <c r="G2052" s="10" t="s">
        <v>5546</v>
      </c>
      <c r="H2052" s="10" t="s">
        <v>5601</v>
      </c>
      <c r="I2052" s="10" t="s">
        <v>5606</v>
      </c>
      <c r="J2052" s="10" t="s">
        <v>5607</v>
      </c>
      <c r="K2052" s="10" t="s">
        <v>381</v>
      </c>
      <c r="L2052" s="10" t="s">
        <v>382</v>
      </c>
      <c r="M2052" s="46" t="s">
        <v>573</v>
      </c>
      <c r="N2052" s="10" t="s">
        <v>294</v>
      </c>
      <c r="O2052" s="10" t="s">
        <v>294</v>
      </c>
      <c r="P2052" s="10" t="s">
        <v>5524</v>
      </c>
      <c r="Q2052" s="10"/>
      <c r="R2052" s="10"/>
      <c r="T2052" s="10" t="s">
        <v>291</v>
      </c>
      <c r="U2052" s="10" t="s">
        <v>1559</v>
      </c>
      <c r="V2052" s="10" t="s">
        <v>291</v>
      </c>
      <c r="Z2052" s="47"/>
      <c r="AD2052" s="47"/>
      <c r="AE2052" s="10">
        <v>300</v>
      </c>
      <c r="AF2052" s="10">
        <v>700</v>
      </c>
      <c r="AG2052" s="10">
        <v>500</v>
      </c>
      <c r="AH2052" s="47">
        <v>500</v>
      </c>
      <c r="AI2052" s="10" t="s">
        <v>5544</v>
      </c>
      <c r="AJ2052" s="10" t="s">
        <v>298</v>
      </c>
      <c r="AK2052" s="10" t="s">
        <v>291</v>
      </c>
      <c r="AL2052" s="10" t="s">
        <v>666</v>
      </c>
      <c r="AM2052" s="10" t="s">
        <v>666</v>
      </c>
      <c r="AN2052" s="10" t="s">
        <v>300</v>
      </c>
      <c r="AO2052" s="10" t="s">
        <v>300</v>
      </c>
      <c r="AP2052" s="10">
        <v>25</v>
      </c>
      <c r="AQ2052" s="10">
        <v>28</v>
      </c>
      <c r="AR2052" s="10">
        <v>26</v>
      </c>
      <c r="AS2052" s="48">
        <v>26</v>
      </c>
      <c r="AT2052" s="49">
        <v>4.1158330000000003</v>
      </c>
      <c r="AU2052" s="49">
        <v>13.025829999999999</v>
      </c>
      <c r="AV2052" s="49">
        <v>40.4876</v>
      </c>
      <c r="AW2052" s="49">
        <v>10.250019999999999</v>
      </c>
      <c r="AX2052" s="49">
        <v>162</v>
      </c>
    </row>
    <row r="2053" spans="1:50" ht="14.25" customHeight="1" x14ac:dyDescent="0.55000000000000004">
      <c r="A2053" s="45">
        <v>7836365</v>
      </c>
      <c r="B2053" s="10" t="s">
        <v>377</v>
      </c>
      <c r="C2053" s="10" t="s">
        <v>17</v>
      </c>
      <c r="D2053" s="10" t="s">
        <v>5516</v>
      </c>
      <c r="E2053" s="10" t="s">
        <v>5517</v>
      </c>
      <c r="F2053" s="10" t="s">
        <v>5545</v>
      </c>
      <c r="G2053" s="10" t="s">
        <v>5546</v>
      </c>
      <c r="H2053" s="10" t="s">
        <v>5601</v>
      </c>
      <c r="I2053" s="10" t="s">
        <v>5608</v>
      </c>
      <c r="J2053" s="10" t="s">
        <v>5609</v>
      </c>
      <c r="K2053" s="10" t="s">
        <v>381</v>
      </c>
      <c r="L2053" s="10" t="s">
        <v>382</v>
      </c>
      <c r="M2053" s="46" t="s">
        <v>573</v>
      </c>
      <c r="N2053" s="10" t="s">
        <v>294</v>
      </c>
      <c r="O2053" s="10" t="s">
        <v>294</v>
      </c>
      <c r="P2053" s="10" t="s">
        <v>5524</v>
      </c>
      <c r="Q2053" s="10"/>
      <c r="R2053" s="10"/>
      <c r="T2053" s="10" t="s">
        <v>291</v>
      </c>
      <c r="U2053" s="10" t="s">
        <v>1559</v>
      </c>
      <c r="V2053" s="10" t="s">
        <v>291</v>
      </c>
      <c r="Z2053" s="47"/>
      <c r="AD2053" s="47"/>
      <c r="AE2053" s="10">
        <v>300</v>
      </c>
      <c r="AF2053" s="10">
        <v>700</v>
      </c>
      <c r="AG2053" s="10">
        <v>500</v>
      </c>
      <c r="AH2053" s="47">
        <v>500</v>
      </c>
      <c r="AI2053" s="10" t="s">
        <v>5544</v>
      </c>
      <c r="AJ2053" s="10" t="s">
        <v>298</v>
      </c>
      <c r="AK2053" s="10" t="s">
        <v>291</v>
      </c>
      <c r="AL2053" s="10" t="s">
        <v>666</v>
      </c>
      <c r="AM2053" s="10" t="s">
        <v>666</v>
      </c>
      <c r="AN2053" s="10" t="s">
        <v>300</v>
      </c>
      <c r="AO2053" s="10" t="s">
        <v>300</v>
      </c>
      <c r="AP2053" s="10">
        <v>23</v>
      </c>
      <c r="AQ2053" s="10">
        <v>26</v>
      </c>
      <c r="AR2053" s="10">
        <v>24</v>
      </c>
      <c r="AS2053" s="48">
        <v>24</v>
      </c>
      <c r="AT2053" s="49">
        <v>5.26</v>
      </c>
      <c r="AU2053" s="49">
        <v>14.686669999999999</v>
      </c>
      <c r="AV2053" s="49">
        <v>38.535679999999999</v>
      </c>
      <c r="AW2053" s="49">
        <v>8.4634730000000005</v>
      </c>
      <c r="AX2053" s="49">
        <v>169</v>
      </c>
    </row>
    <row r="2054" spans="1:50" ht="14.25" customHeight="1" x14ac:dyDescent="0.55000000000000004">
      <c r="A2054" s="45">
        <v>7545038</v>
      </c>
      <c r="B2054" s="10" t="s">
        <v>377</v>
      </c>
      <c r="C2054" s="10" t="s">
        <v>17</v>
      </c>
      <c r="D2054" s="10" t="s">
        <v>5516</v>
      </c>
      <c r="E2054" s="10" t="s">
        <v>5517</v>
      </c>
      <c r="F2054" s="10" t="s">
        <v>5545</v>
      </c>
      <c r="G2054" s="10" t="s">
        <v>5546</v>
      </c>
      <c r="H2054" s="10" t="s">
        <v>5601</v>
      </c>
      <c r="I2054" s="10" t="s">
        <v>5610</v>
      </c>
      <c r="J2054" s="10" t="s">
        <v>5611</v>
      </c>
      <c r="K2054" s="10" t="s">
        <v>381</v>
      </c>
      <c r="L2054" s="10" t="s">
        <v>382</v>
      </c>
      <c r="M2054" s="46" t="s">
        <v>573</v>
      </c>
      <c r="N2054" s="10" t="s">
        <v>294</v>
      </c>
      <c r="O2054" s="10" t="s">
        <v>294</v>
      </c>
      <c r="P2054" s="10" t="s">
        <v>5524</v>
      </c>
      <c r="Q2054" s="10"/>
      <c r="R2054" s="10"/>
      <c r="T2054" s="10" t="s">
        <v>291</v>
      </c>
      <c r="U2054" s="10" t="s">
        <v>1559</v>
      </c>
      <c r="V2054" s="10" t="s">
        <v>291</v>
      </c>
      <c r="Z2054" s="47"/>
      <c r="AD2054" s="47"/>
      <c r="AE2054" s="10">
        <v>300</v>
      </c>
      <c r="AF2054" s="10">
        <v>700</v>
      </c>
      <c r="AG2054" s="10">
        <v>500</v>
      </c>
      <c r="AH2054" s="47">
        <v>500</v>
      </c>
      <c r="AI2054" s="10" t="s">
        <v>5544</v>
      </c>
      <c r="AJ2054" s="10" t="s">
        <v>298</v>
      </c>
      <c r="AK2054" s="10" t="s">
        <v>291</v>
      </c>
      <c r="AL2054" s="10" t="s">
        <v>666</v>
      </c>
      <c r="AM2054" s="10" t="s">
        <v>666</v>
      </c>
      <c r="AN2054" s="10" t="s">
        <v>300</v>
      </c>
      <c r="AO2054" s="10" t="s">
        <v>300</v>
      </c>
      <c r="AP2054" s="10">
        <v>28</v>
      </c>
      <c r="AQ2054" s="10">
        <v>32</v>
      </c>
      <c r="AR2054" s="10">
        <v>30</v>
      </c>
      <c r="AS2054" s="48">
        <v>30</v>
      </c>
      <c r="AT2054" s="49">
        <v>6.6541670000000002</v>
      </c>
      <c r="AU2054" s="49">
        <v>14.362500000000001</v>
      </c>
      <c r="AV2054" s="49">
        <v>38.169199999999996</v>
      </c>
      <c r="AW2054" s="49">
        <v>7.796081</v>
      </c>
      <c r="AX2054" s="49">
        <v>231</v>
      </c>
    </row>
    <row r="2055" spans="1:50" ht="14.25" customHeight="1" x14ac:dyDescent="0.55000000000000004">
      <c r="A2055" s="45">
        <v>8377090</v>
      </c>
      <c r="B2055" s="10" t="s">
        <v>377</v>
      </c>
      <c r="C2055" s="10" t="s">
        <v>17</v>
      </c>
      <c r="D2055" s="10" t="s">
        <v>5516</v>
      </c>
      <c r="E2055" s="10" t="s">
        <v>5517</v>
      </c>
      <c r="F2055" s="10" t="s">
        <v>5545</v>
      </c>
      <c r="G2055" s="10" t="s">
        <v>5546</v>
      </c>
      <c r="H2055" s="10" t="s">
        <v>5601</v>
      </c>
      <c r="I2055" s="10" t="s">
        <v>5612</v>
      </c>
      <c r="J2055" s="10" t="s">
        <v>5613</v>
      </c>
      <c r="K2055" s="10" t="s">
        <v>381</v>
      </c>
      <c r="L2055" s="10" t="s">
        <v>382</v>
      </c>
      <c r="M2055" s="46" t="s">
        <v>573</v>
      </c>
      <c r="N2055" s="10" t="s">
        <v>294</v>
      </c>
      <c r="O2055" s="10" t="s">
        <v>294</v>
      </c>
      <c r="P2055" s="10" t="s">
        <v>5524</v>
      </c>
      <c r="Q2055" s="10"/>
      <c r="R2055" s="10"/>
      <c r="T2055" s="10" t="s">
        <v>291</v>
      </c>
      <c r="U2055" s="10" t="s">
        <v>1559</v>
      </c>
      <c r="V2055" s="10" t="s">
        <v>291</v>
      </c>
      <c r="Z2055" s="47"/>
      <c r="AD2055" s="47"/>
      <c r="AE2055" s="10">
        <v>300</v>
      </c>
      <c r="AF2055" s="10">
        <v>700</v>
      </c>
      <c r="AG2055" s="10">
        <v>500</v>
      </c>
      <c r="AH2055" s="47">
        <v>500</v>
      </c>
      <c r="AI2055" s="10" t="s">
        <v>5544</v>
      </c>
      <c r="AJ2055" s="10" t="s">
        <v>298</v>
      </c>
      <c r="AK2055" s="10" t="s">
        <v>291</v>
      </c>
      <c r="AL2055" s="10" t="s">
        <v>666</v>
      </c>
      <c r="AM2055" s="10" t="s">
        <v>666</v>
      </c>
      <c r="AN2055" s="10" t="s">
        <v>300</v>
      </c>
      <c r="AO2055" s="10" t="s">
        <v>300</v>
      </c>
      <c r="AP2055" s="10">
        <v>25</v>
      </c>
      <c r="AQ2055" s="10">
        <v>28</v>
      </c>
      <c r="AR2055" s="10">
        <v>26</v>
      </c>
      <c r="AS2055" s="48">
        <v>26</v>
      </c>
      <c r="AT2055" s="49">
        <v>3.9666670000000002</v>
      </c>
      <c r="AU2055" s="49">
        <v>13.216670000000001</v>
      </c>
      <c r="AV2055" s="49">
        <v>33.31888</v>
      </c>
      <c r="AW2055" s="49">
        <v>8.1252969999999998</v>
      </c>
      <c r="AX2055" s="49">
        <v>237</v>
      </c>
    </row>
    <row r="2056" spans="1:50" ht="14.25" customHeight="1" x14ac:dyDescent="0.55000000000000004">
      <c r="A2056" s="45">
        <v>7682400</v>
      </c>
      <c r="B2056" s="10" t="s">
        <v>377</v>
      </c>
      <c r="C2056" s="10" t="s">
        <v>17</v>
      </c>
      <c r="D2056" s="10" t="s">
        <v>5516</v>
      </c>
      <c r="E2056" s="10" t="s">
        <v>5517</v>
      </c>
      <c r="F2056" s="10" t="s">
        <v>5545</v>
      </c>
      <c r="G2056" s="10" t="s">
        <v>5546</v>
      </c>
      <c r="H2056" s="10" t="s">
        <v>5614</v>
      </c>
      <c r="I2056" s="10" t="s">
        <v>5615</v>
      </c>
      <c r="J2056" s="10" t="s">
        <v>5616</v>
      </c>
      <c r="K2056" s="10" t="s">
        <v>381</v>
      </c>
      <c r="L2056" s="10" t="s">
        <v>382</v>
      </c>
      <c r="M2056" s="46" t="s">
        <v>573</v>
      </c>
      <c r="N2056" s="10" t="s">
        <v>294</v>
      </c>
      <c r="O2056" s="10" t="s">
        <v>294</v>
      </c>
      <c r="P2056" s="10" t="s">
        <v>5524</v>
      </c>
      <c r="Q2056" s="10"/>
      <c r="R2056" s="10"/>
      <c r="T2056" s="10" t="s">
        <v>291</v>
      </c>
      <c r="U2056" s="10" t="s">
        <v>1559</v>
      </c>
      <c r="V2056" s="10" t="s">
        <v>291</v>
      </c>
      <c r="Z2056" s="47"/>
      <c r="AD2056" s="47"/>
      <c r="AE2056" s="10">
        <v>500</v>
      </c>
      <c r="AF2056" s="10">
        <v>1000</v>
      </c>
      <c r="AG2056" s="10">
        <v>700</v>
      </c>
      <c r="AH2056" s="47">
        <v>700</v>
      </c>
      <c r="AI2056" s="10" t="s">
        <v>5544</v>
      </c>
      <c r="AJ2056" s="10" t="s">
        <v>298</v>
      </c>
      <c r="AK2056" s="10" t="s">
        <v>291</v>
      </c>
      <c r="AL2056" s="10" t="s">
        <v>666</v>
      </c>
      <c r="AM2056" s="10" t="s">
        <v>666</v>
      </c>
      <c r="AN2056" s="10" t="s">
        <v>300</v>
      </c>
      <c r="AO2056" s="10" t="s">
        <v>300</v>
      </c>
      <c r="AP2056" s="10">
        <v>60</v>
      </c>
      <c r="AQ2056" s="10">
        <v>70</v>
      </c>
      <c r="AR2056" s="10">
        <v>66</v>
      </c>
      <c r="AS2056" s="48">
        <v>66</v>
      </c>
      <c r="AT2056" s="49">
        <v>7.125</v>
      </c>
      <c r="AU2056" s="49">
        <v>15.16667</v>
      </c>
      <c r="AV2056" s="49">
        <v>39.6</v>
      </c>
      <c r="AW2056" s="49">
        <v>7.7715990000000001</v>
      </c>
      <c r="AX2056" s="49">
        <v>101</v>
      </c>
    </row>
    <row r="2057" spans="1:50" ht="14.25" customHeight="1" x14ac:dyDescent="0.55000000000000004">
      <c r="A2057" s="45">
        <v>8134658</v>
      </c>
      <c r="B2057" s="10" t="s">
        <v>377</v>
      </c>
      <c r="C2057" s="10" t="s">
        <v>17</v>
      </c>
      <c r="D2057" s="10" t="s">
        <v>5516</v>
      </c>
      <c r="E2057" s="10" t="s">
        <v>5517</v>
      </c>
      <c r="F2057" s="10" t="s">
        <v>5545</v>
      </c>
      <c r="G2057" s="10" t="s">
        <v>5546</v>
      </c>
      <c r="H2057" s="10" t="s">
        <v>5614</v>
      </c>
      <c r="I2057" s="10" t="s">
        <v>5617</v>
      </c>
      <c r="J2057" s="10" t="s">
        <v>5618</v>
      </c>
      <c r="K2057" s="10" t="s">
        <v>381</v>
      </c>
      <c r="L2057" s="10" t="s">
        <v>382</v>
      </c>
      <c r="M2057" s="46" t="s">
        <v>506</v>
      </c>
      <c r="N2057" s="10" t="s">
        <v>294</v>
      </c>
      <c r="O2057" s="10" t="s">
        <v>294</v>
      </c>
      <c r="P2057" s="10" t="s">
        <v>5524</v>
      </c>
      <c r="Q2057" s="10"/>
      <c r="R2057" s="10"/>
      <c r="T2057" s="10" t="s">
        <v>291</v>
      </c>
      <c r="U2057" s="10" t="s">
        <v>1559</v>
      </c>
      <c r="V2057" s="10" t="s">
        <v>291</v>
      </c>
      <c r="Z2057" s="47"/>
      <c r="AD2057" s="47"/>
      <c r="AE2057" s="10">
        <v>500</v>
      </c>
      <c r="AF2057" s="10">
        <v>1000</v>
      </c>
      <c r="AG2057" s="10">
        <v>700</v>
      </c>
      <c r="AH2057" s="47">
        <v>700</v>
      </c>
      <c r="AI2057" s="10" t="s">
        <v>5544</v>
      </c>
      <c r="AJ2057" s="10" t="s">
        <v>298</v>
      </c>
      <c r="AK2057" s="10" t="s">
        <v>291</v>
      </c>
      <c r="AL2057" s="10" t="s">
        <v>666</v>
      </c>
      <c r="AM2057" s="10" t="s">
        <v>666</v>
      </c>
      <c r="AN2057" s="10" t="s">
        <v>300</v>
      </c>
      <c r="AO2057" s="10" t="s">
        <v>300</v>
      </c>
      <c r="AP2057" s="10">
        <v>55</v>
      </c>
      <c r="AQ2057" s="10">
        <v>65</v>
      </c>
      <c r="AR2057" s="10">
        <v>60</v>
      </c>
      <c r="AS2057" s="48">
        <v>60</v>
      </c>
      <c r="AT2057" s="49">
        <v>16.20833</v>
      </c>
      <c r="AU2057" s="49">
        <v>11.0375</v>
      </c>
      <c r="AV2057" s="49">
        <v>18.792400000000001</v>
      </c>
      <c r="AW2057" s="49">
        <v>19.3142</v>
      </c>
      <c r="AX2057" s="49">
        <v>11</v>
      </c>
    </row>
    <row r="2058" spans="1:50" ht="14.25" customHeight="1" x14ac:dyDescent="0.55000000000000004">
      <c r="A2058" s="45">
        <v>8538327</v>
      </c>
      <c r="B2058" s="10" t="s">
        <v>377</v>
      </c>
      <c r="C2058" s="10" t="s">
        <v>17</v>
      </c>
      <c r="D2058" s="10" t="s">
        <v>5516</v>
      </c>
      <c r="E2058" s="10" t="s">
        <v>5517</v>
      </c>
      <c r="F2058" s="10" t="s">
        <v>5545</v>
      </c>
      <c r="G2058" s="10" t="s">
        <v>5546</v>
      </c>
      <c r="H2058" s="10" t="s">
        <v>5619</v>
      </c>
      <c r="I2058" s="10" t="s">
        <v>5620</v>
      </c>
      <c r="J2058" s="10" t="s">
        <v>5621</v>
      </c>
      <c r="K2058" s="10" t="s">
        <v>381</v>
      </c>
      <c r="L2058" s="10" t="s">
        <v>382</v>
      </c>
      <c r="M2058" s="46" t="s">
        <v>506</v>
      </c>
      <c r="N2058" s="10" t="s">
        <v>294</v>
      </c>
      <c r="O2058" s="10" t="s">
        <v>294</v>
      </c>
      <c r="P2058" s="10" t="s">
        <v>5524</v>
      </c>
      <c r="Q2058" s="10"/>
      <c r="R2058" s="10"/>
      <c r="T2058" s="10" t="s">
        <v>291</v>
      </c>
      <c r="U2058" s="10" t="s">
        <v>1559</v>
      </c>
      <c r="V2058" s="10" t="s">
        <v>291</v>
      </c>
      <c r="Z2058" s="47"/>
      <c r="AD2058" s="47"/>
      <c r="AE2058" s="10">
        <v>300</v>
      </c>
      <c r="AF2058" s="10">
        <v>700</v>
      </c>
      <c r="AG2058" s="10">
        <v>500</v>
      </c>
      <c r="AH2058" s="47">
        <v>500</v>
      </c>
      <c r="AI2058" s="10" t="s">
        <v>5544</v>
      </c>
      <c r="AJ2058" s="10" t="s">
        <v>298</v>
      </c>
      <c r="AK2058" s="10" t="s">
        <v>291</v>
      </c>
      <c r="AL2058" s="10" t="s">
        <v>666</v>
      </c>
      <c r="AM2058" s="10" t="s">
        <v>666</v>
      </c>
      <c r="AN2058" s="10" t="s">
        <v>300</v>
      </c>
      <c r="AO2058" s="10" t="s">
        <v>300</v>
      </c>
      <c r="AP2058" s="10">
        <v>36</v>
      </c>
      <c r="AQ2058" s="10">
        <v>40</v>
      </c>
      <c r="AR2058" s="10">
        <v>38</v>
      </c>
      <c r="AS2058" s="48">
        <v>38</v>
      </c>
      <c r="AT2058" s="49">
        <v>15.241669999999999</v>
      </c>
      <c r="AU2058" s="49">
        <v>65.108329999999995</v>
      </c>
      <c r="AV2058" s="49">
        <v>18.642800000000001</v>
      </c>
      <c r="AW2058" s="49">
        <v>24.4634</v>
      </c>
      <c r="AX2058" s="49">
        <v>31</v>
      </c>
    </row>
    <row r="2059" spans="1:50" ht="14.25" customHeight="1" x14ac:dyDescent="0.55000000000000004">
      <c r="A2059" s="45">
        <v>7619561</v>
      </c>
      <c r="B2059" s="10" t="s">
        <v>377</v>
      </c>
      <c r="C2059" s="10" t="s">
        <v>17</v>
      </c>
      <c r="D2059" s="10" t="s">
        <v>5516</v>
      </c>
      <c r="E2059" s="10" t="s">
        <v>5517</v>
      </c>
      <c r="F2059" s="10" t="s">
        <v>5545</v>
      </c>
      <c r="G2059" s="10" t="s">
        <v>5546</v>
      </c>
      <c r="H2059" s="10" t="s">
        <v>5622</v>
      </c>
      <c r="I2059" s="10" t="s">
        <v>5623</v>
      </c>
      <c r="J2059" s="10" t="s">
        <v>5624</v>
      </c>
      <c r="K2059" s="10" t="s">
        <v>381</v>
      </c>
      <c r="L2059" s="10" t="s">
        <v>382</v>
      </c>
      <c r="M2059" s="46" t="s">
        <v>506</v>
      </c>
      <c r="N2059" s="10" t="s">
        <v>294</v>
      </c>
      <c r="O2059" s="10" t="s">
        <v>294</v>
      </c>
      <c r="P2059" s="10" t="s">
        <v>5524</v>
      </c>
      <c r="Q2059" s="10"/>
      <c r="R2059" s="10"/>
      <c r="T2059" s="10" t="s">
        <v>291</v>
      </c>
      <c r="U2059" s="10" t="s">
        <v>1559</v>
      </c>
      <c r="V2059" s="10" t="s">
        <v>291</v>
      </c>
      <c r="Z2059" s="47"/>
      <c r="AD2059" s="47"/>
      <c r="AE2059" s="10">
        <v>100</v>
      </c>
      <c r="AF2059" s="10">
        <v>300</v>
      </c>
      <c r="AG2059" s="10">
        <v>200</v>
      </c>
      <c r="AH2059" s="47">
        <v>200</v>
      </c>
      <c r="AI2059" s="10" t="s">
        <v>5544</v>
      </c>
      <c r="AJ2059" s="10" t="s">
        <v>298</v>
      </c>
      <c r="AK2059" s="10" t="s">
        <v>291</v>
      </c>
      <c r="AL2059" s="10" t="s">
        <v>666</v>
      </c>
      <c r="AM2059" s="10" t="s">
        <v>666</v>
      </c>
      <c r="AN2059" s="10" t="s">
        <v>300</v>
      </c>
      <c r="AO2059" s="10" t="s">
        <v>300</v>
      </c>
      <c r="AS2059" s="48"/>
      <c r="AT2059" s="49">
        <v>14.59375</v>
      </c>
      <c r="AU2059" s="49">
        <v>35.614579999999997</v>
      </c>
      <c r="AV2059" s="49">
        <v>45.850999999999999</v>
      </c>
      <c r="AW2059" s="49">
        <v>23.689399999999999</v>
      </c>
      <c r="AX2059" s="49">
        <v>326</v>
      </c>
    </row>
    <row r="2060" spans="1:50" ht="14.25" customHeight="1" x14ac:dyDescent="0.55000000000000004">
      <c r="A2060" s="45">
        <v>7627256</v>
      </c>
      <c r="B2060" s="10" t="s">
        <v>377</v>
      </c>
      <c r="C2060" s="10" t="s">
        <v>17</v>
      </c>
      <c r="D2060" s="10" t="s">
        <v>5516</v>
      </c>
      <c r="E2060" s="10" t="s">
        <v>5517</v>
      </c>
      <c r="F2060" s="10" t="s">
        <v>5545</v>
      </c>
      <c r="G2060" s="10" t="s">
        <v>5546</v>
      </c>
      <c r="H2060" s="10" t="s">
        <v>5625</v>
      </c>
      <c r="I2060" s="10" t="s">
        <v>5626</v>
      </c>
      <c r="J2060" s="10" t="s">
        <v>5627</v>
      </c>
      <c r="K2060" s="10" t="s">
        <v>381</v>
      </c>
      <c r="L2060" s="10" t="s">
        <v>382</v>
      </c>
      <c r="M2060" s="46" t="s">
        <v>570</v>
      </c>
      <c r="N2060" s="10" t="s">
        <v>294</v>
      </c>
      <c r="O2060" s="10" t="s">
        <v>294</v>
      </c>
      <c r="P2060" s="10" t="s">
        <v>5524</v>
      </c>
      <c r="Q2060" s="10"/>
      <c r="R2060" s="10"/>
      <c r="T2060" s="10" t="s">
        <v>291</v>
      </c>
      <c r="U2060" s="10" t="s">
        <v>1559</v>
      </c>
      <c r="V2060" s="10" t="s">
        <v>291</v>
      </c>
      <c r="Z2060" s="47"/>
      <c r="AD2060" s="47"/>
      <c r="AE2060" s="10">
        <v>100</v>
      </c>
      <c r="AF2060" s="10">
        <v>300</v>
      </c>
      <c r="AG2060" s="10">
        <v>200</v>
      </c>
      <c r="AH2060" s="47">
        <v>200</v>
      </c>
      <c r="AI2060" s="10" t="s">
        <v>5544</v>
      </c>
      <c r="AJ2060" s="10" t="s">
        <v>298</v>
      </c>
      <c r="AK2060" s="10" t="s">
        <v>291</v>
      </c>
      <c r="AL2060" s="10" t="s">
        <v>666</v>
      </c>
      <c r="AM2060" s="10" t="s">
        <v>666</v>
      </c>
      <c r="AN2060" s="10" t="s">
        <v>300</v>
      </c>
      <c r="AO2060" s="10" t="s">
        <v>300</v>
      </c>
      <c r="AS2060" s="48"/>
      <c r="AT2060" s="49">
        <v>8.03125</v>
      </c>
      <c r="AU2060" s="49">
        <v>15.70833</v>
      </c>
      <c r="AV2060" s="49">
        <v>27.571999999999999</v>
      </c>
      <c r="AW2060" s="49">
        <v>28.3874</v>
      </c>
      <c r="AX2060" s="49">
        <v>26</v>
      </c>
    </row>
    <row r="2061" spans="1:50" ht="14.25" customHeight="1" x14ac:dyDescent="0.55000000000000004">
      <c r="A2061" s="45">
        <v>7516621</v>
      </c>
      <c r="B2061" s="10" t="s">
        <v>377</v>
      </c>
      <c r="C2061" s="10" t="s">
        <v>17</v>
      </c>
      <c r="D2061" s="10" t="s">
        <v>5516</v>
      </c>
      <c r="E2061" s="10" t="s">
        <v>5517</v>
      </c>
      <c r="F2061" s="10" t="s">
        <v>5545</v>
      </c>
      <c r="G2061" s="10" t="s">
        <v>5546</v>
      </c>
      <c r="H2061" s="10" t="s">
        <v>5628</v>
      </c>
      <c r="I2061" s="10" t="s">
        <v>5629</v>
      </c>
      <c r="J2061" s="10" t="s">
        <v>5630</v>
      </c>
      <c r="K2061" s="10" t="s">
        <v>381</v>
      </c>
      <c r="L2061" s="10" t="s">
        <v>382</v>
      </c>
      <c r="M2061" s="46" t="s">
        <v>570</v>
      </c>
      <c r="N2061" s="10" t="s">
        <v>294</v>
      </c>
      <c r="O2061" s="10" t="s">
        <v>294</v>
      </c>
      <c r="P2061" s="10" t="s">
        <v>5524</v>
      </c>
      <c r="Q2061" s="10"/>
      <c r="R2061" s="10"/>
      <c r="T2061" s="10" t="s">
        <v>291</v>
      </c>
      <c r="U2061" s="10" t="s">
        <v>1559</v>
      </c>
      <c r="V2061" s="10" t="s">
        <v>291</v>
      </c>
      <c r="Z2061" s="47"/>
      <c r="AD2061" s="47"/>
      <c r="AE2061" s="10">
        <v>75</v>
      </c>
      <c r="AF2061" s="10">
        <v>200</v>
      </c>
      <c r="AG2061" s="10">
        <v>150</v>
      </c>
      <c r="AH2061" s="47">
        <v>150</v>
      </c>
      <c r="AI2061" s="10" t="s">
        <v>5544</v>
      </c>
      <c r="AJ2061" s="10" t="s">
        <v>298</v>
      </c>
      <c r="AK2061" s="10" t="s">
        <v>291</v>
      </c>
      <c r="AL2061" s="10" t="s">
        <v>666</v>
      </c>
      <c r="AM2061" s="10" t="s">
        <v>666</v>
      </c>
      <c r="AN2061" s="10" t="s">
        <v>300</v>
      </c>
      <c r="AO2061" s="10" t="s">
        <v>300</v>
      </c>
      <c r="AS2061" s="48"/>
      <c r="AT2061" s="49">
        <v>5.0833329999999997</v>
      </c>
      <c r="AU2061" s="49">
        <v>4.2083329999999997</v>
      </c>
      <c r="AV2061" s="49">
        <v>26.004000000000001</v>
      </c>
      <c r="AW2061" s="49">
        <v>15.2988</v>
      </c>
      <c r="AX2061" s="49">
        <v>7</v>
      </c>
    </row>
    <row r="2062" spans="1:50" ht="14.25" customHeight="1" x14ac:dyDescent="0.55000000000000004">
      <c r="A2062" s="45">
        <v>8511119</v>
      </c>
      <c r="B2062" s="10" t="s">
        <v>377</v>
      </c>
      <c r="C2062" s="10" t="s">
        <v>17</v>
      </c>
      <c r="D2062" s="10" t="s">
        <v>5516</v>
      </c>
      <c r="E2062" s="10" t="s">
        <v>5517</v>
      </c>
      <c r="F2062" s="10" t="s">
        <v>5545</v>
      </c>
      <c r="G2062" s="10" t="s">
        <v>5546</v>
      </c>
      <c r="H2062" s="10" t="s">
        <v>5631</v>
      </c>
      <c r="I2062" s="10" t="s">
        <v>5632</v>
      </c>
      <c r="J2062" s="10" t="s">
        <v>5633</v>
      </c>
      <c r="K2062" s="10" t="s">
        <v>381</v>
      </c>
      <c r="L2062" s="10" t="s">
        <v>382</v>
      </c>
      <c r="M2062" s="46" t="s">
        <v>570</v>
      </c>
      <c r="N2062" s="10" t="s">
        <v>294</v>
      </c>
      <c r="O2062" s="10" t="s">
        <v>294</v>
      </c>
      <c r="P2062" s="10" t="s">
        <v>5524</v>
      </c>
      <c r="Q2062" s="10"/>
      <c r="R2062" s="10"/>
      <c r="T2062" s="10" t="s">
        <v>291</v>
      </c>
      <c r="U2062" s="10" t="s">
        <v>1559</v>
      </c>
      <c r="V2062" s="10" t="s">
        <v>291</v>
      </c>
      <c r="Z2062" s="47"/>
      <c r="AD2062" s="47"/>
      <c r="AE2062" s="10">
        <v>300</v>
      </c>
      <c r="AF2062" s="10">
        <v>700</v>
      </c>
      <c r="AG2062" s="10">
        <v>500</v>
      </c>
      <c r="AH2062" s="47">
        <v>500</v>
      </c>
      <c r="AI2062" s="10" t="s">
        <v>5544</v>
      </c>
      <c r="AJ2062" s="10" t="s">
        <v>298</v>
      </c>
      <c r="AK2062" s="10" t="s">
        <v>291</v>
      </c>
      <c r="AL2062" s="10" t="s">
        <v>666</v>
      </c>
      <c r="AM2062" s="10" t="s">
        <v>666</v>
      </c>
      <c r="AN2062" s="10" t="s">
        <v>300</v>
      </c>
      <c r="AO2062" s="10" t="s">
        <v>300</v>
      </c>
      <c r="AP2062" s="10">
        <v>38</v>
      </c>
      <c r="AQ2062" s="10">
        <v>45</v>
      </c>
      <c r="AR2062" s="10">
        <v>40</v>
      </c>
      <c r="AS2062" s="48">
        <v>40</v>
      </c>
      <c r="AT2062" s="50"/>
      <c r="AU2062" s="50"/>
      <c r="AV2062" s="50"/>
      <c r="AW2062" s="50"/>
      <c r="AX2062" s="49">
        <v>1</v>
      </c>
    </row>
    <row r="2063" spans="1:50" ht="14.25" customHeight="1" x14ac:dyDescent="0.55000000000000004">
      <c r="A2063" s="45">
        <v>7395379</v>
      </c>
      <c r="B2063" s="10" t="s">
        <v>377</v>
      </c>
      <c r="C2063" s="10" t="s">
        <v>17</v>
      </c>
      <c r="D2063" s="10" t="s">
        <v>5516</v>
      </c>
      <c r="E2063" s="10" t="s">
        <v>5517</v>
      </c>
      <c r="F2063" s="10" t="s">
        <v>5545</v>
      </c>
      <c r="G2063" s="10" t="s">
        <v>5546</v>
      </c>
      <c r="H2063" s="10" t="s">
        <v>5634</v>
      </c>
      <c r="I2063" s="10" t="s">
        <v>5635</v>
      </c>
      <c r="J2063" s="10" t="s">
        <v>5636</v>
      </c>
      <c r="K2063" s="10" t="s">
        <v>381</v>
      </c>
      <c r="L2063" s="10" t="s">
        <v>382</v>
      </c>
      <c r="M2063" s="46" t="s">
        <v>573</v>
      </c>
      <c r="N2063" s="10" t="s">
        <v>294</v>
      </c>
      <c r="O2063" s="10" t="s">
        <v>294</v>
      </c>
      <c r="P2063" s="10" t="s">
        <v>5524</v>
      </c>
      <c r="Q2063" s="10"/>
      <c r="R2063" s="10"/>
      <c r="T2063" s="10" t="s">
        <v>291</v>
      </c>
      <c r="U2063" s="10" t="s">
        <v>1559</v>
      </c>
      <c r="V2063" s="10" t="s">
        <v>291</v>
      </c>
      <c r="Z2063" s="47"/>
      <c r="AD2063" s="47"/>
      <c r="AE2063" s="10">
        <v>150</v>
      </c>
      <c r="AF2063" s="10">
        <v>350</v>
      </c>
      <c r="AG2063" s="10">
        <v>250</v>
      </c>
      <c r="AH2063" s="47">
        <v>250</v>
      </c>
      <c r="AI2063" s="10" t="s">
        <v>5544</v>
      </c>
      <c r="AJ2063" s="10" t="s">
        <v>298</v>
      </c>
      <c r="AK2063" s="10" t="s">
        <v>291</v>
      </c>
      <c r="AL2063" s="10" t="s">
        <v>666</v>
      </c>
      <c r="AM2063" s="10" t="s">
        <v>666</v>
      </c>
      <c r="AN2063" s="10" t="s">
        <v>300</v>
      </c>
      <c r="AO2063" s="10" t="s">
        <v>300</v>
      </c>
      <c r="AP2063" s="10">
        <v>24</v>
      </c>
      <c r="AQ2063" s="10">
        <v>28</v>
      </c>
      <c r="AR2063" s="10">
        <v>26</v>
      </c>
      <c r="AS2063" s="48">
        <v>26</v>
      </c>
      <c r="AT2063" s="49">
        <v>13.35</v>
      </c>
      <c r="AU2063" s="49">
        <v>16.434999999999999</v>
      </c>
      <c r="AV2063" s="49">
        <v>45.42736</v>
      </c>
      <c r="AW2063" s="49">
        <v>11.782299999999999</v>
      </c>
      <c r="AX2063" s="49">
        <v>327</v>
      </c>
    </row>
    <row r="2064" spans="1:50" ht="14.25" customHeight="1" x14ac:dyDescent="0.55000000000000004">
      <c r="A2064" s="45">
        <v>7425254</v>
      </c>
      <c r="B2064" s="10" t="s">
        <v>377</v>
      </c>
      <c r="C2064" s="10" t="s">
        <v>17</v>
      </c>
      <c r="D2064" s="10" t="s">
        <v>5516</v>
      </c>
      <c r="E2064" s="10" t="s">
        <v>5517</v>
      </c>
      <c r="F2064" s="10" t="s">
        <v>5545</v>
      </c>
      <c r="G2064" s="10" t="s">
        <v>5546</v>
      </c>
      <c r="H2064" s="10" t="s">
        <v>5634</v>
      </c>
      <c r="I2064" s="10" t="s">
        <v>5637</v>
      </c>
      <c r="J2064" s="10" t="s">
        <v>5638</v>
      </c>
      <c r="K2064" s="10" t="s">
        <v>381</v>
      </c>
      <c r="L2064" s="10" t="s">
        <v>382</v>
      </c>
      <c r="M2064" s="46" t="s">
        <v>573</v>
      </c>
      <c r="N2064" s="10" t="s">
        <v>294</v>
      </c>
      <c r="O2064" s="10" t="s">
        <v>294</v>
      </c>
      <c r="P2064" s="10" t="s">
        <v>5524</v>
      </c>
      <c r="Q2064" s="10"/>
      <c r="R2064" s="10"/>
      <c r="T2064" s="10" t="s">
        <v>291</v>
      </c>
      <c r="U2064" s="10" t="s">
        <v>1559</v>
      </c>
      <c r="V2064" s="10" t="s">
        <v>291</v>
      </c>
      <c r="Z2064" s="47"/>
      <c r="AD2064" s="47"/>
      <c r="AE2064" s="10">
        <v>150</v>
      </c>
      <c r="AF2064" s="10">
        <v>350</v>
      </c>
      <c r="AG2064" s="10">
        <v>250</v>
      </c>
      <c r="AH2064" s="47">
        <v>250</v>
      </c>
      <c r="AI2064" s="10" t="s">
        <v>5544</v>
      </c>
      <c r="AJ2064" s="10" t="s">
        <v>298</v>
      </c>
      <c r="AK2064" s="10" t="s">
        <v>291</v>
      </c>
      <c r="AL2064" s="10" t="s">
        <v>666</v>
      </c>
      <c r="AM2064" s="10" t="s">
        <v>666</v>
      </c>
      <c r="AN2064" s="10" t="s">
        <v>300</v>
      </c>
      <c r="AO2064" s="10" t="s">
        <v>300</v>
      </c>
      <c r="AP2064" s="10">
        <v>24</v>
      </c>
      <c r="AQ2064" s="10">
        <v>28</v>
      </c>
      <c r="AR2064" s="10">
        <v>26</v>
      </c>
      <c r="AS2064" s="48">
        <v>26</v>
      </c>
      <c r="AT2064" s="49">
        <v>12.428750000000001</v>
      </c>
      <c r="AU2064" s="49">
        <v>16.580829999999999</v>
      </c>
      <c r="AV2064" s="49">
        <v>50.683920000000001</v>
      </c>
      <c r="AW2064" s="49">
        <v>30.169899999999998</v>
      </c>
      <c r="AX2064" s="49">
        <v>154</v>
      </c>
    </row>
    <row r="2065" spans="1:50" ht="14.25" customHeight="1" x14ac:dyDescent="0.55000000000000004">
      <c r="A2065" s="45">
        <v>5867595</v>
      </c>
      <c r="B2065" s="10" t="s">
        <v>377</v>
      </c>
      <c r="C2065" s="10" t="s">
        <v>17</v>
      </c>
      <c r="D2065" s="10" t="s">
        <v>5516</v>
      </c>
      <c r="E2065" s="10" t="s">
        <v>5517</v>
      </c>
      <c r="F2065" s="10" t="s">
        <v>5545</v>
      </c>
      <c r="G2065" s="10" t="s">
        <v>5546</v>
      </c>
      <c r="H2065" s="10" t="s">
        <v>5639</v>
      </c>
      <c r="I2065" s="10" t="s">
        <v>5640</v>
      </c>
      <c r="J2065" s="10" t="s">
        <v>5641</v>
      </c>
      <c r="K2065" s="10" t="s">
        <v>381</v>
      </c>
      <c r="L2065" s="10" t="s">
        <v>382</v>
      </c>
      <c r="M2065" s="46" t="s">
        <v>573</v>
      </c>
      <c r="N2065" s="10" t="s">
        <v>294</v>
      </c>
      <c r="O2065" s="10" t="s">
        <v>294</v>
      </c>
      <c r="P2065" s="10" t="s">
        <v>5524</v>
      </c>
      <c r="Q2065" s="10"/>
      <c r="R2065" s="10"/>
      <c r="T2065" s="10" t="s">
        <v>291</v>
      </c>
      <c r="U2065" s="10" t="s">
        <v>1559</v>
      </c>
      <c r="V2065" s="10" t="s">
        <v>291</v>
      </c>
      <c r="Z2065" s="47"/>
      <c r="AD2065" s="47"/>
      <c r="AE2065" s="10">
        <v>75</v>
      </c>
      <c r="AF2065" s="10">
        <v>200</v>
      </c>
      <c r="AG2065" s="10">
        <v>150</v>
      </c>
      <c r="AH2065" s="47">
        <v>150</v>
      </c>
      <c r="AI2065" s="10" t="s">
        <v>5544</v>
      </c>
      <c r="AJ2065" s="10" t="s">
        <v>298</v>
      </c>
      <c r="AK2065" s="10" t="s">
        <v>291</v>
      </c>
      <c r="AL2065" s="10" t="s">
        <v>666</v>
      </c>
      <c r="AM2065" s="10" t="s">
        <v>666</v>
      </c>
      <c r="AN2065" s="10" t="s">
        <v>300</v>
      </c>
      <c r="AO2065" s="10" t="s">
        <v>300</v>
      </c>
      <c r="AP2065" s="10">
        <v>28</v>
      </c>
      <c r="AQ2065" s="10">
        <v>32</v>
      </c>
      <c r="AR2065" s="10">
        <v>30</v>
      </c>
      <c r="AS2065" s="48">
        <v>30</v>
      </c>
      <c r="AT2065" s="49">
        <v>6.8654169999999999</v>
      </c>
      <c r="AU2065" s="49">
        <v>5.8891669999999996</v>
      </c>
      <c r="AV2065" s="49">
        <v>42.218879999999999</v>
      </c>
      <c r="AW2065" s="49">
        <v>28.421970000000002</v>
      </c>
      <c r="AX2065" s="49">
        <v>34</v>
      </c>
    </row>
    <row r="2066" spans="1:50" ht="14.25" customHeight="1" x14ac:dyDescent="0.55000000000000004">
      <c r="A2066" s="45">
        <v>7733041</v>
      </c>
      <c r="B2066" s="10" t="s">
        <v>377</v>
      </c>
      <c r="C2066" s="10" t="s">
        <v>17</v>
      </c>
      <c r="D2066" s="10" t="s">
        <v>5516</v>
      </c>
      <c r="E2066" s="10" t="s">
        <v>5517</v>
      </c>
      <c r="F2066" s="10" t="s">
        <v>5545</v>
      </c>
      <c r="G2066" s="10" t="s">
        <v>5546</v>
      </c>
      <c r="H2066" s="10" t="s">
        <v>5642</v>
      </c>
      <c r="I2066" s="10" t="s">
        <v>5643</v>
      </c>
      <c r="J2066" s="10" t="s">
        <v>5644</v>
      </c>
      <c r="K2066" s="10" t="s">
        <v>381</v>
      </c>
      <c r="L2066" s="10" t="s">
        <v>382</v>
      </c>
      <c r="M2066" s="46" t="s">
        <v>506</v>
      </c>
      <c r="N2066" s="10" t="s">
        <v>294</v>
      </c>
      <c r="O2066" s="10" t="s">
        <v>294</v>
      </c>
      <c r="P2066" s="10" t="s">
        <v>5524</v>
      </c>
      <c r="Q2066" s="10"/>
      <c r="R2066" s="10"/>
      <c r="T2066" s="10" t="s">
        <v>291</v>
      </c>
      <c r="U2066" s="10" t="s">
        <v>1559</v>
      </c>
      <c r="V2066" s="10" t="s">
        <v>291</v>
      </c>
      <c r="Z2066" s="47"/>
      <c r="AD2066" s="47"/>
      <c r="AE2066" s="10">
        <v>50</v>
      </c>
      <c r="AF2066" s="10">
        <v>150</v>
      </c>
      <c r="AG2066" s="10">
        <v>100</v>
      </c>
      <c r="AH2066" s="47">
        <v>100</v>
      </c>
      <c r="AI2066" s="10" t="s">
        <v>5544</v>
      </c>
      <c r="AJ2066" s="10" t="s">
        <v>298</v>
      </c>
      <c r="AK2066" s="10" t="s">
        <v>291</v>
      </c>
      <c r="AL2066" s="10" t="s">
        <v>666</v>
      </c>
      <c r="AM2066" s="10" t="s">
        <v>666</v>
      </c>
      <c r="AN2066" s="10" t="s">
        <v>300</v>
      </c>
      <c r="AO2066" s="10" t="s">
        <v>300</v>
      </c>
      <c r="AP2066" s="10">
        <v>18</v>
      </c>
      <c r="AQ2066" s="10">
        <v>22</v>
      </c>
      <c r="AR2066" s="10">
        <v>20</v>
      </c>
      <c r="AS2066" s="48">
        <v>20</v>
      </c>
      <c r="AT2066" s="50"/>
      <c r="AU2066" s="50"/>
      <c r="AV2066" s="50"/>
      <c r="AW2066" s="50"/>
      <c r="AX2066" s="49">
        <v>1</v>
      </c>
    </row>
    <row r="2067" spans="1:50" ht="14.25" customHeight="1" x14ac:dyDescent="0.55000000000000004">
      <c r="A2067" s="45">
        <v>7980076</v>
      </c>
      <c r="B2067" s="10" t="s">
        <v>377</v>
      </c>
      <c r="C2067" s="10" t="s">
        <v>17</v>
      </c>
      <c r="D2067" s="10" t="s">
        <v>5516</v>
      </c>
      <c r="E2067" s="10" t="s">
        <v>5517</v>
      </c>
      <c r="F2067" s="10" t="s">
        <v>5545</v>
      </c>
      <c r="G2067" s="10" t="s">
        <v>5546</v>
      </c>
      <c r="H2067" s="10" t="s">
        <v>5645</v>
      </c>
      <c r="I2067" s="10" t="s">
        <v>5646</v>
      </c>
      <c r="J2067" s="10" t="s">
        <v>5647</v>
      </c>
      <c r="K2067" s="10" t="s">
        <v>381</v>
      </c>
      <c r="L2067" s="10" t="s">
        <v>382</v>
      </c>
      <c r="M2067" s="46" t="s">
        <v>573</v>
      </c>
      <c r="N2067" s="10" t="s">
        <v>294</v>
      </c>
      <c r="O2067" s="10" t="s">
        <v>294</v>
      </c>
      <c r="P2067" s="10" t="s">
        <v>5524</v>
      </c>
      <c r="Q2067" s="10"/>
      <c r="R2067" s="10"/>
      <c r="T2067" s="10" t="s">
        <v>291</v>
      </c>
      <c r="U2067" s="10" t="s">
        <v>1559</v>
      </c>
      <c r="V2067" s="10" t="s">
        <v>291</v>
      </c>
      <c r="Z2067" s="47"/>
      <c r="AD2067" s="47"/>
      <c r="AE2067" s="10">
        <v>75</v>
      </c>
      <c r="AF2067" s="10">
        <v>200</v>
      </c>
      <c r="AG2067" s="10">
        <v>150</v>
      </c>
      <c r="AH2067" s="47">
        <v>150</v>
      </c>
      <c r="AI2067" s="10" t="s">
        <v>5544</v>
      </c>
      <c r="AJ2067" s="10" t="s">
        <v>298</v>
      </c>
      <c r="AK2067" s="10" t="s">
        <v>291</v>
      </c>
      <c r="AL2067" s="10" t="s">
        <v>666</v>
      </c>
      <c r="AM2067" s="10" t="s">
        <v>666</v>
      </c>
      <c r="AN2067" s="10" t="s">
        <v>300</v>
      </c>
      <c r="AO2067" s="10" t="s">
        <v>300</v>
      </c>
      <c r="AP2067" s="10">
        <v>26</v>
      </c>
      <c r="AQ2067" s="10">
        <v>30</v>
      </c>
      <c r="AR2067" s="10">
        <v>28</v>
      </c>
      <c r="AS2067" s="48">
        <v>28</v>
      </c>
      <c r="AT2067" s="49">
        <v>14.265420000000001</v>
      </c>
      <c r="AU2067" s="49">
        <v>18.296669999999999</v>
      </c>
      <c r="AV2067" s="49">
        <v>42.638840000000002</v>
      </c>
      <c r="AW2067" s="49">
        <v>29.827780000000001</v>
      </c>
      <c r="AX2067" s="49">
        <v>122</v>
      </c>
    </row>
    <row r="2068" spans="1:50" ht="14.25" customHeight="1" x14ac:dyDescent="0.55000000000000004">
      <c r="A2068" s="45">
        <v>8269118</v>
      </c>
      <c r="B2068" s="10" t="s">
        <v>377</v>
      </c>
      <c r="C2068" s="10" t="s">
        <v>17</v>
      </c>
      <c r="D2068" s="10" t="s">
        <v>5516</v>
      </c>
      <c r="E2068" s="10" t="s">
        <v>5517</v>
      </c>
      <c r="F2068" s="10" t="s">
        <v>5545</v>
      </c>
      <c r="G2068" s="10" t="s">
        <v>5546</v>
      </c>
      <c r="H2068" s="10" t="s">
        <v>5645</v>
      </c>
      <c r="I2068" s="10" t="s">
        <v>5648</v>
      </c>
      <c r="J2068" s="10" t="s">
        <v>5649</v>
      </c>
      <c r="K2068" s="10" t="s">
        <v>381</v>
      </c>
      <c r="L2068" s="10" t="s">
        <v>382</v>
      </c>
      <c r="M2068" s="46" t="s">
        <v>570</v>
      </c>
      <c r="N2068" s="10" t="s">
        <v>294</v>
      </c>
      <c r="O2068" s="10" t="s">
        <v>294</v>
      </c>
      <c r="P2068" s="10" t="s">
        <v>5524</v>
      </c>
      <c r="Q2068" s="10"/>
      <c r="R2068" s="10"/>
      <c r="T2068" s="10" t="s">
        <v>291</v>
      </c>
      <c r="U2068" s="10" t="s">
        <v>1559</v>
      </c>
      <c r="V2068" s="10" t="s">
        <v>291</v>
      </c>
      <c r="Z2068" s="47"/>
      <c r="AD2068" s="47"/>
      <c r="AE2068" s="10">
        <v>75</v>
      </c>
      <c r="AF2068" s="10">
        <v>200</v>
      </c>
      <c r="AG2068" s="10">
        <v>150</v>
      </c>
      <c r="AH2068" s="47">
        <v>150</v>
      </c>
      <c r="AI2068" s="10" t="s">
        <v>5544</v>
      </c>
      <c r="AJ2068" s="10" t="s">
        <v>298</v>
      </c>
      <c r="AK2068" s="10" t="s">
        <v>291</v>
      </c>
      <c r="AL2068" s="10" t="s">
        <v>666</v>
      </c>
      <c r="AM2068" s="10" t="s">
        <v>666</v>
      </c>
      <c r="AN2068" s="10" t="s">
        <v>300</v>
      </c>
      <c r="AO2068" s="10" t="s">
        <v>300</v>
      </c>
      <c r="AP2068" s="10">
        <v>26</v>
      </c>
      <c r="AQ2068" s="10">
        <v>30</v>
      </c>
      <c r="AR2068" s="10">
        <v>28</v>
      </c>
      <c r="AS2068" s="48">
        <v>28</v>
      </c>
      <c r="AT2068" s="50"/>
      <c r="AU2068" s="50"/>
      <c r="AV2068" s="50"/>
      <c r="AW2068" s="50"/>
      <c r="AX2068" s="49">
        <v>1</v>
      </c>
    </row>
    <row r="2069" spans="1:50" ht="14.25" customHeight="1" x14ac:dyDescent="0.55000000000000004">
      <c r="A2069" s="45">
        <v>6130139</v>
      </c>
      <c r="B2069" s="10" t="s">
        <v>377</v>
      </c>
      <c r="C2069" s="10" t="s">
        <v>17</v>
      </c>
      <c r="D2069" s="10" t="s">
        <v>5516</v>
      </c>
      <c r="E2069" s="10" t="s">
        <v>5517</v>
      </c>
      <c r="F2069" s="10" t="s">
        <v>5545</v>
      </c>
      <c r="G2069" s="10" t="s">
        <v>5546</v>
      </c>
      <c r="H2069" s="10" t="s">
        <v>5650</v>
      </c>
      <c r="I2069" s="10" t="s">
        <v>5651</v>
      </c>
      <c r="J2069" s="10" t="s">
        <v>5652</v>
      </c>
      <c r="K2069" s="10" t="s">
        <v>381</v>
      </c>
      <c r="L2069" s="10" t="s">
        <v>382</v>
      </c>
      <c r="M2069" s="46" t="s">
        <v>506</v>
      </c>
      <c r="N2069" s="10" t="s">
        <v>294</v>
      </c>
      <c r="O2069" s="10" t="s">
        <v>294</v>
      </c>
      <c r="P2069" s="10" t="s">
        <v>5524</v>
      </c>
      <c r="Q2069" s="10"/>
      <c r="R2069" s="10"/>
      <c r="T2069" s="10" t="s">
        <v>291</v>
      </c>
      <c r="U2069" s="10" t="s">
        <v>1559</v>
      </c>
      <c r="V2069" s="10" t="s">
        <v>291</v>
      </c>
      <c r="Z2069" s="47"/>
      <c r="AD2069" s="47"/>
      <c r="AE2069" s="10">
        <v>100</v>
      </c>
      <c r="AF2069" s="10">
        <v>300</v>
      </c>
      <c r="AG2069" s="10">
        <v>200</v>
      </c>
      <c r="AH2069" s="47">
        <v>200</v>
      </c>
      <c r="AI2069" s="10" t="s">
        <v>5544</v>
      </c>
      <c r="AJ2069" s="10" t="s">
        <v>298</v>
      </c>
      <c r="AK2069" s="10" t="s">
        <v>291</v>
      </c>
      <c r="AL2069" s="10" t="s">
        <v>666</v>
      </c>
      <c r="AM2069" s="10" t="s">
        <v>666</v>
      </c>
      <c r="AN2069" s="10" t="s">
        <v>300</v>
      </c>
      <c r="AO2069" s="10" t="s">
        <v>300</v>
      </c>
      <c r="AP2069" s="10">
        <v>40</v>
      </c>
      <c r="AQ2069" s="10">
        <v>45</v>
      </c>
      <c r="AR2069" s="10">
        <v>42</v>
      </c>
      <c r="AS2069" s="48">
        <v>42</v>
      </c>
      <c r="AT2069" s="49">
        <v>0.375</v>
      </c>
      <c r="AU2069" s="49">
        <v>0.5</v>
      </c>
      <c r="AV2069" s="49">
        <v>22.52</v>
      </c>
      <c r="AW2069" s="49">
        <v>10.828799999999999</v>
      </c>
      <c r="AX2069" s="49">
        <v>3</v>
      </c>
    </row>
    <row r="2070" spans="1:50" ht="14.25" customHeight="1" x14ac:dyDescent="0.55000000000000004">
      <c r="A2070" s="45">
        <v>8643134</v>
      </c>
      <c r="B2070" s="10" t="s">
        <v>377</v>
      </c>
      <c r="C2070" s="10" t="s">
        <v>17</v>
      </c>
      <c r="D2070" s="10" t="s">
        <v>5516</v>
      </c>
      <c r="E2070" s="10" t="s">
        <v>5517</v>
      </c>
      <c r="F2070" s="10" t="s">
        <v>5545</v>
      </c>
      <c r="G2070" s="10" t="s">
        <v>5546</v>
      </c>
      <c r="H2070" s="10" t="s">
        <v>5650</v>
      </c>
      <c r="I2070" s="10" t="s">
        <v>5653</v>
      </c>
      <c r="J2070" s="10" t="s">
        <v>5654</v>
      </c>
      <c r="K2070" s="10" t="s">
        <v>381</v>
      </c>
      <c r="L2070" s="10" t="s">
        <v>382</v>
      </c>
      <c r="M2070" s="46" t="s">
        <v>506</v>
      </c>
      <c r="N2070" s="10" t="s">
        <v>294</v>
      </c>
      <c r="O2070" s="10" t="s">
        <v>294</v>
      </c>
      <c r="P2070" s="10" t="s">
        <v>5524</v>
      </c>
      <c r="Q2070" s="10"/>
      <c r="R2070" s="10"/>
      <c r="T2070" s="10" t="s">
        <v>291</v>
      </c>
      <c r="U2070" s="10" t="s">
        <v>1559</v>
      </c>
      <c r="V2070" s="10" t="s">
        <v>291</v>
      </c>
      <c r="Z2070" s="47"/>
      <c r="AD2070" s="47"/>
      <c r="AE2070" s="10">
        <v>100</v>
      </c>
      <c r="AF2070" s="10">
        <v>300</v>
      </c>
      <c r="AG2070" s="10">
        <v>200</v>
      </c>
      <c r="AH2070" s="47">
        <v>200</v>
      </c>
      <c r="AI2070" s="10" t="s">
        <v>5544</v>
      </c>
      <c r="AJ2070" s="10" t="s">
        <v>298</v>
      </c>
      <c r="AK2070" s="10" t="s">
        <v>291</v>
      </c>
      <c r="AL2070" s="10" t="s">
        <v>666</v>
      </c>
      <c r="AM2070" s="10" t="s">
        <v>666</v>
      </c>
      <c r="AN2070" s="10" t="s">
        <v>300</v>
      </c>
      <c r="AO2070" s="10" t="s">
        <v>300</v>
      </c>
      <c r="AP2070" s="10">
        <v>40</v>
      </c>
      <c r="AQ2070" s="10">
        <v>45</v>
      </c>
      <c r="AR2070" s="10">
        <v>42</v>
      </c>
      <c r="AS2070" s="48">
        <v>42</v>
      </c>
      <c r="AT2070" s="49">
        <v>11.554169999999999</v>
      </c>
      <c r="AU2070" s="49">
        <v>30.25</v>
      </c>
      <c r="AV2070" s="49">
        <v>35.230400000000003</v>
      </c>
      <c r="AW2070" s="49">
        <v>27.40924</v>
      </c>
      <c r="AX2070" s="49">
        <v>231</v>
      </c>
    </row>
    <row r="2071" spans="1:50" ht="14.25" customHeight="1" x14ac:dyDescent="0.55000000000000004">
      <c r="A2071" s="45">
        <v>8226593</v>
      </c>
      <c r="B2071" s="10" t="s">
        <v>377</v>
      </c>
      <c r="C2071" s="10" t="s">
        <v>17</v>
      </c>
      <c r="D2071" s="10" t="s">
        <v>5516</v>
      </c>
      <c r="E2071" s="10" t="s">
        <v>5517</v>
      </c>
      <c r="F2071" s="10" t="s">
        <v>5545</v>
      </c>
      <c r="G2071" s="10" t="s">
        <v>5546</v>
      </c>
      <c r="H2071" s="10" t="s">
        <v>5655</v>
      </c>
      <c r="I2071" s="10" t="s">
        <v>5656</v>
      </c>
      <c r="J2071" s="10" t="s">
        <v>5657</v>
      </c>
      <c r="K2071" s="10" t="s">
        <v>381</v>
      </c>
      <c r="L2071" s="10" t="s">
        <v>382</v>
      </c>
      <c r="M2071" s="46" t="s">
        <v>506</v>
      </c>
      <c r="N2071" s="10" t="s">
        <v>294</v>
      </c>
      <c r="O2071" s="10" t="s">
        <v>294</v>
      </c>
      <c r="P2071" s="10" t="s">
        <v>5524</v>
      </c>
      <c r="Q2071" s="10"/>
      <c r="R2071" s="10"/>
      <c r="T2071" s="10" t="s">
        <v>291</v>
      </c>
      <c r="U2071" s="10" t="s">
        <v>1559</v>
      </c>
      <c r="V2071" s="10" t="s">
        <v>291</v>
      </c>
      <c r="Z2071" s="47"/>
      <c r="AD2071" s="47"/>
      <c r="AE2071" s="10">
        <v>500</v>
      </c>
      <c r="AF2071" s="10">
        <v>1000</v>
      </c>
      <c r="AG2071" s="10">
        <v>700</v>
      </c>
      <c r="AH2071" s="47">
        <v>700</v>
      </c>
      <c r="AI2071" s="10" t="s">
        <v>5544</v>
      </c>
      <c r="AJ2071" s="10" t="s">
        <v>298</v>
      </c>
      <c r="AK2071" s="10" t="s">
        <v>291</v>
      </c>
      <c r="AL2071" s="10" t="s">
        <v>666</v>
      </c>
      <c r="AM2071" s="10" t="s">
        <v>666</v>
      </c>
      <c r="AN2071" s="10" t="s">
        <v>300</v>
      </c>
      <c r="AO2071" s="10" t="s">
        <v>300</v>
      </c>
      <c r="AP2071" s="10">
        <v>55</v>
      </c>
      <c r="AQ2071" s="10">
        <v>65</v>
      </c>
      <c r="AR2071" s="10">
        <v>60</v>
      </c>
      <c r="AS2071" s="48">
        <v>60</v>
      </c>
      <c r="AT2071" s="49">
        <v>5.3333329999999997</v>
      </c>
      <c r="AU2071" s="49">
        <v>0.58333299999999999</v>
      </c>
      <c r="AV2071" s="49">
        <v>9.7439990000000005</v>
      </c>
      <c r="AW2071" s="49">
        <v>6.9067990000000004</v>
      </c>
      <c r="AX2071" s="49">
        <v>2</v>
      </c>
    </row>
    <row r="2072" spans="1:50" ht="14.25" customHeight="1" x14ac:dyDescent="0.55000000000000004">
      <c r="A2072" s="45">
        <v>7913420</v>
      </c>
      <c r="B2072" s="10" t="s">
        <v>377</v>
      </c>
      <c r="C2072" s="10" t="s">
        <v>17</v>
      </c>
      <c r="D2072" s="10" t="s">
        <v>5516</v>
      </c>
      <c r="E2072" s="10" t="s">
        <v>5517</v>
      </c>
      <c r="F2072" s="10" t="s">
        <v>5545</v>
      </c>
      <c r="G2072" s="10" t="s">
        <v>5546</v>
      </c>
      <c r="H2072" s="10" t="s">
        <v>5658</v>
      </c>
      <c r="I2072" s="10" t="s">
        <v>5659</v>
      </c>
      <c r="J2072" s="10" t="s">
        <v>5660</v>
      </c>
      <c r="K2072" s="10" t="s">
        <v>381</v>
      </c>
      <c r="L2072" s="10" t="s">
        <v>382</v>
      </c>
      <c r="M2072" s="46" t="s">
        <v>470</v>
      </c>
      <c r="N2072" s="10" t="s">
        <v>294</v>
      </c>
      <c r="O2072" s="10" t="s">
        <v>294</v>
      </c>
      <c r="P2072" s="10" t="s">
        <v>5524</v>
      </c>
      <c r="Q2072" s="10"/>
      <c r="R2072" s="10"/>
      <c r="T2072" s="10" t="s">
        <v>291</v>
      </c>
      <c r="U2072" s="10" t="s">
        <v>1559</v>
      </c>
      <c r="V2072" s="10" t="s">
        <v>291</v>
      </c>
      <c r="Z2072" s="47"/>
      <c r="AD2072" s="47"/>
      <c r="AE2072" s="10">
        <v>75</v>
      </c>
      <c r="AF2072" s="10">
        <v>200</v>
      </c>
      <c r="AG2072" s="10">
        <v>150</v>
      </c>
      <c r="AH2072" s="47">
        <v>150</v>
      </c>
      <c r="AI2072" s="10" t="s">
        <v>5544</v>
      </c>
      <c r="AJ2072" s="10" t="s">
        <v>298</v>
      </c>
      <c r="AK2072" s="10" t="s">
        <v>291</v>
      </c>
      <c r="AL2072" s="10" t="s">
        <v>666</v>
      </c>
      <c r="AM2072" s="10" t="s">
        <v>666</v>
      </c>
      <c r="AN2072" s="10" t="s">
        <v>300</v>
      </c>
      <c r="AO2072" s="10" t="s">
        <v>300</v>
      </c>
      <c r="AP2072" s="10">
        <v>21</v>
      </c>
      <c r="AQ2072" s="10">
        <v>22</v>
      </c>
      <c r="AR2072" s="10">
        <v>21.5</v>
      </c>
      <c r="AS2072" s="48">
        <v>21.5</v>
      </c>
      <c r="AT2072" s="49">
        <v>61.465000000000003</v>
      </c>
      <c r="AU2072" s="49">
        <v>70.195830000000001</v>
      </c>
      <c r="AV2072" s="49">
        <v>29.93572</v>
      </c>
      <c r="AW2072" s="49">
        <v>34.392969999999998</v>
      </c>
      <c r="AX2072" s="49">
        <v>374</v>
      </c>
    </row>
    <row r="2073" spans="1:50" ht="14.25" customHeight="1" x14ac:dyDescent="0.55000000000000004">
      <c r="A2073" s="45">
        <v>7782400</v>
      </c>
      <c r="B2073" s="10" t="s">
        <v>377</v>
      </c>
      <c r="C2073" s="10" t="s">
        <v>17</v>
      </c>
      <c r="D2073" s="10" t="s">
        <v>5516</v>
      </c>
      <c r="E2073" s="10" t="s">
        <v>5517</v>
      </c>
      <c r="F2073" s="10" t="s">
        <v>5545</v>
      </c>
      <c r="G2073" s="10" t="s">
        <v>5546</v>
      </c>
      <c r="H2073" s="10" t="s">
        <v>5661</v>
      </c>
      <c r="I2073" s="10" t="s">
        <v>5662</v>
      </c>
      <c r="J2073" s="10" t="s">
        <v>5663</v>
      </c>
      <c r="K2073" s="10" t="s">
        <v>381</v>
      </c>
      <c r="L2073" s="10" t="s">
        <v>382</v>
      </c>
      <c r="M2073" s="46" t="s">
        <v>570</v>
      </c>
      <c r="N2073" s="10" t="s">
        <v>294</v>
      </c>
      <c r="O2073" s="10" t="s">
        <v>294</v>
      </c>
      <c r="P2073" s="10" t="s">
        <v>5524</v>
      </c>
      <c r="Q2073" s="10"/>
      <c r="R2073" s="10"/>
      <c r="T2073" s="10" t="s">
        <v>291</v>
      </c>
      <c r="U2073" s="10" t="s">
        <v>1559</v>
      </c>
      <c r="V2073" s="10" t="s">
        <v>291</v>
      </c>
      <c r="Z2073" s="47"/>
      <c r="AD2073" s="47"/>
      <c r="AE2073" s="10">
        <v>150</v>
      </c>
      <c r="AF2073" s="10">
        <v>350</v>
      </c>
      <c r="AG2073" s="10">
        <v>250</v>
      </c>
      <c r="AH2073" s="47">
        <v>250</v>
      </c>
      <c r="AI2073" s="10" t="s">
        <v>5544</v>
      </c>
      <c r="AJ2073" s="10" t="s">
        <v>298</v>
      </c>
      <c r="AK2073" s="10" t="s">
        <v>291</v>
      </c>
      <c r="AL2073" s="10" t="s">
        <v>666</v>
      </c>
      <c r="AM2073" s="10" t="s">
        <v>666</v>
      </c>
      <c r="AN2073" s="10" t="s">
        <v>300</v>
      </c>
      <c r="AO2073" s="10" t="s">
        <v>300</v>
      </c>
      <c r="AP2073" s="10">
        <v>25</v>
      </c>
      <c r="AQ2073" s="10">
        <v>29</v>
      </c>
      <c r="AR2073" s="10">
        <v>27</v>
      </c>
      <c r="AS2073" s="48">
        <v>27</v>
      </c>
      <c r="AT2073" s="49">
        <v>5</v>
      </c>
      <c r="AU2073" s="49">
        <v>18.16667</v>
      </c>
      <c r="AV2073" s="49">
        <v>13.64</v>
      </c>
      <c r="AW2073" s="49">
        <v>16.410799999999998</v>
      </c>
      <c r="AX2073" s="49">
        <v>4</v>
      </c>
    </row>
    <row r="2074" spans="1:50" ht="14.25" customHeight="1" x14ac:dyDescent="0.55000000000000004">
      <c r="A2074" s="45">
        <v>7819242</v>
      </c>
      <c r="B2074" s="10" t="s">
        <v>377</v>
      </c>
      <c r="C2074" s="10" t="s">
        <v>17</v>
      </c>
      <c r="D2074" s="10" t="s">
        <v>5516</v>
      </c>
      <c r="E2074" s="10" t="s">
        <v>5517</v>
      </c>
      <c r="F2074" s="10" t="s">
        <v>5545</v>
      </c>
      <c r="G2074" s="10" t="s">
        <v>5546</v>
      </c>
      <c r="H2074" s="10" t="s">
        <v>5664</v>
      </c>
      <c r="I2074" s="10" t="s">
        <v>5665</v>
      </c>
      <c r="J2074" s="10" t="s">
        <v>5666</v>
      </c>
      <c r="K2074" s="10" t="s">
        <v>381</v>
      </c>
      <c r="L2074" s="10" t="s">
        <v>382</v>
      </c>
      <c r="M2074" s="46" t="s">
        <v>293</v>
      </c>
      <c r="N2074" s="10" t="s">
        <v>294</v>
      </c>
      <c r="O2074" s="10" t="s">
        <v>294</v>
      </c>
      <c r="P2074" s="10" t="s">
        <v>5524</v>
      </c>
      <c r="Q2074" s="10"/>
      <c r="R2074" s="10" t="s">
        <v>381</v>
      </c>
      <c r="S2074" s="10" t="s">
        <v>5667</v>
      </c>
      <c r="T2074" s="10" t="s">
        <v>291</v>
      </c>
      <c r="U2074" s="10" t="s">
        <v>1559</v>
      </c>
      <c r="V2074" s="10" t="s">
        <v>291</v>
      </c>
      <c r="Z2074" s="47"/>
      <c r="AD2074" s="47"/>
      <c r="AE2074" s="10">
        <v>75</v>
      </c>
      <c r="AF2074" s="10">
        <v>200</v>
      </c>
      <c r="AG2074" s="10">
        <v>150</v>
      </c>
      <c r="AH2074" s="47">
        <v>150</v>
      </c>
      <c r="AI2074" s="10" t="s">
        <v>5544</v>
      </c>
      <c r="AJ2074" s="10" t="s">
        <v>298</v>
      </c>
      <c r="AK2074" s="10" t="s">
        <v>291</v>
      </c>
      <c r="AL2074" s="10" t="s">
        <v>666</v>
      </c>
      <c r="AM2074" s="10" t="s">
        <v>666</v>
      </c>
      <c r="AN2074" s="10" t="s">
        <v>300</v>
      </c>
      <c r="AO2074" s="10" t="s">
        <v>300</v>
      </c>
      <c r="AP2074" s="10">
        <v>33</v>
      </c>
      <c r="AQ2074" s="10">
        <v>40</v>
      </c>
      <c r="AR2074" s="10">
        <v>36</v>
      </c>
      <c r="AS2074" s="48">
        <v>36</v>
      </c>
      <c r="AT2074" s="49">
        <v>7.3237500000000004</v>
      </c>
      <c r="AU2074" s="49">
        <v>11.13833</v>
      </c>
      <c r="AV2074" s="49">
        <v>42.111759999999997</v>
      </c>
      <c r="AW2074" s="49">
        <v>18.94266</v>
      </c>
      <c r="AX2074" s="49">
        <v>224</v>
      </c>
    </row>
    <row r="2075" spans="1:50" ht="14.25" customHeight="1" x14ac:dyDescent="0.55000000000000004">
      <c r="A2075" s="45">
        <v>7634439</v>
      </c>
      <c r="B2075" s="10" t="s">
        <v>377</v>
      </c>
      <c r="C2075" s="10" t="s">
        <v>17</v>
      </c>
      <c r="D2075" s="10" t="s">
        <v>5516</v>
      </c>
      <c r="E2075" s="10" t="s">
        <v>5517</v>
      </c>
      <c r="F2075" s="10" t="s">
        <v>5545</v>
      </c>
      <c r="G2075" s="10" t="s">
        <v>5546</v>
      </c>
      <c r="H2075" s="10" t="s">
        <v>5664</v>
      </c>
      <c r="I2075" s="10" t="s">
        <v>5668</v>
      </c>
      <c r="J2075" s="10" t="s">
        <v>5669</v>
      </c>
      <c r="K2075" s="10" t="s">
        <v>381</v>
      </c>
      <c r="L2075" s="10" t="s">
        <v>382</v>
      </c>
      <c r="M2075" s="46" t="s">
        <v>570</v>
      </c>
      <c r="N2075" s="10" t="s">
        <v>294</v>
      </c>
      <c r="O2075" s="10" t="s">
        <v>294</v>
      </c>
      <c r="P2075" s="10" t="s">
        <v>5524</v>
      </c>
      <c r="Q2075" s="10"/>
      <c r="R2075" s="10"/>
      <c r="T2075" s="10" t="s">
        <v>291</v>
      </c>
      <c r="U2075" s="10" t="s">
        <v>1559</v>
      </c>
      <c r="V2075" s="10" t="s">
        <v>291</v>
      </c>
      <c r="Z2075" s="47"/>
      <c r="AD2075" s="47"/>
      <c r="AE2075" s="10">
        <v>75</v>
      </c>
      <c r="AF2075" s="10">
        <v>200</v>
      </c>
      <c r="AG2075" s="10">
        <v>150</v>
      </c>
      <c r="AH2075" s="47">
        <v>150</v>
      </c>
      <c r="AI2075" s="10" t="s">
        <v>5544</v>
      </c>
      <c r="AJ2075" s="10" t="s">
        <v>298</v>
      </c>
      <c r="AK2075" s="10" t="s">
        <v>291</v>
      </c>
      <c r="AL2075" s="10" t="s">
        <v>666</v>
      </c>
      <c r="AM2075" s="10" t="s">
        <v>666</v>
      </c>
      <c r="AN2075" s="10" t="s">
        <v>300</v>
      </c>
      <c r="AO2075" s="10" t="s">
        <v>300</v>
      </c>
      <c r="AP2075" s="10">
        <v>33</v>
      </c>
      <c r="AQ2075" s="10">
        <v>40</v>
      </c>
      <c r="AR2075" s="10">
        <v>36</v>
      </c>
      <c r="AS2075" s="48">
        <v>36</v>
      </c>
      <c r="AT2075" s="49">
        <v>13.88958</v>
      </c>
      <c r="AU2075" s="49">
        <v>44.114170000000001</v>
      </c>
      <c r="AV2075" s="49">
        <v>20.776759999999999</v>
      </c>
      <c r="AW2075" s="49">
        <v>37.864840000000001</v>
      </c>
      <c r="AX2075" s="49">
        <v>12</v>
      </c>
    </row>
    <row r="2076" spans="1:50" ht="14.25" customHeight="1" x14ac:dyDescent="0.55000000000000004">
      <c r="A2076" s="45">
        <v>7699774</v>
      </c>
      <c r="B2076" s="10" t="s">
        <v>377</v>
      </c>
      <c r="C2076" s="10" t="s">
        <v>17</v>
      </c>
      <c r="D2076" s="10" t="s">
        <v>5516</v>
      </c>
      <c r="E2076" s="10" t="s">
        <v>5517</v>
      </c>
      <c r="F2076" s="10" t="s">
        <v>5545</v>
      </c>
      <c r="G2076" s="10" t="s">
        <v>5546</v>
      </c>
      <c r="H2076" s="10" t="s">
        <v>5664</v>
      </c>
      <c r="I2076" s="10" t="s">
        <v>5670</v>
      </c>
      <c r="J2076" s="10" t="s">
        <v>5671</v>
      </c>
      <c r="K2076" s="10" t="s">
        <v>381</v>
      </c>
      <c r="L2076" s="10" t="s">
        <v>382</v>
      </c>
      <c r="M2076" s="46" t="s">
        <v>570</v>
      </c>
      <c r="N2076" s="10" t="s">
        <v>294</v>
      </c>
      <c r="O2076" s="10" t="s">
        <v>294</v>
      </c>
      <c r="P2076" s="10" t="s">
        <v>5524</v>
      </c>
      <c r="Q2076" s="10"/>
      <c r="R2076" s="10"/>
      <c r="T2076" s="10" t="s">
        <v>291</v>
      </c>
      <c r="U2076" s="10" t="s">
        <v>1559</v>
      </c>
      <c r="V2076" s="10" t="s">
        <v>291</v>
      </c>
      <c r="Z2076" s="47"/>
      <c r="AD2076" s="47"/>
      <c r="AE2076" s="10">
        <v>75</v>
      </c>
      <c r="AF2076" s="10">
        <v>200</v>
      </c>
      <c r="AG2076" s="10">
        <v>150</v>
      </c>
      <c r="AH2076" s="47">
        <v>150</v>
      </c>
      <c r="AI2076" s="10" t="s">
        <v>5544</v>
      </c>
      <c r="AJ2076" s="10" t="s">
        <v>298</v>
      </c>
      <c r="AK2076" s="10" t="s">
        <v>291</v>
      </c>
      <c r="AL2076" s="10" t="s">
        <v>666</v>
      </c>
      <c r="AM2076" s="10" t="s">
        <v>666</v>
      </c>
      <c r="AN2076" s="10" t="s">
        <v>300</v>
      </c>
      <c r="AO2076" s="10" t="s">
        <v>300</v>
      </c>
      <c r="AP2076" s="10">
        <v>33</v>
      </c>
      <c r="AQ2076" s="10">
        <v>40</v>
      </c>
      <c r="AR2076" s="10">
        <v>36</v>
      </c>
      <c r="AS2076" s="48">
        <v>36</v>
      </c>
      <c r="AT2076" s="50"/>
      <c r="AU2076" s="50"/>
      <c r="AV2076" s="50"/>
      <c r="AW2076" s="50"/>
      <c r="AX2076" s="49">
        <v>1</v>
      </c>
    </row>
    <row r="2077" spans="1:50" ht="14.25" customHeight="1" x14ac:dyDescent="0.55000000000000004">
      <c r="A2077" s="45">
        <v>7994209</v>
      </c>
      <c r="B2077" s="10" t="s">
        <v>377</v>
      </c>
      <c r="C2077" s="10" t="s">
        <v>17</v>
      </c>
      <c r="D2077" s="10" t="s">
        <v>5516</v>
      </c>
      <c r="E2077" s="10" t="s">
        <v>5517</v>
      </c>
      <c r="F2077" s="10" t="s">
        <v>5545</v>
      </c>
      <c r="G2077" s="10" t="s">
        <v>5546</v>
      </c>
      <c r="H2077" s="10" t="s">
        <v>5664</v>
      </c>
      <c r="I2077" s="10" t="s">
        <v>5672</v>
      </c>
      <c r="J2077" s="10" t="s">
        <v>5673</v>
      </c>
      <c r="K2077" s="10" t="s">
        <v>381</v>
      </c>
      <c r="L2077" s="10" t="s">
        <v>382</v>
      </c>
      <c r="M2077" s="46" t="s">
        <v>570</v>
      </c>
      <c r="N2077" s="10" t="s">
        <v>294</v>
      </c>
      <c r="O2077" s="10" t="s">
        <v>294</v>
      </c>
      <c r="P2077" s="10" t="s">
        <v>5524</v>
      </c>
      <c r="Q2077" s="10"/>
      <c r="R2077" s="10"/>
      <c r="T2077" s="10" t="s">
        <v>291</v>
      </c>
      <c r="U2077" s="10" t="s">
        <v>1559</v>
      </c>
      <c r="V2077" s="10" t="s">
        <v>291</v>
      </c>
      <c r="Z2077" s="47"/>
      <c r="AD2077" s="47"/>
      <c r="AE2077" s="10">
        <v>75</v>
      </c>
      <c r="AF2077" s="10">
        <v>200</v>
      </c>
      <c r="AG2077" s="10">
        <v>150</v>
      </c>
      <c r="AH2077" s="47">
        <v>150</v>
      </c>
      <c r="AI2077" s="10" t="s">
        <v>5544</v>
      </c>
      <c r="AJ2077" s="10" t="s">
        <v>298</v>
      </c>
      <c r="AK2077" s="10" t="s">
        <v>291</v>
      </c>
      <c r="AL2077" s="10" t="s">
        <v>666</v>
      </c>
      <c r="AM2077" s="10" t="s">
        <v>666</v>
      </c>
      <c r="AN2077" s="10" t="s">
        <v>300</v>
      </c>
      <c r="AO2077" s="10" t="s">
        <v>300</v>
      </c>
      <c r="AP2077" s="10">
        <v>33</v>
      </c>
      <c r="AQ2077" s="10">
        <v>40</v>
      </c>
      <c r="AR2077" s="10">
        <v>36</v>
      </c>
      <c r="AS2077" s="48">
        <v>36</v>
      </c>
      <c r="AT2077" s="49">
        <v>10.70833</v>
      </c>
      <c r="AU2077" s="49">
        <v>32.708329999999997</v>
      </c>
      <c r="AV2077" s="49">
        <v>16.324000000000002</v>
      </c>
      <c r="AW2077" s="49">
        <v>30.481999999999999</v>
      </c>
      <c r="AX2077" s="49">
        <v>7</v>
      </c>
    </row>
    <row r="2078" spans="1:50" ht="14.25" customHeight="1" x14ac:dyDescent="0.55000000000000004">
      <c r="A2078" s="45">
        <v>7511047</v>
      </c>
      <c r="B2078" s="10" t="s">
        <v>377</v>
      </c>
      <c r="C2078" s="10" t="s">
        <v>17</v>
      </c>
      <c r="D2078" s="10" t="s">
        <v>5516</v>
      </c>
      <c r="E2078" s="10" t="s">
        <v>5517</v>
      </c>
      <c r="F2078" s="10" t="s">
        <v>5545</v>
      </c>
      <c r="G2078" s="10" t="s">
        <v>5546</v>
      </c>
      <c r="H2078" s="10" t="s">
        <v>5674</v>
      </c>
      <c r="I2078" s="10" t="s">
        <v>5675</v>
      </c>
      <c r="J2078" s="10" t="s">
        <v>5676</v>
      </c>
      <c r="K2078" s="10" t="s">
        <v>381</v>
      </c>
      <c r="L2078" s="10" t="s">
        <v>382</v>
      </c>
      <c r="M2078" s="46" t="s">
        <v>570</v>
      </c>
      <c r="N2078" s="10" t="s">
        <v>294</v>
      </c>
      <c r="O2078" s="10" t="s">
        <v>294</v>
      </c>
      <c r="P2078" s="10" t="s">
        <v>5524</v>
      </c>
      <c r="Q2078" s="10"/>
      <c r="R2078" s="10"/>
      <c r="T2078" s="10" t="s">
        <v>291</v>
      </c>
      <c r="U2078" s="10" t="s">
        <v>1559</v>
      </c>
      <c r="V2078" s="10" t="s">
        <v>291</v>
      </c>
      <c r="Z2078" s="47"/>
      <c r="AD2078" s="47"/>
      <c r="AE2078" s="10">
        <v>50</v>
      </c>
      <c r="AF2078" s="10">
        <v>150</v>
      </c>
      <c r="AG2078" s="10">
        <v>100</v>
      </c>
      <c r="AH2078" s="47">
        <v>100</v>
      </c>
      <c r="AI2078" s="10" t="s">
        <v>5544</v>
      </c>
      <c r="AJ2078" s="10" t="s">
        <v>298</v>
      </c>
      <c r="AK2078" s="10" t="s">
        <v>291</v>
      </c>
      <c r="AL2078" s="10" t="s">
        <v>666</v>
      </c>
      <c r="AM2078" s="10" t="s">
        <v>666</v>
      </c>
      <c r="AN2078" s="10" t="s">
        <v>300</v>
      </c>
      <c r="AO2078" s="10" t="s">
        <v>300</v>
      </c>
      <c r="AP2078" s="10">
        <v>20</v>
      </c>
      <c r="AQ2078" s="10">
        <v>30</v>
      </c>
      <c r="AR2078" s="10">
        <v>25</v>
      </c>
      <c r="AS2078" s="48">
        <v>25</v>
      </c>
      <c r="AT2078" s="50"/>
      <c r="AU2078" s="50"/>
      <c r="AV2078" s="50"/>
      <c r="AW2078" s="50"/>
      <c r="AX2078" s="49">
        <v>1</v>
      </c>
    </row>
    <row r="2079" spans="1:50" ht="14.25" customHeight="1" x14ac:dyDescent="0.55000000000000004">
      <c r="A2079" s="45">
        <v>9297244</v>
      </c>
      <c r="B2079" s="10" t="s">
        <v>377</v>
      </c>
      <c r="C2079" s="10" t="s">
        <v>17</v>
      </c>
      <c r="D2079" s="10" t="s">
        <v>5516</v>
      </c>
      <c r="E2079" s="10" t="s">
        <v>5517</v>
      </c>
      <c r="F2079" s="10" t="s">
        <v>5677</v>
      </c>
      <c r="G2079" s="10" t="s">
        <v>5678</v>
      </c>
      <c r="H2079" s="10" t="s">
        <v>5679</v>
      </c>
      <c r="I2079" s="10" t="s">
        <v>5680</v>
      </c>
      <c r="J2079" s="10" t="s">
        <v>5681</v>
      </c>
      <c r="K2079" s="10" t="s">
        <v>381</v>
      </c>
      <c r="L2079" s="10" t="s">
        <v>382</v>
      </c>
      <c r="M2079" s="46" t="s">
        <v>506</v>
      </c>
      <c r="N2079" s="10" t="s">
        <v>294</v>
      </c>
      <c r="O2079" s="10" t="s">
        <v>294</v>
      </c>
      <c r="P2079" s="10" t="s">
        <v>5524</v>
      </c>
      <c r="Q2079" s="10"/>
      <c r="R2079" s="10" t="s">
        <v>381</v>
      </c>
      <c r="S2079" s="10" t="s">
        <v>5667</v>
      </c>
      <c r="T2079" s="10" t="s">
        <v>291</v>
      </c>
      <c r="U2079" s="10"/>
      <c r="V2079" s="10" t="s">
        <v>291</v>
      </c>
      <c r="Z2079" s="47"/>
      <c r="AD2079" s="47"/>
      <c r="AH2079" s="47"/>
      <c r="AI2079" s="10" t="s">
        <v>5544</v>
      </c>
      <c r="AJ2079" s="10" t="s">
        <v>298</v>
      </c>
      <c r="AK2079" s="10" t="s">
        <v>291</v>
      </c>
      <c r="AL2079" s="10" t="s">
        <v>666</v>
      </c>
      <c r="AM2079" s="10" t="s">
        <v>666</v>
      </c>
      <c r="AN2079" s="10" t="s">
        <v>300</v>
      </c>
      <c r="AO2079" s="10" t="s">
        <v>300</v>
      </c>
      <c r="AP2079" s="10">
        <v>10</v>
      </c>
      <c r="AQ2079" s="10">
        <v>12</v>
      </c>
      <c r="AR2079" s="10">
        <v>11</v>
      </c>
      <c r="AS2079" s="48">
        <v>11</v>
      </c>
      <c r="AT2079" s="49">
        <v>3.0562499999999999</v>
      </c>
      <c r="AU2079" s="49">
        <v>7.235417</v>
      </c>
      <c r="AV2079" s="49">
        <v>41.557200000000002</v>
      </c>
      <c r="AW2079" s="49">
        <v>17.353619999999999</v>
      </c>
      <c r="AX2079" s="49">
        <v>16</v>
      </c>
    </row>
    <row r="2080" spans="1:50" ht="14.25" customHeight="1" x14ac:dyDescent="0.55000000000000004">
      <c r="A2080" s="45">
        <v>2029392</v>
      </c>
      <c r="B2080" s="10" t="s">
        <v>284</v>
      </c>
      <c r="C2080" s="10" t="s">
        <v>17</v>
      </c>
      <c r="D2080" s="10" t="s">
        <v>5516</v>
      </c>
      <c r="E2080" s="10" t="s">
        <v>5517</v>
      </c>
      <c r="F2080" s="10" t="s">
        <v>5677</v>
      </c>
      <c r="G2080" s="10" t="s">
        <v>5682</v>
      </c>
      <c r="H2080" s="10" t="s">
        <v>5683</v>
      </c>
      <c r="I2080" s="10" t="s">
        <v>5684</v>
      </c>
      <c r="J2080" s="10" t="s">
        <v>5685</v>
      </c>
      <c r="K2080" s="10" t="s">
        <v>291</v>
      </c>
      <c r="L2080" s="10" t="s">
        <v>292</v>
      </c>
      <c r="M2080" s="46" t="s">
        <v>506</v>
      </c>
      <c r="N2080" s="10"/>
      <c r="O2080" s="10"/>
      <c r="P2080" s="10" t="s">
        <v>5524</v>
      </c>
      <c r="Q2080" s="10"/>
      <c r="R2080" s="10"/>
      <c r="T2080" s="10" t="s">
        <v>291</v>
      </c>
      <c r="U2080" s="10"/>
      <c r="V2080" s="10" t="s">
        <v>291</v>
      </c>
      <c r="Z2080" s="47"/>
      <c r="AD2080" s="47"/>
      <c r="AH2080" s="47"/>
      <c r="AI2080" s="10"/>
      <c r="AJ2080" s="10" t="s">
        <v>298</v>
      </c>
      <c r="AK2080" s="10" t="s">
        <v>291</v>
      </c>
      <c r="AL2080" s="10"/>
      <c r="AM2080" s="10"/>
      <c r="AN2080" s="10"/>
      <c r="AO2080" s="10"/>
      <c r="AS2080" s="48"/>
      <c r="AT2080" s="49">
        <v>1.8333330000000001</v>
      </c>
      <c r="AU2080" s="49">
        <v>3.2916669999999999</v>
      </c>
      <c r="AV2080" s="49">
        <v>19.672000000000001</v>
      </c>
      <c r="AW2080" s="49">
        <v>19.303599999999999</v>
      </c>
      <c r="AX2080" s="49">
        <v>3</v>
      </c>
    </row>
    <row r="2081" spans="1:50" ht="14.25" customHeight="1" x14ac:dyDescent="0.55000000000000004">
      <c r="A2081" s="45">
        <v>2029493</v>
      </c>
      <c r="B2081" s="10" t="s">
        <v>284</v>
      </c>
      <c r="C2081" s="10" t="s">
        <v>17</v>
      </c>
      <c r="D2081" s="10" t="s">
        <v>5516</v>
      </c>
      <c r="E2081" s="10" t="s">
        <v>5517</v>
      </c>
      <c r="F2081" s="10" t="s">
        <v>5677</v>
      </c>
      <c r="G2081" s="10" t="s">
        <v>5682</v>
      </c>
      <c r="H2081" s="10" t="s">
        <v>5686</v>
      </c>
      <c r="I2081" s="10" t="s">
        <v>5687</v>
      </c>
      <c r="J2081" s="10" t="s">
        <v>5688</v>
      </c>
      <c r="K2081" s="10" t="s">
        <v>291</v>
      </c>
      <c r="L2081" s="10" t="s">
        <v>292</v>
      </c>
      <c r="M2081" s="46"/>
      <c r="N2081" s="10"/>
      <c r="O2081" s="10"/>
      <c r="P2081" s="10" t="s">
        <v>5524</v>
      </c>
      <c r="Q2081" s="10"/>
      <c r="R2081" s="10"/>
      <c r="T2081" s="10" t="s">
        <v>291</v>
      </c>
      <c r="U2081" s="10"/>
      <c r="V2081" s="10" t="s">
        <v>291</v>
      </c>
      <c r="Z2081" s="47"/>
      <c r="AD2081" s="47"/>
      <c r="AH2081" s="47"/>
      <c r="AI2081" s="10"/>
      <c r="AJ2081" s="10" t="s">
        <v>298</v>
      </c>
      <c r="AK2081" s="10" t="s">
        <v>291</v>
      </c>
      <c r="AL2081" s="10"/>
      <c r="AM2081" s="10"/>
      <c r="AN2081" s="10"/>
      <c r="AO2081" s="10"/>
      <c r="AP2081" s="51">
        <v>3.5</v>
      </c>
      <c r="AQ2081" s="51">
        <v>4.5</v>
      </c>
      <c r="AR2081" s="10"/>
      <c r="AS2081" s="48">
        <v>4</v>
      </c>
      <c r="AT2081" s="50"/>
      <c r="AU2081" s="50"/>
      <c r="AV2081" s="50"/>
      <c r="AW2081" s="50"/>
      <c r="AX2081" s="49">
        <v>1</v>
      </c>
    </row>
    <row r="2082" spans="1:50" ht="14.25" customHeight="1" x14ac:dyDescent="0.55000000000000004">
      <c r="A2082" s="45">
        <v>4483242</v>
      </c>
      <c r="B2082" s="10" t="s">
        <v>284</v>
      </c>
      <c r="C2082" s="10" t="s">
        <v>17</v>
      </c>
      <c r="D2082" s="10" t="s">
        <v>5516</v>
      </c>
      <c r="E2082" s="10" t="s">
        <v>5517</v>
      </c>
      <c r="F2082" s="10" t="s">
        <v>5677</v>
      </c>
      <c r="G2082" s="10" t="s">
        <v>5682</v>
      </c>
      <c r="H2082" s="10" t="s">
        <v>5689</v>
      </c>
      <c r="I2082" s="10" t="s">
        <v>5690</v>
      </c>
      <c r="J2082" s="10" t="s">
        <v>5691</v>
      </c>
      <c r="K2082" s="10" t="s">
        <v>291</v>
      </c>
      <c r="L2082" s="10" t="s">
        <v>292</v>
      </c>
      <c r="M2082" s="46"/>
      <c r="N2082" s="10"/>
      <c r="O2082" s="10"/>
      <c r="P2082" s="10" t="s">
        <v>5524</v>
      </c>
      <c r="Q2082" s="10"/>
      <c r="R2082" s="10"/>
      <c r="T2082" s="10" t="s">
        <v>291</v>
      </c>
      <c r="U2082" s="10"/>
      <c r="V2082" s="10" t="s">
        <v>291</v>
      </c>
      <c r="Z2082" s="47"/>
      <c r="AD2082" s="47"/>
      <c r="AH2082" s="47"/>
      <c r="AI2082" s="10"/>
      <c r="AJ2082" s="10" t="s">
        <v>298</v>
      </c>
      <c r="AK2082" s="10" t="s">
        <v>291</v>
      </c>
      <c r="AL2082" s="10"/>
      <c r="AM2082" s="10"/>
      <c r="AN2082" s="10"/>
      <c r="AO2082" s="10"/>
      <c r="AS2082" s="48"/>
      <c r="AT2082" s="50"/>
      <c r="AU2082" s="50"/>
      <c r="AV2082" s="50"/>
      <c r="AW2082" s="50"/>
      <c r="AX2082" s="49">
        <v>1</v>
      </c>
    </row>
    <row r="2083" spans="1:50" ht="14.25" customHeight="1" x14ac:dyDescent="0.55000000000000004">
      <c r="A2083" s="45">
        <v>4483219</v>
      </c>
      <c r="B2083" s="10" t="s">
        <v>284</v>
      </c>
      <c r="C2083" s="10" t="s">
        <v>17</v>
      </c>
      <c r="D2083" s="10" t="s">
        <v>5516</v>
      </c>
      <c r="E2083" s="10" t="s">
        <v>5517</v>
      </c>
      <c r="F2083" s="10" t="s">
        <v>5677</v>
      </c>
      <c r="G2083" s="10" t="s">
        <v>5682</v>
      </c>
      <c r="H2083" s="10" t="s">
        <v>5692</v>
      </c>
      <c r="I2083" s="10" t="s">
        <v>5693</v>
      </c>
      <c r="J2083" s="10" t="s">
        <v>5694</v>
      </c>
      <c r="K2083" s="10" t="s">
        <v>291</v>
      </c>
      <c r="L2083" s="10" t="s">
        <v>292</v>
      </c>
      <c r="M2083" s="46"/>
      <c r="N2083" s="10"/>
      <c r="O2083" s="10"/>
      <c r="P2083" s="10" t="s">
        <v>5524</v>
      </c>
      <c r="Q2083" s="10"/>
      <c r="R2083" s="10"/>
      <c r="T2083" s="10" t="s">
        <v>291</v>
      </c>
      <c r="U2083" s="10"/>
      <c r="V2083" s="10" t="s">
        <v>291</v>
      </c>
      <c r="Z2083" s="47"/>
      <c r="AD2083" s="47"/>
      <c r="AH2083" s="47"/>
      <c r="AI2083" s="10"/>
      <c r="AJ2083" s="10" t="s">
        <v>298</v>
      </c>
      <c r="AK2083" s="10" t="s">
        <v>291</v>
      </c>
      <c r="AL2083" s="10"/>
      <c r="AM2083" s="10"/>
      <c r="AN2083" s="10"/>
      <c r="AO2083" s="10"/>
      <c r="AS2083" s="48"/>
      <c r="AT2083" s="50"/>
      <c r="AU2083" s="50"/>
      <c r="AV2083" s="50"/>
      <c r="AW2083" s="50"/>
      <c r="AX2083" s="49">
        <v>1</v>
      </c>
    </row>
    <row r="2084" spans="1:50" ht="14.25" customHeight="1" x14ac:dyDescent="0.55000000000000004">
      <c r="A2084" s="45">
        <v>4484088</v>
      </c>
      <c r="B2084" s="10" t="s">
        <v>313</v>
      </c>
      <c r="C2084" s="10" t="s">
        <v>17</v>
      </c>
      <c r="D2084" s="10" t="s">
        <v>5516</v>
      </c>
      <c r="E2084" s="10" t="s">
        <v>5517</v>
      </c>
      <c r="F2084" s="10" t="s">
        <v>5677</v>
      </c>
      <c r="G2084" s="10" t="s">
        <v>5682</v>
      </c>
      <c r="H2084" s="10" t="s">
        <v>5695</v>
      </c>
      <c r="I2084" s="10" t="s">
        <v>5696</v>
      </c>
      <c r="J2084" s="10" t="s">
        <v>5697</v>
      </c>
      <c r="K2084" s="10" t="s">
        <v>291</v>
      </c>
      <c r="L2084" s="10" t="s">
        <v>316</v>
      </c>
      <c r="M2084" s="46"/>
      <c r="N2084" s="10" t="s">
        <v>294</v>
      </c>
      <c r="O2084" s="10" t="s">
        <v>294</v>
      </c>
      <c r="P2084" s="10" t="s">
        <v>5524</v>
      </c>
      <c r="Q2084" s="10"/>
      <c r="R2084" s="10"/>
      <c r="T2084" s="10" t="s">
        <v>291</v>
      </c>
      <c r="U2084" s="10"/>
      <c r="V2084" s="10" t="s">
        <v>291</v>
      </c>
      <c r="Z2084" s="47"/>
      <c r="AD2084" s="47"/>
      <c r="AH2084" s="47"/>
      <c r="AI2084" s="10"/>
      <c r="AJ2084" s="10" t="s">
        <v>298</v>
      </c>
      <c r="AK2084" s="10" t="s">
        <v>291</v>
      </c>
      <c r="AL2084" s="10"/>
      <c r="AM2084" s="10"/>
      <c r="AN2084" s="10"/>
      <c r="AO2084" s="10"/>
      <c r="AS2084" s="48"/>
      <c r="AT2084" s="50"/>
      <c r="AU2084" s="50"/>
      <c r="AV2084" s="50"/>
      <c r="AW2084" s="50"/>
      <c r="AX2084" s="49">
        <v>1</v>
      </c>
    </row>
    <row r="2085" spans="1:50" ht="14.25" customHeight="1" x14ac:dyDescent="0.55000000000000004">
      <c r="A2085" s="45">
        <v>2024962</v>
      </c>
      <c r="B2085" s="10" t="s">
        <v>284</v>
      </c>
      <c r="C2085" s="10" t="s">
        <v>17</v>
      </c>
      <c r="D2085" s="10" t="s">
        <v>5516</v>
      </c>
      <c r="E2085" s="10" t="s">
        <v>5517</v>
      </c>
      <c r="F2085" s="10" t="s">
        <v>5677</v>
      </c>
      <c r="G2085" s="10" t="s">
        <v>5682</v>
      </c>
      <c r="H2085" s="10" t="s">
        <v>5695</v>
      </c>
      <c r="I2085" s="10" t="s">
        <v>5698</v>
      </c>
      <c r="J2085" s="10" t="s">
        <v>5699</v>
      </c>
      <c r="K2085" s="10" t="s">
        <v>291</v>
      </c>
      <c r="L2085" s="10" t="s">
        <v>292</v>
      </c>
      <c r="M2085" s="46" t="s">
        <v>293</v>
      </c>
      <c r="N2085" s="10"/>
      <c r="O2085" s="10"/>
      <c r="P2085" s="10" t="s">
        <v>5524</v>
      </c>
      <c r="Q2085" s="10"/>
      <c r="R2085" s="10"/>
      <c r="T2085" s="10" t="s">
        <v>291</v>
      </c>
      <c r="U2085" s="10"/>
      <c r="V2085" s="10" t="s">
        <v>291</v>
      </c>
      <c r="Z2085" s="47"/>
      <c r="AD2085" s="47"/>
      <c r="AH2085" s="47"/>
      <c r="AI2085" s="10"/>
      <c r="AJ2085" s="10" t="s">
        <v>298</v>
      </c>
      <c r="AK2085" s="10" t="s">
        <v>291</v>
      </c>
      <c r="AL2085" s="10"/>
      <c r="AM2085" s="10"/>
      <c r="AN2085" s="10"/>
      <c r="AO2085" s="10"/>
      <c r="AS2085" s="48"/>
      <c r="AT2085" s="49">
        <v>22.542079999999999</v>
      </c>
      <c r="AU2085" s="49">
        <v>55.279580000000003</v>
      </c>
      <c r="AV2085" s="49">
        <v>40.217280000000002</v>
      </c>
      <c r="AW2085" s="49">
        <v>29.49878</v>
      </c>
      <c r="AX2085" s="49">
        <v>234</v>
      </c>
    </row>
    <row r="2086" spans="1:50" ht="14.25" customHeight="1" x14ac:dyDescent="0.55000000000000004">
      <c r="A2086" s="45">
        <v>4484084</v>
      </c>
      <c r="B2086" s="10" t="s">
        <v>284</v>
      </c>
      <c r="C2086" s="10" t="s">
        <v>17</v>
      </c>
      <c r="D2086" s="10" t="s">
        <v>5516</v>
      </c>
      <c r="E2086" s="10" t="s">
        <v>5517</v>
      </c>
      <c r="F2086" s="10" t="s">
        <v>5677</v>
      </c>
      <c r="G2086" s="10" t="s">
        <v>5682</v>
      </c>
      <c r="H2086" s="10" t="s">
        <v>5695</v>
      </c>
      <c r="I2086" s="10" t="s">
        <v>5700</v>
      </c>
      <c r="J2086" s="10" t="s">
        <v>5701</v>
      </c>
      <c r="K2086" s="10" t="s">
        <v>291</v>
      </c>
      <c r="L2086" s="10" t="s">
        <v>292</v>
      </c>
      <c r="M2086" s="46"/>
      <c r="N2086" s="10"/>
      <c r="O2086" s="10"/>
      <c r="P2086" s="10" t="s">
        <v>5524</v>
      </c>
      <c r="Q2086" s="10"/>
      <c r="R2086" s="10"/>
      <c r="T2086" s="10" t="s">
        <v>291</v>
      </c>
      <c r="U2086" s="10"/>
      <c r="V2086" s="10" t="s">
        <v>291</v>
      </c>
      <c r="Z2086" s="47"/>
      <c r="AD2086" s="47"/>
      <c r="AH2086" s="47"/>
      <c r="AI2086" s="10"/>
      <c r="AJ2086" s="10" t="s">
        <v>298</v>
      </c>
      <c r="AK2086" s="10" t="s">
        <v>291</v>
      </c>
      <c r="AL2086" s="10"/>
      <c r="AM2086" s="10"/>
      <c r="AN2086" s="10"/>
      <c r="AO2086" s="10"/>
      <c r="AS2086" s="48"/>
      <c r="AT2086" s="50"/>
      <c r="AU2086" s="50"/>
      <c r="AV2086" s="50"/>
      <c r="AW2086" s="50"/>
      <c r="AX2086" s="49">
        <v>1</v>
      </c>
    </row>
    <row r="2087" spans="1:50" ht="14.25" customHeight="1" x14ac:dyDescent="0.55000000000000004">
      <c r="A2087" s="45">
        <v>2024960</v>
      </c>
      <c r="B2087" s="10" t="s">
        <v>284</v>
      </c>
      <c r="C2087" s="10" t="s">
        <v>17</v>
      </c>
      <c r="D2087" s="10" t="s">
        <v>5516</v>
      </c>
      <c r="E2087" s="10" t="s">
        <v>5517</v>
      </c>
      <c r="F2087" s="10" t="s">
        <v>5677</v>
      </c>
      <c r="G2087" s="10" t="s">
        <v>5682</v>
      </c>
      <c r="H2087" s="10" t="s">
        <v>5695</v>
      </c>
      <c r="I2087" s="10" t="s">
        <v>5702</v>
      </c>
      <c r="J2087" s="10" t="s">
        <v>5703</v>
      </c>
      <c r="K2087" s="10" t="s">
        <v>291</v>
      </c>
      <c r="L2087" s="10" t="s">
        <v>292</v>
      </c>
      <c r="M2087" s="46"/>
      <c r="N2087" s="10"/>
      <c r="O2087" s="10"/>
      <c r="P2087" s="10" t="s">
        <v>5524</v>
      </c>
      <c r="Q2087" s="10"/>
      <c r="R2087" s="10"/>
      <c r="T2087" s="10" t="s">
        <v>291</v>
      </c>
      <c r="U2087" s="10"/>
      <c r="V2087" s="10" t="s">
        <v>291</v>
      </c>
      <c r="Z2087" s="47"/>
      <c r="AD2087" s="47"/>
      <c r="AH2087" s="47"/>
      <c r="AI2087" s="10"/>
      <c r="AJ2087" s="10" t="s">
        <v>298</v>
      </c>
      <c r="AK2087" s="10" t="s">
        <v>291</v>
      </c>
      <c r="AL2087" s="10"/>
      <c r="AM2087" s="10"/>
      <c r="AN2087" s="10"/>
      <c r="AO2087" s="10"/>
      <c r="AS2087" s="48"/>
      <c r="AT2087" s="50"/>
      <c r="AU2087" s="50"/>
      <c r="AV2087" s="50"/>
      <c r="AW2087" s="50"/>
      <c r="AX2087" s="49">
        <v>1</v>
      </c>
    </row>
    <row r="2088" spans="1:50" ht="14.25" customHeight="1" x14ac:dyDescent="0.55000000000000004">
      <c r="A2088" s="45">
        <v>2026717</v>
      </c>
      <c r="B2088" s="10" t="s">
        <v>284</v>
      </c>
      <c r="C2088" s="10" t="s">
        <v>17</v>
      </c>
      <c r="D2088" s="10" t="s">
        <v>5516</v>
      </c>
      <c r="E2088" s="10" t="s">
        <v>5517</v>
      </c>
      <c r="F2088" s="10" t="s">
        <v>5677</v>
      </c>
      <c r="G2088" s="10" t="s">
        <v>5682</v>
      </c>
      <c r="H2088" s="10" t="s">
        <v>5704</v>
      </c>
      <c r="I2088" s="10" t="s">
        <v>5705</v>
      </c>
      <c r="J2088" s="10" t="s">
        <v>5706</v>
      </c>
      <c r="K2088" s="10" t="s">
        <v>291</v>
      </c>
      <c r="L2088" s="10" t="s">
        <v>292</v>
      </c>
      <c r="M2088" s="46"/>
      <c r="N2088" s="10"/>
      <c r="O2088" s="10"/>
      <c r="P2088" s="10" t="s">
        <v>5524</v>
      </c>
      <c r="Q2088" s="10"/>
      <c r="R2088" s="10"/>
      <c r="T2088" s="10" t="s">
        <v>291</v>
      </c>
      <c r="U2088" s="10"/>
      <c r="V2088" s="10" t="s">
        <v>291</v>
      </c>
      <c r="Z2088" s="47"/>
      <c r="AD2088" s="47"/>
      <c r="AH2088" s="47"/>
      <c r="AI2088" s="10"/>
      <c r="AJ2088" s="10" t="s">
        <v>298</v>
      </c>
      <c r="AK2088" s="10" t="s">
        <v>291</v>
      </c>
      <c r="AL2088" s="10"/>
      <c r="AM2088" s="10"/>
      <c r="AN2088" s="10"/>
      <c r="AO2088" s="10"/>
      <c r="AS2088" s="48"/>
      <c r="AT2088" s="50"/>
      <c r="AU2088" s="50"/>
      <c r="AV2088" s="50"/>
      <c r="AW2088" s="50"/>
      <c r="AX2088" s="49">
        <v>1</v>
      </c>
    </row>
    <row r="2089" spans="1:50" ht="14.25" customHeight="1" x14ac:dyDescent="0.55000000000000004">
      <c r="A2089" s="45">
        <v>2026706</v>
      </c>
      <c r="B2089" s="10" t="s">
        <v>284</v>
      </c>
      <c r="C2089" s="10" t="s">
        <v>17</v>
      </c>
      <c r="D2089" s="10" t="s">
        <v>5516</v>
      </c>
      <c r="E2089" s="10" t="s">
        <v>5517</v>
      </c>
      <c r="F2089" s="10" t="s">
        <v>5677</v>
      </c>
      <c r="G2089" s="10" t="s">
        <v>5682</v>
      </c>
      <c r="H2089" s="10" t="s">
        <v>5704</v>
      </c>
      <c r="I2089" s="10" t="s">
        <v>5707</v>
      </c>
      <c r="J2089" s="10" t="s">
        <v>5708</v>
      </c>
      <c r="K2089" s="10" t="s">
        <v>291</v>
      </c>
      <c r="L2089" s="10" t="s">
        <v>292</v>
      </c>
      <c r="M2089" s="46"/>
      <c r="N2089" s="10"/>
      <c r="O2089" s="10"/>
      <c r="P2089" s="10" t="s">
        <v>5524</v>
      </c>
      <c r="Q2089" s="10"/>
      <c r="R2089" s="10"/>
      <c r="T2089" s="10" t="s">
        <v>291</v>
      </c>
      <c r="U2089" s="10"/>
      <c r="V2089" s="10" t="s">
        <v>291</v>
      </c>
      <c r="Z2089" s="47"/>
      <c r="AD2089" s="47"/>
      <c r="AH2089" s="47"/>
      <c r="AI2089" s="10"/>
      <c r="AJ2089" s="10" t="s">
        <v>298</v>
      </c>
      <c r="AK2089" s="10" t="s">
        <v>291</v>
      </c>
      <c r="AL2089" s="10"/>
      <c r="AM2089" s="10"/>
      <c r="AN2089" s="10"/>
      <c r="AO2089" s="10"/>
      <c r="AS2089" s="48"/>
      <c r="AT2089" s="50"/>
      <c r="AU2089" s="50"/>
      <c r="AV2089" s="50"/>
      <c r="AW2089" s="50"/>
      <c r="AX2089" s="49">
        <v>1</v>
      </c>
    </row>
    <row r="2090" spans="1:50" ht="14.25" customHeight="1" x14ac:dyDescent="0.55000000000000004">
      <c r="A2090" s="45">
        <v>4484106</v>
      </c>
      <c r="B2090" s="10" t="s">
        <v>284</v>
      </c>
      <c r="C2090" s="10" t="s">
        <v>17</v>
      </c>
      <c r="D2090" s="10" t="s">
        <v>5516</v>
      </c>
      <c r="E2090" s="10" t="s">
        <v>5517</v>
      </c>
      <c r="F2090" s="10" t="s">
        <v>5677</v>
      </c>
      <c r="G2090" s="10" t="s">
        <v>5682</v>
      </c>
      <c r="H2090" s="10" t="s">
        <v>5709</v>
      </c>
      <c r="I2090" s="10" t="s">
        <v>5710</v>
      </c>
      <c r="J2090" s="10" t="s">
        <v>5711</v>
      </c>
      <c r="K2090" s="10" t="s">
        <v>291</v>
      </c>
      <c r="L2090" s="10" t="s">
        <v>292</v>
      </c>
      <c r="M2090" s="46"/>
      <c r="N2090" s="10"/>
      <c r="O2090" s="10"/>
      <c r="P2090" s="10" t="s">
        <v>5524</v>
      </c>
      <c r="Q2090" s="10"/>
      <c r="R2090" s="10"/>
      <c r="T2090" s="10" t="s">
        <v>291</v>
      </c>
      <c r="U2090" s="10"/>
      <c r="V2090" s="10" t="s">
        <v>291</v>
      </c>
      <c r="Z2090" s="47"/>
      <c r="AD2090" s="47"/>
      <c r="AH2090" s="47"/>
      <c r="AI2090" s="10"/>
      <c r="AJ2090" s="10" t="s">
        <v>298</v>
      </c>
      <c r="AK2090" s="10" t="s">
        <v>291</v>
      </c>
      <c r="AL2090" s="10"/>
      <c r="AM2090" s="10"/>
      <c r="AN2090" s="10"/>
      <c r="AO2090" s="10"/>
      <c r="AS2090" s="48"/>
      <c r="AT2090" s="50"/>
      <c r="AU2090" s="50"/>
      <c r="AV2090" s="50"/>
      <c r="AW2090" s="50"/>
      <c r="AX2090" s="49">
        <v>1</v>
      </c>
    </row>
    <row r="2091" spans="1:50" ht="14.25" customHeight="1" x14ac:dyDescent="0.55000000000000004">
      <c r="A2091" s="45">
        <v>2034473</v>
      </c>
      <c r="B2091" s="10" t="s">
        <v>319</v>
      </c>
      <c r="C2091" s="10" t="s">
        <v>17</v>
      </c>
      <c r="D2091" s="10" t="s">
        <v>5516</v>
      </c>
      <c r="E2091" s="10" t="s">
        <v>5517</v>
      </c>
      <c r="F2091" s="10" t="s">
        <v>5677</v>
      </c>
      <c r="G2091" s="10" t="s">
        <v>5682</v>
      </c>
      <c r="H2091" s="10" t="s">
        <v>5712</v>
      </c>
      <c r="I2091" s="10" t="s">
        <v>5713</v>
      </c>
      <c r="J2091" s="10" t="s">
        <v>5714</v>
      </c>
      <c r="K2091" s="10" t="s">
        <v>291</v>
      </c>
      <c r="L2091" s="10" t="s">
        <v>316</v>
      </c>
      <c r="M2091" s="46"/>
      <c r="N2091" s="10" t="s">
        <v>294</v>
      </c>
      <c r="O2091" s="10" t="s">
        <v>294</v>
      </c>
      <c r="P2091" s="10" t="s">
        <v>5524</v>
      </c>
      <c r="Q2091" s="10"/>
      <c r="R2091" s="10"/>
      <c r="T2091" s="10" t="s">
        <v>291</v>
      </c>
      <c r="U2091" s="10"/>
      <c r="V2091" s="10" t="s">
        <v>291</v>
      </c>
      <c r="Z2091" s="47"/>
      <c r="AD2091" s="47"/>
      <c r="AH2091" s="47"/>
      <c r="AI2091" s="10"/>
      <c r="AJ2091" s="10" t="s">
        <v>298</v>
      </c>
      <c r="AK2091" s="10" t="s">
        <v>291</v>
      </c>
      <c r="AL2091" s="10"/>
      <c r="AM2091" s="10"/>
      <c r="AN2091" s="10"/>
      <c r="AO2091" s="10"/>
      <c r="AS2091" s="48"/>
      <c r="AT2091" s="50"/>
      <c r="AU2091" s="50"/>
      <c r="AV2091" s="50"/>
      <c r="AW2091" s="50"/>
      <c r="AX2091" s="49">
        <v>1</v>
      </c>
    </row>
    <row r="2092" spans="1:50" ht="14.25" customHeight="1" x14ac:dyDescent="0.55000000000000004">
      <c r="A2092" s="45">
        <v>2034536</v>
      </c>
      <c r="B2092" s="10" t="s">
        <v>284</v>
      </c>
      <c r="C2092" s="10" t="s">
        <v>17</v>
      </c>
      <c r="D2092" s="10" t="s">
        <v>5516</v>
      </c>
      <c r="E2092" s="10" t="s">
        <v>5517</v>
      </c>
      <c r="F2092" s="10" t="s">
        <v>5677</v>
      </c>
      <c r="G2092" s="10" t="s">
        <v>5682</v>
      </c>
      <c r="H2092" s="10" t="s">
        <v>5712</v>
      </c>
      <c r="I2092" s="10" t="s">
        <v>5715</v>
      </c>
      <c r="J2092" s="10" t="s">
        <v>5716</v>
      </c>
      <c r="K2092" s="10" t="s">
        <v>291</v>
      </c>
      <c r="L2092" s="10" t="s">
        <v>292</v>
      </c>
      <c r="M2092" s="46" t="s">
        <v>293</v>
      </c>
      <c r="N2092" s="10"/>
      <c r="O2092" s="10"/>
      <c r="P2092" s="10" t="s">
        <v>5524</v>
      </c>
      <c r="Q2092" s="10"/>
      <c r="R2092" s="10"/>
      <c r="T2092" s="10" t="s">
        <v>291</v>
      </c>
      <c r="U2092" s="10"/>
      <c r="V2092" s="10" t="s">
        <v>291</v>
      </c>
      <c r="Z2092" s="47"/>
      <c r="AD2092" s="47"/>
      <c r="AH2092" s="47"/>
      <c r="AI2092" s="10"/>
      <c r="AJ2092" s="10" t="s">
        <v>298</v>
      </c>
      <c r="AK2092" s="10" t="s">
        <v>291</v>
      </c>
      <c r="AL2092" s="10"/>
      <c r="AM2092" s="10"/>
      <c r="AN2092" s="10"/>
      <c r="AO2092" s="10"/>
      <c r="AS2092" s="48"/>
      <c r="AT2092" s="50"/>
      <c r="AU2092" s="50"/>
      <c r="AV2092" s="50"/>
      <c r="AW2092" s="50"/>
      <c r="AX2092" s="49">
        <v>1</v>
      </c>
    </row>
    <row r="2093" spans="1:50" ht="14.25" customHeight="1" x14ac:dyDescent="0.55000000000000004">
      <c r="A2093" s="45">
        <v>118123</v>
      </c>
      <c r="B2093" s="10" t="s">
        <v>284</v>
      </c>
      <c r="C2093" s="10" t="s">
        <v>17</v>
      </c>
      <c r="D2093" s="10" t="s">
        <v>5516</v>
      </c>
      <c r="E2093" s="10" t="s">
        <v>5517</v>
      </c>
      <c r="F2093" s="10" t="s">
        <v>5677</v>
      </c>
      <c r="G2093" s="10" t="s">
        <v>5682</v>
      </c>
      <c r="H2093" s="10" t="s">
        <v>5717</v>
      </c>
      <c r="I2093" s="10" t="s">
        <v>5718</v>
      </c>
      <c r="J2093" s="10" t="s">
        <v>5719</v>
      </c>
      <c r="K2093" s="10" t="s">
        <v>291</v>
      </c>
      <c r="L2093" s="10" t="s">
        <v>292</v>
      </c>
      <c r="M2093" s="46"/>
      <c r="N2093" s="10"/>
      <c r="O2093" s="10"/>
      <c r="P2093" s="10" t="s">
        <v>5524</v>
      </c>
      <c r="Q2093" s="10"/>
      <c r="R2093" s="10"/>
      <c r="T2093" s="10" t="s">
        <v>291</v>
      </c>
      <c r="U2093" s="10"/>
      <c r="V2093" s="10" t="s">
        <v>291</v>
      </c>
      <c r="Z2093" s="47"/>
      <c r="AD2093" s="47"/>
      <c r="AH2093" s="47"/>
      <c r="AI2093" s="10"/>
      <c r="AJ2093" s="10" t="s">
        <v>298</v>
      </c>
      <c r="AK2093" s="10" t="s">
        <v>291</v>
      </c>
      <c r="AL2093" s="10"/>
      <c r="AM2093" s="10"/>
      <c r="AN2093" s="10"/>
      <c r="AO2093" s="10"/>
      <c r="AS2093" s="48"/>
      <c r="AT2093" s="50"/>
      <c r="AU2093" s="50"/>
      <c r="AV2093" s="50"/>
      <c r="AW2093" s="50"/>
      <c r="AX2093" s="49">
        <v>1</v>
      </c>
    </row>
    <row r="2094" spans="1:50" ht="14.25" customHeight="1" x14ac:dyDescent="0.55000000000000004">
      <c r="A2094" s="45">
        <v>2044198</v>
      </c>
      <c r="B2094" s="10" t="s">
        <v>284</v>
      </c>
      <c r="C2094" s="10" t="s">
        <v>17</v>
      </c>
      <c r="D2094" s="10" t="s">
        <v>5516</v>
      </c>
      <c r="E2094" s="10" t="s">
        <v>5517</v>
      </c>
      <c r="F2094" s="10" t="s">
        <v>5677</v>
      </c>
      <c r="G2094" s="10" t="s">
        <v>5682</v>
      </c>
      <c r="H2094" s="10" t="s">
        <v>5720</v>
      </c>
      <c r="I2094" s="10" t="s">
        <v>5721</v>
      </c>
      <c r="J2094" s="10" t="s">
        <v>5722</v>
      </c>
      <c r="K2094" s="10" t="s">
        <v>291</v>
      </c>
      <c r="L2094" s="10" t="s">
        <v>292</v>
      </c>
      <c r="M2094" s="46"/>
      <c r="N2094" s="10"/>
      <c r="O2094" s="10"/>
      <c r="P2094" s="10" t="s">
        <v>5524</v>
      </c>
      <c r="Q2094" s="10"/>
      <c r="R2094" s="10"/>
      <c r="T2094" s="10" t="s">
        <v>291</v>
      </c>
      <c r="U2094" s="10"/>
      <c r="V2094" s="10" t="s">
        <v>291</v>
      </c>
      <c r="Z2094" s="47"/>
      <c r="AD2094" s="47"/>
      <c r="AH2094" s="47"/>
      <c r="AI2094" s="10"/>
      <c r="AJ2094" s="10" t="s">
        <v>298</v>
      </c>
      <c r="AK2094" s="10" t="s">
        <v>291</v>
      </c>
      <c r="AL2094" s="10"/>
      <c r="AM2094" s="10"/>
      <c r="AN2094" s="10"/>
      <c r="AO2094" s="10"/>
      <c r="AP2094" s="10">
        <v>1.8</v>
      </c>
      <c r="AQ2094" s="10">
        <v>2.5</v>
      </c>
      <c r="AS2094" s="48">
        <v>2.15</v>
      </c>
      <c r="AT2094" s="50"/>
      <c r="AU2094" s="50"/>
      <c r="AV2094" s="50"/>
      <c r="AW2094" s="50"/>
      <c r="AX2094" s="49">
        <v>1</v>
      </c>
    </row>
    <row r="2095" spans="1:50" ht="14.25" customHeight="1" x14ac:dyDescent="0.55000000000000004">
      <c r="A2095" s="45">
        <v>4775344</v>
      </c>
      <c r="B2095" s="10" t="s">
        <v>284</v>
      </c>
      <c r="C2095" s="10" t="s">
        <v>17</v>
      </c>
      <c r="D2095" s="10" t="s">
        <v>5516</v>
      </c>
      <c r="E2095" s="10" t="s">
        <v>5517</v>
      </c>
      <c r="F2095" s="10" t="s">
        <v>5677</v>
      </c>
      <c r="G2095" s="10" t="s">
        <v>5682</v>
      </c>
      <c r="H2095" s="10" t="s">
        <v>5720</v>
      </c>
      <c r="I2095" s="10" t="s">
        <v>5723</v>
      </c>
      <c r="J2095" s="10" t="s">
        <v>5724</v>
      </c>
      <c r="K2095" s="10" t="s">
        <v>291</v>
      </c>
      <c r="L2095" s="10" t="s">
        <v>292</v>
      </c>
      <c r="M2095" s="46"/>
      <c r="N2095" s="10"/>
      <c r="O2095" s="10"/>
      <c r="P2095" s="10" t="s">
        <v>5524</v>
      </c>
      <c r="Q2095" s="10"/>
      <c r="R2095" s="10"/>
      <c r="T2095" s="10" t="s">
        <v>291</v>
      </c>
      <c r="U2095" s="10"/>
      <c r="V2095" s="10" t="s">
        <v>291</v>
      </c>
      <c r="Z2095" s="47"/>
      <c r="AD2095" s="47"/>
      <c r="AH2095" s="47"/>
      <c r="AI2095" s="10"/>
      <c r="AJ2095" s="10" t="s">
        <v>298</v>
      </c>
      <c r="AK2095" s="10" t="s">
        <v>291</v>
      </c>
      <c r="AL2095" s="10"/>
      <c r="AM2095" s="10"/>
      <c r="AN2095" s="10"/>
      <c r="AO2095" s="10"/>
      <c r="AS2095" s="48"/>
      <c r="AT2095" s="50"/>
      <c r="AU2095" s="50"/>
      <c r="AV2095" s="50"/>
      <c r="AW2095" s="50"/>
      <c r="AX2095" s="49">
        <v>1</v>
      </c>
    </row>
    <row r="2096" spans="1:50" ht="14.25" customHeight="1" x14ac:dyDescent="0.55000000000000004">
      <c r="A2096" s="45">
        <v>4775366</v>
      </c>
      <c r="B2096" s="10" t="s">
        <v>284</v>
      </c>
      <c r="C2096" s="10" t="s">
        <v>17</v>
      </c>
      <c r="D2096" s="10" t="s">
        <v>5516</v>
      </c>
      <c r="E2096" s="10" t="s">
        <v>5517</v>
      </c>
      <c r="F2096" s="10" t="s">
        <v>5677</v>
      </c>
      <c r="G2096" s="10" t="s">
        <v>5682</v>
      </c>
      <c r="H2096" s="10" t="s">
        <v>5720</v>
      </c>
      <c r="I2096" s="10" t="s">
        <v>5725</v>
      </c>
      <c r="J2096" s="10" t="s">
        <v>5726</v>
      </c>
      <c r="K2096" s="10" t="s">
        <v>291</v>
      </c>
      <c r="L2096" s="10" t="s">
        <v>292</v>
      </c>
      <c r="M2096" s="46"/>
      <c r="N2096" s="10"/>
      <c r="O2096" s="10"/>
      <c r="P2096" s="10" t="s">
        <v>5524</v>
      </c>
      <c r="Q2096" s="10"/>
      <c r="R2096" s="10"/>
      <c r="T2096" s="10" t="s">
        <v>291</v>
      </c>
      <c r="U2096" s="10"/>
      <c r="V2096" s="10" t="s">
        <v>291</v>
      </c>
      <c r="Z2096" s="47"/>
      <c r="AD2096" s="47"/>
      <c r="AH2096" s="47"/>
      <c r="AI2096" s="10"/>
      <c r="AJ2096" s="10" t="s">
        <v>298</v>
      </c>
      <c r="AK2096" s="10" t="s">
        <v>291</v>
      </c>
      <c r="AL2096" s="10"/>
      <c r="AM2096" s="10"/>
      <c r="AN2096" s="10"/>
      <c r="AO2096" s="10"/>
      <c r="AS2096" s="48"/>
      <c r="AT2096" s="50"/>
      <c r="AU2096" s="50"/>
      <c r="AV2096" s="50"/>
      <c r="AW2096" s="50"/>
      <c r="AX2096" s="49">
        <v>1</v>
      </c>
    </row>
    <row r="2097" spans="1:50" ht="14.25" customHeight="1" x14ac:dyDescent="0.55000000000000004">
      <c r="A2097" s="45">
        <v>2044163</v>
      </c>
      <c r="B2097" s="10" t="s">
        <v>313</v>
      </c>
      <c r="C2097" s="10" t="s">
        <v>17</v>
      </c>
      <c r="D2097" s="10" t="s">
        <v>5516</v>
      </c>
      <c r="E2097" s="10" t="s">
        <v>5517</v>
      </c>
      <c r="F2097" s="10" t="s">
        <v>5677</v>
      </c>
      <c r="G2097" s="10" t="s">
        <v>5682</v>
      </c>
      <c r="H2097" s="10" t="s">
        <v>5720</v>
      </c>
      <c r="I2097" s="10" t="s">
        <v>5727</v>
      </c>
      <c r="J2097" s="10" t="s">
        <v>5728</v>
      </c>
      <c r="K2097" s="10" t="s">
        <v>291</v>
      </c>
      <c r="L2097" s="10" t="s">
        <v>316</v>
      </c>
      <c r="M2097" s="46"/>
      <c r="N2097" s="10" t="s">
        <v>294</v>
      </c>
      <c r="O2097" s="10" t="s">
        <v>294</v>
      </c>
      <c r="P2097" s="10" t="s">
        <v>5524</v>
      </c>
      <c r="Q2097" s="10"/>
      <c r="R2097" s="10"/>
      <c r="T2097" s="10" t="s">
        <v>291</v>
      </c>
      <c r="U2097" s="10"/>
      <c r="V2097" s="10" t="s">
        <v>291</v>
      </c>
      <c r="Z2097" s="47"/>
      <c r="AD2097" s="47"/>
      <c r="AH2097" s="47"/>
      <c r="AI2097" s="10"/>
      <c r="AJ2097" s="10" t="s">
        <v>298</v>
      </c>
      <c r="AK2097" s="10" t="s">
        <v>291</v>
      </c>
      <c r="AL2097" s="10"/>
      <c r="AM2097" s="10"/>
      <c r="AN2097" s="10"/>
      <c r="AO2097" s="10"/>
      <c r="AS2097" s="48"/>
      <c r="AT2097" s="50"/>
      <c r="AU2097" s="50"/>
      <c r="AV2097" s="50"/>
      <c r="AW2097" s="50"/>
      <c r="AX2097" s="49">
        <v>1</v>
      </c>
    </row>
    <row r="2098" spans="1:50" ht="14.25" customHeight="1" x14ac:dyDescent="0.55000000000000004">
      <c r="A2098" s="45">
        <v>4290041</v>
      </c>
      <c r="B2098" s="10" t="s">
        <v>284</v>
      </c>
      <c r="C2098" s="10" t="s">
        <v>17</v>
      </c>
      <c r="D2098" s="10" t="s">
        <v>5516</v>
      </c>
      <c r="E2098" s="10" t="s">
        <v>5517</v>
      </c>
      <c r="F2098" s="10" t="s">
        <v>5677</v>
      </c>
      <c r="G2098" s="10" t="s">
        <v>5682</v>
      </c>
      <c r="H2098" s="10" t="s">
        <v>5720</v>
      </c>
      <c r="I2098" s="10" t="s">
        <v>5729</v>
      </c>
      <c r="J2098" s="10" t="s">
        <v>5730</v>
      </c>
      <c r="K2098" s="10" t="s">
        <v>291</v>
      </c>
      <c r="L2098" s="10" t="s">
        <v>292</v>
      </c>
      <c r="M2098" s="46" t="s">
        <v>506</v>
      </c>
      <c r="N2098" s="10"/>
      <c r="O2098" s="10"/>
      <c r="P2098" s="10" t="s">
        <v>5524</v>
      </c>
      <c r="Q2098" s="10"/>
      <c r="R2098" s="10"/>
      <c r="T2098" s="10" t="s">
        <v>291</v>
      </c>
      <c r="U2098" s="10"/>
      <c r="V2098" s="10" t="s">
        <v>291</v>
      </c>
      <c r="Z2098" s="47"/>
      <c r="AD2098" s="47"/>
      <c r="AH2098" s="47"/>
      <c r="AI2098" s="10"/>
      <c r="AJ2098" s="10" t="s">
        <v>298</v>
      </c>
      <c r="AK2098" s="10" t="s">
        <v>291</v>
      </c>
      <c r="AL2098" s="10"/>
      <c r="AM2098" s="10"/>
      <c r="AN2098" s="10"/>
      <c r="AO2098" s="10"/>
      <c r="AS2098" s="48"/>
      <c r="AT2098" s="49">
        <v>14.20833</v>
      </c>
      <c r="AU2098" s="49">
        <v>52.5</v>
      </c>
      <c r="AV2098" s="49">
        <v>19.611999999999998</v>
      </c>
      <c r="AW2098" s="49">
        <v>28.936409999999999</v>
      </c>
      <c r="AX2098" s="49">
        <v>6</v>
      </c>
    </row>
    <row r="2099" spans="1:50" ht="14.25" customHeight="1" x14ac:dyDescent="0.55000000000000004">
      <c r="A2099" s="45">
        <v>2044140</v>
      </c>
      <c r="B2099" s="10" t="s">
        <v>284</v>
      </c>
      <c r="C2099" s="10" t="s">
        <v>17</v>
      </c>
      <c r="D2099" s="10" t="s">
        <v>5516</v>
      </c>
      <c r="E2099" s="10" t="s">
        <v>5517</v>
      </c>
      <c r="F2099" s="10" t="s">
        <v>5677</v>
      </c>
      <c r="G2099" s="10" t="s">
        <v>5682</v>
      </c>
      <c r="H2099" s="10" t="s">
        <v>5720</v>
      </c>
      <c r="I2099" s="10" t="s">
        <v>5731</v>
      </c>
      <c r="J2099" s="10" t="s">
        <v>5732</v>
      </c>
      <c r="K2099" s="10" t="s">
        <v>291</v>
      </c>
      <c r="L2099" s="10" t="s">
        <v>292</v>
      </c>
      <c r="M2099" s="46"/>
      <c r="N2099" s="10"/>
      <c r="O2099" s="10"/>
      <c r="P2099" s="10" t="s">
        <v>5524</v>
      </c>
      <c r="Q2099" s="10"/>
      <c r="R2099" s="10"/>
      <c r="T2099" s="10" t="s">
        <v>291</v>
      </c>
      <c r="U2099" s="10"/>
      <c r="V2099" s="10" t="s">
        <v>291</v>
      </c>
      <c r="Z2099" s="47"/>
      <c r="AD2099" s="47"/>
      <c r="AH2099" s="47"/>
      <c r="AI2099" s="10"/>
      <c r="AJ2099" s="10" t="s">
        <v>298</v>
      </c>
      <c r="AK2099" s="10" t="s">
        <v>291</v>
      </c>
      <c r="AL2099" s="10"/>
      <c r="AM2099" s="10"/>
      <c r="AN2099" s="10"/>
      <c r="AO2099" s="10"/>
      <c r="AS2099" s="48"/>
      <c r="AT2099" s="50"/>
      <c r="AU2099" s="50"/>
      <c r="AV2099" s="50"/>
      <c r="AW2099" s="50"/>
      <c r="AX2099" s="49">
        <v>1</v>
      </c>
    </row>
    <row r="2100" spans="1:50" ht="14.25" customHeight="1" x14ac:dyDescent="0.55000000000000004">
      <c r="A2100" s="45">
        <v>2040785</v>
      </c>
      <c r="B2100" s="10" t="s">
        <v>284</v>
      </c>
      <c r="C2100" s="10" t="s">
        <v>17</v>
      </c>
      <c r="D2100" s="10" t="s">
        <v>5516</v>
      </c>
      <c r="E2100" s="10" t="s">
        <v>5517</v>
      </c>
      <c r="F2100" s="10" t="s">
        <v>5677</v>
      </c>
      <c r="G2100" s="10" t="s">
        <v>5682</v>
      </c>
      <c r="H2100" s="10" t="s">
        <v>5733</v>
      </c>
      <c r="I2100" s="10" t="s">
        <v>5734</v>
      </c>
      <c r="J2100" s="10" t="s">
        <v>5735</v>
      </c>
      <c r="K2100" s="10" t="s">
        <v>291</v>
      </c>
      <c r="L2100" s="10" t="s">
        <v>292</v>
      </c>
      <c r="M2100" s="46"/>
      <c r="N2100" s="10"/>
      <c r="O2100" s="10"/>
      <c r="P2100" s="10" t="s">
        <v>5524</v>
      </c>
      <c r="Q2100" s="10"/>
      <c r="R2100" s="10"/>
      <c r="T2100" s="10" t="s">
        <v>291</v>
      </c>
      <c r="U2100" s="10"/>
      <c r="V2100" s="10" t="s">
        <v>291</v>
      </c>
      <c r="Z2100" s="47"/>
      <c r="AD2100" s="47"/>
      <c r="AH2100" s="47"/>
      <c r="AI2100" s="10"/>
      <c r="AJ2100" s="10" t="s">
        <v>298</v>
      </c>
      <c r="AK2100" s="10" t="s">
        <v>291</v>
      </c>
      <c r="AL2100" s="10"/>
      <c r="AM2100" s="10"/>
      <c r="AN2100" s="10"/>
      <c r="AO2100" s="10"/>
      <c r="AS2100" s="48"/>
      <c r="AT2100" s="50"/>
      <c r="AU2100" s="50"/>
      <c r="AV2100" s="50"/>
      <c r="AW2100" s="50"/>
      <c r="AX2100" s="49">
        <v>1</v>
      </c>
    </row>
    <row r="2101" spans="1:50" ht="14.25" customHeight="1" x14ac:dyDescent="0.55000000000000004">
      <c r="A2101" s="45">
        <v>6260393</v>
      </c>
      <c r="B2101" s="10" t="s">
        <v>284</v>
      </c>
      <c r="C2101" s="10" t="s">
        <v>17</v>
      </c>
      <c r="D2101" s="10" t="s">
        <v>5516</v>
      </c>
      <c r="E2101" s="10" t="s">
        <v>5517</v>
      </c>
      <c r="F2101" s="10" t="s">
        <v>5677</v>
      </c>
      <c r="G2101" s="10" t="s">
        <v>5682</v>
      </c>
      <c r="H2101" s="10" t="s">
        <v>5736</v>
      </c>
      <c r="I2101" s="10" t="s">
        <v>5737</v>
      </c>
      <c r="J2101" s="10" t="s">
        <v>5738</v>
      </c>
      <c r="K2101" s="10" t="s">
        <v>291</v>
      </c>
      <c r="L2101" s="10" t="s">
        <v>292</v>
      </c>
      <c r="M2101" s="46"/>
      <c r="N2101" s="10"/>
      <c r="O2101" s="10"/>
      <c r="P2101" s="10" t="s">
        <v>5524</v>
      </c>
      <c r="Q2101" s="10"/>
      <c r="R2101" s="10"/>
      <c r="T2101" s="10" t="s">
        <v>291</v>
      </c>
      <c r="U2101" s="10"/>
      <c r="V2101" s="10" t="s">
        <v>291</v>
      </c>
      <c r="Z2101" s="47"/>
      <c r="AD2101" s="47"/>
      <c r="AH2101" s="47"/>
      <c r="AI2101" s="10"/>
      <c r="AJ2101" s="10" t="s">
        <v>298</v>
      </c>
      <c r="AK2101" s="10" t="s">
        <v>291</v>
      </c>
      <c r="AL2101" s="10"/>
      <c r="AM2101" s="10"/>
      <c r="AN2101" s="10"/>
      <c r="AO2101" s="10"/>
      <c r="AS2101" s="48"/>
      <c r="AT2101" s="50"/>
      <c r="AU2101" s="50"/>
      <c r="AV2101" s="50"/>
      <c r="AW2101" s="50"/>
      <c r="AX2101" s="49">
        <v>1</v>
      </c>
    </row>
    <row r="2102" spans="1:50" ht="14.25" customHeight="1" x14ac:dyDescent="0.55000000000000004">
      <c r="A2102" s="45">
        <v>5984735</v>
      </c>
      <c r="B2102" s="10" t="s">
        <v>284</v>
      </c>
      <c r="C2102" s="10" t="s">
        <v>17</v>
      </c>
      <c r="D2102" s="10" t="s">
        <v>5516</v>
      </c>
      <c r="E2102" s="10" t="s">
        <v>5517</v>
      </c>
      <c r="F2102" s="10" t="s">
        <v>5677</v>
      </c>
      <c r="G2102" s="10" t="s">
        <v>5682</v>
      </c>
      <c r="H2102" s="10" t="s">
        <v>5739</v>
      </c>
      <c r="I2102" s="10" t="s">
        <v>5740</v>
      </c>
      <c r="J2102" s="10" t="s">
        <v>5741</v>
      </c>
      <c r="K2102" s="10" t="s">
        <v>291</v>
      </c>
      <c r="L2102" s="10" t="s">
        <v>292</v>
      </c>
      <c r="M2102" s="46"/>
      <c r="N2102" s="10"/>
      <c r="O2102" s="10"/>
      <c r="P2102" s="10" t="s">
        <v>5524</v>
      </c>
      <c r="Q2102" s="10"/>
      <c r="R2102" s="10"/>
      <c r="T2102" s="10" t="s">
        <v>291</v>
      </c>
      <c r="U2102" s="10"/>
      <c r="V2102" s="10" t="s">
        <v>291</v>
      </c>
      <c r="Z2102" s="47"/>
      <c r="AD2102" s="47"/>
      <c r="AH2102" s="47"/>
      <c r="AI2102" s="10"/>
      <c r="AJ2102" s="10" t="s">
        <v>298</v>
      </c>
      <c r="AK2102" s="10" t="s">
        <v>291</v>
      </c>
      <c r="AL2102" s="10"/>
      <c r="AM2102" s="10"/>
      <c r="AN2102" s="10"/>
      <c r="AO2102" s="10"/>
      <c r="AS2102" s="48"/>
      <c r="AT2102" s="50"/>
      <c r="AU2102" s="50"/>
      <c r="AV2102" s="50"/>
      <c r="AW2102" s="50"/>
      <c r="AX2102" s="49">
        <v>1</v>
      </c>
    </row>
    <row r="2103" spans="1:50" ht="14.25" customHeight="1" x14ac:dyDescent="0.55000000000000004">
      <c r="A2103" s="45">
        <v>1882812</v>
      </c>
      <c r="B2103" s="10" t="s">
        <v>284</v>
      </c>
      <c r="C2103" s="10" t="s">
        <v>17</v>
      </c>
      <c r="D2103" s="10" t="s">
        <v>5516</v>
      </c>
      <c r="E2103" s="10" t="s">
        <v>5517</v>
      </c>
      <c r="F2103" s="10" t="s">
        <v>5677</v>
      </c>
      <c r="G2103" s="10" t="s">
        <v>5682</v>
      </c>
      <c r="H2103" s="10" t="s">
        <v>5742</v>
      </c>
      <c r="I2103" s="10" t="s">
        <v>5743</v>
      </c>
      <c r="J2103" s="10" t="s">
        <v>5744</v>
      </c>
      <c r="K2103" s="10" t="s">
        <v>291</v>
      </c>
      <c r="L2103" s="10" t="s">
        <v>292</v>
      </c>
      <c r="M2103" s="46"/>
      <c r="N2103" s="10"/>
      <c r="O2103" s="10"/>
      <c r="P2103" s="10" t="s">
        <v>5524</v>
      </c>
      <c r="Q2103" s="10"/>
      <c r="R2103" s="10"/>
      <c r="T2103" s="10" t="s">
        <v>291</v>
      </c>
      <c r="U2103" s="10"/>
      <c r="V2103" s="10" t="s">
        <v>291</v>
      </c>
      <c r="Z2103" s="47"/>
      <c r="AD2103" s="47"/>
      <c r="AH2103" s="47"/>
      <c r="AI2103" s="10"/>
      <c r="AJ2103" s="10" t="s">
        <v>298</v>
      </c>
      <c r="AK2103" s="10" t="s">
        <v>291</v>
      </c>
      <c r="AL2103" s="10"/>
      <c r="AM2103" s="10"/>
      <c r="AN2103" s="10"/>
      <c r="AO2103" s="10"/>
      <c r="AS2103" s="48"/>
      <c r="AT2103" s="50"/>
      <c r="AU2103" s="50"/>
      <c r="AV2103" s="50"/>
      <c r="AW2103" s="50"/>
      <c r="AX2103" s="49">
        <v>1</v>
      </c>
    </row>
    <row r="2104" spans="1:50" ht="14.25" customHeight="1" x14ac:dyDescent="0.55000000000000004">
      <c r="A2104" s="45">
        <v>2040969</v>
      </c>
      <c r="B2104" s="10" t="s">
        <v>284</v>
      </c>
      <c r="C2104" s="10" t="s">
        <v>17</v>
      </c>
      <c r="D2104" s="10" t="s">
        <v>5516</v>
      </c>
      <c r="E2104" s="10" t="s">
        <v>5517</v>
      </c>
      <c r="F2104" s="10" t="s">
        <v>5677</v>
      </c>
      <c r="G2104" s="10" t="s">
        <v>5682</v>
      </c>
      <c r="H2104" s="10" t="s">
        <v>5745</v>
      </c>
      <c r="I2104" s="10" t="s">
        <v>5746</v>
      </c>
      <c r="J2104" s="10" t="s">
        <v>5747</v>
      </c>
      <c r="K2104" s="10" t="s">
        <v>291</v>
      </c>
      <c r="L2104" s="10" t="s">
        <v>292</v>
      </c>
      <c r="M2104" s="46"/>
      <c r="N2104" s="10"/>
      <c r="O2104" s="10"/>
      <c r="P2104" s="10" t="s">
        <v>5524</v>
      </c>
      <c r="Q2104" s="10"/>
      <c r="R2104" s="10"/>
      <c r="T2104" s="10" t="s">
        <v>291</v>
      </c>
      <c r="U2104" s="10"/>
      <c r="V2104" s="10" t="s">
        <v>291</v>
      </c>
      <c r="Z2104" s="47"/>
      <c r="AD2104" s="47"/>
      <c r="AH2104" s="47"/>
      <c r="AI2104" s="10"/>
      <c r="AJ2104" s="10" t="s">
        <v>298</v>
      </c>
      <c r="AK2104" s="10" t="s">
        <v>291</v>
      </c>
      <c r="AL2104" s="10"/>
      <c r="AM2104" s="10"/>
      <c r="AN2104" s="10"/>
      <c r="AO2104" s="10"/>
      <c r="AS2104" s="48"/>
      <c r="AT2104" s="50"/>
      <c r="AU2104" s="50"/>
      <c r="AV2104" s="50"/>
      <c r="AW2104" s="50"/>
      <c r="AX2104" s="49">
        <v>1</v>
      </c>
    </row>
    <row r="2105" spans="1:50" ht="14.25" customHeight="1" x14ac:dyDescent="0.55000000000000004">
      <c r="A2105" s="45">
        <v>2036304</v>
      </c>
      <c r="B2105" s="10" t="s">
        <v>284</v>
      </c>
      <c r="C2105" s="10" t="s">
        <v>17</v>
      </c>
      <c r="D2105" s="10" t="s">
        <v>5516</v>
      </c>
      <c r="E2105" s="10" t="s">
        <v>5517</v>
      </c>
      <c r="F2105" s="10" t="s">
        <v>5677</v>
      </c>
      <c r="G2105" s="10" t="s">
        <v>5682</v>
      </c>
      <c r="H2105" s="10" t="s">
        <v>5748</v>
      </c>
      <c r="I2105" s="10" t="s">
        <v>5749</v>
      </c>
      <c r="J2105" s="10" t="s">
        <v>5750</v>
      </c>
      <c r="K2105" s="10" t="s">
        <v>291</v>
      </c>
      <c r="L2105" s="10" t="s">
        <v>292</v>
      </c>
      <c r="M2105" s="46"/>
      <c r="N2105" s="10"/>
      <c r="O2105" s="10"/>
      <c r="P2105" s="10" t="s">
        <v>5524</v>
      </c>
      <c r="Q2105" s="10"/>
      <c r="R2105" s="10"/>
      <c r="T2105" s="10" t="s">
        <v>291</v>
      </c>
      <c r="U2105" s="10"/>
      <c r="V2105" s="10" t="s">
        <v>291</v>
      </c>
      <c r="Z2105" s="47"/>
      <c r="AD2105" s="47"/>
      <c r="AH2105" s="47"/>
      <c r="AI2105" s="10"/>
      <c r="AJ2105" s="10" t="s">
        <v>298</v>
      </c>
      <c r="AK2105" s="10" t="s">
        <v>291</v>
      </c>
      <c r="AL2105" s="10"/>
      <c r="AM2105" s="10"/>
      <c r="AN2105" s="10"/>
      <c r="AO2105" s="10"/>
      <c r="AS2105" s="48"/>
      <c r="AT2105" s="50"/>
      <c r="AU2105" s="50"/>
      <c r="AV2105" s="50"/>
      <c r="AW2105" s="50"/>
      <c r="AX2105" s="49">
        <v>1</v>
      </c>
    </row>
    <row r="2106" spans="1:50" ht="14.25" customHeight="1" x14ac:dyDescent="0.55000000000000004">
      <c r="A2106" s="45">
        <v>4483016</v>
      </c>
      <c r="B2106" s="10" t="s">
        <v>284</v>
      </c>
      <c r="C2106" s="10" t="s">
        <v>17</v>
      </c>
      <c r="D2106" s="10" t="s">
        <v>5516</v>
      </c>
      <c r="E2106" s="10" t="s">
        <v>5517</v>
      </c>
      <c r="F2106" s="10" t="s">
        <v>5677</v>
      </c>
      <c r="G2106" s="10" t="s">
        <v>5682</v>
      </c>
      <c r="H2106" s="10" t="s">
        <v>5751</v>
      </c>
      <c r="I2106" s="10" t="s">
        <v>5752</v>
      </c>
      <c r="J2106" s="10" t="s">
        <v>5753</v>
      </c>
      <c r="K2106" s="10" t="s">
        <v>291</v>
      </c>
      <c r="L2106" s="10" t="s">
        <v>292</v>
      </c>
      <c r="M2106" s="46"/>
      <c r="N2106" s="10"/>
      <c r="O2106" s="10"/>
      <c r="P2106" s="10" t="s">
        <v>5524</v>
      </c>
      <c r="Q2106" s="10"/>
      <c r="R2106" s="10"/>
      <c r="T2106" s="10" t="s">
        <v>291</v>
      </c>
      <c r="U2106" s="10"/>
      <c r="V2106" s="10" t="s">
        <v>291</v>
      </c>
      <c r="Z2106" s="47"/>
      <c r="AD2106" s="47"/>
      <c r="AH2106" s="47"/>
      <c r="AI2106" s="10"/>
      <c r="AJ2106" s="10" t="s">
        <v>298</v>
      </c>
      <c r="AK2106" s="10" t="s">
        <v>291</v>
      </c>
      <c r="AL2106" s="10"/>
      <c r="AM2106" s="10"/>
      <c r="AN2106" s="10"/>
      <c r="AO2106" s="10"/>
      <c r="AS2106" s="48"/>
      <c r="AT2106" s="50"/>
      <c r="AU2106" s="50"/>
      <c r="AV2106" s="50"/>
      <c r="AW2106" s="50"/>
      <c r="AX2106" s="49">
        <v>1</v>
      </c>
    </row>
    <row r="2107" spans="1:50" ht="14.25" customHeight="1" x14ac:dyDescent="0.55000000000000004">
      <c r="A2107" s="45">
        <v>2026950</v>
      </c>
      <c r="B2107" s="10" t="s">
        <v>284</v>
      </c>
      <c r="C2107" s="10" t="s">
        <v>17</v>
      </c>
      <c r="D2107" s="10" t="s">
        <v>5516</v>
      </c>
      <c r="E2107" s="10" t="s">
        <v>5517</v>
      </c>
      <c r="F2107" s="10" t="s">
        <v>5677</v>
      </c>
      <c r="G2107" s="10" t="s">
        <v>5682</v>
      </c>
      <c r="H2107" s="10" t="s">
        <v>5754</v>
      </c>
      <c r="I2107" s="10" t="s">
        <v>5755</v>
      </c>
      <c r="J2107" s="10" t="s">
        <v>5756</v>
      </c>
      <c r="K2107" s="10" t="s">
        <v>291</v>
      </c>
      <c r="L2107" s="10" t="s">
        <v>292</v>
      </c>
      <c r="M2107" s="46"/>
      <c r="N2107" s="10"/>
      <c r="O2107" s="10"/>
      <c r="P2107" s="10" t="s">
        <v>5524</v>
      </c>
      <c r="Q2107" s="10"/>
      <c r="R2107" s="10"/>
      <c r="T2107" s="10" t="s">
        <v>291</v>
      </c>
      <c r="U2107" s="10"/>
      <c r="V2107" s="10" t="s">
        <v>291</v>
      </c>
      <c r="Z2107" s="47"/>
      <c r="AD2107" s="47"/>
      <c r="AH2107" s="47"/>
      <c r="AI2107" s="10"/>
      <c r="AJ2107" s="10" t="s">
        <v>298</v>
      </c>
      <c r="AK2107" s="10" t="s">
        <v>291</v>
      </c>
      <c r="AL2107" s="10"/>
      <c r="AM2107" s="10"/>
      <c r="AN2107" s="10"/>
      <c r="AO2107" s="10"/>
      <c r="AS2107" s="48"/>
      <c r="AT2107" s="50"/>
      <c r="AU2107" s="50"/>
      <c r="AV2107" s="50"/>
      <c r="AW2107" s="50"/>
      <c r="AX2107" s="49">
        <v>1</v>
      </c>
    </row>
    <row r="2108" spans="1:50" ht="14.25" customHeight="1" x14ac:dyDescent="0.55000000000000004">
      <c r="A2108" s="45">
        <v>2026995</v>
      </c>
      <c r="B2108" s="10" t="s">
        <v>319</v>
      </c>
      <c r="C2108" s="10" t="s">
        <v>17</v>
      </c>
      <c r="D2108" s="10" t="s">
        <v>5516</v>
      </c>
      <c r="E2108" s="10" t="s">
        <v>5517</v>
      </c>
      <c r="F2108" s="10" t="s">
        <v>5677</v>
      </c>
      <c r="G2108" s="10" t="s">
        <v>5682</v>
      </c>
      <c r="H2108" s="10" t="s">
        <v>5754</v>
      </c>
      <c r="I2108" s="10" t="s">
        <v>5757</v>
      </c>
      <c r="J2108" s="10" t="s">
        <v>5758</v>
      </c>
      <c r="K2108" s="10" t="s">
        <v>291</v>
      </c>
      <c r="L2108" s="10" t="s">
        <v>316</v>
      </c>
      <c r="M2108" s="46"/>
      <c r="N2108" s="10" t="s">
        <v>294</v>
      </c>
      <c r="O2108" s="10" t="s">
        <v>294</v>
      </c>
      <c r="P2108" s="10" t="s">
        <v>5524</v>
      </c>
      <c r="Q2108" s="10"/>
      <c r="R2108" s="10"/>
      <c r="T2108" s="10" t="s">
        <v>291</v>
      </c>
      <c r="U2108" s="10"/>
      <c r="V2108" s="10" t="s">
        <v>291</v>
      </c>
      <c r="Z2108" s="47"/>
      <c r="AD2108" s="47"/>
      <c r="AH2108" s="47"/>
      <c r="AI2108" s="10"/>
      <c r="AJ2108" s="10" t="s">
        <v>298</v>
      </c>
      <c r="AK2108" s="10" t="s">
        <v>291</v>
      </c>
      <c r="AL2108" s="10"/>
      <c r="AM2108" s="10"/>
      <c r="AN2108" s="10"/>
      <c r="AO2108" s="10"/>
      <c r="AS2108" s="48"/>
      <c r="AT2108" s="50"/>
      <c r="AU2108" s="50"/>
      <c r="AV2108" s="50"/>
      <c r="AW2108" s="50"/>
      <c r="AX2108" s="49">
        <v>1</v>
      </c>
    </row>
    <row r="2109" spans="1:50" ht="14.25" customHeight="1" x14ac:dyDescent="0.55000000000000004">
      <c r="A2109" s="45">
        <v>2027023</v>
      </c>
      <c r="B2109" s="10" t="s">
        <v>284</v>
      </c>
      <c r="C2109" s="10" t="s">
        <v>17</v>
      </c>
      <c r="D2109" s="10" t="s">
        <v>5516</v>
      </c>
      <c r="E2109" s="10" t="s">
        <v>5517</v>
      </c>
      <c r="F2109" s="10" t="s">
        <v>5677</v>
      </c>
      <c r="G2109" s="10" t="s">
        <v>5682</v>
      </c>
      <c r="H2109" s="10" t="s">
        <v>5754</v>
      </c>
      <c r="I2109" s="10" t="s">
        <v>5759</v>
      </c>
      <c r="J2109" s="10" t="s">
        <v>5760</v>
      </c>
      <c r="K2109" s="10" t="s">
        <v>291</v>
      </c>
      <c r="L2109" s="10" t="s">
        <v>292</v>
      </c>
      <c r="M2109" s="46" t="s">
        <v>563</v>
      </c>
      <c r="N2109" s="10"/>
      <c r="O2109" s="10"/>
      <c r="P2109" s="10" t="s">
        <v>5524</v>
      </c>
      <c r="Q2109" s="10"/>
      <c r="R2109" s="10"/>
      <c r="T2109" s="10" t="s">
        <v>291</v>
      </c>
      <c r="U2109" s="10"/>
      <c r="V2109" s="10" t="s">
        <v>291</v>
      </c>
      <c r="Z2109" s="47"/>
      <c r="AD2109" s="47"/>
      <c r="AH2109" s="47"/>
      <c r="AI2109" s="10"/>
      <c r="AJ2109" s="10" t="s">
        <v>298</v>
      </c>
      <c r="AK2109" s="10" t="s">
        <v>291</v>
      </c>
      <c r="AL2109" s="10"/>
      <c r="AM2109" s="10"/>
      <c r="AN2109" s="10"/>
      <c r="AO2109" s="10"/>
      <c r="AS2109" s="48"/>
      <c r="AT2109" s="49">
        <v>4.1667000000000003E-2</v>
      </c>
      <c r="AU2109" s="49">
        <v>4.1667000000000003E-2</v>
      </c>
      <c r="AV2109" s="49">
        <v>37.792000000000002</v>
      </c>
      <c r="AW2109" s="49">
        <v>12.1488</v>
      </c>
      <c r="AX2109" s="49">
        <v>3</v>
      </c>
    </row>
    <row r="2110" spans="1:50" ht="14.25" customHeight="1" x14ac:dyDescent="0.55000000000000004">
      <c r="A2110" s="45">
        <v>2026927</v>
      </c>
      <c r="B2110" s="10" t="s">
        <v>284</v>
      </c>
      <c r="C2110" s="10" t="s">
        <v>17</v>
      </c>
      <c r="D2110" s="10" t="s">
        <v>5516</v>
      </c>
      <c r="E2110" s="10" t="s">
        <v>5517</v>
      </c>
      <c r="F2110" s="10" t="s">
        <v>5677</v>
      </c>
      <c r="G2110" s="10" t="s">
        <v>5682</v>
      </c>
      <c r="H2110" s="10" t="s">
        <v>5754</v>
      </c>
      <c r="I2110" s="10" t="s">
        <v>5761</v>
      </c>
      <c r="J2110" s="10" t="s">
        <v>5762</v>
      </c>
      <c r="K2110" s="10" t="s">
        <v>291</v>
      </c>
      <c r="L2110" s="10" t="s">
        <v>292</v>
      </c>
      <c r="M2110" s="46"/>
      <c r="N2110" s="10"/>
      <c r="O2110" s="10"/>
      <c r="P2110" s="10" t="s">
        <v>5524</v>
      </c>
      <c r="Q2110" s="10"/>
      <c r="R2110" s="10"/>
      <c r="T2110" s="10" t="s">
        <v>291</v>
      </c>
      <c r="U2110" s="10"/>
      <c r="V2110" s="10" t="s">
        <v>291</v>
      </c>
      <c r="Z2110" s="47"/>
      <c r="AD2110" s="47"/>
      <c r="AH2110" s="47"/>
      <c r="AI2110" s="10"/>
      <c r="AJ2110" s="10" t="s">
        <v>298</v>
      </c>
      <c r="AK2110" s="10" t="s">
        <v>291</v>
      </c>
      <c r="AL2110" s="10"/>
      <c r="AM2110" s="10"/>
      <c r="AN2110" s="10"/>
      <c r="AO2110" s="10"/>
      <c r="AS2110" s="48"/>
      <c r="AT2110" s="50"/>
      <c r="AU2110" s="50"/>
      <c r="AV2110" s="50"/>
      <c r="AW2110" s="50"/>
      <c r="AX2110" s="49">
        <v>1</v>
      </c>
    </row>
    <row r="2111" spans="1:50" ht="14.25" customHeight="1" x14ac:dyDescent="0.55000000000000004">
      <c r="A2111" s="45">
        <v>2026803</v>
      </c>
      <c r="B2111" s="10" t="s">
        <v>284</v>
      </c>
      <c r="C2111" s="10" t="s">
        <v>17</v>
      </c>
      <c r="D2111" s="10" t="s">
        <v>5516</v>
      </c>
      <c r="E2111" s="10" t="s">
        <v>5517</v>
      </c>
      <c r="F2111" s="10" t="s">
        <v>5677</v>
      </c>
      <c r="G2111" s="10" t="s">
        <v>5682</v>
      </c>
      <c r="H2111" s="10" t="s">
        <v>5754</v>
      </c>
      <c r="I2111" s="10" t="s">
        <v>5763</v>
      </c>
      <c r="J2111" s="10" t="s">
        <v>5764</v>
      </c>
      <c r="K2111" s="10" t="s">
        <v>291</v>
      </c>
      <c r="L2111" s="10" t="s">
        <v>292</v>
      </c>
      <c r="M2111" s="46"/>
      <c r="N2111" s="10"/>
      <c r="O2111" s="10"/>
      <c r="P2111" s="10" t="s">
        <v>5524</v>
      </c>
      <c r="Q2111" s="10"/>
      <c r="R2111" s="10"/>
      <c r="T2111" s="10" t="s">
        <v>291</v>
      </c>
      <c r="U2111" s="10"/>
      <c r="V2111" s="10" t="s">
        <v>291</v>
      </c>
      <c r="Z2111" s="47"/>
      <c r="AD2111" s="47"/>
      <c r="AH2111" s="47"/>
      <c r="AI2111" s="10"/>
      <c r="AJ2111" s="10" t="s">
        <v>298</v>
      </c>
      <c r="AK2111" s="10" t="s">
        <v>291</v>
      </c>
      <c r="AL2111" s="10"/>
      <c r="AM2111" s="10"/>
      <c r="AN2111" s="10"/>
      <c r="AO2111" s="10"/>
      <c r="AS2111" s="48"/>
      <c r="AT2111" s="50"/>
      <c r="AU2111" s="50"/>
      <c r="AV2111" s="50"/>
      <c r="AW2111" s="50"/>
      <c r="AX2111" s="49">
        <v>1</v>
      </c>
    </row>
    <row r="2112" spans="1:50" ht="14.25" customHeight="1" x14ac:dyDescent="0.55000000000000004">
      <c r="A2112" s="45">
        <v>2027011</v>
      </c>
      <c r="B2112" s="10" t="s">
        <v>284</v>
      </c>
      <c r="C2112" s="10" t="s">
        <v>17</v>
      </c>
      <c r="D2112" s="10" t="s">
        <v>5516</v>
      </c>
      <c r="E2112" s="10" t="s">
        <v>5517</v>
      </c>
      <c r="F2112" s="10" t="s">
        <v>5677</v>
      </c>
      <c r="G2112" s="10" t="s">
        <v>5682</v>
      </c>
      <c r="H2112" s="10" t="s">
        <v>5754</v>
      </c>
      <c r="I2112" s="10" t="s">
        <v>5765</v>
      </c>
      <c r="J2112" s="10" t="s">
        <v>5766</v>
      </c>
      <c r="K2112" s="10" t="s">
        <v>291</v>
      </c>
      <c r="L2112" s="10" t="s">
        <v>292</v>
      </c>
      <c r="M2112" s="46"/>
      <c r="N2112" s="10"/>
      <c r="O2112" s="10"/>
      <c r="P2112" s="10" t="s">
        <v>5524</v>
      </c>
      <c r="Q2112" s="10"/>
      <c r="R2112" s="10"/>
      <c r="T2112" s="10" t="s">
        <v>291</v>
      </c>
      <c r="U2112" s="10"/>
      <c r="V2112" s="10" t="s">
        <v>291</v>
      </c>
      <c r="Z2112" s="47"/>
      <c r="AD2112" s="47"/>
      <c r="AH2112" s="47"/>
      <c r="AI2112" s="10"/>
      <c r="AJ2112" s="10" t="s">
        <v>298</v>
      </c>
      <c r="AK2112" s="10" t="s">
        <v>291</v>
      </c>
      <c r="AL2112" s="10"/>
      <c r="AM2112" s="10"/>
      <c r="AN2112" s="10"/>
      <c r="AO2112" s="10"/>
      <c r="AS2112" s="48"/>
      <c r="AT2112" s="50"/>
      <c r="AU2112" s="50"/>
      <c r="AV2112" s="50"/>
      <c r="AW2112" s="50"/>
      <c r="AX2112" s="49">
        <v>1</v>
      </c>
    </row>
    <row r="2113" spans="1:50" ht="14.25" customHeight="1" x14ac:dyDescent="0.55000000000000004">
      <c r="A2113" s="45">
        <v>2026835</v>
      </c>
      <c r="B2113" s="10" t="s">
        <v>284</v>
      </c>
      <c r="C2113" s="10" t="s">
        <v>17</v>
      </c>
      <c r="D2113" s="10" t="s">
        <v>5516</v>
      </c>
      <c r="E2113" s="10" t="s">
        <v>5517</v>
      </c>
      <c r="F2113" s="10" t="s">
        <v>5677</v>
      </c>
      <c r="G2113" s="10" t="s">
        <v>5682</v>
      </c>
      <c r="H2113" s="10" t="s">
        <v>5754</v>
      </c>
      <c r="I2113" s="10" t="s">
        <v>5767</v>
      </c>
      <c r="J2113" s="10" t="s">
        <v>5768</v>
      </c>
      <c r="K2113" s="10" t="s">
        <v>291</v>
      </c>
      <c r="L2113" s="10" t="s">
        <v>292</v>
      </c>
      <c r="M2113" s="46"/>
      <c r="N2113" s="10"/>
      <c r="O2113" s="10"/>
      <c r="P2113" s="10" t="s">
        <v>5524</v>
      </c>
      <c r="Q2113" s="10"/>
      <c r="R2113" s="10"/>
      <c r="T2113" s="10" t="s">
        <v>291</v>
      </c>
      <c r="U2113" s="10"/>
      <c r="V2113" s="10" t="s">
        <v>291</v>
      </c>
      <c r="Z2113" s="47"/>
      <c r="AD2113" s="47"/>
      <c r="AH2113" s="47"/>
      <c r="AI2113" s="10"/>
      <c r="AJ2113" s="10" t="s">
        <v>298</v>
      </c>
      <c r="AK2113" s="10" t="s">
        <v>291</v>
      </c>
      <c r="AL2113" s="10"/>
      <c r="AM2113" s="10"/>
      <c r="AN2113" s="10"/>
      <c r="AO2113" s="10"/>
      <c r="AS2113" s="48"/>
      <c r="AT2113" s="50"/>
      <c r="AU2113" s="50"/>
      <c r="AV2113" s="50"/>
      <c r="AW2113" s="50"/>
      <c r="AX2113" s="49">
        <v>1</v>
      </c>
    </row>
    <row r="2114" spans="1:50" ht="14.25" customHeight="1" x14ac:dyDescent="0.55000000000000004">
      <c r="A2114" s="45">
        <v>11349482</v>
      </c>
      <c r="B2114" s="10" t="s">
        <v>284</v>
      </c>
      <c r="C2114" s="10" t="s">
        <v>17</v>
      </c>
      <c r="D2114" s="10" t="s">
        <v>5516</v>
      </c>
      <c r="E2114" s="10" t="s">
        <v>5517</v>
      </c>
      <c r="F2114" s="10" t="s">
        <v>5677</v>
      </c>
      <c r="G2114" s="10" t="s">
        <v>5682</v>
      </c>
      <c r="H2114" s="10" t="s">
        <v>5754</v>
      </c>
      <c r="I2114" s="10" t="s">
        <v>5769</v>
      </c>
      <c r="J2114" s="10" t="s">
        <v>5770</v>
      </c>
      <c r="K2114" s="10" t="s">
        <v>291</v>
      </c>
      <c r="L2114" s="10" t="s">
        <v>292</v>
      </c>
      <c r="M2114" s="46"/>
      <c r="N2114" s="10"/>
      <c r="O2114" s="10"/>
      <c r="P2114" s="10" t="s">
        <v>5524</v>
      </c>
      <c r="Q2114" s="10"/>
      <c r="R2114" s="10"/>
      <c r="T2114" s="10" t="s">
        <v>291</v>
      </c>
      <c r="U2114" s="10"/>
      <c r="V2114" s="10" t="s">
        <v>291</v>
      </c>
      <c r="Z2114" s="47"/>
      <c r="AD2114" s="47"/>
      <c r="AH2114" s="47"/>
      <c r="AI2114" s="10"/>
      <c r="AJ2114" s="10" t="s">
        <v>298</v>
      </c>
      <c r="AK2114" s="10" t="s">
        <v>291</v>
      </c>
      <c r="AL2114" s="10"/>
      <c r="AM2114" s="10"/>
      <c r="AN2114" s="10"/>
      <c r="AO2114" s="10"/>
      <c r="AS2114" s="48"/>
      <c r="AT2114" s="50"/>
      <c r="AU2114" s="50"/>
      <c r="AV2114" s="50"/>
      <c r="AW2114" s="50"/>
      <c r="AX2114" s="49">
        <v>1</v>
      </c>
    </row>
    <row r="2115" spans="1:50" ht="14.25" customHeight="1" x14ac:dyDescent="0.55000000000000004">
      <c r="A2115" s="45">
        <v>2026821</v>
      </c>
      <c r="B2115" s="10" t="s">
        <v>284</v>
      </c>
      <c r="C2115" s="10" t="s">
        <v>17</v>
      </c>
      <c r="D2115" s="10" t="s">
        <v>5516</v>
      </c>
      <c r="E2115" s="10" t="s">
        <v>5517</v>
      </c>
      <c r="F2115" s="10" t="s">
        <v>5677</v>
      </c>
      <c r="G2115" s="10" t="s">
        <v>5682</v>
      </c>
      <c r="H2115" s="10" t="s">
        <v>5754</v>
      </c>
      <c r="I2115" s="10" t="s">
        <v>5771</v>
      </c>
      <c r="J2115" s="10" t="s">
        <v>5772</v>
      </c>
      <c r="K2115" s="10" t="s">
        <v>291</v>
      </c>
      <c r="L2115" s="10" t="s">
        <v>292</v>
      </c>
      <c r="M2115" s="46"/>
      <c r="N2115" s="10"/>
      <c r="O2115" s="10"/>
      <c r="P2115" s="10" t="s">
        <v>5524</v>
      </c>
      <c r="Q2115" s="10"/>
      <c r="R2115" s="10"/>
      <c r="T2115" s="10" t="s">
        <v>291</v>
      </c>
      <c r="U2115" s="10"/>
      <c r="V2115" s="10" t="s">
        <v>291</v>
      </c>
      <c r="Z2115" s="47"/>
      <c r="AD2115" s="47"/>
      <c r="AH2115" s="47"/>
      <c r="AI2115" s="10"/>
      <c r="AJ2115" s="10" t="s">
        <v>298</v>
      </c>
      <c r="AK2115" s="10" t="s">
        <v>291</v>
      </c>
      <c r="AL2115" s="10"/>
      <c r="AM2115" s="10"/>
      <c r="AN2115" s="10"/>
      <c r="AO2115" s="10"/>
      <c r="AS2115" s="48"/>
      <c r="AT2115" s="50"/>
      <c r="AU2115" s="50"/>
      <c r="AV2115" s="50"/>
      <c r="AW2115" s="50"/>
      <c r="AX2115" s="49">
        <v>1</v>
      </c>
    </row>
    <row r="2116" spans="1:50" ht="14.25" customHeight="1" x14ac:dyDescent="0.55000000000000004">
      <c r="A2116" s="45">
        <v>7967569</v>
      </c>
      <c r="B2116" s="10" t="s">
        <v>284</v>
      </c>
      <c r="C2116" s="10" t="s">
        <v>17</v>
      </c>
      <c r="D2116" s="10" t="s">
        <v>5516</v>
      </c>
      <c r="E2116" s="10" t="s">
        <v>5517</v>
      </c>
      <c r="F2116" s="10" t="s">
        <v>5677</v>
      </c>
      <c r="G2116" s="10" t="s">
        <v>5682</v>
      </c>
      <c r="H2116" s="10" t="s">
        <v>5754</v>
      </c>
      <c r="I2116" s="10" t="s">
        <v>5773</v>
      </c>
      <c r="J2116" s="10" t="s">
        <v>5774</v>
      </c>
      <c r="K2116" s="10" t="s">
        <v>291</v>
      </c>
      <c r="L2116" s="10" t="s">
        <v>292</v>
      </c>
      <c r="M2116" s="46"/>
      <c r="N2116" s="10"/>
      <c r="O2116" s="10"/>
      <c r="P2116" s="10" t="s">
        <v>5524</v>
      </c>
      <c r="Q2116" s="10"/>
      <c r="R2116" s="10"/>
      <c r="T2116" s="10" t="s">
        <v>291</v>
      </c>
      <c r="U2116" s="10"/>
      <c r="V2116" s="10" t="s">
        <v>291</v>
      </c>
      <c r="Z2116" s="47"/>
      <c r="AD2116" s="47"/>
      <c r="AH2116" s="47"/>
      <c r="AI2116" s="10"/>
      <c r="AJ2116" s="10" t="s">
        <v>298</v>
      </c>
      <c r="AK2116" s="10" t="s">
        <v>291</v>
      </c>
      <c r="AL2116" s="10"/>
      <c r="AM2116" s="10"/>
      <c r="AN2116" s="10"/>
      <c r="AO2116" s="10"/>
      <c r="AS2116" s="48"/>
      <c r="AT2116" s="50"/>
      <c r="AU2116" s="50"/>
      <c r="AV2116" s="50"/>
      <c r="AW2116" s="50"/>
      <c r="AX2116" s="49">
        <v>1</v>
      </c>
    </row>
    <row r="2117" spans="1:50" ht="14.25" customHeight="1" x14ac:dyDescent="0.55000000000000004">
      <c r="A2117" s="45">
        <v>2030420</v>
      </c>
      <c r="B2117" s="10" t="s">
        <v>284</v>
      </c>
      <c r="C2117" s="10" t="s">
        <v>17</v>
      </c>
      <c r="D2117" s="10" t="s">
        <v>5516</v>
      </c>
      <c r="E2117" s="10" t="s">
        <v>5517</v>
      </c>
      <c r="F2117" s="10" t="s">
        <v>5677</v>
      </c>
      <c r="G2117" s="10" t="s">
        <v>5682</v>
      </c>
      <c r="H2117" s="10" t="s">
        <v>5775</v>
      </c>
      <c r="I2117" s="10" t="s">
        <v>5776</v>
      </c>
      <c r="J2117" s="10" t="s">
        <v>5777</v>
      </c>
      <c r="K2117" s="10" t="s">
        <v>291</v>
      </c>
      <c r="L2117" s="10" t="s">
        <v>292</v>
      </c>
      <c r="M2117" s="46"/>
      <c r="N2117" s="10"/>
      <c r="O2117" s="10"/>
      <c r="P2117" s="10" t="s">
        <v>5524</v>
      </c>
      <c r="Q2117" s="10"/>
      <c r="R2117" s="10"/>
      <c r="T2117" s="10" t="s">
        <v>291</v>
      </c>
      <c r="U2117" s="10"/>
      <c r="V2117" s="10" t="s">
        <v>291</v>
      </c>
      <c r="Z2117" s="47"/>
      <c r="AD2117" s="47"/>
      <c r="AH2117" s="47"/>
      <c r="AI2117" s="10"/>
      <c r="AJ2117" s="10" t="s">
        <v>298</v>
      </c>
      <c r="AK2117" s="10" t="s">
        <v>291</v>
      </c>
      <c r="AL2117" s="10"/>
      <c r="AM2117" s="10"/>
      <c r="AN2117" s="10"/>
      <c r="AO2117" s="10"/>
      <c r="AS2117" s="48"/>
      <c r="AT2117" s="50"/>
      <c r="AU2117" s="50"/>
      <c r="AV2117" s="50"/>
      <c r="AW2117" s="50"/>
      <c r="AX2117" s="49">
        <v>1</v>
      </c>
    </row>
    <row r="2118" spans="1:50" ht="14.25" customHeight="1" x14ac:dyDescent="0.55000000000000004">
      <c r="A2118" s="45">
        <v>4483422</v>
      </c>
      <c r="B2118" s="10" t="s">
        <v>313</v>
      </c>
      <c r="C2118" s="10" t="s">
        <v>17</v>
      </c>
      <c r="D2118" s="10" t="s">
        <v>5516</v>
      </c>
      <c r="E2118" s="10" t="s">
        <v>5517</v>
      </c>
      <c r="F2118" s="10" t="s">
        <v>5677</v>
      </c>
      <c r="G2118" s="10" t="s">
        <v>5682</v>
      </c>
      <c r="H2118" s="10" t="s">
        <v>5778</v>
      </c>
      <c r="I2118" s="10" t="s">
        <v>5779</v>
      </c>
      <c r="J2118" s="10" t="s">
        <v>5780</v>
      </c>
      <c r="K2118" s="10" t="s">
        <v>291</v>
      </c>
      <c r="L2118" s="10" t="s">
        <v>316</v>
      </c>
      <c r="M2118" s="46"/>
      <c r="N2118" s="10" t="s">
        <v>294</v>
      </c>
      <c r="O2118" s="10" t="s">
        <v>294</v>
      </c>
      <c r="P2118" s="10" t="s">
        <v>5524</v>
      </c>
      <c r="Q2118" s="10"/>
      <c r="R2118" s="10"/>
      <c r="T2118" s="10" t="s">
        <v>291</v>
      </c>
      <c r="U2118" s="10"/>
      <c r="V2118" s="10" t="s">
        <v>291</v>
      </c>
      <c r="Z2118" s="47"/>
      <c r="AD2118" s="47"/>
      <c r="AH2118" s="47"/>
      <c r="AI2118" s="10"/>
      <c r="AJ2118" s="10" t="s">
        <v>298</v>
      </c>
      <c r="AK2118" s="10" t="s">
        <v>291</v>
      </c>
      <c r="AL2118" s="10"/>
      <c r="AM2118" s="10"/>
      <c r="AN2118" s="10"/>
      <c r="AO2118" s="10"/>
      <c r="AS2118" s="48"/>
      <c r="AT2118" s="50"/>
      <c r="AU2118" s="50"/>
      <c r="AV2118" s="50"/>
      <c r="AW2118" s="50"/>
      <c r="AX2118" s="49">
        <v>1</v>
      </c>
    </row>
    <row r="2119" spans="1:50" ht="14.25" customHeight="1" x14ac:dyDescent="0.55000000000000004">
      <c r="A2119" s="45">
        <v>2042938</v>
      </c>
      <c r="B2119" s="10" t="s">
        <v>319</v>
      </c>
      <c r="C2119" s="10" t="s">
        <v>17</v>
      </c>
      <c r="D2119" s="10" t="s">
        <v>5516</v>
      </c>
      <c r="E2119" s="10" t="s">
        <v>5517</v>
      </c>
      <c r="F2119" s="10" t="s">
        <v>5677</v>
      </c>
      <c r="G2119" s="10" t="s">
        <v>5682</v>
      </c>
      <c r="H2119" s="10" t="s">
        <v>5781</v>
      </c>
      <c r="I2119" s="10" t="s">
        <v>5782</v>
      </c>
      <c r="J2119" s="10" t="s">
        <v>5783</v>
      </c>
      <c r="K2119" s="10" t="s">
        <v>291</v>
      </c>
      <c r="L2119" s="10" t="s">
        <v>316</v>
      </c>
      <c r="M2119" s="46" t="s">
        <v>293</v>
      </c>
      <c r="N2119" s="10" t="s">
        <v>294</v>
      </c>
      <c r="O2119" s="10" t="s">
        <v>294</v>
      </c>
      <c r="P2119" s="10" t="s">
        <v>5524</v>
      </c>
      <c r="Q2119" s="10"/>
      <c r="R2119" s="10"/>
      <c r="T2119" s="10" t="s">
        <v>291</v>
      </c>
      <c r="U2119" s="10"/>
      <c r="V2119" s="10" t="s">
        <v>291</v>
      </c>
      <c r="Z2119" s="47"/>
      <c r="AD2119" s="47"/>
      <c r="AH2119" s="47"/>
      <c r="AI2119" s="10"/>
      <c r="AJ2119" s="10" t="s">
        <v>298</v>
      </c>
      <c r="AK2119" s="10" t="s">
        <v>291</v>
      </c>
      <c r="AL2119" s="10"/>
      <c r="AM2119" s="10"/>
      <c r="AN2119" s="10"/>
      <c r="AO2119" s="10"/>
      <c r="AS2119" s="48"/>
      <c r="AT2119" s="49">
        <v>13.33333</v>
      </c>
      <c r="AU2119" s="49">
        <v>20.83333</v>
      </c>
      <c r="AV2119" s="49">
        <v>35.015999999999998</v>
      </c>
      <c r="AW2119" s="49">
        <v>20.916399999999999</v>
      </c>
      <c r="AX2119" s="49">
        <v>10</v>
      </c>
    </row>
    <row r="2120" spans="1:50" ht="14.25" customHeight="1" x14ac:dyDescent="0.55000000000000004">
      <c r="A2120" s="45">
        <v>2042934</v>
      </c>
      <c r="B2120" s="10" t="s">
        <v>284</v>
      </c>
      <c r="C2120" s="10" t="s">
        <v>17</v>
      </c>
      <c r="D2120" s="10" t="s">
        <v>5516</v>
      </c>
      <c r="E2120" s="10" t="s">
        <v>5517</v>
      </c>
      <c r="F2120" s="10" t="s">
        <v>5677</v>
      </c>
      <c r="G2120" s="10" t="s">
        <v>5682</v>
      </c>
      <c r="H2120" s="10" t="s">
        <v>5781</v>
      </c>
      <c r="I2120" s="10" t="s">
        <v>5784</v>
      </c>
      <c r="J2120" s="10" t="s">
        <v>5785</v>
      </c>
      <c r="K2120" s="10" t="s">
        <v>291</v>
      </c>
      <c r="L2120" s="10" t="s">
        <v>292</v>
      </c>
      <c r="M2120" s="46" t="s">
        <v>573</v>
      </c>
      <c r="N2120" s="10"/>
      <c r="O2120" s="10"/>
      <c r="P2120" s="10" t="s">
        <v>5524</v>
      </c>
      <c r="Q2120" s="10"/>
      <c r="R2120" s="10"/>
      <c r="T2120" s="10" t="s">
        <v>291</v>
      </c>
      <c r="U2120" s="10"/>
      <c r="V2120" s="10" t="s">
        <v>291</v>
      </c>
      <c r="Z2120" s="47"/>
      <c r="AD2120" s="47"/>
      <c r="AH2120" s="47"/>
      <c r="AI2120" s="10"/>
      <c r="AJ2120" s="10" t="s">
        <v>298</v>
      </c>
      <c r="AK2120" s="10" t="s">
        <v>291</v>
      </c>
      <c r="AL2120" s="10"/>
      <c r="AM2120" s="10"/>
      <c r="AN2120" s="10"/>
      <c r="AO2120" s="10"/>
      <c r="AS2120" s="48"/>
      <c r="AT2120" s="49">
        <v>6.5941669999999997</v>
      </c>
      <c r="AU2120" s="49">
        <v>10.855829999999999</v>
      </c>
      <c r="AV2120" s="49">
        <v>37.571199999999997</v>
      </c>
      <c r="AW2120" s="49">
        <v>31.278030000000001</v>
      </c>
      <c r="AX2120" s="49">
        <v>15</v>
      </c>
    </row>
    <row r="2121" spans="1:50" ht="14.25" customHeight="1" x14ac:dyDescent="0.55000000000000004">
      <c r="A2121" s="45">
        <v>8902296</v>
      </c>
      <c r="B2121" s="10" t="s">
        <v>284</v>
      </c>
      <c r="C2121" s="10" t="s">
        <v>17</v>
      </c>
      <c r="D2121" s="10" t="s">
        <v>5516</v>
      </c>
      <c r="E2121" s="10" t="s">
        <v>5517</v>
      </c>
      <c r="F2121" s="10" t="s">
        <v>5677</v>
      </c>
      <c r="G2121" s="10" t="s">
        <v>5682</v>
      </c>
      <c r="H2121" s="10" t="s">
        <v>5786</v>
      </c>
      <c r="I2121" s="10" t="s">
        <v>5787</v>
      </c>
      <c r="J2121" s="10" t="s">
        <v>5788</v>
      </c>
      <c r="K2121" s="10" t="s">
        <v>291</v>
      </c>
      <c r="L2121" s="10" t="s">
        <v>292</v>
      </c>
      <c r="M2121" s="46"/>
      <c r="N2121" s="10"/>
      <c r="O2121" s="10"/>
      <c r="P2121" s="10" t="s">
        <v>5524</v>
      </c>
      <c r="Q2121" s="10"/>
      <c r="R2121" s="10"/>
      <c r="T2121" s="10" t="s">
        <v>291</v>
      </c>
      <c r="U2121" s="10"/>
      <c r="V2121" s="10" t="s">
        <v>291</v>
      </c>
      <c r="Z2121" s="47"/>
      <c r="AD2121" s="47"/>
      <c r="AH2121" s="47"/>
      <c r="AI2121" s="10"/>
      <c r="AJ2121" s="10" t="s">
        <v>298</v>
      </c>
      <c r="AK2121" s="10" t="s">
        <v>291</v>
      </c>
      <c r="AL2121" s="10"/>
      <c r="AM2121" s="10"/>
      <c r="AN2121" s="10"/>
      <c r="AO2121" s="10"/>
      <c r="AS2121" s="48"/>
      <c r="AT2121" s="50"/>
      <c r="AU2121" s="50"/>
      <c r="AV2121" s="50"/>
      <c r="AW2121" s="50"/>
      <c r="AX2121" s="49">
        <v>1</v>
      </c>
    </row>
    <row r="2122" spans="1:50" ht="14.25" customHeight="1" x14ac:dyDescent="0.55000000000000004">
      <c r="A2122" s="45">
        <v>2028762</v>
      </c>
      <c r="B2122" s="10" t="s">
        <v>284</v>
      </c>
      <c r="C2122" s="10" t="s">
        <v>17</v>
      </c>
      <c r="D2122" s="10" t="s">
        <v>5516</v>
      </c>
      <c r="E2122" s="10" t="s">
        <v>5517</v>
      </c>
      <c r="F2122" s="10" t="s">
        <v>5677</v>
      </c>
      <c r="G2122" s="10" t="s">
        <v>5682</v>
      </c>
      <c r="H2122" s="10" t="s">
        <v>5789</v>
      </c>
      <c r="I2122" s="10" t="s">
        <v>5790</v>
      </c>
      <c r="J2122" s="10" t="s">
        <v>5791</v>
      </c>
      <c r="K2122" s="10" t="s">
        <v>291</v>
      </c>
      <c r="L2122" s="10" t="s">
        <v>292</v>
      </c>
      <c r="M2122" s="46"/>
      <c r="N2122" s="10"/>
      <c r="O2122" s="10"/>
      <c r="P2122" s="10" t="s">
        <v>5524</v>
      </c>
      <c r="Q2122" s="10"/>
      <c r="R2122" s="10"/>
      <c r="T2122" s="10" t="s">
        <v>291</v>
      </c>
      <c r="U2122" s="10"/>
      <c r="V2122" s="10" t="s">
        <v>291</v>
      </c>
      <c r="Z2122" s="47"/>
      <c r="AD2122" s="47"/>
      <c r="AH2122" s="47"/>
      <c r="AI2122" s="10"/>
      <c r="AJ2122" s="10" t="s">
        <v>298</v>
      </c>
      <c r="AK2122" s="10" t="s">
        <v>291</v>
      </c>
      <c r="AL2122" s="10"/>
      <c r="AM2122" s="10"/>
      <c r="AN2122" s="10"/>
      <c r="AO2122" s="10"/>
      <c r="AS2122" s="48"/>
      <c r="AT2122" s="50"/>
      <c r="AU2122" s="50"/>
      <c r="AV2122" s="50"/>
      <c r="AW2122" s="50"/>
      <c r="AX2122" s="49">
        <v>1</v>
      </c>
    </row>
    <row r="2123" spans="1:50" ht="14.25" customHeight="1" x14ac:dyDescent="0.55000000000000004">
      <c r="A2123" s="45">
        <v>11096672</v>
      </c>
      <c r="B2123" s="10" t="s">
        <v>284</v>
      </c>
      <c r="C2123" s="10" t="s">
        <v>17</v>
      </c>
      <c r="D2123" s="10" t="s">
        <v>5516</v>
      </c>
      <c r="E2123" s="10" t="s">
        <v>5517</v>
      </c>
      <c r="F2123" s="10" t="s">
        <v>5677</v>
      </c>
      <c r="G2123" s="10" t="s">
        <v>5682</v>
      </c>
      <c r="H2123" s="10" t="s">
        <v>5792</v>
      </c>
      <c r="I2123" s="10" t="s">
        <v>5793</v>
      </c>
      <c r="J2123" s="10" t="s">
        <v>5794</v>
      </c>
      <c r="K2123" s="10" t="s">
        <v>291</v>
      </c>
      <c r="L2123" s="10" t="s">
        <v>292</v>
      </c>
      <c r="M2123" s="46"/>
      <c r="N2123" s="10"/>
      <c r="O2123" s="10"/>
      <c r="P2123" s="10" t="s">
        <v>5524</v>
      </c>
      <c r="Q2123" s="10"/>
      <c r="R2123" s="10"/>
      <c r="T2123" s="10" t="s">
        <v>291</v>
      </c>
      <c r="U2123" s="10"/>
      <c r="V2123" s="10" t="s">
        <v>291</v>
      </c>
      <c r="Z2123" s="47"/>
      <c r="AD2123" s="47"/>
      <c r="AH2123" s="47"/>
      <c r="AI2123" s="10"/>
      <c r="AJ2123" s="10" t="s">
        <v>298</v>
      </c>
      <c r="AK2123" s="10" t="s">
        <v>291</v>
      </c>
      <c r="AL2123" s="10"/>
      <c r="AM2123" s="10"/>
      <c r="AN2123" s="10"/>
      <c r="AO2123" s="10"/>
      <c r="AS2123" s="48"/>
      <c r="AT2123" s="50"/>
      <c r="AU2123" s="50"/>
      <c r="AV2123" s="50"/>
      <c r="AW2123" s="50"/>
      <c r="AX2123" s="49">
        <v>1</v>
      </c>
    </row>
    <row r="2124" spans="1:50" ht="14.25" customHeight="1" x14ac:dyDescent="0.55000000000000004">
      <c r="A2124" s="45">
        <v>5985126</v>
      </c>
      <c r="B2124" s="10" t="s">
        <v>284</v>
      </c>
      <c r="C2124" s="10" t="s">
        <v>17</v>
      </c>
      <c r="D2124" s="10" t="s">
        <v>5516</v>
      </c>
      <c r="E2124" s="10" t="s">
        <v>5517</v>
      </c>
      <c r="F2124" s="10" t="s">
        <v>5677</v>
      </c>
      <c r="G2124" s="10" t="s">
        <v>5682</v>
      </c>
      <c r="H2124" s="10" t="s">
        <v>5792</v>
      </c>
      <c r="I2124" s="10" t="s">
        <v>5795</v>
      </c>
      <c r="J2124" s="10" t="s">
        <v>5796</v>
      </c>
      <c r="K2124" s="10" t="s">
        <v>291</v>
      </c>
      <c r="L2124" s="10" t="s">
        <v>292</v>
      </c>
      <c r="M2124" s="46"/>
      <c r="N2124" s="10"/>
      <c r="O2124" s="10"/>
      <c r="P2124" s="10" t="s">
        <v>5524</v>
      </c>
      <c r="Q2124" s="10"/>
      <c r="R2124" s="10"/>
      <c r="T2124" s="10" t="s">
        <v>291</v>
      </c>
      <c r="U2124" s="10"/>
      <c r="V2124" s="10" t="s">
        <v>291</v>
      </c>
      <c r="Z2124" s="47"/>
      <c r="AD2124" s="47"/>
      <c r="AH2124" s="47"/>
      <c r="AI2124" s="10"/>
      <c r="AJ2124" s="10" t="s">
        <v>298</v>
      </c>
      <c r="AK2124" s="10" t="s">
        <v>291</v>
      </c>
      <c r="AL2124" s="10"/>
      <c r="AM2124" s="10"/>
      <c r="AN2124" s="10"/>
      <c r="AO2124" s="10"/>
      <c r="AS2124" s="48"/>
      <c r="AT2124" s="50"/>
      <c r="AU2124" s="50"/>
      <c r="AV2124" s="50"/>
      <c r="AW2124" s="50"/>
      <c r="AX2124" s="49">
        <v>1</v>
      </c>
    </row>
    <row r="2125" spans="1:50" ht="14.25" customHeight="1" x14ac:dyDescent="0.55000000000000004">
      <c r="A2125" s="45">
        <v>5985102</v>
      </c>
      <c r="B2125" s="10" t="s">
        <v>284</v>
      </c>
      <c r="C2125" s="10" t="s">
        <v>17</v>
      </c>
      <c r="D2125" s="10" t="s">
        <v>5516</v>
      </c>
      <c r="E2125" s="10" t="s">
        <v>5517</v>
      </c>
      <c r="F2125" s="10" t="s">
        <v>5677</v>
      </c>
      <c r="G2125" s="10" t="s">
        <v>5682</v>
      </c>
      <c r="H2125" s="10" t="s">
        <v>5792</v>
      </c>
      <c r="I2125" s="10" t="s">
        <v>5797</v>
      </c>
      <c r="J2125" s="10" t="s">
        <v>5798</v>
      </c>
      <c r="K2125" s="10" t="s">
        <v>291</v>
      </c>
      <c r="L2125" s="10" t="s">
        <v>292</v>
      </c>
      <c r="M2125" s="46"/>
      <c r="N2125" s="10"/>
      <c r="O2125" s="10"/>
      <c r="P2125" s="10" t="s">
        <v>5524</v>
      </c>
      <c r="Q2125" s="10"/>
      <c r="R2125" s="10"/>
      <c r="T2125" s="10" t="s">
        <v>291</v>
      </c>
      <c r="U2125" s="10"/>
      <c r="V2125" s="10" t="s">
        <v>291</v>
      </c>
      <c r="Z2125" s="47"/>
      <c r="AD2125" s="47"/>
      <c r="AH2125" s="47"/>
      <c r="AI2125" s="10"/>
      <c r="AJ2125" s="10" t="s">
        <v>298</v>
      </c>
      <c r="AK2125" s="10" t="s">
        <v>291</v>
      </c>
      <c r="AL2125" s="10"/>
      <c r="AM2125" s="10"/>
      <c r="AN2125" s="10"/>
      <c r="AO2125" s="10"/>
      <c r="AS2125" s="48"/>
      <c r="AT2125" s="50"/>
      <c r="AU2125" s="50"/>
      <c r="AV2125" s="50"/>
      <c r="AW2125" s="50"/>
      <c r="AX2125" s="49">
        <v>1</v>
      </c>
    </row>
    <row r="2126" spans="1:50" ht="14.25" customHeight="1" x14ac:dyDescent="0.55000000000000004">
      <c r="A2126" s="45">
        <v>5985037</v>
      </c>
      <c r="B2126" s="10" t="s">
        <v>284</v>
      </c>
      <c r="C2126" s="10" t="s">
        <v>17</v>
      </c>
      <c r="D2126" s="10" t="s">
        <v>5516</v>
      </c>
      <c r="E2126" s="10" t="s">
        <v>5517</v>
      </c>
      <c r="F2126" s="10" t="s">
        <v>5677</v>
      </c>
      <c r="G2126" s="10" t="s">
        <v>5682</v>
      </c>
      <c r="H2126" s="10" t="s">
        <v>5792</v>
      </c>
      <c r="I2126" s="10" t="s">
        <v>5799</v>
      </c>
      <c r="J2126" s="10" t="s">
        <v>5800</v>
      </c>
      <c r="K2126" s="10" t="s">
        <v>291</v>
      </c>
      <c r="L2126" s="10" t="s">
        <v>292</v>
      </c>
      <c r="M2126" s="46"/>
      <c r="N2126" s="10"/>
      <c r="O2126" s="10"/>
      <c r="P2126" s="10" t="s">
        <v>5524</v>
      </c>
      <c r="Q2126" s="10"/>
      <c r="R2126" s="10"/>
      <c r="T2126" s="10" t="s">
        <v>291</v>
      </c>
      <c r="U2126" s="10"/>
      <c r="V2126" s="10" t="s">
        <v>291</v>
      </c>
      <c r="Z2126" s="47"/>
      <c r="AD2126" s="47"/>
      <c r="AH2126" s="47"/>
      <c r="AI2126" s="10"/>
      <c r="AJ2126" s="10" t="s">
        <v>298</v>
      </c>
      <c r="AK2126" s="10" t="s">
        <v>291</v>
      </c>
      <c r="AL2126" s="10"/>
      <c r="AM2126" s="10"/>
      <c r="AN2126" s="10"/>
      <c r="AO2126" s="10"/>
      <c r="AS2126" s="48"/>
      <c r="AT2126" s="50"/>
      <c r="AU2126" s="50"/>
      <c r="AV2126" s="50"/>
      <c r="AW2126" s="50"/>
      <c r="AX2126" s="49">
        <v>1</v>
      </c>
    </row>
    <row r="2127" spans="1:50" ht="14.25" customHeight="1" x14ac:dyDescent="0.55000000000000004">
      <c r="A2127" s="45">
        <v>5985079</v>
      </c>
      <c r="B2127" s="10" t="s">
        <v>313</v>
      </c>
      <c r="C2127" s="10" t="s">
        <v>17</v>
      </c>
      <c r="D2127" s="10" t="s">
        <v>5516</v>
      </c>
      <c r="E2127" s="10" t="s">
        <v>5517</v>
      </c>
      <c r="F2127" s="10" t="s">
        <v>5677</v>
      </c>
      <c r="G2127" s="10" t="s">
        <v>5682</v>
      </c>
      <c r="H2127" s="10" t="s">
        <v>5792</v>
      </c>
      <c r="I2127" s="10" t="s">
        <v>5801</v>
      </c>
      <c r="J2127" s="10" t="s">
        <v>5802</v>
      </c>
      <c r="K2127" s="10" t="s">
        <v>291</v>
      </c>
      <c r="L2127" s="10" t="s">
        <v>316</v>
      </c>
      <c r="M2127" s="46"/>
      <c r="N2127" s="10" t="s">
        <v>294</v>
      </c>
      <c r="O2127" s="10" t="s">
        <v>294</v>
      </c>
      <c r="P2127" s="10" t="s">
        <v>5524</v>
      </c>
      <c r="Q2127" s="10"/>
      <c r="R2127" s="10"/>
      <c r="T2127" s="10" t="s">
        <v>291</v>
      </c>
      <c r="U2127" s="10"/>
      <c r="V2127" s="10" t="s">
        <v>291</v>
      </c>
      <c r="Z2127" s="47"/>
      <c r="AD2127" s="47"/>
      <c r="AH2127" s="47"/>
      <c r="AI2127" s="10"/>
      <c r="AJ2127" s="10" t="s">
        <v>298</v>
      </c>
      <c r="AK2127" s="10" t="s">
        <v>291</v>
      </c>
      <c r="AL2127" s="10"/>
      <c r="AM2127" s="10"/>
      <c r="AN2127" s="10"/>
      <c r="AO2127" s="10"/>
      <c r="AS2127" s="48"/>
      <c r="AT2127" s="50"/>
      <c r="AU2127" s="50"/>
      <c r="AV2127" s="50"/>
      <c r="AW2127" s="50"/>
      <c r="AX2127" s="49">
        <v>1</v>
      </c>
    </row>
    <row r="2128" spans="1:50" ht="14.25" customHeight="1" x14ac:dyDescent="0.55000000000000004">
      <c r="A2128" s="45">
        <v>5984901</v>
      </c>
      <c r="B2128" s="10" t="s">
        <v>319</v>
      </c>
      <c r="C2128" s="10" t="s">
        <v>17</v>
      </c>
      <c r="D2128" s="10" t="s">
        <v>5516</v>
      </c>
      <c r="E2128" s="10" t="s">
        <v>5517</v>
      </c>
      <c r="F2128" s="10" t="s">
        <v>5677</v>
      </c>
      <c r="G2128" s="10" t="s">
        <v>5682</v>
      </c>
      <c r="H2128" s="10" t="s">
        <v>5792</v>
      </c>
      <c r="I2128" s="10" t="s">
        <v>5803</v>
      </c>
      <c r="J2128" s="10" t="s">
        <v>5804</v>
      </c>
      <c r="K2128" s="10" t="s">
        <v>291</v>
      </c>
      <c r="L2128" s="10" t="s">
        <v>316</v>
      </c>
      <c r="M2128" s="46" t="s">
        <v>293</v>
      </c>
      <c r="N2128" s="10" t="s">
        <v>294</v>
      </c>
      <c r="O2128" s="10" t="s">
        <v>294</v>
      </c>
      <c r="P2128" s="10" t="s">
        <v>5524</v>
      </c>
      <c r="Q2128" s="10"/>
      <c r="R2128" s="10"/>
      <c r="T2128" s="10" t="s">
        <v>291</v>
      </c>
      <c r="U2128" s="10"/>
      <c r="V2128" s="10" t="s">
        <v>291</v>
      </c>
      <c r="Z2128" s="47"/>
      <c r="AD2128" s="47"/>
      <c r="AH2128" s="47"/>
      <c r="AI2128" s="10"/>
      <c r="AJ2128" s="10" t="s">
        <v>298</v>
      </c>
      <c r="AK2128" s="10" t="s">
        <v>291</v>
      </c>
      <c r="AL2128" s="10"/>
      <c r="AM2128" s="10"/>
      <c r="AN2128" s="10"/>
      <c r="AO2128" s="10"/>
      <c r="AS2128" s="48"/>
      <c r="AT2128" s="49">
        <v>18.90333</v>
      </c>
      <c r="AU2128" s="49">
        <v>20.46</v>
      </c>
      <c r="AV2128" s="49">
        <v>33.715119999999999</v>
      </c>
      <c r="AW2128" s="49">
        <v>24.634450000000001</v>
      </c>
      <c r="AX2128" s="49">
        <v>207</v>
      </c>
    </row>
    <row r="2129" spans="1:50" ht="14.25" customHeight="1" x14ac:dyDescent="0.55000000000000004">
      <c r="A2129" s="45">
        <v>6099790</v>
      </c>
      <c r="B2129" s="10" t="s">
        <v>319</v>
      </c>
      <c r="C2129" s="10" t="s">
        <v>17</v>
      </c>
      <c r="D2129" s="10" t="s">
        <v>5516</v>
      </c>
      <c r="E2129" s="10" t="s">
        <v>5517</v>
      </c>
      <c r="F2129" s="10" t="s">
        <v>5677</v>
      </c>
      <c r="G2129" s="10" t="s">
        <v>5682</v>
      </c>
      <c r="H2129" s="10" t="s">
        <v>5792</v>
      </c>
      <c r="I2129" s="10" t="s">
        <v>5805</v>
      </c>
      <c r="J2129" s="10" t="s">
        <v>5806</v>
      </c>
      <c r="K2129" s="10" t="s">
        <v>291</v>
      </c>
      <c r="L2129" s="10" t="s">
        <v>316</v>
      </c>
      <c r="M2129" s="46" t="s">
        <v>293</v>
      </c>
      <c r="N2129" s="10" t="s">
        <v>294</v>
      </c>
      <c r="O2129" s="10" t="s">
        <v>294</v>
      </c>
      <c r="P2129" s="10" t="s">
        <v>5524</v>
      </c>
      <c r="Q2129" s="10"/>
      <c r="R2129" s="10"/>
      <c r="T2129" s="10" t="s">
        <v>291</v>
      </c>
      <c r="U2129" s="10"/>
      <c r="V2129" s="10" t="s">
        <v>291</v>
      </c>
      <c r="Z2129" s="47"/>
      <c r="AD2129" s="47"/>
      <c r="AH2129" s="47"/>
      <c r="AI2129" s="10"/>
      <c r="AJ2129" s="10" t="s">
        <v>298</v>
      </c>
      <c r="AK2129" s="10" t="s">
        <v>291</v>
      </c>
      <c r="AL2129" s="10"/>
      <c r="AM2129" s="10"/>
      <c r="AN2129" s="10"/>
      <c r="AO2129" s="10"/>
      <c r="AS2129" s="48"/>
      <c r="AT2129" s="49">
        <v>0.125</v>
      </c>
      <c r="AU2129" s="49">
        <v>8.3333000000000004E-2</v>
      </c>
      <c r="AV2129" s="49">
        <v>23.544</v>
      </c>
      <c r="AW2129" s="49">
        <v>9.118805</v>
      </c>
      <c r="AX2129" s="49">
        <v>3</v>
      </c>
    </row>
    <row r="2130" spans="1:50" ht="14.25" customHeight="1" x14ac:dyDescent="0.55000000000000004">
      <c r="A2130" s="45">
        <v>7826114</v>
      </c>
      <c r="B2130" s="10" t="s">
        <v>284</v>
      </c>
      <c r="C2130" s="10" t="s">
        <v>17</v>
      </c>
      <c r="D2130" s="10" t="s">
        <v>5516</v>
      </c>
      <c r="E2130" s="10" t="s">
        <v>5517</v>
      </c>
      <c r="F2130" s="10" t="s">
        <v>5677</v>
      </c>
      <c r="G2130" s="10" t="s">
        <v>5682</v>
      </c>
      <c r="H2130" s="10" t="s">
        <v>5792</v>
      </c>
      <c r="I2130" s="10" t="s">
        <v>5807</v>
      </c>
      <c r="J2130" s="10" t="s">
        <v>5808</v>
      </c>
      <c r="K2130" s="10" t="s">
        <v>291</v>
      </c>
      <c r="L2130" s="10" t="s">
        <v>292</v>
      </c>
      <c r="M2130" s="46" t="s">
        <v>293</v>
      </c>
      <c r="N2130" s="10"/>
      <c r="O2130" s="10"/>
      <c r="P2130" s="10" t="s">
        <v>5524</v>
      </c>
      <c r="Q2130" s="10"/>
      <c r="R2130" s="10"/>
      <c r="T2130" s="10" t="s">
        <v>291</v>
      </c>
      <c r="U2130" s="10"/>
      <c r="V2130" s="10" t="s">
        <v>291</v>
      </c>
      <c r="Z2130" s="47"/>
      <c r="AD2130" s="47"/>
      <c r="AH2130" s="47"/>
      <c r="AI2130" s="10"/>
      <c r="AJ2130" s="10" t="s">
        <v>298</v>
      </c>
      <c r="AK2130" s="10" t="s">
        <v>291</v>
      </c>
      <c r="AL2130" s="10"/>
      <c r="AM2130" s="10"/>
      <c r="AN2130" s="10"/>
      <c r="AO2130" s="10"/>
      <c r="AS2130" s="48"/>
      <c r="AT2130" s="50"/>
      <c r="AU2130" s="50"/>
      <c r="AV2130" s="50"/>
      <c r="AW2130" s="50"/>
      <c r="AX2130" s="49">
        <v>1</v>
      </c>
    </row>
    <row r="2131" spans="1:50" ht="14.25" customHeight="1" x14ac:dyDescent="0.55000000000000004">
      <c r="A2131" s="45">
        <v>2049126</v>
      </c>
      <c r="B2131" s="10" t="s">
        <v>284</v>
      </c>
      <c r="C2131" s="10" t="s">
        <v>17</v>
      </c>
      <c r="D2131" s="10" t="s">
        <v>5516</v>
      </c>
      <c r="E2131" s="10" t="s">
        <v>5517</v>
      </c>
      <c r="F2131" s="10" t="s">
        <v>5677</v>
      </c>
      <c r="G2131" s="10" t="s">
        <v>5682</v>
      </c>
      <c r="H2131" s="10" t="s">
        <v>5809</v>
      </c>
      <c r="I2131" s="10" t="s">
        <v>5810</v>
      </c>
      <c r="J2131" s="10" t="s">
        <v>5811</v>
      </c>
      <c r="K2131" s="10" t="s">
        <v>291</v>
      </c>
      <c r="L2131" s="10" t="s">
        <v>292</v>
      </c>
      <c r="M2131" s="46"/>
      <c r="N2131" s="10"/>
      <c r="O2131" s="10"/>
      <c r="P2131" s="10" t="s">
        <v>5524</v>
      </c>
      <c r="Q2131" s="10"/>
      <c r="R2131" s="10"/>
      <c r="T2131" s="10" t="s">
        <v>291</v>
      </c>
      <c r="U2131" s="10"/>
      <c r="V2131" s="10" t="s">
        <v>291</v>
      </c>
      <c r="Z2131" s="47"/>
      <c r="AD2131" s="47"/>
      <c r="AH2131" s="47"/>
      <c r="AI2131" s="10"/>
      <c r="AJ2131" s="10" t="s">
        <v>298</v>
      </c>
      <c r="AK2131" s="10" t="s">
        <v>291</v>
      </c>
      <c r="AL2131" s="10"/>
      <c r="AM2131" s="10"/>
      <c r="AN2131" s="10"/>
      <c r="AO2131" s="10"/>
      <c r="AS2131" s="48"/>
      <c r="AT2131" s="50"/>
      <c r="AU2131" s="50"/>
      <c r="AV2131" s="50"/>
      <c r="AW2131" s="50"/>
      <c r="AX2131" s="49">
        <v>1</v>
      </c>
    </row>
    <row r="2132" spans="1:50" ht="14.25" customHeight="1" x14ac:dyDescent="0.55000000000000004">
      <c r="A2132" s="45">
        <v>4483831</v>
      </c>
      <c r="B2132" s="10" t="s">
        <v>284</v>
      </c>
      <c r="C2132" s="10" t="s">
        <v>17</v>
      </c>
      <c r="D2132" s="10" t="s">
        <v>5516</v>
      </c>
      <c r="E2132" s="10" t="s">
        <v>5517</v>
      </c>
      <c r="F2132" s="10" t="s">
        <v>5677</v>
      </c>
      <c r="G2132" s="10" t="s">
        <v>5682</v>
      </c>
      <c r="H2132" s="10" t="s">
        <v>5812</v>
      </c>
      <c r="I2132" s="10" t="s">
        <v>5813</v>
      </c>
      <c r="J2132" s="10" t="s">
        <v>5814</v>
      </c>
      <c r="K2132" s="10" t="s">
        <v>291</v>
      </c>
      <c r="L2132" s="10" t="s">
        <v>292</v>
      </c>
      <c r="M2132" s="46"/>
      <c r="N2132" s="10"/>
      <c r="O2132" s="10"/>
      <c r="P2132" s="10" t="s">
        <v>5524</v>
      </c>
      <c r="Q2132" s="10"/>
      <c r="R2132" s="10"/>
      <c r="T2132" s="10" t="s">
        <v>291</v>
      </c>
      <c r="U2132" s="10"/>
      <c r="V2132" s="10" t="s">
        <v>291</v>
      </c>
      <c r="Z2132" s="47"/>
      <c r="AD2132" s="47"/>
      <c r="AH2132" s="47"/>
      <c r="AI2132" s="10"/>
      <c r="AJ2132" s="10" t="s">
        <v>298</v>
      </c>
      <c r="AK2132" s="10" t="s">
        <v>291</v>
      </c>
      <c r="AL2132" s="10"/>
      <c r="AM2132" s="10"/>
      <c r="AN2132" s="10"/>
      <c r="AO2132" s="10"/>
      <c r="AS2132" s="48"/>
      <c r="AT2132" s="50"/>
      <c r="AU2132" s="50"/>
      <c r="AV2132" s="50"/>
      <c r="AW2132" s="50"/>
      <c r="AX2132" s="49">
        <v>1</v>
      </c>
    </row>
    <row r="2133" spans="1:50" ht="14.25" customHeight="1" x14ac:dyDescent="0.55000000000000004">
      <c r="A2133" s="45">
        <v>2039196</v>
      </c>
      <c r="B2133" s="10" t="s">
        <v>284</v>
      </c>
      <c r="C2133" s="10" t="s">
        <v>17</v>
      </c>
      <c r="D2133" s="10" t="s">
        <v>5516</v>
      </c>
      <c r="E2133" s="10" t="s">
        <v>5517</v>
      </c>
      <c r="F2133" s="10" t="s">
        <v>5677</v>
      </c>
      <c r="G2133" s="10" t="s">
        <v>5682</v>
      </c>
      <c r="H2133" s="10" t="s">
        <v>5815</v>
      </c>
      <c r="I2133" s="10" t="s">
        <v>5816</v>
      </c>
      <c r="J2133" s="10" t="s">
        <v>5817</v>
      </c>
      <c r="K2133" s="10" t="s">
        <v>291</v>
      </c>
      <c r="L2133" s="10" t="s">
        <v>292</v>
      </c>
      <c r="M2133" s="46"/>
      <c r="N2133" s="10"/>
      <c r="O2133" s="10"/>
      <c r="P2133" s="10" t="s">
        <v>5524</v>
      </c>
      <c r="Q2133" s="10"/>
      <c r="R2133" s="10"/>
      <c r="T2133" s="10" t="s">
        <v>291</v>
      </c>
      <c r="U2133" s="10"/>
      <c r="V2133" s="10" t="s">
        <v>291</v>
      </c>
      <c r="Z2133" s="47"/>
      <c r="AD2133" s="47"/>
      <c r="AH2133" s="47"/>
      <c r="AI2133" s="10"/>
      <c r="AJ2133" s="10" t="s">
        <v>298</v>
      </c>
      <c r="AK2133" s="10" t="s">
        <v>291</v>
      </c>
      <c r="AL2133" s="10"/>
      <c r="AM2133" s="10"/>
      <c r="AN2133" s="10"/>
      <c r="AO2133" s="10"/>
      <c r="AS2133" s="48"/>
      <c r="AT2133" s="50"/>
      <c r="AU2133" s="50"/>
      <c r="AV2133" s="50"/>
      <c r="AW2133" s="50"/>
      <c r="AX2133" s="49">
        <v>1</v>
      </c>
    </row>
    <row r="2134" spans="1:50" ht="14.25" customHeight="1" x14ac:dyDescent="0.55000000000000004">
      <c r="A2134" s="45">
        <v>2039189</v>
      </c>
      <c r="B2134" s="10" t="s">
        <v>284</v>
      </c>
      <c r="C2134" s="10" t="s">
        <v>17</v>
      </c>
      <c r="D2134" s="10" t="s">
        <v>5516</v>
      </c>
      <c r="E2134" s="10" t="s">
        <v>5517</v>
      </c>
      <c r="F2134" s="10" t="s">
        <v>5677</v>
      </c>
      <c r="G2134" s="10" t="s">
        <v>5682</v>
      </c>
      <c r="H2134" s="10" t="s">
        <v>5815</v>
      </c>
      <c r="I2134" s="10" t="s">
        <v>5818</v>
      </c>
      <c r="J2134" s="10" t="s">
        <v>5819</v>
      </c>
      <c r="K2134" s="10" t="s">
        <v>291</v>
      </c>
      <c r="L2134" s="10" t="s">
        <v>292</v>
      </c>
      <c r="M2134" s="46"/>
      <c r="N2134" s="10"/>
      <c r="O2134" s="10"/>
      <c r="P2134" s="10" t="s">
        <v>5524</v>
      </c>
      <c r="Q2134" s="10"/>
      <c r="R2134" s="10"/>
      <c r="T2134" s="10" t="s">
        <v>291</v>
      </c>
      <c r="U2134" s="10"/>
      <c r="V2134" s="10" t="s">
        <v>291</v>
      </c>
      <c r="Z2134" s="47"/>
      <c r="AD2134" s="47"/>
      <c r="AH2134" s="47"/>
      <c r="AI2134" s="10"/>
      <c r="AJ2134" s="10" t="s">
        <v>298</v>
      </c>
      <c r="AK2134" s="10" t="s">
        <v>291</v>
      </c>
      <c r="AL2134" s="10"/>
      <c r="AM2134" s="10"/>
      <c r="AN2134" s="10"/>
      <c r="AO2134" s="10"/>
      <c r="AS2134" s="48"/>
      <c r="AT2134" s="50"/>
      <c r="AU2134" s="50"/>
      <c r="AV2134" s="50"/>
      <c r="AW2134" s="50"/>
      <c r="AX2134" s="49">
        <v>1</v>
      </c>
    </row>
    <row r="2135" spans="1:50" ht="14.25" customHeight="1" x14ac:dyDescent="0.55000000000000004">
      <c r="A2135" s="45">
        <v>2043586</v>
      </c>
      <c r="B2135" s="10" t="s">
        <v>284</v>
      </c>
      <c r="C2135" s="10" t="s">
        <v>17</v>
      </c>
      <c r="D2135" s="10" t="s">
        <v>5516</v>
      </c>
      <c r="E2135" s="10" t="s">
        <v>5517</v>
      </c>
      <c r="F2135" s="10" t="s">
        <v>5677</v>
      </c>
      <c r="G2135" s="10" t="s">
        <v>5682</v>
      </c>
      <c r="H2135" s="10" t="s">
        <v>5820</v>
      </c>
      <c r="I2135" s="10" t="s">
        <v>5821</v>
      </c>
      <c r="J2135" s="10" t="s">
        <v>5822</v>
      </c>
      <c r="K2135" s="10" t="s">
        <v>291</v>
      </c>
      <c r="L2135" s="10" t="s">
        <v>292</v>
      </c>
      <c r="M2135" s="46"/>
      <c r="N2135" s="10"/>
      <c r="O2135" s="10"/>
      <c r="P2135" s="10" t="s">
        <v>5524</v>
      </c>
      <c r="Q2135" s="10"/>
      <c r="R2135" s="10"/>
      <c r="T2135" s="10" t="s">
        <v>291</v>
      </c>
      <c r="U2135" s="10"/>
      <c r="V2135" s="10" t="s">
        <v>291</v>
      </c>
      <c r="Z2135" s="47"/>
      <c r="AD2135" s="47"/>
      <c r="AH2135" s="47"/>
      <c r="AI2135" s="10"/>
      <c r="AJ2135" s="10" t="s">
        <v>298</v>
      </c>
      <c r="AK2135" s="10" t="s">
        <v>291</v>
      </c>
      <c r="AL2135" s="10"/>
      <c r="AM2135" s="10"/>
      <c r="AN2135" s="10"/>
      <c r="AO2135" s="10"/>
      <c r="AS2135" s="48"/>
      <c r="AT2135" s="50"/>
      <c r="AU2135" s="50"/>
      <c r="AV2135" s="50"/>
      <c r="AW2135" s="50"/>
      <c r="AX2135" s="49">
        <v>1</v>
      </c>
    </row>
    <row r="2136" spans="1:50" ht="14.25" customHeight="1" x14ac:dyDescent="0.55000000000000004">
      <c r="A2136" s="45">
        <v>2041614</v>
      </c>
      <c r="B2136" s="10" t="s">
        <v>284</v>
      </c>
      <c r="C2136" s="10" t="s">
        <v>17</v>
      </c>
      <c r="D2136" s="10" t="s">
        <v>5516</v>
      </c>
      <c r="E2136" s="10" t="s">
        <v>5517</v>
      </c>
      <c r="F2136" s="10" t="s">
        <v>5677</v>
      </c>
      <c r="G2136" s="10" t="s">
        <v>5682</v>
      </c>
      <c r="H2136" s="10" t="s">
        <v>5823</v>
      </c>
      <c r="I2136" s="10" t="s">
        <v>5824</v>
      </c>
      <c r="J2136" s="10" t="s">
        <v>5825</v>
      </c>
      <c r="K2136" s="10" t="s">
        <v>291</v>
      </c>
      <c r="L2136" s="10" t="s">
        <v>292</v>
      </c>
      <c r="M2136" s="46"/>
      <c r="N2136" s="10"/>
      <c r="O2136" s="10"/>
      <c r="P2136" s="10" t="s">
        <v>5524</v>
      </c>
      <c r="Q2136" s="10"/>
      <c r="R2136" s="10"/>
      <c r="T2136" s="10" t="s">
        <v>291</v>
      </c>
      <c r="U2136" s="10"/>
      <c r="V2136" s="10" t="s">
        <v>291</v>
      </c>
      <c r="Z2136" s="47"/>
      <c r="AD2136" s="47"/>
      <c r="AH2136" s="47"/>
      <c r="AI2136" s="10"/>
      <c r="AJ2136" s="10" t="s">
        <v>298</v>
      </c>
      <c r="AK2136" s="10" t="s">
        <v>291</v>
      </c>
      <c r="AL2136" s="10"/>
      <c r="AM2136" s="10"/>
      <c r="AN2136" s="10"/>
      <c r="AO2136" s="10"/>
      <c r="AS2136" s="48"/>
      <c r="AT2136" s="50"/>
      <c r="AU2136" s="50"/>
      <c r="AV2136" s="50"/>
      <c r="AW2136" s="50"/>
      <c r="AX2136" s="49">
        <v>1</v>
      </c>
    </row>
    <row r="2137" spans="1:50" ht="14.25" customHeight="1" x14ac:dyDescent="0.55000000000000004">
      <c r="A2137" s="45">
        <v>2041682</v>
      </c>
      <c r="B2137" s="10" t="s">
        <v>313</v>
      </c>
      <c r="C2137" s="10" t="s">
        <v>17</v>
      </c>
      <c r="D2137" s="10" t="s">
        <v>5516</v>
      </c>
      <c r="E2137" s="10" t="s">
        <v>5517</v>
      </c>
      <c r="F2137" s="10" t="s">
        <v>5677</v>
      </c>
      <c r="G2137" s="10" t="s">
        <v>5682</v>
      </c>
      <c r="H2137" s="10" t="s">
        <v>5823</v>
      </c>
      <c r="I2137" s="10" t="s">
        <v>5826</v>
      </c>
      <c r="J2137" s="10" t="s">
        <v>5827</v>
      </c>
      <c r="K2137" s="10" t="s">
        <v>291</v>
      </c>
      <c r="L2137" s="10" t="s">
        <v>316</v>
      </c>
      <c r="M2137" s="46"/>
      <c r="N2137" s="10" t="s">
        <v>294</v>
      </c>
      <c r="O2137" s="10" t="s">
        <v>294</v>
      </c>
      <c r="P2137" s="10" t="s">
        <v>5524</v>
      </c>
      <c r="Q2137" s="10"/>
      <c r="R2137" s="10"/>
      <c r="T2137" s="10" t="s">
        <v>291</v>
      </c>
      <c r="U2137" s="10"/>
      <c r="V2137" s="10" t="s">
        <v>291</v>
      </c>
      <c r="Z2137" s="47"/>
      <c r="AD2137" s="47"/>
      <c r="AH2137" s="47"/>
      <c r="AI2137" s="10"/>
      <c r="AJ2137" s="10" t="s">
        <v>298</v>
      </c>
      <c r="AK2137" s="10" t="s">
        <v>291</v>
      </c>
      <c r="AL2137" s="10"/>
      <c r="AM2137" s="10"/>
      <c r="AN2137" s="10"/>
      <c r="AO2137" s="10"/>
      <c r="AS2137" s="48"/>
      <c r="AT2137" s="50"/>
      <c r="AU2137" s="50"/>
      <c r="AV2137" s="50"/>
      <c r="AW2137" s="50"/>
      <c r="AX2137" s="49">
        <v>1</v>
      </c>
    </row>
    <row r="2138" spans="1:50" ht="14.25" customHeight="1" x14ac:dyDescent="0.55000000000000004">
      <c r="A2138" s="45">
        <v>2049024</v>
      </c>
      <c r="B2138" s="10" t="s">
        <v>284</v>
      </c>
      <c r="C2138" s="10" t="s">
        <v>17</v>
      </c>
      <c r="D2138" s="10" t="s">
        <v>5516</v>
      </c>
      <c r="E2138" s="10" t="s">
        <v>5517</v>
      </c>
      <c r="F2138" s="10" t="s">
        <v>5677</v>
      </c>
      <c r="G2138" s="10" t="s">
        <v>5682</v>
      </c>
      <c r="H2138" s="10" t="s">
        <v>5828</v>
      </c>
      <c r="I2138" s="10" t="s">
        <v>5829</v>
      </c>
      <c r="J2138" s="10" t="s">
        <v>5830</v>
      </c>
      <c r="K2138" s="10" t="s">
        <v>291</v>
      </c>
      <c r="L2138" s="10" t="s">
        <v>292</v>
      </c>
      <c r="M2138" s="46" t="s">
        <v>573</v>
      </c>
      <c r="N2138" s="10"/>
      <c r="O2138" s="10"/>
      <c r="P2138" s="10" t="s">
        <v>5524</v>
      </c>
      <c r="Q2138" s="10"/>
      <c r="R2138" s="10"/>
      <c r="T2138" s="10" t="s">
        <v>291</v>
      </c>
      <c r="U2138" s="10"/>
      <c r="V2138" s="10" t="s">
        <v>291</v>
      </c>
      <c r="Z2138" s="47"/>
      <c r="AD2138" s="47"/>
      <c r="AH2138" s="47"/>
      <c r="AI2138" s="10"/>
      <c r="AJ2138" s="10" t="s">
        <v>298</v>
      </c>
      <c r="AK2138" s="10" t="s">
        <v>291</v>
      </c>
      <c r="AL2138" s="10"/>
      <c r="AM2138" s="10"/>
      <c r="AN2138" s="10"/>
      <c r="AO2138" s="10"/>
      <c r="AS2138" s="48"/>
      <c r="AT2138" s="49">
        <v>14.56</v>
      </c>
      <c r="AU2138" s="49">
        <v>57.176670000000001</v>
      </c>
      <c r="AV2138" s="49">
        <v>47.488480000000003</v>
      </c>
      <c r="AW2138" s="49">
        <v>16.411200000000001</v>
      </c>
      <c r="AX2138" s="49">
        <v>133</v>
      </c>
    </row>
    <row r="2139" spans="1:50" ht="14.25" customHeight="1" x14ac:dyDescent="0.55000000000000004">
      <c r="A2139" s="45">
        <v>5155632</v>
      </c>
      <c r="B2139" s="10" t="s">
        <v>284</v>
      </c>
      <c r="C2139" s="10" t="s">
        <v>17</v>
      </c>
      <c r="D2139" s="10" t="s">
        <v>5516</v>
      </c>
      <c r="E2139" s="10" t="s">
        <v>5517</v>
      </c>
      <c r="F2139" s="10" t="s">
        <v>5677</v>
      </c>
      <c r="G2139" s="10" t="s">
        <v>5682</v>
      </c>
      <c r="H2139" s="10" t="s">
        <v>5831</v>
      </c>
      <c r="I2139" s="10" t="s">
        <v>5832</v>
      </c>
      <c r="J2139" s="10" t="s">
        <v>5833</v>
      </c>
      <c r="K2139" s="10" t="s">
        <v>291</v>
      </c>
      <c r="L2139" s="10" t="s">
        <v>292</v>
      </c>
      <c r="M2139" s="46"/>
      <c r="N2139" s="10"/>
      <c r="O2139" s="10"/>
      <c r="P2139" s="10" t="s">
        <v>5524</v>
      </c>
      <c r="Q2139" s="10"/>
      <c r="R2139" s="10"/>
      <c r="T2139" s="10" t="s">
        <v>291</v>
      </c>
      <c r="U2139" s="10"/>
      <c r="V2139" s="10" t="s">
        <v>291</v>
      </c>
      <c r="Z2139" s="47"/>
      <c r="AD2139" s="47"/>
      <c r="AH2139" s="47"/>
      <c r="AI2139" s="10"/>
      <c r="AJ2139" s="10" t="s">
        <v>298</v>
      </c>
      <c r="AK2139" s="10" t="s">
        <v>291</v>
      </c>
      <c r="AL2139" s="10"/>
      <c r="AM2139" s="10"/>
      <c r="AN2139" s="10"/>
      <c r="AO2139" s="10"/>
      <c r="AS2139" s="48"/>
      <c r="AT2139" s="50"/>
      <c r="AU2139" s="50"/>
      <c r="AV2139" s="50"/>
      <c r="AW2139" s="50"/>
      <c r="AX2139" s="49">
        <v>1</v>
      </c>
    </row>
    <row r="2140" spans="1:50" ht="14.25" customHeight="1" x14ac:dyDescent="0.55000000000000004">
      <c r="A2140" s="45">
        <v>5867334</v>
      </c>
      <c r="B2140" s="10" t="s">
        <v>284</v>
      </c>
      <c r="C2140" s="10" t="s">
        <v>17</v>
      </c>
      <c r="D2140" s="10" t="s">
        <v>5516</v>
      </c>
      <c r="E2140" s="10" t="s">
        <v>5517</v>
      </c>
      <c r="F2140" s="10" t="s">
        <v>5677</v>
      </c>
      <c r="G2140" s="10" t="s">
        <v>5682</v>
      </c>
      <c r="H2140" s="10" t="s">
        <v>5834</v>
      </c>
      <c r="I2140" s="10" t="s">
        <v>5835</v>
      </c>
      <c r="J2140" s="10" t="s">
        <v>5836</v>
      </c>
      <c r="K2140" s="10" t="s">
        <v>291</v>
      </c>
      <c r="L2140" s="10" t="s">
        <v>292</v>
      </c>
      <c r="M2140" s="46"/>
      <c r="N2140" s="10"/>
      <c r="O2140" s="10"/>
      <c r="P2140" s="10" t="s">
        <v>5524</v>
      </c>
      <c r="Q2140" s="10"/>
      <c r="R2140" s="10"/>
      <c r="T2140" s="10" t="s">
        <v>291</v>
      </c>
      <c r="U2140" s="10"/>
      <c r="V2140" s="10" t="s">
        <v>291</v>
      </c>
      <c r="Z2140" s="47"/>
      <c r="AD2140" s="47"/>
      <c r="AH2140" s="47"/>
      <c r="AI2140" s="10"/>
      <c r="AJ2140" s="10" t="s">
        <v>298</v>
      </c>
      <c r="AK2140" s="10" t="s">
        <v>291</v>
      </c>
      <c r="AL2140" s="10"/>
      <c r="AM2140" s="10"/>
      <c r="AN2140" s="10"/>
      <c r="AO2140" s="10"/>
      <c r="AS2140" s="48"/>
      <c r="AT2140" s="50"/>
      <c r="AU2140" s="50"/>
      <c r="AV2140" s="50"/>
      <c r="AW2140" s="50"/>
      <c r="AX2140" s="49">
        <v>1</v>
      </c>
    </row>
    <row r="2141" spans="1:50" ht="14.25" customHeight="1" x14ac:dyDescent="0.55000000000000004">
      <c r="A2141" s="45">
        <v>2044814</v>
      </c>
      <c r="B2141" s="10" t="s">
        <v>313</v>
      </c>
      <c r="C2141" s="10" t="s">
        <v>17</v>
      </c>
      <c r="D2141" s="10" t="s">
        <v>5516</v>
      </c>
      <c r="E2141" s="10" t="s">
        <v>5517</v>
      </c>
      <c r="F2141" s="10" t="s">
        <v>5677</v>
      </c>
      <c r="G2141" s="10" t="s">
        <v>5682</v>
      </c>
      <c r="H2141" s="10" t="s">
        <v>5837</v>
      </c>
      <c r="I2141" s="10" t="s">
        <v>5838</v>
      </c>
      <c r="J2141" s="10" t="s">
        <v>5839</v>
      </c>
      <c r="K2141" s="10" t="s">
        <v>291</v>
      </c>
      <c r="L2141" s="10" t="s">
        <v>316</v>
      </c>
      <c r="M2141" s="46"/>
      <c r="N2141" s="10" t="s">
        <v>294</v>
      </c>
      <c r="O2141" s="10" t="s">
        <v>294</v>
      </c>
      <c r="P2141" s="10" t="s">
        <v>5524</v>
      </c>
      <c r="Q2141" s="10"/>
      <c r="R2141" s="10"/>
      <c r="T2141" s="10" t="s">
        <v>291</v>
      </c>
      <c r="U2141" s="10"/>
      <c r="V2141" s="10" t="s">
        <v>291</v>
      </c>
      <c r="Z2141" s="47"/>
      <c r="AD2141" s="47"/>
      <c r="AH2141" s="47"/>
      <c r="AI2141" s="10"/>
      <c r="AJ2141" s="10" t="s">
        <v>298</v>
      </c>
      <c r="AK2141" s="10" t="s">
        <v>291</v>
      </c>
      <c r="AL2141" s="10"/>
      <c r="AM2141" s="10"/>
      <c r="AN2141" s="10"/>
      <c r="AO2141" s="10"/>
      <c r="AS2141" s="48"/>
      <c r="AT2141" s="50"/>
      <c r="AU2141" s="50"/>
      <c r="AV2141" s="50"/>
      <c r="AW2141" s="50"/>
      <c r="AX2141" s="49">
        <v>1</v>
      </c>
    </row>
    <row r="2142" spans="1:50" ht="14.25" customHeight="1" x14ac:dyDescent="0.55000000000000004">
      <c r="A2142" s="45">
        <v>2042177</v>
      </c>
      <c r="B2142" s="10" t="s">
        <v>284</v>
      </c>
      <c r="C2142" s="10" t="s">
        <v>17</v>
      </c>
      <c r="D2142" s="10" t="s">
        <v>5516</v>
      </c>
      <c r="E2142" s="10" t="s">
        <v>5517</v>
      </c>
      <c r="F2142" s="10" t="s">
        <v>5677</v>
      </c>
      <c r="G2142" s="10" t="s">
        <v>5682</v>
      </c>
      <c r="H2142" s="10" t="s">
        <v>5840</v>
      </c>
      <c r="I2142" s="10" t="s">
        <v>5841</v>
      </c>
      <c r="J2142" s="10" t="s">
        <v>5842</v>
      </c>
      <c r="K2142" s="10" t="s">
        <v>291</v>
      </c>
      <c r="L2142" s="10" t="s">
        <v>292</v>
      </c>
      <c r="M2142" s="46" t="s">
        <v>573</v>
      </c>
      <c r="N2142" s="10"/>
      <c r="O2142" s="10"/>
      <c r="P2142" s="10" t="s">
        <v>5524</v>
      </c>
      <c r="Q2142" s="10"/>
      <c r="R2142" s="10"/>
      <c r="T2142" s="10" t="s">
        <v>291</v>
      </c>
      <c r="U2142" s="10"/>
      <c r="V2142" s="10" t="s">
        <v>291</v>
      </c>
      <c r="Z2142" s="47"/>
      <c r="AD2142" s="47"/>
      <c r="AH2142" s="47"/>
      <c r="AI2142" s="10"/>
      <c r="AJ2142" s="10" t="s">
        <v>298</v>
      </c>
      <c r="AK2142" s="10" t="s">
        <v>291</v>
      </c>
      <c r="AL2142" s="10"/>
      <c r="AM2142" s="10"/>
      <c r="AN2142" s="10"/>
      <c r="AO2142" s="10"/>
      <c r="AS2142" s="48"/>
      <c r="AT2142" s="49">
        <v>10.60417</v>
      </c>
      <c r="AU2142" s="49">
        <v>43.708329999999997</v>
      </c>
      <c r="AV2142" s="49">
        <v>35.384</v>
      </c>
      <c r="AW2142" s="49">
        <v>21.260200000000001</v>
      </c>
      <c r="AX2142" s="49">
        <v>326</v>
      </c>
    </row>
    <row r="2143" spans="1:50" ht="14.25" customHeight="1" x14ac:dyDescent="0.55000000000000004">
      <c r="A2143" s="45">
        <v>2042185</v>
      </c>
      <c r="B2143" s="10" t="s">
        <v>313</v>
      </c>
      <c r="C2143" s="10" t="s">
        <v>17</v>
      </c>
      <c r="D2143" s="10" t="s">
        <v>5516</v>
      </c>
      <c r="E2143" s="10" t="s">
        <v>5517</v>
      </c>
      <c r="F2143" s="10" t="s">
        <v>5677</v>
      </c>
      <c r="G2143" s="10" t="s">
        <v>5682</v>
      </c>
      <c r="H2143" s="10" t="s">
        <v>5840</v>
      </c>
      <c r="I2143" s="10" t="s">
        <v>5843</v>
      </c>
      <c r="J2143" s="10" t="s">
        <v>5844</v>
      </c>
      <c r="K2143" s="10" t="s">
        <v>291</v>
      </c>
      <c r="L2143" s="10" t="s">
        <v>316</v>
      </c>
      <c r="M2143" s="46"/>
      <c r="N2143" s="10" t="s">
        <v>294</v>
      </c>
      <c r="O2143" s="10" t="s">
        <v>294</v>
      </c>
      <c r="P2143" s="10" t="s">
        <v>5524</v>
      </c>
      <c r="Q2143" s="10"/>
      <c r="R2143" s="10" t="s">
        <v>381</v>
      </c>
      <c r="S2143" s="10" t="s">
        <v>5845</v>
      </c>
      <c r="T2143" s="10" t="s">
        <v>291</v>
      </c>
      <c r="U2143" s="10"/>
      <c r="V2143" s="10" t="s">
        <v>291</v>
      </c>
      <c r="Z2143" s="47"/>
      <c r="AD2143" s="47"/>
      <c r="AH2143" s="47"/>
      <c r="AI2143" s="10"/>
      <c r="AJ2143" s="10" t="s">
        <v>298</v>
      </c>
      <c r="AK2143" s="10" t="s">
        <v>291</v>
      </c>
      <c r="AL2143" s="10"/>
      <c r="AM2143" s="10"/>
      <c r="AN2143" s="10"/>
      <c r="AO2143" s="10"/>
      <c r="AS2143" s="48"/>
      <c r="AT2143" s="50"/>
      <c r="AU2143" s="50"/>
      <c r="AV2143" s="50"/>
      <c r="AW2143" s="50"/>
      <c r="AX2143" s="49">
        <v>1</v>
      </c>
    </row>
    <row r="2144" spans="1:50" ht="14.25" customHeight="1" x14ac:dyDescent="0.55000000000000004">
      <c r="A2144" s="45">
        <v>2033391</v>
      </c>
      <c r="B2144" s="10" t="s">
        <v>284</v>
      </c>
      <c r="C2144" s="10" t="s">
        <v>17</v>
      </c>
      <c r="D2144" s="10" t="s">
        <v>5516</v>
      </c>
      <c r="E2144" s="10" t="s">
        <v>5517</v>
      </c>
      <c r="F2144" s="10" t="s">
        <v>5677</v>
      </c>
      <c r="G2144" s="10" t="s">
        <v>5682</v>
      </c>
      <c r="H2144" s="10" t="s">
        <v>5846</v>
      </c>
      <c r="I2144" s="10" t="s">
        <v>5847</v>
      </c>
      <c r="J2144" s="10" t="s">
        <v>5848</v>
      </c>
      <c r="K2144" s="10" t="s">
        <v>291</v>
      </c>
      <c r="L2144" s="10" t="s">
        <v>292</v>
      </c>
      <c r="M2144" s="46" t="s">
        <v>293</v>
      </c>
      <c r="N2144" s="10"/>
      <c r="O2144" s="10"/>
      <c r="P2144" s="10" t="s">
        <v>5524</v>
      </c>
      <c r="Q2144" s="10"/>
      <c r="R2144" s="10"/>
      <c r="T2144" s="10" t="s">
        <v>291</v>
      </c>
      <c r="U2144" s="10"/>
      <c r="V2144" s="10" t="s">
        <v>291</v>
      </c>
      <c r="Z2144" s="47"/>
      <c r="AD2144" s="47"/>
      <c r="AH2144" s="47"/>
      <c r="AI2144" s="10"/>
      <c r="AJ2144" s="10" t="s">
        <v>298</v>
      </c>
      <c r="AK2144" s="10" t="s">
        <v>291</v>
      </c>
      <c r="AL2144" s="10"/>
      <c r="AM2144" s="10"/>
      <c r="AN2144" s="10"/>
      <c r="AO2144" s="10"/>
      <c r="AS2144" s="48"/>
      <c r="AT2144" s="49">
        <v>10.89833</v>
      </c>
      <c r="AU2144" s="49">
        <v>16.574999999999999</v>
      </c>
      <c r="AV2144" s="49">
        <v>30.523199999999999</v>
      </c>
      <c r="AW2144" s="49">
        <v>16.781759999999998</v>
      </c>
      <c r="AX2144" s="49">
        <v>245</v>
      </c>
    </row>
    <row r="2145" spans="1:50" ht="14.25" customHeight="1" x14ac:dyDescent="0.55000000000000004">
      <c r="A2145" s="45">
        <v>4776118</v>
      </c>
      <c r="B2145" s="10" t="s">
        <v>319</v>
      </c>
      <c r="C2145" s="10" t="s">
        <v>17</v>
      </c>
      <c r="D2145" s="10" t="s">
        <v>5516</v>
      </c>
      <c r="E2145" s="10" t="s">
        <v>5517</v>
      </c>
      <c r="F2145" s="10" t="s">
        <v>5677</v>
      </c>
      <c r="G2145" s="10" t="s">
        <v>5682</v>
      </c>
      <c r="H2145" s="10" t="s">
        <v>5849</v>
      </c>
      <c r="I2145" s="10" t="s">
        <v>5850</v>
      </c>
      <c r="J2145" s="10" t="s">
        <v>5851</v>
      </c>
      <c r="K2145" s="10" t="s">
        <v>291</v>
      </c>
      <c r="L2145" s="10" t="s">
        <v>316</v>
      </c>
      <c r="M2145" s="46"/>
      <c r="N2145" s="10" t="s">
        <v>294</v>
      </c>
      <c r="O2145" s="10" t="s">
        <v>294</v>
      </c>
      <c r="P2145" s="10" t="s">
        <v>5524</v>
      </c>
      <c r="Q2145" s="10"/>
      <c r="R2145" s="10"/>
      <c r="T2145" s="10" t="s">
        <v>291</v>
      </c>
      <c r="U2145" s="10"/>
      <c r="V2145" s="10" t="s">
        <v>291</v>
      </c>
      <c r="Z2145" s="47"/>
      <c r="AD2145" s="47"/>
      <c r="AH2145" s="47"/>
      <c r="AI2145" s="10"/>
      <c r="AJ2145" s="10" t="s">
        <v>298</v>
      </c>
      <c r="AK2145" s="10" t="s">
        <v>291</v>
      </c>
      <c r="AL2145" s="10"/>
      <c r="AM2145" s="10"/>
      <c r="AN2145" s="10"/>
      <c r="AO2145" s="10"/>
      <c r="AS2145" s="48"/>
      <c r="AT2145" s="50"/>
      <c r="AU2145" s="50"/>
      <c r="AV2145" s="50"/>
      <c r="AW2145" s="50"/>
      <c r="AX2145" s="49">
        <v>1</v>
      </c>
    </row>
    <row r="2146" spans="1:50" ht="14.25" customHeight="1" x14ac:dyDescent="0.55000000000000004">
      <c r="A2146" s="45">
        <v>2032847</v>
      </c>
      <c r="B2146" s="10" t="s">
        <v>319</v>
      </c>
      <c r="C2146" s="10" t="s">
        <v>17</v>
      </c>
      <c r="D2146" s="10" t="s">
        <v>5516</v>
      </c>
      <c r="E2146" s="10" t="s">
        <v>5517</v>
      </c>
      <c r="F2146" s="10" t="s">
        <v>5677</v>
      </c>
      <c r="G2146" s="10" t="s">
        <v>5682</v>
      </c>
      <c r="H2146" s="10" t="s">
        <v>5849</v>
      </c>
      <c r="I2146" s="10" t="s">
        <v>5852</v>
      </c>
      <c r="J2146" s="10" t="s">
        <v>5853</v>
      </c>
      <c r="K2146" s="10" t="s">
        <v>291</v>
      </c>
      <c r="L2146" s="10" t="s">
        <v>316</v>
      </c>
      <c r="M2146" s="46" t="s">
        <v>506</v>
      </c>
      <c r="N2146" s="10" t="s">
        <v>294</v>
      </c>
      <c r="O2146" s="10" t="s">
        <v>294</v>
      </c>
      <c r="P2146" s="10" t="s">
        <v>5524</v>
      </c>
      <c r="Q2146" s="10"/>
      <c r="R2146" s="10"/>
      <c r="T2146" s="10" t="s">
        <v>291</v>
      </c>
      <c r="U2146" s="10"/>
      <c r="V2146" s="10" t="s">
        <v>291</v>
      </c>
      <c r="Z2146" s="47"/>
      <c r="AD2146" s="47"/>
      <c r="AH2146" s="47"/>
      <c r="AI2146" s="10"/>
      <c r="AJ2146" s="10" t="s">
        <v>298</v>
      </c>
      <c r="AK2146" s="10" t="s">
        <v>291</v>
      </c>
      <c r="AL2146" s="10"/>
      <c r="AM2146" s="10"/>
      <c r="AN2146" s="10"/>
      <c r="AO2146" s="10"/>
      <c r="AS2146" s="48"/>
      <c r="AT2146" s="49">
        <v>31</v>
      </c>
      <c r="AU2146" s="49">
        <v>34.166670000000003</v>
      </c>
      <c r="AV2146" s="49">
        <v>23.948</v>
      </c>
      <c r="AW2146" s="49">
        <v>25.8736</v>
      </c>
      <c r="AX2146" s="49">
        <v>9</v>
      </c>
    </row>
    <row r="2147" spans="1:50" ht="14.25" customHeight="1" x14ac:dyDescent="0.55000000000000004">
      <c r="A2147" s="45">
        <v>2032829</v>
      </c>
      <c r="B2147" s="10" t="s">
        <v>313</v>
      </c>
      <c r="C2147" s="10" t="s">
        <v>17</v>
      </c>
      <c r="D2147" s="10" t="s">
        <v>5516</v>
      </c>
      <c r="E2147" s="10" t="s">
        <v>5517</v>
      </c>
      <c r="F2147" s="10" t="s">
        <v>5677</v>
      </c>
      <c r="G2147" s="10" t="s">
        <v>5682</v>
      </c>
      <c r="H2147" s="10" t="s">
        <v>5849</v>
      </c>
      <c r="I2147" s="10" t="s">
        <v>5854</v>
      </c>
      <c r="J2147" s="10" t="s">
        <v>5855</v>
      </c>
      <c r="K2147" s="10" t="s">
        <v>291</v>
      </c>
      <c r="L2147" s="10" t="s">
        <v>316</v>
      </c>
      <c r="M2147" s="46" t="s">
        <v>506</v>
      </c>
      <c r="N2147" s="10" t="s">
        <v>294</v>
      </c>
      <c r="O2147" s="10" t="s">
        <v>294</v>
      </c>
      <c r="P2147" s="10" t="s">
        <v>5524</v>
      </c>
      <c r="Q2147" s="10"/>
      <c r="R2147" s="10"/>
      <c r="T2147" s="10" t="s">
        <v>291</v>
      </c>
      <c r="U2147" s="10"/>
      <c r="V2147" s="10" t="s">
        <v>291</v>
      </c>
      <c r="Z2147" s="47"/>
      <c r="AD2147" s="47"/>
      <c r="AH2147" s="47"/>
      <c r="AI2147" s="10"/>
      <c r="AJ2147" s="10" t="s">
        <v>298</v>
      </c>
      <c r="AK2147" s="10" t="s">
        <v>291</v>
      </c>
      <c r="AL2147" s="10"/>
      <c r="AM2147" s="10"/>
      <c r="AN2147" s="10"/>
      <c r="AO2147" s="10"/>
      <c r="AS2147" s="48"/>
      <c r="AT2147" s="49">
        <v>0</v>
      </c>
      <c r="AU2147" s="49">
        <v>0</v>
      </c>
      <c r="AV2147" s="49">
        <v>19.468</v>
      </c>
      <c r="AW2147" s="49">
        <v>14.5328</v>
      </c>
      <c r="AX2147" s="49">
        <v>1</v>
      </c>
    </row>
    <row r="2148" spans="1:50" ht="14.25" customHeight="1" x14ac:dyDescent="0.55000000000000004">
      <c r="A2148" s="45">
        <v>2025203</v>
      </c>
      <c r="B2148" s="10" t="s">
        <v>284</v>
      </c>
      <c r="C2148" s="10" t="s">
        <v>17</v>
      </c>
      <c r="D2148" s="10" t="s">
        <v>5516</v>
      </c>
      <c r="E2148" s="10" t="s">
        <v>5517</v>
      </c>
      <c r="F2148" s="10" t="s">
        <v>5677</v>
      </c>
      <c r="G2148" s="10" t="s">
        <v>5682</v>
      </c>
      <c r="H2148" s="10" t="s">
        <v>5856</v>
      </c>
      <c r="I2148" s="10" t="s">
        <v>5857</v>
      </c>
      <c r="J2148" s="10" t="s">
        <v>5858</v>
      </c>
      <c r="K2148" s="10" t="s">
        <v>291</v>
      </c>
      <c r="L2148" s="10" t="s">
        <v>292</v>
      </c>
      <c r="M2148" s="46" t="s">
        <v>506</v>
      </c>
      <c r="N2148" s="10"/>
      <c r="O2148" s="10"/>
      <c r="P2148" s="10" t="s">
        <v>5524</v>
      </c>
      <c r="Q2148" s="10"/>
      <c r="R2148" s="10"/>
      <c r="T2148" s="10" t="s">
        <v>291</v>
      </c>
      <c r="U2148" s="10"/>
      <c r="V2148" s="10" t="s">
        <v>291</v>
      </c>
      <c r="Z2148" s="47"/>
      <c r="AD2148" s="47"/>
      <c r="AH2148" s="47"/>
      <c r="AI2148" s="10"/>
      <c r="AJ2148" s="10" t="s">
        <v>298</v>
      </c>
      <c r="AK2148" s="10" t="s">
        <v>291</v>
      </c>
      <c r="AL2148" s="10"/>
      <c r="AM2148" s="10"/>
      <c r="AN2148" s="10"/>
      <c r="AO2148" s="10"/>
      <c r="AS2148" s="48"/>
      <c r="AT2148" s="49">
        <v>36.5075</v>
      </c>
      <c r="AU2148" s="49">
        <v>39.784170000000003</v>
      </c>
      <c r="AV2148" s="49">
        <v>32.308399999999999</v>
      </c>
      <c r="AW2148" s="49">
        <v>35.640099999999997</v>
      </c>
      <c r="AX2148" s="49">
        <v>62</v>
      </c>
    </row>
    <row r="2149" spans="1:50" ht="14.25" customHeight="1" x14ac:dyDescent="0.55000000000000004">
      <c r="A2149" s="45">
        <v>2029899</v>
      </c>
      <c r="B2149" s="10" t="s">
        <v>313</v>
      </c>
      <c r="C2149" s="10" t="s">
        <v>17</v>
      </c>
      <c r="D2149" s="10" t="s">
        <v>5516</v>
      </c>
      <c r="E2149" s="10" t="s">
        <v>5517</v>
      </c>
      <c r="F2149" s="10" t="s">
        <v>5677</v>
      </c>
      <c r="G2149" s="10" t="s">
        <v>5682</v>
      </c>
      <c r="H2149" s="10" t="s">
        <v>5859</v>
      </c>
      <c r="I2149" s="10" t="s">
        <v>5860</v>
      </c>
      <c r="J2149" s="10" t="s">
        <v>5861</v>
      </c>
      <c r="K2149" s="10" t="s">
        <v>291</v>
      </c>
      <c r="L2149" s="10" t="s">
        <v>316</v>
      </c>
      <c r="M2149" s="46"/>
      <c r="N2149" s="10" t="s">
        <v>294</v>
      </c>
      <c r="O2149" s="10" t="s">
        <v>294</v>
      </c>
      <c r="P2149" s="10" t="s">
        <v>5524</v>
      </c>
      <c r="Q2149" s="10"/>
      <c r="R2149" s="10"/>
      <c r="T2149" s="10" t="s">
        <v>291</v>
      </c>
      <c r="U2149" s="10"/>
      <c r="V2149" s="10" t="s">
        <v>291</v>
      </c>
      <c r="Z2149" s="47"/>
      <c r="AD2149" s="47"/>
      <c r="AH2149" s="47"/>
      <c r="AI2149" s="10"/>
      <c r="AJ2149" s="10" t="s">
        <v>298</v>
      </c>
      <c r="AK2149" s="10" t="s">
        <v>291</v>
      </c>
      <c r="AL2149" s="10"/>
      <c r="AM2149" s="10"/>
      <c r="AN2149" s="10"/>
      <c r="AO2149" s="10"/>
      <c r="AS2149" s="48"/>
      <c r="AT2149" s="50"/>
      <c r="AU2149" s="50"/>
      <c r="AV2149" s="50"/>
      <c r="AW2149" s="50"/>
      <c r="AX2149" s="49">
        <v>1</v>
      </c>
    </row>
    <row r="2150" spans="1:50" ht="14.25" customHeight="1" x14ac:dyDescent="0.55000000000000004">
      <c r="A2150" s="45">
        <v>141633</v>
      </c>
      <c r="B2150" s="10" t="s">
        <v>284</v>
      </c>
      <c r="C2150" s="10" t="s">
        <v>17</v>
      </c>
      <c r="D2150" s="10" t="s">
        <v>5516</v>
      </c>
      <c r="E2150" s="10" t="s">
        <v>5517</v>
      </c>
      <c r="F2150" s="10" t="s">
        <v>5677</v>
      </c>
      <c r="G2150" s="10" t="s">
        <v>5682</v>
      </c>
      <c r="H2150" s="10" t="s">
        <v>5862</v>
      </c>
      <c r="I2150" s="10" t="s">
        <v>5863</v>
      </c>
      <c r="J2150" s="10" t="s">
        <v>5864</v>
      </c>
      <c r="K2150" s="10" t="s">
        <v>291</v>
      </c>
      <c r="L2150" s="10" t="s">
        <v>292</v>
      </c>
      <c r="M2150" s="46" t="s">
        <v>563</v>
      </c>
      <c r="N2150" s="10"/>
      <c r="O2150" s="10"/>
      <c r="P2150" s="10" t="s">
        <v>5524</v>
      </c>
      <c r="Q2150" s="10"/>
      <c r="R2150" s="10"/>
      <c r="T2150" s="10" t="s">
        <v>291</v>
      </c>
      <c r="U2150" s="10"/>
      <c r="V2150" s="10" t="s">
        <v>291</v>
      </c>
      <c r="Z2150" s="47"/>
      <c r="AD2150" s="47"/>
      <c r="AH2150" s="47"/>
      <c r="AI2150" s="10"/>
      <c r="AJ2150" s="10" t="s">
        <v>298</v>
      </c>
      <c r="AK2150" s="10" t="s">
        <v>291</v>
      </c>
      <c r="AL2150" s="10"/>
      <c r="AM2150" s="10"/>
      <c r="AN2150" s="10"/>
      <c r="AO2150" s="10"/>
      <c r="AS2150" s="48"/>
      <c r="AT2150" s="49">
        <v>2.548333</v>
      </c>
      <c r="AU2150" s="49">
        <v>11.748329999999999</v>
      </c>
      <c r="AV2150" s="49">
        <v>42.63232</v>
      </c>
      <c r="AW2150" s="49">
        <v>18.83173</v>
      </c>
      <c r="AX2150" s="49">
        <v>17</v>
      </c>
    </row>
    <row r="2151" spans="1:50" ht="14.25" customHeight="1" x14ac:dyDescent="0.55000000000000004">
      <c r="A2151" s="45">
        <v>8432134</v>
      </c>
      <c r="B2151" s="10" t="s">
        <v>284</v>
      </c>
      <c r="C2151" s="10" t="s">
        <v>17</v>
      </c>
      <c r="D2151" s="10" t="s">
        <v>5516</v>
      </c>
      <c r="E2151" s="10" t="s">
        <v>5517</v>
      </c>
      <c r="F2151" s="10" t="s">
        <v>5677</v>
      </c>
      <c r="G2151" s="10" t="s">
        <v>5682</v>
      </c>
      <c r="H2151" s="10" t="s">
        <v>5865</v>
      </c>
      <c r="I2151" s="10" t="s">
        <v>5866</v>
      </c>
      <c r="J2151" s="10" t="s">
        <v>5867</v>
      </c>
      <c r="K2151" s="10" t="s">
        <v>291</v>
      </c>
      <c r="L2151" s="10" t="s">
        <v>292</v>
      </c>
      <c r="M2151" s="46"/>
      <c r="N2151" s="10"/>
      <c r="O2151" s="10"/>
      <c r="P2151" s="10" t="s">
        <v>5524</v>
      </c>
      <c r="Q2151" s="10"/>
      <c r="R2151" s="10"/>
      <c r="T2151" s="10" t="s">
        <v>291</v>
      </c>
      <c r="U2151" s="10"/>
      <c r="V2151" s="10" t="s">
        <v>291</v>
      </c>
      <c r="Z2151" s="47"/>
      <c r="AD2151" s="47"/>
      <c r="AH2151" s="47"/>
      <c r="AI2151" s="10"/>
      <c r="AJ2151" s="10" t="s">
        <v>298</v>
      </c>
      <c r="AK2151" s="10" t="s">
        <v>291</v>
      </c>
      <c r="AL2151" s="10"/>
      <c r="AM2151" s="10"/>
      <c r="AN2151" s="10"/>
      <c r="AO2151" s="10"/>
      <c r="AS2151" s="48"/>
      <c r="AT2151" s="50"/>
      <c r="AU2151" s="50"/>
      <c r="AV2151" s="50"/>
      <c r="AW2151" s="50"/>
      <c r="AX2151" s="49">
        <v>1</v>
      </c>
    </row>
    <row r="2152" spans="1:50" ht="14.25" customHeight="1" x14ac:dyDescent="0.55000000000000004">
      <c r="A2152" s="45">
        <v>2031778</v>
      </c>
      <c r="B2152" s="10" t="s">
        <v>284</v>
      </c>
      <c r="C2152" s="10" t="s">
        <v>17</v>
      </c>
      <c r="D2152" s="10" t="s">
        <v>5516</v>
      </c>
      <c r="E2152" s="10" t="s">
        <v>5517</v>
      </c>
      <c r="F2152" s="10" t="s">
        <v>5677</v>
      </c>
      <c r="G2152" s="10" t="s">
        <v>5682</v>
      </c>
      <c r="H2152" s="10" t="s">
        <v>5865</v>
      </c>
      <c r="I2152" s="10" t="s">
        <v>5868</v>
      </c>
      <c r="J2152" s="10" t="s">
        <v>5869</v>
      </c>
      <c r="K2152" s="10" t="s">
        <v>291</v>
      </c>
      <c r="L2152" s="10" t="s">
        <v>292</v>
      </c>
      <c r="M2152" s="46"/>
      <c r="N2152" s="10"/>
      <c r="O2152" s="10"/>
      <c r="P2152" s="10" t="s">
        <v>5524</v>
      </c>
      <c r="Q2152" s="10"/>
      <c r="R2152" s="10"/>
      <c r="T2152" s="10" t="s">
        <v>291</v>
      </c>
      <c r="U2152" s="10"/>
      <c r="V2152" s="10" t="s">
        <v>291</v>
      </c>
      <c r="Z2152" s="47"/>
      <c r="AD2152" s="47"/>
      <c r="AH2152" s="47"/>
      <c r="AI2152" s="10"/>
      <c r="AJ2152" s="10" t="s">
        <v>298</v>
      </c>
      <c r="AK2152" s="10" t="s">
        <v>291</v>
      </c>
      <c r="AL2152" s="10"/>
      <c r="AM2152" s="10"/>
      <c r="AN2152" s="10"/>
      <c r="AO2152" s="10"/>
      <c r="AS2152" s="48"/>
      <c r="AT2152" s="50"/>
      <c r="AU2152" s="50"/>
      <c r="AV2152" s="50"/>
      <c r="AW2152" s="50"/>
      <c r="AX2152" s="49">
        <v>1</v>
      </c>
    </row>
    <row r="2153" spans="1:50" ht="14.25" customHeight="1" x14ac:dyDescent="0.55000000000000004">
      <c r="A2153" s="45">
        <v>2031786</v>
      </c>
      <c r="B2153" s="10" t="s">
        <v>313</v>
      </c>
      <c r="C2153" s="10" t="s">
        <v>17</v>
      </c>
      <c r="D2153" s="10" t="s">
        <v>5516</v>
      </c>
      <c r="E2153" s="10" t="s">
        <v>5517</v>
      </c>
      <c r="F2153" s="10" t="s">
        <v>5677</v>
      </c>
      <c r="G2153" s="10" t="s">
        <v>5682</v>
      </c>
      <c r="H2153" s="10" t="s">
        <v>5865</v>
      </c>
      <c r="I2153" s="10" t="s">
        <v>5870</v>
      </c>
      <c r="J2153" s="10" t="s">
        <v>5871</v>
      </c>
      <c r="K2153" s="10" t="s">
        <v>291</v>
      </c>
      <c r="L2153" s="10" t="s">
        <v>316</v>
      </c>
      <c r="M2153" s="46"/>
      <c r="N2153" s="10" t="s">
        <v>294</v>
      </c>
      <c r="O2153" s="10" t="s">
        <v>294</v>
      </c>
      <c r="P2153" s="10" t="s">
        <v>5524</v>
      </c>
      <c r="Q2153" s="10"/>
      <c r="R2153" s="10"/>
      <c r="T2153" s="10" t="s">
        <v>291</v>
      </c>
      <c r="U2153" s="10"/>
      <c r="V2153" s="10" t="s">
        <v>291</v>
      </c>
      <c r="Z2153" s="47"/>
      <c r="AD2153" s="47"/>
      <c r="AH2153" s="47"/>
      <c r="AI2153" s="10"/>
      <c r="AJ2153" s="10" t="s">
        <v>298</v>
      </c>
      <c r="AK2153" s="10" t="s">
        <v>291</v>
      </c>
      <c r="AL2153" s="10"/>
      <c r="AM2153" s="10"/>
      <c r="AN2153" s="10"/>
      <c r="AO2153" s="10"/>
      <c r="AS2153" s="48"/>
      <c r="AT2153" s="50"/>
      <c r="AU2153" s="50"/>
      <c r="AV2153" s="50"/>
      <c r="AW2153" s="50"/>
      <c r="AX2153" s="49">
        <v>1</v>
      </c>
    </row>
    <row r="2154" spans="1:50" ht="14.25" customHeight="1" x14ac:dyDescent="0.55000000000000004">
      <c r="A2154" s="45">
        <v>2046643</v>
      </c>
      <c r="B2154" s="10" t="s">
        <v>284</v>
      </c>
      <c r="C2154" s="10" t="s">
        <v>17</v>
      </c>
      <c r="D2154" s="10" t="s">
        <v>5516</v>
      </c>
      <c r="E2154" s="10" t="s">
        <v>5517</v>
      </c>
      <c r="F2154" s="10" t="s">
        <v>5677</v>
      </c>
      <c r="G2154" s="10" t="s">
        <v>5682</v>
      </c>
      <c r="H2154" s="10" t="s">
        <v>5872</v>
      </c>
      <c r="I2154" s="10" t="s">
        <v>5873</v>
      </c>
      <c r="J2154" s="10" t="s">
        <v>5874</v>
      </c>
      <c r="K2154" s="10" t="s">
        <v>291</v>
      </c>
      <c r="L2154" s="10" t="s">
        <v>292</v>
      </c>
      <c r="M2154" s="46" t="s">
        <v>293</v>
      </c>
      <c r="N2154" s="10"/>
      <c r="O2154" s="10"/>
      <c r="P2154" s="10" t="s">
        <v>5524</v>
      </c>
      <c r="Q2154" s="10"/>
      <c r="R2154" s="10"/>
      <c r="T2154" s="10" t="s">
        <v>291</v>
      </c>
      <c r="U2154" s="10"/>
      <c r="V2154" s="10" t="s">
        <v>291</v>
      </c>
      <c r="Z2154" s="47"/>
      <c r="AD2154" s="47"/>
      <c r="AH2154" s="47"/>
      <c r="AI2154" s="10"/>
      <c r="AJ2154" s="10" t="s">
        <v>298</v>
      </c>
      <c r="AK2154" s="10" t="s">
        <v>291</v>
      </c>
      <c r="AL2154" s="10"/>
      <c r="AM2154" s="10"/>
      <c r="AN2154" s="10"/>
      <c r="AO2154" s="10"/>
      <c r="AS2154" s="48"/>
      <c r="AT2154" s="49">
        <v>2.1112500000000001</v>
      </c>
      <c r="AU2154" s="49">
        <v>3.5837500000000002</v>
      </c>
      <c r="AV2154" s="49">
        <v>26.243559999999999</v>
      </c>
      <c r="AW2154" s="49">
        <v>13.86342</v>
      </c>
      <c r="AX2154" s="49">
        <v>12</v>
      </c>
    </row>
    <row r="2155" spans="1:50" ht="14.25" customHeight="1" x14ac:dyDescent="0.55000000000000004">
      <c r="A2155" s="45">
        <v>2046593</v>
      </c>
      <c r="B2155" s="10" t="s">
        <v>284</v>
      </c>
      <c r="C2155" s="10" t="s">
        <v>17</v>
      </c>
      <c r="D2155" s="10" t="s">
        <v>5516</v>
      </c>
      <c r="E2155" s="10" t="s">
        <v>5517</v>
      </c>
      <c r="F2155" s="10" t="s">
        <v>5677</v>
      </c>
      <c r="G2155" s="10" t="s">
        <v>5682</v>
      </c>
      <c r="H2155" s="10" t="s">
        <v>5872</v>
      </c>
      <c r="I2155" s="10" t="s">
        <v>5875</v>
      </c>
      <c r="J2155" s="10" t="s">
        <v>5876</v>
      </c>
      <c r="K2155" s="10" t="s">
        <v>291</v>
      </c>
      <c r="L2155" s="10" t="s">
        <v>292</v>
      </c>
      <c r="M2155" s="46"/>
      <c r="N2155" s="10"/>
      <c r="O2155" s="10"/>
      <c r="P2155" s="10" t="s">
        <v>5524</v>
      </c>
      <c r="Q2155" s="10"/>
      <c r="R2155" s="10"/>
      <c r="T2155" s="10" t="s">
        <v>291</v>
      </c>
      <c r="U2155" s="10"/>
      <c r="V2155" s="10" t="s">
        <v>291</v>
      </c>
      <c r="Z2155" s="47"/>
      <c r="AD2155" s="47"/>
      <c r="AH2155" s="47"/>
      <c r="AI2155" s="10"/>
      <c r="AJ2155" s="10" t="s">
        <v>298</v>
      </c>
      <c r="AK2155" s="10" t="s">
        <v>291</v>
      </c>
      <c r="AL2155" s="10"/>
      <c r="AM2155" s="10"/>
      <c r="AN2155" s="10"/>
      <c r="AO2155" s="10"/>
      <c r="AS2155" s="48"/>
      <c r="AT2155" s="50"/>
      <c r="AU2155" s="50"/>
      <c r="AV2155" s="50"/>
      <c r="AW2155" s="50"/>
      <c r="AX2155" s="49">
        <v>1</v>
      </c>
    </row>
    <row r="2156" spans="1:50" ht="14.25" customHeight="1" x14ac:dyDescent="0.55000000000000004">
      <c r="A2156" s="45">
        <v>2046556</v>
      </c>
      <c r="B2156" s="10" t="s">
        <v>284</v>
      </c>
      <c r="C2156" s="10" t="s">
        <v>17</v>
      </c>
      <c r="D2156" s="10" t="s">
        <v>5516</v>
      </c>
      <c r="E2156" s="10" t="s">
        <v>5517</v>
      </c>
      <c r="F2156" s="10" t="s">
        <v>5677</v>
      </c>
      <c r="G2156" s="10" t="s">
        <v>5682</v>
      </c>
      <c r="H2156" s="10" t="s">
        <v>5872</v>
      </c>
      <c r="I2156" s="10" t="s">
        <v>5877</v>
      </c>
      <c r="J2156" s="10" t="s">
        <v>5878</v>
      </c>
      <c r="K2156" s="10" t="s">
        <v>291</v>
      </c>
      <c r="L2156" s="10" t="s">
        <v>292</v>
      </c>
      <c r="M2156" s="46"/>
      <c r="N2156" s="10"/>
      <c r="O2156" s="10"/>
      <c r="P2156" s="10" t="s">
        <v>5524</v>
      </c>
      <c r="Q2156" s="10"/>
      <c r="R2156" s="10"/>
      <c r="T2156" s="10" t="s">
        <v>291</v>
      </c>
      <c r="U2156" s="10"/>
      <c r="V2156" s="10" t="s">
        <v>291</v>
      </c>
      <c r="Z2156" s="47"/>
      <c r="AD2156" s="47"/>
      <c r="AH2156" s="47"/>
      <c r="AI2156" s="10"/>
      <c r="AJ2156" s="10" t="s">
        <v>298</v>
      </c>
      <c r="AK2156" s="10" t="s">
        <v>291</v>
      </c>
      <c r="AL2156" s="10"/>
      <c r="AM2156" s="10"/>
      <c r="AN2156" s="10"/>
      <c r="AO2156" s="10"/>
      <c r="AS2156" s="48"/>
      <c r="AT2156" s="50"/>
      <c r="AU2156" s="50"/>
      <c r="AV2156" s="50"/>
      <c r="AW2156" s="50"/>
      <c r="AX2156" s="49">
        <v>1</v>
      </c>
    </row>
    <row r="2157" spans="1:50" ht="14.25" customHeight="1" x14ac:dyDescent="0.55000000000000004">
      <c r="A2157" s="45">
        <v>2046603</v>
      </c>
      <c r="B2157" s="10" t="s">
        <v>284</v>
      </c>
      <c r="C2157" s="10" t="s">
        <v>17</v>
      </c>
      <c r="D2157" s="10" t="s">
        <v>5516</v>
      </c>
      <c r="E2157" s="10" t="s">
        <v>5517</v>
      </c>
      <c r="F2157" s="10" t="s">
        <v>5677</v>
      </c>
      <c r="G2157" s="10" t="s">
        <v>5682</v>
      </c>
      <c r="H2157" s="10" t="s">
        <v>5872</v>
      </c>
      <c r="I2157" s="10" t="s">
        <v>5879</v>
      </c>
      <c r="J2157" s="10" t="s">
        <v>5880</v>
      </c>
      <c r="K2157" s="10" t="s">
        <v>291</v>
      </c>
      <c r="L2157" s="10" t="s">
        <v>292</v>
      </c>
      <c r="M2157" s="46"/>
      <c r="N2157" s="10"/>
      <c r="O2157" s="10"/>
      <c r="P2157" s="10" t="s">
        <v>5524</v>
      </c>
      <c r="Q2157" s="10"/>
      <c r="R2157" s="10"/>
      <c r="T2157" s="10" t="s">
        <v>291</v>
      </c>
      <c r="U2157" s="10"/>
      <c r="V2157" s="10" t="s">
        <v>291</v>
      </c>
      <c r="Z2157" s="47"/>
      <c r="AD2157" s="47"/>
      <c r="AH2157" s="47"/>
      <c r="AI2157" s="10"/>
      <c r="AJ2157" s="10" t="s">
        <v>298</v>
      </c>
      <c r="AK2157" s="10" t="s">
        <v>291</v>
      </c>
      <c r="AL2157" s="10"/>
      <c r="AM2157" s="10"/>
      <c r="AN2157" s="10"/>
      <c r="AO2157" s="10"/>
      <c r="AP2157" s="10">
        <v>60</v>
      </c>
      <c r="AQ2157" s="10">
        <v>95</v>
      </c>
      <c r="AR2157" s="10">
        <v>65</v>
      </c>
      <c r="AS2157" s="48">
        <v>65</v>
      </c>
      <c r="AT2157" s="50"/>
      <c r="AU2157" s="50"/>
      <c r="AV2157" s="50"/>
      <c r="AW2157" s="50"/>
      <c r="AX2157" s="49">
        <v>1</v>
      </c>
    </row>
    <row r="2158" spans="1:50" ht="14.25" customHeight="1" x14ac:dyDescent="0.55000000000000004">
      <c r="A2158" s="45">
        <v>8538673</v>
      </c>
      <c r="B2158" s="10" t="s">
        <v>284</v>
      </c>
      <c r="C2158" s="10" t="s">
        <v>17</v>
      </c>
      <c r="D2158" s="10" t="s">
        <v>5516</v>
      </c>
      <c r="E2158" s="10" t="s">
        <v>5517</v>
      </c>
      <c r="F2158" s="10" t="s">
        <v>5677</v>
      </c>
      <c r="G2158" s="10" t="s">
        <v>5682</v>
      </c>
      <c r="H2158" s="10" t="s">
        <v>5872</v>
      </c>
      <c r="I2158" s="10" t="s">
        <v>5881</v>
      </c>
      <c r="J2158" s="10" t="s">
        <v>5882</v>
      </c>
      <c r="K2158" s="10" t="s">
        <v>291</v>
      </c>
      <c r="L2158" s="10" t="s">
        <v>292</v>
      </c>
      <c r="M2158" s="46"/>
      <c r="N2158" s="10"/>
      <c r="O2158" s="10"/>
      <c r="P2158" s="10" t="s">
        <v>5524</v>
      </c>
      <c r="Q2158" s="10"/>
      <c r="R2158" s="10"/>
      <c r="T2158" s="10" t="s">
        <v>291</v>
      </c>
      <c r="U2158" s="10"/>
      <c r="V2158" s="10" t="s">
        <v>291</v>
      </c>
      <c r="Z2158" s="47"/>
      <c r="AD2158" s="47"/>
      <c r="AH2158" s="47"/>
      <c r="AI2158" s="10"/>
      <c r="AJ2158" s="10" t="s">
        <v>298</v>
      </c>
      <c r="AK2158" s="10" t="s">
        <v>291</v>
      </c>
      <c r="AL2158" s="10"/>
      <c r="AM2158" s="10"/>
      <c r="AN2158" s="10"/>
      <c r="AO2158" s="10"/>
      <c r="AP2158" s="10">
        <v>13</v>
      </c>
      <c r="AQ2158" s="10">
        <v>25</v>
      </c>
      <c r="AS2158" s="48">
        <v>19</v>
      </c>
      <c r="AT2158" s="50"/>
      <c r="AU2158" s="50"/>
      <c r="AV2158" s="50"/>
      <c r="AW2158" s="50"/>
      <c r="AX2158" s="49">
        <v>1</v>
      </c>
    </row>
    <row r="2159" spans="1:50" ht="14.25" customHeight="1" x14ac:dyDescent="0.55000000000000004">
      <c r="A2159" s="45">
        <v>9201012</v>
      </c>
      <c r="B2159" s="10" t="s">
        <v>313</v>
      </c>
      <c r="C2159" s="10" t="s">
        <v>17</v>
      </c>
      <c r="D2159" s="10" t="s">
        <v>5516</v>
      </c>
      <c r="E2159" s="10" t="s">
        <v>5517</v>
      </c>
      <c r="F2159" s="10" t="s">
        <v>5677</v>
      </c>
      <c r="G2159" s="10" t="s">
        <v>5682</v>
      </c>
      <c r="H2159" s="10" t="s">
        <v>5883</v>
      </c>
      <c r="I2159" s="10" t="s">
        <v>5884</v>
      </c>
      <c r="J2159" s="10" t="s">
        <v>5885</v>
      </c>
      <c r="K2159" s="10" t="s">
        <v>291</v>
      </c>
      <c r="L2159" s="10" t="s">
        <v>316</v>
      </c>
      <c r="M2159" s="46"/>
      <c r="N2159" s="10" t="s">
        <v>294</v>
      </c>
      <c r="O2159" s="10" t="s">
        <v>294</v>
      </c>
      <c r="P2159" s="10" t="s">
        <v>5524</v>
      </c>
      <c r="Q2159" s="10"/>
      <c r="R2159" s="10"/>
      <c r="T2159" s="10" t="s">
        <v>291</v>
      </c>
      <c r="U2159" s="10"/>
      <c r="V2159" s="10" t="s">
        <v>291</v>
      </c>
      <c r="Z2159" s="47"/>
      <c r="AD2159" s="47"/>
      <c r="AH2159" s="47"/>
      <c r="AI2159" s="10"/>
      <c r="AJ2159" s="10" t="s">
        <v>298</v>
      </c>
      <c r="AK2159" s="10" t="s">
        <v>291</v>
      </c>
      <c r="AL2159" s="10"/>
      <c r="AM2159" s="10"/>
      <c r="AN2159" s="10"/>
      <c r="AO2159" s="10"/>
      <c r="AS2159" s="48"/>
      <c r="AT2159" s="50"/>
      <c r="AU2159" s="50"/>
      <c r="AV2159" s="50"/>
      <c r="AW2159" s="50"/>
      <c r="AX2159" s="49">
        <v>1</v>
      </c>
    </row>
    <row r="2160" spans="1:50" ht="14.25" customHeight="1" x14ac:dyDescent="0.55000000000000004">
      <c r="A2160" s="45">
        <v>4483855</v>
      </c>
      <c r="B2160" s="10" t="s">
        <v>284</v>
      </c>
      <c r="C2160" s="10" t="s">
        <v>17</v>
      </c>
      <c r="D2160" s="10" t="s">
        <v>5516</v>
      </c>
      <c r="E2160" s="10" t="s">
        <v>5517</v>
      </c>
      <c r="F2160" s="10" t="s">
        <v>5677</v>
      </c>
      <c r="G2160" s="10" t="s">
        <v>5682</v>
      </c>
      <c r="H2160" s="10" t="s">
        <v>5883</v>
      </c>
      <c r="I2160" s="10" t="s">
        <v>5886</v>
      </c>
      <c r="J2160" s="10" t="s">
        <v>5887</v>
      </c>
      <c r="K2160" s="10" t="s">
        <v>291</v>
      </c>
      <c r="L2160" s="10" t="s">
        <v>292</v>
      </c>
      <c r="M2160" s="46" t="s">
        <v>293</v>
      </c>
      <c r="N2160" s="10"/>
      <c r="O2160" s="10"/>
      <c r="P2160" s="10" t="s">
        <v>5524</v>
      </c>
      <c r="Q2160" s="10"/>
      <c r="R2160" s="10"/>
      <c r="T2160" s="10" t="s">
        <v>291</v>
      </c>
      <c r="U2160" s="10"/>
      <c r="V2160" s="10" t="s">
        <v>291</v>
      </c>
      <c r="Z2160" s="47"/>
      <c r="AD2160" s="47"/>
      <c r="AH2160" s="47"/>
      <c r="AI2160" s="10"/>
      <c r="AJ2160" s="10" t="s">
        <v>298</v>
      </c>
      <c r="AK2160" s="10" t="s">
        <v>291</v>
      </c>
      <c r="AL2160" s="10"/>
      <c r="AM2160" s="10"/>
      <c r="AN2160" s="10"/>
      <c r="AO2160" s="10"/>
      <c r="AS2160" s="48"/>
      <c r="AT2160" s="49">
        <v>0.5</v>
      </c>
      <c r="AU2160" s="49">
        <v>0.41666700000000001</v>
      </c>
      <c r="AV2160" s="49">
        <v>30.056000000000001</v>
      </c>
      <c r="AW2160" s="49">
        <v>10.482799999999999</v>
      </c>
      <c r="AX2160" s="49">
        <v>2</v>
      </c>
    </row>
    <row r="2161" spans="1:50" ht="14.25" customHeight="1" x14ac:dyDescent="0.55000000000000004">
      <c r="A2161" s="45">
        <v>2039844</v>
      </c>
      <c r="B2161" s="10" t="s">
        <v>284</v>
      </c>
      <c r="C2161" s="10" t="s">
        <v>17</v>
      </c>
      <c r="D2161" s="10" t="s">
        <v>5516</v>
      </c>
      <c r="E2161" s="10" t="s">
        <v>5517</v>
      </c>
      <c r="F2161" s="10" t="s">
        <v>5677</v>
      </c>
      <c r="G2161" s="10" t="s">
        <v>5682</v>
      </c>
      <c r="H2161" s="10" t="s">
        <v>5883</v>
      </c>
      <c r="I2161" s="10" t="s">
        <v>5888</v>
      </c>
      <c r="J2161" s="10" t="s">
        <v>5889</v>
      </c>
      <c r="K2161" s="10" t="s">
        <v>291</v>
      </c>
      <c r="L2161" s="10" t="s">
        <v>292</v>
      </c>
      <c r="M2161" s="46"/>
      <c r="N2161" s="10"/>
      <c r="O2161" s="10"/>
      <c r="P2161" s="10" t="s">
        <v>5524</v>
      </c>
      <c r="Q2161" s="10"/>
      <c r="R2161" s="10"/>
      <c r="T2161" s="10" t="s">
        <v>291</v>
      </c>
      <c r="U2161" s="10"/>
      <c r="V2161" s="10" t="s">
        <v>291</v>
      </c>
      <c r="Z2161" s="47"/>
      <c r="AD2161" s="47"/>
      <c r="AH2161" s="47"/>
      <c r="AI2161" s="10"/>
      <c r="AJ2161" s="10" t="s">
        <v>298</v>
      </c>
      <c r="AK2161" s="10" t="s">
        <v>291</v>
      </c>
      <c r="AL2161" s="10"/>
      <c r="AM2161" s="10"/>
      <c r="AN2161" s="10"/>
      <c r="AO2161" s="10"/>
      <c r="AS2161" s="48"/>
      <c r="AT2161" s="50"/>
      <c r="AU2161" s="50"/>
      <c r="AV2161" s="50"/>
      <c r="AW2161" s="50"/>
      <c r="AX2161" s="49">
        <v>1</v>
      </c>
    </row>
    <row r="2162" spans="1:50" ht="14.25" customHeight="1" x14ac:dyDescent="0.55000000000000004">
      <c r="A2162" s="45">
        <v>4483858</v>
      </c>
      <c r="B2162" s="10" t="s">
        <v>284</v>
      </c>
      <c r="C2162" s="10" t="s">
        <v>17</v>
      </c>
      <c r="D2162" s="10" t="s">
        <v>5516</v>
      </c>
      <c r="E2162" s="10" t="s">
        <v>5517</v>
      </c>
      <c r="F2162" s="10" t="s">
        <v>5677</v>
      </c>
      <c r="G2162" s="10" t="s">
        <v>5682</v>
      </c>
      <c r="H2162" s="10" t="s">
        <v>5883</v>
      </c>
      <c r="I2162" s="10" t="s">
        <v>5890</v>
      </c>
      <c r="J2162" s="10" t="s">
        <v>5891</v>
      </c>
      <c r="K2162" s="10" t="s">
        <v>291</v>
      </c>
      <c r="L2162" s="10" t="s">
        <v>292</v>
      </c>
      <c r="M2162" s="46"/>
      <c r="N2162" s="10"/>
      <c r="O2162" s="10"/>
      <c r="P2162" s="10" t="s">
        <v>5524</v>
      </c>
      <c r="Q2162" s="10"/>
      <c r="R2162" s="10"/>
      <c r="T2162" s="10" t="s">
        <v>291</v>
      </c>
      <c r="U2162" s="10"/>
      <c r="V2162" s="10" t="s">
        <v>291</v>
      </c>
      <c r="Z2162" s="47"/>
      <c r="AD2162" s="47"/>
      <c r="AH2162" s="47"/>
      <c r="AI2162" s="10"/>
      <c r="AJ2162" s="10" t="s">
        <v>298</v>
      </c>
      <c r="AK2162" s="10" t="s">
        <v>291</v>
      </c>
      <c r="AL2162" s="10"/>
      <c r="AM2162" s="10"/>
      <c r="AN2162" s="10"/>
      <c r="AO2162" s="10"/>
      <c r="AS2162" s="48"/>
      <c r="AT2162" s="50"/>
      <c r="AU2162" s="50"/>
      <c r="AV2162" s="50"/>
      <c r="AW2162" s="50"/>
      <c r="AX2162" s="49">
        <v>1</v>
      </c>
    </row>
    <row r="2163" spans="1:50" ht="14.25" customHeight="1" x14ac:dyDescent="0.55000000000000004">
      <c r="A2163" s="45">
        <v>2040000</v>
      </c>
      <c r="B2163" s="10" t="s">
        <v>284</v>
      </c>
      <c r="C2163" s="10" t="s">
        <v>17</v>
      </c>
      <c r="D2163" s="10" t="s">
        <v>5516</v>
      </c>
      <c r="E2163" s="10" t="s">
        <v>5517</v>
      </c>
      <c r="F2163" s="10" t="s">
        <v>5677</v>
      </c>
      <c r="G2163" s="10" t="s">
        <v>5682</v>
      </c>
      <c r="H2163" s="10" t="s">
        <v>5883</v>
      </c>
      <c r="I2163" s="10" t="s">
        <v>5892</v>
      </c>
      <c r="J2163" s="10" t="s">
        <v>5893</v>
      </c>
      <c r="K2163" s="10" t="s">
        <v>291</v>
      </c>
      <c r="L2163" s="10" t="s">
        <v>292</v>
      </c>
      <c r="M2163" s="46"/>
      <c r="N2163" s="10"/>
      <c r="O2163" s="10"/>
      <c r="P2163" s="10" t="s">
        <v>5524</v>
      </c>
      <c r="Q2163" s="10"/>
      <c r="R2163" s="10"/>
      <c r="T2163" s="10" t="s">
        <v>291</v>
      </c>
      <c r="U2163" s="10"/>
      <c r="V2163" s="10" t="s">
        <v>291</v>
      </c>
      <c r="Z2163" s="47"/>
      <c r="AD2163" s="47"/>
      <c r="AH2163" s="47"/>
      <c r="AI2163" s="10"/>
      <c r="AJ2163" s="10" t="s">
        <v>298</v>
      </c>
      <c r="AK2163" s="10" t="s">
        <v>291</v>
      </c>
      <c r="AL2163" s="10"/>
      <c r="AM2163" s="10"/>
      <c r="AN2163" s="10"/>
      <c r="AO2163" s="10"/>
      <c r="AS2163" s="48"/>
      <c r="AT2163" s="50"/>
      <c r="AU2163" s="50"/>
      <c r="AV2163" s="50"/>
      <c r="AW2163" s="50"/>
      <c r="AX2163" s="49">
        <v>1</v>
      </c>
    </row>
    <row r="2164" spans="1:50" ht="14.25" customHeight="1" x14ac:dyDescent="0.55000000000000004">
      <c r="A2164" s="45">
        <v>2039980</v>
      </c>
      <c r="B2164" s="10" t="s">
        <v>284</v>
      </c>
      <c r="C2164" s="10" t="s">
        <v>17</v>
      </c>
      <c r="D2164" s="10" t="s">
        <v>5516</v>
      </c>
      <c r="E2164" s="10" t="s">
        <v>5517</v>
      </c>
      <c r="F2164" s="10" t="s">
        <v>5677</v>
      </c>
      <c r="G2164" s="10" t="s">
        <v>5682</v>
      </c>
      <c r="H2164" s="10" t="s">
        <v>5883</v>
      </c>
      <c r="I2164" s="10" t="s">
        <v>5894</v>
      </c>
      <c r="J2164" s="10" t="s">
        <v>5895</v>
      </c>
      <c r="K2164" s="10" t="s">
        <v>291</v>
      </c>
      <c r="L2164" s="10" t="s">
        <v>292</v>
      </c>
      <c r="M2164" s="46"/>
      <c r="N2164" s="10"/>
      <c r="O2164" s="10"/>
      <c r="P2164" s="10" t="s">
        <v>5524</v>
      </c>
      <c r="Q2164" s="10"/>
      <c r="R2164" s="10"/>
      <c r="T2164" s="10" t="s">
        <v>291</v>
      </c>
      <c r="U2164" s="10"/>
      <c r="V2164" s="10" t="s">
        <v>291</v>
      </c>
      <c r="Z2164" s="47"/>
      <c r="AD2164" s="47"/>
      <c r="AH2164" s="47"/>
      <c r="AI2164" s="10"/>
      <c r="AJ2164" s="10" t="s">
        <v>298</v>
      </c>
      <c r="AK2164" s="10" t="s">
        <v>291</v>
      </c>
      <c r="AL2164" s="10"/>
      <c r="AM2164" s="10"/>
      <c r="AN2164" s="10"/>
      <c r="AO2164" s="10"/>
      <c r="AS2164" s="48"/>
      <c r="AT2164" s="50"/>
      <c r="AU2164" s="50"/>
      <c r="AV2164" s="50"/>
      <c r="AW2164" s="50"/>
      <c r="AX2164" s="49">
        <v>1</v>
      </c>
    </row>
    <row r="2165" spans="1:50" ht="14.25" customHeight="1" x14ac:dyDescent="0.55000000000000004">
      <c r="A2165" s="45">
        <v>2039963</v>
      </c>
      <c r="B2165" s="10" t="s">
        <v>284</v>
      </c>
      <c r="C2165" s="10" t="s">
        <v>17</v>
      </c>
      <c r="D2165" s="10" t="s">
        <v>5516</v>
      </c>
      <c r="E2165" s="10" t="s">
        <v>5517</v>
      </c>
      <c r="F2165" s="10" t="s">
        <v>5677</v>
      </c>
      <c r="G2165" s="10" t="s">
        <v>5682</v>
      </c>
      <c r="H2165" s="10" t="s">
        <v>5883</v>
      </c>
      <c r="I2165" s="10" t="s">
        <v>5896</v>
      </c>
      <c r="J2165" s="10" t="s">
        <v>5897</v>
      </c>
      <c r="K2165" s="10" t="s">
        <v>291</v>
      </c>
      <c r="L2165" s="10" t="s">
        <v>292</v>
      </c>
      <c r="M2165" s="46"/>
      <c r="N2165" s="10"/>
      <c r="O2165" s="10"/>
      <c r="P2165" s="10" t="s">
        <v>5524</v>
      </c>
      <c r="Q2165" s="10"/>
      <c r="R2165" s="10"/>
      <c r="T2165" s="10" t="s">
        <v>291</v>
      </c>
      <c r="U2165" s="10"/>
      <c r="V2165" s="10" t="s">
        <v>291</v>
      </c>
      <c r="Z2165" s="47"/>
      <c r="AD2165" s="47"/>
      <c r="AH2165" s="47"/>
      <c r="AI2165" s="10"/>
      <c r="AJ2165" s="10" t="s">
        <v>298</v>
      </c>
      <c r="AK2165" s="10" t="s">
        <v>291</v>
      </c>
      <c r="AL2165" s="10"/>
      <c r="AM2165" s="10"/>
      <c r="AN2165" s="10"/>
      <c r="AO2165" s="10"/>
      <c r="AS2165" s="48"/>
      <c r="AT2165" s="50"/>
      <c r="AU2165" s="50"/>
      <c r="AV2165" s="50"/>
      <c r="AW2165" s="50"/>
      <c r="AX2165" s="49">
        <v>1</v>
      </c>
    </row>
    <row r="2166" spans="1:50" ht="14.25" customHeight="1" x14ac:dyDescent="0.55000000000000004">
      <c r="A2166" s="45">
        <v>2039762</v>
      </c>
      <c r="B2166" s="10" t="s">
        <v>284</v>
      </c>
      <c r="C2166" s="10" t="s">
        <v>17</v>
      </c>
      <c r="D2166" s="10" t="s">
        <v>5516</v>
      </c>
      <c r="E2166" s="10" t="s">
        <v>5517</v>
      </c>
      <c r="F2166" s="10" t="s">
        <v>5677</v>
      </c>
      <c r="G2166" s="10" t="s">
        <v>5682</v>
      </c>
      <c r="H2166" s="10" t="s">
        <v>5883</v>
      </c>
      <c r="I2166" s="10" t="s">
        <v>5898</v>
      </c>
      <c r="J2166" s="10" t="s">
        <v>5899</v>
      </c>
      <c r="K2166" s="10" t="s">
        <v>291</v>
      </c>
      <c r="L2166" s="10" t="s">
        <v>292</v>
      </c>
      <c r="M2166" s="46"/>
      <c r="N2166" s="10"/>
      <c r="O2166" s="10"/>
      <c r="P2166" s="10" t="s">
        <v>5524</v>
      </c>
      <c r="Q2166" s="10"/>
      <c r="R2166" s="10"/>
      <c r="T2166" s="10" t="s">
        <v>291</v>
      </c>
      <c r="U2166" s="10"/>
      <c r="V2166" s="10" t="s">
        <v>291</v>
      </c>
      <c r="Z2166" s="47"/>
      <c r="AD2166" s="47"/>
      <c r="AH2166" s="47"/>
      <c r="AI2166" s="10"/>
      <c r="AJ2166" s="10" t="s">
        <v>298</v>
      </c>
      <c r="AK2166" s="10" t="s">
        <v>291</v>
      </c>
      <c r="AL2166" s="10"/>
      <c r="AM2166" s="10"/>
      <c r="AN2166" s="10"/>
      <c r="AO2166" s="10"/>
      <c r="AS2166" s="48"/>
      <c r="AT2166" s="50"/>
      <c r="AU2166" s="50"/>
      <c r="AV2166" s="50"/>
      <c r="AW2166" s="50"/>
      <c r="AX2166" s="49">
        <v>1</v>
      </c>
    </row>
    <row r="2167" spans="1:50" ht="14.25" customHeight="1" x14ac:dyDescent="0.55000000000000004">
      <c r="A2167" s="45">
        <v>2039881</v>
      </c>
      <c r="B2167" s="10" t="s">
        <v>284</v>
      </c>
      <c r="C2167" s="10" t="s">
        <v>17</v>
      </c>
      <c r="D2167" s="10" t="s">
        <v>5516</v>
      </c>
      <c r="E2167" s="10" t="s">
        <v>5517</v>
      </c>
      <c r="F2167" s="10" t="s">
        <v>5677</v>
      </c>
      <c r="G2167" s="10" t="s">
        <v>5682</v>
      </c>
      <c r="H2167" s="10" t="s">
        <v>5883</v>
      </c>
      <c r="I2167" s="10" t="s">
        <v>5900</v>
      </c>
      <c r="J2167" s="10" t="s">
        <v>5901</v>
      </c>
      <c r="K2167" s="10" t="s">
        <v>291</v>
      </c>
      <c r="L2167" s="10" t="s">
        <v>292</v>
      </c>
      <c r="M2167" s="46"/>
      <c r="N2167" s="10"/>
      <c r="O2167" s="10"/>
      <c r="P2167" s="10" t="s">
        <v>5524</v>
      </c>
      <c r="Q2167" s="10"/>
      <c r="R2167" s="10"/>
      <c r="T2167" s="10" t="s">
        <v>291</v>
      </c>
      <c r="U2167" s="10"/>
      <c r="V2167" s="10" t="s">
        <v>291</v>
      </c>
      <c r="Z2167" s="47"/>
      <c r="AD2167" s="47"/>
      <c r="AH2167" s="47"/>
      <c r="AI2167" s="10"/>
      <c r="AJ2167" s="10" t="s">
        <v>298</v>
      </c>
      <c r="AK2167" s="10" t="s">
        <v>291</v>
      </c>
      <c r="AL2167" s="10"/>
      <c r="AM2167" s="10"/>
      <c r="AN2167" s="10"/>
      <c r="AO2167" s="10"/>
      <c r="AS2167" s="48"/>
      <c r="AT2167" s="50"/>
      <c r="AU2167" s="50"/>
      <c r="AV2167" s="50"/>
      <c r="AW2167" s="50"/>
      <c r="AX2167" s="49">
        <v>1</v>
      </c>
    </row>
    <row r="2168" spans="1:50" ht="14.25" customHeight="1" x14ac:dyDescent="0.55000000000000004">
      <c r="A2168" s="45">
        <v>9002098</v>
      </c>
      <c r="B2168" s="10" t="s">
        <v>284</v>
      </c>
      <c r="C2168" s="10" t="s">
        <v>17</v>
      </c>
      <c r="D2168" s="10" t="s">
        <v>5516</v>
      </c>
      <c r="E2168" s="10" t="s">
        <v>5517</v>
      </c>
      <c r="F2168" s="10" t="s">
        <v>5677</v>
      </c>
      <c r="G2168" s="10" t="s">
        <v>5682</v>
      </c>
      <c r="H2168" s="10" t="s">
        <v>5883</v>
      </c>
      <c r="I2168" s="10" t="s">
        <v>5902</v>
      </c>
      <c r="J2168" s="10" t="s">
        <v>5902</v>
      </c>
      <c r="K2168" s="10" t="s">
        <v>291</v>
      </c>
      <c r="L2168" s="10" t="s">
        <v>292</v>
      </c>
      <c r="M2168" s="46"/>
      <c r="N2168" s="10"/>
      <c r="O2168" s="10"/>
      <c r="P2168" s="10" t="s">
        <v>5524</v>
      </c>
      <c r="Q2168" s="10"/>
      <c r="R2168" s="10"/>
      <c r="T2168" s="10" t="s">
        <v>291</v>
      </c>
      <c r="U2168" s="10"/>
      <c r="V2168" s="10" t="s">
        <v>291</v>
      </c>
      <c r="Z2168" s="47"/>
      <c r="AD2168" s="47"/>
      <c r="AH2168" s="47"/>
      <c r="AI2168" s="10"/>
      <c r="AJ2168" s="10" t="s">
        <v>298</v>
      </c>
      <c r="AK2168" s="10" t="s">
        <v>291</v>
      </c>
      <c r="AL2168" s="10"/>
      <c r="AM2168" s="10"/>
      <c r="AN2168" s="10"/>
      <c r="AO2168" s="10"/>
      <c r="AS2168" s="48"/>
      <c r="AT2168" s="50"/>
      <c r="AU2168" s="50"/>
      <c r="AV2168" s="50"/>
      <c r="AW2168" s="50"/>
      <c r="AX2168" s="49">
        <v>1</v>
      </c>
    </row>
    <row r="2169" spans="1:50" ht="14.25" customHeight="1" x14ac:dyDescent="0.55000000000000004">
      <c r="A2169" s="45">
        <v>2039667</v>
      </c>
      <c r="B2169" s="10" t="s">
        <v>284</v>
      </c>
      <c r="C2169" s="10" t="s">
        <v>17</v>
      </c>
      <c r="D2169" s="10" t="s">
        <v>5516</v>
      </c>
      <c r="E2169" s="10" t="s">
        <v>5517</v>
      </c>
      <c r="F2169" s="10" t="s">
        <v>5677</v>
      </c>
      <c r="G2169" s="10" t="s">
        <v>5682</v>
      </c>
      <c r="H2169" s="10" t="s">
        <v>5903</v>
      </c>
      <c r="I2169" s="10" t="s">
        <v>5904</v>
      </c>
      <c r="J2169" s="10" t="s">
        <v>5905</v>
      </c>
      <c r="K2169" s="10" t="s">
        <v>291</v>
      </c>
      <c r="L2169" s="10" t="s">
        <v>292</v>
      </c>
      <c r="M2169" s="46"/>
      <c r="N2169" s="10"/>
      <c r="O2169" s="10"/>
      <c r="P2169" s="10" t="s">
        <v>5524</v>
      </c>
      <c r="Q2169" s="10"/>
      <c r="R2169" s="10"/>
      <c r="T2169" s="10" t="s">
        <v>291</v>
      </c>
      <c r="U2169" s="10"/>
      <c r="V2169" s="10" t="s">
        <v>291</v>
      </c>
      <c r="Z2169" s="47"/>
      <c r="AD2169" s="47"/>
      <c r="AH2169" s="47"/>
      <c r="AI2169" s="10"/>
      <c r="AJ2169" s="10" t="s">
        <v>298</v>
      </c>
      <c r="AK2169" s="10" t="s">
        <v>291</v>
      </c>
      <c r="AL2169" s="10"/>
      <c r="AM2169" s="10"/>
      <c r="AN2169" s="10"/>
      <c r="AO2169" s="10"/>
      <c r="AS2169" s="48"/>
      <c r="AT2169" s="50"/>
      <c r="AU2169" s="50"/>
      <c r="AV2169" s="50"/>
      <c r="AW2169" s="50"/>
      <c r="AX2169" s="49">
        <v>1</v>
      </c>
    </row>
    <row r="2170" spans="1:50" ht="14.25" customHeight="1" x14ac:dyDescent="0.55000000000000004">
      <c r="A2170" s="45">
        <v>2033546</v>
      </c>
      <c r="B2170" s="10" t="s">
        <v>319</v>
      </c>
      <c r="C2170" s="10" t="s">
        <v>17</v>
      </c>
      <c r="D2170" s="10" t="s">
        <v>5516</v>
      </c>
      <c r="E2170" s="10" t="s">
        <v>5517</v>
      </c>
      <c r="F2170" s="10" t="s">
        <v>5677</v>
      </c>
      <c r="G2170" s="10" t="s">
        <v>5682</v>
      </c>
      <c r="H2170" s="10" t="s">
        <v>5906</v>
      </c>
      <c r="I2170" s="10" t="s">
        <v>5907</v>
      </c>
      <c r="J2170" s="10" t="s">
        <v>5908</v>
      </c>
      <c r="K2170" s="10" t="s">
        <v>291</v>
      </c>
      <c r="L2170" s="10" t="s">
        <v>316</v>
      </c>
      <c r="M2170" s="46"/>
      <c r="N2170" s="10" t="s">
        <v>294</v>
      </c>
      <c r="O2170" s="10" t="s">
        <v>294</v>
      </c>
      <c r="P2170" s="10" t="s">
        <v>5524</v>
      </c>
      <c r="Q2170" s="10"/>
      <c r="R2170" s="10"/>
      <c r="T2170" s="10" t="s">
        <v>291</v>
      </c>
      <c r="U2170" s="10"/>
      <c r="V2170" s="10" t="s">
        <v>291</v>
      </c>
      <c r="Z2170" s="47"/>
      <c r="AD2170" s="47"/>
      <c r="AH2170" s="47"/>
      <c r="AI2170" s="10"/>
      <c r="AJ2170" s="10" t="s">
        <v>298</v>
      </c>
      <c r="AK2170" s="10" t="s">
        <v>291</v>
      </c>
      <c r="AL2170" s="10"/>
      <c r="AM2170" s="10"/>
      <c r="AN2170" s="10"/>
      <c r="AO2170" s="10"/>
      <c r="AS2170" s="48"/>
      <c r="AT2170" s="50"/>
      <c r="AU2170" s="50"/>
      <c r="AV2170" s="50"/>
      <c r="AW2170" s="50"/>
      <c r="AX2170" s="49">
        <v>1</v>
      </c>
    </row>
    <row r="2171" spans="1:50" ht="14.25" customHeight="1" x14ac:dyDescent="0.55000000000000004">
      <c r="A2171" s="45">
        <v>9134238</v>
      </c>
      <c r="B2171" s="10" t="s">
        <v>284</v>
      </c>
      <c r="C2171" s="10" t="s">
        <v>17</v>
      </c>
      <c r="D2171" s="10" t="s">
        <v>5516</v>
      </c>
      <c r="E2171" s="10" t="s">
        <v>5517</v>
      </c>
      <c r="F2171" s="10" t="s">
        <v>5677</v>
      </c>
      <c r="G2171" s="10" t="s">
        <v>5682</v>
      </c>
      <c r="H2171" s="10" t="s">
        <v>5909</v>
      </c>
      <c r="I2171" s="10" t="s">
        <v>5910</v>
      </c>
      <c r="J2171" s="10" t="s">
        <v>5911</v>
      </c>
      <c r="K2171" s="10" t="s">
        <v>291</v>
      </c>
      <c r="L2171" s="10" t="s">
        <v>292</v>
      </c>
      <c r="M2171" s="46" t="s">
        <v>293</v>
      </c>
      <c r="N2171" s="10"/>
      <c r="O2171" s="10"/>
      <c r="P2171" s="10" t="s">
        <v>5524</v>
      </c>
      <c r="Q2171" s="10"/>
      <c r="R2171" s="10"/>
      <c r="T2171" s="10" t="s">
        <v>291</v>
      </c>
      <c r="U2171" s="10"/>
      <c r="V2171" s="10" t="s">
        <v>291</v>
      </c>
      <c r="Z2171" s="47"/>
      <c r="AD2171" s="47"/>
      <c r="AH2171" s="47"/>
      <c r="AI2171" s="10"/>
      <c r="AJ2171" s="10" t="s">
        <v>298</v>
      </c>
      <c r="AK2171" s="10" t="s">
        <v>291</v>
      </c>
      <c r="AL2171" s="10"/>
      <c r="AM2171" s="10"/>
      <c r="AN2171" s="10"/>
      <c r="AO2171" s="10"/>
      <c r="AS2171" s="48"/>
      <c r="AT2171" s="49">
        <v>3.858333</v>
      </c>
      <c r="AU2171" s="49">
        <v>2.6208330000000002</v>
      </c>
      <c r="AV2171" s="49">
        <v>26.776</v>
      </c>
      <c r="AW2171" s="49">
        <v>15.753679999999999</v>
      </c>
      <c r="AX2171" s="49">
        <v>11</v>
      </c>
    </row>
    <row r="2172" spans="1:50" ht="14.25" customHeight="1" x14ac:dyDescent="0.55000000000000004">
      <c r="A2172" s="45">
        <v>4290047</v>
      </c>
      <c r="B2172" s="10" t="s">
        <v>284</v>
      </c>
      <c r="C2172" s="10" t="s">
        <v>17</v>
      </c>
      <c r="D2172" s="10" t="s">
        <v>5516</v>
      </c>
      <c r="E2172" s="10" t="s">
        <v>5517</v>
      </c>
      <c r="F2172" s="10" t="s">
        <v>5677</v>
      </c>
      <c r="G2172" s="10" t="s">
        <v>5682</v>
      </c>
      <c r="H2172" s="10" t="s">
        <v>5912</v>
      </c>
      <c r="I2172" s="10" t="s">
        <v>5913</v>
      </c>
      <c r="J2172" s="10" t="s">
        <v>5914</v>
      </c>
      <c r="K2172" s="10" t="s">
        <v>291</v>
      </c>
      <c r="L2172" s="10" t="s">
        <v>292</v>
      </c>
      <c r="M2172" s="46"/>
      <c r="N2172" s="10"/>
      <c r="O2172" s="10"/>
      <c r="P2172" s="10" t="s">
        <v>5524</v>
      </c>
      <c r="Q2172" s="10"/>
      <c r="R2172" s="10"/>
      <c r="T2172" s="10" t="s">
        <v>291</v>
      </c>
      <c r="U2172" s="10"/>
      <c r="V2172" s="10" t="s">
        <v>291</v>
      </c>
      <c r="Z2172" s="47"/>
      <c r="AD2172" s="47"/>
      <c r="AH2172" s="47"/>
      <c r="AI2172" s="10"/>
      <c r="AJ2172" s="10" t="s">
        <v>298</v>
      </c>
      <c r="AK2172" s="10" t="s">
        <v>291</v>
      </c>
      <c r="AL2172" s="10"/>
      <c r="AM2172" s="10"/>
      <c r="AN2172" s="10"/>
      <c r="AO2172" s="10"/>
      <c r="AS2172" s="48"/>
      <c r="AT2172" s="50"/>
      <c r="AU2172" s="50"/>
      <c r="AV2172" s="50"/>
      <c r="AW2172" s="50"/>
      <c r="AX2172" s="49">
        <v>1</v>
      </c>
    </row>
    <row r="2173" spans="1:50" ht="14.25" customHeight="1" x14ac:dyDescent="0.55000000000000004">
      <c r="A2173" s="45">
        <v>8497397</v>
      </c>
      <c r="B2173" s="10" t="s">
        <v>284</v>
      </c>
      <c r="C2173" s="10" t="s">
        <v>17</v>
      </c>
      <c r="D2173" s="10" t="s">
        <v>5516</v>
      </c>
      <c r="E2173" s="10" t="s">
        <v>5517</v>
      </c>
      <c r="F2173" s="10" t="s">
        <v>5677</v>
      </c>
      <c r="G2173" s="10" t="s">
        <v>5682</v>
      </c>
      <c r="H2173" s="10" t="s">
        <v>5912</v>
      </c>
      <c r="I2173" s="10" t="s">
        <v>5915</v>
      </c>
      <c r="J2173" s="10" t="s">
        <v>5916</v>
      </c>
      <c r="K2173" s="10" t="s">
        <v>291</v>
      </c>
      <c r="L2173" s="10" t="s">
        <v>292</v>
      </c>
      <c r="M2173" s="46"/>
      <c r="N2173" s="10"/>
      <c r="O2173" s="10"/>
      <c r="P2173" s="10" t="s">
        <v>5524</v>
      </c>
      <c r="Q2173" s="10"/>
      <c r="R2173" s="10"/>
      <c r="T2173" s="10" t="s">
        <v>291</v>
      </c>
      <c r="U2173" s="10"/>
      <c r="V2173" s="10" t="s">
        <v>291</v>
      </c>
      <c r="Z2173" s="47"/>
      <c r="AD2173" s="47"/>
      <c r="AH2173" s="47"/>
      <c r="AI2173" s="10"/>
      <c r="AJ2173" s="10" t="s">
        <v>298</v>
      </c>
      <c r="AK2173" s="10" t="s">
        <v>291</v>
      </c>
      <c r="AL2173" s="10"/>
      <c r="AM2173" s="10"/>
      <c r="AN2173" s="10"/>
      <c r="AO2173" s="10"/>
      <c r="AS2173" s="48"/>
      <c r="AT2173" s="50"/>
      <c r="AU2173" s="50"/>
      <c r="AV2173" s="50"/>
      <c r="AW2173" s="50"/>
      <c r="AX2173" s="49">
        <v>1</v>
      </c>
    </row>
    <row r="2174" spans="1:50" ht="14.25" customHeight="1" x14ac:dyDescent="0.55000000000000004">
      <c r="A2174" s="45">
        <v>2029380</v>
      </c>
      <c r="B2174" s="10" t="s">
        <v>284</v>
      </c>
      <c r="C2174" s="10" t="s">
        <v>17</v>
      </c>
      <c r="D2174" s="10" t="s">
        <v>5516</v>
      </c>
      <c r="E2174" s="10" t="s">
        <v>5517</v>
      </c>
      <c r="F2174" s="10" t="s">
        <v>5677</v>
      </c>
      <c r="G2174" s="10" t="s">
        <v>5682</v>
      </c>
      <c r="H2174" s="10" t="s">
        <v>5917</v>
      </c>
      <c r="I2174" s="10" t="s">
        <v>5918</v>
      </c>
      <c r="J2174" s="10" t="s">
        <v>5919</v>
      </c>
      <c r="K2174" s="10" t="s">
        <v>291</v>
      </c>
      <c r="L2174" s="10" t="s">
        <v>292</v>
      </c>
      <c r="M2174" s="46"/>
      <c r="N2174" s="10"/>
      <c r="O2174" s="10"/>
      <c r="P2174" s="10" t="s">
        <v>5524</v>
      </c>
      <c r="Q2174" s="10"/>
      <c r="R2174" s="10"/>
      <c r="T2174" s="10" t="s">
        <v>291</v>
      </c>
      <c r="U2174" s="10"/>
      <c r="V2174" s="10" t="s">
        <v>291</v>
      </c>
      <c r="Z2174" s="47"/>
      <c r="AD2174" s="47"/>
      <c r="AH2174" s="47"/>
      <c r="AI2174" s="10"/>
      <c r="AJ2174" s="10" t="s">
        <v>298</v>
      </c>
      <c r="AK2174" s="10" t="s">
        <v>291</v>
      </c>
      <c r="AL2174" s="10"/>
      <c r="AM2174" s="10"/>
      <c r="AN2174" s="10"/>
      <c r="AO2174" s="10"/>
      <c r="AS2174" s="48"/>
      <c r="AT2174" s="50"/>
      <c r="AU2174" s="50"/>
      <c r="AV2174" s="50"/>
      <c r="AW2174" s="50"/>
      <c r="AX2174" s="49">
        <v>1</v>
      </c>
    </row>
    <row r="2175" spans="1:50" ht="14.25" customHeight="1" x14ac:dyDescent="0.55000000000000004">
      <c r="A2175" s="45">
        <v>2039229</v>
      </c>
      <c r="B2175" s="10" t="s">
        <v>284</v>
      </c>
      <c r="C2175" s="10" t="s">
        <v>17</v>
      </c>
      <c r="D2175" s="10" t="s">
        <v>5516</v>
      </c>
      <c r="E2175" s="10" t="s">
        <v>5517</v>
      </c>
      <c r="F2175" s="10" t="s">
        <v>5677</v>
      </c>
      <c r="G2175" s="10" t="s">
        <v>5682</v>
      </c>
      <c r="H2175" s="10" t="s">
        <v>5920</v>
      </c>
      <c r="I2175" s="10" t="s">
        <v>5921</v>
      </c>
      <c r="J2175" s="10" t="s">
        <v>5922</v>
      </c>
      <c r="K2175" s="10" t="s">
        <v>291</v>
      </c>
      <c r="L2175" s="10" t="s">
        <v>292</v>
      </c>
      <c r="M2175" s="46"/>
      <c r="N2175" s="10"/>
      <c r="O2175" s="10"/>
      <c r="P2175" s="10" t="s">
        <v>5524</v>
      </c>
      <c r="Q2175" s="10"/>
      <c r="R2175" s="10"/>
      <c r="T2175" s="10" t="s">
        <v>291</v>
      </c>
      <c r="U2175" s="10"/>
      <c r="V2175" s="10" t="s">
        <v>291</v>
      </c>
      <c r="Z2175" s="47"/>
      <c r="AD2175" s="47"/>
      <c r="AH2175" s="47"/>
      <c r="AI2175" s="10"/>
      <c r="AJ2175" s="10" t="s">
        <v>298</v>
      </c>
      <c r="AK2175" s="10" t="s">
        <v>291</v>
      </c>
      <c r="AL2175" s="10"/>
      <c r="AM2175" s="10"/>
      <c r="AN2175" s="10"/>
      <c r="AO2175" s="10"/>
      <c r="AS2175" s="48"/>
      <c r="AT2175" s="50"/>
      <c r="AU2175" s="50"/>
      <c r="AV2175" s="50"/>
      <c r="AW2175" s="50"/>
      <c r="AX2175" s="49">
        <v>1</v>
      </c>
    </row>
    <row r="2176" spans="1:50" ht="14.25" customHeight="1" x14ac:dyDescent="0.55000000000000004">
      <c r="A2176" s="45">
        <v>2039241</v>
      </c>
      <c r="B2176" s="10" t="s">
        <v>284</v>
      </c>
      <c r="C2176" s="10" t="s">
        <v>17</v>
      </c>
      <c r="D2176" s="10" t="s">
        <v>5516</v>
      </c>
      <c r="E2176" s="10" t="s">
        <v>5517</v>
      </c>
      <c r="F2176" s="10" t="s">
        <v>5677</v>
      </c>
      <c r="G2176" s="10" t="s">
        <v>5682</v>
      </c>
      <c r="H2176" s="10" t="s">
        <v>5920</v>
      </c>
      <c r="I2176" s="10" t="s">
        <v>5923</v>
      </c>
      <c r="J2176" s="10" t="s">
        <v>5924</v>
      </c>
      <c r="K2176" s="10" t="s">
        <v>291</v>
      </c>
      <c r="L2176" s="10" t="s">
        <v>292</v>
      </c>
      <c r="M2176" s="46"/>
      <c r="N2176" s="10"/>
      <c r="O2176" s="10"/>
      <c r="P2176" s="10" t="s">
        <v>5524</v>
      </c>
      <c r="Q2176" s="10"/>
      <c r="R2176" s="10"/>
      <c r="T2176" s="10" t="s">
        <v>291</v>
      </c>
      <c r="U2176" s="10"/>
      <c r="V2176" s="10" t="s">
        <v>291</v>
      </c>
      <c r="Z2176" s="47"/>
      <c r="AD2176" s="47"/>
      <c r="AH2176" s="47"/>
      <c r="AI2176" s="10"/>
      <c r="AJ2176" s="10" t="s">
        <v>298</v>
      </c>
      <c r="AK2176" s="10" t="s">
        <v>291</v>
      </c>
      <c r="AL2176" s="10"/>
      <c r="AM2176" s="10"/>
      <c r="AN2176" s="10"/>
      <c r="AO2176" s="10"/>
      <c r="AS2176" s="48"/>
      <c r="AT2176" s="50"/>
      <c r="AU2176" s="50"/>
      <c r="AV2176" s="50"/>
      <c r="AW2176" s="50"/>
      <c r="AX2176" s="49">
        <v>1</v>
      </c>
    </row>
    <row r="2177" spans="1:50" ht="14.25" customHeight="1" x14ac:dyDescent="0.55000000000000004">
      <c r="A2177" s="45">
        <v>2038171</v>
      </c>
      <c r="B2177" s="10" t="s">
        <v>284</v>
      </c>
      <c r="C2177" s="10" t="s">
        <v>17</v>
      </c>
      <c r="D2177" s="10" t="s">
        <v>5516</v>
      </c>
      <c r="E2177" s="10" t="s">
        <v>5517</v>
      </c>
      <c r="F2177" s="10" t="s">
        <v>5677</v>
      </c>
      <c r="G2177" s="10" t="s">
        <v>5682</v>
      </c>
      <c r="H2177" s="10" t="s">
        <v>5925</v>
      </c>
      <c r="I2177" s="10" t="s">
        <v>5926</v>
      </c>
      <c r="J2177" s="10" t="s">
        <v>5927</v>
      </c>
      <c r="K2177" s="10" t="s">
        <v>291</v>
      </c>
      <c r="L2177" s="10" t="s">
        <v>292</v>
      </c>
      <c r="M2177" s="46"/>
      <c r="N2177" s="10"/>
      <c r="O2177" s="10"/>
      <c r="P2177" s="10" t="s">
        <v>5524</v>
      </c>
      <c r="Q2177" s="10"/>
      <c r="R2177" s="10"/>
      <c r="T2177" s="10" t="s">
        <v>291</v>
      </c>
      <c r="U2177" s="10"/>
      <c r="V2177" s="10" t="s">
        <v>291</v>
      </c>
      <c r="Z2177" s="47"/>
      <c r="AD2177" s="47"/>
      <c r="AH2177" s="47"/>
      <c r="AI2177" s="10"/>
      <c r="AJ2177" s="10" t="s">
        <v>298</v>
      </c>
      <c r="AK2177" s="10" t="s">
        <v>291</v>
      </c>
      <c r="AL2177" s="10"/>
      <c r="AM2177" s="10"/>
      <c r="AN2177" s="10"/>
      <c r="AO2177" s="10"/>
      <c r="AS2177" s="48"/>
      <c r="AT2177" s="50"/>
      <c r="AU2177" s="50"/>
      <c r="AV2177" s="50"/>
      <c r="AW2177" s="50"/>
      <c r="AX2177" s="49">
        <v>1</v>
      </c>
    </row>
    <row r="2178" spans="1:50" ht="14.25" customHeight="1" x14ac:dyDescent="0.55000000000000004">
      <c r="A2178" s="45">
        <v>2037925</v>
      </c>
      <c r="B2178" s="10" t="s">
        <v>313</v>
      </c>
      <c r="C2178" s="10" t="s">
        <v>17</v>
      </c>
      <c r="D2178" s="10" t="s">
        <v>5516</v>
      </c>
      <c r="E2178" s="10" t="s">
        <v>5517</v>
      </c>
      <c r="F2178" s="10" t="s">
        <v>5677</v>
      </c>
      <c r="G2178" s="10" t="s">
        <v>5682</v>
      </c>
      <c r="H2178" s="10" t="s">
        <v>5928</v>
      </c>
      <c r="I2178" s="10" t="s">
        <v>5929</v>
      </c>
      <c r="J2178" s="10" t="s">
        <v>5930</v>
      </c>
      <c r="K2178" s="10" t="s">
        <v>291</v>
      </c>
      <c r="L2178" s="10" t="s">
        <v>316</v>
      </c>
      <c r="M2178" s="46"/>
      <c r="N2178" s="10" t="s">
        <v>294</v>
      </c>
      <c r="O2178" s="10" t="s">
        <v>294</v>
      </c>
      <c r="P2178" s="10" t="s">
        <v>5524</v>
      </c>
      <c r="Q2178" s="10"/>
      <c r="R2178" s="10"/>
      <c r="T2178" s="10" t="s">
        <v>291</v>
      </c>
      <c r="U2178" s="10"/>
      <c r="V2178" s="10" t="s">
        <v>291</v>
      </c>
      <c r="Z2178" s="47"/>
      <c r="AD2178" s="47"/>
      <c r="AH2178" s="47"/>
      <c r="AI2178" s="10"/>
      <c r="AJ2178" s="10" t="s">
        <v>298</v>
      </c>
      <c r="AK2178" s="10" t="s">
        <v>291</v>
      </c>
      <c r="AL2178" s="10"/>
      <c r="AM2178" s="10"/>
      <c r="AN2178" s="10"/>
      <c r="AO2178" s="10"/>
      <c r="AS2178" s="48"/>
      <c r="AT2178" s="50"/>
      <c r="AU2178" s="50"/>
      <c r="AV2178" s="50"/>
      <c r="AW2178" s="50"/>
      <c r="AX2178" s="49">
        <v>1</v>
      </c>
    </row>
    <row r="2179" spans="1:50" ht="14.25" customHeight="1" x14ac:dyDescent="0.55000000000000004">
      <c r="A2179" s="45">
        <v>4775815</v>
      </c>
      <c r="B2179" s="10" t="s">
        <v>284</v>
      </c>
      <c r="C2179" s="10" t="s">
        <v>17</v>
      </c>
      <c r="D2179" s="10" t="s">
        <v>5516</v>
      </c>
      <c r="E2179" s="10" t="s">
        <v>5517</v>
      </c>
      <c r="F2179" s="10" t="s">
        <v>5677</v>
      </c>
      <c r="G2179" s="10" t="s">
        <v>5682</v>
      </c>
      <c r="H2179" s="10" t="s">
        <v>5931</v>
      </c>
      <c r="I2179" s="10" t="s">
        <v>5932</v>
      </c>
      <c r="J2179" s="10" t="s">
        <v>5933</v>
      </c>
      <c r="K2179" s="10" t="s">
        <v>291</v>
      </c>
      <c r="L2179" s="10" t="s">
        <v>292</v>
      </c>
      <c r="M2179" s="46" t="s">
        <v>563</v>
      </c>
      <c r="N2179" s="10"/>
      <c r="O2179" s="10"/>
      <c r="P2179" s="10" t="s">
        <v>5524</v>
      </c>
      <c r="Q2179" s="10"/>
      <c r="R2179" s="10"/>
      <c r="T2179" s="10" t="s">
        <v>291</v>
      </c>
      <c r="U2179" s="10"/>
      <c r="V2179" s="10" t="s">
        <v>291</v>
      </c>
      <c r="Z2179" s="47"/>
      <c r="AD2179" s="47"/>
      <c r="AH2179" s="47"/>
      <c r="AI2179" s="10"/>
      <c r="AJ2179" s="10" t="s">
        <v>298</v>
      </c>
      <c r="AK2179" s="10" t="s">
        <v>291</v>
      </c>
      <c r="AL2179" s="10"/>
      <c r="AM2179" s="10"/>
      <c r="AN2179" s="10"/>
      <c r="AO2179" s="10"/>
      <c r="AS2179" s="48"/>
      <c r="AT2179" s="49">
        <v>14.625</v>
      </c>
      <c r="AU2179" s="49">
        <v>22.03125</v>
      </c>
      <c r="AV2179" s="49">
        <v>42.424999999999997</v>
      </c>
      <c r="AW2179" s="49">
        <v>18.844899999999999</v>
      </c>
      <c r="AX2179" s="49">
        <v>26</v>
      </c>
    </row>
    <row r="2180" spans="1:50" ht="14.25" customHeight="1" x14ac:dyDescent="0.55000000000000004">
      <c r="A2180" s="45">
        <v>2035542</v>
      </c>
      <c r="B2180" s="10" t="s">
        <v>284</v>
      </c>
      <c r="C2180" s="10" t="s">
        <v>17</v>
      </c>
      <c r="D2180" s="10" t="s">
        <v>5516</v>
      </c>
      <c r="E2180" s="10" t="s">
        <v>5517</v>
      </c>
      <c r="F2180" s="10" t="s">
        <v>5677</v>
      </c>
      <c r="G2180" s="10" t="s">
        <v>5682</v>
      </c>
      <c r="H2180" s="10" t="s">
        <v>5934</v>
      </c>
      <c r="I2180" s="10" t="s">
        <v>5935</v>
      </c>
      <c r="J2180" s="10" t="s">
        <v>5936</v>
      </c>
      <c r="K2180" s="10" t="s">
        <v>291</v>
      </c>
      <c r="L2180" s="10" t="s">
        <v>292</v>
      </c>
      <c r="M2180" s="46"/>
      <c r="N2180" s="10"/>
      <c r="O2180" s="10"/>
      <c r="P2180" s="10" t="s">
        <v>5524</v>
      </c>
      <c r="Q2180" s="10"/>
      <c r="R2180" s="10"/>
      <c r="T2180" s="10" t="s">
        <v>291</v>
      </c>
      <c r="U2180" s="10"/>
      <c r="V2180" s="10" t="s">
        <v>291</v>
      </c>
      <c r="Z2180" s="47"/>
      <c r="AD2180" s="47"/>
      <c r="AH2180" s="47"/>
      <c r="AI2180" s="10"/>
      <c r="AJ2180" s="10" t="s">
        <v>298</v>
      </c>
      <c r="AK2180" s="10" t="s">
        <v>291</v>
      </c>
      <c r="AL2180" s="10"/>
      <c r="AM2180" s="10"/>
      <c r="AN2180" s="10"/>
      <c r="AO2180" s="10"/>
      <c r="AS2180" s="48"/>
      <c r="AT2180" s="50"/>
      <c r="AU2180" s="50"/>
      <c r="AV2180" s="50"/>
      <c r="AW2180" s="50"/>
      <c r="AX2180" s="49">
        <v>1</v>
      </c>
    </row>
    <row r="2181" spans="1:50" ht="14.25" customHeight="1" x14ac:dyDescent="0.55000000000000004">
      <c r="A2181" s="45">
        <v>4482854</v>
      </c>
      <c r="B2181" s="10" t="s">
        <v>284</v>
      </c>
      <c r="C2181" s="10" t="s">
        <v>17</v>
      </c>
      <c r="D2181" s="10" t="s">
        <v>5516</v>
      </c>
      <c r="E2181" s="10" t="s">
        <v>5517</v>
      </c>
      <c r="F2181" s="10" t="s">
        <v>5677</v>
      </c>
      <c r="G2181" s="10" t="s">
        <v>5682</v>
      </c>
      <c r="H2181" s="10" t="s">
        <v>5937</v>
      </c>
      <c r="I2181" s="10" t="s">
        <v>5938</v>
      </c>
      <c r="J2181" s="10" t="s">
        <v>5939</v>
      </c>
      <c r="K2181" s="10" t="s">
        <v>291</v>
      </c>
      <c r="L2181" s="10" t="s">
        <v>292</v>
      </c>
      <c r="M2181" s="46"/>
      <c r="N2181" s="10"/>
      <c r="O2181" s="10"/>
      <c r="P2181" s="10" t="s">
        <v>5524</v>
      </c>
      <c r="Q2181" s="10"/>
      <c r="R2181" s="10"/>
      <c r="T2181" s="10" t="s">
        <v>291</v>
      </c>
      <c r="U2181" s="10"/>
      <c r="V2181" s="10" t="s">
        <v>291</v>
      </c>
      <c r="Z2181" s="47"/>
      <c r="AD2181" s="47"/>
      <c r="AH2181" s="47"/>
      <c r="AI2181" s="10"/>
      <c r="AJ2181" s="10" t="s">
        <v>298</v>
      </c>
      <c r="AK2181" s="10" t="s">
        <v>291</v>
      </c>
      <c r="AL2181" s="10"/>
      <c r="AM2181" s="10"/>
      <c r="AN2181" s="10"/>
      <c r="AO2181" s="10"/>
      <c r="AS2181" s="48"/>
      <c r="AT2181" s="50"/>
      <c r="AU2181" s="50"/>
      <c r="AV2181" s="50"/>
      <c r="AW2181" s="50"/>
      <c r="AX2181" s="49">
        <v>1</v>
      </c>
    </row>
    <row r="2182" spans="1:50" ht="14.25" customHeight="1" x14ac:dyDescent="0.55000000000000004">
      <c r="A2182" s="45">
        <v>2031976</v>
      </c>
      <c r="B2182" s="10" t="s">
        <v>284</v>
      </c>
      <c r="C2182" s="10" t="s">
        <v>17</v>
      </c>
      <c r="D2182" s="10" t="s">
        <v>5516</v>
      </c>
      <c r="E2182" s="10" t="s">
        <v>5517</v>
      </c>
      <c r="F2182" s="10" t="s">
        <v>5677</v>
      </c>
      <c r="G2182" s="10" t="s">
        <v>5682</v>
      </c>
      <c r="H2182" s="10" t="s">
        <v>5940</v>
      </c>
      <c r="I2182" s="10" t="s">
        <v>5941</v>
      </c>
      <c r="J2182" s="10" t="s">
        <v>5942</v>
      </c>
      <c r="K2182" s="10" t="s">
        <v>291</v>
      </c>
      <c r="L2182" s="10" t="s">
        <v>292</v>
      </c>
      <c r="M2182" s="46"/>
      <c r="N2182" s="10"/>
      <c r="O2182" s="10"/>
      <c r="P2182" s="10" t="s">
        <v>5524</v>
      </c>
      <c r="Q2182" s="10"/>
      <c r="R2182" s="10"/>
      <c r="T2182" s="10" t="s">
        <v>291</v>
      </c>
      <c r="U2182" s="10"/>
      <c r="V2182" s="10" t="s">
        <v>291</v>
      </c>
      <c r="Z2182" s="47"/>
      <c r="AD2182" s="47"/>
      <c r="AH2182" s="47"/>
      <c r="AI2182" s="10"/>
      <c r="AJ2182" s="10" t="s">
        <v>298</v>
      </c>
      <c r="AK2182" s="10" t="s">
        <v>291</v>
      </c>
      <c r="AL2182" s="10"/>
      <c r="AM2182" s="10"/>
      <c r="AN2182" s="10"/>
      <c r="AO2182" s="10"/>
      <c r="AS2182" s="48"/>
      <c r="AT2182" s="50"/>
      <c r="AU2182" s="50"/>
      <c r="AV2182" s="50"/>
      <c r="AW2182" s="50"/>
      <c r="AX2182" s="49">
        <v>1</v>
      </c>
    </row>
    <row r="2183" spans="1:50" ht="14.25" customHeight="1" x14ac:dyDescent="0.55000000000000004">
      <c r="A2183" s="45">
        <v>2029788</v>
      </c>
      <c r="B2183" s="10" t="s">
        <v>284</v>
      </c>
      <c r="C2183" s="10" t="s">
        <v>17</v>
      </c>
      <c r="D2183" s="10" t="s">
        <v>5516</v>
      </c>
      <c r="E2183" s="10" t="s">
        <v>5517</v>
      </c>
      <c r="F2183" s="10" t="s">
        <v>5677</v>
      </c>
      <c r="G2183" s="10" t="s">
        <v>5682</v>
      </c>
      <c r="H2183" s="10" t="s">
        <v>5943</v>
      </c>
      <c r="I2183" s="10" t="s">
        <v>5944</v>
      </c>
      <c r="J2183" s="10" t="s">
        <v>5945</v>
      </c>
      <c r="K2183" s="10" t="s">
        <v>291</v>
      </c>
      <c r="L2183" s="10" t="s">
        <v>292</v>
      </c>
      <c r="M2183" s="46"/>
      <c r="N2183" s="10"/>
      <c r="O2183" s="10"/>
      <c r="P2183" s="10" t="s">
        <v>5524</v>
      </c>
      <c r="Q2183" s="10"/>
      <c r="R2183" s="10"/>
      <c r="T2183" s="10" t="s">
        <v>291</v>
      </c>
      <c r="U2183" s="10"/>
      <c r="V2183" s="10" t="s">
        <v>291</v>
      </c>
      <c r="Z2183" s="47"/>
      <c r="AD2183" s="47"/>
      <c r="AH2183" s="47"/>
      <c r="AI2183" s="10"/>
      <c r="AJ2183" s="10" t="s">
        <v>298</v>
      </c>
      <c r="AK2183" s="10" t="s">
        <v>291</v>
      </c>
      <c r="AL2183" s="10"/>
      <c r="AM2183" s="10"/>
      <c r="AN2183" s="10"/>
      <c r="AO2183" s="10"/>
      <c r="AS2183" s="48"/>
      <c r="AT2183" s="50"/>
      <c r="AU2183" s="50"/>
      <c r="AV2183" s="50"/>
      <c r="AW2183" s="50"/>
      <c r="AX2183" s="49">
        <v>1</v>
      </c>
    </row>
    <row r="2184" spans="1:50" ht="14.25" customHeight="1" x14ac:dyDescent="0.55000000000000004">
      <c r="A2184" s="45">
        <v>4484056</v>
      </c>
      <c r="B2184" s="10" t="s">
        <v>284</v>
      </c>
      <c r="C2184" s="10" t="s">
        <v>17</v>
      </c>
      <c r="D2184" s="10" t="s">
        <v>5516</v>
      </c>
      <c r="E2184" s="10" t="s">
        <v>5517</v>
      </c>
      <c r="F2184" s="10" t="s">
        <v>5677</v>
      </c>
      <c r="G2184" s="10" t="s">
        <v>5682</v>
      </c>
      <c r="H2184" s="10" t="s">
        <v>5946</v>
      </c>
      <c r="I2184" s="10" t="s">
        <v>5947</v>
      </c>
      <c r="J2184" s="10" t="s">
        <v>5948</v>
      </c>
      <c r="K2184" s="10" t="s">
        <v>291</v>
      </c>
      <c r="L2184" s="10" t="s">
        <v>292</v>
      </c>
      <c r="M2184" s="46"/>
      <c r="N2184" s="10"/>
      <c r="O2184" s="10"/>
      <c r="P2184" s="10" t="s">
        <v>5524</v>
      </c>
      <c r="Q2184" s="10"/>
      <c r="R2184" s="10"/>
      <c r="T2184" s="10" t="s">
        <v>291</v>
      </c>
      <c r="U2184" s="10"/>
      <c r="V2184" s="10" t="s">
        <v>291</v>
      </c>
      <c r="Z2184" s="47"/>
      <c r="AD2184" s="47"/>
      <c r="AH2184" s="47"/>
      <c r="AI2184" s="10"/>
      <c r="AJ2184" s="10" t="s">
        <v>298</v>
      </c>
      <c r="AK2184" s="10" t="s">
        <v>291</v>
      </c>
      <c r="AL2184" s="10"/>
      <c r="AM2184" s="10"/>
      <c r="AN2184" s="10"/>
      <c r="AO2184" s="10"/>
      <c r="AS2184" s="48"/>
      <c r="AT2184" s="50"/>
      <c r="AU2184" s="50"/>
      <c r="AV2184" s="50"/>
      <c r="AW2184" s="50"/>
      <c r="AX2184" s="49">
        <v>1</v>
      </c>
    </row>
    <row r="2185" spans="1:50" ht="14.25" customHeight="1" x14ac:dyDescent="0.55000000000000004">
      <c r="A2185" s="45">
        <v>9075015</v>
      </c>
      <c r="B2185" s="10" t="s">
        <v>284</v>
      </c>
      <c r="C2185" s="10" t="s">
        <v>17</v>
      </c>
      <c r="D2185" s="10" t="s">
        <v>5516</v>
      </c>
      <c r="E2185" s="10" t="s">
        <v>5517</v>
      </c>
      <c r="F2185" s="10" t="s">
        <v>5677</v>
      </c>
      <c r="G2185" s="10" t="s">
        <v>5682</v>
      </c>
      <c r="H2185" s="10" t="s">
        <v>5949</v>
      </c>
      <c r="I2185" s="10" t="s">
        <v>5950</v>
      </c>
      <c r="J2185" s="10" t="s">
        <v>5951</v>
      </c>
      <c r="K2185" s="10" t="s">
        <v>291</v>
      </c>
      <c r="L2185" s="10" t="s">
        <v>292</v>
      </c>
      <c r="M2185" s="46"/>
      <c r="N2185" s="10"/>
      <c r="O2185" s="10"/>
      <c r="P2185" s="10" t="s">
        <v>5524</v>
      </c>
      <c r="Q2185" s="10"/>
      <c r="R2185" s="10"/>
      <c r="T2185" s="10" t="s">
        <v>291</v>
      </c>
      <c r="U2185" s="10"/>
      <c r="V2185" s="10" t="s">
        <v>291</v>
      </c>
      <c r="Z2185" s="47"/>
      <c r="AD2185" s="47"/>
      <c r="AH2185" s="47"/>
      <c r="AI2185" s="10"/>
      <c r="AJ2185" s="10" t="s">
        <v>298</v>
      </c>
      <c r="AK2185" s="10" t="s">
        <v>291</v>
      </c>
      <c r="AL2185" s="10"/>
      <c r="AM2185" s="10"/>
      <c r="AN2185" s="10"/>
      <c r="AO2185" s="10"/>
      <c r="AS2185" s="48"/>
      <c r="AT2185" s="50"/>
      <c r="AU2185" s="50"/>
      <c r="AV2185" s="50"/>
      <c r="AW2185" s="50"/>
      <c r="AX2185" s="49">
        <v>1</v>
      </c>
    </row>
    <row r="2186" spans="1:50" ht="14.25" customHeight="1" x14ac:dyDescent="0.55000000000000004">
      <c r="A2186" s="45">
        <v>2031844</v>
      </c>
      <c r="B2186" s="10" t="s">
        <v>284</v>
      </c>
      <c r="C2186" s="10" t="s">
        <v>17</v>
      </c>
      <c r="D2186" s="10" t="s">
        <v>5516</v>
      </c>
      <c r="E2186" s="10" t="s">
        <v>5517</v>
      </c>
      <c r="F2186" s="10" t="s">
        <v>5677</v>
      </c>
      <c r="G2186" s="10" t="s">
        <v>5682</v>
      </c>
      <c r="H2186" s="10" t="s">
        <v>5952</v>
      </c>
      <c r="I2186" s="10" t="s">
        <v>5953</v>
      </c>
      <c r="J2186" s="10" t="s">
        <v>5954</v>
      </c>
      <c r="K2186" s="10" t="s">
        <v>291</v>
      </c>
      <c r="L2186" s="10" t="s">
        <v>292</v>
      </c>
      <c r="M2186" s="46"/>
      <c r="N2186" s="10"/>
      <c r="O2186" s="10"/>
      <c r="P2186" s="10" t="s">
        <v>5524</v>
      </c>
      <c r="Q2186" s="10"/>
      <c r="R2186" s="10"/>
      <c r="T2186" s="10" t="s">
        <v>291</v>
      </c>
      <c r="U2186" s="10"/>
      <c r="V2186" s="10" t="s">
        <v>291</v>
      </c>
      <c r="Z2186" s="47"/>
      <c r="AD2186" s="47"/>
      <c r="AH2186" s="47"/>
      <c r="AI2186" s="10"/>
      <c r="AJ2186" s="10" t="s">
        <v>298</v>
      </c>
      <c r="AK2186" s="10" t="s">
        <v>291</v>
      </c>
      <c r="AL2186" s="10"/>
      <c r="AM2186" s="10"/>
      <c r="AN2186" s="10"/>
      <c r="AO2186" s="10"/>
      <c r="AS2186" s="48"/>
      <c r="AT2186" s="50"/>
      <c r="AU2186" s="50"/>
      <c r="AV2186" s="50"/>
      <c r="AW2186" s="50"/>
      <c r="AX2186" s="49">
        <v>1</v>
      </c>
    </row>
    <row r="2187" spans="1:50" ht="14.25" customHeight="1" x14ac:dyDescent="0.55000000000000004">
      <c r="A2187" s="45">
        <v>2043346</v>
      </c>
      <c r="B2187" s="10" t="s">
        <v>319</v>
      </c>
      <c r="C2187" s="10" t="s">
        <v>17</v>
      </c>
      <c r="D2187" s="10" t="s">
        <v>5516</v>
      </c>
      <c r="E2187" s="10" t="s">
        <v>5517</v>
      </c>
      <c r="F2187" s="10" t="s">
        <v>5677</v>
      </c>
      <c r="G2187" s="10" t="s">
        <v>5682</v>
      </c>
      <c r="H2187" s="10" t="s">
        <v>5955</v>
      </c>
      <c r="I2187" s="10" t="s">
        <v>5956</v>
      </c>
      <c r="J2187" s="10" t="s">
        <v>5957</v>
      </c>
      <c r="K2187" s="10" t="s">
        <v>291</v>
      </c>
      <c r="L2187" s="10" t="s">
        <v>316</v>
      </c>
      <c r="M2187" s="46"/>
      <c r="N2187" s="10" t="s">
        <v>294</v>
      </c>
      <c r="O2187" s="10" t="s">
        <v>294</v>
      </c>
      <c r="P2187" s="10" t="s">
        <v>5524</v>
      </c>
      <c r="Q2187" s="10"/>
      <c r="R2187" s="10"/>
      <c r="T2187" s="10" t="s">
        <v>291</v>
      </c>
      <c r="U2187" s="10"/>
      <c r="V2187" s="10" t="s">
        <v>291</v>
      </c>
      <c r="Z2187" s="47"/>
      <c r="AD2187" s="47"/>
      <c r="AH2187" s="47"/>
      <c r="AI2187" s="10"/>
      <c r="AJ2187" s="10" t="s">
        <v>298</v>
      </c>
      <c r="AK2187" s="10" t="s">
        <v>291</v>
      </c>
      <c r="AL2187" s="10"/>
      <c r="AM2187" s="10"/>
      <c r="AN2187" s="10"/>
      <c r="AO2187" s="10"/>
      <c r="AS2187" s="48"/>
      <c r="AT2187" s="50"/>
      <c r="AU2187" s="50"/>
      <c r="AV2187" s="50"/>
      <c r="AW2187" s="50"/>
      <c r="AX2187" s="49">
        <v>1</v>
      </c>
    </row>
    <row r="2188" spans="1:50" ht="14.25" customHeight="1" x14ac:dyDescent="0.55000000000000004">
      <c r="A2188" s="45">
        <v>11358295</v>
      </c>
      <c r="B2188" s="10" t="s">
        <v>284</v>
      </c>
      <c r="C2188" s="10" t="s">
        <v>17</v>
      </c>
      <c r="D2188" s="10" t="s">
        <v>5516</v>
      </c>
      <c r="E2188" s="10" t="s">
        <v>5517</v>
      </c>
      <c r="F2188" s="10" t="s">
        <v>5677</v>
      </c>
      <c r="G2188" s="10" t="s">
        <v>5682</v>
      </c>
      <c r="H2188" s="10" t="s">
        <v>5958</v>
      </c>
      <c r="I2188" s="10" t="s">
        <v>5959</v>
      </c>
      <c r="J2188" s="10" t="s">
        <v>5960</v>
      </c>
      <c r="K2188" s="10" t="s">
        <v>291</v>
      </c>
      <c r="L2188" s="10" t="s">
        <v>292</v>
      </c>
      <c r="M2188" s="46" t="s">
        <v>293</v>
      </c>
      <c r="N2188" s="10"/>
      <c r="O2188" s="10"/>
      <c r="P2188" s="10" t="s">
        <v>5524</v>
      </c>
      <c r="Q2188" s="10"/>
      <c r="R2188" s="10"/>
      <c r="T2188" s="10" t="s">
        <v>291</v>
      </c>
      <c r="U2188" s="10"/>
      <c r="V2188" s="10" t="s">
        <v>291</v>
      </c>
      <c r="Z2188" s="47"/>
      <c r="AD2188" s="47"/>
      <c r="AH2188" s="47"/>
      <c r="AI2188" s="10"/>
      <c r="AJ2188" s="10" t="s">
        <v>298</v>
      </c>
      <c r="AK2188" s="10" t="s">
        <v>291</v>
      </c>
      <c r="AL2188" s="10"/>
      <c r="AM2188" s="10"/>
      <c r="AN2188" s="10"/>
      <c r="AO2188" s="10"/>
      <c r="AS2188" s="48"/>
      <c r="AT2188" s="50"/>
      <c r="AU2188" s="50"/>
      <c r="AV2188" s="50"/>
      <c r="AW2188" s="50"/>
      <c r="AX2188" s="49">
        <v>1</v>
      </c>
    </row>
    <row r="2189" spans="1:50" ht="14.25" customHeight="1" x14ac:dyDescent="0.55000000000000004">
      <c r="A2189" s="45">
        <v>12303738</v>
      </c>
      <c r="B2189" s="10" t="s">
        <v>284</v>
      </c>
      <c r="C2189" s="10" t="s">
        <v>17</v>
      </c>
      <c r="D2189" s="10" t="s">
        <v>5516</v>
      </c>
      <c r="E2189" s="10" t="s">
        <v>5517</v>
      </c>
      <c r="F2189" s="10" t="s">
        <v>5677</v>
      </c>
      <c r="G2189" s="10" t="s">
        <v>5682</v>
      </c>
      <c r="H2189" s="10" t="s">
        <v>5958</v>
      </c>
      <c r="I2189" s="10" t="s">
        <v>5961</v>
      </c>
      <c r="J2189" s="10" t="s">
        <v>5962</v>
      </c>
      <c r="K2189" s="10" t="s">
        <v>291</v>
      </c>
      <c r="L2189" s="10" t="s">
        <v>292</v>
      </c>
      <c r="M2189" s="46"/>
      <c r="N2189" s="10"/>
      <c r="O2189" s="10"/>
      <c r="P2189" s="10" t="s">
        <v>5524</v>
      </c>
      <c r="Q2189" s="10"/>
      <c r="R2189" s="10"/>
      <c r="T2189" s="10" t="s">
        <v>291</v>
      </c>
      <c r="U2189" s="10"/>
      <c r="V2189" s="10" t="s">
        <v>291</v>
      </c>
      <c r="Z2189" s="47"/>
      <c r="AD2189" s="47"/>
      <c r="AH2189" s="47"/>
      <c r="AI2189" s="10"/>
      <c r="AJ2189" s="10" t="s">
        <v>298</v>
      </c>
      <c r="AK2189" s="10" t="s">
        <v>291</v>
      </c>
      <c r="AL2189" s="10"/>
      <c r="AM2189" s="10"/>
      <c r="AN2189" s="10"/>
      <c r="AO2189" s="10"/>
      <c r="AP2189" s="10">
        <v>18</v>
      </c>
      <c r="AQ2189" s="10">
        <v>24</v>
      </c>
      <c r="AS2189" s="48">
        <v>21</v>
      </c>
      <c r="AT2189" s="50"/>
      <c r="AU2189" s="50"/>
      <c r="AV2189" s="50"/>
      <c r="AW2189" s="50"/>
      <c r="AX2189" s="49">
        <v>1</v>
      </c>
    </row>
    <row r="2190" spans="1:50" ht="14.25" customHeight="1" x14ac:dyDescent="0.55000000000000004">
      <c r="A2190" s="45">
        <v>4484016</v>
      </c>
      <c r="B2190" s="10" t="s">
        <v>284</v>
      </c>
      <c r="C2190" s="10" t="s">
        <v>17</v>
      </c>
      <c r="D2190" s="10" t="s">
        <v>5516</v>
      </c>
      <c r="E2190" s="10" t="s">
        <v>5517</v>
      </c>
      <c r="F2190" s="10" t="s">
        <v>5677</v>
      </c>
      <c r="G2190" s="10" t="s">
        <v>5682</v>
      </c>
      <c r="H2190" s="10" t="s">
        <v>5958</v>
      </c>
      <c r="I2190" s="10" t="s">
        <v>5963</v>
      </c>
      <c r="J2190" s="10" t="s">
        <v>5964</v>
      </c>
      <c r="K2190" s="10" t="s">
        <v>291</v>
      </c>
      <c r="L2190" s="10" t="s">
        <v>292</v>
      </c>
      <c r="M2190" s="46"/>
      <c r="N2190" s="10"/>
      <c r="O2190" s="10"/>
      <c r="P2190" s="10" t="s">
        <v>5524</v>
      </c>
      <c r="Q2190" s="10"/>
      <c r="R2190" s="10"/>
      <c r="T2190" s="10" t="s">
        <v>291</v>
      </c>
      <c r="U2190" s="10"/>
      <c r="V2190" s="10" t="s">
        <v>291</v>
      </c>
      <c r="Z2190" s="47"/>
      <c r="AD2190" s="47"/>
      <c r="AH2190" s="47"/>
      <c r="AI2190" s="10"/>
      <c r="AJ2190" s="10" t="s">
        <v>298</v>
      </c>
      <c r="AK2190" s="10" t="s">
        <v>291</v>
      </c>
      <c r="AL2190" s="10"/>
      <c r="AM2190" s="10"/>
      <c r="AN2190" s="10"/>
      <c r="AO2190" s="10"/>
      <c r="AS2190" s="48"/>
      <c r="AT2190" s="50"/>
      <c r="AU2190" s="50"/>
      <c r="AV2190" s="50"/>
      <c r="AW2190" s="50"/>
      <c r="AX2190" s="49">
        <v>1</v>
      </c>
    </row>
    <row r="2191" spans="1:50" ht="14.25" customHeight="1" x14ac:dyDescent="0.55000000000000004">
      <c r="A2191" s="45">
        <v>2034714</v>
      </c>
      <c r="B2191" s="10" t="s">
        <v>284</v>
      </c>
      <c r="C2191" s="10" t="s">
        <v>17</v>
      </c>
      <c r="D2191" s="10" t="s">
        <v>5516</v>
      </c>
      <c r="E2191" s="10" t="s">
        <v>5517</v>
      </c>
      <c r="F2191" s="10" t="s">
        <v>5677</v>
      </c>
      <c r="G2191" s="10" t="s">
        <v>5682</v>
      </c>
      <c r="H2191" s="10" t="s">
        <v>5965</v>
      </c>
      <c r="I2191" s="10" t="s">
        <v>5966</v>
      </c>
      <c r="J2191" s="10" t="s">
        <v>5967</v>
      </c>
      <c r="K2191" s="10" t="s">
        <v>291</v>
      </c>
      <c r="L2191" s="10" t="s">
        <v>292</v>
      </c>
      <c r="M2191" s="46"/>
      <c r="N2191" s="10"/>
      <c r="O2191" s="10"/>
      <c r="P2191" s="10" t="s">
        <v>5524</v>
      </c>
      <c r="Q2191" s="10"/>
      <c r="R2191" s="10"/>
      <c r="T2191" s="10" t="s">
        <v>291</v>
      </c>
      <c r="U2191" s="10"/>
      <c r="V2191" s="10" t="s">
        <v>291</v>
      </c>
      <c r="Z2191" s="47"/>
      <c r="AD2191" s="47"/>
      <c r="AH2191" s="47"/>
      <c r="AI2191" s="10"/>
      <c r="AJ2191" s="10" t="s">
        <v>298</v>
      </c>
      <c r="AK2191" s="10" t="s">
        <v>291</v>
      </c>
      <c r="AL2191" s="10"/>
      <c r="AM2191" s="10"/>
      <c r="AN2191" s="10"/>
      <c r="AO2191" s="10"/>
      <c r="AS2191" s="48"/>
      <c r="AT2191" s="50"/>
      <c r="AU2191" s="50"/>
      <c r="AV2191" s="50"/>
      <c r="AW2191" s="50"/>
      <c r="AX2191" s="49">
        <v>1</v>
      </c>
    </row>
    <row r="2192" spans="1:50" ht="14.25" customHeight="1" x14ac:dyDescent="0.55000000000000004">
      <c r="A2192" s="45">
        <v>2034731</v>
      </c>
      <c r="B2192" s="10" t="s">
        <v>284</v>
      </c>
      <c r="C2192" s="10" t="s">
        <v>17</v>
      </c>
      <c r="D2192" s="10" t="s">
        <v>5516</v>
      </c>
      <c r="E2192" s="10" t="s">
        <v>5517</v>
      </c>
      <c r="F2192" s="10" t="s">
        <v>5677</v>
      </c>
      <c r="G2192" s="10" t="s">
        <v>5682</v>
      </c>
      <c r="H2192" s="10" t="s">
        <v>5965</v>
      </c>
      <c r="I2192" s="10" t="s">
        <v>5968</v>
      </c>
      <c r="J2192" s="10" t="s">
        <v>5969</v>
      </c>
      <c r="K2192" s="10" t="s">
        <v>291</v>
      </c>
      <c r="L2192" s="10" t="s">
        <v>292</v>
      </c>
      <c r="M2192" s="46"/>
      <c r="N2192" s="10"/>
      <c r="O2192" s="10"/>
      <c r="P2192" s="10" t="s">
        <v>5524</v>
      </c>
      <c r="Q2192" s="10"/>
      <c r="R2192" s="10"/>
      <c r="T2192" s="10" t="s">
        <v>291</v>
      </c>
      <c r="U2192" s="10"/>
      <c r="V2192" s="10" t="s">
        <v>291</v>
      </c>
      <c r="Z2192" s="47"/>
      <c r="AD2192" s="47"/>
      <c r="AH2192" s="47"/>
      <c r="AI2192" s="10"/>
      <c r="AJ2192" s="10" t="s">
        <v>298</v>
      </c>
      <c r="AK2192" s="10" t="s">
        <v>291</v>
      </c>
      <c r="AL2192" s="10"/>
      <c r="AM2192" s="10"/>
      <c r="AN2192" s="10"/>
      <c r="AO2192" s="10"/>
      <c r="AS2192" s="48"/>
      <c r="AT2192" s="50"/>
      <c r="AU2192" s="50"/>
      <c r="AV2192" s="50"/>
      <c r="AW2192" s="50"/>
      <c r="AX2192" s="49">
        <v>1</v>
      </c>
    </row>
    <row r="2193" spans="1:50" ht="14.25" customHeight="1" x14ac:dyDescent="0.55000000000000004">
      <c r="A2193" s="45">
        <v>2031228</v>
      </c>
      <c r="B2193" s="10" t="s">
        <v>313</v>
      </c>
      <c r="C2193" s="10" t="s">
        <v>17</v>
      </c>
      <c r="D2193" s="10" t="s">
        <v>5516</v>
      </c>
      <c r="E2193" s="10" t="s">
        <v>5517</v>
      </c>
      <c r="F2193" s="10" t="s">
        <v>5677</v>
      </c>
      <c r="G2193" s="10" t="s">
        <v>5682</v>
      </c>
      <c r="H2193" s="10" t="s">
        <v>5970</v>
      </c>
      <c r="I2193" s="10" t="s">
        <v>5971</v>
      </c>
      <c r="J2193" s="10" t="s">
        <v>5972</v>
      </c>
      <c r="K2193" s="10" t="s">
        <v>291</v>
      </c>
      <c r="L2193" s="10" t="s">
        <v>316</v>
      </c>
      <c r="M2193" s="46"/>
      <c r="N2193" s="10" t="s">
        <v>294</v>
      </c>
      <c r="O2193" s="10" t="s">
        <v>294</v>
      </c>
      <c r="P2193" s="10" t="s">
        <v>5524</v>
      </c>
      <c r="Q2193" s="10"/>
      <c r="R2193" s="10"/>
      <c r="T2193" s="10" t="s">
        <v>291</v>
      </c>
      <c r="U2193" s="10"/>
      <c r="V2193" s="10" t="s">
        <v>291</v>
      </c>
      <c r="Z2193" s="47"/>
      <c r="AD2193" s="47"/>
      <c r="AH2193" s="47"/>
      <c r="AI2193" s="10"/>
      <c r="AJ2193" s="10" t="s">
        <v>298</v>
      </c>
      <c r="AK2193" s="10" t="s">
        <v>291</v>
      </c>
      <c r="AL2193" s="10"/>
      <c r="AM2193" s="10"/>
      <c r="AN2193" s="10"/>
      <c r="AO2193" s="10"/>
      <c r="AS2193" s="48"/>
      <c r="AT2193" s="50"/>
      <c r="AU2193" s="50"/>
      <c r="AV2193" s="50"/>
      <c r="AW2193" s="50"/>
      <c r="AX2193" s="49">
        <v>1</v>
      </c>
    </row>
    <row r="2194" spans="1:50" ht="14.25" customHeight="1" x14ac:dyDescent="0.55000000000000004">
      <c r="A2194" s="45">
        <v>2030585</v>
      </c>
      <c r="B2194" s="10" t="s">
        <v>284</v>
      </c>
      <c r="C2194" s="10" t="s">
        <v>17</v>
      </c>
      <c r="D2194" s="10" t="s">
        <v>5516</v>
      </c>
      <c r="E2194" s="10" t="s">
        <v>5517</v>
      </c>
      <c r="F2194" s="10" t="s">
        <v>5677</v>
      </c>
      <c r="G2194" s="10" t="s">
        <v>5682</v>
      </c>
      <c r="H2194" s="10" t="s">
        <v>5973</v>
      </c>
      <c r="I2194" s="10" t="s">
        <v>5974</v>
      </c>
      <c r="J2194" s="10" t="s">
        <v>5975</v>
      </c>
      <c r="K2194" s="10" t="s">
        <v>291</v>
      </c>
      <c r="L2194" s="10" t="s">
        <v>292</v>
      </c>
      <c r="M2194" s="46" t="s">
        <v>573</v>
      </c>
      <c r="N2194" s="10"/>
      <c r="O2194" s="10"/>
      <c r="P2194" s="10" t="s">
        <v>5524</v>
      </c>
      <c r="Q2194" s="10"/>
      <c r="R2194" s="10"/>
      <c r="T2194" s="10" t="s">
        <v>291</v>
      </c>
      <c r="U2194" s="10"/>
      <c r="V2194" s="10" t="s">
        <v>291</v>
      </c>
      <c r="Z2194" s="47"/>
      <c r="AD2194" s="47"/>
      <c r="AH2194" s="47"/>
      <c r="AI2194" s="10"/>
      <c r="AJ2194" s="10" t="s">
        <v>298</v>
      </c>
      <c r="AK2194" s="10" t="s">
        <v>291</v>
      </c>
      <c r="AL2194" s="10"/>
      <c r="AM2194" s="10"/>
      <c r="AN2194" s="10"/>
      <c r="AO2194" s="10"/>
      <c r="AS2194" s="48"/>
      <c r="AT2194" s="49">
        <v>13.95833</v>
      </c>
      <c r="AU2194" s="49">
        <v>22.766670000000001</v>
      </c>
      <c r="AV2194" s="49">
        <v>45.24</v>
      </c>
      <c r="AW2194" s="49">
        <v>10.763199999999999</v>
      </c>
      <c r="AX2194" s="49">
        <v>21</v>
      </c>
    </row>
    <row r="2195" spans="1:50" ht="14.25" customHeight="1" x14ac:dyDescent="0.55000000000000004">
      <c r="A2195" s="45">
        <v>2028238</v>
      </c>
      <c r="B2195" s="10" t="s">
        <v>313</v>
      </c>
      <c r="C2195" s="10" t="s">
        <v>17</v>
      </c>
      <c r="D2195" s="10" t="s">
        <v>5516</v>
      </c>
      <c r="E2195" s="10" t="s">
        <v>5517</v>
      </c>
      <c r="F2195" s="10" t="s">
        <v>5677</v>
      </c>
      <c r="G2195" s="10" t="s">
        <v>5682</v>
      </c>
      <c r="H2195" s="10" t="s">
        <v>5976</v>
      </c>
      <c r="I2195" s="10" t="s">
        <v>5977</v>
      </c>
      <c r="J2195" s="10" t="s">
        <v>5978</v>
      </c>
      <c r="K2195" s="10" t="s">
        <v>291</v>
      </c>
      <c r="L2195" s="10" t="s">
        <v>316</v>
      </c>
      <c r="M2195" s="46"/>
      <c r="N2195" s="10" t="s">
        <v>294</v>
      </c>
      <c r="O2195" s="10" t="s">
        <v>294</v>
      </c>
      <c r="P2195" s="10" t="s">
        <v>5524</v>
      </c>
      <c r="Q2195" s="10"/>
      <c r="R2195" s="10"/>
      <c r="T2195" s="10" t="s">
        <v>291</v>
      </c>
      <c r="U2195" s="10"/>
      <c r="V2195" s="10" t="s">
        <v>291</v>
      </c>
      <c r="Z2195" s="47"/>
      <c r="AD2195" s="47"/>
      <c r="AH2195" s="47"/>
      <c r="AI2195" s="10"/>
      <c r="AJ2195" s="10" t="s">
        <v>298</v>
      </c>
      <c r="AK2195" s="10" t="s">
        <v>291</v>
      </c>
      <c r="AL2195" s="10"/>
      <c r="AM2195" s="10"/>
      <c r="AN2195" s="10"/>
      <c r="AO2195" s="10"/>
      <c r="AS2195" s="48"/>
      <c r="AT2195" s="50"/>
      <c r="AU2195" s="50"/>
      <c r="AV2195" s="50"/>
      <c r="AW2195" s="50"/>
      <c r="AX2195" s="49">
        <v>1</v>
      </c>
    </row>
    <row r="2196" spans="1:50" ht="14.25" customHeight="1" x14ac:dyDescent="0.55000000000000004">
      <c r="A2196" s="45">
        <v>9294745</v>
      </c>
      <c r="B2196" s="10" t="s">
        <v>284</v>
      </c>
      <c r="C2196" s="10" t="s">
        <v>17</v>
      </c>
      <c r="D2196" s="10" t="s">
        <v>5516</v>
      </c>
      <c r="E2196" s="10" t="s">
        <v>5517</v>
      </c>
      <c r="F2196" s="10" t="s">
        <v>5677</v>
      </c>
      <c r="G2196" s="10" t="s">
        <v>5682</v>
      </c>
      <c r="H2196" s="10" t="s">
        <v>5979</v>
      </c>
      <c r="I2196" s="10" t="s">
        <v>5980</v>
      </c>
      <c r="J2196" s="10" t="s">
        <v>5981</v>
      </c>
      <c r="K2196" s="10" t="s">
        <v>291</v>
      </c>
      <c r="L2196" s="10" t="s">
        <v>292</v>
      </c>
      <c r="M2196" s="46" t="s">
        <v>506</v>
      </c>
      <c r="N2196" s="10"/>
      <c r="O2196" s="10"/>
      <c r="P2196" s="10" t="s">
        <v>5524</v>
      </c>
      <c r="Q2196" s="10"/>
      <c r="R2196" s="10"/>
      <c r="T2196" s="10" t="s">
        <v>291</v>
      </c>
      <c r="U2196" s="10"/>
      <c r="V2196" s="10" t="s">
        <v>291</v>
      </c>
      <c r="Z2196" s="47"/>
      <c r="AD2196" s="47"/>
      <c r="AH2196" s="47"/>
      <c r="AI2196" s="10"/>
      <c r="AJ2196" s="10" t="s">
        <v>298</v>
      </c>
      <c r="AK2196" s="10" t="s">
        <v>291</v>
      </c>
      <c r="AL2196" s="10"/>
      <c r="AM2196" s="10"/>
      <c r="AN2196" s="10"/>
      <c r="AO2196" s="10"/>
      <c r="AS2196" s="48"/>
      <c r="AT2196" s="50" t="s">
        <v>722</v>
      </c>
      <c r="AU2196" s="50" t="s">
        <v>722</v>
      </c>
      <c r="AV2196" s="50" t="s">
        <v>722</v>
      </c>
      <c r="AW2196" s="50" t="s">
        <v>722</v>
      </c>
      <c r="AX2196" s="49">
        <v>0</v>
      </c>
    </row>
    <row r="2197" spans="1:50" ht="14.25" customHeight="1" x14ac:dyDescent="0.55000000000000004">
      <c r="A2197" s="45">
        <v>2026125</v>
      </c>
      <c r="B2197" s="10" t="s">
        <v>284</v>
      </c>
      <c r="C2197" s="10" t="s">
        <v>17</v>
      </c>
      <c r="D2197" s="10" t="s">
        <v>5516</v>
      </c>
      <c r="E2197" s="10" t="s">
        <v>5517</v>
      </c>
      <c r="F2197" s="10" t="s">
        <v>5677</v>
      </c>
      <c r="G2197" s="10" t="s">
        <v>5682</v>
      </c>
      <c r="H2197" s="10" t="s">
        <v>5982</v>
      </c>
      <c r="I2197" s="10" t="s">
        <v>5983</v>
      </c>
      <c r="J2197" s="10" t="s">
        <v>5984</v>
      </c>
      <c r="K2197" s="10" t="s">
        <v>291</v>
      </c>
      <c r="L2197" s="10" t="s">
        <v>292</v>
      </c>
      <c r="M2197" s="46"/>
      <c r="N2197" s="10"/>
      <c r="O2197" s="10"/>
      <c r="P2197" s="10" t="s">
        <v>5524</v>
      </c>
      <c r="Q2197" s="10"/>
      <c r="R2197" s="10"/>
      <c r="T2197" s="10" t="s">
        <v>291</v>
      </c>
      <c r="U2197" s="10"/>
      <c r="V2197" s="10" t="s">
        <v>291</v>
      </c>
      <c r="Z2197" s="47"/>
      <c r="AD2197" s="47"/>
      <c r="AH2197" s="47"/>
      <c r="AI2197" s="10"/>
      <c r="AJ2197" s="10" t="s">
        <v>298</v>
      </c>
      <c r="AK2197" s="10" t="s">
        <v>291</v>
      </c>
      <c r="AL2197" s="10"/>
      <c r="AM2197" s="10"/>
      <c r="AN2197" s="10"/>
      <c r="AO2197" s="10"/>
      <c r="AS2197" s="48"/>
      <c r="AT2197" s="50"/>
      <c r="AU2197" s="50"/>
      <c r="AV2197" s="50"/>
      <c r="AW2197" s="50"/>
      <c r="AX2197" s="49">
        <v>1</v>
      </c>
    </row>
    <row r="2198" spans="1:50" ht="14.25" customHeight="1" x14ac:dyDescent="0.55000000000000004">
      <c r="A2198" s="45">
        <v>7478383</v>
      </c>
      <c r="B2198" s="10" t="s">
        <v>284</v>
      </c>
      <c r="C2198" s="10" t="s">
        <v>17</v>
      </c>
      <c r="D2198" s="10" t="s">
        <v>5516</v>
      </c>
      <c r="E2198" s="10" t="s">
        <v>5517</v>
      </c>
      <c r="F2198" s="10" t="s">
        <v>5677</v>
      </c>
      <c r="G2198" s="10" t="s">
        <v>5682</v>
      </c>
      <c r="H2198" s="10" t="s">
        <v>5985</v>
      </c>
      <c r="I2198" s="10" t="s">
        <v>5986</v>
      </c>
      <c r="J2198" s="10" t="s">
        <v>5987</v>
      </c>
      <c r="K2198" s="10" t="s">
        <v>291</v>
      </c>
      <c r="L2198" s="10" t="s">
        <v>292</v>
      </c>
      <c r="M2198" s="46"/>
      <c r="N2198" s="10"/>
      <c r="O2198" s="10"/>
      <c r="P2198" s="10" t="s">
        <v>5524</v>
      </c>
      <c r="Q2198" s="10"/>
      <c r="R2198" s="10"/>
      <c r="T2198" s="10" t="s">
        <v>291</v>
      </c>
      <c r="U2198" s="10"/>
      <c r="V2198" s="10" t="s">
        <v>291</v>
      </c>
      <c r="Z2198" s="47"/>
      <c r="AD2198" s="47"/>
      <c r="AH2198" s="47"/>
      <c r="AI2198" s="10"/>
      <c r="AJ2198" s="10" t="s">
        <v>298</v>
      </c>
      <c r="AK2198" s="10" t="s">
        <v>291</v>
      </c>
      <c r="AL2198" s="10"/>
      <c r="AM2198" s="10"/>
      <c r="AN2198" s="10"/>
      <c r="AO2198" s="10"/>
      <c r="AS2198" s="48"/>
      <c r="AT2198" s="50"/>
      <c r="AU2198" s="50"/>
      <c r="AV2198" s="50"/>
      <c r="AW2198" s="50"/>
      <c r="AX2198" s="49">
        <v>1</v>
      </c>
    </row>
    <row r="2199" spans="1:50" ht="14.25" customHeight="1" x14ac:dyDescent="0.55000000000000004">
      <c r="A2199" s="45">
        <v>4484011</v>
      </c>
      <c r="B2199" s="10" t="s">
        <v>284</v>
      </c>
      <c r="C2199" s="10" t="s">
        <v>17</v>
      </c>
      <c r="D2199" s="10" t="s">
        <v>5516</v>
      </c>
      <c r="E2199" s="10" t="s">
        <v>5517</v>
      </c>
      <c r="F2199" s="10" t="s">
        <v>5677</v>
      </c>
      <c r="G2199" s="10" t="s">
        <v>5682</v>
      </c>
      <c r="H2199" s="10" t="s">
        <v>5985</v>
      </c>
      <c r="I2199" s="10" t="s">
        <v>5988</v>
      </c>
      <c r="J2199" s="10" t="s">
        <v>5989</v>
      </c>
      <c r="K2199" s="10" t="s">
        <v>291</v>
      </c>
      <c r="L2199" s="10" t="s">
        <v>292</v>
      </c>
      <c r="M2199" s="46"/>
      <c r="N2199" s="10"/>
      <c r="O2199" s="10"/>
      <c r="P2199" s="10" t="s">
        <v>5524</v>
      </c>
      <c r="Q2199" s="10"/>
      <c r="R2199" s="10"/>
      <c r="T2199" s="10" t="s">
        <v>291</v>
      </c>
      <c r="U2199" s="10"/>
      <c r="V2199" s="10" t="s">
        <v>291</v>
      </c>
      <c r="Z2199" s="47"/>
      <c r="AD2199" s="47"/>
      <c r="AH2199" s="47"/>
      <c r="AI2199" s="10"/>
      <c r="AJ2199" s="10" t="s">
        <v>298</v>
      </c>
      <c r="AK2199" s="10" t="s">
        <v>291</v>
      </c>
      <c r="AL2199" s="10"/>
      <c r="AM2199" s="10"/>
      <c r="AN2199" s="10"/>
      <c r="AO2199" s="10"/>
      <c r="AS2199" s="48"/>
      <c r="AT2199" s="50"/>
      <c r="AU2199" s="50"/>
      <c r="AV2199" s="50"/>
      <c r="AW2199" s="50"/>
      <c r="AX2199" s="49">
        <v>1</v>
      </c>
    </row>
    <row r="2200" spans="1:50" ht="14.25" customHeight="1" x14ac:dyDescent="0.55000000000000004">
      <c r="A2200" s="45">
        <v>4483994</v>
      </c>
      <c r="B2200" s="10" t="s">
        <v>284</v>
      </c>
      <c r="C2200" s="10" t="s">
        <v>17</v>
      </c>
      <c r="D2200" s="10" t="s">
        <v>5516</v>
      </c>
      <c r="E2200" s="10" t="s">
        <v>5517</v>
      </c>
      <c r="F2200" s="10" t="s">
        <v>5677</v>
      </c>
      <c r="G2200" s="10" t="s">
        <v>5682</v>
      </c>
      <c r="H2200" s="10" t="s">
        <v>5985</v>
      </c>
      <c r="I2200" s="10" t="s">
        <v>5990</v>
      </c>
      <c r="J2200" s="10" t="s">
        <v>5991</v>
      </c>
      <c r="K2200" s="10" t="s">
        <v>291</v>
      </c>
      <c r="L2200" s="10" t="s">
        <v>292</v>
      </c>
      <c r="M2200" s="46"/>
      <c r="N2200" s="10"/>
      <c r="O2200" s="10"/>
      <c r="P2200" s="10" t="s">
        <v>5524</v>
      </c>
      <c r="Q2200" s="10"/>
      <c r="R2200" s="10"/>
      <c r="T2200" s="10" t="s">
        <v>291</v>
      </c>
      <c r="U2200" s="10"/>
      <c r="V2200" s="10" t="s">
        <v>291</v>
      </c>
      <c r="Z2200" s="47"/>
      <c r="AD2200" s="47"/>
      <c r="AH2200" s="47"/>
      <c r="AI2200" s="10"/>
      <c r="AJ2200" s="10" t="s">
        <v>298</v>
      </c>
      <c r="AK2200" s="10" t="s">
        <v>291</v>
      </c>
      <c r="AL2200" s="10"/>
      <c r="AM2200" s="10"/>
      <c r="AN2200" s="10"/>
      <c r="AO2200" s="10"/>
      <c r="AS2200" s="48"/>
      <c r="AT2200" s="50"/>
      <c r="AU2200" s="50"/>
      <c r="AV2200" s="50"/>
      <c r="AW2200" s="50"/>
      <c r="AX2200" s="49">
        <v>1</v>
      </c>
    </row>
    <row r="2201" spans="1:50" ht="14.25" customHeight="1" x14ac:dyDescent="0.55000000000000004">
      <c r="A2201" s="45">
        <v>2024907</v>
      </c>
      <c r="B2201" s="10" t="s">
        <v>284</v>
      </c>
      <c r="C2201" s="10" t="s">
        <v>17</v>
      </c>
      <c r="D2201" s="10" t="s">
        <v>5516</v>
      </c>
      <c r="E2201" s="10" t="s">
        <v>5517</v>
      </c>
      <c r="F2201" s="10" t="s">
        <v>5677</v>
      </c>
      <c r="G2201" s="10" t="s">
        <v>5682</v>
      </c>
      <c r="H2201" s="10" t="s">
        <v>5992</v>
      </c>
      <c r="I2201" s="10" t="s">
        <v>5993</v>
      </c>
      <c r="J2201" s="10" t="s">
        <v>5994</v>
      </c>
      <c r="K2201" s="10" t="s">
        <v>291</v>
      </c>
      <c r="L2201" s="10" t="s">
        <v>292</v>
      </c>
      <c r="M2201" s="46"/>
      <c r="N2201" s="10"/>
      <c r="O2201" s="10"/>
      <c r="P2201" s="10" t="s">
        <v>5524</v>
      </c>
      <c r="Q2201" s="10"/>
      <c r="R2201" s="10"/>
      <c r="T2201" s="10" t="s">
        <v>291</v>
      </c>
      <c r="U2201" s="10"/>
      <c r="V2201" s="10" t="s">
        <v>291</v>
      </c>
      <c r="Z2201" s="47"/>
      <c r="AD2201" s="47"/>
      <c r="AH2201" s="47"/>
      <c r="AI2201" s="10"/>
      <c r="AJ2201" s="10" t="s">
        <v>298</v>
      </c>
      <c r="AK2201" s="10" t="s">
        <v>291</v>
      </c>
      <c r="AL2201" s="10"/>
      <c r="AM2201" s="10"/>
      <c r="AN2201" s="10"/>
      <c r="AO2201" s="10"/>
      <c r="AS2201" s="48"/>
      <c r="AT2201" s="50"/>
      <c r="AU2201" s="50"/>
      <c r="AV2201" s="50"/>
      <c r="AW2201" s="50"/>
      <c r="AX2201" s="49">
        <v>1</v>
      </c>
    </row>
    <row r="2202" spans="1:50" ht="14.25" customHeight="1" x14ac:dyDescent="0.55000000000000004">
      <c r="A2202" s="45">
        <v>8221260</v>
      </c>
      <c r="B2202" s="10" t="s">
        <v>284</v>
      </c>
      <c r="C2202" s="10" t="s">
        <v>17</v>
      </c>
      <c r="D2202" s="10" t="s">
        <v>5516</v>
      </c>
      <c r="E2202" s="10" t="s">
        <v>5517</v>
      </c>
      <c r="F2202" s="10" t="s">
        <v>5677</v>
      </c>
      <c r="G2202" s="10" t="s">
        <v>5682</v>
      </c>
      <c r="H2202" s="10" t="s">
        <v>5995</v>
      </c>
      <c r="I2202" s="10" t="s">
        <v>5996</v>
      </c>
      <c r="J2202" s="10" t="s">
        <v>5997</v>
      </c>
      <c r="K2202" s="10" t="s">
        <v>291</v>
      </c>
      <c r="L2202" s="10" t="s">
        <v>292</v>
      </c>
      <c r="M2202" s="46"/>
      <c r="N2202" s="10"/>
      <c r="O2202" s="10"/>
      <c r="P2202" s="10" t="s">
        <v>5524</v>
      </c>
      <c r="Q2202" s="10"/>
      <c r="R2202" s="10"/>
      <c r="T2202" s="10" t="s">
        <v>291</v>
      </c>
      <c r="U2202" s="10"/>
      <c r="V2202" s="10" t="s">
        <v>291</v>
      </c>
      <c r="Z2202" s="47"/>
      <c r="AD2202" s="47"/>
      <c r="AH2202" s="47"/>
      <c r="AI2202" s="10"/>
      <c r="AJ2202" s="10" t="s">
        <v>298</v>
      </c>
      <c r="AK2202" s="10" t="s">
        <v>291</v>
      </c>
      <c r="AL2202" s="10"/>
      <c r="AM2202" s="10"/>
      <c r="AN2202" s="10"/>
      <c r="AO2202" s="10"/>
      <c r="AS2202" s="48"/>
      <c r="AT2202" s="50"/>
      <c r="AU2202" s="50"/>
      <c r="AV2202" s="50"/>
      <c r="AW2202" s="50"/>
      <c r="AX2202" s="49">
        <v>1</v>
      </c>
    </row>
    <row r="2203" spans="1:50" ht="14.25" customHeight="1" x14ac:dyDescent="0.55000000000000004">
      <c r="A2203" s="45">
        <v>2025553</v>
      </c>
      <c r="B2203" s="10" t="s">
        <v>284</v>
      </c>
      <c r="C2203" s="10" t="s">
        <v>17</v>
      </c>
      <c r="D2203" s="10" t="s">
        <v>5516</v>
      </c>
      <c r="E2203" s="10" t="s">
        <v>5517</v>
      </c>
      <c r="F2203" s="10" t="s">
        <v>5677</v>
      </c>
      <c r="G2203" s="10" t="s">
        <v>5682</v>
      </c>
      <c r="H2203" s="10" t="s">
        <v>5998</v>
      </c>
      <c r="I2203" s="10" t="s">
        <v>5999</v>
      </c>
      <c r="J2203" s="10" t="s">
        <v>6000</v>
      </c>
      <c r="K2203" s="10" t="s">
        <v>291</v>
      </c>
      <c r="L2203" s="10" t="s">
        <v>292</v>
      </c>
      <c r="M2203" s="46"/>
      <c r="N2203" s="10"/>
      <c r="O2203" s="10"/>
      <c r="P2203" s="10" t="s">
        <v>5524</v>
      </c>
      <c r="Q2203" s="10"/>
      <c r="R2203" s="10"/>
      <c r="T2203" s="10" t="s">
        <v>291</v>
      </c>
      <c r="U2203" s="10"/>
      <c r="V2203" s="10" t="s">
        <v>291</v>
      </c>
      <c r="Z2203" s="47"/>
      <c r="AD2203" s="47"/>
      <c r="AH2203" s="47"/>
      <c r="AI2203" s="10"/>
      <c r="AJ2203" s="10" t="s">
        <v>298</v>
      </c>
      <c r="AK2203" s="10" t="s">
        <v>291</v>
      </c>
      <c r="AL2203" s="10"/>
      <c r="AM2203" s="10"/>
      <c r="AN2203" s="10"/>
      <c r="AO2203" s="10"/>
      <c r="AS2203" s="48"/>
      <c r="AT2203" s="50"/>
      <c r="AU2203" s="50"/>
      <c r="AV2203" s="50"/>
      <c r="AW2203" s="50"/>
      <c r="AX2203" s="49">
        <v>1</v>
      </c>
    </row>
    <row r="2204" spans="1:50" ht="14.25" customHeight="1" x14ac:dyDescent="0.55000000000000004">
      <c r="A2204" s="45">
        <v>7831318</v>
      </c>
      <c r="B2204" s="10" t="s">
        <v>284</v>
      </c>
      <c r="C2204" s="10" t="s">
        <v>17</v>
      </c>
      <c r="D2204" s="10" t="s">
        <v>5516</v>
      </c>
      <c r="E2204" s="10" t="s">
        <v>5517</v>
      </c>
      <c r="F2204" s="10" t="s">
        <v>5677</v>
      </c>
      <c r="G2204" s="10" t="s">
        <v>5682</v>
      </c>
      <c r="H2204" s="10" t="s">
        <v>5998</v>
      </c>
      <c r="I2204" s="10" t="s">
        <v>6001</v>
      </c>
      <c r="J2204" s="10" t="s">
        <v>6002</v>
      </c>
      <c r="K2204" s="10" t="s">
        <v>291</v>
      </c>
      <c r="L2204" s="10" t="s">
        <v>292</v>
      </c>
      <c r="M2204" s="46"/>
      <c r="N2204" s="10"/>
      <c r="O2204" s="10"/>
      <c r="P2204" s="10" t="s">
        <v>5524</v>
      </c>
      <c r="Q2204" s="10"/>
      <c r="R2204" s="10"/>
      <c r="T2204" s="10" t="s">
        <v>291</v>
      </c>
      <c r="U2204" s="10"/>
      <c r="V2204" s="10" t="s">
        <v>291</v>
      </c>
      <c r="Z2204" s="47"/>
      <c r="AD2204" s="47"/>
      <c r="AH2204" s="47"/>
      <c r="AI2204" s="10"/>
      <c r="AJ2204" s="10" t="s">
        <v>298</v>
      </c>
      <c r="AK2204" s="10" t="s">
        <v>291</v>
      </c>
      <c r="AL2204" s="10"/>
      <c r="AM2204" s="10"/>
      <c r="AN2204" s="10"/>
      <c r="AO2204" s="10"/>
      <c r="AS2204" s="48"/>
      <c r="AT2204" s="50"/>
      <c r="AU2204" s="50"/>
      <c r="AV2204" s="50"/>
      <c r="AW2204" s="50"/>
      <c r="AX2204" s="49">
        <v>1</v>
      </c>
    </row>
    <row r="2205" spans="1:50" ht="14.25" customHeight="1" x14ac:dyDescent="0.55000000000000004">
      <c r="A2205" s="45">
        <v>2033235</v>
      </c>
      <c r="B2205" s="10" t="s">
        <v>284</v>
      </c>
      <c r="C2205" s="10" t="s">
        <v>17</v>
      </c>
      <c r="D2205" s="10" t="s">
        <v>5516</v>
      </c>
      <c r="E2205" s="10" t="s">
        <v>5517</v>
      </c>
      <c r="F2205" s="10" t="s">
        <v>5677</v>
      </c>
      <c r="G2205" s="10" t="s">
        <v>5682</v>
      </c>
      <c r="H2205" s="10" t="s">
        <v>6003</v>
      </c>
      <c r="I2205" s="10" t="s">
        <v>6004</v>
      </c>
      <c r="J2205" s="10" t="s">
        <v>6005</v>
      </c>
      <c r="K2205" s="10" t="s">
        <v>291</v>
      </c>
      <c r="L2205" s="10" t="s">
        <v>292</v>
      </c>
      <c r="M2205" s="46"/>
      <c r="N2205" s="10"/>
      <c r="O2205" s="10"/>
      <c r="P2205" s="10" t="s">
        <v>5524</v>
      </c>
      <c r="Q2205" s="10"/>
      <c r="R2205" s="10" t="s">
        <v>381</v>
      </c>
      <c r="S2205" s="10" t="s">
        <v>6006</v>
      </c>
      <c r="T2205" s="10" t="s">
        <v>291</v>
      </c>
      <c r="U2205" s="10"/>
      <c r="V2205" s="10" t="s">
        <v>291</v>
      </c>
      <c r="Z2205" s="47"/>
      <c r="AD2205" s="47"/>
      <c r="AH2205" s="47"/>
      <c r="AI2205" s="10"/>
      <c r="AJ2205" s="10" t="s">
        <v>298</v>
      </c>
      <c r="AK2205" s="10" t="s">
        <v>291</v>
      </c>
      <c r="AL2205" s="10"/>
      <c r="AM2205" s="10"/>
      <c r="AN2205" s="10"/>
      <c r="AO2205" s="10"/>
      <c r="AS2205" s="48"/>
      <c r="AT2205" s="50"/>
      <c r="AU2205" s="50"/>
      <c r="AV2205" s="50"/>
      <c r="AW2205" s="50"/>
      <c r="AX2205" s="49">
        <v>1</v>
      </c>
    </row>
    <row r="2206" spans="1:50" ht="14.25" customHeight="1" x14ac:dyDescent="0.55000000000000004">
      <c r="A2206" s="45">
        <v>6260774</v>
      </c>
      <c r="B2206" s="10" t="s">
        <v>284</v>
      </c>
      <c r="C2206" s="10" t="s">
        <v>17</v>
      </c>
      <c r="D2206" s="10" t="s">
        <v>5516</v>
      </c>
      <c r="E2206" s="10" t="s">
        <v>5517</v>
      </c>
      <c r="F2206" s="10" t="s">
        <v>5677</v>
      </c>
      <c r="G2206" s="10" t="s">
        <v>5682</v>
      </c>
      <c r="H2206" s="10" t="s">
        <v>6007</v>
      </c>
      <c r="I2206" s="10" t="s">
        <v>6008</v>
      </c>
      <c r="J2206" s="10" t="s">
        <v>6009</v>
      </c>
      <c r="K2206" s="10" t="s">
        <v>291</v>
      </c>
      <c r="L2206" s="10" t="s">
        <v>292</v>
      </c>
      <c r="M2206" s="46" t="s">
        <v>293</v>
      </c>
      <c r="N2206" s="10"/>
      <c r="O2206" s="10"/>
      <c r="P2206" s="10" t="s">
        <v>5524</v>
      </c>
      <c r="Q2206" s="10"/>
      <c r="R2206" s="10"/>
      <c r="T2206" s="10" t="s">
        <v>291</v>
      </c>
      <c r="U2206" s="10"/>
      <c r="V2206" s="10" t="s">
        <v>291</v>
      </c>
      <c r="Z2206" s="47"/>
      <c r="AD2206" s="47"/>
      <c r="AH2206" s="47"/>
      <c r="AI2206" s="10"/>
      <c r="AJ2206" s="10" t="s">
        <v>298</v>
      </c>
      <c r="AK2206" s="10" t="s">
        <v>291</v>
      </c>
      <c r="AL2206" s="10"/>
      <c r="AM2206" s="10"/>
      <c r="AN2206" s="10"/>
      <c r="AO2206" s="10"/>
      <c r="AS2206" s="48"/>
      <c r="AT2206" s="49">
        <v>20.067080000000001</v>
      </c>
      <c r="AU2206" s="49">
        <v>29.59083</v>
      </c>
      <c r="AV2206" s="49">
        <v>38.61712</v>
      </c>
      <c r="AW2206" s="49">
        <v>22.0931</v>
      </c>
      <c r="AX2206" s="49">
        <v>282</v>
      </c>
    </row>
    <row r="2207" spans="1:50" ht="14.25" customHeight="1" x14ac:dyDescent="0.55000000000000004">
      <c r="A2207" s="45">
        <v>2023832</v>
      </c>
      <c r="B2207" s="10" t="s">
        <v>284</v>
      </c>
      <c r="C2207" s="10" t="s">
        <v>17</v>
      </c>
      <c r="D2207" s="10" t="s">
        <v>5516</v>
      </c>
      <c r="E2207" s="10" t="s">
        <v>5517</v>
      </c>
      <c r="F2207" s="10" t="s">
        <v>5677</v>
      </c>
      <c r="G2207" s="10" t="s">
        <v>6010</v>
      </c>
      <c r="H2207" s="10" t="s">
        <v>6011</v>
      </c>
      <c r="I2207" s="10" t="s">
        <v>6012</v>
      </c>
      <c r="J2207" s="10" t="s">
        <v>6013</v>
      </c>
      <c r="K2207" s="10" t="s">
        <v>291</v>
      </c>
      <c r="L2207" s="10" t="s">
        <v>292</v>
      </c>
      <c r="M2207" s="46"/>
      <c r="N2207" s="10"/>
      <c r="O2207" s="10"/>
      <c r="P2207" s="10" t="s">
        <v>5524</v>
      </c>
      <c r="Q2207" s="10"/>
      <c r="R2207" s="10"/>
      <c r="T2207" s="10" t="s">
        <v>291</v>
      </c>
      <c r="U2207" s="10"/>
      <c r="V2207" s="10" t="s">
        <v>291</v>
      </c>
      <c r="Z2207" s="47"/>
      <c r="AD2207" s="47"/>
      <c r="AH2207" s="47"/>
      <c r="AI2207" s="10"/>
      <c r="AJ2207" s="10" t="s">
        <v>298</v>
      </c>
      <c r="AK2207" s="10" t="s">
        <v>291</v>
      </c>
      <c r="AL2207" s="10"/>
      <c r="AM2207" s="10"/>
      <c r="AN2207" s="10"/>
      <c r="AO2207" s="10"/>
      <c r="AS2207" s="48"/>
      <c r="AT2207" s="50"/>
      <c r="AU2207" s="50"/>
      <c r="AV2207" s="50"/>
      <c r="AW2207" s="50"/>
      <c r="AX2207" s="49">
        <v>1</v>
      </c>
    </row>
    <row r="2208" spans="1:50" ht="14.25" customHeight="1" x14ac:dyDescent="0.55000000000000004">
      <c r="A2208" s="45">
        <v>2021980</v>
      </c>
      <c r="B2208" s="10" t="s">
        <v>377</v>
      </c>
      <c r="C2208" s="10" t="s">
        <v>17</v>
      </c>
      <c r="D2208" s="10" t="s">
        <v>5516</v>
      </c>
      <c r="E2208" s="10" t="s">
        <v>5517</v>
      </c>
      <c r="F2208" s="10" t="s">
        <v>5677</v>
      </c>
      <c r="G2208" s="10" t="s">
        <v>6010</v>
      </c>
      <c r="H2208" s="10" t="s">
        <v>6014</v>
      </c>
      <c r="I2208" s="10" t="s">
        <v>6015</v>
      </c>
      <c r="J2208" s="10" t="s">
        <v>6016</v>
      </c>
      <c r="K2208" s="10" t="s">
        <v>381</v>
      </c>
      <c r="L2208" s="10" t="s">
        <v>382</v>
      </c>
      <c r="M2208" s="46"/>
      <c r="N2208" s="10" t="s">
        <v>294</v>
      </c>
      <c r="O2208" s="10" t="s">
        <v>294</v>
      </c>
      <c r="P2208" s="10" t="s">
        <v>5524</v>
      </c>
      <c r="Q2208" s="10"/>
      <c r="R2208" s="10" t="s">
        <v>291</v>
      </c>
      <c r="S2208" s="10" t="s">
        <v>6017</v>
      </c>
      <c r="T2208" s="10" t="s">
        <v>291</v>
      </c>
      <c r="U2208" s="10" t="s">
        <v>1559</v>
      </c>
      <c r="V2208" s="10" t="s">
        <v>291</v>
      </c>
      <c r="Z2208" s="47"/>
      <c r="AD2208" s="47"/>
      <c r="AH2208" s="47"/>
      <c r="AI2208" s="10" t="s">
        <v>5544</v>
      </c>
      <c r="AJ2208" s="10" t="s">
        <v>298</v>
      </c>
      <c r="AK2208" s="10" t="s">
        <v>291</v>
      </c>
      <c r="AL2208" s="10" t="s">
        <v>666</v>
      </c>
      <c r="AM2208" s="10" t="s">
        <v>666</v>
      </c>
      <c r="AN2208" s="10" t="s">
        <v>300</v>
      </c>
      <c r="AO2208" s="10" t="s">
        <v>300</v>
      </c>
      <c r="AP2208" s="10">
        <v>8</v>
      </c>
      <c r="AQ2208" s="10">
        <v>10</v>
      </c>
      <c r="AR2208" s="10">
        <v>9</v>
      </c>
      <c r="AS2208" s="48">
        <v>9</v>
      </c>
      <c r="AT2208" s="50"/>
      <c r="AU2208" s="50"/>
      <c r="AV2208" s="50"/>
      <c r="AW2208" s="50"/>
      <c r="AX2208" s="49">
        <v>1</v>
      </c>
    </row>
    <row r="2209" spans="1:50" ht="14.25" customHeight="1" x14ac:dyDescent="0.55000000000000004">
      <c r="A2209" s="45">
        <v>2024221</v>
      </c>
      <c r="B2209" s="10" t="s">
        <v>284</v>
      </c>
      <c r="C2209" s="10" t="s">
        <v>17</v>
      </c>
      <c r="D2209" s="10" t="s">
        <v>5516</v>
      </c>
      <c r="E2209" s="10" t="s">
        <v>5517</v>
      </c>
      <c r="F2209" s="10" t="s">
        <v>5677</v>
      </c>
      <c r="G2209" s="10" t="s">
        <v>6010</v>
      </c>
      <c r="H2209" s="10" t="s">
        <v>6018</v>
      </c>
      <c r="I2209" s="10" t="s">
        <v>6019</v>
      </c>
      <c r="J2209" s="10" t="s">
        <v>6020</v>
      </c>
      <c r="K2209" s="10" t="s">
        <v>291</v>
      </c>
      <c r="L2209" s="10" t="s">
        <v>292</v>
      </c>
      <c r="M2209" s="46" t="s">
        <v>470</v>
      </c>
      <c r="N2209" s="10"/>
      <c r="O2209" s="10"/>
      <c r="P2209" s="10" t="s">
        <v>5524</v>
      </c>
      <c r="Q2209" s="10"/>
      <c r="R2209" s="10"/>
      <c r="T2209" s="10" t="s">
        <v>291</v>
      </c>
      <c r="U2209" s="10"/>
      <c r="V2209" s="10" t="s">
        <v>291</v>
      </c>
      <c r="Z2209" s="47"/>
      <c r="AD2209" s="47"/>
      <c r="AH2209" s="47"/>
      <c r="AI2209" s="10"/>
      <c r="AJ2209" s="10" t="s">
        <v>298</v>
      </c>
      <c r="AK2209" s="10" t="s">
        <v>291</v>
      </c>
      <c r="AL2209" s="10"/>
      <c r="AM2209" s="10"/>
      <c r="AN2209" s="10"/>
      <c r="AO2209" s="10"/>
      <c r="AS2209" s="48"/>
      <c r="AT2209" s="49">
        <v>28.264579999999999</v>
      </c>
      <c r="AU2209" s="49">
        <v>88.641670000000005</v>
      </c>
      <c r="AV2209" s="49">
        <v>34.730600000000003</v>
      </c>
      <c r="AW2209" s="49">
        <v>40.987020000000001</v>
      </c>
      <c r="AX2209" s="49">
        <v>186</v>
      </c>
    </row>
    <row r="2210" spans="1:50" ht="14.25" customHeight="1" x14ac:dyDescent="0.55000000000000004">
      <c r="A2210" s="45">
        <v>2023121</v>
      </c>
      <c r="B2210" s="10" t="s">
        <v>284</v>
      </c>
      <c r="C2210" s="10" t="s">
        <v>17</v>
      </c>
      <c r="D2210" s="10" t="s">
        <v>5516</v>
      </c>
      <c r="E2210" s="10" t="s">
        <v>5517</v>
      </c>
      <c r="F2210" s="10" t="s">
        <v>5677</v>
      </c>
      <c r="G2210" s="10" t="s">
        <v>6010</v>
      </c>
      <c r="H2210" s="10" t="s">
        <v>6021</v>
      </c>
      <c r="I2210" s="10" t="s">
        <v>6022</v>
      </c>
      <c r="J2210" s="10" t="s">
        <v>6023</v>
      </c>
      <c r="K2210" s="10" t="s">
        <v>291</v>
      </c>
      <c r="L2210" s="10" t="s">
        <v>292</v>
      </c>
      <c r="M2210" s="46"/>
      <c r="N2210" s="10"/>
      <c r="O2210" s="10"/>
      <c r="P2210" s="10" t="s">
        <v>5524</v>
      </c>
      <c r="Q2210" s="10"/>
      <c r="R2210" s="10"/>
      <c r="T2210" s="10" t="s">
        <v>291</v>
      </c>
      <c r="U2210" s="10"/>
      <c r="V2210" s="10" t="s">
        <v>291</v>
      </c>
      <c r="Z2210" s="47"/>
      <c r="AD2210" s="47"/>
      <c r="AH2210" s="47"/>
      <c r="AI2210" s="10"/>
      <c r="AJ2210" s="10" t="s">
        <v>298</v>
      </c>
      <c r="AK2210" s="10" t="s">
        <v>291</v>
      </c>
      <c r="AL2210" s="10"/>
      <c r="AM2210" s="10"/>
      <c r="AN2210" s="10"/>
      <c r="AO2210" s="10"/>
      <c r="AS2210" s="48"/>
      <c r="AT2210" s="50"/>
      <c r="AU2210" s="50"/>
      <c r="AV2210" s="50"/>
      <c r="AW2210" s="50"/>
      <c r="AX2210" s="49">
        <v>1</v>
      </c>
    </row>
    <row r="2211" spans="1:50" ht="14.25" customHeight="1" x14ac:dyDescent="0.55000000000000004">
      <c r="A2211" s="45">
        <v>5154696</v>
      </c>
      <c r="B2211" s="10" t="s">
        <v>377</v>
      </c>
      <c r="C2211" s="10" t="s">
        <v>17</v>
      </c>
      <c r="D2211" s="10" t="s">
        <v>5516</v>
      </c>
      <c r="E2211" s="10" t="s">
        <v>5517</v>
      </c>
      <c r="F2211" s="10" t="s">
        <v>5677</v>
      </c>
      <c r="G2211" s="10" t="s">
        <v>6010</v>
      </c>
      <c r="H2211" s="10" t="s">
        <v>6024</v>
      </c>
      <c r="I2211" s="10" t="s">
        <v>6025</v>
      </c>
      <c r="J2211" s="10" t="s">
        <v>6026</v>
      </c>
      <c r="K2211" s="10" t="s">
        <v>381</v>
      </c>
      <c r="L2211" s="10" t="s">
        <v>382</v>
      </c>
      <c r="M2211" s="46"/>
      <c r="N2211" s="10" t="s">
        <v>294</v>
      </c>
      <c r="O2211" s="10" t="s">
        <v>294</v>
      </c>
      <c r="P2211" s="10" t="s">
        <v>5524</v>
      </c>
      <c r="Q2211" s="10"/>
      <c r="R2211" s="10"/>
      <c r="T2211" s="10" t="s">
        <v>291</v>
      </c>
      <c r="U2211" s="10" t="s">
        <v>1559</v>
      </c>
      <c r="V2211" s="10" t="s">
        <v>291</v>
      </c>
      <c r="Z2211" s="47"/>
      <c r="AD2211" s="47"/>
      <c r="AH2211" s="47"/>
      <c r="AI2211" s="10" t="s">
        <v>5544</v>
      </c>
      <c r="AJ2211" s="10" t="s">
        <v>298</v>
      </c>
      <c r="AK2211" s="10" t="s">
        <v>291</v>
      </c>
      <c r="AL2211" s="10" t="s">
        <v>666</v>
      </c>
      <c r="AM2211" s="10" t="s">
        <v>666</v>
      </c>
      <c r="AN2211" s="10" t="s">
        <v>300</v>
      </c>
      <c r="AO2211" s="10" t="s">
        <v>300</v>
      </c>
      <c r="AP2211" s="10">
        <v>7</v>
      </c>
      <c r="AQ2211" s="10">
        <v>9</v>
      </c>
      <c r="AR2211" s="10">
        <v>8</v>
      </c>
      <c r="AS2211" s="48">
        <v>8</v>
      </c>
      <c r="AT2211" s="50"/>
      <c r="AU2211" s="50"/>
      <c r="AV2211" s="50"/>
      <c r="AW2211" s="50"/>
      <c r="AX2211" s="49">
        <v>1</v>
      </c>
    </row>
    <row r="2212" spans="1:50" ht="14.25" customHeight="1" x14ac:dyDescent="0.55000000000000004">
      <c r="A2212" s="45">
        <v>11862484</v>
      </c>
      <c r="B2212" s="10" t="s">
        <v>319</v>
      </c>
      <c r="C2212" s="10" t="s">
        <v>17</v>
      </c>
      <c r="D2212" s="10" t="s">
        <v>5516</v>
      </c>
      <c r="E2212" s="10" t="s">
        <v>5517</v>
      </c>
      <c r="F2212" s="10" t="s">
        <v>5677</v>
      </c>
      <c r="G2212" s="10" t="s">
        <v>6010</v>
      </c>
      <c r="H2212" s="10" t="s">
        <v>6027</v>
      </c>
      <c r="I2212" s="10" t="s">
        <v>6028</v>
      </c>
      <c r="J2212" s="10" t="s">
        <v>6029</v>
      </c>
      <c r="K2212" s="10" t="s">
        <v>291</v>
      </c>
      <c r="L2212" s="10" t="s">
        <v>316</v>
      </c>
      <c r="M2212" s="46" t="s">
        <v>470</v>
      </c>
      <c r="N2212" s="10" t="s">
        <v>294</v>
      </c>
      <c r="O2212" s="10" t="s">
        <v>294</v>
      </c>
      <c r="P2212" s="10" t="s">
        <v>5524</v>
      </c>
      <c r="Q2212" s="10"/>
      <c r="R2212" s="10"/>
      <c r="T2212" s="10" t="s">
        <v>291</v>
      </c>
      <c r="U2212" s="10"/>
      <c r="V2212" s="10" t="s">
        <v>291</v>
      </c>
      <c r="Z2212" s="47"/>
      <c r="AD2212" s="47"/>
      <c r="AH2212" s="47"/>
      <c r="AI2212" s="10"/>
      <c r="AJ2212" s="10" t="s">
        <v>298</v>
      </c>
      <c r="AK2212" s="10" t="s">
        <v>291</v>
      </c>
      <c r="AL2212" s="10"/>
      <c r="AM2212" s="10"/>
      <c r="AN2212" s="10"/>
      <c r="AO2212" s="10"/>
      <c r="AS2212" s="48"/>
      <c r="AT2212" s="49">
        <v>20.315000000000001</v>
      </c>
      <c r="AU2212" s="49">
        <v>27.07667</v>
      </c>
      <c r="AV2212" s="49">
        <v>28.465599999999998</v>
      </c>
      <c r="AW2212" s="49">
        <v>31.305499999999999</v>
      </c>
      <c r="AX2212" s="49">
        <v>25</v>
      </c>
    </row>
    <row r="2213" spans="1:50" ht="14.25" customHeight="1" x14ac:dyDescent="0.55000000000000004">
      <c r="A2213" s="45">
        <v>5154481</v>
      </c>
      <c r="B2213" s="10" t="s">
        <v>313</v>
      </c>
      <c r="C2213" s="10" t="s">
        <v>17</v>
      </c>
      <c r="D2213" s="10" t="s">
        <v>5516</v>
      </c>
      <c r="E2213" s="10" t="s">
        <v>5517</v>
      </c>
      <c r="F2213" s="10" t="s">
        <v>5677</v>
      </c>
      <c r="G2213" s="10" t="s">
        <v>6010</v>
      </c>
      <c r="H2213" s="10" t="s">
        <v>6027</v>
      </c>
      <c r="I2213" s="10" t="s">
        <v>6030</v>
      </c>
      <c r="J2213" s="10" t="s">
        <v>6031</v>
      </c>
      <c r="K2213" s="10" t="s">
        <v>291</v>
      </c>
      <c r="L2213" s="10" t="s">
        <v>316</v>
      </c>
      <c r="M2213" s="46" t="s">
        <v>573</v>
      </c>
      <c r="N2213" s="10" t="s">
        <v>294</v>
      </c>
      <c r="O2213" s="10" t="s">
        <v>294</v>
      </c>
      <c r="P2213" s="10" t="s">
        <v>5524</v>
      </c>
      <c r="Q2213" s="10"/>
      <c r="R2213" s="10"/>
      <c r="T2213" s="10" t="s">
        <v>291</v>
      </c>
      <c r="U2213" s="10"/>
      <c r="V2213" s="10" t="s">
        <v>291</v>
      </c>
      <c r="Z2213" s="47"/>
      <c r="AD2213" s="47"/>
      <c r="AH2213" s="47"/>
      <c r="AI2213" s="10"/>
      <c r="AJ2213" s="10" t="s">
        <v>298</v>
      </c>
      <c r="AK2213" s="10" t="s">
        <v>291</v>
      </c>
      <c r="AL2213" s="10"/>
      <c r="AM2213" s="10"/>
      <c r="AN2213" s="10"/>
      <c r="AO2213" s="10"/>
      <c r="AS2213" s="48"/>
      <c r="AT2213" s="49">
        <v>10.04167</v>
      </c>
      <c r="AU2213" s="49">
        <v>15.33333</v>
      </c>
      <c r="AV2213" s="49">
        <v>42.264000000000003</v>
      </c>
      <c r="AW2213" s="49">
        <v>9.7224009999999996</v>
      </c>
      <c r="AX2213" s="49">
        <v>4</v>
      </c>
    </row>
    <row r="2214" spans="1:50" ht="14.25" customHeight="1" x14ac:dyDescent="0.55000000000000004">
      <c r="A2214" s="45">
        <v>2024170</v>
      </c>
      <c r="B2214" s="10" t="s">
        <v>377</v>
      </c>
      <c r="C2214" s="10" t="s">
        <v>17</v>
      </c>
      <c r="D2214" s="10" t="s">
        <v>5516</v>
      </c>
      <c r="E2214" s="10" t="s">
        <v>5517</v>
      </c>
      <c r="F2214" s="10" t="s">
        <v>5677</v>
      </c>
      <c r="G2214" s="10" t="s">
        <v>6010</v>
      </c>
      <c r="H2214" s="10" t="s">
        <v>6032</v>
      </c>
      <c r="I2214" s="10" t="s">
        <v>6033</v>
      </c>
      <c r="J2214" s="10" t="s">
        <v>6034</v>
      </c>
      <c r="K2214" s="10" t="s">
        <v>381</v>
      </c>
      <c r="L2214" s="10" t="s">
        <v>382</v>
      </c>
      <c r="M2214" s="46" t="s">
        <v>573</v>
      </c>
      <c r="N2214" s="10" t="s">
        <v>294</v>
      </c>
      <c r="O2214" s="10" t="s">
        <v>294</v>
      </c>
      <c r="P2214" s="10" t="s">
        <v>5524</v>
      </c>
      <c r="Q2214" s="10"/>
      <c r="R2214" s="10" t="s">
        <v>291</v>
      </c>
      <c r="S2214" s="10" t="s">
        <v>6035</v>
      </c>
      <c r="T2214" s="10" t="s">
        <v>291</v>
      </c>
      <c r="U2214" s="10" t="s">
        <v>1559</v>
      </c>
      <c r="V2214" s="10" t="s">
        <v>381</v>
      </c>
      <c r="Z2214" s="47"/>
      <c r="AD2214" s="47"/>
      <c r="AH2214" s="47"/>
      <c r="AI2214" s="10" t="s">
        <v>5544</v>
      </c>
      <c r="AJ2214" s="10" t="s">
        <v>298</v>
      </c>
      <c r="AK2214" s="10" t="s">
        <v>291</v>
      </c>
      <c r="AL2214" s="10" t="s">
        <v>666</v>
      </c>
      <c r="AM2214" s="10" t="s">
        <v>666</v>
      </c>
      <c r="AN2214" s="10" t="s">
        <v>300</v>
      </c>
      <c r="AO2214" s="10" t="s">
        <v>300</v>
      </c>
      <c r="AP2214" s="10">
        <v>9</v>
      </c>
      <c r="AQ2214" s="10">
        <v>11</v>
      </c>
      <c r="AR2214" s="10">
        <v>10</v>
      </c>
      <c r="AS2214" s="48">
        <v>10</v>
      </c>
      <c r="AT2214" s="49">
        <v>14.0525</v>
      </c>
      <c r="AU2214" s="49">
        <v>38.361669999999997</v>
      </c>
      <c r="AV2214" s="49">
        <v>49.949599999999997</v>
      </c>
      <c r="AW2214" s="49">
        <v>18.990100000000002</v>
      </c>
      <c r="AX2214" s="49">
        <v>47</v>
      </c>
    </row>
    <row r="2215" spans="1:50" ht="14.25" customHeight="1" x14ac:dyDescent="0.55000000000000004">
      <c r="A2215" s="45">
        <v>2024170</v>
      </c>
      <c r="B2215" s="10" t="s">
        <v>319</v>
      </c>
      <c r="C2215" s="10" t="s">
        <v>17</v>
      </c>
      <c r="D2215" s="10" t="s">
        <v>5516</v>
      </c>
      <c r="E2215" s="10" t="s">
        <v>5517</v>
      </c>
      <c r="F2215" s="10" t="s">
        <v>5677</v>
      </c>
      <c r="G2215" s="10" t="s">
        <v>6010</v>
      </c>
      <c r="H2215" s="10" t="s">
        <v>6032</v>
      </c>
      <c r="I2215" s="10" t="s">
        <v>6036</v>
      </c>
      <c r="J2215" s="10" t="s">
        <v>6034</v>
      </c>
      <c r="K2215" s="10" t="s">
        <v>291</v>
      </c>
      <c r="L2215" s="10" t="s">
        <v>316</v>
      </c>
      <c r="M2215" s="46" t="s">
        <v>470</v>
      </c>
      <c r="N2215" s="10" t="s">
        <v>294</v>
      </c>
      <c r="O2215" s="10" t="s">
        <v>294</v>
      </c>
      <c r="P2215" s="10" t="s">
        <v>5524</v>
      </c>
      <c r="Q2215" s="10"/>
      <c r="R2215" s="10"/>
      <c r="T2215" s="10" t="s">
        <v>291</v>
      </c>
      <c r="U2215" s="10"/>
      <c r="V2215" s="10" t="s">
        <v>291</v>
      </c>
      <c r="Z2215" s="47"/>
      <c r="AD2215" s="47"/>
      <c r="AH2215" s="47"/>
      <c r="AI2215" s="10"/>
      <c r="AJ2215" s="10" t="s">
        <v>298</v>
      </c>
      <c r="AK2215" s="10" t="s">
        <v>291</v>
      </c>
      <c r="AL2215" s="10"/>
      <c r="AM2215" s="10"/>
      <c r="AN2215" s="10"/>
      <c r="AO2215" s="10"/>
      <c r="AS2215" s="48"/>
      <c r="AT2215" s="49">
        <v>8.34</v>
      </c>
      <c r="AU2215" s="49">
        <v>9.6508330000000004</v>
      </c>
      <c r="AV2215" s="49">
        <v>21.456040000000002</v>
      </c>
      <c r="AW2215" s="49">
        <v>21.86544</v>
      </c>
      <c r="AX2215" s="49">
        <v>20</v>
      </c>
    </row>
    <row r="2216" spans="1:50" ht="14.25" customHeight="1" x14ac:dyDescent="0.55000000000000004">
      <c r="A2216" s="45">
        <v>2024162</v>
      </c>
      <c r="B2216" s="10" t="s">
        <v>377</v>
      </c>
      <c r="C2216" s="10" t="s">
        <v>17</v>
      </c>
      <c r="D2216" s="10" t="s">
        <v>5516</v>
      </c>
      <c r="E2216" s="10" t="s">
        <v>5517</v>
      </c>
      <c r="F2216" s="10" t="s">
        <v>5677</v>
      </c>
      <c r="G2216" s="10" t="s">
        <v>6010</v>
      </c>
      <c r="H2216" s="10" t="s">
        <v>6032</v>
      </c>
      <c r="I2216" s="10" t="s">
        <v>6037</v>
      </c>
      <c r="J2216" s="10" t="s">
        <v>6038</v>
      </c>
      <c r="K2216" s="10" t="s">
        <v>381</v>
      </c>
      <c r="L2216" s="10" t="s">
        <v>382</v>
      </c>
      <c r="M2216" s="46" t="s">
        <v>470</v>
      </c>
      <c r="N2216" s="10" t="s">
        <v>294</v>
      </c>
      <c r="O2216" s="10" t="s">
        <v>294</v>
      </c>
      <c r="P2216" s="10" t="s">
        <v>5524</v>
      </c>
      <c r="Q2216" s="10"/>
      <c r="R2216" s="10"/>
      <c r="T2216" s="10" t="s">
        <v>291</v>
      </c>
      <c r="U2216" s="10" t="s">
        <v>1559</v>
      </c>
      <c r="V2216" s="10" t="s">
        <v>291</v>
      </c>
      <c r="Z2216" s="47"/>
      <c r="AD2216" s="47"/>
      <c r="AH2216" s="47"/>
      <c r="AI2216" s="10" t="s">
        <v>5544</v>
      </c>
      <c r="AJ2216" s="10" t="s">
        <v>298</v>
      </c>
      <c r="AK2216" s="10" t="s">
        <v>291</v>
      </c>
      <c r="AL2216" s="10" t="s">
        <v>666</v>
      </c>
      <c r="AM2216" s="10" t="s">
        <v>666</v>
      </c>
      <c r="AN2216" s="10" t="s">
        <v>300</v>
      </c>
      <c r="AO2216" s="10" t="s">
        <v>300</v>
      </c>
      <c r="AP2216" s="10">
        <v>9</v>
      </c>
      <c r="AQ2216" s="10">
        <v>11</v>
      </c>
      <c r="AR2216" s="10">
        <v>10</v>
      </c>
      <c r="AS2216" s="48">
        <v>10</v>
      </c>
      <c r="AT2216" s="49">
        <v>8.34</v>
      </c>
      <c r="AU2216" s="49">
        <v>9.6508330000000004</v>
      </c>
      <c r="AV2216" s="49">
        <v>21.456040000000002</v>
      </c>
      <c r="AW2216" s="49">
        <v>21.86544</v>
      </c>
      <c r="AX2216" s="49">
        <v>20</v>
      </c>
    </row>
    <row r="2217" spans="1:50" ht="14.25" customHeight="1" x14ac:dyDescent="0.55000000000000004">
      <c r="A2217" s="45">
        <v>2024168</v>
      </c>
      <c r="B2217" s="10" t="s">
        <v>377</v>
      </c>
      <c r="C2217" s="10" t="s">
        <v>17</v>
      </c>
      <c r="D2217" s="10" t="s">
        <v>5516</v>
      </c>
      <c r="E2217" s="10" t="s">
        <v>5517</v>
      </c>
      <c r="F2217" s="10" t="s">
        <v>5677</v>
      </c>
      <c r="G2217" s="10" t="s">
        <v>6010</v>
      </c>
      <c r="H2217" s="10" t="s">
        <v>6032</v>
      </c>
      <c r="I2217" s="10" t="s">
        <v>6039</v>
      </c>
      <c r="J2217" s="10" t="s">
        <v>6040</v>
      </c>
      <c r="K2217" s="10" t="s">
        <v>381</v>
      </c>
      <c r="L2217" s="10" t="s">
        <v>382</v>
      </c>
      <c r="M2217" s="46" t="s">
        <v>470</v>
      </c>
      <c r="N2217" s="10" t="s">
        <v>294</v>
      </c>
      <c r="O2217" s="10" t="s">
        <v>294</v>
      </c>
      <c r="P2217" s="10" t="s">
        <v>5524</v>
      </c>
      <c r="Q2217" s="10"/>
      <c r="R2217" s="10" t="s">
        <v>291</v>
      </c>
      <c r="S2217" s="10" t="s">
        <v>6035</v>
      </c>
      <c r="T2217" s="10" t="s">
        <v>291</v>
      </c>
      <c r="U2217" s="10" t="s">
        <v>1559</v>
      </c>
      <c r="V2217" s="10" t="s">
        <v>291</v>
      </c>
      <c r="Z2217" s="47"/>
      <c r="AD2217" s="47"/>
      <c r="AH2217" s="47"/>
      <c r="AI2217" s="10" t="s">
        <v>5544</v>
      </c>
      <c r="AJ2217" s="10" t="s">
        <v>298</v>
      </c>
      <c r="AK2217" s="10" t="s">
        <v>291</v>
      </c>
      <c r="AL2217" s="10" t="s">
        <v>666</v>
      </c>
      <c r="AM2217" s="10" t="s">
        <v>666</v>
      </c>
      <c r="AN2217" s="10" t="s">
        <v>300</v>
      </c>
      <c r="AO2217" s="10" t="s">
        <v>300</v>
      </c>
      <c r="AP2217" s="10">
        <v>9</v>
      </c>
      <c r="AQ2217" s="10">
        <v>11</v>
      </c>
      <c r="AR2217" s="10">
        <v>10</v>
      </c>
      <c r="AS2217" s="48">
        <v>10</v>
      </c>
      <c r="AT2217" s="49">
        <v>8.875</v>
      </c>
      <c r="AU2217" s="49">
        <v>16.26042</v>
      </c>
      <c r="AV2217" s="49">
        <v>28.6784</v>
      </c>
      <c r="AW2217" s="49">
        <v>33.660440000000001</v>
      </c>
      <c r="AX2217" s="49">
        <v>16</v>
      </c>
    </row>
    <row r="2218" spans="1:50" ht="14.25" customHeight="1" x14ac:dyDescent="0.55000000000000004">
      <c r="A2218" s="45">
        <v>2064632</v>
      </c>
      <c r="B2218" s="10" t="s">
        <v>284</v>
      </c>
      <c r="C2218" s="10" t="s">
        <v>17</v>
      </c>
      <c r="D2218" s="10" t="s">
        <v>5516</v>
      </c>
      <c r="E2218" s="10" t="s">
        <v>6041</v>
      </c>
      <c r="F2218" s="10" t="s">
        <v>6042</v>
      </c>
      <c r="G2218" s="10" t="s">
        <v>6043</v>
      </c>
      <c r="H2218" s="10" t="s">
        <v>6044</v>
      </c>
      <c r="I2218" s="10" t="s">
        <v>6045</v>
      </c>
      <c r="J2218" s="10" t="s">
        <v>6046</v>
      </c>
      <c r="K2218" s="10" t="s">
        <v>291</v>
      </c>
      <c r="L2218" s="10" t="s">
        <v>292</v>
      </c>
      <c r="M2218" s="46" t="s">
        <v>470</v>
      </c>
      <c r="N2218" s="10"/>
      <c r="O2218" s="10"/>
      <c r="P2218" s="10" t="s">
        <v>5524</v>
      </c>
      <c r="Q2218" s="10"/>
      <c r="R2218" s="10"/>
      <c r="T2218" s="10" t="s">
        <v>291</v>
      </c>
      <c r="U2218" s="10"/>
      <c r="V2218" s="10" t="s">
        <v>291</v>
      </c>
      <c r="Z2218" s="47"/>
      <c r="AD2218" s="47"/>
      <c r="AH2218" s="47"/>
      <c r="AI2218" s="10"/>
      <c r="AJ2218" s="10" t="s">
        <v>298</v>
      </c>
      <c r="AK2218" s="10" t="s">
        <v>291</v>
      </c>
      <c r="AL2218" s="10"/>
      <c r="AM2218" s="10"/>
      <c r="AN2218" s="10"/>
      <c r="AO2218" s="10"/>
      <c r="AP2218" s="10">
        <v>67</v>
      </c>
      <c r="AQ2218" s="10">
        <v>72</v>
      </c>
      <c r="AR2218" s="10">
        <v>70</v>
      </c>
      <c r="AS2218" s="48">
        <v>70</v>
      </c>
      <c r="AT2218" s="49">
        <v>43.716670000000001</v>
      </c>
      <c r="AU2218" s="49">
        <v>46.814999999999998</v>
      </c>
      <c r="AV2218" s="49">
        <v>22.963840000000001</v>
      </c>
      <c r="AW2218" s="49">
        <v>29.423819999999999</v>
      </c>
      <c r="AX2218" s="49">
        <v>53</v>
      </c>
    </row>
    <row r="2219" spans="1:50" ht="14.25" customHeight="1" x14ac:dyDescent="0.55000000000000004">
      <c r="A2219" s="45">
        <v>2064605</v>
      </c>
      <c r="B2219" s="10" t="s">
        <v>284</v>
      </c>
      <c r="C2219" s="10" t="s">
        <v>17</v>
      </c>
      <c r="D2219" s="10" t="s">
        <v>5516</v>
      </c>
      <c r="E2219" s="10" t="s">
        <v>6041</v>
      </c>
      <c r="F2219" s="10" t="s">
        <v>6042</v>
      </c>
      <c r="G2219" s="10" t="s">
        <v>6043</v>
      </c>
      <c r="H2219" s="10" t="s">
        <v>6044</v>
      </c>
      <c r="I2219" s="10" t="s">
        <v>6047</v>
      </c>
      <c r="J2219" s="10" t="s">
        <v>6048</v>
      </c>
      <c r="K2219" s="10" t="s">
        <v>291</v>
      </c>
      <c r="L2219" s="10" t="s">
        <v>292</v>
      </c>
      <c r="M2219" s="46"/>
      <c r="N2219" s="10"/>
      <c r="O2219" s="10"/>
      <c r="P2219" s="10" t="s">
        <v>5524</v>
      </c>
      <c r="Q2219" s="10"/>
      <c r="R2219" s="10"/>
      <c r="T2219" s="10" t="s">
        <v>291</v>
      </c>
      <c r="U2219" s="10"/>
      <c r="V2219" s="10" t="s">
        <v>291</v>
      </c>
      <c r="Z2219" s="47"/>
      <c r="AD2219" s="47"/>
      <c r="AH2219" s="47"/>
      <c r="AI2219" s="10"/>
      <c r="AJ2219" s="10" t="s">
        <v>298</v>
      </c>
      <c r="AK2219" s="10" t="s">
        <v>291</v>
      </c>
      <c r="AL2219" s="10"/>
      <c r="AM2219" s="10"/>
      <c r="AN2219" s="10"/>
      <c r="AO2219" s="10"/>
      <c r="AP2219" s="10">
        <v>2</v>
      </c>
      <c r="AQ2219" s="10">
        <v>3</v>
      </c>
      <c r="AS2219" s="48">
        <v>2.5</v>
      </c>
      <c r="AT2219" s="50"/>
      <c r="AU2219" s="50"/>
      <c r="AV2219" s="50"/>
      <c r="AW2219" s="50"/>
      <c r="AX2219" s="49">
        <v>1</v>
      </c>
    </row>
    <row r="2220" spans="1:50" ht="14.25" customHeight="1" x14ac:dyDescent="0.55000000000000004">
      <c r="A2220" s="45">
        <v>5813035</v>
      </c>
      <c r="B2220" s="10" t="s">
        <v>284</v>
      </c>
      <c r="C2220" s="10" t="s">
        <v>17</v>
      </c>
      <c r="D2220" s="10" t="s">
        <v>5516</v>
      </c>
      <c r="E2220" s="10" t="s">
        <v>6041</v>
      </c>
      <c r="F2220" s="10" t="s">
        <v>6042</v>
      </c>
      <c r="G2220" s="10" t="s">
        <v>6049</v>
      </c>
      <c r="H2220" s="10" t="s">
        <v>6050</v>
      </c>
      <c r="I2220" s="10" t="s">
        <v>6051</v>
      </c>
      <c r="J2220" s="10" t="s">
        <v>6052</v>
      </c>
      <c r="K2220" s="10" t="s">
        <v>291</v>
      </c>
      <c r="L2220" s="10" t="s">
        <v>292</v>
      </c>
      <c r="M2220" s="46"/>
      <c r="N2220" s="10"/>
      <c r="O2220" s="10"/>
      <c r="P2220" s="10" t="s">
        <v>5524</v>
      </c>
      <c r="Q2220" s="10"/>
      <c r="R2220" s="10"/>
      <c r="T2220" s="10" t="s">
        <v>291</v>
      </c>
      <c r="U2220" s="10"/>
      <c r="V2220" s="10" t="s">
        <v>291</v>
      </c>
      <c r="Z2220" s="47"/>
      <c r="AD2220" s="47"/>
      <c r="AH2220" s="47"/>
      <c r="AI2220" s="10"/>
      <c r="AJ2220" s="10" t="s">
        <v>298</v>
      </c>
      <c r="AK2220" s="10" t="s">
        <v>291</v>
      </c>
      <c r="AL2220" s="10"/>
      <c r="AM2220" s="10"/>
      <c r="AN2220" s="10"/>
      <c r="AO2220" s="10"/>
      <c r="AS2220" s="48"/>
      <c r="AT2220" s="50"/>
      <c r="AU2220" s="50"/>
      <c r="AV2220" s="50"/>
      <c r="AW2220" s="50"/>
      <c r="AX2220" s="49">
        <v>1</v>
      </c>
    </row>
    <row r="2221" spans="1:50" ht="14.25" customHeight="1" x14ac:dyDescent="0.55000000000000004">
      <c r="A2221" s="45">
        <v>2057937</v>
      </c>
      <c r="B2221" s="10" t="s">
        <v>284</v>
      </c>
      <c r="C2221" s="10" t="s">
        <v>17</v>
      </c>
      <c r="D2221" s="10" t="s">
        <v>5516</v>
      </c>
      <c r="E2221" s="10" t="s">
        <v>6041</v>
      </c>
      <c r="F2221" s="10" t="s">
        <v>6042</v>
      </c>
      <c r="G2221" s="10" t="s">
        <v>6053</v>
      </c>
      <c r="H2221" s="10" t="s">
        <v>6054</v>
      </c>
      <c r="I2221" s="10" t="s">
        <v>6055</v>
      </c>
      <c r="J2221" s="10" t="s">
        <v>6056</v>
      </c>
      <c r="K2221" s="10" t="s">
        <v>291</v>
      </c>
      <c r="L2221" s="10" t="s">
        <v>292</v>
      </c>
      <c r="M2221" s="46"/>
      <c r="N2221" s="10"/>
      <c r="O2221" s="10"/>
      <c r="P2221" s="10" t="s">
        <v>5524</v>
      </c>
      <c r="Q2221" s="10"/>
      <c r="R2221" s="10"/>
      <c r="T2221" s="10" t="s">
        <v>291</v>
      </c>
      <c r="U2221" s="10"/>
      <c r="V2221" s="10" t="s">
        <v>291</v>
      </c>
      <c r="Z2221" s="47"/>
      <c r="AD2221" s="47"/>
      <c r="AH2221" s="47"/>
      <c r="AI2221" s="10"/>
      <c r="AJ2221" s="10" t="s">
        <v>298</v>
      </c>
      <c r="AK2221" s="10" t="s">
        <v>291</v>
      </c>
      <c r="AL2221" s="10"/>
      <c r="AM2221" s="10"/>
      <c r="AN2221" s="10"/>
      <c r="AO2221" s="10"/>
      <c r="AS2221" s="48"/>
      <c r="AT2221" s="50"/>
      <c r="AU2221" s="50"/>
      <c r="AV2221" s="50"/>
      <c r="AW2221" s="50"/>
      <c r="AX2221" s="49">
        <v>1</v>
      </c>
    </row>
    <row r="2222" spans="1:50" ht="14.25" customHeight="1" x14ac:dyDescent="0.55000000000000004">
      <c r="A2222" s="45">
        <v>5867096</v>
      </c>
      <c r="B2222" s="10" t="s">
        <v>319</v>
      </c>
      <c r="C2222" s="10" t="s">
        <v>17</v>
      </c>
      <c r="D2222" s="10" t="s">
        <v>5516</v>
      </c>
      <c r="E2222" s="10" t="s">
        <v>6041</v>
      </c>
      <c r="F2222" s="10" t="s">
        <v>6042</v>
      </c>
      <c r="G2222" s="10" t="s">
        <v>6057</v>
      </c>
      <c r="H2222" s="10" t="s">
        <v>6058</v>
      </c>
      <c r="I2222" s="10" t="s">
        <v>6059</v>
      </c>
      <c r="J2222" s="10" t="s">
        <v>6060</v>
      </c>
      <c r="K2222" s="10" t="s">
        <v>291</v>
      </c>
      <c r="L2222" s="10" t="s">
        <v>316</v>
      </c>
      <c r="M2222" s="46"/>
      <c r="N2222" s="10" t="s">
        <v>294</v>
      </c>
      <c r="O2222" s="10" t="s">
        <v>294</v>
      </c>
      <c r="P2222" s="10" t="s">
        <v>5524</v>
      </c>
      <c r="Q2222" s="10"/>
      <c r="R2222" s="10"/>
      <c r="T2222" s="10" t="s">
        <v>291</v>
      </c>
      <c r="U2222" s="10"/>
      <c r="V2222" s="10" t="s">
        <v>291</v>
      </c>
      <c r="Z2222" s="47"/>
      <c r="AD2222" s="47"/>
      <c r="AH2222" s="47"/>
      <c r="AI2222" s="10"/>
      <c r="AJ2222" s="10" t="s">
        <v>298</v>
      </c>
      <c r="AK2222" s="10" t="s">
        <v>291</v>
      </c>
      <c r="AL2222" s="10"/>
      <c r="AM2222" s="10"/>
      <c r="AN2222" s="10"/>
      <c r="AO2222" s="10"/>
      <c r="AS2222" s="48"/>
      <c r="AT2222" s="50"/>
      <c r="AU2222" s="50"/>
      <c r="AV2222" s="50"/>
      <c r="AW2222" s="50"/>
      <c r="AX2222" s="49">
        <v>1</v>
      </c>
    </row>
    <row r="2223" spans="1:50" ht="14.25" customHeight="1" x14ac:dyDescent="0.55000000000000004">
      <c r="A2223" s="45">
        <v>5867097</v>
      </c>
      <c r="B2223" s="10" t="s">
        <v>284</v>
      </c>
      <c r="C2223" s="10" t="s">
        <v>17</v>
      </c>
      <c r="D2223" s="10" t="s">
        <v>5516</v>
      </c>
      <c r="E2223" s="10" t="s">
        <v>6041</v>
      </c>
      <c r="F2223" s="10" t="s">
        <v>6042</v>
      </c>
      <c r="G2223" s="10" t="s">
        <v>6057</v>
      </c>
      <c r="H2223" s="10" t="s">
        <v>6058</v>
      </c>
      <c r="I2223" s="10" t="s">
        <v>6061</v>
      </c>
      <c r="J2223" s="10" t="s">
        <v>6062</v>
      </c>
      <c r="K2223" s="10" t="s">
        <v>291</v>
      </c>
      <c r="L2223" s="10" t="s">
        <v>292</v>
      </c>
      <c r="M2223" s="46" t="s">
        <v>610</v>
      </c>
      <c r="N2223" s="10" t="s">
        <v>294</v>
      </c>
      <c r="O2223" s="10"/>
      <c r="P2223" s="10" t="s">
        <v>5524</v>
      </c>
      <c r="Q2223" s="10"/>
      <c r="R2223" s="10"/>
      <c r="T2223" s="10" t="s">
        <v>291</v>
      </c>
      <c r="U2223" s="10"/>
      <c r="V2223" s="10" t="s">
        <v>291</v>
      </c>
      <c r="Z2223" s="47"/>
      <c r="AD2223" s="47"/>
      <c r="AH2223" s="47"/>
      <c r="AI2223" s="10"/>
      <c r="AJ2223" s="10" t="s">
        <v>298</v>
      </c>
      <c r="AK2223" s="10" t="s">
        <v>291</v>
      </c>
      <c r="AL2223" s="10"/>
      <c r="AM2223" s="10"/>
      <c r="AN2223" s="10"/>
      <c r="AO2223" s="10"/>
      <c r="AS2223" s="48"/>
      <c r="AT2223" s="49">
        <v>26.970829999999999</v>
      </c>
      <c r="AU2223" s="49">
        <v>25.220829999999999</v>
      </c>
      <c r="AV2223" s="49">
        <v>29.467199999999998</v>
      </c>
      <c r="AW2223" s="49">
        <v>17.991540000000001</v>
      </c>
      <c r="AX2223" s="49">
        <v>36</v>
      </c>
    </row>
    <row r="2224" spans="1:50" ht="14.25" customHeight="1" x14ac:dyDescent="0.55000000000000004">
      <c r="A2224" s="45">
        <v>5867165</v>
      </c>
      <c r="B2224" s="10" t="s">
        <v>284</v>
      </c>
      <c r="C2224" s="10" t="s">
        <v>17</v>
      </c>
      <c r="D2224" s="10" t="s">
        <v>5516</v>
      </c>
      <c r="E2224" s="10" t="s">
        <v>6041</v>
      </c>
      <c r="F2224" s="10" t="s">
        <v>6042</v>
      </c>
      <c r="G2224" s="10" t="s">
        <v>6063</v>
      </c>
      <c r="H2224" s="10" t="s">
        <v>6064</v>
      </c>
      <c r="I2224" s="10" t="s">
        <v>6065</v>
      </c>
      <c r="J2224" s="10" t="s">
        <v>6066</v>
      </c>
      <c r="K2224" s="10" t="s">
        <v>291</v>
      </c>
      <c r="L2224" s="10" t="s">
        <v>292</v>
      </c>
      <c r="M2224" s="46"/>
      <c r="N2224" s="10"/>
      <c r="O2224" s="10"/>
      <c r="P2224" s="10" t="s">
        <v>5524</v>
      </c>
      <c r="Q2224" s="10"/>
      <c r="R2224" s="10"/>
      <c r="T2224" s="10" t="s">
        <v>291</v>
      </c>
      <c r="U2224" s="10"/>
      <c r="V2224" s="10" t="s">
        <v>291</v>
      </c>
      <c r="Z2224" s="47"/>
      <c r="AD2224" s="47"/>
      <c r="AH2224" s="47"/>
      <c r="AI2224" s="10"/>
      <c r="AJ2224" s="10" t="s">
        <v>298</v>
      </c>
      <c r="AK2224" s="10" t="s">
        <v>291</v>
      </c>
      <c r="AL2224" s="10"/>
      <c r="AM2224" s="10"/>
      <c r="AN2224" s="10"/>
      <c r="AO2224" s="10"/>
      <c r="AS2224" s="48"/>
      <c r="AT2224" s="50"/>
      <c r="AU2224" s="50"/>
      <c r="AV2224" s="50"/>
      <c r="AW2224" s="50"/>
      <c r="AX2224" s="49">
        <v>1</v>
      </c>
    </row>
    <row r="2225" spans="1:50" ht="14.25" customHeight="1" x14ac:dyDescent="0.55000000000000004">
      <c r="A2225" s="45">
        <v>5867148</v>
      </c>
      <c r="B2225" s="10" t="s">
        <v>284</v>
      </c>
      <c r="C2225" s="10" t="s">
        <v>17</v>
      </c>
      <c r="D2225" s="10" t="s">
        <v>5516</v>
      </c>
      <c r="E2225" s="10" t="s">
        <v>6041</v>
      </c>
      <c r="F2225" s="10" t="s">
        <v>6042</v>
      </c>
      <c r="G2225" s="10" t="s">
        <v>6063</v>
      </c>
      <c r="H2225" s="10" t="s">
        <v>6067</v>
      </c>
      <c r="I2225" s="10" t="s">
        <v>6068</v>
      </c>
      <c r="J2225" s="10" t="s">
        <v>6069</v>
      </c>
      <c r="K2225" s="10" t="s">
        <v>291</v>
      </c>
      <c r="L2225" s="10" t="s">
        <v>292</v>
      </c>
      <c r="M2225" s="46"/>
      <c r="N2225" s="10"/>
      <c r="O2225" s="10"/>
      <c r="P2225" s="10" t="s">
        <v>5524</v>
      </c>
      <c r="Q2225" s="10"/>
      <c r="R2225" s="10"/>
      <c r="T2225" s="10" t="s">
        <v>291</v>
      </c>
      <c r="U2225" s="10"/>
      <c r="V2225" s="10" t="s">
        <v>291</v>
      </c>
      <c r="Z2225" s="47"/>
      <c r="AD2225" s="47"/>
      <c r="AH2225" s="47"/>
      <c r="AI2225" s="10"/>
      <c r="AJ2225" s="10" t="s">
        <v>298</v>
      </c>
      <c r="AK2225" s="10" t="s">
        <v>291</v>
      </c>
      <c r="AL2225" s="10"/>
      <c r="AM2225" s="10"/>
      <c r="AN2225" s="10"/>
      <c r="AO2225" s="10"/>
      <c r="AS2225" s="48"/>
      <c r="AT2225" s="50"/>
      <c r="AU2225" s="50"/>
      <c r="AV2225" s="50"/>
      <c r="AW2225" s="50"/>
      <c r="AX2225" s="49">
        <v>1</v>
      </c>
    </row>
    <row r="2226" spans="1:50" ht="14.25" customHeight="1" x14ac:dyDescent="0.55000000000000004">
      <c r="A2226" s="45">
        <v>5156959</v>
      </c>
      <c r="B2226" s="10" t="s">
        <v>284</v>
      </c>
      <c r="C2226" s="10" t="s">
        <v>17</v>
      </c>
      <c r="D2226" s="10" t="s">
        <v>5516</v>
      </c>
      <c r="E2226" s="10" t="s">
        <v>6041</v>
      </c>
      <c r="F2226" s="10" t="s">
        <v>6042</v>
      </c>
      <c r="G2226" s="10" t="s">
        <v>6063</v>
      </c>
      <c r="H2226" s="10" t="s">
        <v>6067</v>
      </c>
      <c r="I2226" s="10" t="s">
        <v>6070</v>
      </c>
      <c r="J2226" s="10" t="s">
        <v>6071</v>
      </c>
      <c r="K2226" s="10" t="s">
        <v>291</v>
      </c>
      <c r="L2226" s="10" t="s">
        <v>292</v>
      </c>
      <c r="M2226" s="46"/>
      <c r="N2226" s="10"/>
      <c r="O2226" s="10"/>
      <c r="P2226" s="10" t="s">
        <v>5524</v>
      </c>
      <c r="Q2226" s="10"/>
      <c r="R2226" s="10"/>
      <c r="T2226" s="10" t="s">
        <v>291</v>
      </c>
      <c r="U2226" s="10"/>
      <c r="V2226" s="10" t="s">
        <v>291</v>
      </c>
      <c r="Z2226" s="47"/>
      <c r="AD2226" s="47"/>
      <c r="AH2226" s="47"/>
      <c r="AI2226" s="10"/>
      <c r="AJ2226" s="10" t="s">
        <v>298</v>
      </c>
      <c r="AK2226" s="10" t="s">
        <v>291</v>
      </c>
      <c r="AL2226" s="10"/>
      <c r="AM2226" s="10"/>
      <c r="AN2226" s="10"/>
      <c r="AO2226" s="10"/>
      <c r="AS2226" s="48"/>
      <c r="AT2226" s="50"/>
      <c r="AU2226" s="50"/>
      <c r="AV2226" s="50"/>
      <c r="AW2226" s="50"/>
      <c r="AX2226" s="49">
        <v>1</v>
      </c>
    </row>
    <row r="2227" spans="1:50" ht="14.25" customHeight="1" x14ac:dyDescent="0.55000000000000004">
      <c r="A2227" s="45">
        <v>5156800</v>
      </c>
      <c r="B2227" s="10" t="s">
        <v>284</v>
      </c>
      <c r="C2227" s="10" t="s">
        <v>17</v>
      </c>
      <c r="D2227" s="10" t="s">
        <v>5516</v>
      </c>
      <c r="E2227" s="10" t="s">
        <v>6041</v>
      </c>
      <c r="F2227" s="10" t="s">
        <v>6042</v>
      </c>
      <c r="G2227" s="10" t="s">
        <v>6063</v>
      </c>
      <c r="H2227" s="10" t="s">
        <v>6072</v>
      </c>
      <c r="I2227" s="10" t="s">
        <v>6073</v>
      </c>
      <c r="J2227" s="10" t="s">
        <v>6074</v>
      </c>
      <c r="K2227" s="10" t="s">
        <v>291</v>
      </c>
      <c r="L2227" s="10" t="s">
        <v>292</v>
      </c>
      <c r="M2227" s="46"/>
      <c r="N2227" s="10"/>
      <c r="O2227" s="10"/>
      <c r="P2227" s="10" t="s">
        <v>5524</v>
      </c>
      <c r="Q2227" s="10"/>
      <c r="R2227" s="10"/>
      <c r="T2227" s="10" t="s">
        <v>291</v>
      </c>
      <c r="U2227" s="10"/>
      <c r="V2227" s="10" t="s">
        <v>291</v>
      </c>
      <c r="Z2227" s="47"/>
      <c r="AD2227" s="47"/>
      <c r="AH2227" s="47"/>
      <c r="AI2227" s="10"/>
      <c r="AJ2227" s="10" t="s">
        <v>298</v>
      </c>
      <c r="AK2227" s="10" t="s">
        <v>291</v>
      </c>
      <c r="AL2227" s="10"/>
      <c r="AM2227" s="10"/>
      <c r="AN2227" s="10"/>
      <c r="AO2227" s="10"/>
      <c r="AS2227" s="48"/>
      <c r="AT2227" s="50"/>
      <c r="AU2227" s="50"/>
      <c r="AV2227" s="50"/>
      <c r="AW2227" s="50"/>
      <c r="AX2227" s="49">
        <v>1</v>
      </c>
    </row>
    <row r="2228" spans="1:50" ht="14.25" customHeight="1" x14ac:dyDescent="0.55000000000000004">
      <c r="A2228" s="45">
        <v>2056738</v>
      </c>
      <c r="B2228" s="10" t="s">
        <v>284</v>
      </c>
      <c r="C2228" s="10" t="s">
        <v>17</v>
      </c>
      <c r="D2228" s="10" t="s">
        <v>5516</v>
      </c>
      <c r="E2228" s="10" t="s">
        <v>6041</v>
      </c>
      <c r="F2228" s="10" t="s">
        <v>6042</v>
      </c>
      <c r="G2228" s="10" t="s">
        <v>6063</v>
      </c>
      <c r="H2228" s="10" t="s">
        <v>6075</v>
      </c>
      <c r="I2228" s="10" t="s">
        <v>6076</v>
      </c>
      <c r="J2228" s="10" t="s">
        <v>6077</v>
      </c>
      <c r="K2228" s="10" t="s">
        <v>291</v>
      </c>
      <c r="L2228" s="10" t="s">
        <v>292</v>
      </c>
      <c r="M2228" s="46"/>
      <c r="N2228" s="10"/>
      <c r="O2228" s="10"/>
      <c r="P2228" s="10" t="s">
        <v>5524</v>
      </c>
      <c r="Q2228" s="10"/>
      <c r="R2228" s="10"/>
      <c r="T2228" s="10" t="s">
        <v>291</v>
      </c>
      <c r="U2228" s="10"/>
      <c r="V2228" s="10" t="s">
        <v>291</v>
      </c>
      <c r="Z2228" s="47"/>
      <c r="AD2228" s="47"/>
      <c r="AH2228" s="47"/>
      <c r="AI2228" s="10"/>
      <c r="AJ2228" s="10" t="s">
        <v>298</v>
      </c>
      <c r="AK2228" s="10" t="s">
        <v>291</v>
      </c>
      <c r="AL2228" s="10"/>
      <c r="AM2228" s="10"/>
      <c r="AN2228" s="10"/>
      <c r="AO2228" s="10"/>
      <c r="AS2228" s="48"/>
      <c r="AT2228" s="50"/>
      <c r="AU2228" s="50"/>
      <c r="AV2228" s="50"/>
      <c r="AW2228" s="50"/>
      <c r="AX2228" s="49">
        <v>1</v>
      </c>
    </row>
    <row r="2229" spans="1:50" ht="14.25" customHeight="1" x14ac:dyDescent="0.55000000000000004">
      <c r="A2229" s="45">
        <v>5867141</v>
      </c>
      <c r="B2229" s="10" t="s">
        <v>284</v>
      </c>
      <c r="C2229" s="10" t="s">
        <v>17</v>
      </c>
      <c r="D2229" s="10" t="s">
        <v>5516</v>
      </c>
      <c r="E2229" s="10" t="s">
        <v>6041</v>
      </c>
      <c r="F2229" s="10" t="s">
        <v>6042</v>
      </c>
      <c r="G2229" s="10" t="s">
        <v>6063</v>
      </c>
      <c r="H2229" s="10" t="s">
        <v>6078</v>
      </c>
      <c r="I2229" s="10" t="s">
        <v>6079</v>
      </c>
      <c r="J2229" s="10" t="s">
        <v>6080</v>
      </c>
      <c r="K2229" s="10" t="s">
        <v>291</v>
      </c>
      <c r="L2229" s="10" t="s">
        <v>292</v>
      </c>
      <c r="M2229" s="46"/>
      <c r="N2229" s="10"/>
      <c r="O2229" s="10"/>
      <c r="P2229" s="10" t="s">
        <v>5524</v>
      </c>
      <c r="Q2229" s="10"/>
      <c r="R2229" s="10"/>
      <c r="T2229" s="10" t="s">
        <v>291</v>
      </c>
      <c r="U2229" s="10"/>
      <c r="V2229" s="10" t="s">
        <v>291</v>
      </c>
      <c r="Z2229" s="47"/>
      <c r="AD2229" s="47"/>
      <c r="AH2229" s="47"/>
      <c r="AI2229" s="10"/>
      <c r="AJ2229" s="10" t="s">
        <v>298</v>
      </c>
      <c r="AK2229" s="10" t="s">
        <v>291</v>
      </c>
      <c r="AL2229" s="10"/>
      <c r="AM2229" s="10"/>
      <c r="AN2229" s="10"/>
      <c r="AO2229" s="10"/>
      <c r="AS2229" s="48"/>
      <c r="AT2229" s="50"/>
      <c r="AU2229" s="50"/>
      <c r="AV2229" s="50"/>
      <c r="AW2229" s="50"/>
      <c r="AX2229" s="49">
        <v>1</v>
      </c>
    </row>
    <row r="2230" spans="1:50" ht="14.25" customHeight="1" x14ac:dyDescent="0.55000000000000004">
      <c r="A2230" s="45">
        <v>2056628</v>
      </c>
      <c r="B2230" s="10" t="s">
        <v>319</v>
      </c>
      <c r="C2230" s="10" t="s">
        <v>17</v>
      </c>
      <c r="D2230" s="10" t="s">
        <v>5516</v>
      </c>
      <c r="E2230" s="10" t="s">
        <v>6041</v>
      </c>
      <c r="F2230" s="10" t="s">
        <v>6042</v>
      </c>
      <c r="G2230" s="10" t="s">
        <v>6063</v>
      </c>
      <c r="H2230" s="10" t="s">
        <v>6081</v>
      </c>
      <c r="I2230" s="10" t="s">
        <v>6082</v>
      </c>
      <c r="J2230" s="10" t="s">
        <v>6083</v>
      </c>
      <c r="K2230" s="10" t="s">
        <v>291</v>
      </c>
      <c r="L2230" s="10" t="s">
        <v>316</v>
      </c>
      <c r="M2230" s="46"/>
      <c r="N2230" s="10" t="s">
        <v>294</v>
      </c>
      <c r="O2230" s="10" t="s">
        <v>294</v>
      </c>
      <c r="P2230" s="10" t="s">
        <v>5524</v>
      </c>
      <c r="Q2230" s="10"/>
      <c r="R2230" s="10"/>
      <c r="T2230" s="10" t="s">
        <v>291</v>
      </c>
      <c r="U2230" s="10"/>
      <c r="V2230" s="10" t="s">
        <v>291</v>
      </c>
      <c r="Z2230" s="47"/>
      <c r="AD2230" s="47"/>
      <c r="AH2230" s="47"/>
      <c r="AI2230" s="10"/>
      <c r="AJ2230" s="10" t="s">
        <v>298</v>
      </c>
      <c r="AK2230" s="10" t="s">
        <v>291</v>
      </c>
      <c r="AL2230" s="10"/>
      <c r="AM2230" s="10"/>
      <c r="AN2230" s="10"/>
      <c r="AO2230" s="10"/>
      <c r="AS2230" s="48"/>
      <c r="AT2230" s="50"/>
      <c r="AU2230" s="50"/>
      <c r="AV2230" s="50"/>
      <c r="AW2230" s="50"/>
      <c r="AX2230" s="49">
        <v>1</v>
      </c>
    </row>
    <row r="2231" spans="1:50" ht="14.25" customHeight="1" x14ac:dyDescent="0.55000000000000004">
      <c r="A2231" s="45">
        <v>2056626</v>
      </c>
      <c r="B2231" s="10" t="s">
        <v>284</v>
      </c>
      <c r="C2231" s="10" t="s">
        <v>17</v>
      </c>
      <c r="D2231" s="10" t="s">
        <v>5516</v>
      </c>
      <c r="E2231" s="10" t="s">
        <v>6041</v>
      </c>
      <c r="F2231" s="10" t="s">
        <v>6042</v>
      </c>
      <c r="G2231" s="10" t="s">
        <v>6063</v>
      </c>
      <c r="H2231" s="10" t="s">
        <v>6081</v>
      </c>
      <c r="I2231" s="10" t="s">
        <v>6084</v>
      </c>
      <c r="J2231" s="10" t="s">
        <v>6085</v>
      </c>
      <c r="K2231" s="10" t="s">
        <v>291</v>
      </c>
      <c r="L2231" s="10" t="s">
        <v>292</v>
      </c>
      <c r="M2231" s="46" t="s">
        <v>506</v>
      </c>
      <c r="N2231" s="10"/>
      <c r="O2231" s="10"/>
      <c r="P2231" s="10" t="s">
        <v>5524</v>
      </c>
      <c r="Q2231" s="10"/>
      <c r="R2231" s="10"/>
      <c r="T2231" s="10" t="s">
        <v>291</v>
      </c>
      <c r="U2231" s="10"/>
      <c r="V2231" s="10" t="s">
        <v>291</v>
      </c>
      <c r="Z2231" s="47"/>
      <c r="AD2231" s="47"/>
      <c r="AH2231" s="47"/>
      <c r="AI2231" s="10"/>
      <c r="AJ2231" s="10" t="s">
        <v>298</v>
      </c>
      <c r="AK2231" s="10" t="s">
        <v>291</v>
      </c>
      <c r="AL2231" s="10"/>
      <c r="AM2231" s="10"/>
      <c r="AN2231" s="10"/>
      <c r="AO2231" s="10"/>
      <c r="AS2231" s="48"/>
      <c r="AT2231" s="49">
        <v>35.03792</v>
      </c>
      <c r="AU2231" s="49">
        <v>48.026249999999997</v>
      </c>
      <c r="AV2231" s="49">
        <v>35.060560000000002</v>
      </c>
      <c r="AW2231" s="49">
        <v>35.969209999999997</v>
      </c>
      <c r="AX2231" s="49">
        <v>52</v>
      </c>
    </row>
    <row r="2232" spans="1:50" ht="14.25" customHeight="1" x14ac:dyDescent="0.55000000000000004">
      <c r="A2232" s="45">
        <v>5156453</v>
      </c>
      <c r="B2232" s="10" t="s">
        <v>284</v>
      </c>
      <c r="C2232" s="10" t="s">
        <v>17</v>
      </c>
      <c r="D2232" s="10" t="s">
        <v>5516</v>
      </c>
      <c r="E2232" s="10" t="s">
        <v>6041</v>
      </c>
      <c r="F2232" s="10" t="s">
        <v>6042</v>
      </c>
      <c r="G2232" s="10" t="s">
        <v>6063</v>
      </c>
      <c r="H2232" s="10" t="s">
        <v>6086</v>
      </c>
      <c r="I2232" s="10" t="s">
        <v>6087</v>
      </c>
      <c r="J2232" s="10" t="s">
        <v>6088</v>
      </c>
      <c r="K2232" s="10" t="s">
        <v>291</v>
      </c>
      <c r="L2232" s="10" t="s">
        <v>292</v>
      </c>
      <c r="M2232" s="46"/>
      <c r="N2232" s="10"/>
      <c r="O2232" s="10"/>
      <c r="P2232" s="10" t="s">
        <v>5524</v>
      </c>
      <c r="Q2232" s="10"/>
      <c r="R2232" s="10"/>
      <c r="T2232" s="10" t="s">
        <v>291</v>
      </c>
      <c r="U2232" s="10"/>
      <c r="V2232" s="10" t="s">
        <v>291</v>
      </c>
      <c r="Z2232" s="47"/>
      <c r="AD2232" s="47"/>
      <c r="AH2232" s="47"/>
      <c r="AI2232" s="10"/>
      <c r="AJ2232" s="10" t="s">
        <v>298</v>
      </c>
      <c r="AK2232" s="10" t="s">
        <v>291</v>
      </c>
      <c r="AL2232" s="10"/>
      <c r="AM2232" s="10"/>
      <c r="AN2232" s="10"/>
      <c r="AO2232" s="10"/>
      <c r="AR2232" s="10">
        <v>50.8</v>
      </c>
      <c r="AS2232" s="48">
        <v>50.8</v>
      </c>
      <c r="AT2232" s="50"/>
      <c r="AU2232" s="50"/>
      <c r="AV2232" s="50"/>
      <c r="AW2232" s="50"/>
      <c r="AX2232" s="49">
        <v>1</v>
      </c>
    </row>
    <row r="2233" spans="1:50" ht="14.25" customHeight="1" x14ac:dyDescent="0.55000000000000004">
      <c r="A2233" s="45">
        <v>5156506</v>
      </c>
      <c r="B2233" s="10" t="s">
        <v>313</v>
      </c>
      <c r="C2233" s="10" t="s">
        <v>17</v>
      </c>
      <c r="D2233" s="10" t="s">
        <v>5516</v>
      </c>
      <c r="E2233" s="10" t="s">
        <v>6041</v>
      </c>
      <c r="F2233" s="10" t="s">
        <v>6042</v>
      </c>
      <c r="G2233" s="10" t="s">
        <v>6063</v>
      </c>
      <c r="H2233" s="10" t="s">
        <v>6089</v>
      </c>
      <c r="I2233" s="10" t="s">
        <v>6090</v>
      </c>
      <c r="J2233" s="10" t="s">
        <v>6091</v>
      </c>
      <c r="K2233" s="10" t="s">
        <v>291</v>
      </c>
      <c r="L2233" s="10" t="s">
        <v>316</v>
      </c>
      <c r="M2233" s="46"/>
      <c r="N2233" s="10" t="s">
        <v>294</v>
      </c>
      <c r="O2233" s="10" t="s">
        <v>294</v>
      </c>
      <c r="P2233" s="10" t="s">
        <v>5524</v>
      </c>
      <c r="Q2233" s="10"/>
      <c r="R2233" s="10"/>
      <c r="T2233" s="10" t="s">
        <v>291</v>
      </c>
      <c r="U2233" s="10"/>
      <c r="V2233" s="10" t="s">
        <v>291</v>
      </c>
      <c r="Z2233" s="47"/>
      <c r="AD2233" s="47"/>
      <c r="AH2233" s="47"/>
      <c r="AI2233" s="10"/>
      <c r="AJ2233" s="10" t="s">
        <v>298</v>
      </c>
      <c r="AK2233" s="10" t="s">
        <v>291</v>
      </c>
      <c r="AL2233" s="10"/>
      <c r="AM2233" s="10"/>
      <c r="AN2233" s="10"/>
      <c r="AO2233" s="10"/>
      <c r="AS2233" s="48"/>
      <c r="AT2233" s="50"/>
      <c r="AU2233" s="50"/>
      <c r="AV2233" s="50"/>
      <c r="AW2233" s="50"/>
      <c r="AX2233" s="49">
        <v>1</v>
      </c>
    </row>
    <row r="2234" spans="1:50" ht="14.25" customHeight="1" x14ac:dyDescent="0.55000000000000004">
      <c r="A2234" s="45">
        <v>2053954</v>
      </c>
      <c r="B2234" s="10" t="s">
        <v>313</v>
      </c>
      <c r="C2234" s="10" t="s">
        <v>17</v>
      </c>
      <c r="D2234" s="10" t="s">
        <v>5516</v>
      </c>
      <c r="E2234" s="10" t="s">
        <v>6041</v>
      </c>
      <c r="F2234" s="10" t="s">
        <v>6042</v>
      </c>
      <c r="G2234" s="10" t="s">
        <v>6063</v>
      </c>
      <c r="H2234" s="10" t="s">
        <v>6092</v>
      </c>
      <c r="I2234" s="10" t="s">
        <v>6093</v>
      </c>
      <c r="J2234" s="10" t="s">
        <v>6094</v>
      </c>
      <c r="K2234" s="10" t="s">
        <v>291</v>
      </c>
      <c r="L2234" s="10" t="s">
        <v>316</v>
      </c>
      <c r="M2234" s="46" t="s">
        <v>3593</v>
      </c>
      <c r="N2234" s="10" t="s">
        <v>294</v>
      </c>
      <c r="O2234" s="10" t="s">
        <v>294</v>
      </c>
      <c r="P2234" s="10" t="s">
        <v>5524</v>
      </c>
      <c r="Q2234" s="10"/>
      <c r="R2234" s="10"/>
      <c r="T2234" s="10" t="s">
        <v>291</v>
      </c>
      <c r="U2234" s="10"/>
      <c r="V2234" s="10" t="s">
        <v>291</v>
      </c>
      <c r="Z2234" s="47"/>
      <c r="AD2234" s="47"/>
      <c r="AH2234" s="47"/>
      <c r="AI2234" s="10"/>
      <c r="AJ2234" s="10" t="s">
        <v>298</v>
      </c>
      <c r="AK2234" s="10" t="s">
        <v>291</v>
      </c>
      <c r="AL2234" s="10"/>
      <c r="AM2234" s="10"/>
      <c r="AN2234" s="10"/>
      <c r="AO2234" s="10"/>
      <c r="AS2234" s="48"/>
      <c r="AT2234" s="49">
        <v>13.45833</v>
      </c>
      <c r="AU2234" s="49">
        <v>8.1666670000000003</v>
      </c>
      <c r="AV2234" s="49">
        <v>20.86</v>
      </c>
      <c r="AW2234" s="49">
        <v>20.2376</v>
      </c>
      <c r="AX2234" s="49">
        <v>5</v>
      </c>
    </row>
    <row r="2235" spans="1:50" ht="14.25" customHeight="1" x14ac:dyDescent="0.55000000000000004">
      <c r="A2235" s="45">
        <v>5982535</v>
      </c>
      <c r="B2235" s="10" t="s">
        <v>284</v>
      </c>
      <c r="C2235" s="10" t="s">
        <v>17</v>
      </c>
      <c r="D2235" s="10" t="s">
        <v>5516</v>
      </c>
      <c r="E2235" s="10" t="s">
        <v>6041</v>
      </c>
      <c r="F2235" s="10" t="s">
        <v>6042</v>
      </c>
      <c r="G2235" s="10" t="s">
        <v>6063</v>
      </c>
      <c r="H2235" s="10" t="s">
        <v>6095</v>
      </c>
      <c r="I2235" s="10" t="s">
        <v>6096</v>
      </c>
      <c r="J2235" s="10" t="s">
        <v>6097</v>
      </c>
      <c r="K2235" s="10" t="s">
        <v>291</v>
      </c>
      <c r="L2235" s="10" t="s">
        <v>292</v>
      </c>
      <c r="M2235" s="46" t="s">
        <v>573</v>
      </c>
      <c r="N2235" s="10"/>
      <c r="O2235" s="10"/>
      <c r="P2235" s="10" t="s">
        <v>5524</v>
      </c>
      <c r="Q2235" s="10"/>
      <c r="R2235" s="10"/>
      <c r="T2235" s="10" t="s">
        <v>291</v>
      </c>
      <c r="U2235" s="10"/>
      <c r="V2235" s="10" t="s">
        <v>291</v>
      </c>
      <c r="Z2235" s="47"/>
      <c r="AD2235" s="47"/>
      <c r="AH2235" s="47"/>
      <c r="AI2235" s="10"/>
      <c r="AJ2235" s="10" t="s">
        <v>298</v>
      </c>
      <c r="AK2235" s="10" t="s">
        <v>291</v>
      </c>
      <c r="AL2235" s="10"/>
      <c r="AM2235" s="10"/>
      <c r="AN2235" s="10"/>
      <c r="AO2235" s="10"/>
      <c r="AP2235" s="10">
        <v>27</v>
      </c>
      <c r="AQ2235" s="10">
        <v>35</v>
      </c>
      <c r="AS2235" s="48">
        <v>31</v>
      </c>
      <c r="AT2235" s="49">
        <v>8.4583329999999997</v>
      </c>
      <c r="AU2235" s="49">
        <v>6.375</v>
      </c>
      <c r="AV2235" s="49">
        <v>37.692</v>
      </c>
      <c r="AW2235" s="49">
        <v>8.6768040000000006</v>
      </c>
      <c r="AX2235" s="49">
        <v>2</v>
      </c>
    </row>
    <row r="2236" spans="1:50" ht="14.25" customHeight="1" x14ac:dyDescent="0.55000000000000004">
      <c r="A2236" s="45">
        <v>2054589</v>
      </c>
      <c r="B2236" s="10" t="s">
        <v>284</v>
      </c>
      <c r="C2236" s="10" t="s">
        <v>17</v>
      </c>
      <c r="D2236" s="10" t="s">
        <v>5516</v>
      </c>
      <c r="E2236" s="10" t="s">
        <v>6041</v>
      </c>
      <c r="F2236" s="10" t="s">
        <v>6042</v>
      </c>
      <c r="G2236" s="10" t="s">
        <v>6063</v>
      </c>
      <c r="H2236" s="10" t="s">
        <v>6098</v>
      </c>
      <c r="I2236" s="10" t="s">
        <v>6099</v>
      </c>
      <c r="J2236" s="10" t="s">
        <v>6100</v>
      </c>
      <c r="K2236" s="10" t="s">
        <v>291</v>
      </c>
      <c r="L2236" s="10" t="s">
        <v>292</v>
      </c>
      <c r="M2236" s="46"/>
      <c r="N2236" s="10"/>
      <c r="O2236" s="10"/>
      <c r="P2236" s="10" t="s">
        <v>5524</v>
      </c>
      <c r="Q2236" s="10"/>
      <c r="R2236" s="10"/>
      <c r="T2236" s="10" t="s">
        <v>291</v>
      </c>
      <c r="U2236" s="10"/>
      <c r="V2236" s="10" t="s">
        <v>291</v>
      </c>
      <c r="Z2236" s="47"/>
      <c r="AD2236" s="47"/>
      <c r="AH2236" s="47"/>
      <c r="AI2236" s="10"/>
      <c r="AJ2236" s="10" t="s">
        <v>298</v>
      </c>
      <c r="AK2236" s="10" t="s">
        <v>291</v>
      </c>
      <c r="AL2236" s="10"/>
      <c r="AM2236" s="10"/>
      <c r="AN2236" s="10"/>
      <c r="AO2236" s="10"/>
      <c r="AS2236" s="48"/>
      <c r="AT2236" s="50"/>
      <c r="AU2236" s="50"/>
      <c r="AV2236" s="50"/>
      <c r="AW2236" s="50"/>
      <c r="AX2236" s="49">
        <v>1</v>
      </c>
    </row>
    <row r="2237" spans="1:50" ht="14.25" customHeight="1" x14ac:dyDescent="0.55000000000000004">
      <c r="A2237" s="45">
        <v>2055880</v>
      </c>
      <c r="B2237" s="10" t="s">
        <v>284</v>
      </c>
      <c r="C2237" s="10" t="s">
        <v>17</v>
      </c>
      <c r="D2237" s="10" t="s">
        <v>5516</v>
      </c>
      <c r="E2237" s="10" t="s">
        <v>6041</v>
      </c>
      <c r="F2237" s="10" t="s">
        <v>6042</v>
      </c>
      <c r="G2237" s="10" t="s">
        <v>6063</v>
      </c>
      <c r="H2237" s="10" t="s">
        <v>6101</v>
      </c>
      <c r="I2237" s="10" t="s">
        <v>6102</v>
      </c>
      <c r="J2237" s="10" t="s">
        <v>6103</v>
      </c>
      <c r="K2237" s="10" t="s">
        <v>291</v>
      </c>
      <c r="L2237" s="10" t="s">
        <v>292</v>
      </c>
      <c r="M2237" s="46"/>
      <c r="N2237" s="10"/>
      <c r="O2237" s="10"/>
      <c r="P2237" s="10" t="s">
        <v>5524</v>
      </c>
      <c r="Q2237" s="10"/>
      <c r="R2237" s="10"/>
      <c r="T2237" s="10" t="s">
        <v>291</v>
      </c>
      <c r="U2237" s="10"/>
      <c r="V2237" s="10" t="s">
        <v>291</v>
      </c>
      <c r="Z2237" s="47"/>
      <c r="AD2237" s="47"/>
      <c r="AH2237" s="47"/>
      <c r="AI2237" s="10"/>
      <c r="AJ2237" s="10" t="s">
        <v>298</v>
      </c>
      <c r="AK2237" s="10" t="s">
        <v>291</v>
      </c>
      <c r="AL2237" s="10"/>
      <c r="AM2237" s="10"/>
      <c r="AN2237" s="10"/>
      <c r="AO2237" s="10"/>
      <c r="AS2237" s="48"/>
      <c r="AT2237" s="50"/>
      <c r="AU2237" s="50"/>
      <c r="AV2237" s="50"/>
      <c r="AW2237" s="50"/>
      <c r="AX2237" s="49">
        <v>1</v>
      </c>
    </row>
    <row r="2238" spans="1:50" ht="14.25" customHeight="1" x14ac:dyDescent="0.55000000000000004">
      <c r="A2238" s="45">
        <v>5156963</v>
      </c>
      <c r="B2238" s="10" t="s">
        <v>284</v>
      </c>
      <c r="C2238" s="10" t="s">
        <v>17</v>
      </c>
      <c r="D2238" s="10" t="s">
        <v>5516</v>
      </c>
      <c r="E2238" s="10" t="s">
        <v>6041</v>
      </c>
      <c r="F2238" s="10" t="s">
        <v>6042</v>
      </c>
      <c r="G2238" s="10" t="s">
        <v>6063</v>
      </c>
      <c r="H2238" s="10" t="s">
        <v>6104</v>
      </c>
      <c r="I2238" s="10" t="s">
        <v>6105</v>
      </c>
      <c r="J2238" s="10" t="s">
        <v>6106</v>
      </c>
      <c r="K2238" s="10" t="s">
        <v>291</v>
      </c>
      <c r="L2238" s="10" t="s">
        <v>292</v>
      </c>
      <c r="M2238" s="46"/>
      <c r="N2238" s="10"/>
      <c r="O2238" s="10"/>
      <c r="P2238" s="10" t="s">
        <v>5524</v>
      </c>
      <c r="Q2238" s="10"/>
      <c r="R2238" s="10"/>
      <c r="T2238" s="10" t="s">
        <v>291</v>
      </c>
      <c r="U2238" s="10"/>
      <c r="V2238" s="10" t="s">
        <v>291</v>
      </c>
      <c r="Z2238" s="47"/>
      <c r="AD2238" s="47"/>
      <c r="AH2238" s="47"/>
      <c r="AI2238" s="10"/>
      <c r="AJ2238" s="10" t="s">
        <v>298</v>
      </c>
      <c r="AK2238" s="10" t="s">
        <v>291</v>
      </c>
      <c r="AL2238" s="10"/>
      <c r="AM2238" s="10"/>
      <c r="AN2238" s="10"/>
      <c r="AO2238" s="10"/>
      <c r="AP2238" s="10">
        <v>39</v>
      </c>
      <c r="AQ2238" s="10">
        <v>46</v>
      </c>
      <c r="AS2238" s="48">
        <v>42.5</v>
      </c>
      <c r="AT2238" s="50"/>
      <c r="AU2238" s="50"/>
      <c r="AV2238" s="50"/>
      <c r="AW2238" s="50"/>
      <c r="AX2238" s="49">
        <v>1</v>
      </c>
    </row>
    <row r="2239" spans="1:50" ht="14.25" customHeight="1" x14ac:dyDescent="0.55000000000000004">
      <c r="A2239" s="45">
        <v>4290100</v>
      </c>
      <c r="B2239" s="10" t="s">
        <v>319</v>
      </c>
      <c r="C2239" s="10" t="s">
        <v>17</v>
      </c>
      <c r="D2239" s="10" t="s">
        <v>5516</v>
      </c>
      <c r="E2239" s="10" t="s">
        <v>6041</v>
      </c>
      <c r="F2239" s="10" t="s">
        <v>6042</v>
      </c>
      <c r="G2239" s="10" t="s">
        <v>6063</v>
      </c>
      <c r="H2239" s="10" t="s">
        <v>6107</v>
      </c>
      <c r="I2239" s="10" t="s">
        <v>6108</v>
      </c>
      <c r="J2239" s="10" t="s">
        <v>6109</v>
      </c>
      <c r="K2239" s="10" t="s">
        <v>291</v>
      </c>
      <c r="L2239" s="10" t="s">
        <v>316</v>
      </c>
      <c r="M2239" s="46"/>
      <c r="N2239" s="10" t="s">
        <v>294</v>
      </c>
      <c r="O2239" s="10" t="s">
        <v>294</v>
      </c>
      <c r="P2239" s="10" t="s">
        <v>5524</v>
      </c>
      <c r="Q2239" s="10"/>
      <c r="R2239" s="10"/>
      <c r="T2239" s="10" t="s">
        <v>291</v>
      </c>
      <c r="U2239" s="10"/>
      <c r="V2239" s="10" t="s">
        <v>291</v>
      </c>
      <c r="Z2239" s="47"/>
      <c r="AD2239" s="47"/>
      <c r="AH2239" s="47"/>
      <c r="AI2239" s="10"/>
      <c r="AJ2239" s="10" t="s">
        <v>298</v>
      </c>
      <c r="AK2239" s="10" t="s">
        <v>291</v>
      </c>
      <c r="AL2239" s="10" t="s">
        <v>666</v>
      </c>
      <c r="AM2239" s="10" t="s">
        <v>666</v>
      </c>
      <c r="AN2239" s="10" t="s">
        <v>300</v>
      </c>
      <c r="AO2239" s="10" t="s">
        <v>300</v>
      </c>
      <c r="AP2239" s="10">
        <v>5</v>
      </c>
      <c r="AQ2239" s="10">
        <v>7</v>
      </c>
      <c r="AR2239" s="10">
        <v>6</v>
      </c>
      <c r="AS2239" s="48">
        <v>6</v>
      </c>
      <c r="AT2239" s="50"/>
      <c r="AU2239" s="50"/>
      <c r="AV2239" s="50"/>
      <c r="AW2239" s="50"/>
      <c r="AX2239" s="49">
        <v>1</v>
      </c>
    </row>
    <row r="2240" spans="1:50" ht="14.25" customHeight="1" x14ac:dyDescent="0.55000000000000004">
      <c r="A2240" s="45">
        <v>4290101</v>
      </c>
      <c r="B2240" s="10" t="s">
        <v>284</v>
      </c>
      <c r="C2240" s="10" t="s">
        <v>17</v>
      </c>
      <c r="D2240" s="10" t="s">
        <v>5516</v>
      </c>
      <c r="E2240" s="10" t="s">
        <v>6041</v>
      </c>
      <c r="F2240" s="10" t="s">
        <v>6042</v>
      </c>
      <c r="G2240" s="10" t="s">
        <v>6063</v>
      </c>
      <c r="H2240" s="10" t="s">
        <v>6110</v>
      </c>
      <c r="I2240" s="10" t="s">
        <v>6111</v>
      </c>
      <c r="J2240" s="10" t="s">
        <v>6112</v>
      </c>
      <c r="K2240" s="10" t="s">
        <v>291</v>
      </c>
      <c r="L2240" s="10" t="s">
        <v>292</v>
      </c>
      <c r="M2240" s="46" t="s">
        <v>6113</v>
      </c>
      <c r="N2240" s="10"/>
      <c r="O2240" s="10"/>
      <c r="P2240" s="10" t="s">
        <v>5524</v>
      </c>
      <c r="Q2240" s="10"/>
      <c r="R2240" s="10"/>
      <c r="T2240" s="10" t="s">
        <v>291</v>
      </c>
      <c r="U2240" s="10"/>
      <c r="V2240" s="10" t="s">
        <v>291</v>
      </c>
      <c r="Z2240" s="47"/>
      <c r="AD2240" s="47"/>
      <c r="AH2240" s="47"/>
      <c r="AI2240" s="10"/>
      <c r="AJ2240" s="10" t="s">
        <v>298</v>
      </c>
      <c r="AK2240" s="10" t="s">
        <v>291</v>
      </c>
      <c r="AL2240" s="10"/>
      <c r="AM2240" s="10"/>
      <c r="AN2240" s="10"/>
      <c r="AO2240" s="10"/>
      <c r="AS2240" s="48"/>
      <c r="AT2240" s="49">
        <v>4.1667000000000003E-2</v>
      </c>
      <c r="AU2240" s="49">
        <v>0</v>
      </c>
      <c r="AV2240" s="49">
        <v>2.5679989999999999</v>
      </c>
      <c r="AW2240" s="49">
        <v>4.3139950000000002</v>
      </c>
      <c r="AX2240" s="49">
        <v>2</v>
      </c>
    </row>
    <row r="2241" spans="1:50" ht="14.25" customHeight="1" x14ac:dyDescent="0.55000000000000004">
      <c r="A2241" s="45">
        <v>2068465</v>
      </c>
      <c r="B2241" s="10" t="s">
        <v>284</v>
      </c>
      <c r="C2241" s="10" t="s">
        <v>17</v>
      </c>
      <c r="D2241" s="10" t="s">
        <v>5516</v>
      </c>
      <c r="E2241" s="10" t="s">
        <v>6041</v>
      </c>
      <c r="F2241" s="10" t="s">
        <v>6042</v>
      </c>
      <c r="G2241" s="10" t="s">
        <v>6114</v>
      </c>
      <c r="H2241" s="10" t="s">
        <v>6115</v>
      </c>
      <c r="I2241" s="10" t="s">
        <v>6116</v>
      </c>
      <c r="J2241" s="10" t="s">
        <v>6117</v>
      </c>
      <c r="K2241" s="10" t="s">
        <v>291</v>
      </c>
      <c r="L2241" s="10" t="s">
        <v>292</v>
      </c>
      <c r="M2241" s="46"/>
      <c r="N2241" s="10"/>
      <c r="O2241" s="10"/>
      <c r="P2241" s="10" t="s">
        <v>5524</v>
      </c>
      <c r="Q2241" s="10"/>
      <c r="R2241" s="10"/>
      <c r="T2241" s="10" t="s">
        <v>291</v>
      </c>
      <c r="U2241" s="10"/>
      <c r="V2241" s="10" t="s">
        <v>291</v>
      </c>
      <c r="Z2241" s="47"/>
      <c r="AD2241" s="47"/>
      <c r="AH2241" s="47"/>
      <c r="AI2241" s="10"/>
      <c r="AJ2241" s="10" t="s">
        <v>298</v>
      </c>
      <c r="AK2241" s="10" t="s">
        <v>291</v>
      </c>
      <c r="AL2241" s="10"/>
      <c r="AM2241" s="10"/>
      <c r="AN2241" s="10"/>
      <c r="AO2241" s="10"/>
      <c r="AS2241" s="48"/>
      <c r="AT2241" s="50"/>
      <c r="AU2241" s="50"/>
      <c r="AV2241" s="50"/>
      <c r="AW2241" s="50"/>
      <c r="AX2241" s="49">
        <v>1</v>
      </c>
    </row>
    <row r="2242" spans="1:50" ht="14.25" customHeight="1" x14ac:dyDescent="0.55000000000000004">
      <c r="A2242" s="45">
        <v>5158351</v>
      </c>
      <c r="B2242" s="10" t="s">
        <v>377</v>
      </c>
      <c r="C2242" s="10" t="s">
        <v>17</v>
      </c>
      <c r="D2242" s="10" t="s">
        <v>5516</v>
      </c>
      <c r="E2242" s="10" t="s">
        <v>6041</v>
      </c>
      <c r="F2242" s="10" t="s">
        <v>6042</v>
      </c>
      <c r="G2242" s="10" t="s">
        <v>6114</v>
      </c>
      <c r="H2242" s="10" t="s">
        <v>6118</v>
      </c>
      <c r="I2242" s="10" t="s">
        <v>6119</v>
      </c>
      <c r="J2242" s="10" t="s">
        <v>6120</v>
      </c>
      <c r="K2242" s="10" t="s">
        <v>381</v>
      </c>
      <c r="L2242" s="10" t="s">
        <v>382</v>
      </c>
      <c r="M2242" s="46"/>
      <c r="N2242" s="10" t="s">
        <v>294</v>
      </c>
      <c r="O2242" s="10" t="s">
        <v>294</v>
      </c>
      <c r="P2242" s="10" t="s">
        <v>5524</v>
      </c>
      <c r="Q2242" s="10"/>
      <c r="R2242" s="10" t="s">
        <v>381</v>
      </c>
      <c r="S2242" s="10" t="s">
        <v>5667</v>
      </c>
      <c r="T2242" s="10" t="s">
        <v>291</v>
      </c>
      <c r="U2242" s="10" t="s">
        <v>1559</v>
      </c>
      <c r="V2242" s="10" t="s">
        <v>291</v>
      </c>
      <c r="Z2242" s="47"/>
      <c r="AD2242" s="47"/>
      <c r="AE2242" s="10">
        <v>100</v>
      </c>
      <c r="AF2242" s="10">
        <v>300</v>
      </c>
      <c r="AG2242" s="10">
        <v>200</v>
      </c>
      <c r="AH2242" s="47">
        <v>200</v>
      </c>
      <c r="AI2242" s="10" t="s">
        <v>5544</v>
      </c>
      <c r="AJ2242" s="10" t="s">
        <v>298</v>
      </c>
      <c r="AK2242" s="10" t="s">
        <v>291</v>
      </c>
      <c r="AL2242" s="10" t="s">
        <v>666</v>
      </c>
      <c r="AM2242" s="10" t="s">
        <v>666</v>
      </c>
      <c r="AN2242" s="10" t="s">
        <v>300</v>
      </c>
      <c r="AO2242" s="10" t="s">
        <v>300</v>
      </c>
      <c r="AP2242" s="10">
        <v>13</v>
      </c>
      <c r="AQ2242" s="10">
        <v>17</v>
      </c>
      <c r="AR2242" s="10">
        <v>15</v>
      </c>
      <c r="AS2242" s="48">
        <v>15</v>
      </c>
      <c r="AT2242" s="50"/>
      <c r="AU2242" s="50"/>
      <c r="AV2242" s="50"/>
      <c r="AW2242" s="50"/>
      <c r="AX2242" s="49">
        <v>1</v>
      </c>
    </row>
    <row r="2243" spans="1:50" ht="14.25" customHeight="1" x14ac:dyDescent="0.55000000000000004">
      <c r="A2243" s="45">
        <v>2066749</v>
      </c>
      <c r="B2243" s="10" t="s">
        <v>377</v>
      </c>
      <c r="C2243" s="10" t="s">
        <v>17</v>
      </c>
      <c r="D2243" s="10" t="s">
        <v>5516</v>
      </c>
      <c r="E2243" s="10" t="s">
        <v>6041</v>
      </c>
      <c r="F2243" s="10" t="s">
        <v>6042</v>
      </c>
      <c r="G2243" s="10" t="s">
        <v>6114</v>
      </c>
      <c r="H2243" s="10" t="s">
        <v>6121</v>
      </c>
      <c r="I2243" s="10" t="s">
        <v>6122</v>
      </c>
      <c r="J2243" s="10" t="s">
        <v>6123</v>
      </c>
      <c r="K2243" s="10" t="s">
        <v>381</v>
      </c>
      <c r="L2243" s="10" t="s">
        <v>382</v>
      </c>
      <c r="M2243" s="46" t="s">
        <v>570</v>
      </c>
      <c r="N2243" s="10" t="s">
        <v>294</v>
      </c>
      <c r="O2243" s="10" t="s">
        <v>294</v>
      </c>
      <c r="P2243" s="10" t="s">
        <v>5524</v>
      </c>
      <c r="Q2243" s="10"/>
      <c r="R2243" s="10" t="s">
        <v>381</v>
      </c>
      <c r="S2243" s="10" t="s">
        <v>6124</v>
      </c>
      <c r="T2243" s="10" t="s">
        <v>291</v>
      </c>
      <c r="U2243" s="10" t="s">
        <v>1559</v>
      </c>
      <c r="V2243" s="10" t="s">
        <v>291</v>
      </c>
      <c r="Z2243" s="47"/>
      <c r="AD2243" s="47"/>
      <c r="AE2243" s="10">
        <v>100</v>
      </c>
      <c r="AF2243" s="10">
        <v>300</v>
      </c>
      <c r="AG2243" s="10">
        <v>200</v>
      </c>
      <c r="AH2243" s="47">
        <v>200</v>
      </c>
      <c r="AI2243" s="10" t="s">
        <v>5544</v>
      </c>
      <c r="AJ2243" s="10" t="s">
        <v>298</v>
      </c>
      <c r="AK2243" s="10" t="s">
        <v>291</v>
      </c>
      <c r="AL2243" s="10" t="s">
        <v>666</v>
      </c>
      <c r="AM2243" s="10" t="s">
        <v>666</v>
      </c>
      <c r="AN2243" s="10" t="s">
        <v>300</v>
      </c>
      <c r="AO2243" s="10" t="s">
        <v>300</v>
      </c>
      <c r="AP2243" s="10">
        <v>12</v>
      </c>
      <c r="AQ2243" s="10">
        <v>14</v>
      </c>
      <c r="AR2243" s="10">
        <v>13</v>
      </c>
      <c r="AS2243" s="48">
        <v>13</v>
      </c>
      <c r="AT2243" s="49">
        <v>13.34333</v>
      </c>
      <c r="AU2243" s="49">
        <v>5.6133329999999999</v>
      </c>
      <c r="AV2243" s="49">
        <v>25.465599999999998</v>
      </c>
      <c r="AW2243" s="49">
        <v>26.57676</v>
      </c>
      <c r="AX2243" s="49">
        <v>65</v>
      </c>
    </row>
    <row r="2244" spans="1:50" ht="14.25" customHeight="1" x14ac:dyDescent="0.55000000000000004">
      <c r="A2244" s="45">
        <v>2067815</v>
      </c>
      <c r="B2244" s="10" t="s">
        <v>284</v>
      </c>
      <c r="C2244" s="10" t="s">
        <v>17</v>
      </c>
      <c r="D2244" s="10" t="s">
        <v>5516</v>
      </c>
      <c r="E2244" s="10" t="s">
        <v>6041</v>
      </c>
      <c r="F2244" s="10" t="s">
        <v>6042</v>
      </c>
      <c r="G2244" s="10" t="s">
        <v>6114</v>
      </c>
      <c r="H2244" s="10" t="s">
        <v>6125</v>
      </c>
      <c r="I2244" s="10" t="s">
        <v>6126</v>
      </c>
      <c r="J2244" s="10" t="s">
        <v>6127</v>
      </c>
      <c r="K2244" s="10" t="s">
        <v>291</v>
      </c>
      <c r="L2244" s="10" t="s">
        <v>292</v>
      </c>
      <c r="M2244" s="46" t="s">
        <v>293</v>
      </c>
      <c r="N2244" s="10"/>
      <c r="O2244" s="10"/>
      <c r="P2244" s="10" t="s">
        <v>5524</v>
      </c>
      <c r="Q2244" s="10"/>
      <c r="R2244" s="10"/>
      <c r="T2244" s="10" t="s">
        <v>291</v>
      </c>
      <c r="U2244" s="10"/>
      <c r="V2244" s="10" t="s">
        <v>291</v>
      </c>
      <c r="Z2244" s="47"/>
      <c r="AD2244" s="47"/>
      <c r="AH2244" s="47"/>
      <c r="AI2244" s="10"/>
      <c r="AJ2244" s="10" t="s">
        <v>298</v>
      </c>
      <c r="AK2244" s="10" t="s">
        <v>291</v>
      </c>
      <c r="AL2244" s="10"/>
      <c r="AM2244" s="10"/>
      <c r="AN2244" s="10"/>
      <c r="AO2244" s="10"/>
      <c r="AS2244" s="48"/>
      <c r="AT2244" s="49">
        <v>7.3491669999999996</v>
      </c>
      <c r="AU2244" s="49">
        <v>15.91333</v>
      </c>
      <c r="AV2244" s="49">
        <v>27.121279999999999</v>
      </c>
      <c r="AW2244" s="49">
        <v>22.42615</v>
      </c>
      <c r="AX2244" s="49">
        <v>79</v>
      </c>
    </row>
    <row r="2245" spans="1:50" ht="14.25" customHeight="1" x14ac:dyDescent="0.55000000000000004">
      <c r="A2245" s="45">
        <v>2068870</v>
      </c>
      <c r="B2245" s="10" t="s">
        <v>313</v>
      </c>
      <c r="C2245" s="10" t="s">
        <v>17</v>
      </c>
      <c r="D2245" s="10" t="s">
        <v>5516</v>
      </c>
      <c r="E2245" s="10" t="s">
        <v>6041</v>
      </c>
      <c r="F2245" s="10" t="s">
        <v>6042</v>
      </c>
      <c r="G2245" s="10" t="s">
        <v>6114</v>
      </c>
      <c r="H2245" s="10" t="s">
        <v>6128</v>
      </c>
      <c r="I2245" s="10" t="s">
        <v>6129</v>
      </c>
      <c r="J2245" s="10" t="s">
        <v>6130</v>
      </c>
      <c r="K2245" s="10" t="s">
        <v>291</v>
      </c>
      <c r="L2245" s="10" t="s">
        <v>316</v>
      </c>
      <c r="M2245" s="46"/>
      <c r="N2245" s="10" t="s">
        <v>294</v>
      </c>
      <c r="O2245" s="10" t="s">
        <v>294</v>
      </c>
      <c r="P2245" s="10" t="s">
        <v>5524</v>
      </c>
      <c r="Q2245" s="10"/>
      <c r="R2245" s="10"/>
      <c r="T2245" s="10" t="s">
        <v>291</v>
      </c>
      <c r="U2245" s="10"/>
      <c r="V2245" s="10" t="s">
        <v>291</v>
      </c>
      <c r="Z2245" s="47"/>
      <c r="AD2245" s="47"/>
      <c r="AH2245" s="47"/>
      <c r="AI2245" s="10"/>
      <c r="AJ2245" s="10" t="s">
        <v>298</v>
      </c>
      <c r="AK2245" s="10" t="s">
        <v>291</v>
      </c>
      <c r="AL2245" s="10"/>
      <c r="AM2245" s="10"/>
      <c r="AN2245" s="10"/>
      <c r="AO2245" s="10"/>
      <c r="AS2245" s="48"/>
      <c r="AT2245" s="50"/>
      <c r="AU2245" s="50"/>
      <c r="AV2245" s="50"/>
      <c r="AW2245" s="50"/>
      <c r="AX2245" s="49">
        <v>1</v>
      </c>
    </row>
    <row r="2246" spans="1:50" ht="14.25" customHeight="1" x14ac:dyDescent="0.55000000000000004">
      <c r="A2246" s="45">
        <v>2066903</v>
      </c>
      <c r="B2246" s="10" t="s">
        <v>284</v>
      </c>
      <c r="C2246" s="10" t="s">
        <v>17</v>
      </c>
      <c r="D2246" s="10" t="s">
        <v>5516</v>
      </c>
      <c r="E2246" s="10" t="s">
        <v>6041</v>
      </c>
      <c r="F2246" s="10" t="s">
        <v>6042</v>
      </c>
      <c r="G2246" s="10" t="s">
        <v>6114</v>
      </c>
      <c r="H2246" s="10" t="s">
        <v>6131</v>
      </c>
      <c r="I2246" s="10" t="s">
        <v>6132</v>
      </c>
      <c r="J2246" s="10" t="s">
        <v>6133</v>
      </c>
      <c r="K2246" s="10" t="s">
        <v>291</v>
      </c>
      <c r="L2246" s="10" t="s">
        <v>292</v>
      </c>
      <c r="M2246" s="46" t="s">
        <v>573</v>
      </c>
      <c r="N2246" s="10"/>
      <c r="O2246" s="10"/>
      <c r="P2246" s="10" t="s">
        <v>5524</v>
      </c>
      <c r="Q2246" s="10"/>
      <c r="R2246" s="10"/>
      <c r="T2246" s="10" t="s">
        <v>291</v>
      </c>
      <c r="U2246" s="10"/>
      <c r="V2246" s="10" t="s">
        <v>291</v>
      </c>
      <c r="Z2246" s="47"/>
      <c r="AD2246" s="47"/>
      <c r="AH2246" s="47"/>
      <c r="AI2246" s="10"/>
      <c r="AJ2246" s="10" t="s">
        <v>298</v>
      </c>
      <c r="AK2246" s="10" t="s">
        <v>291</v>
      </c>
      <c r="AL2246" s="10"/>
      <c r="AM2246" s="10"/>
      <c r="AN2246" s="10"/>
      <c r="AO2246" s="10"/>
      <c r="AS2246" s="48"/>
      <c r="AT2246" s="49">
        <v>16.176670000000001</v>
      </c>
      <c r="AU2246" s="49">
        <v>25.400829999999999</v>
      </c>
      <c r="AV2246" s="49">
        <v>44.2866</v>
      </c>
      <c r="AW2246" s="49">
        <v>12.24924</v>
      </c>
      <c r="AX2246" s="49">
        <v>320</v>
      </c>
    </row>
    <row r="2247" spans="1:50" ht="14.25" customHeight="1" x14ac:dyDescent="0.55000000000000004">
      <c r="A2247" s="45">
        <v>5157899</v>
      </c>
      <c r="B2247" s="10" t="s">
        <v>319</v>
      </c>
      <c r="C2247" s="10" t="s">
        <v>17</v>
      </c>
      <c r="D2247" s="10" t="s">
        <v>5516</v>
      </c>
      <c r="E2247" s="10" t="s">
        <v>6041</v>
      </c>
      <c r="F2247" s="10" t="s">
        <v>6042</v>
      </c>
      <c r="G2247" s="10" t="s">
        <v>6134</v>
      </c>
      <c r="H2247" s="10" t="s">
        <v>6135</v>
      </c>
      <c r="I2247" s="10" t="s">
        <v>6136</v>
      </c>
      <c r="J2247" s="10" t="s">
        <v>6137</v>
      </c>
      <c r="K2247" s="10" t="s">
        <v>291</v>
      </c>
      <c r="L2247" s="10" t="s">
        <v>316</v>
      </c>
      <c r="M2247" s="46"/>
      <c r="N2247" s="10" t="s">
        <v>294</v>
      </c>
      <c r="O2247" s="10" t="s">
        <v>294</v>
      </c>
      <c r="P2247" s="10" t="s">
        <v>5524</v>
      </c>
      <c r="Q2247" s="10"/>
      <c r="R2247" s="10"/>
      <c r="T2247" s="10" t="s">
        <v>291</v>
      </c>
      <c r="U2247" s="10"/>
      <c r="V2247" s="10" t="s">
        <v>291</v>
      </c>
      <c r="Z2247" s="47"/>
      <c r="AD2247" s="47"/>
      <c r="AH2247" s="47"/>
      <c r="AI2247" s="10"/>
      <c r="AJ2247" s="10" t="s">
        <v>298</v>
      </c>
      <c r="AK2247" s="10" t="s">
        <v>291</v>
      </c>
      <c r="AL2247" s="10"/>
      <c r="AM2247" s="10"/>
      <c r="AN2247" s="10"/>
      <c r="AO2247" s="10"/>
      <c r="AS2247" s="48"/>
      <c r="AT2247" s="50"/>
      <c r="AU2247" s="50"/>
      <c r="AV2247" s="50"/>
      <c r="AW2247" s="50"/>
      <c r="AX2247" s="49">
        <v>1</v>
      </c>
    </row>
    <row r="2248" spans="1:50" ht="14.25" customHeight="1" x14ac:dyDescent="0.55000000000000004">
      <c r="A2248" s="45">
        <v>2065388</v>
      </c>
      <c r="B2248" s="10" t="s">
        <v>377</v>
      </c>
      <c r="C2248" s="10" t="s">
        <v>17</v>
      </c>
      <c r="D2248" s="10" t="s">
        <v>5516</v>
      </c>
      <c r="E2248" s="10" t="s">
        <v>6041</v>
      </c>
      <c r="F2248" s="10" t="s">
        <v>6042</v>
      </c>
      <c r="G2248" s="10" t="s">
        <v>6134</v>
      </c>
      <c r="H2248" s="10" t="s">
        <v>6138</v>
      </c>
      <c r="I2248" s="10" t="s">
        <v>6139</v>
      </c>
      <c r="J2248" s="10" t="s">
        <v>6140</v>
      </c>
      <c r="K2248" s="10" t="s">
        <v>381</v>
      </c>
      <c r="L2248" s="10" t="s">
        <v>382</v>
      </c>
      <c r="M2248" s="46" t="s">
        <v>506</v>
      </c>
      <c r="N2248" s="10" t="s">
        <v>294</v>
      </c>
      <c r="O2248" s="10" t="s">
        <v>294</v>
      </c>
      <c r="P2248" s="10" t="s">
        <v>5524</v>
      </c>
      <c r="Q2248" s="10"/>
      <c r="R2248" s="10" t="s">
        <v>381</v>
      </c>
      <c r="S2248" s="10" t="s">
        <v>5667</v>
      </c>
      <c r="T2248" s="10" t="s">
        <v>291</v>
      </c>
      <c r="U2248" s="10" t="s">
        <v>1559</v>
      </c>
      <c r="V2248" s="10" t="s">
        <v>291</v>
      </c>
      <c r="Z2248" s="47"/>
      <c r="AD2248" s="47"/>
      <c r="AE2248" s="10">
        <v>100</v>
      </c>
      <c r="AF2248" s="10">
        <v>300</v>
      </c>
      <c r="AG2248" s="10">
        <v>200</v>
      </c>
      <c r="AH2248" s="47">
        <v>200</v>
      </c>
      <c r="AI2248" s="10" t="s">
        <v>5544</v>
      </c>
      <c r="AJ2248" s="10" t="s">
        <v>298</v>
      </c>
      <c r="AK2248" s="10" t="s">
        <v>291</v>
      </c>
      <c r="AL2248" s="10" t="s">
        <v>666</v>
      </c>
      <c r="AM2248" s="10" t="s">
        <v>666</v>
      </c>
      <c r="AN2248" s="10" t="s">
        <v>300</v>
      </c>
      <c r="AO2248" s="10" t="s">
        <v>300</v>
      </c>
      <c r="AP2248" s="10">
        <v>30</v>
      </c>
      <c r="AQ2248" s="10">
        <v>40</v>
      </c>
      <c r="AR2248" s="10">
        <v>35</v>
      </c>
      <c r="AS2248" s="48">
        <v>35</v>
      </c>
      <c r="AT2248" s="50" t="s">
        <v>722</v>
      </c>
      <c r="AU2248" s="50" t="s">
        <v>722</v>
      </c>
      <c r="AV2248" s="50" t="s">
        <v>722</v>
      </c>
      <c r="AW2248" s="50" t="s">
        <v>722</v>
      </c>
      <c r="AX2248" s="49">
        <v>0</v>
      </c>
    </row>
    <row r="2249" spans="1:50" ht="14.25" customHeight="1" x14ac:dyDescent="0.55000000000000004">
      <c r="A2249" s="45">
        <v>9582548</v>
      </c>
      <c r="B2249" s="10" t="s">
        <v>319</v>
      </c>
      <c r="C2249" s="10" t="s">
        <v>17</v>
      </c>
      <c r="D2249" s="10" t="s">
        <v>5516</v>
      </c>
      <c r="E2249" s="10" t="s">
        <v>6041</v>
      </c>
      <c r="F2249" s="10" t="s">
        <v>6042</v>
      </c>
      <c r="G2249" s="10" t="s">
        <v>6141</v>
      </c>
      <c r="H2249" s="10" t="s">
        <v>6142</v>
      </c>
      <c r="I2249" s="10" t="s">
        <v>6143</v>
      </c>
      <c r="J2249" s="10" t="s">
        <v>6144</v>
      </c>
      <c r="K2249" s="10" t="s">
        <v>291</v>
      </c>
      <c r="L2249" s="10" t="s">
        <v>316</v>
      </c>
      <c r="M2249" s="46" t="s">
        <v>570</v>
      </c>
      <c r="N2249" s="10" t="s">
        <v>294</v>
      </c>
      <c r="O2249" s="10" t="s">
        <v>294</v>
      </c>
      <c r="P2249" s="10" t="s">
        <v>5524</v>
      </c>
      <c r="Q2249" s="10"/>
      <c r="R2249" s="10"/>
      <c r="T2249" s="10" t="s">
        <v>291</v>
      </c>
      <c r="U2249" s="10"/>
      <c r="V2249" s="10" t="s">
        <v>291</v>
      </c>
      <c r="Z2249" s="47"/>
      <c r="AD2249" s="47"/>
      <c r="AH2249" s="47"/>
      <c r="AI2249" s="10"/>
      <c r="AJ2249" s="10" t="s">
        <v>298</v>
      </c>
      <c r="AK2249" s="10" t="s">
        <v>291</v>
      </c>
      <c r="AL2249" s="10" t="s">
        <v>666</v>
      </c>
      <c r="AM2249" s="10" t="s">
        <v>666</v>
      </c>
      <c r="AN2249" s="10" t="s">
        <v>300</v>
      </c>
      <c r="AO2249" s="10" t="s">
        <v>300</v>
      </c>
      <c r="AP2249" s="10">
        <v>5</v>
      </c>
      <c r="AQ2249" s="10">
        <v>30</v>
      </c>
      <c r="AR2249" s="10">
        <v>15</v>
      </c>
      <c r="AS2249" s="48">
        <v>15</v>
      </c>
      <c r="AT2249" s="49">
        <v>43.35</v>
      </c>
      <c r="AU2249" s="49">
        <v>66.808329999999998</v>
      </c>
      <c r="AV2249" s="49">
        <v>34.558399999999999</v>
      </c>
      <c r="AW2249" s="49">
        <v>36.664879999999997</v>
      </c>
      <c r="AX2249" s="49">
        <v>61</v>
      </c>
    </row>
    <row r="2250" spans="1:50" ht="14.25" customHeight="1" x14ac:dyDescent="0.55000000000000004">
      <c r="A2250" s="45">
        <v>2057602</v>
      </c>
      <c r="B2250" s="10" t="s">
        <v>284</v>
      </c>
      <c r="C2250" s="10" t="s">
        <v>17</v>
      </c>
      <c r="D2250" s="10" t="s">
        <v>5516</v>
      </c>
      <c r="E2250" s="10" t="s">
        <v>6041</v>
      </c>
      <c r="F2250" s="10" t="s">
        <v>6042</v>
      </c>
      <c r="G2250" s="10" t="s">
        <v>6141</v>
      </c>
      <c r="H2250" s="10" t="s">
        <v>6145</v>
      </c>
      <c r="I2250" s="10" t="s">
        <v>6146</v>
      </c>
      <c r="J2250" s="10" t="s">
        <v>6147</v>
      </c>
      <c r="K2250" s="10" t="s">
        <v>291</v>
      </c>
      <c r="L2250" s="10" t="s">
        <v>292</v>
      </c>
      <c r="M2250" s="46" t="s">
        <v>563</v>
      </c>
      <c r="N2250" s="10"/>
      <c r="O2250" s="10"/>
      <c r="P2250" s="10" t="s">
        <v>5524</v>
      </c>
      <c r="Q2250" s="10"/>
      <c r="R2250" s="10"/>
      <c r="T2250" s="10" t="s">
        <v>291</v>
      </c>
      <c r="U2250" s="10"/>
      <c r="V2250" s="10" t="s">
        <v>291</v>
      </c>
      <c r="Z2250" s="47"/>
      <c r="AD2250" s="47"/>
      <c r="AH2250" s="47"/>
      <c r="AI2250" s="10"/>
      <c r="AJ2250" s="10" t="s">
        <v>298</v>
      </c>
      <c r="AK2250" s="10" t="s">
        <v>291</v>
      </c>
      <c r="AL2250" s="10"/>
      <c r="AM2250" s="10"/>
      <c r="AN2250" s="10"/>
      <c r="AO2250" s="10"/>
      <c r="AS2250" s="48"/>
      <c r="AT2250" s="49">
        <v>9.3541670000000003</v>
      </c>
      <c r="AU2250" s="49">
        <v>15.112500000000001</v>
      </c>
      <c r="AV2250" s="49">
        <v>43.053600000000003</v>
      </c>
      <c r="AW2250" s="49">
        <v>23.020320000000002</v>
      </c>
      <c r="AX2250" s="49">
        <v>311</v>
      </c>
    </row>
    <row r="2251" spans="1:50" ht="14.25" customHeight="1" x14ac:dyDescent="0.55000000000000004">
      <c r="A2251" s="45">
        <v>2069276</v>
      </c>
      <c r="B2251" s="10" t="s">
        <v>284</v>
      </c>
      <c r="C2251" s="10" t="s">
        <v>17</v>
      </c>
      <c r="D2251" s="10" t="s">
        <v>5516</v>
      </c>
      <c r="E2251" s="10" t="s">
        <v>6148</v>
      </c>
      <c r="F2251" s="10" t="s">
        <v>6149</v>
      </c>
      <c r="G2251" s="10" t="s">
        <v>6150</v>
      </c>
      <c r="H2251" s="10" t="s">
        <v>6151</v>
      </c>
      <c r="I2251" s="10" t="s">
        <v>6152</v>
      </c>
      <c r="J2251" s="10" t="s">
        <v>6153</v>
      </c>
      <c r="K2251" s="10" t="s">
        <v>291</v>
      </c>
      <c r="L2251" s="10" t="s">
        <v>292</v>
      </c>
      <c r="M2251" s="46"/>
      <c r="N2251" s="10"/>
      <c r="O2251" s="10"/>
      <c r="P2251" s="10" t="s">
        <v>5524</v>
      </c>
      <c r="Q2251" s="10"/>
      <c r="R2251" s="10"/>
      <c r="T2251" s="10" t="s">
        <v>291</v>
      </c>
      <c r="U2251" s="10"/>
      <c r="V2251" s="10" t="s">
        <v>291</v>
      </c>
      <c r="Z2251" s="47"/>
      <c r="AD2251" s="47"/>
      <c r="AH2251" s="47"/>
      <c r="AI2251" s="10"/>
      <c r="AJ2251" s="10" t="s">
        <v>298</v>
      </c>
      <c r="AK2251" s="10" t="s">
        <v>291</v>
      </c>
      <c r="AL2251" s="10"/>
      <c r="AM2251" s="10"/>
      <c r="AN2251" s="10"/>
      <c r="AO2251" s="10"/>
      <c r="AS2251" s="48"/>
      <c r="AT2251" s="50"/>
      <c r="AU2251" s="50"/>
      <c r="AV2251" s="50"/>
      <c r="AW2251" s="50"/>
      <c r="AX2251" s="49">
        <v>1</v>
      </c>
    </row>
    <row r="2252" spans="1:50" ht="14.25" customHeight="1" x14ac:dyDescent="0.55000000000000004">
      <c r="A2252" s="45">
        <v>7472701</v>
      </c>
      <c r="B2252" s="10" t="s">
        <v>284</v>
      </c>
      <c r="C2252" s="10" t="s">
        <v>17</v>
      </c>
      <c r="D2252" s="10" t="s">
        <v>5516</v>
      </c>
      <c r="E2252" s="10" t="s">
        <v>6148</v>
      </c>
      <c r="F2252" s="10" t="s">
        <v>6154</v>
      </c>
      <c r="G2252" s="10" t="s">
        <v>6155</v>
      </c>
      <c r="H2252" s="10" t="s">
        <v>6156</v>
      </c>
      <c r="I2252" s="10" t="s">
        <v>6157</v>
      </c>
      <c r="J2252" s="10" t="s">
        <v>6158</v>
      </c>
      <c r="K2252" s="10" t="s">
        <v>291</v>
      </c>
      <c r="L2252" s="10" t="s">
        <v>292</v>
      </c>
      <c r="M2252" s="46"/>
      <c r="N2252" s="10"/>
      <c r="O2252" s="10"/>
      <c r="P2252" s="10" t="s">
        <v>5524</v>
      </c>
      <c r="Q2252" s="10"/>
      <c r="R2252" s="10"/>
      <c r="T2252" s="10" t="s">
        <v>291</v>
      </c>
      <c r="U2252" s="10"/>
      <c r="V2252" s="10" t="s">
        <v>291</v>
      </c>
      <c r="Z2252" s="47"/>
      <c r="AD2252" s="47"/>
      <c r="AH2252" s="47"/>
      <c r="AI2252" s="10"/>
      <c r="AJ2252" s="10" t="s">
        <v>298</v>
      </c>
      <c r="AK2252" s="10" t="s">
        <v>291</v>
      </c>
      <c r="AL2252" s="10"/>
      <c r="AM2252" s="10"/>
      <c r="AN2252" s="10"/>
      <c r="AO2252" s="10"/>
      <c r="AS2252" s="48"/>
      <c r="AT2252" s="50"/>
      <c r="AU2252" s="50"/>
      <c r="AV2252" s="50"/>
      <c r="AW2252" s="50"/>
      <c r="AX2252" s="49">
        <v>1</v>
      </c>
    </row>
    <row r="2253" spans="1:50" ht="14.25" customHeight="1" x14ac:dyDescent="0.55000000000000004">
      <c r="A2253" s="45">
        <v>2069387</v>
      </c>
      <c r="B2253" s="10" t="s">
        <v>284</v>
      </c>
      <c r="C2253" s="10" t="s">
        <v>17</v>
      </c>
      <c r="D2253" s="10" t="s">
        <v>5516</v>
      </c>
      <c r="E2253" s="10" t="s">
        <v>6148</v>
      </c>
      <c r="F2253" s="10" t="s">
        <v>6154</v>
      </c>
      <c r="G2253" s="10" t="s">
        <v>6155</v>
      </c>
      <c r="H2253" s="10" t="s">
        <v>6159</v>
      </c>
      <c r="I2253" s="10" t="s">
        <v>6160</v>
      </c>
      <c r="J2253" s="10" t="s">
        <v>6161</v>
      </c>
      <c r="K2253" s="10" t="s">
        <v>291</v>
      </c>
      <c r="L2253" s="10" t="s">
        <v>292</v>
      </c>
      <c r="M2253" s="46"/>
      <c r="N2253" s="10"/>
      <c r="O2253" s="10"/>
      <c r="P2253" s="10" t="s">
        <v>5524</v>
      </c>
      <c r="Q2253" s="10"/>
      <c r="R2253" s="10"/>
      <c r="T2253" s="10" t="s">
        <v>291</v>
      </c>
      <c r="U2253" s="10"/>
      <c r="V2253" s="10" t="s">
        <v>291</v>
      </c>
      <c r="Z2253" s="47"/>
      <c r="AD2253" s="47"/>
      <c r="AH2253" s="47"/>
      <c r="AI2253" s="10"/>
      <c r="AJ2253" s="10" t="s">
        <v>298</v>
      </c>
      <c r="AK2253" s="10" t="s">
        <v>291</v>
      </c>
      <c r="AL2253" s="10"/>
      <c r="AM2253" s="10"/>
      <c r="AN2253" s="10"/>
      <c r="AO2253" s="10"/>
      <c r="AS2253" s="48"/>
      <c r="AT2253" s="50"/>
      <c r="AU2253" s="50"/>
      <c r="AV2253" s="50"/>
      <c r="AW2253" s="50"/>
      <c r="AX2253" s="49">
        <v>1</v>
      </c>
    </row>
    <row r="2254" spans="1:50" ht="14.25" customHeight="1" x14ac:dyDescent="0.55000000000000004">
      <c r="A2254" s="45">
        <v>2079496</v>
      </c>
      <c r="B2254" s="10" t="s">
        <v>284</v>
      </c>
      <c r="C2254" s="10" t="s">
        <v>17</v>
      </c>
      <c r="D2254" s="10" t="s">
        <v>6162</v>
      </c>
      <c r="F2254" s="10" t="s">
        <v>6163</v>
      </c>
      <c r="G2254" s="10" t="s">
        <v>6164</v>
      </c>
      <c r="H2254" s="10" t="s">
        <v>6165</v>
      </c>
      <c r="I2254" s="10" t="s">
        <v>6166</v>
      </c>
      <c r="J2254" s="10" t="s">
        <v>6167</v>
      </c>
      <c r="K2254" s="10" t="s">
        <v>291</v>
      </c>
      <c r="L2254" s="10" t="s">
        <v>292</v>
      </c>
      <c r="M2254" s="46"/>
      <c r="N2254" s="10"/>
      <c r="O2254" s="10"/>
      <c r="P2254" s="10" t="s">
        <v>5524</v>
      </c>
      <c r="Q2254" s="10"/>
      <c r="R2254" s="10"/>
      <c r="T2254" s="10" t="s">
        <v>291</v>
      </c>
      <c r="U2254" s="10"/>
      <c r="V2254" s="10" t="s">
        <v>291</v>
      </c>
      <c r="Z2254" s="47"/>
      <c r="AD2254" s="47"/>
      <c r="AH2254" s="47"/>
      <c r="AI2254" s="10"/>
      <c r="AJ2254" s="10" t="s">
        <v>298</v>
      </c>
      <c r="AK2254" s="10" t="s">
        <v>291</v>
      </c>
      <c r="AL2254" s="10"/>
      <c r="AM2254" s="10"/>
      <c r="AN2254" s="10"/>
      <c r="AO2254" s="10"/>
      <c r="AP2254" s="10">
        <v>6.5</v>
      </c>
      <c r="AQ2254" s="10">
        <v>7.5</v>
      </c>
      <c r="AS2254" s="48">
        <v>7</v>
      </c>
      <c r="AT2254" s="50"/>
      <c r="AU2254" s="50"/>
      <c r="AV2254" s="50"/>
      <c r="AW2254" s="50"/>
      <c r="AX2254" s="49">
        <v>1</v>
      </c>
    </row>
    <row r="2255" spans="1:50" ht="14.25" customHeight="1" x14ac:dyDescent="0.55000000000000004">
      <c r="A2255" s="45">
        <v>4487243</v>
      </c>
      <c r="B2255" s="10" t="s">
        <v>313</v>
      </c>
      <c r="C2255" s="10" t="s">
        <v>17</v>
      </c>
      <c r="D2255" s="10" t="s">
        <v>6168</v>
      </c>
      <c r="E2255" s="10" t="s">
        <v>6169</v>
      </c>
      <c r="F2255" s="10" t="s">
        <v>6170</v>
      </c>
      <c r="G2255" s="10" t="s">
        <v>6171</v>
      </c>
      <c r="H2255" s="10" t="s">
        <v>6172</v>
      </c>
      <c r="I2255" s="10" t="s">
        <v>6173</v>
      </c>
      <c r="J2255" s="10" t="s">
        <v>6174</v>
      </c>
      <c r="K2255" s="10" t="s">
        <v>291</v>
      </c>
      <c r="L2255" s="10" t="s">
        <v>316</v>
      </c>
      <c r="M2255" s="46"/>
      <c r="N2255" s="10" t="s">
        <v>294</v>
      </c>
      <c r="O2255" s="10" t="s">
        <v>294</v>
      </c>
      <c r="P2255" s="10" t="s">
        <v>5524</v>
      </c>
      <c r="Q2255" s="10"/>
      <c r="R2255" s="10"/>
      <c r="T2255" s="10" t="s">
        <v>291</v>
      </c>
      <c r="U2255" s="10"/>
      <c r="V2255" s="10" t="s">
        <v>291</v>
      </c>
      <c r="Z2255" s="47"/>
      <c r="AD2255" s="47"/>
      <c r="AH2255" s="47"/>
      <c r="AI2255" s="10"/>
      <c r="AJ2255" s="10" t="s">
        <v>298</v>
      </c>
      <c r="AK2255" s="10" t="s">
        <v>291</v>
      </c>
      <c r="AL2255" s="10"/>
      <c r="AM2255" s="10"/>
      <c r="AN2255" s="10"/>
      <c r="AO2255" s="10"/>
      <c r="AS2255" s="48"/>
      <c r="AT2255" s="50"/>
      <c r="AU2255" s="50"/>
      <c r="AV2255" s="50"/>
      <c r="AW2255" s="50"/>
      <c r="AX2255" s="49">
        <v>1</v>
      </c>
    </row>
    <row r="2256" spans="1:50" ht="14.25" customHeight="1" x14ac:dyDescent="0.55000000000000004">
      <c r="A2256" s="45">
        <v>4487205</v>
      </c>
      <c r="B2256" s="10" t="s">
        <v>313</v>
      </c>
      <c r="C2256" s="10" t="s">
        <v>17</v>
      </c>
      <c r="D2256" s="10" t="s">
        <v>6168</v>
      </c>
      <c r="E2256" s="10" t="s">
        <v>6169</v>
      </c>
      <c r="F2256" s="10" t="s">
        <v>6170</v>
      </c>
      <c r="G2256" s="10" t="s">
        <v>6171</v>
      </c>
      <c r="H2256" s="10" t="s">
        <v>6175</v>
      </c>
      <c r="I2256" s="10" t="s">
        <v>6176</v>
      </c>
      <c r="J2256" s="10" t="s">
        <v>6177</v>
      </c>
      <c r="K2256" s="10" t="s">
        <v>291</v>
      </c>
      <c r="L2256" s="10" t="s">
        <v>316</v>
      </c>
      <c r="M2256" s="46" t="s">
        <v>563</v>
      </c>
      <c r="N2256" s="10" t="s">
        <v>294</v>
      </c>
      <c r="O2256" s="10" t="s">
        <v>294</v>
      </c>
      <c r="P2256" s="10" t="s">
        <v>5524</v>
      </c>
      <c r="Q2256" s="10"/>
      <c r="R2256" s="10"/>
      <c r="T2256" s="10" t="s">
        <v>291</v>
      </c>
      <c r="U2256" s="10"/>
      <c r="V2256" s="10" t="s">
        <v>291</v>
      </c>
      <c r="Z2256" s="47"/>
      <c r="AD2256" s="47"/>
      <c r="AH2256" s="47"/>
      <c r="AI2256" s="10"/>
      <c r="AJ2256" s="10" t="s">
        <v>298</v>
      </c>
      <c r="AK2256" s="10" t="s">
        <v>291</v>
      </c>
      <c r="AL2256" s="10" t="s">
        <v>666</v>
      </c>
      <c r="AM2256" s="10" t="s">
        <v>666</v>
      </c>
      <c r="AN2256" s="10" t="s">
        <v>300</v>
      </c>
      <c r="AO2256" s="10" t="s">
        <v>300</v>
      </c>
      <c r="AP2256" s="10">
        <v>9</v>
      </c>
      <c r="AQ2256" s="10">
        <v>19</v>
      </c>
      <c r="AR2256" s="10">
        <v>15</v>
      </c>
      <c r="AS2256" s="48">
        <v>15</v>
      </c>
      <c r="AT2256" s="49">
        <v>6.0316669999999997</v>
      </c>
      <c r="AU2256" s="49">
        <v>28.511669999999999</v>
      </c>
      <c r="AV2256" s="49">
        <v>44.87744</v>
      </c>
      <c r="AW2256" s="49">
        <v>19.186640000000001</v>
      </c>
      <c r="AX2256" s="49">
        <v>29</v>
      </c>
    </row>
    <row r="2257" spans="1:50" ht="14.25" customHeight="1" x14ac:dyDescent="0.55000000000000004">
      <c r="A2257" s="45">
        <v>2020844</v>
      </c>
      <c r="B2257" s="10" t="s">
        <v>284</v>
      </c>
      <c r="C2257" s="10" t="s">
        <v>17</v>
      </c>
      <c r="D2257" s="10" t="s">
        <v>6168</v>
      </c>
      <c r="E2257" s="10" t="s">
        <v>6169</v>
      </c>
      <c r="F2257" s="10" t="s">
        <v>6170</v>
      </c>
      <c r="G2257" s="10" t="s">
        <v>6171</v>
      </c>
      <c r="H2257" s="10" t="s">
        <v>6175</v>
      </c>
      <c r="I2257" s="10" t="s">
        <v>6178</v>
      </c>
      <c r="J2257" s="10" t="s">
        <v>6179</v>
      </c>
      <c r="K2257" s="10" t="s">
        <v>291</v>
      </c>
      <c r="L2257" s="10" t="s">
        <v>292</v>
      </c>
      <c r="M2257" s="46" t="s">
        <v>293</v>
      </c>
      <c r="N2257" s="10"/>
      <c r="O2257" s="10"/>
      <c r="P2257" s="10" t="s">
        <v>5524</v>
      </c>
      <c r="Q2257" s="10"/>
      <c r="R2257" s="10"/>
      <c r="T2257" s="10" t="s">
        <v>291</v>
      </c>
      <c r="U2257" s="10"/>
      <c r="V2257" s="10" t="s">
        <v>291</v>
      </c>
      <c r="Z2257" s="47"/>
      <c r="AD2257" s="47"/>
      <c r="AH2257" s="47"/>
      <c r="AI2257" s="10"/>
      <c r="AJ2257" s="10" t="s">
        <v>298</v>
      </c>
      <c r="AK2257" s="10" t="s">
        <v>291</v>
      </c>
      <c r="AL2257" s="10"/>
      <c r="AM2257" s="10"/>
      <c r="AN2257" s="10"/>
      <c r="AO2257" s="10"/>
      <c r="AS2257" s="48"/>
      <c r="AT2257" s="49">
        <v>14.68167</v>
      </c>
      <c r="AU2257" s="49">
        <v>19.813330000000001</v>
      </c>
      <c r="AV2257" s="49">
        <v>31.65888</v>
      </c>
      <c r="AW2257" s="49">
        <v>17.853120000000001</v>
      </c>
      <c r="AX2257" s="49">
        <v>93</v>
      </c>
    </row>
    <row r="2258" spans="1:50" ht="14.25" customHeight="1" x14ac:dyDescent="0.55000000000000004">
      <c r="A2258" s="45">
        <v>2020855</v>
      </c>
      <c r="B2258" s="10" t="s">
        <v>284</v>
      </c>
      <c r="C2258" s="10" t="s">
        <v>17</v>
      </c>
      <c r="D2258" s="10" t="s">
        <v>6168</v>
      </c>
      <c r="E2258" s="10" t="s">
        <v>6169</v>
      </c>
      <c r="F2258" s="10" t="s">
        <v>6170</v>
      </c>
      <c r="G2258" s="10" t="s">
        <v>6171</v>
      </c>
      <c r="H2258" s="10" t="s">
        <v>6175</v>
      </c>
      <c r="I2258" s="10" t="s">
        <v>6180</v>
      </c>
      <c r="J2258" s="10" t="s">
        <v>6181</v>
      </c>
      <c r="K2258" s="10" t="s">
        <v>291</v>
      </c>
      <c r="L2258" s="10" t="s">
        <v>292</v>
      </c>
      <c r="M2258" s="46"/>
      <c r="N2258" s="10"/>
      <c r="O2258" s="10"/>
      <c r="P2258" s="10" t="s">
        <v>5524</v>
      </c>
      <c r="Q2258" s="10"/>
      <c r="R2258" s="10"/>
      <c r="T2258" s="10" t="s">
        <v>291</v>
      </c>
      <c r="U2258" s="10"/>
      <c r="V2258" s="10" t="s">
        <v>291</v>
      </c>
      <c r="Z2258" s="47"/>
      <c r="AD2258" s="47"/>
      <c r="AH2258" s="47"/>
      <c r="AI2258" s="10"/>
      <c r="AJ2258" s="10" t="s">
        <v>298</v>
      </c>
      <c r="AK2258" s="10" t="s">
        <v>291</v>
      </c>
      <c r="AL2258" s="10"/>
      <c r="AM2258" s="10"/>
      <c r="AN2258" s="10"/>
      <c r="AO2258" s="10"/>
      <c r="AS2258" s="48"/>
      <c r="AT2258" s="50"/>
      <c r="AU2258" s="50"/>
      <c r="AV2258" s="50"/>
      <c r="AW2258" s="50"/>
      <c r="AX2258" s="49">
        <v>1</v>
      </c>
    </row>
    <row r="2259" spans="1:50" ht="14.25" customHeight="1" x14ac:dyDescent="0.55000000000000004">
      <c r="A2259" s="45">
        <v>2020779</v>
      </c>
      <c r="B2259" s="10" t="s">
        <v>313</v>
      </c>
      <c r="C2259" s="10" t="s">
        <v>17</v>
      </c>
      <c r="D2259" s="10" t="s">
        <v>6168</v>
      </c>
      <c r="E2259" s="10" t="s">
        <v>6169</v>
      </c>
      <c r="F2259" s="10" t="s">
        <v>6170</v>
      </c>
      <c r="G2259" s="10" t="s">
        <v>6171</v>
      </c>
      <c r="H2259" s="10" t="s">
        <v>6182</v>
      </c>
      <c r="I2259" s="10" t="s">
        <v>6183</v>
      </c>
      <c r="J2259" s="10" t="s">
        <v>6184</v>
      </c>
      <c r="K2259" s="10" t="s">
        <v>291</v>
      </c>
      <c r="L2259" s="10" t="s">
        <v>316</v>
      </c>
      <c r="M2259" s="46"/>
      <c r="N2259" s="10" t="s">
        <v>294</v>
      </c>
      <c r="O2259" s="10" t="s">
        <v>294</v>
      </c>
      <c r="P2259" s="10" t="s">
        <v>5524</v>
      </c>
      <c r="Q2259" s="10"/>
      <c r="R2259" s="10"/>
      <c r="T2259" s="10" t="s">
        <v>291</v>
      </c>
      <c r="U2259" s="10"/>
      <c r="V2259" s="10" t="s">
        <v>291</v>
      </c>
      <c r="Z2259" s="47"/>
      <c r="AD2259" s="47"/>
      <c r="AH2259" s="47"/>
      <c r="AI2259" s="10"/>
      <c r="AJ2259" s="10" t="s">
        <v>298</v>
      </c>
      <c r="AK2259" s="10" t="s">
        <v>291</v>
      </c>
      <c r="AL2259" s="10"/>
      <c r="AM2259" s="10"/>
      <c r="AN2259" s="10"/>
      <c r="AO2259" s="10"/>
      <c r="AS2259" s="48"/>
      <c r="AT2259" s="50"/>
      <c r="AU2259" s="50"/>
      <c r="AV2259" s="50"/>
      <c r="AW2259" s="50"/>
      <c r="AX2259" s="49">
        <v>1</v>
      </c>
    </row>
    <row r="2260" spans="1:50" ht="14.25" customHeight="1" x14ac:dyDescent="0.55000000000000004">
      <c r="A2260" s="45">
        <v>2020879</v>
      </c>
      <c r="B2260" s="10" t="s">
        <v>284</v>
      </c>
      <c r="C2260" s="10" t="s">
        <v>17</v>
      </c>
      <c r="D2260" s="10" t="s">
        <v>6168</v>
      </c>
      <c r="E2260" s="10" t="s">
        <v>6169</v>
      </c>
      <c r="F2260" s="10" t="s">
        <v>6170</v>
      </c>
      <c r="G2260" s="10" t="s">
        <v>6171</v>
      </c>
      <c r="H2260" s="10" t="s">
        <v>6185</v>
      </c>
      <c r="I2260" s="10" t="s">
        <v>6186</v>
      </c>
      <c r="J2260" s="10" t="s">
        <v>6187</v>
      </c>
      <c r="K2260" s="10" t="s">
        <v>291</v>
      </c>
      <c r="L2260" s="10" t="s">
        <v>292</v>
      </c>
      <c r="M2260" s="46" t="s">
        <v>293</v>
      </c>
      <c r="N2260" s="10"/>
      <c r="O2260" s="10"/>
      <c r="P2260" s="10" t="s">
        <v>5524</v>
      </c>
      <c r="Q2260" s="10"/>
      <c r="R2260" s="10"/>
      <c r="T2260" s="10" t="s">
        <v>291</v>
      </c>
      <c r="U2260" s="10"/>
      <c r="V2260" s="10" t="s">
        <v>291</v>
      </c>
      <c r="Z2260" s="47"/>
      <c r="AD2260" s="47"/>
      <c r="AH2260" s="47"/>
      <c r="AI2260" s="10"/>
      <c r="AJ2260" s="10" t="s">
        <v>298</v>
      </c>
      <c r="AK2260" s="10" t="s">
        <v>291</v>
      </c>
      <c r="AL2260" s="10"/>
      <c r="AM2260" s="10"/>
      <c r="AN2260" s="10"/>
      <c r="AO2260" s="10"/>
      <c r="AS2260" s="48"/>
      <c r="AT2260" s="49">
        <v>18.895</v>
      </c>
      <c r="AU2260" s="49">
        <v>34.81</v>
      </c>
      <c r="AV2260" s="49">
        <v>23.659759999999999</v>
      </c>
      <c r="AW2260" s="49">
        <v>14.303240000000001</v>
      </c>
      <c r="AX2260" s="49">
        <v>208</v>
      </c>
    </row>
    <row r="2261" spans="1:50" ht="14.25" customHeight="1" x14ac:dyDescent="0.55000000000000004">
      <c r="A2261" s="45">
        <v>2020806</v>
      </c>
      <c r="B2261" s="10" t="s">
        <v>284</v>
      </c>
      <c r="C2261" s="10" t="s">
        <v>17</v>
      </c>
      <c r="D2261" s="10" t="s">
        <v>6168</v>
      </c>
      <c r="E2261" s="10" t="s">
        <v>6169</v>
      </c>
      <c r="F2261" s="10" t="s">
        <v>6170</v>
      </c>
      <c r="G2261" s="10" t="s">
        <v>6171</v>
      </c>
      <c r="H2261" s="10" t="s">
        <v>6188</v>
      </c>
      <c r="I2261" s="10" t="s">
        <v>6189</v>
      </c>
      <c r="J2261" s="10" t="s">
        <v>6190</v>
      </c>
      <c r="K2261" s="10" t="s">
        <v>291</v>
      </c>
      <c r="L2261" s="10" t="s">
        <v>292</v>
      </c>
      <c r="M2261" s="46"/>
      <c r="N2261" s="10"/>
      <c r="O2261" s="10"/>
      <c r="P2261" s="10" t="s">
        <v>5524</v>
      </c>
      <c r="Q2261" s="10"/>
      <c r="R2261" s="10"/>
      <c r="T2261" s="10" t="s">
        <v>291</v>
      </c>
      <c r="U2261" s="10"/>
      <c r="V2261" s="10" t="s">
        <v>291</v>
      </c>
      <c r="Z2261" s="47"/>
      <c r="AD2261" s="47"/>
      <c r="AH2261" s="47"/>
      <c r="AI2261" s="10"/>
      <c r="AJ2261" s="10" t="s">
        <v>298</v>
      </c>
      <c r="AK2261" s="10" t="s">
        <v>291</v>
      </c>
      <c r="AL2261" s="10"/>
      <c r="AM2261" s="10"/>
      <c r="AN2261" s="10"/>
      <c r="AO2261" s="10"/>
      <c r="AS2261" s="48"/>
      <c r="AT2261" s="50"/>
      <c r="AU2261" s="50"/>
      <c r="AV2261" s="50"/>
      <c r="AW2261" s="50"/>
      <c r="AX2261" s="49">
        <v>1</v>
      </c>
    </row>
    <row r="2262" spans="1:50" ht="14.25" customHeight="1" x14ac:dyDescent="0.55000000000000004">
      <c r="A2262" s="45">
        <v>2020890</v>
      </c>
      <c r="B2262" s="10" t="s">
        <v>284</v>
      </c>
      <c r="C2262" s="10" t="s">
        <v>17</v>
      </c>
      <c r="D2262" s="10" t="s">
        <v>6168</v>
      </c>
      <c r="E2262" s="10" t="s">
        <v>6169</v>
      </c>
      <c r="F2262" s="10" t="s">
        <v>6170</v>
      </c>
      <c r="G2262" s="10" t="s">
        <v>6171</v>
      </c>
      <c r="H2262" s="10" t="s">
        <v>6191</v>
      </c>
      <c r="I2262" s="10" t="s">
        <v>6192</v>
      </c>
      <c r="J2262" s="10" t="s">
        <v>6193</v>
      </c>
      <c r="K2262" s="10" t="s">
        <v>291</v>
      </c>
      <c r="L2262" s="10" t="s">
        <v>292</v>
      </c>
      <c r="M2262" s="46"/>
      <c r="N2262" s="10"/>
      <c r="O2262" s="10"/>
      <c r="P2262" s="10" t="s">
        <v>5524</v>
      </c>
      <c r="Q2262" s="10"/>
      <c r="R2262" s="10"/>
      <c r="T2262" s="10" t="s">
        <v>291</v>
      </c>
      <c r="U2262" s="10"/>
      <c r="V2262" s="10" t="s">
        <v>291</v>
      </c>
      <c r="Z2262" s="47"/>
      <c r="AD2262" s="47"/>
      <c r="AH2262" s="47"/>
      <c r="AI2262" s="10"/>
      <c r="AJ2262" s="10" t="s">
        <v>298</v>
      </c>
      <c r="AK2262" s="10" t="s">
        <v>291</v>
      </c>
      <c r="AL2262" s="10"/>
      <c r="AM2262" s="10"/>
      <c r="AN2262" s="10"/>
      <c r="AO2262" s="10"/>
      <c r="AS2262" s="48"/>
      <c r="AT2262" s="50"/>
      <c r="AU2262" s="50"/>
      <c r="AV2262" s="50"/>
      <c r="AW2262" s="50"/>
      <c r="AX2262" s="49">
        <v>1</v>
      </c>
    </row>
    <row r="2263" spans="1:50" ht="14.25" customHeight="1" x14ac:dyDescent="0.55000000000000004">
      <c r="A2263" s="45">
        <v>2020897</v>
      </c>
      <c r="B2263" s="10" t="s">
        <v>284</v>
      </c>
      <c r="C2263" s="10" t="s">
        <v>17</v>
      </c>
      <c r="D2263" s="10" t="s">
        <v>6168</v>
      </c>
      <c r="E2263" s="10" t="s">
        <v>6169</v>
      </c>
      <c r="F2263" s="10" t="s">
        <v>6170</v>
      </c>
      <c r="G2263" s="10" t="s">
        <v>6171</v>
      </c>
      <c r="H2263" s="10" t="s">
        <v>6191</v>
      </c>
      <c r="I2263" s="10" t="s">
        <v>6194</v>
      </c>
      <c r="J2263" s="10" t="s">
        <v>6195</v>
      </c>
      <c r="K2263" s="10" t="s">
        <v>291</v>
      </c>
      <c r="L2263" s="10" t="s">
        <v>292</v>
      </c>
      <c r="M2263" s="46"/>
      <c r="N2263" s="10"/>
      <c r="O2263" s="10"/>
      <c r="P2263" s="10" t="s">
        <v>5524</v>
      </c>
      <c r="Q2263" s="10"/>
      <c r="R2263" s="10"/>
      <c r="T2263" s="10" t="s">
        <v>291</v>
      </c>
      <c r="U2263" s="10"/>
      <c r="V2263" s="10" t="s">
        <v>291</v>
      </c>
      <c r="Z2263" s="47"/>
      <c r="AD2263" s="47"/>
      <c r="AH2263" s="47"/>
      <c r="AI2263" s="10"/>
      <c r="AJ2263" s="10" t="s">
        <v>298</v>
      </c>
      <c r="AK2263" s="10" t="s">
        <v>291</v>
      </c>
      <c r="AL2263" s="10"/>
      <c r="AM2263" s="10"/>
      <c r="AN2263" s="10"/>
      <c r="AO2263" s="10"/>
      <c r="AS2263" s="48"/>
      <c r="AT2263" s="50"/>
      <c r="AU2263" s="50"/>
      <c r="AV2263" s="50"/>
      <c r="AW2263" s="50"/>
      <c r="AX2263" s="49">
        <v>1</v>
      </c>
    </row>
    <row r="2264" spans="1:50" ht="14.25" customHeight="1" x14ac:dyDescent="0.55000000000000004">
      <c r="A2264" s="45">
        <v>4487160</v>
      </c>
      <c r="B2264" s="10" t="s">
        <v>284</v>
      </c>
      <c r="C2264" s="10" t="s">
        <v>17</v>
      </c>
      <c r="D2264" s="10" t="s">
        <v>6168</v>
      </c>
      <c r="E2264" s="10" t="s">
        <v>6169</v>
      </c>
      <c r="F2264" s="10" t="s">
        <v>6170</v>
      </c>
      <c r="G2264" s="10" t="s">
        <v>6171</v>
      </c>
      <c r="H2264" s="10" t="s">
        <v>6191</v>
      </c>
      <c r="I2264" s="10" t="s">
        <v>6196</v>
      </c>
      <c r="J2264" s="10" t="s">
        <v>6197</v>
      </c>
      <c r="K2264" s="10" t="s">
        <v>291</v>
      </c>
      <c r="L2264" s="10" t="s">
        <v>292</v>
      </c>
      <c r="M2264" s="46"/>
      <c r="N2264" s="10"/>
      <c r="O2264" s="10"/>
      <c r="P2264" s="10" t="s">
        <v>5524</v>
      </c>
      <c r="Q2264" s="10"/>
      <c r="R2264" s="10"/>
      <c r="T2264" s="10" t="s">
        <v>291</v>
      </c>
      <c r="U2264" s="10"/>
      <c r="V2264" s="10" t="s">
        <v>291</v>
      </c>
      <c r="Z2264" s="47"/>
      <c r="AD2264" s="47"/>
      <c r="AH2264" s="47"/>
      <c r="AI2264" s="10"/>
      <c r="AJ2264" s="10" t="s">
        <v>298</v>
      </c>
      <c r="AK2264" s="10" t="s">
        <v>291</v>
      </c>
      <c r="AL2264" s="10"/>
      <c r="AM2264" s="10"/>
      <c r="AN2264" s="10"/>
      <c r="AO2264" s="10"/>
      <c r="AS2264" s="48"/>
      <c r="AT2264" s="50"/>
      <c r="AU2264" s="50"/>
      <c r="AV2264" s="50"/>
      <c r="AW2264" s="50"/>
      <c r="AX2264" s="49">
        <v>1</v>
      </c>
    </row>
    <row r="2265" spans="1:50" ht="14.25" customHeight="1" x14ac:dyDescent="0.55000000000000004">
      <c r="A2265" s="45">
        <v>2020940</v>
      </c>
      <c r="B2265" s="10" t="s">
        <v>284</v>
      </c>
      <c r="C2265" s="10" t="s">
        <v>17</v>
      </c>
      <c r="D2265" s="10" t="s">
        <v>6168</v>
      </c>
      <c r="E2265" s="10" t="s">
        <v>6169</v>
      </c>
      <c r="F2265" s="10" t="s">
        <v>6170</v>
      </c>
      <c r="G2265" s="10" t="s">
        <v>6171</v>
      </c>
      <c r="H2265" s="10" t="s">
        <v>6198</v>
      </c>
      <c r="I2265" s="10" t="s">
        <v>6199</v>
      </c>
      <c r="J2265" s="10" t="s">
        <v>6200</v>
      </c>
      <c r="K2265" s="10" t="s">
        <v>291</v>
      </c>
      <c r="L2265" s="10" t="s">
        <v>292</v>
      </c>
      <c r="M2265" s="46"/>
      <c r="N2265" s="10"/>
      <c r="O2265" s="10"/>
      <c r="P2265" s="10" t="s">
        <v>5524</v>
      </c>
      <c r="Q2265" s="10"/>
      <c r="R2265" s="10"/>
      <c r="T2265" s="10" t="s">
        <v>291</v>
      </c>
      <c r="U2265" s="10"/>
      <c r="V2265" s="10" t="s">
        <v>291</v>
      </c>
      <c r="Z2265" s="47"/>
      <c r="AD2265" s="47"/>
      <c r="AH2265" s="47"/>
      <c r="AI2265" s="10"/>
      <c r="AJ2265" s="10" t="s">
        <v>298</v>
      </c>
      <c r="AK2265" s="10" t="s">
        <v>291</v>
      </c>
      <c r="AL2265" s="10"/>
      <c r="AM2265" s="10"/>
      <c r="AN2265" s="10"/>
      <c r="AO2265" s="10"/>
      <c r="AS2265" s="48"/>
      <c r="AT2265" s="50"/>
      <c r="AU2265" s="50"/>
      <c r="AV2265" s="50"/>
      <c r="AW2265" s="50"/>
      <c r="AX2265" s="49">
        <v>1</v>
      </c>
    </row>
    <row r="2266" spans="1:50" ht="14.25" customHeight="1" x14ac:dyDescent="0.55000000000000004">
      <c r="A2266" s="45">
        <v>2020826</v>
      </c>
      <c r="B2266" s="10" t="s">
        <v>284</v>
      </c>
      <c r="C2266" s="10" t="s">
        <v>17</v>
      </c>
      <c r="D2266" s="10" t="s">
        <v>6168</v>
      </c>
      <c r="E2266" s="10" t="s">
        <v>6169</v>
      </c>
      <c r="F2266" s="10" t="s">
        <v>6170</v>
      </c>
      <c r="G2266" s="10" t="s">
        <v>6171</v>
      </c>
      <c r="H2266" s="10" t="s">
        <v>6201</v>
      </c>
      <c r="I2266" s="10" t="s">
        <v>6202</v>
      </c>
      <c r="J2266" s="10" t="s">
        <v>6203</v>
      </c>
      <c r="K2266" s="10" t="s">
        <v>291</v>
      </c>
      <c r="L2266" s="10" t="s">
        <v>292</v>
      </c>
      <c r="M2266" s="46"/>
      <c r="N2266" s="10"/>
      <c r="O2266" s="10"/>
      <c r="P2266" s="10" t="s">
        <v>5524</v>
      </c>
      <c r="Q2266" s="10"/>
      <c r="R2266" s="10"/>
      <c r="T2266" s="10" t="s">
        <v>291</v>
      </c>
      <c r="U2266" s="10"/>
      <c r="V2266" s="10" t="s">
        <v>291</v>
      </c>
      <c r="Z2266" s="47"/>
      <c r="AD2266" s="47"/>
      <c r="AH2266" s="47"/>
      <c r="AI2266" s="10"/>
      <c r="AJ2266" s="10" t="s">
        <v>298</v>
      </c>
      <c r="AK2266" s="10" t="s">
        <v>291</v>
      </c>
      <c r="AL2266" s="10"/>
      <c r="AM2266" s="10"/>
      <c r="AN2266" s="10"/>
      <c r="AO2266" s="10"/>
      <c r="AS2266" s="48"/>
      <c r="AT2266" s="50"/>
      <c r="AU2266" s="50"/>
      <c r="AV2266" s="50"/>
      <c r="AW2266" s="50"/>
      <c r="AX2266" s="49">
        <v>1</v>
      </c>
    </row>
    <row r="2267" spans="1:50" ht="14.25" customHeight="1" x14ac:dyDescent="0.55000000000000004">
      <c r="A2267" s="45">
        <v>2020823</v>
      </c>
      <c r="B2267" s="10" t="s">
        <v>284</v>
      </c>
      <c r="C2267" s="10" t="s">
        <v>17</v>
      </c>
      <c r="D2267" s="10" t="s">
        <v>6168</v>
      </c>
      <c r="E2267" s="10" t="s">
        <v>6169</v>
      </c>
      <c r="F2267" s="10" t="s">
        <v>6170</v>
      </c>
      <c r="G2267" s="10" t="s">
        <v>6171</v>
      </c>
      <c r="H2267" s="10" t="s">
        <v>6201</v>
      </c>
      <c r="I2267" s="10" t="s">
        <v>6204</v>
      </c>
      <c r="J2267" s="10" t="s">
        <v>6205</v>
      </c>
      <c r="K2267" s="10" t="s">
        <v>291</v>
      </c>
      <c r="L2267" s="10" t="s">
        <v>292</v>
      </c>
      <c r="M2267" s="46"/>
      <c r="N2267" s="10"/>
      <c r="O2267" s="10"/>
      <c r="P2267" s="10" t="s">
        <v>5524</v>
      </c>
      <c r="Q2267" s="10"/>
      <c r="R2267" s="10"/>
      <c r="T2267" s="10" t="s">
        <v>291</v>
      </c>
      <c r="U2267" s="10"/>
      <c r="V2267" s="10" t="s">
        <v>291</v>
      </c>
      <c r="Z2267" s="47"/>
      <c r="AD2267" s="47"/>
      <c r="AH2267" s="47"/>
      <c r="AI2267" s="10"/>
      <c r="AJ2267" s="10" t="s">
        <v>298</v>
      </c>
      <c r="AK2267" s="10" t="s">
        <v>291</v>
      </c>
      <c r="AL2267" s="10"/>
      <c r="AM2267" s="10"/>
      <c r="AN2267" s="10"/>
      <c r="AO2267" s="10"/>
      <c r="AP2267" s="10">
        <v>10</v>
      </c>
      <c r="AQ2267" s="10">
        <v>15</v>
      </c>
      <c r="AS2267" s="48">
        <v>12.5</v>
      </c>
      <c r="AT2267" s="50"/>
      <c r="AU2267" s="50"/>
      <c r="AV2267" s="50"/>
      <c r="AW2267" s="50"/>
      <c r="AX2267" s="49">
        <v>1</v>
      </c>
    </row>
    <row r="2268" spans="1:50" ht="14.25" customHeight="1" x14ac:dyDescent="0.55000000000000004">
      <c r="A2268" s="45">
        <v>2020832</v>
      </c>
      <c r="B2268" s="10" t="s">
        <v>284</v>
      </c>
      <c r="C2268" s="10" t="s">
        <v>17</v>
      </c>
      <c r="D2268" s="10" t="s">
        <v>6168</v>
      </c>
      <c r="E2268" s="10" t="s">
        <v>6169</v>
      </c>
      <c r="F2268" s="10" t="s">
        <v>6170</v>
      </c>
      <c r="G2268" s="10" t="s">
        <v>6171</v>
      </c>
      <c r="H2268" s="10" t="s">
        <v>6201</v>
      </c>
      <c r="I2268" s="10" t="s">
        <v>6206</v>
      </c>
      <c r="J2268" s="10" t="s">
        <v>6207</v>
      </c>
      <c r="K2268" s="10" t="s">
        <v>291</v>
      </c>
      <c r="L2268" s="10" t="s">
        <v>292</v>
      </c>
      <c r="M2268" s="46"/>
      <c r="N2268" s="10"/>
      <c r="O2268" s="10"/>
      <c r="P2268" s="10" t="s">
        <v>5524</v>
      </c>
      <c r="Q2268" s="10"/>
      <c r="R2268" s="10"/>
      <c r="T2268" s="10" t="s">
        <v>291</v>
      </c>
      <c r="U2268" s="10"/>
      <c r="V2268" s="10" t="s">
        <v>291</v>
      </c>
      <c r="Z2268" s="47"/>
      <c r="AD2268" s="47"/>
      <c r="AH2268" s="47"/>
      <c r="AI2268" s="10"/>
      <c r="AJ2268" s="10" t="s">
        <v>298</v>
      </c>
      <c r="AK2268" s="10" t="s">
        <v>291</v>
      </c>
      <c r="AL2268" s="10"/>
      <c r="AM2268" s="10"/>
      <c r="AN2268" s="10"/>
      <c r="AO2268" s="10"/>
      <c r="AS2268" s="48"/>
      <c r="AT2268" s="50"/>
      <c r="AU2268" s="50"/>
      <c r="AV2268" s="50"/>
      <c r="AW2268" s="50"/>
      <c r="AX2268" s="49">
        <v>1</v>
      </c>
    </row>
    <row r="2269" spans="1:50" ht="14.25" customHeight="1" x14ac:dyDescent="0.55000000000000004">
      <c r="A2269" s="45">
        <v>2021062</v>
      </c>
      <c r="B2269" s="10" t="s">
        <v>284</v>
      </c>
      <c r="C2269" s="10" t="s">
        <v>17</v>
      </c>
      <c r="D2269" s="10" t="s">
        <v>6168</v>
      </c>
      <c r="E2269" s="10" t="s">
        <v>6169</v>
      </c>
      <c r="F2269" s="10" t="s">
        <v>6170</v>
      </c>
      <c r="G2269" s="10" t="s">
        <v>6208</v>
      </c>
      <c r="H2269" s="10" t="s">
        <v>6209</v>
      </c>
      <c r="I2269" s="10" t="s">
        <v>6210</v>
      </c>
      <c r="J2269" s="10" t="s">
        <v>6211</v>
      </c>
      <c r="K2269" s="10" t="s">
        <v>291</v>
      </c>
      <c r="L2269" s="10" t="s">
        <v>292</v>
      </c>
      <c r="M2269" s="46"/>
      <c r="N2269" s="10" t="s">
        <v>294</v>
      </c>
      <c r="O2269" s="10"/>
      <c r="P2269" s="10" t="s">
        <v>5524</v>
      </c>
      <c r="Q2269" s="10"/>
      <c r="R2269" s="10"/>
      <c r="T2269" s="10" t="s">
        <v>291</v>
      </c>
      <c r="U2269" s="10"/>
      <c r="V2269" s="10" t="s">
        <v>291</v>
      </c>
      <c r="Z2269" s="47"/>
      <c r="AD2269" s="47"/>
      <c r="AH2269" s="47"/>
      <c r="AI2269" s="10"/>
      <c r="AJ2269" s="10" t="s">
        <v>298</v>
      </c>
      <c r="AK2269" s="10" t="s">
        <v>291</v>
      </c>
      <c r="AL2269" s="10"/>
      <c r="AM2269" s="10"/>
      <c r="AN2269" s="10"/>
      <c r="AO2269" s="10"/>
      <c r="AS2269" s="48"/>
      <c r="AT2269" s="50"/>
      <c r="AU2269" s="50"/>
      <c r="AV2269" s="50"/>
      <c r="AW2269" s="50"/>
      <c r="AX2269" s="49">
        <v>1</v>
      </c>
    </row>
    <row r="2270" spans="1:50" ht="14.25" customHeight="1" x14ac:dyDescent="0.55000000000000004">
      <c r="A2270" s="45">
        <v>2021070</v>
      </c>
      <c r="B2270" s="10" t="s">
        <v>284</v>
      </c>
      <c r="C2270" s="10" t="s">
        <v>17</v>
      </c>
      <c r="D2270" s="10" t="s">
        <v>6168</v>
      </c>
      <c r="E2270" s="10" t="s">
        <v>6169</v>
      </c>
      <c r="F2270" s="10" t="s">
        <v>6170</v>
      </c>
      <c r="G2270" s="10" t="s">
        <v>6208</v>
      </c>
      <c r="H2270" s="10" t="s">
        <v>6212</v>
      </c>
      <c r="I2270" s="10" t="s">
        <v>6213</v>
      </c>
      <c r="J2270" s="10" t="s">
        <v>6214</v>
      </c>
      <c r="K2270" s="10" t="s">
        <v>291</v>
      </c>
      <c r="L2270" s="10" t="s">
        <v>292</v>
      </c>
      <c r="M2270" s="46"/>
      <c r="N2270" s="10" t="s">
        <v>294</v>
      </c>
      <c r="O2270" s="10"/>
      <c r="P2270" s="10" t="s">
        <v>5524</v>
      </c>
      <c r="Q2270" s="10"/>
      <c r="R2270" s="10"/>
      <c r="T2270" s="10" t="s">
        <v>291</v>
      </c>
      <c r="U2270" s="10"/>
      <c r="V2270" s="10" t="s">
        <v>291</v>
      </c>
      <c r="Z2270" s="47"/>
      <c r="AD2270" s="47"/>
      <c r="AH2270" s="47"/>
      <c r="AI2270" s="10"/>
      <c r="AJ2270" s="10" t="s">
        <v>298</v>
      </c>
      <c r="AK2270" s="10" t="s">
        <v>291</v>
      </c>
      <c r="AL2270" s="10"/>
      <c r="AM2270" s="10"/>
      <c r="AN2270" s="10"/>
      <c r="AO2270" s="10"/>
      <c r="AR2270" s="10">
        <v>20</v>
      </c>
      <c r="AS2270" s="48">
        <v>20</v>
      </c>
      <c r="AT2270" s="50"/>
      <c r="AU2270" s="50"/>
      <c r="AV2270" s="50"/>
      <c r="AW2270" s="50"/>
      <c r="AX2270" s="49">
        <v>1</v>
      </c>
    </row>
    <row r="2271" spans="1:50" ht="14.25" customHeight="1" x14ac:dyDescent="0.55000000000000004">
      <c r="A2271" s="45">
        <v>2008865</v>
      </c>
      <c r="B2271" s="10" t="s">
        <v>284</v>
      </c>
      <c r="C2271" s="10" t="s">
        <v>17</v>
      </c>
      <c r="D2271" s="10" t="s">
        <v>6168</v>
      </c>
      <c r="E2271" s="10" t="s">
        <v>6169</v>
      </c>
      <c r="F2271" s="10" t="s">
        <v>6215</v>
      </c>
      <c r="G2271" s="10" t="s">
        <v>6216</v>
      </c>
      <c r="H2271" s="10" t="s">
        <v>6217</v>
      </c>
      <c r="I2271" s="10" t="s">
        <v>6218</v>
      </c>
      <c r="J2271" s="10" t="s">
        <v>6219</v>
      </c>
      <c r="K2271" s="10" t="s">
        <v>291</v>
      </c>
      <c r="L2271" s="10" t="s">
        <v>292</v>
      </c>
      <c r="M2271" s="46"/>
      <c r="N2271" s="10"/>
      <c r="O2271" s="10"/>
      <c r="P2271" s="10" t="s">
        <v>5524</v>
      </c>
      <c r="Q2271" s="10"/>
      <c r="R2271" s="10"/>
      <c r="T2271" s="10" t="s">
        <v>291</v>
      </c>
      <c r="U2271" s="10"/>
      <c r="V2271" s="10" t="s">
        <v>291</v>
      </c>
      <c r="Z2271" s="47"/>
      <c r="AD2271" s="47"/>
      <c r="AH2271" s="47"/>
      <c r="AI2271" s="10"/>
      <c r="AJ2271" s="10" t="s">
        <v>298</v>
      </c>
      <c r="AK2271" s="10" t="s">
        <v>291</v>
      </c>
      <c r="AL2271" s="10"/>
      <c r="AM2271" s="10"/>
      <c r="AN2271" s="10"/>
      <c r="AO2271" s="10"/>
      <c r="AS2271" s="48"/>
      <c r="AT2271" s="50"/>
      <c r="AU2271" s="50"/>
      <c r="AV2271" s="50"/>
      <c r="AW2271" s="50"/>
      <c r="AX2271" s="49">
        <v>1</v>
      </c>
    </row>
    <row r="2272" spans="1:50" ht="14.25" customHeight="1" x14ac:dyDescent="0.55000000000000004">
      <c r="A2272" s="45">
        <v>2008861</v>
      </c>
      <c r="B2272" s="10" t="s">
        <v>284</v>
      </c>
      <c r="C2272" s="10" t="s">
        <v>17</v>
      </c>
      <c r="D2272" s="10" t="s">
        <v>6168</v>
      </c>
      <c r="E2272" s="10" t="s">
        <v>6169</v>
      </c>
      <c r="F2272" s="10" t="s">
        <v>6215</v>
      </c>
      <c r="G2272" s="10" t="s">
        <v>6216</v>
      </c>
      <c r="H2272" s="10" t="s">
        <v>6217</v>
      </c>
      <c r="I2272" s="10" t="s">
        <v>6220</v>
      </c>
      <c r="J2272" s="10" t="s">
        <v>6221</v>
      </c>
      <c r="K2272" s="10" t="s">
        <v>291</v>
      </c>
      <c r="L2272" s="10" t="s">
        <v>292</v>
      </c>
      <c r="M2272" s="46"/>
      <c r="N2272" s="10"/>
      <c r="O2272" s="10"/>
      <c r="P2272" s="10" t="s">
        <v>5524</v>
      </c>
      <c r="Q2272" s="10"/>
      <c r="R2272" s="10"/>
      <c r="T2272" s="10" t="s">
        <v>291</v>
      </c>
      <c r="U2272" s="10"/>
      <c r="V2272" s="10" t="s">
        <v>291</v>
      </c>
      <c r="Z2272" s="47"/>
      <c r="AD2272" s="47"/>
      <c r="AH2272" s="47"/>
      <c r="AI2272" s="10"/>
      <c r="AJ2272" s="10" t="s">
        <v>298</v>
      </c>
      <c r="AK2272" s="10" t="s">
        <v>291</v>
      </c>
      <c r="AL2272" s="10"/>
      <c r="AM2272" s="10"/>
      <c r="AN2272" s="10"/>
      <c r="AO2272" s="10"/>
      <c r="AS2272" s="48"/>
      <c r="AT2272" s="50"/>
      <c r="AU2272" s="50"/>
      <c r="AV2272" s="50"/>
      <c r="AW2272" s="50"/>
      <c r="AX2272" s="49">
        <v>1</v>
      </c>
    </row>
    <row r="2273" spans="1:50" ht="14.25" customHeight="1" x14ac:dyDescent="0.55000000000000004">
      <c r="A2273" s="45">
        <v>9695352</v>
      </c>
      <c r="B2273" s="10" t="s">
        <v>284</v>
      </c>
      <c r="C2273" s="10" t="s">
        <v>17</v>
      </c>
      <c r="D2273" s="10" t="s">
        <v>6168</v>
      </c>
      <c r="E2273" s="10" t="s">
        <v>6169</v>
      </c>
      <c r="F2273" s="10" t="s">
        <v>6215</v>
      </c>
      <c r="G2273" s="10" t="s">
        <v>6222</v>
      </c>
      <c r="H2273" s="10" t="s">
        <v>6223</v>
      </c>
      <c r="I2273" s="10" t="s">
        <v>6224</v>
      </c>
      <c r="J2273" s="10" t="s">
        <v>6225</v>
      </c>
      <c r="K2273" s="10" t="s">
        <v>291</v>
      </c>
      <c r="L2273" s="10" t="s">
        <v>292</v>
      </c>
      <c r="M2273" s="46"/>
      <c r="N2273" s="10"/>
      <c r="O2273" s="10"/>
      <c r="P2273" s="10" t="s">
        <v>5524</v>
      </c>
      <c r="Q2273" s="10"/>
      <c r="R2273" s="10"/>
      <c r="T2273" s="10" t="s">
        <v>291</v>
      </c>
      <c r="U2273" s="10"/>
      <c r="V2273" s="10" t="s">
        <v>291</v>
      </c>
      <c r="Z2273" s="47"/>
      <c r="AD2273" s="47"/>
      <c r="AH2273" s="47"/>
      <c r="AI2273" s="10"/>
      <c r="AJ2273" s="10" t="s">
        <v>298</v>
      </c>
      <c r="AK2273" s="10" t="s">
        <v>291</v>
      </c>
      <c r="AL2273" s="10"/>
      <c r="AM2273" s="10"/>
      <c r="AN2273" s="10"/>
      <c r="AO2273" s="10"/>
      <c r="AS2273" s="48"/>
      <c r="AT2273" s="50"/>
      <c r="AU2273" s="50"/>
      <c r="AV2273" s="50"/>
      <c r="AW2273" s="50"/>
      <c r="AX2273" s="49">
        <v>1</v>
      </c>
    </row>
    <row r="2274" spans="1:50" ht="14.25" customHeight="1" x14ac:dyDescent="0.55000000000000004">
      <c r="A2274" s="45">
        <v>2008893</v>
      </c>
      <c r="B2274" s="10" t="s">
        <v>284</v>
      </c>
      <c r="C2274" s="10" t="s">
        <v>17</v>
      </c>
      <c r="D2274" s="10" t="s">
        <v>6168</v>
      </c>
      <c r="E2274" s="10" t="s">
        <v>6169</v>
      </c>
      <c r="F2274" s="10" t="s">
        <v>6215</v>
      </c>
      <c r="G2274" s="10" t="s">
        <v>6222</v>
      </c>
      <c r="H2274" s="10" t="s">
        <v>6226</v>
      </c>
      <c r="I2274" s="10" t="s">
        <v>6227</v>
      </c>
      <c r="J2274" s="10" t="s">
        <v>6228</v>
      </c>
      <c r="K2274" s="10" t="s">
        <v>291</v>
      </c>
      <c r="L2274" s="10" t="s">
        <v>292</v>
      </c>
      <c r="M2274" s="46"/>
      <c r="N2274" s="10"/>
      <c r="O2274" s="10"/>
      <c r="P2274" s="10" t="s">
        <v>5524</v>
      </c>
      <c r="Q2274" s="10"/>
      <c r="R2274" s="10"/>
      <c r="T2274" s="10" t="s">
        <v>291</v>
      </c>
      <c r="U2274" s="10"/>
      <c r="V2274" s="10" t="s">
        <v>291</v>
      </c>
      <c r="Z2274" s="47"/>
      <c r="AD2274" s="47"/>
      <c r="AH2274" s="47"/>
      <c r="AI2274" s="10"/>
      <c r="AJ2274" s="10" t="s">
        <v>298</v>
      </c>
      <c r="AK2274" s="10" t="s">
        <v>291</v>
      </c>
      <c r="AL2274" s="10"/>
      <c r="AM2274" s="10"/>
      <c r="AN2274" s="10"/>
      <c r="AO2274" s="10"/>
      <c r="AS2274" s="48"/>
      <c r="AT2274" s="50"/>
      <c r="AU2274" s="50"/>
      <c r="AV2274" s="50"/>
      <c r="AW2274" s="50"/>
      <c r="AX2274" s="49">
        <v>1</v>
      </c>
    </row>
    <row r="2275" spans="1:50" ht="14.25" customHeight="1" x14ac:dyDescent="0.55000000000000004">
      <c r="A2275" s="45">
        <v>4487494</v>
      </c>
      <c r="B2275" s="10" t="s">
        <v>284</v>
      </c>
      <c r="C2275" s="10" t="s">
        <v>17</v>
      </c>
      <c r="D2275" s="10" t="s">
        <v>6168</v>
      </c>
      <c r="E2275" s="10" t="s">
        <v>6169</v>
      </c>
      <c r="F2275" s="10" t="s">
        <v>6215</v>
      </c>
      <c r="G2275" s="10" t="s">
        <v>6222</v>
      </c>
      <c r="H2275" s="10" t="s">
        <v>6229</v>
      </c>
      <c r="I2275" s="10" t="s">
        <v>6230</v>
      </c>
      <c r="J2275" s="10" t="s">
        <v>6231</v>
      </c>
      <c r="K2275" s="10" t="s">
        <v>291</v>
      </c>
      <c r="L2275" s="10" t="s">
        <v>292</v>
      </c>
      <c r="M2275" s="46"/>
      <c r="N2275" s="10"/>
      <c r="O2275" s="10"/>
      <c r="P2275" s="10" t="s">
        <v>5524</v>
      </c>
      <c r="Q2275" s="10"/>
      <c r="R2275" s="10"/>
      <c r="T2275" s="10" t="s">
        <v>291</v>
      </c>
      <c r="U2275" s="10"/>
      <c r="V2275" s="10" t="s">
        <v>291</v>
      </c>
      <c r="Z2275" s="47"/>
      <c r="AD2275" s="47"/>
      <c r="AH2275" s="47"/>
      <c r="AI2275" s="10"/>
      <c r="AJ2275" s="10" t="s">
        <v>298</v>
      </c>
      <c r="AK2275" s="10" t="s">
        <v>291</v>
      </c>
      <c r="AL2275" s="10"/>
      <c r="AM2275" s="10"/>
      <c r="AN2275" s="10"/>
      <c r="AO2275" s="10"/>
      <c r="AS2275" s="48"/>
      <c r="AT2275" s="50"/>
      <c r="AU2275" s="50"/>
      <c r="AV2275" s="50"/>
      <c r="AW2275" s="50"/>
      <c r="AX2275" s="49">
        <v>1</v>
      </c>
    </row>
    <row r="2276" spans="1:50" ht="14.25" customHeight="1" x14ac:dyDescent="0.55000000000000004">
      <c r="A2276" s="45">
        <v>2009865</v>
      </c>
      <c r="B2276" s="10" t="s">
        <v>284</v>
      </c>
      <c r="C2276" s="10" t="s">
        <v>17</v>
      </c>
      <c r="D2276" s="10" t="s">
        <v>6168</v>
      </c>
      <c r="E2276" s="10" t="s">
        <v>6169</v>
      </c>
      <c r="F2276" s="10" t="s">
        <v>6215</v>
      </c>
      <c r="G2276" s="10" t="s">
        <v>6222</v>
      </c>
      <c r="H2276" s="10" t="s">
        <v>6229</v>
      </c>
      <c r="I2276" s="10" t="s">
        <v>6232</v>
      </c>
      <c r="J2276" s="10" t="s">
        <v>6233</v>
      </c>
      <c r="K2276" s="10" t="s">
        <v>291</v>
      </c>
      <c r="L2276" s="10" t="s">
        <v>292</v>
      </c>
      <c r="M2276" s="46"/>
      <c r="N2276" s="10"/>
      <c r="O2276" s="10"/>
      <c r="P2276" s="10" t="s">
        <v>5524</v>
      </c>
      <c r="Q2276" s="10"/>
      <c r="R2276" s="10"/>
      <c r="T2276" s="10" t="s">
        <v>291</v>
      </c>
      <c r="U2276" s="10"/>
      <c r="V2276" s="10" t="s">
        <v>291</v>
      </c>
      <c r="Z2276" s="47"/>
      <c r="AD2276" s="47"/>
      <c r="AH2276" s="47"/>
      <c r="AI2276" s="10"/>
      <c r="AJ2276" s="10" t="s">
        <v>298</v>
      </c>
      <c r="AK2276" s="10" t="s">
        <v>291</v>
      </c>
      <c r="AL2276" s="10"/>
      <c r="AM2276" s="10"/>
      <c r="AN2276" s="10"/>
      <c r="AO2276" s="10"/>
      <c r="AP2276" s="10">
        <v>6</v>
      </c>
      <c r="AQ2276" s="10">
        <v>9</v>
      </c>
      <c r="AS2276" s="48">
        <v>7.5</v>
      </c>
      <c r="AT2276" s="50"/>
      <c r="AU2276" s="50"/>
      <c r="AV2276" s="50"/>
      <c r="AW2276" s="50"/>
      <c r="AX2276" s="49">
        <v>1</v>
      </c>
    </row>
    <row r="2277" spans="1:50" ht="14.25" customHeight="1" x14ac:dyDescent="0.55000000000000004">
      <c r="A2277" s="45">
        <v>4488676</v>
      </c>
      <c r="B2277" s="10" t="s">
        <v>284</v>
      </c>
      <c r="C2277" s="10" t="s">
        <v>17</v>
      </c>
      <c r="D2277" s="10" t="s">
        <v>6168</v>
      </c>
      <c r="E2277" s="10" t="s">
        <v>6169</v>
      </c>
      <c r="F2277" s="10" t="s">
        <v>6215</v>
      </c>
      <c r="G2277" s="10" t="s">
        <v>6222</v>
      </c>
      <c r="H2277" s="10" t="s">
        <v>6234</v>
      </c>
      <c r="I2277" s="10" t="s">
        <v>6235</v>
      </c>
      <c r="J2277" s="10" t="s">
        <v>6236</v>
      </c>
      <c r="K2277" s="10" t="s">
        <v>291</v>
      </c>
      <c r="L2277" s="10" t="s">
        <v>292</v>
      </c>
      <c r="M2277" s="46"/>
      <c r="N2277" s="10"/>
      <c r="O2277" s="10"/>
      <c r="P2277" s="10" t="s">
        <v>5524</v>
      </c>
      <c r="Q2277" s="10"/>
      <c r="R2277" s="10"/>
      <c r="T2277" s="10" t="s">
        <v>291</v>
      </c>
      <c r="U2277" s="10"/>
      <c r="V2277" s="10" t="s">
        <v>291</v>
      </c>
      <c r="Z2277" s="47"/>
      <c r="AD2277" s="47"/>
      <c r="AH2277" s="47"/>
      <c r="AI2277" s="10"/>
      <c r="AJ2277" s="10" t="s">
        <v>298</v>
      </c>
      <c r="AK2277" s="10" t="s">
        <v>291</v>
      </c>
      <c r="AL2277" s="10"/>
      <c r="AM2277" s="10"/>
      <c r="AN2277" s="10"/>
      <c r="AO2277" s="10"/>
      <c r="AS2277" s="48"/>
      <c r="AT2277" s="50"/>
      <c r="AU2277" s="50"/>
      <c r="AV2277" s="50"/>
      <c r="AW2277" s="50"/>
      <c r="AX2277" s="49">
        <v>1</v>
      </c>
    </row>
    <row r="2278" spans="1:50" ht="14.25" customHeight="1" x14ac:dyDescent="0.55000000000000004">
      <c r="A2278" s="45">
        <v>2011134</v>
      </c>
      <c r="B2278" s="10" t="s">
        <v>284</v>
      </c>
      <c r="C2278" s="10" t="s">
        <v>17</v>
      </c>
      <c r="D2278" s="10" t="s">
        <v>6168</v>
      </c>
      <c r="E2278" s="10" t="s">
        <v>6169</v>
      </c>
      <c r="F2278" s="10" t="s">
        <v>6215</v>
      </c>
      <c r="G2278" s="10" t="s">
        <v>6222</v>
      </c>
      <c r="H2278" s="10" t="s">
        <v>6237</v>
      </c>
      <c r="I2278" s="10" t="s">
        <v>6238</v>
      </c>
      <c r="J2278" s="10" t="s">
        <v>6239</v>
      </c>
      <c r="K2278" s="10" t="s">
        <v>291</v>
      </c>
      <c r="L2278" s="10" t="s">
        <v>292</v>
      </c>
      <c r="M2278" s="46"/>
      <c r="N2278" s="10"/>
      <c r="O2278" s="10"/>
      <c r="P2278" s="10" t="s">
        <v>5524</v>
      </c>
      <c r="Q2278" s="10"/>
      <c r="R2278" s="10"/>
      <c r="T2278" s="10" t="s">
        <v>291</v>
      </c>
      <c r="U2278" s="10"/>
      <c r="V2278" s="10" t="s">
        <v>291</v>
      </c>
      <c r="Z2278" s="47"/>
      <c r="AD2278" s="47"/>
      <c r="AH2278" s="47"/>
      <c r="AI2278" s="10"/>
      <c r="AJ2278" s="10" t="s">
        <v>298</v>
      </c>
      <c r="AK2278" s="10" t="s">
        <v>291</v>
      </c>
      <c r="AL2278" s="10"/>
      <c r="AM2278" s="10"/>
      <c r="AN2278" s="10"/>
      <c r="AO2278" s="10"/>
      <c r="AS2278" s="48"/>
      <c r="AT2278" s="50"/>
      <c r="AU2278" s="50"/>
      <c r="AV2278" s="50"/>
      <c r="AW2278" s="50"/>
      <c r="AX2278" s="49">
        <v>1</v>
      </c>
    </row>
    <row r="2279" spans="1:50" ht="14.25" customHeight="1" x14ac:dyDescent="0.55000000000000004">
      <c r="A2279" s="45">
        <v>2009601</v>
      </c>
      <c r="B2279" s="10" t="s">
        <v>284</v>
      </c>
      <c r="C2279" s="10" t="s">
        <v>17</v>
      </c>
      <c r="D2279" s="10" t="s">
        <v>6168</v>
      </c>
      <c r="E2279" s="10" t="s">
        <v>6169</v>
      </c>
      <c r="F2279" s="10" t="s">
        <v>6215</v>
      </c>
      <c r="G2279" s="10" t="s">
        <v>6222</v>
      </c>
      <c r="H2279" s="10" t="s">
        <v>6240</v>
      </c>
      <c r="I2279" s="10" t="s">
        <v>6241</v>
      </c>
      <c r="J2279" s="10" t="s">
        <v>6242</v>
      </c>
      <c r="K2279" s="10" t="s">
        <v>291</v>
      </c>
      <c r="L2279" s="10" t="s">
        <v>292</v>
      </c>
      <c r="M2279" s="46"/>
      <c r="N2279" s="10"/>
      <c r="O2279" s="10"/>
      <c r="P2279" s="10" t="s">
        <v>5524</v>
      </c>
      <c r="Q2279" s="10"/>
      <c r="R2279" s="10"/>
      <c r="T2279" s="10" t="s">
        <v>291</v>
      </c>
      <c r="U2279" s="10"/>
      <c r="V2279" s="10" t="s">
        <v>291</v>
      </c>
      <c r="Z2279" s="47"/>
      <c r="AD2279" s="47"/>
      <c r="AH2279" s="47"/>
      <c r="AI2279" s="10"/>
      <c r="AJ2279" s="10" t="s">
        <v>298</v>
      </c>
      <c r="AK2279" s="10" t="s">
        <v>291</v>
      </c>
      <c r="AL2279" s="10"/>
      <c r="AM2279" s="10"/>
      <c r="AN2279" s="10"/>
      <c r="AO2279" s="10"/>
      <c r="AS2279" s="48"/>
      <c r="AT2279" s="50"/>
      <c r="AU2279" s="50"/>
      <c r="AV2279" s="50"/>
      <c r="AW2279" s="50"/>
      <c r="AX2279" s="49">
        <v>1</v>
      </c>
    </row>
    <row r="2280" spans="1:50" ht="14.25" customHeight="1" x14ac:dyDescent="0.55000000000000004">
      <c r="A2280" s="45">
        <v>2011934</v>
      </c>
      <c r="B2280" s="10" t="s">
        <v>284</v>
      </c>
      <c r="C2280" s="10" t="s">
        <v>17</v>
      </c>
      <c r="D2280" s="10" t="s">
        <v>6168</v>
      </c>
      <c r="E2280" s="10" t="s">
        <v>6169</v>
      </c>
      <c r="F2280" s="10" t="s">
        <v>6215</v>
      </c>
      <c r="G2280" s="10" t="s">
        <v>6222</v>
      </c>
      <c r="H2280" s="10" t="s">
        <v>6243</v>
      </c>
      <c r="I2280" s="10" t="s">
        <v>6244</v>
      </c>
      <c r="J2280" s="10" t="s">
        <v>6245</v>
      </c>
      <c r="K2280" s="10" t="s">
        <v>291</v>
      </c>
      <c r="L2280" s="10" t="s">
        <v>292</v>
      </c>
      <c r="M2280" s="46"/>
      <c r="N2280" s="10"/>
      <c r="O2280" s="10"/>
      <c r="P2280" s="10" t="s">
        <v>5524</v>
      </c>
      <c r="Q2280" s="10"/>
      <c r="R2280" s="10"/>
      <c r="T2280" s="10" t="s">
        <v>291</v>
      </c>
      <c r="U2280" s="10"/>
      <c r="V2280" s="10" t="s">
        <v>291</v>
      </c>
      <c r="Z2280" s="47"/>
      <c r="AD2280" s="47"/>
      <c r="AH2280" s="47"/>
      <c r="AI2280" s="10"/>
      <c r="AJ2280" s="10" t="s">
        <v>298</v>
      </c>
      <c r="AK2280" s="10" t="s">
        <v>291</v>
      </c>
      <c r="AL2280" s="10"/>
      <c r="AM2280" s="10"/>
      <c r="AN2280" s="10"/>
      <c r="AO2280" s="10"/>
      <c r="AS2280" s="48"/>
      <c r="AT2280" s="50"/>
      <c r="AU2280" s="50"/>
      <c r="AV2280" s="50"/>
      <c r="AW2280" s="50"/>
      <c r="AX2280" s="49">
        <v>1</v>
      </c>
    </row>
    <row r="2281" spans="1:50" ht="14.25" customHeight="1" x14ac:dyDescent="0.55000000000000004">
      <c r="A2281" s="45">
        <v>2008895</v>
      </c>
      <c r="B2281" s="10" t="s">
        <v>284</v>
      </c>
      <c r="C2281" s="10" t="s">
        <v>17</v>
      </c>
      <c r="D2281" s="10" t="s">
        <v>6168</v>
      </c>
      <c r="E2281" s="10" t="s">
        <v>6169</v>
      </c>
      <c r="F2281" s="10" t="s">
        <v>6215</v>
      </c>
      <c r="G2281" s="10" t="s">
        <v>6222</v>
      </c>
      <c r="H2281" s="10" t="s">
        <v>6246</v>
      </c>
      <c r="I2281" s="10" t="s">
        <v>6247</v>
      </c>
      <c r="J2281" s="10" t="s">
        <v>6248</v>
      </c>
      <c r="K2281" s="10" t="s">
        <v>291</v>
      </c>
      <c r="L2281" s="10" t="s">
        <v>292</v>
      </c>
      <c r="M2281" s="46"/>
      <c r="N2281" s="10"/>
      <c r="O2281" s="10"/>
      <c r="P2281" s="10" t="s">
        <v>5524</v>
      </c>
      <c r="Q2281" s="10"/>
      <c r="R2281" s="10"/>
      <c r="T2281" s="10" t="s">
        <v>291</v>
      </c>
      <c r="U2281" s="10"/>
      <c r="V2281" s="10" t="s">
        <v>291</v>
      </c>
      <c r="Z2281" s="47"/>
      <c r="AD2281" s="47"/>
      <c r="AH2281" s="47"/>
      <c r="AI2281" s="10"/>
      <c r="AJ2281" s="10" t="s">
        <v>298</v>
      </c>
      <c r="AK2281" s="10" t="s">
        <v>291</v>
      </c>
      <c r="AL2281" s="10"/>
      <c r="AM2281" s="10"/>
      <c r="AN2281" s="10"/>
      <c r="AO2281" s="10"/>
      <c r="AS2281" s="48"/>
      <c r="AT2281" s="50"/>
      <c r="AU2281" s="50"/>
      <c r="AV2281" s="50"/>
      <c r="AW2281" s="50"/>
      <c r="AX2281" s="49">
        <v>1</v>
      </c>
    </row>
    <row r="2282" spans="1:50" ht="14.25" customHeight="1" x14ac:dyDescent="0.55000000000000004">
      <c r="A2282" s="45">
        <v>8403092</v>
      </c>
      <c r="B2282" s="10" t="s">
        <v>284</v>
      </c>
      <c r="C2282" s="10" t="s">
        <v>17</v>
      </c>
      <c r="D2282" s="10" t="s">
        <v>6168</v>
      </c>
      <c r="E2282" s="10" t="s">
        <v>6169</v>
      </c>
      <c r="F2282" s="10" t="s">
        <v>6215</v>
      </c>
      <c r="G2282" s="10" t="s">
        <v>6222</v>
      </c>
      <c r="H2282" s="10" t="s">
        <v>6249</v>
      </c>
      <c r="I2282" s="10" t="s">
        <v>6250</v>
      </c>
      <c r="J2282" s="10" t="s">
        <v>6251</v>
      </c>
      <c r="K2282" s="10" t="s">
        <v>291</v>
      </c>
      <c r="L2282" s="10" t="s">
        <v>292</v>
      </c>
      <c r="M2282" s="46"/>
      <c r="N2282" s="10"/>
      <c r="O2282" s="10"/>
      <c r="P2282" s="10" t="s">
        <v>5524</v>
      </c>
      <c r="Q2282" s="10"/>
      <c r="R2282" s="10" t="s">
        <v>381</v>
      </c>
      <c r="S2282" s="10" t="s">
        <v>6252</v>
      </c>
      <c r="T2282" s="10" t="s">
        <v>291</v>
      </c>
      <c r="U2282" s="10"/>
      <c r="V2282" s="10" t="s">
        <v>291</v>
      </c>
      <c r="Z2282" s="47"/>
      <c r="AD2282" s="47"/>
      <c r="AH2282" s="47"/>
      <c r="AI2282" s="10"/>
      <c r="AJ2282" s="10" t="s">
        <v>298</v>
      </c>
      <c r="AK2282" s="10" t="s">
        <v>291</v>
      </c>
      <c r="AL2282" s="10"/>
      <c r="AM2282" s="10"/>
      <c r="AN2282" s="10"/>
      <c r="AO2282" s="10"/>
      <c r="AS2282" s="48"/>
      <c r="AT2282" s="50"/>
      <c r="AU2282" s="50"/>
      <c r="AV2282" s="50"/>
      <c r="AW2282" s="50"/>
      <c r="AX2282" s="49">
        <v>1</v>
      </c>
    </row>
    <row r="2283" spans="1:50" ht="14.25" customHeight="1" x14ac:dyDescent="0.55000000000000004">
      <c r="A2283" s="45">
        <v>4776453</v>
      </c>
      <c r="B2283" s="10" t="s">
        <v>284</v>
      </c>
      <c r="C2283" s="10" t="s">
        <v>17</v>
      </c>
      <c r="D2283" s="10" t="s">
        <v>6168</v>
      </c>
      <c r="E2283" s="10" t="s">
        <v>6169</v>
      </c>
      <c r="F2283" s="10" t="s">
        <v>6215</v>
      </c>
      <c r="G2283" s="10" t="s">
        <v>6222</v>
      </c>
      <c r="H2283" s="10" t="s">
        <v>6249</v>
      </c>
      <c r="I2283" s="10" t="s">
        <v>6253</v>
      </c>
      <c r="J2283" s="10" t="s">
        <v>6254</v>
      </c>
      <c r="K2283" s="10" t="s">
        <v>291</v>
      </c>
      <c r="L2283" s="10" t="s">
        <v>292</v>
      </c>
      <c r="M2283" s="46"/>
      <c r="N2283" s="10"/>
      <c r="O2283" s="10"/>
      <c r="P2283" s="10" t="s">
        <v>5524</v>
      </c>
      <c r="Q2283" s="10"/>
      <c r="R2283" s="10"/>
      <c r="T2283" s="10" t="s">
        <v>291</v>
      </c>
      <c r="U2283" s="10"/>
      <c r="V2283" s="10" t="s">
        <v>291</v>
      </c>
      <c r="Z2283" s="47"/>
      <c r="AD2283" s="47"/>
      <c r="AH2283" s="47"/>
      <c r="AI2283" s="10"/>
      <c r="AJ2283" s="10" t="s">
        <v>298</v>
      </c>
      <c r="AK2283" s="10" t="s">
        <v>291</v>
      </c>
      <c r="AL2283" s="10"/>
      <c r="AM2283" s="10"/>
      <c r="AN2283" s="10"/>
      <c r="AO2283" s="10"/>
      <c r="AS2283" s="48"/>
      <c r="AT2283" s="50"/>
      <c r="AU2283" s="50"/>
      <c r="AV2283" s="50"/>
      <c r="AW2283" s="50"/>
      <c r="AX2283" s="49">
        <v>1</v>
      </c>
    </row>
    <row r="2284" spans="1:50" ht="14.25" customHeight="1" x14ac:dyDescent="0.55000000000000004">
      <c r="A2284" s="45">
        <v>2011329</v>
      </c>
      <c r="B2284" s="10" t="s">
        <v>284</v>
      </c>
      <c r="C2284" s="10" t="s">
        <v>17</v>
      </c>
      <c r="D2284" s="10" t="s">
        <v>6168</v>
      </c>
      <c r="E2284" s="10" t="s">
        <v>6169</v>
      </c>
      <c r="F2284" s="10" t="s">
        <v>6215</v>
      </c>
      <c r="G2284" s="10" t="s">
        <v>6222</v>
      </c>
      <c r="H2284" s="10" t="s">
        <v>6249</v>
      </c>
      <c r="I2284" s="10" t="s">
        <v>6255</v>
      </c>
      <c r="J2284" s="10" t="s">
        <v>6256</v>
      </c>
      <c r="K2284" s="10" t="s">
        <v>291</v>
      </c>
      <c r="L2284" s="10" t="s">
        <v>292</v>
      </c>
      <c r="M2284" s="46"/>
      <c r="N2284" s="10"/>
      <c r="O2284" s="10"/>
      <c r="P2284" s="10" t="s">
        <v>5524</v>
      </c>
      <c r="Q2284" s="10"/>
      <c r="R2284" s="10"/>
      <c r="T2284" s="10" t="s">
        <v>291</v>
      </c>
      <c r="U2284" s="10"/>
      <c r="V2284" s="10" t="s">
        <v>291</v>
      </c>
      <c r="Z2284" s="47"/>
      <c r="AD2284" s="47"/>
      <c r="AH2284" s="47"/>
      <c r="AI2284" s="10"/>
      <c r="AJ2284" s="10" t="s">
        <v>298</v>
      </c>
      <c r="AK2284" s="10" t="s">
        <v>291</v>
      </c>
      <c r="AL2284" s="10"/>
      <c r="AM2284" s="10"/>
      <c r="AN2284" s="10"/>
      <c r="AO2284" s="10"/>
      <c r="AS2284" s="48"/>
      <c r="AT2284" s="50"/>
      <c r="AU2284" s="50"/>
      <c r="AV2284" s="50"/>
      <c r="AW2284" s="50"/>
      <c r="AX2284" s="49">
        <v>1</v>
      </c>
    </row>
    <row r="2285" spans="1:50" ht="14.25" customHeight="1" x14ac:dyDescent="0.55000000000000004">
      <c r="A2285" s="45">
        <v>5153002</v>
      </c>
      <c r="B2285" s="10" t="s">
        <v>284</v>
      </c>
      <c r="C2285" s="10" t="s">
        <v>17</v>
      </c>
      <c r="D2285" s="10" t="s">
        <v>6168</v>
      </c>
      <c r="E2285" s="10" t="s">
        <v>6169</v>
      </c>
      <c r="F2285" s="10" t="s">
        <v>6215</v>
      </c>
      <c r="G2285" s="10" t="s">
        <v>6222</v>
      </c>
      <c r="H2285" s="10" t="s">
        <v>6257</v>
      </c>
      <c r="I2285" s="10" t="s">
        <v>6258</v>
      </c>
      <c r="J2285" s="10" t="s">
        <v>6259</v>
      </c>
      <c r="K2285" s="10" t="s">
        <v>291</v>
      </c>
      <c r="L2285" s="10" t="s">
        <v>292</v>
      </c>
      <c r="M2285" s="46"/>
      <c r="N2285" s="10"/>
      <c r="O2285" s="10"/>
      <c r="P2285" s="10" t="s">
        <v>5524</v>
      </c>
      <c r="Q2285" s="10"/>
      <c r="R2285" s="10"/>
      <c r="T2285" s="10" t="s">
        <v>291</v>
      </c>
      <c r="U2285" s="10"/>
      <c r="V2285" s="10" t="s">
        <v>291</v>
      </c>
      <c r="Z2285" s="47"/>
      <c r="AD2285" s="47"/>
      <c r="AH2285" s="47"/>
      <c r="AI2285" s="10"/>
      <c r="AJ2285" s="10" t="s">
        <v>298</v>
      </c>
      <c r="AK2285" s="10" t="s">
        <v>291</v>
      </c>
      <c r="AL2285" s="10"/>
      <c r="AM2285" s="10"/>
      <c r="AN2285" s="10"/>
      <c r="AO2285" s="10"/>
      <c r="AS2285" s="48"/>
      <c r="AT2285" s="50"/>
      <c r="AU2285" s="50"/>
      <c r="AV2285" s="50"/>
      <c r="AW2285" s="50"/>
      <c r="AX2285" s="49">
        <v>1</v>
      </c>
    </row>
    <row r="2286" spans="1:50" ht="14.25" customHeight="1" x14ac:dyDescent="0.55000000000000004">
      <c r="A2286" s="45">
        <v>2012021</v>
      </c>
      <c r="B2286" s="10" t="s">
        <v>284</v>
      </c>
      <c r="C2286" s="10" t="s">
        <v>17</v>
      </c>
      <c r="D2286" s="10" t="s">
        <v>6168</v>
      </c>
      <c r="E2286" s="10" t="s">
        <v>6169</v>
      </c>
      <c r="F2286" s="10" t="s">
        <v>6215</v>
      </c>
      <c r="G2286" s="10" t="s">
        <v>6222</v>
      </c>
      <c r="H2286" s="10" t="s">
        <v>6260</v>
      </c>
      <c r="I2286" s="10" t="s">
        <v>6261</v>
      </c>
      <c r="J2286" s="10" t="s">
        <v>6262</v>
      </c>
      <c r="K2286" s="10" t="s">
        <v>291</v>
      </c>
      <c r="L2286" s="10" t="s">
        <v>292</v>
      </c>
      <c r="M2286" s="46"/>
      <c r="N2286" s="10"/>
      <c r="O2286" s="10"/>
      <c r="P2286" s="10" t="s">
        <v>5524</v>
      </c>
      <c r="Q2286" s="10"/>
      <c r="R2286" s="10"/>
      <c r="T2286" s="10" t="s">
        <v>291</v>
      </c>
      <c r="U2286" s="10"/>
      <c r="V2286" s="10" t="s">
        <v>291</v>
      </c>
      <c r="Z2286" s="47"/>
      <c r="AD2286" s="47"/>
      <c r="AH2286" s="47"/>
      <c r="AI2286" s="10"/>
      <c r="AJ2286" s="10" t="s">
        <v>298</v>
      </c>
      <c r="AK2286" s="10" t="s">
        <v>291</v>
      </c>
      <c r="AL2286" s="10"/>
      <c r="AM2286" s="10"/>
      <c r="AN2286" s="10"/>
      <c r="AO2286" s="10"/>
      <c r="AS2286" s="48"/>
      <c r="AT2286" s="50"/>
      <c r="AU2286" s="50"/>
      <c r="AV2286" s="50"/>
      <c r="AW2286" s="50"/>
      <c r="AX2286" s="49">
        <v>1</v>
      </c>
    </row>
    <row r="2287" spans="1:50" ht="14.25" customHeight="1" x14ac:dyDescent="0.55000000000000004">
      <c r="A2287" s="45">
        <v>2012023</v>
      </c>
      <c r="B2287" s="10" t="s">
        <v>284</v>
      </c>
      <c r="C2287" s="10" t="s">
        <v>17</v>
      </c>
      <c r="D2287" s="10" t="s">
        <v>6168</v>
      </c>
      <c r="E2287" s="10" t="s">
        <v>6169</v>
      </c>
      <c r="F2287" s="10" t="s">
        <v>6215</v>
      </c>
      <c r="G2287" s="10" t="s">
        <v>6222</v>
      </c>
      <c r="H2287" s="10" t="s">
        <v>6260</v>
      </c>
      <c r="I2287" s="10" t="s">
        <v>6263</v>
      </c>
      <c r="J2287" s="10" t="s">
        <v>6264</v>
      </c>
      <c r="K2287" s="10" t="s">
        <v>291</v>
      </c>
      <c r="L2287" s="10" t="s">
        <v>292</v>
      </c>
      <c r="M2287" s="46"/>
      <c r="N2287" s="10"/>
      <c r="O2287" s="10"/>
      <c r="P2287" s="10" t="s">
        <v>5524</v>
      </c>
      <c r="Q2287" s="10"/>
      <c r="R2287" s="10"/>
      <c r="T2287" s="10" t="s">
        <v>291</v>
      </c>
      <c r="U2287" s="10"/>
      <c r="V2287" s="10" t="s">
        <v>291</v>
      </c>
      <c r="Z2287" s="47"/>
      <c r="AD2287" s="47"/>
      <c r="AH2287" s="47"/>
      <c r="AI2287" s="10"/>
      <c r="AJ2287" s="10" t="s">
        <v>298</v>
      </c>
      <c r="AK2287" s="10" t="s">
        <v>291</v>
      </c>
      <c r="AL2287" s="10"/>
      <c r="AM2287" s="10"/>
      <c r="AN2287" s="10"/>
      <c r="AO2287" s="10"/>
      <c r="AS2287" s="48"/>
      <c r="AT2287" s="50"/>
      <c r="AU2287" s="50"/>
      <c r="AV2287" s="50"/>
      <c r="AW2287" s="50"/>
      <c r="AX2287" s="49">
        <v>1</v>
      </c>
    </row>
    <row r="2288" spans="1:50" ht="14.25" customHeight="1" x14ac:dyDescent="0.55000000000000004">
      <c r="A2288" s="45">
        <v>2011252</v>
      </c>
      <c r="B2288" s="10" t="s">
        <v>284</v>
      </c>
      <c r="C2288" s="10" t="s">
        <v>17</v>
      </c>
      <c r="D2288" s="10" t="s">
        <v>6168</v>
      </c>
      <c r="E2288" s="10" t="s">
        <v>6169</v>
      </c>
      <c r="F2288" s="10" t="s">
        <v>6215</v>
      </c>
      <c r="G2288" s="10" t="s">
        <v>6222</v>
      </c>
      <c r="H2288" s="10" t="s">
        <v>6265</v>
      </c>
      <c r="I2288" s="10" t="s">
        <v>6266</v>
      </c>
      <c r="J2288" s="10" t="s">
        <v>6267</v>
      </c>
      <c r="K2288" s="10" t="s">
        <v>291</v>
      </c>
      <c r="L2288" s="10" t="s">
        <v>292</v>
      </c>
      <c r="M2288" s="46"/>
      <c r="N2288" s="10"/>
      <c r="O2288" s="10"/>
      <c r="P2288" s="10" t="s">
        <v>5524</v>
      </c>
      <c r="Q2288" s="10"/>
      <c r="R2288" s="10"/>
      <c r="T2288" s="10" t="s">
        <v>291</v>
      </c>
      <c r="U2288" s="10"/>
      <c r="V2288" s="10" t="s">
        <v>291</v>
      </c>
      <c r="Z2288" s="47"/>
      <c r="AD2288" s="47"/>
      <c r="AH2288" s="47"/>
      <c r="AI2288" s="10"/>
      <c r="AJ2288" s="10" t="s">
        <v>298</v>
      </c>
      <c r="AK2288" s="10" t="s">
        <v>291</v>
      </c>
      <c r="AL2288" s="10"/>
      <c r="AM2288" s="10"/>
      <c r="AN2288" s="10"/>
      <c r="AO2288" s="10"/>
      <c r="AS2288" s="48"/>
      <c r="AT2288" s="50"/>
      <c r="AU2288" s="50"/>
      <c r="AV2288" s="50"/>
      <c r="AW2288" s="50"/>
      <c r="AX2288" s="49">
        <v>1</v>
      </c>
    </row>
    <row r="2289" spans="1:50" ht="14.25" customHeight="1" x14ac:dyDescent="0.55000000000000004">
      <c r="A2289" s="45">
        <v>2009817</v>
      </c>
      <c r="B2289" s="10" t="s">
        <v>284</v>
      </c>
      <c r="C2289" s="10" t="s">
        <v>17</v>
      </c>
      <c r="D2289" s="10" t="s">
        <v>6168</v>
      </c>
      <c r="E2289" s="10" t="s">
        <v>6169</v>
      </c>
      <c r="F2289" s="10" t="s">
        <v>6215</v>
      </c>
      <c r="G2289" s="10" t="s">
        <v>6222</v>
      </c>
      <c r="H2289" s="10" t="s">
        <v>6268</v>
      </c>
      <c r="I2289" s="10" t="s">
        <v>6269</v>
      </c>
      <c r="J2289" s="10" t="s">
        <v>6270</v>
      </c>
      <c r="K2289" s="10" t="s">
        <v>291</v>
      </c>
      <c r="L2289" s="10" t="s">
        <v>292</v>
      </c>
      <c r="M2289" s="46"/>
      <c r="N2289" s="10"/>
      <c r="O2289" s="10"/>
      <c r="P2289" s="10" t="s">
        <v>5524</v>
      </c>
      <c r="Q2289" s="10"/>
      <c r="R2289" s="10"/>
      <c r="T2289" s="10" t="s">
        <v>291</v>
      </c>
      <c r="U2289" s="10"/>
      <c r="V2289" s="10" t="s">
        <v>291</v>
      </c>
      <c r="Z2289" s="47"/>
      <c r="AD2289" s="47"/>
      <c r="AH2289" s="47"/>
      <c r="AI2289" s="10"/>
      <c r="AJ2289" s="10" t="s">
        <v>298</v>
      </c>
      <c r="AK2289" s="10" t="s">
        <v>291</v>
      </c>
      <c r="AL2289" s="10"/>
      <c r="AM2289" s="10"/>
      <c r="AN2289" s="10"/>
      <c r="AO2289" s="10"/>
      <c r="AS2289" s="48"/>
      <c r="AT2289" s="50"/>
      <c r="AU2289" s="50"/>
      <c r="AV2289" s="50"/>
      <c r="AW2289" s="50"/>
      <c r="AX2289" s="49">
        <v>1</v>
      </c>
    </row>
    <row r="2290" spans="1:50" ht="14.25" customHeight="1" x14ac:dyDescent="0.55000000000000004">
      <c r="A2290" s="45">
        <v>7894883</v>
      </c>
      <c r="B2290" s="10" t="s">
        <v>284</v>
      </c>
      <c r="C2290" s="10" t="s">
        <v>17</v>
      </c>
      <c r="D2290" s="10" t="s">
        <v>6168</v>
      </c>
      <c r="E2290" s="10" t="s">
        <v>6169</v>
      </c>
      <c r="F2290" s="10" t="s">
        <v>6215</v>
      </c>
      <c r="G2290" s="10" t="s">
        <v>6222</v>
      </c>
      <c r="H2290" s="10" t="s">
        <v>6271</v>
      </c>
      <c r="I2290" s="10" t="s">
        <v>6272</v>
      </c>
      <c r="J2290" s="10" t="s">
        <v>6273</v>
      </c>
      <c r="K2290" s="10" t="s">
        <v>291</v>
      </c>
      <c r="L2290" s="10" t="s">
        <v>292</v>
      </c>
      <c r="M2290" s="46"/>
      <c r="N2290" s="10"/>
      <c r="O2290" s="10"/>
      <c r="P2290" s="10" t="s">
        <v>5524</v>
      </c>
      <c r="Q2290" s="10"/>
      <c r="R2290" s="10"/>
      <c r="T2290" s="10" t="s">
        <v>291</v>
      </c>
      <c r="U2290" s="10"/>
      <c r="V2290" s="10" t="s">
        <v>291</v>
      </c>
      <c r="Z2290" s="47"/>
      <c r="AD2290" s="47"/>
      <c r="AH2290" s="47"/>
      <c r="AI2290" s="10"/>
      <c r="AJ2290" s="10" t="s">
        <v>298</v>
      </c>
      <c r="AK2290" s="10" t="s">
        <v>291</v>
      </c>
      <c r="AL2290" s="10"/>
      <c r="AM2290" s="10"/>
      <c r="AN2290" s="10"/>
      <c r="AO2290" s="10"/>
      <c r="AS2290" s="48"/>
      <c r="AT2290" s="50"/>
      <c r="AU2290" s="50"/>
      <c r="AV2290" s="50"/>
      <c r="AW2290" s="50"/>
      <c r="AX2290" s="49">
        <v>1</v>
      </c>
    </row>
    <row r="2291" spans="1:50" ht="14.25" customHeight="1" x14ac:dyDescent="0.55000000000000004">
      <c r="A2291" s="45">
        <v>2011943</v>
      </c>
      <c r="B2291" s="10" t="s">
        <v>284</v>
      </c>
      <c r="C2291" s="10" t="s">
        <v>17</v>
      </c>
      <c r="D2291" s="10" t="s">
        <v>6168</v>
      </c>
      <c r="E2291" s="10" t="s">
        <v>6169</v>
      </c>
      <c r="F2291" s="10" t="s">
        <v>6215</v>
      </c>
      <c r="G2291" s="10" t="s">
        <v>6222</v>
      </c>
      <c r="H2291" s="10" t="s">
        <v>6271</v>
      </c>
      <c r="I2291" s="10" t="s">
        <v>6274</v>
      </c>
      <c r="J2291" s="10" t="s">
        <v>6275</v>
      </c>
      <c r="K2291" s="10" t="s">
        <v>291</v>
      </c>
      <c r="L2291" s="10" t="s">
        <v>292</v>
      </c>
      <c r="M2291" s="46"/>
      <c r="N2291" s="10"/>
      <c r="O2291" s="10"/>
      <c r="P2291" s="10" t="s">
        <v>5524</v>
      </c>
      <c r="Q2291" s="10"/>
      <c r="R2291" s="10"/>
      <c r="T2291" s="10" t="s">
        <v>291</v>
      </c>
      <c r="U2291" s="10"/>
      <c r="V2291" s="10" t="s">
        <v>291</v>
      </c>
      <c r="Z2291" s="47"/>
      <c r="AD2291" s="47"/>
      <c r="AH2291" s="47"/>
      <c r="AI2291" s="10"/>
      <c r="AJ2291" s="10" t="s">
        <v>298</v>
      </c>
      <c r="AK2291" s="10" t="s">
        <v>291</v>
      </c>
      <c r="AL2291" s="10"/>
      <c r="AM2291" s="10"/>
      <c r="AN2291" s="10"/>
      <c r="AO2291" s="10"/>
      <c r="AP2291" s="10">
        <v>80</v>
      </c>
      <c r="AQ2291" s="10">
        <v>80</v>
      </c>
      <c r="AR2291" s="10">
        <v>80</v>
      </c>
      <c r="AS2291" s="48">
        <v>80</v>
      </c>
      <c r="AT2291" s="50"/>
      <c r="AU2291" s="50"/>
      <c r="AV2291" s="50"/>
      <c r="AW2291" s="50"/>
      <c r="AX2291" s="49">
        <v>1</v>
      </c>
    </row>
    <row r="2292" spans="1:50" ht="14.25" customHeight="1" x14ac:dyDescent="0.55000000000000004">
      <c r="A2292" s="45">
        <v>4487598</v>
      </c>
      <c r="B2292" s="10" t="s">
        <v>319</v>
      </c>
      <c r="C2292" s="10" t="s">
        <v>17</v>
      </c>
      <c r="D2292" s="10" t="s">
        <v>6168</v>
      </c>
      <c r="E2292" s="10" t="s">
        <v>6169</v>
      </c>
      <c r="F2292" s="10" t="s">
        <v>6215</v>
      </c>
      <c r="G2292" s="10" t="s">
        <v>6222</v>
      </c>
      <c r="H2292" s="10" t="s">
        <v>6271</v>
      </c>
      <c r="I2292" s="10" t="s">
        <v>6276</v>
      </c>
      <c r="J2292" s="10" t="s">
        <v>6277</v>
      </c>
      <c r="K2292" s="10" t="s">
        <v>291</v>
      </c>
      <c r="L2292" s="10" t="s">
        <v>316</v>
      </c>
      <c r="M2292" s="46"/>
      <c r="N2292" s="10" t="s">
        <v>294</v>
      </c>
      <c r="O2292" s="10" t="s">
        <v>294</v>
      </c>
      <c r="P2292" s="10" t="s">
        <v>5524</v>
      </c>
      <c r="Q2292" s="10"/>
      <c r="R2292" s="10"/>
      <c r="T2292" s="10" t="s">
        <v>291</v>
      </c>
      <c r="U2292" s="10"/>
      <c r="V2292" s="10" t="s">
        <v>291</v>
      </c>
      <c r="Z2292" s="47"/>
      <c r="AD2292" s="47"/>
      <c r="AH2292" s="47"/>
      <c r="AI2292" s="10"/>
      <c r="AJ2292" s="10" t="s">
        <v>298</v>
      </c>
      <c r="AK2292" s="10" t="s">
        <v>291</v>
      </c>
      <c r="AL2292" s="10"/>
      <c r="AM2292" s="10"/>
      <c r="AN2292" s="10"/>
      <c r="AO2292" s="10"/>
      <c r="AS2292" s="48"/>
      <c r="AT2292" s="50"/>
      <c r="AU2292" s="50"/>
      <c r="AV2292" s="50"/>
      <c r="AW2292" s="50"/>
      <c r="AX2292" s="49">
        <v>1</v>
      </c>
    </row>
    <row r="2293" spans="1:50" ht="14.25" customHeight="1" x14ac:dyDescent="0.55000000000000004">
      <c r="A2293" s="45">
        <v>2011339</v>
      </c>
      <c r="B2293" s="10" t="s">
        <v>284</v>
      </c>
      <c r="C2293" s="10" t="s">
        <v>17</v>
      </c>
      <c r="D2293" s="10" t="s">
        <v>6168</v>
      </c>
      <c r="E2293" s="10" t="s">
        <v>6169</v>
      </c>
      <c r="F2293" s="10" t="s">
        <v>6215</v>
      </c>
      <c r="G2293" s="10" t="s">
        <v>6222</v>
      </c>
      <c r="H2293" s="10" t="s">
        <v>6278</v>
      </c>
      <c r="I2293" s="10" t="s">
        <v>6279</v>
      </c>
      <c r="J2293" s="10" t="s">
        <v>6280</v>
      </c>
      <c r="K2293" s="10" t="s">
        <v>291</v>
      </c>
      <c r="L2293" s="10" t="s">
        <v>292</v>
      </c>
      <c r="M2293" s="46" t="s">
        <v>293</v>
      </c>
      <c r="N2293" s="10"/>
      <c r="O2293" s="10"/>
      <c r="P2293" s="10" t="s">
        <v>5524</v>
      </c>
      <c r="Q2293" s="10"/>
      <c r="R2293" s="10"/>
      <c r="T2293" s="10" t="s">
        <v>291</v>
      </c>
      <c r="U2293" s="10"/>
      <c r="V2293" s="10" t="s">
        <v>291</v>
      </c>
      <c r="Z2293" s="47"/>
      <c r="AD2293" s="47"/>
      <c r="AH2293" s="47"/>
      <c r="AI2293" s="10"/>
      <c r="AJ2293" s="10" t="s">
        <v>298</v>
      </c>
      <c r="AK2293" s="10" t="s">
        <v>291</v>
      </c>
      <c r="AL2293" s="10"/>
      <c r="AM2293" s="10"/>
      <c r="AN2293" s="10"/>
      <c r="AO2293" s="10"/>
      <c r="AS2293" s="48"/>
      <c r="AT2293" s="49">
        <v>17.411249999999999</v>
      </c>
      <c r="AU2293" s="49">
        <v>33.203330000000001</v>
      </c>
      <c r="AV2293" s="49">
        <v>33.167839999999998</v>
      </c>
      <c r="AW2293" s="49">
        <v>20.74877</v>
      </c>
      <c r="AX2293" s="49">
        <v>258</v>
      </c>
    </row>
    <row r="2294" spans="1:50" ht="14.25" customHeight="1" x14ac:dyDescent="0.55000000000000004">
      <c r="A2294" s="45">
        <v>1322806</v>
      </c>
      <c r="B2294" s="10" t="s">
        <v>284</v>
      </c>
      <c r="C2294" s="10" t="s">
        <v>17</v>
      </c>
      <c r="D2294" s="10" t="s">
        <v>6168</v>
      </c>
      <c r="E2294" s="10" t="s">
        <v>6169</v>
      </c>
      <c r="F2294" s="10" t="s">
        <v>6215</v>
      </c>
      <c r="G2294" s="10" t="s">
        <v>6222</v>
      </c>
      <c r="H2294" s="10" t="s">
        <v>6278</v>
      </c>
      <c r="I2294" s="10" t="s">
        <v>6281</v>
      </c>
      <c r="J2294" s="10" t="s">
        <v>6282</v>
      </c>
      <c r="K2294" s="10" t="s">
        <v>291</v>
      </c>
      <c r="L2294" s="10" t="s">
        <v>292</v>
      </c>
      <c r="M2294" s="46"/>
      <c r="N2294" s="10"/>
      <c r="O2294" s="10"/>
      <c r="P2294" s="10" t="s">
        <v>5524</v>
      </c>
      <c r="Q2294" s="10"/>
      <c r="R2294" s="10"/>
      <c r="T2294" s="10" t="s">
        <v>291</v>
      </c>
      <c r="U2294" s="10"/>
      <c r="V2294" s="10" t="s">
        <v>291</v>
      </c>
      <c r="Z2294" s="47"/>
      <c r="AD2294" s="47"/>
      <c r="AH2294" s="47"/>
      <c r="AI2294" s="10"/>
      <c r="AJ2294" s="10" t="s">
        <v>298</v>
      </c>
      <c r="AK2294" s="10" t="s">
        <v>291</v>
      </c>
      <c r="AL2294" s="10"/>
      <c r="AM2294" s="10"/>
      <c r="AN2294" s="10"/>
      <c r="AO2294" s="10"/>
      <c r="AS2294" s="48"/>
      <c r="AT2294" s="50"/>
      <c r="AU2294" s="50"/>
      <c r="AV2294" s="50"/>
      <c r="AW2294" s="50"/>
      <c r="AX2294" s="49">
        <v>1</v>
      </c>
    </row>
    <row r="2295" spans="1:50" ht="14.25" customHeight="1" x14ac:dyDescent="0.55000000000000004">
      <c r="A2295" s="45">
        <v>8068667</v>
      </c>
      <c r="B2295" s="10" t="s">
        <v>284</v>
      </c>
      <c r="C2295" s="10" t="s">
        <v>17</v>
      </c>
      <c r="D2295" s="10" t="s">
        <v>6168</v>
      </c>
      <c r="E2295" s="10" t="s">
        <v>6169</v>
      </c>
      <c r="F2295" s="10" t="s">
        <v>6215</v>
      </c>
      <c r="G2295" s="10" t="s">
        <v>6222</v>
      </c>
      <c r="H2295" s="10" t="s">
        <v>6283</v>
      </c>
      <c r="I2295" s="10" t="s">
        <v>6284</v>
      </c>
      <c r="J2295" s="10" t="s">
        <v>6285</v>
      </c>
      <c r="K2295" s="10" t="s">
        <v>291</v>
      </c>
      <c r="L2295" s="10" t="s">
        <v>292</v>
      </c>
      <c r="M2295" s="46"/>
      <c r="N2295" s="10"/>
      <c r="O2295" s="10"/>
      <c r="P2295" s="10" t="s">
        <v>5524</v>
      </c>
      <c r="Q2295" s="10"/>
      <c r="R2295" s="10"/>
      <c r="T2295" s="10" t="s">
        <v>291</v>
      </c>
      <c r="U2295" s="10"/>
      <c r="V2295" s="10" t="s">
        <v>291</v>
      </c>
      <c r="Z2295" s="47"/>
      <c r="AD2295" s="47"/>
      <c r="AH2295" s="47"/>
      <c r="AI2295" s="10"/>
      <c r="AJ2295" s="10" t="s">
        <v>298</v>
      </c>
      <c r="AK2295" s="10" t="s">
        <v>291</v>
      </c>
      <c r="AL2295" s="10"/>
      <c r="AM2295" s="10"/>
      <c r="AN2295" s="10"/>
      <c r="AO2295" s="10"/>
      <c r="AS2295" s="48"/>
      <c r="AT2295" s="50"/>
      <c r="AU2295" s="50"/>
      <c r="AV2295" s="50"/>
      <c r="AW2295" s="50"/>
      <c r="AX2295" s="49">
        <v>1</v>
      </c>
    </row>
    <row r="2296" spans="1:50" ht="14.25" customHeight="1" x14ac:dyDescent="0.55000000000000004">
      <c r="A2296" s="45">
        <v>4488821</v>
      </c>
      <c r="B2296" s="10" t="s">
        <v>284</v>
      </c>
      <c r="C2296" s="10" t="s">
        <v>17</v>
      </c>
      <c r="D2296" s="10" t="s">
        <v>6168</v>
      </c>
      <c r="E2296" s="10" t="s">
        <v>6169</v>
      </c>
      <c r="F2296" s="10" t="s">
        <v>6215</v>
      </c>
      <c r="G2296" s="10" t="s">
        <v>6222</v>
      </c>
      <c r="H2296" s="10" t="s">
        <v>6286</v>
      </c>
      <c r="I2296" s="10" t="s">
        <v>6287</v>
      </c>
      <c r="J2296" s="10" t="s">
        <v>6288</v>
      </c>
      <c r="K2296" s="10" t="s">
        <v>291</v>
      </c>
      <c r="L2296" s="10" t="s">
        <v>292</v>
      </c>
      <c r="M2296" s="46"/>
      <c r="N2296" s="10"/>
      <c r="O2296" s="10"/>
      <c r="P2296" s="10" t="s">
        <v>5524</v>
      </c>
      <c r="Q2296" s="10"/>
      <c r="R2296" s="10" t="s">
        <v>381</v>
      </c>
      <c r="S2296" s="10" t="s">
        <v>6289</v>
      </c>
      <c r="T2296" s="10" t="s">
        <v>291</v>
      </c>
      <c r="U2296" s="10"/>
      <c r="V2296" s="10" t="s">
        <v>291</v>
      </c>
      <c r="Z2296" s="47"/>
      <c r="AD2296" s="47"/>
      <c r="AH2296" s="47"/>
      <c r="AI2296" s="10"/>
      <c r="AJ2296" s="10" t="s">
        <v>298</v>
      </c>
      <c r="AK2296" s="10" t="s">
        <v>291</v>
      </c>
      <c r="AL2296" s="10"/>
      <c r="AM2296" s="10"/>
      <c r="AN2296" s="10"/>
      <c r="AO2296" s="10"/>
      <c r="AS2296" s="48"/>
      <c r="AT2296" s="50"/>
      <c r="AU2296" s="50"/>
      <c r="AV2296" s="50"/>
      <c r="AW2296" s="50"/>
      <c r="AX2296" s="49">
        <v>1</v>
      </c>
    </row>
    <row r="2297" spans="1:50" ht="14.25" customHeight="1" x14ac:dyDescent="0.55000000000000004">
      <c r="A2297" s="45">
        <v>4488801</v>
      </c>
      <c r="B2297" s="10" t="s">
        <v>313</v>
      </c>
      <c r="C2297" s="10" t="s">
        <v>17</v>
      </c>
      <c r="D2297" s="10" t="s">
        <v>6168</v>
      </c>
      <c r="E2297" s="10" t="s">
        <v>6169</v>
      </c>
      <c r="F2297" s="10" t="s">
        <v>6215</v>
      </c>
      <c r="G2297" s="10" t="s">
        <v>6222</v>
      </c>
      <c r="H2297" s="10" t="s">
        <v>6286</v>
      </c>
      <c r="I2297" s="10" t="s">
        <v>6290</v>
      </c>
      <c r="J2297" s="10" t="s">
        <v>6291</v>
      </c>
      <c r="K2297" s="10" t="s">
        <v>291</v>
      </c>
      <c r="L2297" s="10" t="s">
        <v>316</v>
      </c>
      <c r="M2297" s="46" t="s">
        <v>293</v>
      </c>
      <c r="N2297" s="10" t="s">
        <v>294</v>
      </c>
      <c r="O2297" s="10" t="s">
        <v>294</v>
      </c>
      <c r="P2297" s="10" t="s">
        <v>5524</v>
      </c>
      <c r="Q2297" s="10"/>
      <c r="R2297" s="10"/>
      <c r="T2297" s="10" t="s">
        <v>291</v>
      </c>
      <c r="U2297" s="10"/>
      <c r="V2297" s="10" t="s">
        <v>291</v>
      </c>
      <c r="Z2297" s="47"/>
      <c r="AD2297" s="47"/>
      <c r="AH2297" s="47"/>
      <c r="AI2297" s="10"/>
      <c r="AJ2297" s="10" t="s">
        <v>298</v>
      </c>
      <c r="AK2297" s="10" t="s">
        <v>291</v>
      </c>
      <c r="AL2297" s="10" t="s">
        <v>666</v>
      </c>
      <c r="AM2297" s="10" t="s">
        <v>666</v>
      </c>
      <c r="AN2297" s="10" t="s">
        <v>300</v>
      </c>
      <c r="AO2297" s="10" t="s">
        <v>300</v>
      </c>
      <c r="AP2297" s="10">
        <v>46</v>
      </c>
      <c r="AQ2297" s="10">
        <v>47</v>
      </c>
      <c r="AR2297" s="10">
        <v>46.7</v>
      </c>
      <c r="AS2297" s="48">
        <v>46.7</v>
      </c>
      <c r="AT2297" s="49">
        <v>12.925000000000001</v>
      </c>
      <c r="AU2297" s="49">
        <v>19.89583</v>
      </c>
      <c r="AV2297" s="49">
        <v>34.369199999999999</v>
      </c>
      <c r="AW2297" s="49">
        <v>17.039000000000001</v>
      </c>
      <c r="AX2297" s="49">
        <v>331</v>
      </c>
    </row>
    <row r="2298" spans="1:50" ht="14.25" customHeight="1" x14ac:dyDescent="0.55000000000000004">
      <c r="A2298" s="45">
        <v>4487660</v>
      </c>
      <c r="B2298" s="10" t="s">
        <v>319</v>
      </c>
      <c r="C2298" s="10" t="s">
        <v>17</v>
      </c>
      <c r="D2298" s="10" t="s">
        <v>6168</v>
      </c>
      <c r="E2298" s="10" t="s">
        <v>6169</v>
      </c>
      <c r="F2298" s="10" t="s">
        <v>6215</v>
      </c>
      <c r="G2298" s="10" t="s">
        <v>6222</v>
      </c>
      <c r="H2298" s="10" t="s">
        <v>6292</v>
      </c>
      <c r="I2298" s="10" t="s">
        <v>6293</v>
      </c>
      <c r="J2298" s="10" t="s">
        <v>6294</v>
      </c>
      <c r="K2298" s="10" t="s">
        <v>291</v>
      </c>
      <c r="L2298" s="10" t="s">
        <v>316</v>
      </c>
      <c r="M2298" s="46" t="s">
        <v>293</v>
      </c>
      <c r="N2298" s="10" t="s">
        <v>294</v>
      </c>
      <c r="O2298" s="10" t="s">
        <v>294</v>
      </c>
      <c r="P2298" s="10" t="s">
        <v>5524</v>
      </c>
      <c r="Q2298" s="10"/>
      <c r="R2298" s="10"/>
      <c r="T2298" s="10" t="s">
        <v>291</v>
      </c>
      <c r="U2298" s="10"/>
      <c r="V2298" s="10" t="s">
        <v>291</v>
      </c>
      <c r="Z2298" s="47"/>
      <c r="AD2298" s="47"/>
      <c r="AH2298" s="47"/>
      <c r="AI2298" s="10"/>
      <c r="AJ2298" s="10" t="s">
        <v>298</v>
      </c>
      <c r="AK2298" s="10" t="s">
        <v>291</v>
      </c>
      <c r="AL2298" s="10" t="s">
        <v>666</v>
      </c>
      <c r="AM2298" s="10" t="s">
        <v>666</v>
      </c>
      <c r="AN2298" s="10" t="s">
        <v>300</v>
      </c>
      <c r="AO2298" s="10" t="s">
        <v>300</v>
      </c>
      <c r="AP2298" s="10">
        <v>15</v>
      </c>
      <c r="AQ2298" s="10">
        <v>30</v>
      </c>
      <c r="AR2298" s="10">
        <v>18</v>
      </c>
      <c r="AS2298" s="48">
        <v>18</v>
      </c>
      <c r="AT2298" s="49">
        <v>10.540419999999999</v>
      </c>
      <c r="AU2298" s="49">
        <v>40.998330000000003</v>
      </c>
      <c r="AV2298" s="49">
        <v>36.55124</v>
      </c>
      <c r="AW2298" s="49">
        <v>17.59929</v>
      </c>
      <c r="AX2298" s="49">
        <v>302</v>
      </c>
    </row>
    <row r="2299" spans="1:50" ht="14.25" customHeight="1" x14ac:dyDescent="0.55000000000000004">
      <c r="A2299" s="45">
        <v>2009151</v>
      </c>
      <c r="B2299" s="10" t="s">
        <v>284</v>
      </c>
      <c r="C2299" s="10" t="s">
        <v>17</v>
      </c>
      <c r="D2299" s="10" t="s">
        <v>6168</v>
      </c>
      <c r="E2299" s="10" t="s">
        <v>6169</v>
      </c>
      <c r="F2299" s="10" t="s">
        <v>6215</v>
      </c>
      <c r="G2299" s="10" t="s">
        <v>6222</v>
      </c>
      <c r="H2299" s="10" t="s">
        <v>6292</v>
      </c>
      <c r="I2299" s="10" t="s">
        <v>6295</v>
      </c>
      <c r="J2299" s="10" t="s">
        <v>6296</v>
      </c>
      <c r="K2299" s="10" t="s">
        <v>291</v>
      </c>
      <c r="L2299" s="10" t="s">
        <v>292</v>
      </c>
      <c r="M2299" s="46" t="s">
        <v>293</v>
      </c>
      <c r="N2299" s="10"/>
      <c r="O2299" s="10"/>
      <c r="P2299" s="10" t="s">
        <v>5524</v>
      </c>
      <c r="Q2299" s="10"/>
      <c r="R2299" s="10"/>
      <c r="T2299" s="10" t="s">
        <v>291</v>
      </c>
      <c r="U2299" s="10"/>
      <c r="V2299" s="10" t="s">
        <v>291</v>
      </c>
      <c r="Z2299" s="47"/>
      <c r="AD2299" s="47"/>
      <c r="AH2299" s="47"/>
      <c r="AI2299" s="10"/>
      <c r="AJ2299" s="10" t="s">
        <v>298</v>
      </c>
      <c r="AK2299" s="10" t="s">
        <v>291</v>
      </c>
      <c r="AL2299" s="10"/>
      <c r="AM2299" s="10"/>
      <c r="AN2299" s="10"/>
      <c r="AO2299" s="10"/>
      <c r="AS2299" s="48"/>
      <c r="AT2299" s="49">
        <v>16.370830000000002</v>
      </c>
      <c r="AU2299" s="49">
        <v>31.73208</v>
      </c>
      <c r="AV2299" s="49">
        <v>36.057400000000001</v>
      </c>
      <c r="AW2299" s="49">
        <v>20.147929999999999</v>
      </c>
      <c r="AX2299" s="49">
        <v>182</v>
      </c>
    </row>
    <row r="2300" spans="1:50" ht="14.25" customHeight="1" x14ac:dyDescent="0.55000000000000004">
      <c r="A2300" s="45">
        <v>8052025</v>
      </c>
      <c r="B2300" s="10" t="s">
        <v>319</v>
      </c>
      <c r="C2300" s="10" t="s">
        <v>17</v>
      </c>
      <c r="D2300" s="10" t="s">
        <v>6168</v>
      </c>
      <c r="E2300" s="10" t="s">
        <v>6169</v>
      </c>
      <c r="F2300" s="10" t="s">
        <v>6215</v>
      </c>
      <c r="G2300" s="10" t="s">
        <v>6222</v>
      </c>
      <c r="H2300" s="10" t="s">
        <v>6297</v>
      </c>
      <c r="I2300" s="10" t="s">
        <v>6298</v>
      </c>
      <c r="J2300" s="10" t="s">
        <v>6299</v>
      </c>
      <c r="K2300" s="10" t="s">
        <v>291</v>
      </c>
      <c r="L2300" s="10" t="s">
        <v>316</v>
      </c>
      <c r="M2300" s="46"/>
      <c r="N2300" s="10" t="s">
        <v>294</v>
      </c>
      <c r="O2300" s="10" t="s">
        <v>294</v>
      </c>
      <c r="P2300" s="10" t="s">
        <v>5524</v>
      </c>
      <c r="Q2300" s="10"/>
      <c r="R2300" s="10"/>
      <c r="T2300" s="10" t="s">
        <v>291</v>
      </c>
      <c r="U2300" s="10"/>
      <c r="V2300" s="10" t="s">
        <v>291</v>
      </c>
      <c r="Z2300" s="47"/>
      <c r="AD2300" s="47"/>
      <c r="AH2300" s="47"/>
      <c r="AI2300" s="10"/>
      <c r="AJ2300" s="10" t="s">
        <v>298</v>
      </c>
      <c r="AK2300" s="10" t="s">
        <v>291</v>
      </c>
      <c r="AL2300" s="10"/>
      <c r="AM2300" s="10"/>
      <c r="AN2300" s="10"/>
      <c r="AO2300" s="10"/>
      <c r="AS2300" s="48"/>
      <c r="AT2300" s="50"/>
      <c r="AU2300" s="50"/>
      <c r="AV2300" s="50"/>
      <c r="AW2300" s="50"/>
      <c r="AX2300" s="49">
        <v>1</v>
      </c>
    </row>
    <row r="2301" spans="1:50" ht="14.25" customHeight="1" x14ac:dyDescent="0.55000000000000004">
      <c r="A2301" s="45">
        <v>2009281</v>
      </c>
      <c r="B2301" s="10" t="s">
        <v>284</v>
      </c>
      <c r="C2301" s="10" t="s">
        <v>17</v>
      </c>
      <c r="D2301" s="10" t="s">
        <v>6168</v>
      </c>
      <c r="E2301" s="10" t="s">
        <v>6169</v>
      </c>
      <c r="F2301" s="10" t="s">
        <v>6215</v>
      </c>
      <c r="G2301" s="10" t="s">
        <v>6222</v>
      </c>
      <c r="H2301" s="10" t="s">
        <v>6297</v>
      </c>
      <c r="I2301" s="10" t="s">
        <v>6300</v>
      </c>
      <c r="J2301" s="10" t="s">
        <v>6301</v>
      </c>
      <c r="K2301" s="10" t="s">
        <v>291</v>
      </c>
      <c r="L2301" s="10" t="s">
        <v>292</v>
      </c>
      <c r="M2301" s="46" t="s">
        <v>293</v>
      </c>
      <c r="N2301" s="10"/>
      <c r="O2301" s="10"/>
      <c r="P2301" s="10" t="s">
        <v>5524</v>
      </c>
      <c r="Q2301" s="10"/>
      <c r="R2301" s="10"/>
      <c r="T2301" s="10" t="s">
        <v>291</v>
      </c>
      <c r="U2301" s="10"/>
      <c r="V2301" s="10" t="s">
        <v>291</v>
      </c>
      <c r="Z2301" s="47"/>
      <c r="AD2301" s="47"/>
      <c r="AH2301" s="47"/>
      <c r="AI2301" s="10"/>
      <c r="AJ2301" s="10" t="s">
        <v>298</v>
      </c>
      <c r="AK2301" s="10" t="s">
        <v>291</v>
      </c>
      <c r="AL2301" s="10"/>
      <c r="AM2301" s="10"/>
      <c r="AN2301" s="10"/>
      <c r="AO2301" s="10"/>
      <c r="AP2301" s="10">
        <v>9.5</v>
      </c>
      <c r="AQ2301" s="10">
        <v>12.4</v>
      </c>
      <c r="AS2301" s="48">
        <v>6.95</v>
      </c>
      <c r="AT2301" s="49">
        <v>16.529170000000001</v>
      </c>
      <c r="AU2301" s="49">
        <v>17.608329999999999</v>
      </c>
      <c r="AV2301" s="49">
        <v>35.750799999999998</v>
      </c>
      <c r="AW2301" s="49">
        <v>26.617039999999999</v>
      </c>
      <c r="AX2301" s="49">
        <v>66</v>
      </c>
    </row>
    <row r="2302" spans="1:50" ht="14.25" customHeight="1" x14ac:dyDescent="0.55000000000000004">
      <c r="A2302" s="45">
        <v>2010483</v>
      </c>
      <c r="B2302" s="10" t="s">
        <v>284</v>
      </c>
      <c r="C2302" s="10" t="s">
        <v>17</v>
      </c>
      <c r="D2302" s="10" t="s">
        <v>6168</v>
      </c>
      <c r="E2302" s="10" t="s">
        <v>6169</v>
      </c>
      <c r="F2302" s="10" t="s">
        <v>6215</v>
      </c>
      <c r="G2302" s="10" t="s">
        <v>6222</v>
      </c>
      <c r="H2302" s="10" t="s">
        <v>6302</v>
      </c>
      <c r="I2302" s="10" t="s">
        <v>6303</v>
      </c>
      <c r="J2302" s="10" t="s">
        <v>6304</v>
      </c>
      <c r="K2302" s="10" t="s">
        <v>291</v>
      </c>
      <c r="L2302" s="10" t="s">
        <v>292</v>
      </c>
      <c r="M2302" s="46"/>
      <c r="N2302" s="10"/>
      <c r="O2302" s="10"/>
      <c r="P2302" s="10" t="s">
        <v>5524</v>
      </c>
      <c r="Q2302" s="10"/>
      <c r="R2302" s="10"/>
      <c r="T2302" s="10" t="s">
        <v>291</v>
      </c>
      <c r="U2302" s="10"/>
      <c r="V2302" s="10" t="s">
        <v>291</v>
      </c>
      <c r="Z2302" s="47"/>
      <c r="AD2302" s="47"/>
      <c r="AH2302" s="47"/>
      <c r="AI2302" s="10"/>
      <c r="AJ2302" s="10" t="s">
        <v>298</v>
      </c>
      <c r="AK2302" s="10" t="s">
        <v>291</v>
      </c>
      <c r="AL2302" s="10"/>
      <c r="AM2302" s="10"/>
      <c r="AN2302" s="10"/>
      <c r="AO2302" s="10"/>
      <c r="AS2302" s="48"/>
      <c r="AT2302" s="50"/>
      <c r="AU2302" s="50"/>
      <c r="AV2302" s="50"/>
      <c r="AW2302" s="50"/>
      <c r="AX2302" s="49">
        <v>1</v>
      </c>
    </row>
    <row r="2303" spans="1:50" ht="14.25" customHeight="1" x14ac:dyDescent="0.55000000000000004">
      <c r="A2303" s="45">
        <v>9817423</v>
      </c>
      <c r="B2303" s="10" t="s">
        <v>284</v>
      </c>
      <c r="C2303" s="10" t="s">
        <v>17</v>
      </c>
      <c r="D2303" s="10" t="s">
        <v>6168</v>
      </c>
      <c r="E2303" s="10" t="s">
        <v>6169</v>
      </c>
      <c r="F2303" s="10" t="s">
        <v>6215</v>
      </c>
      <c r="G2303" s="10" t="s">
        <v>6222</v>
      </c>
      <c r="H2303" s="10" t="s">
        <v>6305</v>
      </c>
      <c r="I2303" s="10" t="s">
        <v>6306</v>
      </c>
      <c r="J2303" s="10" t="s">
        <v>6307</v>
      </c>
      <c r="K2303" s="10" t="s">
        <v>291</v>
      </c>
      <c r="L2303" s="10" t="s">
        <v>292</v>
      </c>
      <c r="M2303" s="46"/>
      <c r="N2303" s="10"/>
      <c r="O2303" s="10"/>
      <c r="P2303" s="10" t="s">
        <v>5524</v>
      </c>
      <c r="Q2303" s="10"/>
      <c r="R2303" s="10"/>
      <c r="T2303" s="10" t="s">
        <v>291</v>
      </c>
      <c r="U2303" s="10"/>
      <c r="V2303" s="10" t="s">
        <v>291</v>
      </c>
      <c r="Z2303" s="47"/>
      <c r="AD2303" s="47"/>
      <c r="AH2303" s="47"/>
      <c r="AI2303" s="10"/>
      <c r="AJ2303" s="10" t="s">
        <v>298</v>
      </c>
      <c r="AK2303" s="10" t="s">
        <v>291</v>
      </c>
      <c r="AL2303" s="10"/>
      <c r="AM2303" s="10"/>
      <c r="AN2303" s="10"/>
      <c r="AO2303" s="10"/>
      <c r="AS2303" s="48"/>
      <c r="AT2303" s="50"/>
      <c r="AU2303" s="50"/>
      <c r="AV2303" s="50"/>
      <c r="AW2303" s="50"/>
      <c r="AX2303" s="49">
        <v>1</v>
      </c>
    </row>
    <row r="2304" spans="1:50" ht="14.25" customHeight="1" x14ac:dyDescent="0.55000000000000004">
      <c r="A2304" s="45">
        <v>2009729</v>
      </c>
      <c r="B2304" s="10" t="s">
        <v>284</v>
      </c>
      <c r="C2304" s="10" t="s">
        <v>17</v>
      </c>
      <c r="D2304" s="10" t="s">
        <v>6168</v>
      </c>
      <c r="E2304" s="10" t="s">
        <v>6169</v>
      </c>
      <c r="F2304" s="10" t="s">
        <v>6215</v>
      </c>
      <c r="G2304" s="10" t="s">
        <v>6222</v>
      </c>
      <c r="H2304" s="10" t="s">
        <v>6308</v>
      </c>
      <c r="I2304" s="10" t="s">
        <v>6309</v>
      </c>
      <c r="J2304" s="10" t="s">
        <v>6310</v>
      </c>
      <c r="K2304" s="10" t="s">
        <v>291</v>
      </c>
      <c r="L2304" s="10" t="s">
        <v>292</v>
      </c>
      <c r="M2304" s="46"/>
      <c r="N2304" s="10"/>
      <c r="O2304" s="10"/>
      <c r="P2304" s="10" t="s">
        <v>5524</v>
      </c>
      <c r="Q2304" s="10"/>
      <c r="R2304" s="10"/>
      <c r="T2304" s="10" t="s">
        <v>291</v>
      </c>
      <c r="U2304" s="10"/>
      <c r="V2304" s="10" t="s">
        <v>291</v>
      </c>
      <c r="Z2304" s="47"/>
      <c r="AD2304" s="47"/>
      <c r="AH2304" s="47"/>
      <c r="AI2304" s="10"/>
      <c r="AJ2304" s="10" t="s">
        <v>298</v>
      </c>
      <c r="AK2304" s="10" t="s">
        <v>291</v>
      </c>
      <c r="AL2304" s="10"/>
      <c r="AM2304" s="10"/>
      <c r="AN2304" s="10"/>
      <c r="AO2304" s="10"/>
      <c r="AS2304" s="48"/>
      <c r="AT2304" s="50"/>
      <c r="AU2304" s="50"/>
      <c r="AV2304" s="50"/>
      <c r="AW2304" s="50"/>
      <c r="AX2304" s="49">
        <v>1</v>
      </c>
    </row>
    <row r="2305" spans="1:50" ht="14.25" customHeight="1" x14ac:dyDescent="0.55000000000000004">
      <c r="A2305" s="45">
        <v>2010962</v>
      </c>
      <c r="B2305" s="10" t="s">
        <v>284</v>
      </c>
      <c r="C2305" s="10" t="s">
        <v>17</v>
      </c>
      <c r="D2305" s="10" t="s">
        <v>6168</v>
      </c>
      <c r="E2305" s="10" t="s">
        <v>6169</v>
      </c>
      <c r="F2305" s="10" t="s">
        <v>6215</v>
      </c>
      <c r="G2305" s="10" t="s">
        <v>6222</v>
      </c>
      <c r="H2305" s="10" t="s">
        <v>6311</v>
      </c>
      <c r="I2305" s="10" t="s">
        <v>6312</v>
      </c>
      <c r="J2305" s="10" t="s">
        <v>6313</v>
      </c>
      <c r="K2305" s="10" t="s">
        <v>291</v>
      </c>
      <c r="L2305" s="10" t="s">
        <v>292</v>
      </c>
      <c r="M2305" s="46"/>
      <c r="N2305" s="10"/>
      <c r="O2305" s="10"/>
      <c r="P2305" s="10" t="s">
        <v>5524</v>
      </c>
      <c r="Q2305" s="10"/>
      <c r="R2305" s="10"/>
      <c r="T2305" s="10" t="s">
        <v>291</v>
      </c>
      <c r="U2305" s="10"/>
      <c r="V2305" s="10" t="s">
        <v>291</v>
      </c>
      <c r="Z2305" s="47"/>
      <c r="AD2305" s="47"/>
      <c r="AH2305" s="47"/>
      <c r="AI2305" s="10"/>
      <c r="AJ2305" s="10" t="s">
        <v>298</v>
      </c>
      <c r="AK2305" s="10" t="s">
        <v>291</v>
      </c>
      <c r="AL2305" s="10"/>
      <c r="AM2305" s="10"/>
      <c r="AN2305" s="10"/>
      <c r="AO2305" s="10"/>
      <c r="AS2305" s="48"/>
      <c r="AT2305" s="50"/>
      <c r="AU2305" s="50"/>
      <c r="AV2305" s="50"/>
      <c r="AW2305" s="50"/>
      <c r="AX2305" s="49">
        <v>1</v>
      </c>
    </row>
    <row r="2306" spans="1:50" ht="14.25" customHeight="1" x14ac:dyDescent="0.55000000000000004">
      <c r="A2306" s="45">
        <v>4487286</v>
      </c>
      <c r="B2306" s="10" t="s">
        <v>284</v>
      </c>
      <c r="C2306" s="10" t="s">
        <v>17</v>
      </c>
      <c r="D2306" s="10" t="s">
        <v>6168</v>
      </c>
      <c r="E2306" s="10" t="s">
        <v>6169</v>
      </c>
      <c r="F2306" s="10" t="s">
        <v>6215</v>
      </c>
      <c r="G2306" s="10" t="s">
        <v>6222</v>
      </c>
      <c r="H2306" s="10" t="s">
        <v>6314</v>
      </c>
      <c r="I2306" s="10" t="s">
        <v>6315</v>
      </c>
      <c r="J2306" s="10" t="s">
        <v>6316</v>
      </c>
      <c r="K2306" s="10" t="s">
        <v>291</v>
      </c>
      <c r="L2306" s="10" t="s">
        <v>292</v>
      </c>
      <c r="M2306" s="46"/>
      <c r="N2306" s="10"/>
      <c r="O2306" s="10"/>
      <c r="P2306" s="10" t="s">
        <v>5524</v>
      </c>
      <c r="Q2306" s="10"/>
      <c r="R2306" s="10"/>
      <c r="T2306" s="10" t="s">
        <v>291</v>
      </c>
      <c r="U2306" s="10"/>
      <c r="V2306" s="10" t="s">
        <v>291</v>
      </c>
      <c r="Z2306" s="47"/>
      <c r="AD2306" s="47"/>
      <c r="AH2306" s="47"/>
      <c r="AI2306" s="10"/>
      <c r="AJ2306" s="10" t="s">
        <v>298</v>
      </c>
      <c r="AK2306" s="10" t="s">
        <v>291</v>
      </c>
      <c r="AL2306" s="10"/>
      <c r="AM2306" s="10"/>
      <c r="AN2306" s="10"/>
      <c r="AO2306" s="10"/>
      <c r="AS2306" s="48"/>
      <c r="AT2306" s="50"/>
      <c r="AU2306" s="50"/>
      <c r="AV2306" s="50"/>
      <c r="AW2306" s="50"/>
      <c r="AX2306" s="49">
        <v>1</v>
      </c>
    </row>
    <row r="2307" spans="1:50" ht="14.25" customHeight="1" x14ac:dyDescent="0.55000000000000004">
      <c r="A2307" s="45">
        <v>5152740</v>
      </c>
      <c r="B2307" s="10" t="s">
        <v>284</v>
      </c>
      <c r="C2307" s="10" t="s">
        <v>17</v>
      </c>
      <c r="D2307" s="10" t="s">
        <v>6168</v>
      </c>
      <c r="E2307" s="10" t="s">
        <v>6169</v>
      </c>
      <c r="F2307" s="10" t="s">
        <v>6215</v>
      </c>
      <c r="G2307" s="10" t="s">
        <v>6222</v>
      </c>
      <c r="H2307" s="10" t="s">
        <v>6317</v>
      </c>
      <c r="I2307" s="10" t="s">
        <v>6318</v>
      </c>
      <c r="J2307" s="10" t="s">
        <v>6319</v>
      </c>
      <c r="K2307" s="10" t="s">
        <v>291</v>
      </c>
      <c r="L2307" s="10" t="s">
        <v>292</v>
      </c>
      <c r="M2307" s="46"/>
      <c r="N2307" s="10"/>
      <c r="O2307" s="10"/>
      <c r="P2307" s="10" t="s">
        <v>5524</v>
      </c>
      <c r="Q2307" s="10"/>
      <c r="R2307" s="10"/>
      <c r="T2307" s="10" t="s">
        <v>291</v>
      </c>
      <c r="U2307" s="10"/>
      <c r="V2307" s="10" t="s">
        <v>291</v>
      </c>
      <c r="Z2307" s="47"/>
      <c r="AD2307" s="47"/>
      <c r="AH2307" s="47"/>
      <c r="AI2307" s="10"/>
      <c r="AJ2307" s="10" t="s">
        <v>298</v>
      </c>
      <c r="AK2307" s="10" t="s">
        <v>291</v>
      </c>
      <c r="AL2307" s="10"/>
      <c r="AM2307" s="10"/>
      <c r="AN2307" s="10"/>
      <c r="AO2307" s="10"/>
      <c r="AS2307" s="48"/>
      <c r="AT2307" s="50"/>
      <c r="AU2307" s="50"/>
      <c r="AV2307" s="50"/>
      <c r="AW2307" s="50"/>
      <c r="AX2307" s="49">
        <v>1</v>
      </c>
    </row>
    <row r="2308" spans="1:50" ht="14.25" customHeight="1" x14ac:dyDescent="0.55000000000000004">
      <c r="A2308" s="45">
        <v>5812900</v>
      </c>
      <c r="B2308" s="10" t="s">
        <v>284</v>
      </c>
      <c r="C2308" s="10" t="s">
        <v>17</v>
      </c>
      <c r="D2308" s="10" t="s">
        <v>6168</v>
      </c>
      <c r="E2308" s="10" t="s">
        <v>6169</v>
      </c>
      <c r="F2308" s="10" t="s">
        <v>6215</v>
      </c>
      <c r="G2308" s="10" t="s">
        <v>6222</v>
      </c>
      <c r="H2308" s="10" t="s">
        <v>6317</v>
      </c>
      <c r="I2308" s="10" t="s">
        <v>6320</v>
      </c>
      <c r="J2308" s="10" t="s">
        <v>6321</v>
      </c>
      <c r="K2308" s="10" t="s">
        <v>291</v>
      </c>
      <c r="L2308" s="10" t="s">
        <v>292</v>
      </c>
      <c r="M2308" s="46"/>
      <c r="N2308" s="10"/>
      <c r="O2308" s="10"/>
      <c r="P2308" s="10" t="s">
        <v>5524</v>
      </c>
      <c r="Q2308" s="10"/>
      <c r="R2308" s="10"/>
      <c r="T2308" s="10" t="s">
        <v>291</v>
      </c>
      <c r="U2308" s="10"/>
      <c r="V2308" s="10" t="s">
        <v>291</v>
      </c>
      <c r="Z2308" s="47"/>
      <c r="AD2308" s="47"/>
      <c r="AH2308" s="47"/>
      <c r="AI2308" s="10"/>
      <c r="AJ2308" s="10" t="s">
        <v>298</v>
      </c>
      <c r="AK2308" s="10" t="s">
        <v>291</v>
      </c>
      <c r="AL2308" s="10"/>
      <c r="AM2308" s="10"/>
      <c r="AN2308" s="10"/>
      <c r="AO2308" s="10"/>
      <c r="AS2308" s="48"/>
      <c r="AT2308" s="50"/>
      <c r="AU2308" s="50"/>
      <c r="AV2308" s="50"/>
      <c r="AW2308" s="50"/>
      <c r="AX2308" s="49">
        <v>1</v>
      </c>
    </row>
    <row r="2309" spans="1:50" ht="14.25" customHeight="1" x14ac:dyDescent="0.55000000000000004">
      <c r="A2309" s="45">
        <v>2012113</v>
      </c>
      <c r="B2309" s="10" t="s">
        <v>284</v>
      </c>
      <c r="C2309" s="10" t="s">
        <v>17</v>
      </c>
      <c r="D2309" s="10" t="s">
        <v>6168</v>
      </c>
      <c r="E2309" s="10" t="s">
        <v>6169</v>
      </c>
      <c r="F2309" s="10" t="s">
        <v>6215</v>
      </c>
      <c r="G2309" s="10" t="s">
        <v>6222</v>
      </c>
      <c r="H2309" s="10" t="s">
        <v>6322</v>
      </c>
      <c r="I2309" s="10" t="s">
        <v>6323</v>
      </c>
      <c r="J2309" s="10" t="s">
        <v>6324</v>
      </c>
      <c r="K2309" s="10" t="s">
        <v>291</v>
      </c>
      <c r="L2309" s="10" t="s">
        <v>292</v>
      </c>
      <c r="M2309" s="46"/>
      <c r="N2309" s="10"/>
      <c r="O2309" s="10"/>
      <c r="P2309" s="10" t="s">
        <v>5524</v>
      </c>
      <c r="Q2309" s="10"/>
      <c r="R2309" s="10"/>
      <c r="T2309" s="10" t="s">
        <v>291</v>
      </c>
      <c r="U2309" s="10"/>
      <c r="V2309" s="10" t="s">
        <v>291</v>
      </c>
      <c r="Z2309" s="47"/>
      <c r="AD2309" s="47"/>
      <c r="AH2309" s="47"/>
      <c r="AI2309" s="10"/>
      <c r="AJ2309" s="10" t="s">
        <v>298</v>
      </c>
      <c r="AK2309" s="10" t="s">
        <v>291</v>
      </c>
      <c r="AL2309" s="10"/>
      <c r="AM2309" s="10"/>
      <c r="AN2309" s="10"/>
      <c r="AO2309" s="10"/>
      <c r="AS2309" s="48"/>
      <c r="AT2309" s="50"/>
      <c r="AU2309" s="50"/>
      <c r="AV2309" s="50"/>
      <c r="AW2309" s="50"/>
      <c r="AX2309" s="49">
        <v>1</v>
      </c>
    </row>
    <row r="2310" spans="1:50" ht="14.25" customHeight="1" x14ac:dyDescent="0.55000000000000004">
      <c r="A2310" s="45">
        <v>8167376</v>
      </c>
      <c r="B2310" s="10" t="s">
        <v>284</v>
      </c>
      <c r="C2310" s="10" t="s">
        <v>17</v>
      </c>
      <c r="D2310" s="10" t="s">
        <v>6168</v>
      </c>
      <c r="E2310" s="10" t="s">
        <v>6169</v>
      </c>
      <c r="F2310" s="10" t="s">
        <v>6215</v>
      </c>
      <c r="G2310" s="10" t="s">
        <v>6222</v>
      </c>
      <c r="H2310" s="10" t="s">
        <v>6325</v>
      </c>
      <c r="I2310" s="10" t="s">
        <v>6326</v>
      </c>
      <c r="J2310" s="10" t="s">
        <v>6327</v>
      </c>
      <c r="K2310" s="10" t="s">
        <v>291</v>
      </c>
      <c r="L2310" s="10" t="s">
        <v>292</v>
      </c>
      <c r="M2310" s="46"/>
      <c r="N2310" s="10"/>
      <c r="O2310" s="10"/>
      <c r="P2310" s="10" t="s">
        <v>5524</v>
      </c>
      <c r="Q2310" s="10"/>
      <c r="R2310" s="10"/>
      <c r="T2310" s="10" t="s">
        <v>291</v>
      </c>
      <c r="U2310" s="10"/>
      <c r="V2310" s="10" t="s">
        <v>291</v>
      </c>
      <c r="Z2310" s="47"/>
      <c r="AD2310" s="47"/>
      <c r="AH2310" s="47"/>
      <c r="AI2310" s="10"/>
      <c r="AJ2310" s="10" t="s">
        <v>298</v>
      </c>
      <c r="AK2310" s="10" t="s">
        <v>291</v>
      </c>
      <c r="AL2310" s="10"/>
      <c r="AM2310" s="10"/>
      <c r="AN2310" s="10"/>
      <c r="AO2310" s="10"/>
      <c r="AS2310" s="48"/>
      <c r="AT2310" s="50"/>
      <c r="AU2310" s="50"/>
      <c r="AV2310" s="50"/>
      <c r="AW2310" s="50"/>
      <c r="AX2310" s="49">
        <v>1</v>
      </c>
    </row>
    <row r="2311" spans="1:50" ht="14.25" customHeight="1" x14ac:dyDescent="0.55000000000000004">
      <c r="A2311" s="45">
        <v>2009924</v>
      </c>
      <c r="B2311" s="10" t="s">
        <v>284</v>
      </c>
      <c r="C2311" s="10" t="s">
        <v>17</v>
      </c>
      <c r="D2311" s="10" t="s">
        <v>6168</v>
      </c>
      <c r="E2311" s="10" t="s">
        <v>6169</v>
      </c>
      <c r="F2311" s="10" t="s">
        <v>6215</v>
      </c>
      <c r="G2311" s="10" t="s">
        <v>6222</v>
      </c>
      <c r="H2311" s="10" t="s">
        <v>6328</v>
      </c>
      <c r="I2311" s="10" t="s">
        <v>6329</v>
      </c>
      <c r="J2311" s="10" t="s">
        <v>6330</v>
      </c>
      <c r="K2311" s="10" t="s">
        <v>291</v>
      </c>
      <c r="L2311" s="10" t="s">
        <v>292</v>
      </c>
      <c r="M2311" s="46"/>
      <c r="N2311" s="10"/>
      <c r="O2311" s="10"/>
      <c r="P2311" s="10" t="s">
        <v>5524</v>
      </c>
      <c r="Q2311" s="10"/>
      <c r="R2311" s="10"/>
      <c r="T2311" s="10" t="s">
        <v>291</v>
      </c>
      <c r="U2311" s="10"/>
      <c r="V2311" s="10" t="s">
        <v>291</v>
      </c>
      <c r="Z2311" s="47"/>
      <c r="AD2311" s="47"/>
      <c r="AH2311" s="47"/>
      <c r="AI2311" s="10"/>
      <c r="AJ2311" s="10" t="s">
        <v>298</v>
      </c>
      <c r="AK2311" s="10" t="s">
        <v>291</v>
      </c>
      <c r="AL2311" s="10"/>
      <c r="AM2311" s="10"/>
      <c r="AN2311" s="10"/>
      <c r="AO2311" s="10"/>
      <c r="AS2311" s="48"/>
      <c r="AT2311" s="50"/>
      <c r="AU2311" s="50"/>
      <c r="AV2311" s="50"/>
      <c r="AW2311" s="50"/>
      <c r="AX2311" s="49">
        <v>1</v>
      </c>
    </row>
    <row r="2312" spans="1:50" ht="14.25" customHeight="1" x14ac:dyDescent="0.55000000000000004">
      <c r="A2312" s="45">
        <v>4488158</v>
      </c>
      <c r="B2312" s="10" t="s">
        <v>284</v>
      </c>
      <c r="C2312" s="10" t="s">
        <v>17</v>
      </c>
      <c r="D2312" s="10" t="s">
        <v>6168</v>
      </c>
      <c r="E2312" s="10" t="s">
        <v>6169</v>
      </c>
      <c r="F2312" s="10" t="s">
        <v>6215</v>
      </c>
      <c r="G2312" s="10" t="s">
        <v>6222</v>
      </c>
      <c r="H2312" s="10" t="s">
        <v>6331</v>
      </c>
      <c r="I2312" s="10" t="s">
        <v>151</v>
      </c>
      <c r="J2312" s="10" t="s">
        <v>6332</v>
      </c>
      <c r="K2312" s="10" t="s">
        <v>291</v>
      </c>
      <c r="L2312" s="10" t="s">
        <v>292</v>
      </c>
      <c r="M2312" s="46"/>
      <c r="N2312" s="10"/>
      <c r="O2312" s="10"/>
      <c r="P2312" s="10" t="s">
        <v>5524</v>
      </c>
      <c r="Q2312" s="10"/>
      <c r="R2312" s="10" t="s">
        <v>381</v>
      </c>
      <c r="S2312" s="10" t="s">
        <v>6333</v>
      </c>
      <c r="T2312" s="10" t="s">
        <v>291</v>
      </c>
      <c r="U2312" s="10"/>
      <c r="V2312" s="10" t="s">
        <v>291</v>
      </c>
      <c r="Z2312" s="47"/>
      <c r="AD2312" s="47"/>
      <c r="AH2312" s="47"/>
      <c r="AI2312" s="10"/>
      <c r="AJ2312" s="10" t="s">
        <v>298</v>
      </c>
      <c r="AK2312" s="10" t="s">
        <v>291</v>
      </c>
      <c r="AL2312" s="10"/>
      <c r="AM2312" s="10"/>
      <c r="AN2312" s="10"/>
      <c r="AO2312" s="10"/>
      <c r="AS2312" s="48"/>
      <c r="AT2312" s="50"/>
      <c r="AU2312" s="50"/>
      <c r="AV2312" s="50"/>
      <c r="AW2312" s="50"/>
      <c r="AX2312" s="49">
        <v>1</v>
      </c>
    </row>
    <row r="2313" spans="1:50" ht="14.25" customHeight="1" x14ac:dyDescent="0.55000000000000004">
      <c r="A2313" s="45">
        <v>2010266</v>
      </c>
      <c r="B2313" s="10" t="s">
        <v>284</v>
      </c>
      <c r="C2313" s="10" t="s">
        <v>17</v>
      </c>
      <c r="D2313" s="10" t="s">
        <v>6168</v>
      </c>
      <c r="E2313" s="10" t="s">
        <v>6169</v>
      </c>
      <c r="F2313" s="10" t="s">
        <v>6215</v>
      </c>
      <c r="G2313" s="10" t="s">
        <v>6222</v>
      </c>
      <c r="H2313" s="10" t="s">
        <v>6334</v>
      </c>
      <c r="I2313" s="10" t="s">
        <v>6335</v>
      </c>
      <c r="J2313" s="10" t="s">
        <v>6336</v>
      </c>
      <c r="K2313" s="10" t="s">
        <v>291</v>
      </c>
      <c r="L2313" s="10" t="s">
        <v>292</v>
      </c>
      <c r="M2313" s="46"/>
      <c r="N2313" s="10"/>
      <c r="O2313" s="10"/>
      <c r="P2313" s="10" t="s">
        <v>5524</v>
      </c>
      <c r="Q2313" s="10"/>
      <c r="R2313" s="10"/>
      <c r="T2313" s="10" t="s">
        <v>291</v>
      </c>
      <c r="U2313" s="10"/>
      <c r="V2313" s="10" t="s">
        <v>291</v>
      </c>
      <c r="Z2313" s="47"/>
      <c r="AD2313" s="47"/>
      <c r="AH2313" s="47"/>
      <c r="AI2313" s="10"/>
      <c r="AJ2313" s="10" t="s">
        <v>298</v>
      </c>
      <c r="AK2313" s="10" t="s">
        <v>291</v>
      </c>
      <c r="AL2313" s="10"/>
      <c r="AM2313" s="10"/>
      <c r="AN2313" s="10"/>
      <c r="AO2313" s="10"/>
      <c r="AS2313" s="48"/>
      <c r="AT2313" s="50"/>
      <c r="AU2313" s="50"/>
      <c r="AV2313" s="50"/>
      <c r="AW2313" s="50"/>
      <c r="AX2313" s="49">
        <v>1</v>
      </c>
    </row>
    <row r="2314" spans="1:50" ht="14.25" customHeight="1" x14ac:dyDescent="0.55000000000000004">
      <c r="A2314" s="45">
        <v>2009432</v>
      </c>
      <c r="B2314" s="10" t="s">
        <v>284</v>
      </c>
      <c r="C2314" s="10" t="s">
        <v>17</v>
      </c>
      <c r="D2314" s="10" t="s">
        <v>6168</v>
      </c>
      <c r="E2314" s="10" t="s">
        <v>6169</v>
      </c>
      <c r="F2314" s="10" t="s">
        <v>6215</v>
      </c>
      <c r="G2314" s="10" t="s">
        <v>6222</v>
      </c>
      <c r="H2314" s="10" t="s">
        <v>6337</v>
      </c>
      <c r="I2314" s="10" t="s">
        <v>6338</v>
      </c>
      <c r="J2314" s="10" t="s">
        <v>6339</v>
      </c>
      <c r="K2314" s="10" t="s">
        <v>291</v>
      </c>
      <c r="L2314" s="10" t="s">
        <v>292</v>
      </c>
      <c r="M2314" s="46"/>
      <c r="N2314" s="10"/>
      <c r="O2314" s="10"/>
      <c r="P2314" s="10" t="s">
        <v>5524</v>
      </c>
      <c r="Q2314" s="10"/>
      <c r="R2314" s="10"/>
      <c r="T2314" s="10" t="s">
        <v>291</v>
      </c>
      <c r="U2314" s="10"/>
      <c r="V2314" s="10" t="s">
        <v>291</v>
      </c>
      <c r="Z2314" s="47"/>
      <c r="AD2314" s="47"/>
      <c r="AH2314" s="47"/>
      <c r="AI2314" s="10"/>
      <c r="AJ2314" s="10" t="s">
        <v>298</v>
      </c>
      <c r="AK2314" s="10" t="s">
        <v>291</v>
      </c>
      <c r="AL2314" s="10"/>
      <c r="AM2314" s="10"/>
      <c r="AN2314" s="10"/>
      <c r="AO2314" s="10"/>
      <c r="AS2314" s="48"/>
      <c r="AT2314" s="50"/>
      <c r="AU2314" s="50"/>
      <c r="AV2314" s="50"/>
      <c r="AW2314" s="50"/>
      <c r="AX2314" s="49">
        <v>1</v>
      </c>
    </row>
    <row r="2315" spans="1:50" ht="14.25" customHeight="1" x14ac:dyDescent="0.55000000000000004">
      <c r="A2315" s="45">
        <v>2011230</v>
      </c>
      <c r="B2315" s="10" t="s">
        <v>284</v>
      </c>
      <c r="C2315" s="10" t="s">
        <v>17</v>
      </c>
      <c r="D2315" s="10" t="s">
        <v>6168</v>
      </c>
      <c r="E2315" s="10" t="s">
        <v>6169</v>
      </c>
      <c r="F2315" s="10" t="s">
        <v>6215</v>
      </c>
      <c r="G2315" s="10" t="s">
        <v>6222</v>
      </c>
      <c r="H2315" s="10" t="s">
        <v>6340</v>
      </c>
      <c r="I2315" s="10" t="s">
        <v>6341</v>
      </c>
      <c r="J2315" s="10" t="s">
        <v>6342</v>
      </c>
      <c r="K2315" s="10" t="s">
        <v>291</v>
      </c>
      <c r="L2315" s="10" t="s">
        <v>292</v>
      </c>
      <c r="M2315" s="46"/>
      <c r="N2315" s="10"/>
      <c r="O2315" s="10"/>
      <c r="P2315" s="10" t="s">
        <v>5524</v>
      </c>
      <c r="Q2315" s="10"/>
      <c r="R2315" s="10"/>
      <c r="T2315" s="10" t="s">
        <v>291</v>
      </c>
      <c r="U2315" s="10"/>
      <c r="V2315" s="10" t="s">
        <v>291</v>
      </c>
      <c r="Z2315" s="47"/>
      <c r="AD2315" s="47"/>
      <c r="AH2315" s="47"/>
      <c r="AI2315" s="10"/>
      <c r="AJ2315" s="10" t="s">
        <v>298</v>
      </c>
      <c r="AK2315" s="10" t="s">
        <v>291</v>
      </c>
      <c r="AL2315" s="10"/>
      <c r="AM2315" s="10"/>
      <c r="AN2315" s="10"/>
      <c r="AO2315" s="10"/>
      <c r="AS2315" s="48"/>
      <c r="AT2315" s="50"/>
      <c r="AU2315" s="50"/>
      <c r="AV2315" s="50"/>
      <c r="AW2315" s="50"/>
      <c r="AX2315" s="49">
        <v>1</v>
      </c>
    </row>
    <row r="2316" spans="1:50" ht="14.25" customHeight="1" x14ac:dyDescent="0.55000000000000004">
      <c r="A2316" s="45">
        <v>2010223</v>
      </c>
      <c r="B2316" s="10" t="s">
        <v>284</v>
      </c>
      <c r="C2316" s="10" t="s">
        <v>17</v>
      </c>
      <c r="D2316" s="10" t="s">
        <v>6168</v>
      </c>
      <c r="E2316" s="10" t="s">
        <v>6169</v>
      </c>
      <c r="F2316" s="10" t="s">
        <v>6215</v>
      </c>
      <c r="G2316" s="10" t="s">
        <v>6222</v>
      </c>
      <c r="H2316" s="10" t="s">
        <v>6343</v>
      </c>
      <c r="I2316" s="10" t="s">
        <v>6344</v>
      </c>
      <c r="J2316" s="10" t="s">
        <v>6345</v>
      </c>
      <c r="K2316" s="10" t="s">
        <v>291</v>
      </c>
      <c r="L2316" s="10" t="s">
        <v>292</v>
      </c>
      <c r="M2316" s="46"/>
      <c r="N2316" s="10"/>
      <c r="O2316" s="10"/>
      <c r="P2316" s="10" t="s">
        <v>5524</v>
      </c>
      <c r="Q2316" s="10"/>
      <c r="R2316" s="10"/>
      <c r="T2316" s="10" t="s">
        <v>291</v>
      </c>
      <c r="U2316" s="10"/>
      <c r="V2316" s="10" t="s">
        <v>291</v>
      </c>
      <c r="Z2316" s="47"/>
      <c r="AD2316" s="47"/>
      <c r="AH2316" s="47"/>
      <c r="AI2316" s="10"/>
      <c r="AJ2316" s="10" t="s">
        <v>298</v>
      </c>
      <c r="AK2316" s="10" t="s">
        <v>291</v>
      </c>
      <c r="AL2316" s="10"/>
      <c r="AM2316" s="10"/>
      <c r="AN2316" s="10"/>
      <c r="AO2316" s="10"/>
      <c r="AS2316" s="48"/>
      <c r="AT2316" s="50"/>
      <c r="AU2316" s="50"/>
      <c r="AV2316" s="50"/>
      <c r="AW2316" s="50"/>
      <c r="AX2316" s="49">
        <v>1</v>
      </c>
    </row>
    <row r="2317" spans="1:50" ht="14.25" customHeight="1" x14ac:dyDescent="0.55000000000000004">
      <c r="A2317" s="45">
        <v>2009850</v>
      </c>
      <c r="B2317" s="10" t="s">
        <v>284</v>
      </c>
      <c r="C2317" s="10" t="s">
        <v>17</v>
      </c>
      <c r="D2317" s="10" t="s">
        <v>6168</v>
      </c>
      <c r="E2317" s="10" t="s">
        <v>6169</v>
      </c>
      <c r="F2317" s="10" t="s">
        <v>6215</v>
      </c>
      <c r="G2317" s="10" t="s">
        <v>6222</v>
      </c>
      <c r="H2317" s="10" t="s">
        <v>6346</v>
      </c>
      <c r="I2317" s="10" t="s">
        <v>6347</v>
      </c>
      <c r="J2317" s="10" t="s">
        <v>6348</v>
      </c>
      <c r="K2317" s="10" t="s">
        <v>291</v>
      </c>
      <c r="L2317" s="10" t="s">
        <v>292</v>
      </c>
      <c r="M2317" s="46"/>
      <c r="N2317" s="10"/>
      <c r="O2317" s="10"/>
      <c r="P2317" s="10" t="s">
        <v>5524</v>
      </c>
      <c r="Q2317" s="10"/>
      <c r="R2317" s="10"/>
      <c r="T2317" s="10" t="s">
        <v>291</v>
      </c>
      <c r="U2317" s="10"/>
      <c r="V2317" s="10" t="s">
        <v>291</v>
      </c>
      <c r="Z2317" s="47"/>
      <c r="AD2317" s="47"/>
      <c r="AH2317" s="47"/>
      <c r="AI2317" s="10"/>
      <c r="AJ2317" s="10" t="s">
        <v>298</v>
      </c>
      <c r="AK2317" s="10" t="s">
        <v>291</v>
      </c>
      <c r="AL2317" s="10"/>
      <c r="AM2317" s="10"/>
      <c r="AN2317" s="10"/>
      <c r="AO2317" s="10"/>
      <c r="AP2317" s="10">
        <v>27.5</v>
      </c>
      <c r="AQ2317" s="10">
        <v>29.1</v>
      </c>
      <c r="AR2317" s="10">
        <v>28.2</v>
      </c>
      <c r="AS2317" s="48">
        <v>28.2</v>
      </c>
      <c r="AT2317" s="50"/>
      <c r="AU2317" s="50"/>
      <c r="AV2317" s="50"/>
      <c r="AW2317" s="50"/>
      <c r="AX2317" s="49">
        <v>1</v>
      </c>
    </row>
    <row r="2318" spans="1:50" ht="14.25" customHeight="1" x14ac:dyDescent="0.55000000000000004">
      <c r="A2318" s="45">
        <v>4487749</v>
      </c>
      <c r="B2318" s="10" t="s">
        <v>313</v>
      </c>
      <c r="C2318" s="10" t="s">
        <v>17</v>
      </c>
      <c r="D2318" s="10" t="s">
        <v>6168</v>
      </c>
      <c r="E2318" s="10" t="s">
        <v>6169</v>
      </c>
      <c r="F2318" s="10" t="s">
        <v>6215</v>
      </c>
      <c r="G2318" s="10" t="s">
        <v>6222</v>
      </c>
      <c r="H2318" s="10" t="s">
        <v>6349</v>
      </c>
      <c r="I2318" s="10" t="s">
        <v>6350</v>
      </c>
      <c r="J2318" s="10" t="s">
        <v>6351</v>
      </c>
      <c r="K2318" s="10" t="s">
        <v>291</v>
      </c>
      <c r="L2318" s="10" t="s">
        <v>316</v>
      </c>
      <c r="M2318" s="46"/>
      <c r="N2318" s="10" t="s">
        <v>294</v>
      </c>
      <c r="O2318" s="10" t="s">
        <v>294</v>
      </c>
      <c r="P2318" s="10" t="s">
        <v>5524</v>
      </c>
      <c r="Q2318" s="10"/>
      <c r="R2318" s="10"/>
      <c r="T2318" s="10" t="s">
        <v>291</v>
      </c>
      <c r="U2318" s="10"/>
      <c r="V2318" s="10" t="s">
        <v>291</v>
      </c>
      <c r="Z2318" s="47"/>
      <c r="AD2318" s="47"/>
      <c r="AH2318" s="47"/>
      <c r="AI2318" s="10"/>
      <c r="AJ2318" s="10" t="s">
        <v>298</v>
      </c>
      <c r="AK2318" s="10" t="s">
        <v>291</v>
      </c>
      <c r="AL2318" s="10"/>
      <c r="AM2318" s="10"/>
      <c r="AN2318" s="10"/>
      <c r="AO2318" s="10"/>
      <c r="AS2318" s="48"/>
      <c r="AT2318" s="50"/>
      <c r="AU2318" s="50"/>
      <c r="AV2318" s="50"/>
      <c r="AW2318" s="50"/>
      <c r="AX2318" s="49">
        <v>1</v>
      </c>
    </row>
    <row r="2319" spans="1:50" ht="14.25" customHeight="1" x14ac:dyDescent="0.55000000000000004">
      <c r="A2319" s="45">
        <v>4487742</v>
      </c>
      <c r="B2319" s="10" t="s">
        <v>319</v>
      </c>
      <c r="C2319" s="10" t="s">
        <v>17</v>
      </c>
      <c r="D2319" s="10" t="s">
        <v>6168</v>
      </c>
      <c r="E2319" s="10" t="s">
        <v>6169</v>
      </c>
      <c r="F2319" s="10" t="s">
        <v>6215</v>
      </c>
      <c r="G2319" s="10" t="s">
        <v>6222</v>
      </c>
      <c r="H2319" s="10" t="s">
        <v>6349</v>
      </c>
      <c r="I2319" s="10" t="s">
        <v>6352</v>
      </c>
      <c r="J2319" s="10" t="s">
        <v>6353</v>
      </c>
      <c r="K2319" s="10" t="s">
        <v>291</v>
      </c>
      <c r="L2319" s="10" t="s">
        <v>316</v>
      </c>
      <c r="M2319" s="46" t="s">
        <v>293</v>
      </c>
      <c r="N2319" s="10" t="s">
        <v>294</v>
      </c>
      <c r="O2319" s="10" t="s">
        <v>294</v>
      </c>
      <c r="P2319" s="10" t="s">
        <v>5524</v>
      </c>
      <c r="Q2319" s="10"/>
      <c r="R2319" s="10"/>
      <c r="T2319" s="10" t="s">
        <v>291</v>
      </c>
      <c r="U2319" s="10"/>
      <c r="V2319" s="10" t="s">
        <v>291</v>
      </c>
      <c r="Z2319" s="47"/>
      <c r="AD2319" s="47"/>
      <c r="AH2319" s="47"/>
      <c r="AI2319" s="10"/>
      <c r="AJ2319" s="10" t="s">
        <v>298</v>
      </c>
      <c r="AK2319" s="10" t="s">
        <v>291</v>
      </c>
      <c r="AL2319" s="10"/>
      <c r="AM2319" s="10"/>
      <c r="AN2319" s="10"/>
      <c r="AO2319" s="10"/>
      <c r="AS2319" s="48"/>
      <c r="AT2319" s="49">
        <v>14.16667</v>
      </c>
      <c r="AU2319" s="49">
        <v>26.25</v>
      </c>
      <c r="AV2319" s="49">
        <v>41.231999999999999</v>
      </c>
      <c r="AW2319" s="49">
        <v>29.966799999999999</v>
      </c>
      <c r="AX2319" s="49">
        <v>7</v>
      </c>
    </row>
    <row r="2320" spans="1:50" ht="14.25" customHeight="1" x14ac:dyDescent="0.55000000000000004">
      <c r="A2320" s="45">
        <v>2011597</v>
      </c>
      <c r="B2320" s="10" t="s">
        <v>284</v>
      </c>
      <c r="C2320" s="10" t="s">
        <v>17</v>
      </c>
      <c r="D2320" s="10" t="s">
        <v>6168</v>
      </c>
      <c r="E2320" s="10" t="s">
        <v>6169</v>
      </c>
      <c r="F2320" s="10" t="s">
        <v>6215</v>
      </c>
      <c r="G2320" s="10" t="s">
        <v>6222</v>
      </c>
      <c r="H2320" s="10" t="s">
        <v>6354</v>
      </c>
      <c r="I2320" s="10" t="s">
        <v>6355</v>
      </c>
      <c r="J2320" s="10" t="s">
        <v>6356</v>
      </c>
      <c r="K2320" s="10" t="s">
        <v>291</v>
      </c>
      <c r="L2320" s="10" t="s">
        <v>292</v>
      </c>
      <c r="M2320" s="46" t="s">
        <v>293</v>
      </c>
      <c r="N2320" s="10"/>
      <c r="O2320" s="10"/>
      <c r="P2320" s="10" t="s">
        <v>5524</v>
      </c>
      <c r="Q2320" s="10"/>
      <c r="R2320" s="10"/>
      <c r="T2320" s="10" t="s">
        <v>291</v>
      </c>
      <c r="U2320" s="10"/>
      <c r="V2320" s="10" t="s">
        <v>291</v>
      </c>
      <c r="Z2320" s="47"/>
      <c r="AD2320" s="47"/>
      <c r="AH2320" s="47"/>
      <c r="AI2320" s="10"/>
      <c r="AJ2320" s="10" t="s">
        <v>298</v>
      </c>
      <c r="AK2320" s="10" t="s">
        <v>291</v>
      </c>
      <c r="AL2320" s="10"/>
      <c r="AM2320" s="10"/>
      <c r="AN2320" s="10"/>
      <c r="AO2320" s="10"/>
      <c r="AP2320" s="10">
        <v>10</v>
      </c>
      <c r="AQ2320" s="10">
        <v>18</v>
      </c>
      <c r="AR2320" s="10">
        <v>14</v>
      </c>
      <c r="AS2320" s="48">
        <v>14</v>
      </c>
      <c r="AT2320" s="49">
        <v>17.398330000000001</v>
      </c>
      <c r="AU2320" s="49">
        <v>41.483330000000002</v>
      </c>
      <c r="AV2320" s="49">
        <v>35.554879999999997</v>
      </c>
      <c r="AW2320" s="49">
        <v>32.330080000000002</v>
      </c>
      <c r="AX2320" s="49">
        <v>57</v>
      </c>
    </row>
    <row r="2321" spans="1:50" ht="14.25" customHeight="1" x14ac:dyDescent="0.55000000000000004">
      <c r="A2321" s="45">
        <v>2010019</v>
      </c>
      <c r="B2321" s="10" t="s">
        <v>284</v>
      </c>
      <c r="C2321" s="10" t="s">
        <v>17</v>
      </c>
      <c r="D2321" s="10" t="s">
        <v>6168</v>
      </c>
      <c r="E2321" s="10" t="s">
        <v>6169</v>
      </c>
      <c r="F2321" s="10" t="s">
        <v>6215</v>
      </c>
      <c r="G2321" s="10" t="s">
        <v>6222</v>
      </c>
      <c r="H2321" s="10" t="s">
        <v>6357</v>
      </c>
      <c r="I2321" s="10" t="s">
        <v>6358</v>
      </c>
      <c r="J2321" s="10" t="s">
        <v>6359</v>
      </c>
      <c r="K2321" s="10" t="s">
        <v>291</v>
      </c>
      <c r="L2321" s="10" t="s">
        <v>292</v>
      </c>
      <c r="M2321" s="46"/>
      <c r="N2321" s="10"/>
      <c r="O2321" s="10"/>
      <c r="P2321" s="10" t="s">
        <v>5524</v>
      </c>
      <c r="Q2321" s="10"/>
      <c r="R2321" s="10"/>
      <c r="T2321" s="10" t="s">
        <v>291</v>
      </c>
      <c r="U2321" s="10"/>
      <c r="V2321" s="10" t="s">
        <v>291</v>
      </c>
      <c r="Z2321" s="47"/>
      <c r="AD2321" s="47"/>
      <c r="AH2321" s="47"/>
      <c r="AI2321" s="10"/>
      <c r="AJ2321" s="10" t="s">
        <v>298</v>
      </c>
      <c r="AK2321" s="10" t="s">
        <v>291</v>
      </c>
      <c r="AL2321" s="10"/>
      <c r="AM2321" s="10"/>
      <c r="AN2321" s="10"/>
      <c r="AO2321" s="10"/>
      <c r="AS2321" s="48"/>
      <c r="AT2321" s="50"/>
      <c r="AU2321" s="50"/>
      <c r="AV2321" s="50"/>
      <c r="AW2321" s="50"/>
      <c r="AX2321" s="49">
        <v>1</v>
      </c>
    </row>
    <row r="2322" spans="1:50" ht="14.25" customHeight="1" x14ac:dyDescent="0.55000000000000004">
      <c r="A2322" s="45">
        <v>2009189</v>
      </c>
      <c r="B2322" s="10" t="s">
        <v>284</v>
      </c>
      <c r="C2322" s="10" t="s">
        <v>17</v>
      </c>
      <c r="D2322" s="10" t="s">
        <v>6168</v>
      </c>
      <c r="E2322" s="10" t="s">
        <v>6169</v>
      </c>
      <c r="F2322" s="10" t="s">
        <v>6215</v>
      </c>
      <c r="G2322" s="10" t="s">
        <v>6222</v>
      </c>
      <c r="H2322" s="10" t="s">
        <v>6360</v>
      </c>
      <c r="I2322" s="10" t="s">
        <v>6361</v>
      </c>
      <c r="J2322" s="10" t="s">
        <v>6362</v>
      </c>
      <c r="K2322" s="10" t="s">
        <v>291</v>
      </c>
      <c r="L2322" s="10" t="s">
        <v>292</v>
      </c>
      <c r="M2322" s="46"/>
      <c r="N2322" s="10"/>
      <c r="O2322" s="10"/>
      <c r="P2322" s="10" t="s">
        <v>5524</v>
      </c>
      <c r="Q2322" s="10"/>
      <c r="R2322" s="10"/>
      <c r="T2322" s="10" t="s">
        <v>291</v>
      </c>
      <c r="U2322" s="10"/>
      <c r="V2322" s="10" t="s">
        <v>291</v>
      </c>
      <c r="Z2322" s="47"/>
      <c r="AD2322" s="47"/>
      <c r="AH2322" s="47"/>
      <c r="AI2322" s="10"/>
      <c r="AJ2322" s="10" t="s">
        <v>298</v>
      </c>
      <c r="AK2322" s="10" t="s">
        <v>291</v>
      </c>
      <c r="AL2322" s="10"/>
      <c r="AM2322" s="10"/>
      <c r="AN2322" s="10"/>
      <c r="AO2322" s="10"/>
      <c r="AS2322" s="48"/>
      <c r="AT2322" s="50"/>
      <c r="AU2322" s="50"/>
      <c r="AV2322" s="50"/>
      <c r="AW2322" s="50"/>
      <c r="AX2322" s="49">
        <v>1</v>
      </c>
    </row>
    <row r="2323" spans="1:50" ht="14.25" customHeight="1" x14ac:dyDescent="0.55000000000000004">
      <c r="A2323" s="45">
        <v>2010164</v>
      </c>
      <c r="B2323" s="10" t="s">
        <v>284</v>
      </c>
      <c r="C2323" s="10" t="s">
        <v>17</v>
      </c>
      <c r="D2323" s="10" t="s">
        <v>6168</v>
      </c>
      <c r="E2323" s="10" t="s">
        <v>6169</v>
      </c>
      <c r="F2323" s="10" t="s">
        <v>6215</v>
      </c>
      <c r="G2323" s="10" t="s">
        <v>6222</v>
      </c>
      <c r="H2323" s="10" t="s">
        <v>6363</v>
      </c>
      <c r="I2323" s="10" t="s">
        <v>6364</v>
      </c>
      <c r="J2323" s="10" t="s">
        <v>6365</v>
      </c>
      <c r="K2323" s="10" t="s">
        <v>291</v>
      </c>
      <c r="L2323" s="10" t="s">
        <v>292</v>
      </c>
      <c r="M2323" s="46"/>
      <c r="N2323" s="10"/>
      <c r="O2323" s="10"/>
      <c r="P2323" s="10" t="s">
        <v>5524</v>
      </c>
      <c r="Q2323" s="10"/>
      <c r="R2323" s="10"/>
      <c r="T2323" s="10" t="s">
        <v>291</v>
      </c>
      <c r="U2323" s="10"/>
      <c r="V2323" s="10" t="s">
        <v>291</v>
      </c>
      <c r="Z2323" s="47"/>
      <c r="AD2323" s="47"/>
      <c r="AH2323" s="47"/>
      <c r="AI2323" s="10"/>
      <c r="AJ2323" s="10" t="s">
        <v>298</v>
      </c>
      <c r="AK2323" s="10" t="s">
        <v>291</v>
      </c>
      <c r="AL2323" s="10"/>
      <c r="AM2323" s="10"/>
      <c r="AN2323" s="10"/>
      <c r="AO2323" s="10"/>
      <c r="AS2323" s="48"/>
      <c r="AT2323" s="50"/>
      <c r="AU2323" s="50"/>
      <c r="AV2323" s="50"/>
      <c r="AW2323" s="50"/>
      <c r="AX2323" s="49">
        <v>1</v>
      </c>
    </row>
    <row r="2324" spans="1:50" ht="14.25" customHeight="1" x14ac:dyDescent="0.55000000000000004">
      <c r="A2324" s="45">
        <v>2010165</v>
      </c>
      <c r="B2324" s="10" t="s">
        <v>284</v>
      </c>
      <c r="C2324" s="10" t="s">
        <v>17</v>
      </c>
      <c r="D2324" s="10" t="s">
        <v>6168</v>
      </c>
      <c r="E2324" s="10" t="s">
        <v>6169</v>
      </c>
      <c r="F2324" s="10" t="s">
        <v>6215</v>
      </c>
      <c r="G2324" s="10" t="s">
        <v>6222</v>
      </c>
      <c r="H2324" s="10" t="s">
        <v>6363</v>
      </c>
      <c r="I2324" s="10" t="s">
        <v>6366</v>
      </c>
      <c r="J2324" s="10" t="s">
        <v>6367</v>
      </c>
      <c r="K2324" s="10" t="s">
        <v>291</v>
      </c>
      <c r="L2324" s="10" t="s">
        <v>292</v>
      </c>
      <c r="M2324" s="46"/>
      <c r="N2324" s="10"/>
      <c r="O2324" s="10"/>
      <c r="P2324" s="10" t="s">
        <v>5524</v>
      </c>
      <c r="Q2324" s="10"/>
      <c r="R2324" s="10"/>
      <c r="T2324" s="10" t="s">
        <v>291</v>
      </c>
      <c r="U2324" s="10"/>
      <c r="V2324" s="10" t="s">
        <v>291</v>
      </c>
      <c r="Z2324" s="47"/>
      <c r="AD2324" s="47"/>
      <c r="AH2324" s="47"/>
      <c r="AI2324" s="10"/>
      <c r="AJ2324" s="10" t="s">
        <v>298</v>
      </c>
      <c r="AK2324" s="10" t="s">
        <v>291</v>
      </c>
      <c r="AL2324" s="10"/>
      <c r="AM2324" s="10"/>
      <c r="AN2324" s="10"/>
      <c r="AO2324" s="10"/>
      <c r="AS2324" s="48"/>
      <c r="AT2324" s="50"/>
      <c r="AU2324" s="50"/>
      <c r="AV2324" s="50"/>
      <c r="AW2324" s="50"/>
      <c r="AX2324" s="49">
        <v>1</v>
      </c>
    </row>
    <row r="2325" spans="1:50" ht="14.25" customHeight="1" x14ac:dyDescent="0.55000000000000004">
      <c r="A2325" s="45">
        <v>5152746</v>
      </c>
      <c r="B2325" s="10" t="s">
        <v>284</v>
      </c>
      <c r="C2325" s="10" t="s">
        <v>17</v>
      </c>
      <c r="D2325" s="10" t="s">
        <v>6168</v>
      </c>
      <c r="E2325" s="10" t="s">
        <v>6169</v>
      </c>
      <c r="F2325" s="10" t="s">
        <v>6215</v>
      </c>
      <c r="G2325" s="10" t="s">
        <v>6222</v>
      </c>
      <c r="H2325" s="10" t="s">
        <v>6368</v>
      </c>
      <c r="I2325" s="10" t="s">
        <v>6369</v>
      </c>
      <c r="J2325" s="10" t="s">
        <v>6370</v>
      </c>
      <c r="K2325" s="10" t="s">
        <v>291</v>
      </c>
      <c r="L2325" s="10" t="s">
        <v>292</v>
      </c>
      <c r="M2325" s="46"/>
      <c r="N2325" s="10"/>
      <c r="O2325" s="10"/>
      <c r="P2325" s="10" t="s">
        <v>5524</v>
      </c>
      <c r="Q2325" s="10"/>
      <c r="R2325" s="10"/>
      <c r="T2325" s="10" t="s">
        <v>291</v>
      </c>
      <c r="U2325" s="10"/>
      <c r="V2325" s="10" t="s">
        <v>291</v>
      </c>
      <c r="Z2325" s="47"/>
      <c r="AD2325" s="47"/>
      <c r="AH2325" s="47"/>
      <c r="AI2325" s="10"/>
      <c r="AJ2325" s="10" t="s">
        <v>298</v>
      </c>
      <c r="AK2325" s="10" t="s">
        <v>291</v>
      </c>
      <c r="AL2325" s="10"/>
      <c r="AM2325" s="10"/>
      <c r="AN2325" s="10"/>
      <c r="AO2325" s="10"/>
      <c r="AS2325" s="48"/>
      <c r="AT2325" s="50"/>
      <c r="AU2325" s="50"/>
      <c r="AV2325" s="50"/>
      <c r="AW2325" s="50"/>
      <c r="AX2325" s="49">
        <v>1</v>
      </c>
    </row>
    <row r="2326" spans="1:50" ht="14.25" customHeight="1" x14ac:dyDescent="0.55000000000000004">
      <c r="A2326" s="45">
        <v>2009909</v>
      </c>
      <c r="B2326" s="10" t="s">
        <v>284</v>
      </c>
      <c r="C2326" s="10" t="s">
        <v>17</v>
      </c>
      <c r="D2326" s="10" t="s">
        <v>6168</v>
      </c>
      <c r="E2326" s="10" t="s">
        <v>6169</v>
      </c>
      <c r="F2326" s="10" t="s">
        <v>6215</v>
      </c>
      <c r="G2326" s="10" t="s">
        <v>6222</v>
      </c>
      <c r="H2326" s="10" t="s">
        <v>6371</v>
      </c>
      <c r="I2326" s="10" t="s">
        <v>6372</v>
      </c>
      <c r="J2326" s="10" t="s">
        <v>6373</v>
      </c>
      <c r="K2326" s="10" t="s">
        <v>291</v>
      </c>
      <c r="L2326" s="10" t="s">
        <v>292</v>
      </c>
      <c r="M2326" s="46"/>
      <c r="N2326" s="10"/>
      <c r="O2326" s="10"/>
      <c r="P2326" s="10" t="s">
        <v>5524</v>
      </c>
      <c r="Q2326" s="10"/>
      <c r="R2326" s="10"/>
      <c r="T2326" s="10" t="s">
        <v>291</v>
      </c>
      <c r="U2326" s="10"/>
      <c r="V2326" s="10" t="s">
        <v>291</v>
      </c>
      <c r="Z2326" s="47"/>
      <c r="AD2326" s="47"/>
      <c r="AH2326" s="47"/>
      <c r="AI2326" s="10"/>
      <c r="AJ2326" s="10" t="s">
        <v>298</v>
      </c>
      <c r="AK2326" s="10" t="s">
        <v>291</v>
      </c>
      <c r="AL2326" s="10"/>
      <c r="AM2326" s="10"/>
      <c r="AN2326" s="10"/>
      <c r="AO2326" s="10"/>
      <c r="AS2326" s="48"/>
      <c r="AT2326" s="50"/>
      <c r="AU2326" s="50"/>
      <c r="AV2326" s="50"/>
      <c r="AW2326" s="50"/>
      <c r="AX2326" s="49">
        <v>1</v>
      </c>
    </row>
    <row r="2327" spans="1:50" ht="14.25" customHeight="1" x14ac:dyDescent="0.55000000000000004">
      <c r="A2327" s="45">
        <v>2009888</v>
      </c>
      <c r="B2327" s="10" t="s">
        <v>284</v>
      </c>
      <c r="C2327" s="10" t="s">
        <v>17</v>
      </c>
      <c r="D2327" s="10" t="s">
        <v>6168</v>
      </c>
      <c r="E2327" s="10" t="s">
        <v>6169</v>
      </c>
      <c r="F2327" s="10" t="s">
        <v>6215</v>
      </c>
      <c r="G2327" s="10" t="s">
        <v>6222</v>
      </c>
      <c r="H2327" s="10" t="s">
        <v>6371</v>
      </c>
      <c r="I2327" s="10" t="s">
        <v>6374</v>
      </c>
      <c r="J2327" s="10" t="s">
        <v>6375</v>
      </c>
      <c r="K2327" s="10" t="s">
        <v>291</v>
      </c>
      <c r="L2327" s="10" t="s">
        <v>292</v>
      </c>
      <c r="M2327" s="46"/>
      <c r="N2327" s="10"/>
      <c r="O2327" s="10"/>
      <c r="P2327" s="10" t="s">
        <v>5524</v>
      </c>
      <c r="Q2327" s="10"/>
      <c r="R2327" s="10"/>
      <c r="T2327" s="10" t="s">
        <v>291</v>
      </c>
      <c r="U2327" s="10"/>
      <c r="V2327" s="10" t="s">
        <v>291</v>
      </c>
      <c r="Z2327" s="47"/>
      <c r="AD2327" s="47"/>
      <c r="AH2327" s="47"/>
      <c r="AI2327" s="10"/>
      <c r="AJ2327" s="10" t="s">
        <v>298</v>
      </c>
      <c r="AK2327" s="10" t="s">
        <v>291</v>
      </c>
      <c r="AL2327" s="10"/>
      <c r="AM2327" s="10"/>
      <c r="AN2327" s="10"/>
      <c r="AO2327" s="10"/>
      <c r="AS2327" s="48"/>
      <c r="AT2327" s="50"/>
      <c r="AU2327" s="50"/>
      <c r="AV2327" s="50"/>
      <c r="AW2327" s="50"/>
      <c r="AX2327" s="49">
        <v>1</v>
      </c>
    </row>
    <row r="2328" spans="1:50" ht="14.25" customHeight="1" x14ac:dyDescent="0.55000000000000004">
      <c r="A2328" s="45">
        <v>4488082</v>
      </c>
      <c r="B2328" s="10" t="s">
        <v>319</v>
      </c>
      <c r="C2328" s="10" t="s">
        <v>17</v>
      </c>
      <c r="D2328" s="10" t="s">
        <v>6168</v>
      </c>
      <c r="E2328" s="10" t="s">
        <v>6169</v>
      </c>
      <c r="F2328" s="10" t="s">
        <v>6215</v>
      </c>
      <c r="G2328" s="10" t="s">
        <v>6222</v>
      </c>
      <c r="H2328" s="10" t="s">
        <v>6371</v>
      </c>
      <c r="I2328" s="10" t="s">
        <v>6376</v>
      </c>
      <c r="J2328" s="10" t="s">
        <v>6377</v>
      </c>
      <c r="K2328" s="10" t="s">
        <v>291</v>
      </c>
      <c r="L2328" s="10" t="s">
        <v>316</v>
      </c>
      <c r="M2328" s="46"/>
      <c r="N2328" s="10" t="s">
        <v>294</v>
      </c>
      <c r="O2328" s="10" t="s">
        <v>294</v>
      </c>
      <c r="P2328" s="10" t="s">
        <v>5524</v>
      </c>
      <c r="Q2328" s="10"/>
      <c r="R2328" s="10"/>
      <c r="T2328" s="10" t="s">
        <v>291</v>
      </c>
      <c r="U2328" s="10"/>
      <c r="V2328" s="10" t="s">
        <v>291</v>
      </c>
      <c r="Z2328" s="47"/>
      <c r="AD2328" s="47"/>
      <c r="AH2328" s="47"/>
      <c r="AI2328" s="10"/>
      <c r="AJ2328" s="10" t="s">
        <v>298</v>
      </c>
      <c r="AK2328" s="10" t="s">
        <v>291</v>
      </c>
      <c r="AL2328" s="10"/>
      <c r="AM2328" s="10"/>
      <c r="AN2328" s="10"/>
      <c r="AO2328" s="10"/>
      <c r="AS2328" s="48"/>
      <c r="AT2328" s="50"/>
      <c r="AU2328" s="50"/>
      <c r="AV2328" s="50"/>
      <c r="AW2328" s="50"/>
      <c r="AX2328" s="49">
        <v>1</v>
      </c>
    </row>
    <row r="2329" spans="1:50" ht="14.25" customHeight="1" x14ac:dyDescent="0.55000000000000004">
      <c r="A2329" s="45">
        <v>2011538</v>
      </c>
      <c r="B2329" s="10" t="s">
        <v>284</v>
      </c>
      <c r="C2329" s="10" t="s">
        <v>17</v>
      </c>
      <c r="D2329" s="10" t="s">
        <v>6168</v>
      </c>
      <c r="E2329" s="10" t="s">
        <v>6169</v>
      </c>
      <c r="F2329" s="10" t="s">
        <v>6215</v>
      </c>
      <c r="G2329" s="10" t="s">
        <v>6222</v>
      </c>
      <c r="H2329" s="10" t="s">
        <v>6371</v>
      </c>
      <c r="I2329" s="10" t="s">
        <v>6378</v>
      </c>
      <c r="J2329" s="10" t="s">
        <v>6379</v>
      </c>
      <c r="K2329" s="10" t="s">
        <v>291</v>
      </c>
      <c r="L2329" s="10" t="s">
        <v>292</v>
      </c>
      <c r="M2329" s="46" t="s">
        <v>293</v>
      </c>
      <c r="N2329" s="10"/>
      <c r="O2329" s="10"/>
      <c r="P2329" s="10" t="s">
        <v>5524</v>
      </c>
      <c r="Q2329" s="10"/>
      <c r="R2329" s="10"/>
      <c r="T2329" s="10" t="s">
        <v>291</v>
      </c>
      <c r="U2329" s="10"/>
      <c r="V2329" s="10" t="s">
        <v>291</v>
      </c>
      <c r="Z2329" s="47"/>
      <c r="AD2329" s="47"/>
      <c r="AH2329" s="47"/>
      <c r="AI2329" s="10"/>
      <c r="AJ2329" s="10" t="s">
        <v>298</v>
      </c>
      <c r="AK2329" s="10" t="s">
        <v>291</v>
      </c>
      <c r="AL2329" s="10"/>
      <c r="AM2329" s="10"/>
      <c r="AN2329" s="10"/>
      <c r="AO2329" s="10"/>
      <c r="AS2329" s="48"/>
      <c r="AT2329" s="49">
        <v>16.17625</v>
      </c>
      <c r="AU2329" s="49">
        <v>31.429580000000001</v>
      </c>
      <c r="AV2329" s="49">
        <v>32.384160000000001</v>
      </c>
      <c r="AW2329" s="49">
        <v>22.401599999999998</v>
      </c>
      <c r="AX2329" s="49">
        <v>54</v>
      </c>
    </row>
    <row r="2330" spans="1:50" ht="14.25" customHeight="1" x14ac:dyDescent="0.55000000000000004">
      <c r="A2330" s="45">
        <v>2011534</v>
      </c>
      <c r="B2330" s="10" t="s">
        <v>284</v>
      </c>
      <c r="C2330" s="10" t="s">
        <v>17</v>
      </c>
      <c r="D2330" s="10" t="s">
        <v>6168</v>
      </c>
      <c r="E2330" s="10" t="s">
        <v>6169</v>
      </c>
      <c r="F2330" s="10" t="s">
        <v>6215</v>
      </c>
      <c r="G2330" s="10" t="s">
        <v>6222</v>
      </c>
      <c r="H2330" s="10" t="s">
        <v>6371</v>
      </c>
      <c r="I2330" s="10" t="s">
        <v>6380</v>
      </c>
      <c r="J2330" s="10" t="s">
        <v>6381</v>
      </c>
      <c r="K2330" s="10" t="s">
        <v>291</v>
      </c>
      <c r="L2330" s="10" t="s">
        <v>292</v>
      </c>
      <c r="M2330" s="46"/>
      <c r="N2330" s="10"/>
      <c r="O2330" s="10"/>
      <c r="P2330" s="10" t="s">
        <v>5524</v>
      </c>
      <c r="Q2330" s="10"/>
      <c r="R2330" s="10"/>
      <c r="T2330" s="10" t="s">
        <v>291</v>
      </c>
      <c r="U2330" s="10"/>
      <c r="V2330" s="10" t="s">
        <v>291</v>
      </c>
      <c r="Z2330" s="47"/>
      <c r="AD2330" s="47"/>
      <c r="AH2330" s="47"/>
      <c r="AI2330" s="10"/>
      <c r="AJ2330" s="10" t="s">
        <v>298</v>
      </c>
      <c r="AK2330" s="10" t="s">
        <v>291</v>
      </c>
      <c r="AL2330" s="10"/>
      <c r="AM2330" s="10"/>
      <c r="AN2330" s="10"/>
      <c r="AO2330" s="10"/>
      <c r="AP2330" s="10">
        <v>50</v>
      </c>
      <c r="AQ2330" s="10">
        <v>90</v>
      </c>
      <c r="AR2330" s="10">
        <v>70</v>
      </c>
      <c r="AS2330" s="48">
        <v>70</v>
      </c>
      <c r="AT2330" s="50"/>
      <c r="AU2330" s="50"/>
      <c r="AV2330" s="50"/>
      <c r="AW2330" s="50"/>
      <c r="AX2330" s="49">
        <v>1</v>
      </c>
    </row>
    <row r="2331" spans="1:50" ht="14.25" customHeight="1" x14ac:dyDescent="0.55000000000000004">
      <c r="A2331" s="45">
        <v>2011537</v>
      </c>
      <c r="B2331" s="10" t="s">
        <v>284</v>
      </c>
      <c r="C2331" s="10" t="s">
        <v>17</v>
      </c>
      <c r="D2331" s="10" t="s">
        <v>6168</v>
      </c>
      <c r="E2331" s="10" t="s">
        <v>6169</v>
      </c>
      <c r="F2331" s="10" t="s">
        <v>6215</v>
      </c>
      <c r="G2331" s="10" t="s">
        <v>6222</v>
      </c>
      <c r="H2331" s="10" t="s">
        <v>6371</v>
      </c>
      <c r="I2331" s="10" t="s">
        <v>6382</v>
      </c>
      <c r="J2331" s="10" t="s">
        <v>6383</v>
      </c>
      <c r="K2331" s="10" t="s">
        <v>291</v>
      </c>
      <c r="L2331" s="10" t="s">
        <v>292</v>
      </c>
      <c r="M2331" s="46"/>
      <c r="N2331" s="10"/>
      <c r="O2331" s="10"/>
      <c r="P2331" s="10" t="s">
        <v>5524</v>
      </c>
      <c r="Q2331" s="10"/>
      <c r="R2331" s="10"/>
      <c r="T2331" s="10" t="s">
        <v>291</v>
      </c>
      <c r="U2331" s="10"/>
      <c r="V2331" s="10" t="s">
        <v>291</v>
      </c>
      <c r="Z2331" s="47"/>
      <c r="AD2331" s="47"/>
      <c r="AH2331" s="47"/>
      <c r="AI2331" s="10"/>
      <c r="AJ2331" s="10" t="s">
        <v>298</v>
      </c>
      <c r="AK2331" s="10" t="s">
        <v>291</v>
      </c>
      <c r="AL2331" s="10"/>
      <c r="AM2331" s="10"/>
      <c r="AN2331" s="10"/>
      <c r="AO2331" s="10"/>
      <c r="AS2331" s="48"/>
      <c r="AT2331" s="50"/>
      <c r="AU2331" s="50"/>
      <c r="AV2331" s="50"/>
      <c r="AW2331" s="50"/>
      <c r="AX2331" s="49">
        <v>1</v>
      </c>
    </row>
    <row r="2332" spans="1:50" ht="14.25" customHeight="1" x14ac:dyDescent="0.55000000000000004">
      <c r="A2332" s="45">
        <v>4488119</v>
      </c>
      <c r="B2332" s="10" t="s">
        <v>284</v>
      </c>
      <c r="C2332" s="10" t="s">
        <v>17</v>
      </c>
      <c r="D2332" s="10" t="s">
        <v>6168</v>
      </c>
      <c r="E2332" s="10" t="s">
        <v>6169</v>
      </c>
      <c r="F2332" s="10" t="s">
        <v>6215</v>
      </c>
      <c r="G2332" s="10" t="s">
        <v>6222</v>
      </c>
      <c r="H2332" s="10" t="s">
        <v>6371</v>
      </c>
      <c r="I2332" s="10" t="s">
        <v>6384</v>
      </c>
      <c r="J2332" s="10" t="s">
        <v>6385</v>
      </c>
      <c r="K2332" s="10" t="s">
        <v>291</v>
      </c>
      <c r="L2332" s="10" t="s">
        <v>292</v>
      </c>
      <c r="M2332" s="46"/>
      <c r="N2332" s="10"/>
      <c r="O2332" s="10"/>
      <c r="P2332" s="10" t="s">
        <v>5524</v>
      </c>
      <c r="Q2332" s="10"/>
      <c r="R2332" s="10"/>
      <c r="T2332" s="10" t="s">
        <v>291</v>
      </c>
      <c r="U2332" s="10"/>
      <c r="V2332" s="10" t="s">
        <v>291</v>
      </c>
      <c r="Z2332" s="47"/>
      <c r="AD2332" s="47"/>
      <c r="AH2332" s="47"/>
      <c r="AI2332" s="10"/>
      <c r="AJ2332" s="10" t="s">
        <v>298</v>
      </c>
      <c r="AK2332" s="10" t="s">
        <v>291</v>
      </c>
      <c r="AL2332" s="10"/>
      <c r="AM2332" s="10"/>
      <c r="AN2332" s="10"/>
      <c r="AO2332" s="10"/>
      <c r="AS2332" s="48"/>
      <c r="AT2332" s="50"/>
      <c r="AU2332" s="50"/>
      <c r="AV2332" s="50"/>
      <c r="AW2332" s="50"/>
      <c r="AX2332" s="49">
        <v>1</v>
      </c>
    </row>
    <row r="2333" spans="1:50" ht="14.25" customHeight="1" x14ac:dyDescent="0.55000000000000004">
      <c r="A2333" s="45">
        <v>2011525</v>
      </c>
      <c r="B2333" s="10" t="s">
        <v>284</v>
      </c>
      <c r="C2333" s="10" t="s">
        <v>17</v>
      </c>
      <c r="D2333" s="10" t="s">
        <v>6168</v>
      </c>
      <c r="E2333" s="10" t="s">
        <v>6169</v>
      </c>
      <c r="F2333" s="10" t="s">
        <v>6215</v>
      </c>
      <c r="G2333" s="10" t="s">
        <v>6222</v>
      </c>
      <c r="H2333" s="10" t="s">
        <v>6371</v>
      </c>
      <c r="I2333" s="10" t="s">
        <v>6386</v>
      </c>
      <c r="J2333" s="10" t="s">
        <v>6387</v>
      </c>
      <c r="K2333" s="10" t="s">
        <v>291</v>
      </c>
      <c r="L2333" s="10" t="s">
        <v>292</v>
      </c>
      <c r="M2333" s="46"/>
      <c r="N2333" s="10"/>
      <c r="O2333" s="10"/>
      <c r="P2333" s="10" t="s">
        <v>5524</v>
      </c>
      <c r="Q2333" s="10"/>
      <c r="R2333" s="10"/>
      <c r="T2333" s="10" t="s">
        <v>291</v>
      </c>
      <c r="U2333" s="10"/>
      <c r="V2333" s="10" t="s">
        <v>291</v>
      </c>
      <c r="Z2333" s="47"/>
      <c r="AD2333" s="47"/>
      <c r="AH2333" s="47"/>
      <c r="AI2333" s="10"/>
      <c r="AJ2333" s="10" t="s">
        <v>298</v>
      </c>
      <c r="AK2333" s="10" t="s">
        <v>291</v>
      </c>
      <c r="AL2333" s="10"/>
      <c r="AM2333" s="10"/>
      <c r="AN2333" s="10"/>
      <c r="AO2333" s="10"/>
      <c r="AS2333" s="48"/>
      <c r="AT2333" s="50"/>
      <c r="AU2333" s="50"/>
      <c r="AV2333" s="50"/>
      <c r="AW2333" s="50"/>
      <c r="AX2333" s="49">
        <v>1</v>
      </c>
    </row>
    <row r="2334" spans="1:50" ht="14.25" customHeight="1" x14ac:dyDescent="0.55000000000000004">
      <c r="A2334" s="45">
        <v>2011582</v>
      </c>
      <c r="B2334" s="10" t="s">
        <v>284</v>
      </c>
      <c r="C2334" s="10" t="s">
        <v>17</v>
      </c>
      <c r="D2334" s="10" t="s">
        <v>6168</v>
      </c>
      <c r="E2334" s="10" t="s">
        <v>6169</v>
      </c>
      <c r="F2334" s="10" t="s">
        <v>6215</v>
      </c>
      <c r="G2334" s="10" t="s">
        <v>6222</v>
      </c>
      <c r="H2334" s="10" t="s">
        <v>6388</v>
      </c>
      <c r="I2334" s="10" t="s">
        <v>6389</v>
      </c>
      <c r="J2334" s="10" t="s">
        <v>6390</v>
      </c>
      <c r="K2334" s="10" t="s">
        <v>291</v>
      </c>
      <c r="L2334" s="10" t="s">
        <v>292</v>
      </c>
      <c r="M2334" s="46"/>
      <c r="N2334" s="10"/>
      <c r="O2334" s="10"/>
      <c r="P2334" s="10" t="s">
        <v>5524</v>
      </c>
      <c r="Q2334" s="10"/>
      <c r="R2334" s="10"/>
      <c r="T2334" s="10" t="s">
        <v>291</v>
      </c>
      <c r="U2334" s="10"/>
      <c r="V2334" s="10" t="s">
        <v>291</v>
      </c>
      <c r="Z2334" s="47"/>
      <c r="AD2334" s="47"/>
      <c r="AH2334" s="47"/>
      <c r="AI2334" s="10"/>
      <c r="AJ2334" s="10" t="s">
        <v>298</v>
      </c>
      <c r="AK2334" s="10" t="s">
        <v>291</v>
      </c>
      <c r="AL2334" s="10"/>
      <c r="AM2334" s="10"/>
      <c r="AN2334" s="10"/>
      <c r="AO2334" s="10"/>
      <c r="AS2334" s="48"/>
      <c r="AT2334" s="50"/>
      <c r="AU2334" s="50"/>
      <c r="AV2334" s="50"/>
      <c r="AW2334" s="50"/>
      <c r="AX2334" s="49">
        <v>1</v>
      </c>
    </row>
    <row r="2335" spans="1:50" ht="14.25" customHeight="1" x14ac:dyDescent="0.55000000000000004">
      <c r="A2335" s="45">
        <v>2010987</v>
      </c>
      <c r="B2335" s="10" t="s">
        <v>284</v>
      </c>
      <c r="C2335" s="10" t="s">
        <v>17</v>
      </c>
      <c r="D2335" s="10" t="s">
        <v>6168</v>
      </c>
      <c r="E2335" s="10" t="s">
        <v>6169</v>
      </c>
      <c r="F2335" s="10" t="s">
        <v>6215</v>
      </c>
      <c r="G2335" s="10" t="s">
        <v>6222</v>
      </c>
      <c r="H2335" s="10" t="s">
        <v>6391</v>
      </c>
      <c r="I2335" s="10" t="s">
        <v>6392</v>
      </c>
      <c r="J2335" s="10" t="s">
        <v>6393</v>
      </c>
      <c r="K2335" s="10" t="s">
        <v>291</v>
      </c>
      <c r="L2335" s="10" t="s">
        <v>292</v>
      </c>
      <c r="M2335" s="46"/>
      <c r="N2335" s="10"/>
      <c r="O2335" s="10"/>
      <c r="P2335" s="10" t="s">
        <v>5524</v>
      </c>
      <c r="Q2335" s="10"/>
      <c r="R2335" s="10"/>
      <c r="T2335" s="10" t="s">
        <v>291</v>
      </c>
      <c r="U2335" s="10"/>
      <c r="V2335" s="10" t="s">
        <v>291</v>
      </c>
      <c r="Z2335" s="47"/>
      <c r="AD2335" s="47"/>
      <c r="AH2335" s="47"/>
      <c r="AI2335" s="10"/>
      <c r="AJ2335" s="10" t="s">
        <v>298</v>
      </c>
      <c r="AK2335" s="10" t="s">
        <v>291</v>
      </c>
      <c r="AL2335" s="10"/>
      <c r="AM2335" s="10"/>
      <c r="AN2335" s="10"/>
      <c r="AO2335" s="10"/>
      <c r="AS2335" s="48"/>
      <c r="AT2335" s="50"/>
      <c r="AU2335" s="50"/>
      <c r="AV2335" s="50"/>
      <c r="AW2335" s="50"/>
      <c r="AX2335" s="49">
        <v>1</v>
      </c>
    </row>
    <row r="2336" spans="1:50" ht="14.25" customHeight="1" x14ac:dyDescent="0.55000000000000004">
      <c r="A2336" s="45">
        <v>4488672</v>
      </c>
      <c r="B2336" s="10" t="s">
        <v>284</v>
      </c>
      <c r="C2336" s="10" t="s">
        <v>17</v>
      </c>
      <c r="D2336" s="10" t="s">
        <v>6168</v>
      </c>
      <c r="E2336" s="10" t="s">
        <v>6169</v>
      </c>
      <c r="F2336" s="10" t="s">
        <v>6215</v>
      </c>
      <c r="G2336" s="10" t="s">
        <v>6222</v>
      </c>
      <c r="H2336" s="10" t="s">
        <v>6391</v>
      </c>
      <c r="I2336" s="10" t="s">
        <v>6394</v>
      </c>
      <c r="J2336" s="10" t="s">
        <v>6395</v>
      </c>
      <c r="K2336" s="10" t="s">
        <v>291</v>
      </c>
      <c r="L2336" s="10" t="s">
        <v>292</v>
      </c>
      <c r="M2336" s="46"/>
      <c r="N2336" s="10"/>
      <c r="O2336" s="10"/>
      <c r="P2336" s="10" t="s">
        <v>5524</v>
      </c>
      <c r="Q2336" s="10"/>
      <c r="R2336" s="10"/>
      <c r="T2336" s="10" t="s">
        <v>291</v>
      </c>
      <c r="U2336" s="10"/>
      <c r="V2336" s="10" t="s">
        <v>291</v>
      </c>
      <c r="Z2336" s="47"/>
      <c r="AD2336" s="47"/>
      <c r="AH2336" s="47"/>
      <c r="AI2336" s="10"/>
      <c r="AJ2336" s="10" t="s">
        <v>298</v>
      </c>
      <c r="AK2336" s="10" t="s">
        <v>291</v>
      </c>
      <c r="AL2336" s="10"/>
      <c r="AM2336" s="10"/>
      <c r="AN2336" s="10"/>
      <c r="AO2336" s="10"/>
      <c r="AS2336" s="48"/>
      <c r="AT2336" s="50"/>
      <c r="AU2336" s="50"/>
      <c r="AV2336" s="50"/>
      <c r="AW2336" s="50"/>
      <c r="AX2336" s="49">
        <v>1</v>
      </c>
    </row>
    <row r="2337" spans="1:50" ht="14.25" customHeight="1" x14ac:dyDescent="0.55000000000000004">
      <c r="A2337" s="45">
        <v>2011646</v>
      </c>
      <c r="B2337" s="10" t="s">
        <v>284</v>
      </c>
      <c r="C2337" s="10" t="s">
        <v>17</v>
      </c>
      <c r="D2337" s="10" t="s">
        <v>6168</v>
      </c>
      <c r="E2337" s="10" t="s">
        <v>6169</v>
      </c>
      <c r="F2337" s="10" t="s">
        <v>6215</v>
      </c>
      <c r="G2337" s="10" t="s">
        <v>6222</v>
      </c>
      <c r="H2337" s="10" t="s">
        <v>6396</v>
      </c>
      <c r="I2337" s="10" t="s">
        <v>6397</v>
      </c>
      <c r="J2337" s="10" t="s">
        <v>6398</v>
      </c>
      <c r="K2337" s="10" t="s">
        <v>291</v>
      </c>
      <c r="L2337" s="10" t="s">
        <v>292</v>
      </c>
      <c r="M2337" s="46"/>
      <c r="N2337" s="10"/>
      <c r="O2337" s="10"/>
      <c r="P2337" s="10" t="s">
        <v>5524</v>
      </c>
      <c r="Q2337" s="10"/>
      <c r="R2337" s="10"/>
      <c r="T2337" s="10" t="s">
        <v>291</v>
      </c>
      <c r="U2337" s="10"/>
      <c r="V2337" s="10" t="s">
        <v>291</v>
      </c>
      <c r="Z2337" s="47"/>
      <c r="AD2337" s="47"/>
      <c r="AH2337" s="47"/>
      <c r="AI2337" s="10"/>
      <c r="AJ2337" s="10" t="s">
        <v>298</v>
      </c>
      <c r="AK2337" s="10" t="s">
        <v>291</v>
      </c>
      <c r="AL2337" s="10"/>
      <c r="AM2337" s="10"/>
      <c r="AN2337" s="10"/>
      <c r="AO2337" s="10"/>
      <c r="AS2337" s="48"/>
      <c r="AT2337" s="50"/>
      <c r="AU2337" s="50"/>
      <c r="AV2337" s="50"/>
      <c r="AW2337" s="50"/>
      <c r="AX2337" s="49">
        <v>1</v>
      </c>
    </row>
    <row r="2338" spans="1:50" ht="14.25" customHeight="1" x14ac:dyDescent="0.55000000000000004">
      <c r="A2338" s="45">
        <v>2011797</v>
      </c>
      <c r="B2338" s="10" t="s">
        <v>284</v>
      </c>
      <c r="C2338" s="10" t="s">
        <v>17</v>
      </c>
      <c r="D2338" s="10" t="s">
        <v>6168</v>
      </c>
      <c r="E2338" s="10" t="s">
        <v>6169</v>
      </c>
      <c r="F2338" s="10" t="s">
        <v>6215</v>
      </c>
      <c r="G2338" s="10" t="s">
        <v>6222</v>
      </c>
      <c r="H2338" s="10" t="s">
        <v>6396</v>
      </c>
      <c r="I2338" s="10" t="s">
        <v>6399</v>
      </c>
      <c r="J2338" s="10" t="s">
        <v>6400</v>
      </c>
      <c r="K2338" s="10" t="s">
        <v>291</v>
      </c>
      <c r="L2338" s="10" t="s">
        <v>292</v>
      </c>
      <c r="M2338" s="46"/>
      <c r="N2338" s="10"/>
      <c r="O2338" s="10"/>
      <c r="P2338" s="10" t="s">
        <v>5524</v>
      </c>
      <c r="Q2338" s="10"/>
      <c r="R2338" s="10"/>
      <c r="T2338" s="10" t="s">
        <v>291</v>
      </c>
      <c r="U2338" s="10"/>
      <c r="V2338" s="10" t="s">
        <v>291</v>
      </c>
      <c r="Z2338" s="47"/>
      <c r="AD2338" s="47"/>
      <c r="AH2338" s="47"/>
      <c r="AI2338" s="10"/>
      <c r="AJ2338" s="10" t="s">
        <v>298</v>
      </c>
      <c r="AK2338" s="10" t="s">
        <v>291</v>
      </c>
      <c r="AL2338" s="10"/>
      <c r="AM2338" s="10"/>
      <c r="AN2338" s="10"/>
      <c r="AO2338" s="10"/>
      <c r="AS2338" s="48"/>
      <c r="AT2338" s="50"/>
      <c r="AU2338" s="50"/>
      <c r="AV2338" s="50"/>
      <c r="AW2338" s="50"/>
      <c r="AX2338" s="49">
        <v>1</v>
      </c>
    </row>
    <row r="2339" spans="1:50" ht="14.25" customHeight="1" x14ac:dyDescent="0.55000000000000004">
      <c r="A2339" s="45">
        <v>2011697</v>
      </c>
      <c r="B2339" s="10" t="s">
        <v>284</v>
      </c>
      <c r="C2339" s="10" t="s">
        <v>17</v>
      </c>
      <c r="D2339" s="10" t="s">
        <v>6168</v>
      </c>
      <c r="E2339" s="10" t="s">
        <v>6169</v>
      </c>
      <c r="F2339" s="10" t="s">
        <v>6215</v>
      </c>
      <c r="G2339" s="10" t="s">
        <v>6222</v>
      </c>
      <c r="H2339" s="10" t="s">
        <v>6396</v>
      </c>
      <c r="I2339" s="10" t="s">
        <v>6401</v>
      </c>
      <c r="J2339" s="10" t="s">
        <v>6402</v>
      </c>
      <c r="K2339" s="10" t="s">
        <v>291</v>
      </c>
      <c r="L2339" s="10" t="s">
        <v>292</v>
      </c>
      <c r="M2339" s="46"/>
      <c r="N2339" s="10"/>
      <c r="O2339" s="10"/>
      <c r="P2339" s="10" t="s">
        <v>5524</v>
      </c>
      <c r="Q2339" s="10"/>
      <c r="R2339" s="10"/>
      <c r="T2339" s="10" t="s">
        <v>291</v>
      </c>
      <c r="U2339" s="10"/>
      <c r="V2339" s="10" t="s">
        <v>291</v>
      </c>
      <c r="Z2339" s="47"/>
      <c r="AD2339" s="47"/>
      <c r="AH2339" s="47"/>
      <c r="AI2339" s="10"/>
      <c r="AJ2339" s="10" t="s">
        <v>298</v>
      </c>
      <c r="AK2339" s="10" t="s">
        <v>291</v>
      </c>
      <c r="AL2339" s="10"/>
      <c r="AM2339" s="10"/>
      <c r="AN2339" s="10"/>
      <c r="AO2339" s="10"/>
      <c r="AS2339" s="48"/>
      <c r="AT2339" s="50"/>
      <c r="AU2339" s="50"/>
      <c r="AV2339" s="50"/>
      <c r="AW2339" s="50"/>
      <c r="AX2339" s="49">
        <v>1</v>
      </c>
    </row>
    <row r="2340" spans="1:50" ht="14.25" customHeight="1" x14ac:dyDescent="0.55000000000000004">
      <c r="A2340" s="45">
        <v>2011614</v>
      </c>
      <c r="B2340" s="10" t="s">
        <v>284</v>
      </c>
      <c r="C2340" s="10" t="s">
        <v>17</v>
      </c>
      <c r="D2340" s="10" t="s">
        <v>6168</v>
      </c>
      <c r="E2340" s="10" t="s">
        <v>6169</v>
      </c>
      <c r="F2340" s="10" t="s">
        <v>6215</v>
      </c>
      <c r="G2340" s="10" t="s">
        <v>6222</v>
      </c>
      <c r="H2340" s="10" t="s">
        <v>6396</v>
      </c>
      <c r="I2340" s="10" t="s">
        <v>6403</v>
      </c>
      <c r="J2340" s="10" t="s">
        <v>6404</v>
      </c>
      <c r="K2340" s="10" t="s">
        <v>291</v>
      </c>
      <c r="L2340" s="10" t="s">
        <v>292</v>
      </c>
      <c r="M2340" s="46"/>
      <c r="N2340" s="10"/>
      <c r="O2340" s="10"/>
      <c r="P2340" s="10" t="s">
        <v>5524</v>
      </c>
      <c r="Q2340" s="10"/>
      <c r="R2340" s="10"/>
      <c r="T2340" s="10" t="s">
        <v>291</v>
      </c>
      <c r="U2340" s="10"/>
      <c r="V2340" s="10" t="s">
        <v>291</v>
      </c>
      <c r="Z2340" s="47"/>
      <c r="AD2340" s="47"/>
      <c r="AH2340" s="47"/>
      <c r="AI2340" s="10"/>
      <c r="AJ2340" s="10" t="s">
        <v>298</v>
      </c>
      <c r="AK2340" s="10" t="s">
        <v>291</v>
      </c>
      <c r="AL2340" s="10"/>
      <c r="AM2340" s="10"/>
      <c r="AN2340" s="10"/>
      <c r="AO2340" s="10"/>
      <c r="AS2340" s="48"/>
      <c r="AT2340" s="50"/>
      <c r="AU2340" s="50"/>
      <c r="AV2340" s="50"/>
      <c r="AW2340" s="50"/>
      <c r="AX2340" s="49">
        <v>1</v>
      </c>
    </row>
    <row r="2341" spans="1:50" ht="14.25" customHeight="1" x14ac:dyDescent="0.55000000000000004">
      <c r="A2341" s="45">
        <v>5759170</v>
      </c>
      <c r="B2341" s="10" t="s">
        <v>284</v>
      </c>
      <c r="C2341" s="10" t="s">
        <v>17</v>
      </c>
      <c r="D2341" s="10" t="s">
        <v>6168</v>
      </c>
      <c r="E2341" s="10" t="s">
        <v>6169</v>
      </c>
      <c r="F2341" s="10" t="s">
        <v>6215</v>
      </c>
      <c r="G2341" s="10" t="s">
        <v>6222</v>
      </c>
      <c r="H2341" s="10" t="s">
        <v>6405</v>
      </c>
      <c r="I2341" s="10" t="s">
        <v>6406</v>
      </c>
      <c r="J2341" s="10" t="s">
        <v>6407</v>
      </c>
      <c r="K2341" s="10" t="s">
        <v>291</v>
      </c>
      <c r="L2341" s="10" t="s">
        <v>292</v>
      </c>
      <c r="M2341" s="46"/>
      <c r="N2341" s="10"/>
      <c r="O2341" s="10"/>
      <c r="P2341" s="10" t="s">
        <v>5524</v>
      </c>
      <c r="Q2341" s="10"/>
      <c r="R2341" s="10"/>
      <c r="T2341" s="10" t="s">
        <v>291</v>
      </c>
      <c r="U2341" s="10"/>
      <c r="V2341" s="10" t="s">
        <v>291</v>
      </c>
      <c r="Z2341" s="47"/>
      <c r="AD2341" s="47"/>
      <c r="AH2341" s="47"/>
      <c r="AI2341" s="10"/>
      <c r="AJ2341" s="10" t="s">
        <v>298</v>
      </c>
      <c r="AK2341" s="10" t="s">
        <v>291</v>
      </c>
      <c r="AL2341" s="10"/>
      <c r="AM2341" s="10"/>
      <c r="AN2341" s="10"/>
      <c r="AO2341" s="10"/>
      <c r="AS2341" s="48"/>
      <c r="AT2341" s="50"/>
      <c r="AU2341" s="50"/>
      <c r="AV2341" s="50"/>
      <c r="AW2341" s="50"/>
      <c r="AX2341" s="49">
        <v>1</v>
      </c>
    </row>
    <row r="2342" spans="1:50" ht="14.25" customHeight="1" x14ac:dyDescent="0.55000000000000004">
      <c r="A2342" s="45">
        <v>2010559</v>
      </c>
      <c r="B2342" s="10" t="s">
        <v>284</v>
      </c>
      <c r="C2342" s="10" t="s">
        <v>17</v>
      </c>
      <c r="D2342" s="10" t="s">
        <v>6168</v>
      </c>
      <c r="E2342" s="10" t="s">
        <v>6169</v>
      </c>
      <c r="F2342" s="10" t="s">
        <v>6215</v>
      </c>
      <c r="G2342" s="10" t="s">
        <v>6222</v>
      </c>
      <c r="H2342" s="10" t="s">
        <v>6405</v>
      </c>
      <c r="I2342" s="10" t="s">
        <v>6408</v>
      </c>
      <c r="J2342" s="10" t="s">
        <v>6409</v>
      </c>
      <c r="K2342" s="10" t="s">
        <v>291</v>
      </c>
      <c r="L2342" s="10" t="s">
        <v>292</v>
      </c>
      <c r="M2342" s="46"/>
      <c r="N2342" s="10"/>
      <c r="O2342" s="10"/>
      <c r="P2342" s="10" t="s">
        <v>5524</v>
      </c>
      <c r="Q2342" s="10"/>
      <c r="R2342" s="10"/>
      <c r="T2342" s="10" t="s">
        <v>291</v>
      </c>
      <c r="U2342" s="10"/>
      <c r="V2342" s="10" t="s">
        <v>291</v>
      </c>
      <c r="Z2342" s="47"/>
      <c r="AD2342" s="47"/>
      <c r="AH2342" s="47"/>
      <c r="AI2342" s="10"/>
      <c r="AJ2342" s="10" t="s">
        <v>298</v>
      </c>
      <c r="AK2342" s="10" t="s">
        <v>291</v>
      </c>
      <c r="AL2342" s="10"/>
      <c r="AM2342" s="10"/>
      <c r="AN2342" s="10"/>
      <c r="AO2342" s="10"/>
      <c r="AS2342" s="48"/>
      <c r="AT2342" s="50"/>
      <c r="AU2342" s="50"/>
      <c r="AV2342" s="50"/>
      <c r="AW2342" s="50"/>
      <c r="AX2342" s="49">
        <v>1</v>
      </c>
    </row>
    <row r="2343" spans="1:50" ht="14.25" customHeight="1" x14ac:dyDescent="0.55000000000000004">
      <c r="A2343" s="45">
        <v>5152784</v>
      </c>
      <c r="B2343" s="10" t="s">
        <v>284</v>
      </c>
      <c r="C2343" s="10" t="s">
        <v>17</v>
      </c>
      <c r="D2343" s="10" t="s">
        <v>6168</v>
      </c>
      <c r="E2343" s="10" t="s">
        <v>6169</v>
      </c>
      <c r="F2343" s="10" t="s">
        <v>6215</v>
      </c>
      <c r="G2343" s="10" t="s">
        <v>6222</v>
      </c>
      <c r="H2343" s="10" t="s">
        <v>6405</v>
      </c>
      <c r="I2343" s="10" t="s">
        <v>6410</v>
      </c>
      <c r="J2343" s="10" t="s">
        <v>6411</v>
      </c>
      <c r="K2343" s="10" t="s">
        <v>291</v>
      </c>
      <c r="L2343" s="10" t="s">
        <v>292</v>
      </c>
      <c r="M2343" s="46"/>
      <c r="N2343" s="10"/>
      <c r="O2343" s="10"/>
      <c r="P2343" s="10" t="s">
        <v>5524</v>
      </c>
      <c r="Q2343" s="10"/>
      <c r="R2343" s="10"/>
      <c r="T2343" s="10" t="s">
        <v>291</v>
      </c>
      <c r="U2343" s="10"/>
      <c r="V2343" s="10" t="s">
        <v>291</v>
      </c>
      <c r="Z2343" s="47"/>
      <c r="AD2343" s="47"/>
      <c r="AH2343" s="47"/>
      <c r="AI2343" s="10"/>
      <c r="AJ2343" s="10" t="s">
        <v>298</v>
      </c>
      <c r="AK2343" s="10" t="s">
        <v>291</v>
      </c>
      <c r="AL2343" s="10"/>
      <c r="AM2343" s="10"/>
      <c r="AN2343" s="10"/>
      <c r="AO2343" s="10"/>
      <c r="AS2343" s="48"/>
      <c r="AT2343" s="50"/>
      <c r="AU2343" s="50"/>
      <c r="AV2343" s="50"/>
      <c r="AW2343" s="50"/>
      <c r="AX2343" s="49">
        <v>1</v>
      </c>
    </row>
    <row r="2344" spans="1:50" ht="14.25" customHeight="1" x14ac:dyDescent="0.55000000000000004">
      <c r="A2344" s="45">
        <v>2010952</v>
      </c>
      <c r="B2344" s="10" t="s">
        <v>284</v>
      </c>
      <c r="C2344" s="10" t="s">
        <v>17</v>
      </c>
      <c r="D2344" s="10" t="s">
        <v>6168</v>
      </c>
      <c r="E2344" s="10" t="s">
        <v>6169</v>
      </c>
      <c r="F2344" s="10" t="s">
        <v>6215</v>
      </c>
      <c r="G2344" s="10" t="s">
        <v>6222</v>
      </c>
      <c r="H2344" s="10" t="s">
        <v>6412</v>
      </c>
      <c r="I2344" s="10" t="s">
        <v>6413</v>
      </c>
      <c r="J2344" s="10" t="s">
        <v>6414</v>
      </c>
      <c r="K2344" s="10" t="s">
        <v>291</v>
      </c>
      <c r="L2344" s="10" t="s">
        <v>292</v>
      </c>
      <c r="M2344" s="46"/>
      <c r="N2344" s="10"/>
      <c r="O2344" s="10"/>
      <c r="P2344" s="10" t="s">
        <v>5524</v>
      </c>
      <c r="Q2344" s="10"/>
      <c r="R2344" s="10"/>
      <c r="T2344" s="10" t="s">
        <v>291</v>
      </c>
      <c r="U2344" s="10"/>
      <c r="V2344" s="10" t="s">
        <v>291</v>
      </c>
      <c r="Z2344" s="47"/>
      <c r="AD2344" s="47"/>
      <c r="AH2344" s="47"/>
      <c r="AI2344" s="10"/>
      <c r="AJ2344" s="10" t="s">
        <v>298</v>
      </c>
      <c r="AK2344" s="10" t="s">
        <v>291</v>
      </c>
      <c r="AL2344" s="10"/>
      <c r="AM2344" s="10"/>
      <c r="AN2344" s="10"/>
      <c r="AO2344" s="10"/>
      <c r="AS2344" s="48"/>
      <c r="AT2344" s="50"/>
      <c r="AU2344" s="50"/>
      <c r="AV2344" s="50"/>
      <c r="AW2344" s="50"/>
      <c r="AX2344" s="49">
        <v>1</v>
      </c>
    </row>
    <row r="2345" spans="1:50" ht="14.25" customHeight="1" x14ac:dyDescent="0.55000000000000004">
      <c r="A2345" s="45">
        <v>2011990</v>
      </c>
      <c r="B2345" s="10" t="s">
        <v>284</v>
      </c>
      <c r="C2345" s="10" t="s">
        <v>17</v>
      </c>
      <c r="D2345" s="10" t="s">
        <v>6168</v>
      </c>
      <c r="E2345" s="10" t="s">
        <v>6169</v>
      </c>
      <c r="F2345" s="10" t="s">
        <v>6215</v>
      </c>
      <c r="G2345" s="10" t="s">
        <v>6222</v>
      </c>
      <c r="H2345" s="10" t="s">
        <v>6415</v>
      </c>
      <c r="I2345" s="10" t="s">
        <v>6416</v>
      </c>
      <c r="J2345" s="10" t="s">
        <v>6417</v>
      </c>
      <c r="K2345" s="10" t="s">
        <v>291</v>
      </c>
      <c r="L2345" s="10" t="s">
        <v>292</v>
      </c>
      <c r="M2345" s="46"/>
      <c r="N2345" s="10"/>
      <c r="O2345" s="10"/>
      <c r="P2345" s="10" t="s">
        <v>5524</v>
      </c>
      <c r="Q2345" s="10"/>
      <c r="R2345" s="10"/>
      <c r="T2345" s="10" t="s">
        <v>291</v>
      </c>
      <c r="U2345" s="10"/>
      <c r="V2345" s="10" t="s">
        <v>291</v>
      </c>
      <c r="Z2345" s="47"/>
      <c r="AD2345" s="47"/>
      <c r="AH2345" s="47"/>
      <c r="AI2345" s="10"/>
      <c r="AJ2345" s="10" t="s">
        <v>298</v>
      </c>
      <c r="AK2345" s="10" t="s">
        <v>291</v>
      </c>
      <c r="AL2345" s="10"/>
      <c r="AM2345" s="10"/>
      <c r="AN2345" s="10"/>
      <c r="AO2345" s="10"/>
      <c r="AS2345" s="48"/>
      <c r="AT2345" s="50"/>
      <c r="AU2345" s="50"/>
      <c r="AV2345" s="50"/>
      <c r="AW2345" s="50"/>
      <c r="AX2345" s="49">
        <v>1</v>
      </c>
    </row>
    <row r="2346" spans="1:50" ht="14.25" customHeight="1" x14ac:dyDescent="0.55000000000000004">
      <c r="A2346" s="45">
        <v>4488543</v>
      </c>
      <c r="B2346" s="10" t="s">
        <v>284</v>
      </c>
      <c r="C2346" s="10" t="s">
        <v>17</v>
      </c>
      <c r="D2346" s="10" t="s">
        <v>6168</v>
      </c>
      <c r="E2346" s="10" t="s">
        <v>6169</v>
      </c>
      <c r="F2346" s="10" t="s">
        <v>6215</v>
      </c>
      <c r="G2346" s="10" t="s">
        <v>6222</v>
      </c>
      <c r="H2346" s="10" t="s">
        <v>6418</v>
      </c>
      <c r="I2346" s="10" t="s">
        <v>6419</v>
      </c>
      <c r="J2346" s="10" t="s">
        <v>6420</v>
      </c>
      <c r="K2346" s="10" t="s">
        <v>291</v>
      </c>
      <c r="L2346" s="10" t="s">
        <v>292</v>
      </c>
      <c r="M2346" s="46"/>
      <c r="N2346" s="10"/>
      <c r="O2346" s="10"/>
      <c r="P2346" s="10" t="s">
        <v>5524</v>
      </c>
      <c r="Q2346" s="10"/>
      <c r="R2346" s="10" t="s">
        <v>381</v>
      </c>
      <c r="S2346" s="10" t="s">
        <v>6421</v>
      </c>
      <c r="T2346" s="10" t="s">
        <v>291</v>
      </c>
      <c r="U2346" s="10"/>
      <c r="V2346" s="10" t="s">
        <v>291</v>
      </c>
      <c r="Z2346" s="47"/>
      <c r="AD2346" s="47"/>
      <c r="AH2346" s="47"/>
      <c r="AI2346" s="10"/>
      <c r="AJ2346" s="10" t="s">
        <v>298</v>
      </c>
      <c r="AK2346" s="10" t="s">
        <v>291</v>
      </c>
      <c r="AL2346" s="10"/>
      <c r="AM2346" s="10"/>
      <c r="AN2346" s="10"/>
      <c r="AO2346" s="10"/>
      <c r="AS2346" s="48"/>
      <c r="AT2346" s="50"/>
      <c r="AU2346" s="50"/>
      <c r="AV2346" s="50"/>
      <c r="AW2346" s="50"/>
      <c r="AX2346" s="49">
        <v>1</v>
      </c>
    </row>
    <row r="2347" spans="1:50" ht="14.25" customHeight="1" x14ac:dyDescent="0.55000000000000004">
      <c r="A2347" s="45">
        <v>5152970</v>
      </c>
      <c r="B2347" s="10" t="s">
        <v>284</v>
      </c>
      <c r="C2347" s="10" t="s">
        <v>17</v>
      </c>
      <c r="D2347" s="10" t="s">
        <v>6168</v>
      </c>
      <c r="E2347" s="10" t="s">
        <v>6169</v>
      </c>
      <c r="F2347" s="10" t="s">
        <v>6215</v>
      </c>
      <c r="G2347" s="10" t="s">
        <v>6222</v>
      </c>
      <c r="H2347" s="10" t="s">
        <v>6422</v>
      </c>
      <c r="I2347" s="10" t="s">
        <v>6423</v>
      </c>
      <c r="J2347" s="10" t="s">
        <v>6424</v>
      </c>
      <c r="K2347" s="10" t="s">
        <v>291</v>
      </c>
      <c r="L2347" s="10" t="s">
        <v>292</v>
      </c>
      <c r="M2347" s="46"/>
      <c r="N2347" s="10"/>
      <c r="O2347" s="10"/>
      <c r="P2347" s="10" t="s">
        <v>5524</v>
      </c>
      <c r="Q2347" s="10"/>
      <c r="R2347" s="10"/>
      <c r="T2347" s="10" t="s">
        <v>291</v>
      </c>
      <c r="U2347" s="10"/>
      <c r="V2347" s="10" t="s">
        <v>291</v>
      </c>
      <c r="Z2347" s="47"/>
      <c r="AD2347" s="47"/>
      <c r="AH2347" s="47"/>
      <c r="AI2347" s="10"/>
      <c r="AJ2347" s="10" t="s">
        <v>298</v>
      </c>
      <c r="AK2347" s="10" t="s">
        <v>291</v>
      </c>
      <c r="AL2347" s="10"/>
      <c r="AM2347" s="10"/>
      <c r="AN2347" s="10"/>
      <c r="AO2347" s="10"/>
      <c r="AS2347" s="48"/>
      <c r="AT2347" s="50"/>
      <c r="AU2347" s="50"/>
      <c r="AV2347" s="50"/>
      <c r="AW2347" s="50"/>
      <c r="AX2347" s="49">
        <v>1</v>
      </c>
    </row>
    <row r="2348" spans="1:50" ht="14.25" customHeight="1" x14ac:dyDescent="0.55000000000000004">
      <c r="A2348" s="45">
        <v>2011487</v>
      </c>
      <c r="B2348" s="10" t="s">
        <v>284</v>
      </c>
      <c r="C2348" s="10" t="s">
        <v>17</v>
      </c>
      <c r="D2348" s="10" t="s">
        <v>6168</v>
      </c>
      <c r="E2348" s="10" t="s">
        <v>6169</v>
      </c>
      <c r="F2348" s="10" t="s">
        <v>6215</v>
      </c>
      <c r="G2348" s="10" t="s">
        <v>6222</v>
      </c>
      <c r="H2348" s="10" t="s">
        <v>6425</v>
      </c>
      <c r="I2348" s="10" t="s">
        <v>6426</v>
      </c>
      <c r="J2348" s="10" t="s">
        <v>6427</v>
      </c>
      <c r="K2348" s="10" t="s">
        <v>291</v>
      </c>
      <c r="L2348" s="10" t="s">
        <v>292</v>
      </c>
      <c r="M2348" s="46"/>
      <c r="N2348" s="10"/>
      <c r="O2348" s="10"/>
      <c r="P2348" s="10" t="s">
        <v>5524</v>
      </c>
      <c r="Q2348" s="10"/>
      <c r="R2348" s="10"/>
      <c r="T2348" s="10" t="s">
        <v>291</v>
      </c>
      <c r="U2348" s="10"/>
      <c r="V2348" s="10" t="s">
        <v>291</v>
      </c>
      <c r="Z2348" s="47"/>
      <c r="AD2348" s="47"/>
      <c r="AH2348" s="47"/>
      <c r="AI2348" s="10"/>
      <c r="AJ2348" s="10" t="s">
        <v>298</v>
      </c>
      <c r="AK2348" s="10" t="s">
        <v>291</v>
      </c>
      <c r="AL2348" s="10"/>
      <c r="AM2348" s="10"/>
      <c r="AN2348" s="10"/>
      <c r="AO2348" s="10"/>
      <c r="AS2348" s="48"/>
      <c r="AT2348" s="50"/>
      <c r="AU2348" s="50"/>
      <c r="AV2348" s="50"/>
      <c r="AW2348" s="50"/>
      <c r="AX2348" s="49">
        <v>1</v>
      </c>
    </row>
    <row r="2349" spans="1:50" ht="14.25" customHeight="1" x14ac:dyDescent="0.55000000000000004">
      <c r="A2349" s="45">
        <v>7962434</v>
      </c>
      <c r="B2349" s="10" t="s">
        <v>284</v>
      </c>
      <c r="C2349" s="10" t="s">
        <v>17</v>
      </c>
      <c r="D2349" s="10" t="s">
        <v>6168</v>
      </c>
      <c r="E2349" s="10" t="s">
        <v>6169</v>
      </c>
      <c r="F2349" s="10" t="s">
        <v>6215</v>
      </c>
      <c r="G2349" s="10" t="s">
        <v>6222</v>
      </c>
      <c r="H2349" s="10" t="s">
        <v>6428</v>
      </c>
      <c r="I2349" s="10" t="s">
        <v>6429</v>
      </c>
      <c r="J2349" s="10" t="s">
        <v>6430</v>
      </c>
      <c r="K2349" s="10" t="s">
        <v>291</v>
      </c>
      <c r="L2349" s="10" t="s">
        <v>292</v>
      </c>
      <c r="M2349" s="46"/>
      <c r="N2349" s="10"/>
      <c r="O2349" s="10"/>
      <c r="P2349" s="10" t="s">
        <v>5524</v>
      </c>
      <c r="Q2349" s="10"/>
      <c r="R2349" s="10"/>
      <c r="T2349" s="10" t="s">
        <v>291</v>
      </c>
      <c r="U2349" s="10"/>
      <c r="V2349" s="10" t="s">
        <v>291</v>
      </c>
      <c r="Z2349" s="47"/>
      <c r="AD2349" s="47"/>
      <c r="AH2349" s="47"/>
      <c r="AI2349" s="10"/>
      <c r="AJ2349" s="10" t="s">
        <v>298</v>
      </c>
      <c r="AK2349" s="10" t="s">
        <v>291</v>
      </c>
      <c r="AL2349" s="10"/>
      <c r="AM2349" s="10"/>
      <c r="AN2349" s="10"/>
      <c r="AO2349" s="10"/>
      <c r="AS2349" s="48"/>
      <c r="AT2349" s="50"/>
      <c r="AU2349" s="50"/>
      <c r="AV2349" s="50"/>
      <c r="AW2349" s="50"/>
      <c r="AX2349" s="49">
        <v>1</v>
      </c>
    </row>
    <row r="2350" spans="1:50" ht="14.25" customHeight="1" x14ac:dyDescent="0.55000000000000004">
      <c r="A2350" s="45">
        <v>2011377</v>
      </c>
      <c r="B2350" s="10" t="s">
        <v>284</v>
      </c>
      <c r="C2350" s="10" t="s">
        <v>17</v>
      </c>
      <c r="D2350" s="10" t="s">
        <v>6168</v>
      </c>
      <c r="E2350" s="10" t="s">
        <v>6169</v>
      </c>
      <c r="F2350" s="10" t="s">
        <v>6215</v>
      </c>
      <c r="G2350" s="10" t="s">
        <v>6222</v>
      </c>
      <c r="H2350" s="10" t="s">
        <v>6431</v>
      </c>
      <c r="I2350" s="10" t="s">
        <v>6432</v>
      </c>
      <c r="J2350" s="10" t="s">
        <v>6433</v>
      </c>
      <c r="K2350" s="10" t="s">
        <v>291</v>
      </c>
      <c r="L2350" s="10" t="s">
        <v>292</v>
      </c>
      <c r="M2350" s="46"/>
      <c r="N2350" s="10"/>
      <c r="O2350" s="10"/>
      <c r="P2350" s="10" t="s">
        <v>5524</v>
      </c>
      <c r="Q2350" s="10"/>
      <c r="R2350" s="10"/>
      <c r="T2350" s="10" t="s">
        <v>291</v>
      </c>
      <c r="U2350" s="10"/>
      <c r="V2350" s="10" t="s">
        <v>291</v>
      </c>
      <c r="Z2350" s="47"/>
      <c r="AD2350" s="47"/>
      <c r="AH2350" s="47"/>
      <c r="AI2350" s="10"/>
      <c r="AJ2350" s="10" t="s">
        <v>298</v>
      </c>
      <c r="AK2350" s="10" t="s">
        <v>291</v>
      </c>
      <c r="AL2350" s="10"/>
      <c r="AM2350" s="10"/>
      <c r="AN2350" s="10"/>
      <c r="AO2350" s="10"/>
      <c r="AP2350" s="10">
        <v>1.7</v>
      </c>
      <c r="AQ2350" s="10">
        <v>2.1</v>
      </c>
      <c r="AS2350" s="48">
        <v>1.9</v>
      </c>
      <c r="AT2350" s="50"/>
      <c r="AU2350" s="50"/>
      <c r="AV2350" s="50"/>
      <c r="AW2350" s="50"/>
      <c r="AX2350" s="49">
        <v>1</v>
      </c>
    </row>
    <row r="2351" spans="1:50" ht="14.25" customHeight="1" x14ac:dyDescent="0.55000000000000004">
      <c r="A2351" s="45">
        <v>2011315</v>
      </c>
      <c r="B2351" s="10" t="s">
        <v>284</v>
      </c>
      <c r="C2351" s="10" t="s">
        <v>17</v>
      </c>
      <c r="D2351" s="10" t="s">
        <v>6168</v>
      </c>
      <c r="E2351" s="10" t="s">
        <v>6169</v>
      </c>
      <c r="F2351" s="10" t="s">
        <v>6215</v>
      </c>
      <c r="G2351" s="10" t="s">
        <v>6222</v>
      </c>
      <c r="H2351" s="10" t="s">
        <v>6434</v>
      </c>
      <c r="I2351" s="10" t="s">
        <v>6435</v>
      </c>
      <c r="J2351" s="10" t="s">
        <v>6436</v>
      </c>
      <c r="K2351" s="10" t="s">
        <v>291</v>
      </c>
      <c r="L2351" s="10" t="s">
        <v>292</v>
      </c>
      <c r="M2351" s="46"/>
      <c r="N2351" s="10"/>
      <c r="O2351" s="10"/>
      <c r="P2351" s="10" t="s">
        <v>5524</v>
      </c>
      <c r="Q2351" s="10"/>
      <c r="R2351" s="10"/>
      <c r="T2351" s="10" t="s">
        <v>291</v>
      </c>
      <c r="U2351" s="10"/>
      <c r="V2351" s="10" t="s">
        <v>291</v>
      </c>
      <c r="Z2351" s="47"/>
      <c r="AD2351" s="47"/>
      <c r="AH2351" s="47"/>
      <c r="AI2351" s="10"/>
      <c r="AJ2351" s="10" t="s">
        <v>298</v>
      </c>
      <c r="AK2351" s="10" t="s">
        <v>291</v>
      </c>
      <c r="AL2351" s="10"/>
      <c r="AM2351" s="10"/>
      <c r="AN2351" s="10"/>
      <c r="AO2351" s="10"/>
      <c r="AS2351" s="48"/>
      <c r="AT2351" s="50"/>
      <c r="AU2351" s="50"/>
      <c r="AV2351" s="50"/>
      <c r="AW2351" s="50"/>
      <c r="AX2351" s="49">
        <v>1</v>
      </c>
    </row>
    <row r="2352" spans="1:50" ht="14.25" customHeight="1" x14ac:dyDescent="0.55000000000000004">
      <c r="A2352" s="45">
        <v>8282622</v>
      </c>
      <c r="B2352" s="10" t="s">
        <v>284</v>
      </c>
      <c r="C2352" s="10" t="s">
        <v>17</v>
      </c>
      <c r="D2352" s="10" t="s">
        <v>6168</v>
      </c>
      <c r="E2352" s="10" t="s">
        <v>6169</v>
      </c>
      <c r="F2352" s="10" t="s">
        <v>6215</v>
      </c>
      <c r="G2352" s="10" t="s">
        <v>6222</v>
      </c>
      <c r="H2352" s="10" t="s">
        <v>6434</v>
      </c>
      <c r="I2352" s="10" t="s">
        <v>6437</v>
      </c>
      <c r="J2352" s="10" t="s">
        <v>6438</v>
      </c>
      <c r="K2352" s="10" t="s">
        <v>291</v>
      </c>
      <c r="L2352" s="10" t="s">
        <v>292</v>
      </c>
      <c r="M2352" s="46"/>
      <c r="N2352" s="10"/>
      <c r="O2352" s="10"/>
      <c r="P2352" s="10" t="s">
        <v>5524</v>
      </c>
      <c r="Q2352" s="10"/>
      <c r="R2352" s="10"/>
      <c r="T2352" s="10" t="s">
        <v>291</v>
      </c>
      <c r="U2352" s="10"/>
      <c r="V2352" s="10" t="s">
        <v>291</v>
      </c>
      <c r="Z2352" s="47"/>
      <c r="AD2352" s="47"/>
      <c r="AH2352" s="47"/>
      <c r="AI2352" s="10"/>
      <c r="AJ2352" s="10" t="s">
        <v>298</v>
      </c>
      <c r="AK2352" s="10" t="s">
        <v>291</v>
      </c>
      <c r="AL2352" s="10"/>
      <c r="AM2352" s="10"/>
      <c r="AN2352" s="10"/>
      <c r="AO2352" s="10"/>
      <c r="AS2352" s="48"/>
      <c r="AT2352" s="50"/>
      <c r="AU2352" s="50"/>
      <c r="AV2352" s="50"/>
      <c r="AW2352" s="50"/>
      <c r="AX2352" s="49">
        <v>1</v>
      </c>
    </row>
    <row r="2353" spans="1:50" ht="14.25" customHeight="1" x14ac:dyDescent="0.55000000000000004">
      <c r="A2353" s="45">
        <v>2010026</v>
      </c>
      <c r="B2353" s="10" t="s">
        <v>284</v>
      </c>
      <c r="C2353" s="10" t="s">
        <v>17</v>
      </c>
      <c r="D2353" s="10" t="s">
        <v>6168</v>
      </c>
      <c r="E2353" s="10" t="s">
        <v>6169</v>
      </c>
      <c r="F2353" s="10" t="s">
        <v>6215</v>
      </c>
      <c r="G2353" s="10" t="s">
        <v>6222</v>
      </c>
      <c r="H2353" s="10" t="s">
        <v>6439</v>
      </c>
      <c r="I2353" s="10" t="s">
        <v>6440</v>
      </c>
      <c r="J2353" s="10" t="s">
        <v>6441</v>
      </c>
      <c r="K2353" s="10" t="s">
        <v>291</v>
      </c>
      <c r="L2353" s="10" t="s">
        <v>292</v>
      </c>
      <c r="M2353" s="46"/>
      <c r="N2353" s="10"/>
      <c r="O2353" s="10"/>
      <c r="P2353" s="10" t="s">
        <v>5524</v>
      </c>
      <c r="Q2353" s="10"/>
      <c r="R2353" s="10"/>
      <c r="T2353" s="10" t="s">
        <v>291</v>
      </c>
      <c r="U2353" s="10"/>
      <c r="V2353" s="10" t="s">
        <v>291</v>
      </c>
      <c r="Z2353" s="47"/>
      <c r="AD2353" s="47"/>
      <c r="AH2353" s="47"/>
      <c r="AI2353" s="10"/>
      <c r="AJ2353" s="10" t="s">
        <v>298</v>
      </c>
      <c r="AK2353" s="10" t="s">
        <v>291</v>
      </c>
      <c r="AL2353" s="10"/>
      <c r="AM2353" s="10"/>
      <c r="AN2353" s="10"/>
      <c r="AO2353" s="10"/>
      <c r="AS2353" s="48"/>
      <c r="AT2353" s="50"/>
      <c r="AU2353" s="50"/>
      <c r="AV2353" s="50"/>
      <c r="AW2353" s="50"/>
      <c r="AX2353" s="49">
        <v>1</v>
      </c>
    </row>
    <row r="2354" spans="1:50" ht="14.25" customHeight="1" x14ac:dyDescent="0.55000000000000004">
      <c r="A2354" s="45">
        <v>2010036</v>
      </c>
      <c r="B2354" s="10" t="s">
        <v>284</v>
      </c>
      <c r="C2354" s="10" t="s">
        <v>17</v>
      </c>
      <c r="D2354" s="10" t="s">
        <v>6168</v>
      </c>
      <c r="E2354" s="10" t="s">
        <v>6169</v>
      </c>
      <c r="F2354" s="10" t="s">
        <v>6215</v>
      </c>
      <c r="G2354" s="10" t="s">
        <v>6222</v>
      </c>
      <c r="H2354" s="10" t="s">
        <v>6439</v>
      </c>
      <c r="I2354" s="10" t="s">
        <v>6442</v>
      </c>
      <c r="J2354" s="10" t="s">
        <v>6443</v>
      </c>
      <c r="K2354" s="10" t="s">
        <v>291</v>
      </c>
      <c r="L2354" s="10" t="s">
        <v>292</v>
      </c>
      <c r="M2354" s="46"/>
      <c r="N2354" s="10"/>
      <c r="O2354" s="10"/>
      <c r="P2354" s="10" t="s">
        <v>5524</v>
      </c>
      <c r="Q2354" s="10"/>
      <c r="R2354" s="10"/>
      <c r="T2354" s="10" t="s">
        <v>291</v>
      </c>
      <c r="U2354" s="10"/>
      <c r="V2354" s="10" t="s">
        <v>291</v>
      </c>
      <c r="Z2354" s="47"/>
      <c r="AD2354" s="47"/>
      <c r="AH2354" s="47"/>
      <c r="AI2354" s="10"/>
      <c r="AJ2354" s="10" t="s">
        <v>298</v>
      </c>
      <c r="AK2354" s="10" t="s">
        <v>291</v>
      </c>
      <c r="AL2354" s="10"/>
      <c r="AM2354" s="10"/>
      <c r="AN2354" s="10"/>
      <c r="AO2354" s="10"/>
      <c r="AS2354" s="48"/>
      <c r="AT2354" s="50"/>
      <c r="AU2354" s="50"/>
      <c r="AV2354" s="50"/>
      <c r="AW2354" s="50"/>
      <c r="AX2354" s="49">
        <v>1</v>
      </c>
    </row>
    <row r="2355" spans="1:50" ht="14.25" customHeight="1" x14ac:dyDescent="0.55000000000000004">
      <c r="A2355" s="45">
        <v>7947330</v>
      </c>
      <c r="B2355" s="10" t="s">
        <v>284</v>
      </c>
      <c r="C2355" s="10" t="s">
        <v>17</v>
      </c>
      <c r="D2355" s="10" t="s">
        <v>6168</v>
      </c>
      <c r="E2355" s="10" t="s">
        <v>6169</v>
      </c>
      <c r="F2355" s="10" t="s">
        <v>6215</v>
      </c>
      <c r="G2355" s="10" t="s">
        <v>6222</v>
      </c>
      <c r="H2355" s="10" t="s">
        <v>6439</v>
      </c>
      <c r="I2355" s="10" t="s">
        <v>6444</v>
      </c>
      <c r="J2355" s="10" t="s">
        <v>6445</v>
      </c>
      <c r="K2355" s="10" t="s">
        <v>291</v>
      </c>
      <c r="L2355" s="10" t="s">
        <v>292</v>
      </c>
      <c r="M2355" s="46"/>
      <c r="N2355" s="10"/>
      <c r="O2355" s="10"/>
      <c r="P2355" s="10" t="s">
        <v>5524</v>
      </c>
      <c r="Q2355" s="10"/>
      <c r="R2355" s="10"/>
      <c r="T2355" s="10" t="s">
        <v>291</v>
      </c>
      <c r="U2355" s="10"/>
      <c r="V2355" s="10" t="s">
        <v>291</v>
      </c>
      <c r="Z2355" s="47"/>
      <c r="AD2355" s="47"/>
      <c r="AH2355" s="47"/>
      <c r="AI2355" s="10"/>
      <c r="AJ2355" s="10" t="s">
        <v>298</v>
      </c>
      <c r="AK2355" s="10" t="s">
        <v>291</v>
      </c>
      <c r="AL2355" s="10"/>
      <c r="AM2355" s="10"/>
      <c r="AN2355" s="10"/>
      <c r="AO2355" s="10"/>
      <c r="AS2355" s="48"/>
      <c r="AT2355" s="50"/>
      <c r="AU2355" s="50"/>
      <c r="AV2355" s="50"/>
      <c r="AW2355" s="50"/>
      <c r="AX2355" s="49">
        <v>1</v>
      </c>
    </row>
    <row r="2356" spans="1:50" ht="14.25" customHeight="1" x14ac:dyDescent="0.55000000000000004">
      <c r="A2356" s="45">
        <v>2010333</v>
      </c>
      <c r="B2356" s="10" t="s">
        <v>284</v>
      </c>
      <c r="C2356" s="10" t="s">
        <v>17</v>
      </c>
      <c r="D2356" s="10" t="s">
        <v>6168</v>
      </c>
      <c r="E2356" s="10" t="s">
        <v>6169</v>
      </c>
      <c r="F2356" s="10" t="s">
        <v>6215</v>
      </c>
      <c r="G2356" s="10" t="s">
        <v>6222</v>
      </c>
      <c r="H2356" s="10" t="s">
        <v>6446</v>
      </c>
      <c r="I2356" s="10" t="s">
        <v>6447</v>
      </c>
      <c r="J2356" s="10" t="s">
        <v>6448</v>
      </c>
      <c r="K2356" s="10" t="s">
        <v>291</v>
      </c>
      <c r="L2356" s="10" t="s">
        <v>292</v>
      </c>
      <c r="M2356" s="46"/>
      <c r="N2356" s="10"/>
      <c r="O2356" s="10"/>
      <c r="P2356" s="10" t="s">
        <v>5524</v>
      </c>
      <c r="Q2356" s="10"/>
      <c r="R2356" s="10"/>
      <c r="T2356" s="10" t="s">
        <v>291</v>
      </c>
      <c r="U2356" s="10"/>
      <c r="V2356" s="10" t="s">
        <v>291</v>
      </c>
      <c r="Z2356" s="47"/>
      <c r="AD2356" s="47"/>
      <c r="AH2356" s="47"/>
      <c r="AI2356" s="10"/>
      <c r="AJ2356" s="10" t="s">
        <v>298</v>
      </c>
      <c r="AK2356" s="10" t="s">
        <v>291</v>
      </c>
      <c r="AL2356" s="10"/>
      <c r="AM2356" s="10"/>
      <c r="AN2356" s="10"/>
      <c r="AO2356" s="10"/>
      <c r="AS2356" s="48"/>
      <c r="AT2356" s="50"/>
      <c r="AU2356" s="50"/>
      <c r="AV2356" s="50"/>
      <c r="AW2356" s="50"/>
      <c r="AX2356" s="49">
        <v>1</v>
      </c>
    </row>
    <row r="2357" spans="1:50" ht="14.25" customHeight="1" x14ac:dyDescent="0.55000000000000004">
      <c r="A2357" s="45">
        <v>2010065</v>
      </c>
      <c r="B2357" s="10" t="s">
        <v>284</v>
      </c>
      <c r="C2357" s="10" t="s">
        <v>17</v>
      </c>
      <c r="D2357" s="10" t="s">
        <v>6168</v>
      </c>
      <c r="E2357" s="10" t="s">
        <v>6169</v>
      </c>
      <c r="F2357" s="10" t="s">
        <v>6215</v>
      </c>
      <c r="G2357" s="10" t="s">
        <v>6222</v>
      </c>
      <c r="H2357" s="10" t="s">
        <v>6449</v>
      </c>
      <c r="I2357" s="10" t="s">
        <v>6450</v>
      </c>
      <c r="J2357" s="10" t="s">
        <v>6451</v>
      </c>
      <c r="K2357" s="10" t="s">
        <v>291</v>
      </c>
      <c r="L2357" s="10" t="s">
        <v>292</v>
      </c>
      <c r="M2357" s="46"/>
      <c r="N2357" s="10"/>
      <c r="O2357" s="10"/>
      <c r="P2357" s="10" t="s">
        <v>5524</v>
      </c>
      <c r="Q2357" s="10"/>
      <c r="R2357" s="10"/>
      <c r="T2357" s="10" t="s">
        <v>291</v>
      </c>
      <c r="U2357" s="10"/>
      <c r="V2357" s="10" t="s">
        <v>291</v>
      </c>
      <c r="Z2357" s="47"/>
      <c r="AD2357" s="47"/>
      <c r="AH2357" s="47"/>
      <c r="AI2357" s="10"/>
      <c r="AJ2357" s="10" t="s">
        <v>298</v>
      </c>
      <c r="AK2357" s="10" t="s">
        <v>291</v>
      </c>
      <c r="AL2357" s="10"/>
      <c r="AM2357" s="10"/>
      <c r="AN2357" s="10"/>
      <c r="AO2357" s="10"/>
      <c r="AP2357" s="10">
        <v>4</v>
      </c>
      <c r="AQ2357" s="10">
        <v>5</v>
      </c>
      <c r="AR2357" s="10"/>
      <c r="AS2357" s="48">
        <v>4.5</v>
      </c>
      <c r="AT2357" s="50"/>
      <c r="AU2357" s="50"/>
      <c r="AV2357" s="50"/>
      <c r="AW2357" s="50"/>
      <c r="AX2357" s="49">
        <v>1</v>
      </c>
    </row>
    <row r="2358" spans="1:50" ht="14.25" customHeight="1" x14ac:dyDescent="0.55000000000000004">
      <c r="A2358" s="45">
        <v>2008880</v>
      </c>
      <c r="B2358" s="10" t="s">
        <v>284</v>
      </c>
      <c r="C2358" s="10" t="s">
        <v>17</v>
      </c>
      <c r="D2358" s="10" t="s">
        <v>6168</v>
      </c>
      <c r="E2358" s="10" t="s">
        <v>6169</v>
      </c>
      <c r="F2358" s="10" t="s">
        <v>6215</v>
      </c>
      <c r="G2358" s="10" t="s">
        <v>6222</v>
      </c>
      <c r="H2358" s="10" t="s">
        <v>6452</v>
      </c>
      <c r="I2358" s="10" t="s">
        <v>6453</v>
      </c>
      <c r="J2358" s="10" t="s">
        <v>6454</v>
      </c>
      <c r="K2358" s="10" t="s">
        <v>291</v>
      </c>
      <c r="L2358" s="10" t="s">
        <v>292</v>
      </c>
      <c r="M2358" s="46"/>
      <c r="N2358" s="10"/>
      <c r="O2358" s="10"/>
      <c r="P2358" s="10" t="s">
        <v>5524</v>
      </c>
      <c r="Q2358" s="10"/>
      <c r="R2358" s="10"/>
      <c r="T2358" s="10" t="s">
        <v>291</v>
      </c>
      <c r="U2358" s="10"/>
      <c r="V2358" s="10" t="s">
        <v>291</v>
      </c>
      <c r="Z2358" s="47"/>
      <c r="AD2358" s="47"/>
      <c r="AH2358" s="47"/>
      <c r="AI2358" s="10"/>
      <c r="AJ2358" s="10" t="s">
        <v>298</v>
      </c>
      <c r="AK2358" s="10" t="s">
        <v>291</v>
      </c>
      <c r="AL2358" s="10"/>
      <c r="AM2358" s="10"/>
      <c r="AN2358" s="10"/>
      <c r="AO2358" s="10"/>
      <c r="AP2358" s="10">
        <v>25</v>
      </c>
      <c r="AQ2358" s="10">
        <v>25</v>
      </c>
      <c r="AR2358" s="10">
        <v>25</v>
      </c>
      <c r="AS2358" s="48">
        <v>25</v>
      </c>
      <c r="AT2358" s="50"/>
      <c r="AU2358" s="50"/>
      <c r="AV2358" s="50"/>
      <c r="AW2358" s="50"/>
      <c r="AX2358" s="49">
        <v>1</v>
      </c>
    </row>
    <row r="2359" spans="1:50" ht="14.25" customHeight="1" x14ac:dyDescent="0.55000000000000004">
      <c r="A2359" s="45">
        <v>2011360</v>
      </c>
      <c r="B2359" s="10" t="s">
        <v>284</v>
      </c>
      <c r="C2359" s="10" t="s">
        <v>17</v>
      </c>
      <c r="D2359" s="10" t="s">
        <v>6168</v>
      </c>
      <c r="E2359" s="10" t="s">
        <v>6169</v>
      </c>
      <c r="F2359" s="10" t="s">
        <v>6215</v>
      </c>
      <c r="G2359" s="10" t="s">
        <v>6222</v>
      </c>
      <c r="H2359" s="10" t="s">
        <v>6455</v>
      </c>
      <c r="I2359" s="10" t="s">
        <v>6456</v>
      </c>
      <c r="J2359" s="10" t="s">
        <v>6457</v>
      </c>
      <c r="K2359" s="10" t="s">
        <v>291</v>
      </c>
      <c r="L2359" s="10" t="s">
        <v>292</v>
      </c>
      <c r="M2359" s="46"/>
      <c r="N2359" s="10"/>
      <c r="O2359" s="10"/>
      <c r="P2359" s="10" t="s">
        <v>5524</v>
      </c>
      <c r="Q2359" s="10"/>
      <c r="R2359" s="10"/>
      <c r="T2359" s="10" t="s">
        <v>291</v>
      </c>
      <c r="U2359" s="10"/>
      <c r="V2359" s="10" t="s">
        <v>291</v>
      </c>
      <c r="Z2359" s="47"/>
      <c r="AD2359" s="47"/>
      <c r="AH2359" s="47"/>
      <c r="AI2359" s="10"/>
      <c r="AJ2359" s="10" t="s">
        <v>298</v>
      </c>
      <c r="AK2359" s="10" t="s">
        <v>291</v>
      </c>
      <c r="AL2359" s="10"/>
      <c r="AM2359" s="10"/>
      <c r="AN2359" s="10"/>
      <c r="AO2359" s="10"/>
      <c r="AS2359" s="48"/>
      <c r="AT2359" s="50"/>
      <c r="AU2359" s="50"/>
      <c r="AV2359" s="50"/>
      <c r="AW2359" s="50"/>
      <c r="AX2359" s="49">
        <v>1</v>
      </c>
    </row>
    <row r="2360" spans="1:50" ht="14.25" customHeight="1" x14ac:dyDescent="0.55000000000000004">
      <c r="A2360" s="45">
        <v>8152658</v>
      </c>
      <c r="B2360" s="10" t="s">
        <v>284</v>
      </c>
      <c r="C2360" s="10" t="s">
        <v>17</v>
      </c>
      <c r="D2360" s="10" t="s">
        <v>6168</v>
      </c>
      <c r="E2360" s="10" t="s">
        <v>6169</v>
      </c>
      <c r="F2360" s="10" t="s">
        <v>6215</v>
      </c>
      <c r="G2360" s="10" t="s">
        <v>6222</v>
      </c>
      <c r="H2360" s="10" t="s">
        <v>6458</v>
      </c>
      <c r="I2360" s="10" t="s">
        <v>6459</v>
      </c>
      <c r="J2360" s="10" t="s">
        <v>6460</v>
      </c>
      <c r="K2360" s="10" t="s">
        <v>291</v>
      </c>
      <c r="L2360" s="10" t="s">
        <v>292</v>
      </c>
      <c r="M2360" s="46"/>
      <c r="N2360" s="10"/>
      <c r="O2360" s="10"/>
      <c r="P2360" s="10" t="s">
        <v>5524</v>
      </c>
      <c r="Q2360" s="10"/>
      <c r="R2360" s="10"/>
      <c r="T2360" s="10" t="s">
        <v>291</v>
      </c>
      <c r="U2360" s="10"/>
      <c r="V2360" s="10" t="s">
        <v>291</v>
      </c>
      <c r="Z2360" s="47"/>
      <c r="AD2360" s="47"/>
      <c r="AH2360" s="47"/>
      <c r="AI2360" s="10"/>
      <c r="AJ2360" s="10" t="s">
        <v>298</v>
      </c>
      <c r="AK2360" s="10" t="s">
        <v>291</v>
      </c>
      <c r="AL2360" s="10"/>
      <c r="AM2360" s="10"/>
      <c r="AN2360" s="10"/>
      <c r="AO2360" s="10"/>
      <c r="AS2360" s="48"/>
      <c r="AT2360" s="50"/>
      <c r="AU2360" s="50"/>
      <c r="AV2360" s="50"/>
      <c r="AW2360" s="50"/>
      <c r="AX2360" s="49">
        <v>1</v>
      </c>
    </row>
    <row r="2361" spans="1:50" ht="14.25" customHeight="1" x14ac:dyDescent="0.55000000000000004">
      <c r="A2361" s="45">
        <v>7710557</v>
      </c>
      <c r="B2361" s="10" t="s">
        <v>284</v>
      </c>
      <c r="C2361" s="10" t="s">
        <v>17</v>
      </c>
      <c r="D2361" s="10" t="s">
        <v>6168</v>
      </c>
      <c r="E2361" s="10" t="s">
        <v>6169</v>
      </c>
      <c r="F2361" s="10" t="s">
        <v>6215</v>
      </c>
      <c r="G2361" s="10" t="s">
        <v>6222</v>
      </c>
      <c r="H2361" s="10" t="s">
        <v>6458</v>
      </c>
      <c r="I2361" s="10" t="s">
        <v>6461</v>
      </c>
      <c r="J2361" s="10" t="s">
        <v>6462</v>
      </c>
      <c r="K2361" s="10" t="s">
        <v>291</v>
      </c>
      <c r="L2361" s="10" t="s">
        <v>292</v>
      </c>
      <c r="M2361" s="46"/>
      <c r="N2361" s="10"/>
      <c r="O2361" s="10"/>
      <c r="P2361" s="10" t="s">
        <v>5524</v>
      </c>
      <c r="Q2361" s="10"/>
      <c r="R2361" s="10"/>
      <c r="T2361" s="10" t="s">
        <v>291</v>
      </c>
      <c r="U2361" s="10"/>
      <c r="V2361" s="10" t="s">
        <v>291</v>
      </c>
      <c r="Z2361" s="47"/>
      <c r="AD2361" s="47"/>
      <c r="AH2361" s="47"/>
      <c r="AI2361" s="10"/>
      <c r="AJ2361" s="10" t="s">
        <v>298</v>
      </c>
      <c r="AK2361" s="10" t="s">
        <v>291</v>
      </c>
      <c r="AL2361" s="10"/>
      <c r="AM2361" s="10"/>
      <c r="AN2361" s="10"/>
      <c r="AO2361" s="10"/>
      <c r="AS2361" s="48"/>
      <c r="AT2361" s="50"/>
      <c r="AU2361" s="50"/>
      <c r="AV2361" s="50"/>
      <c r="AW2361" s="50"/>
      <c r="AX2361" s="49">
        <v>1</v>
      </c>
    </row>
    <row r="2362" spans="1:50" ht="14.25" customHeight="1" x14ac:dyDescent="0.55000000000000004">
      <c r="A2362" s="45">
        <v>2010226</v>
      </c>
      <c r="B2362" s="10" t="s">
        <v>284</v>
      </c>
      <c r="C2362" s="10" t="s">
        <v>17</v>
      </c>
      <c r="D2362" s="10" t="s">
        <v>6168</v>
      </c>
      <c r="E2362" s="10" t="s">
        <v>6169</v>
      </c>
      <c r="F2362" s="10" t="s">
        <v>6215</v>
      </c>
      <c r="G2362" s="10" t="s">
        <v>6222</v>
      </c>
      <c r="H2362" s="10" t="s">
        <v>6463</v>
      </c>
      <c r="I2362" s="10" t="s">
        <v>6464</v>
      </c>
      <c r="J2362" s="10" t="s">
        <v>6465</v>
      </c>
      <c r="K2362" s="10" t="s">
        <v>291</v>
      </c>
      <c r="L2362" s="10" t="s">
        <v>292</v>
      </c>
      <c r="M2362" s="46"/>
      <c r="N2362" s="10"/>
      <c r="O2362" s="10"/>
      <c r="P2362" s="10" t="s">
        <v>5524</v>
      </c>
      <c r="Q2362" s="10"/>
      <c r="R2362" s="10"/>
      <c r="T2362" s="10" t="s">
        <v>291</v>
      </c>
      <c r="U2362" s="10"/>
      <c r="V2362" s="10" t="s">
        <v>291</v>
      </c>
      <c r="Z2362" s="47"/>
      <c r="AD2362" s="47"/>
      <c r="AH2362" s="47"/>
      <c r="AI2362" s="10"/>
      <c r="AJ2362" s="10" t="s">
        <v>298</v>
      </c>
      <c r="AK2362" s="10" t="s">
        <v>291</v>
      </c>
      <c r="AL2362" s="10"/>
      <c r="AM2362" s="10"/>
      <c r="AN2362" s="10"/>
      <c r="AO2362" s="10"/>
      <c r="AS2362" s="48"/>
      <c r="AT2362" s="50"/>
      <c r="AU2362" s="50"/>
      <c r="AV2362" s="50"/>
      <c r="AW2362" s="50"/>
      <c r="AX2362" s="49">
        <v>1</v>
      </c>
    </row>
    <row r="2363" spans="1:50" ht="14.25" customHeight="1" x14ac:dyDescent="0.55000000000000004">
      <c r="A2363" s="45">
        <v>2010931</v>
      </c>
      <c r="B2363" s="10" t="s">
        <v>284</v>
      </c>
      <c r="C2363" s="10" t="s">
        <v>17</v>
      </c>
      <c r="D2363" s="10" t="s">
        <v>6168</v>
      </c>
      <c r="E2363" s="10" t="s">
        <v>6169</v>
      </c>
      <c r="F2363" s="10" t="s">
        <v>6215</v>
      </c>
      <c r="G2363" s="10" t="s">
        <v>6222</v>
      </c>
      <c r="H2363" s="10" t="s">
        <v>6466</v>
      </c>
      <c r="I2363" s="10" t="s">
        <v>6467</v>
      </c>
      <c r="J2363" s="10" t="s">
        <v>6468</v>
      </c>
      <c r="K2363" s="10" t="s">
        <v>291</v>
      </c>
      <c r="L2363" s="10" t="s">
        <v>292</v>
      </c>
      <c r="M2363" s="46"/>
      <c r="N2363" s="10"/>
      <c r="O2363" s="10"/>
      <c r="P2363" s="10" t="s">
        <v>5524</v>
      </c>
      <c r="Q2363" s="10"/>
      <c r="R2363" s="10"/>
      <c r="T2363" s="10" t="s">
        <v>291</v>
      </c>
      <c r="U2363" s="10"/>
      <c r="V2363" s="10" t="s">
        <v>291</v>
      </c>
      <c r="Z2363" s="47"/>
      <c r="AD2363" s="47"/>
      <c r="AH2363" s="47"/>
      <c r="AI2363" s="10"/>
      <c r="AJ2363" s="10" t="s">
        <v>298</v>
      </c>
      <c r="AK2363" s="10" t="s">
        <v>291</v>
      </c>
      <c r="AL2363" s="10"/>
      <c r="AM2363" s="10"/>
      <c r="AN2363" s="10"/>
      <c r="AO2363" s="10"/>
      <c r="AS2363" s="48"/>
      <c r="AT2363" s="50"/>
      <c r="AU2363" s="50"/>
      <c r="AV2363" s="50"/>
      <c r="AW2363" s="50"/>
      <c r="AX2363" s="49">
        <v>1</v>
      </c>
    </row>
    <row r="2364" spans="1:50" ht="14.25" customHeight="1" x14ac:dyDescent="0.55000000000000004">
      <c r="A2364" s="45">
        <v>2010089</v>
      </c>
      <c r="B2364" s="10" t="s">
        <v>319</v>
      </c>
      <c r="C2364" s="10" t="s">
        <v>17</v>
      </c>
      <c r="D2364" s="10" t="s">
        <v>6168</v>
      </c>
      <c r="E2364" s="10" t="s">
        <v>6169</v>
      </c>
      <c r="F2364" s="10" t="s">
        <v>6215</v>
      </c>
      <c r="G2364" s="10" t="s">
        <v>6222</v>
      </c>
      <c r="H2364" s="10" t="s">
        <v>6469</v>
      </c>
      <c r="I2364" s="10" t="s">
        <v>6470</v>
      </c>
      <c r="J2364" s="10" t="s">
        <v>6471</v>
      </c>
      <c r="K2364" s="10" t="s">
        <v>291</v>
      </c>
      <c r="L2364" s="10" t="s">
        <v>316</v>
      </c>
      <c r="M2364" s="46"/>
      <c r="N2364" s="10" t="s">
        <v>294</v>
      </c>
      <c r="O2364" s="10" t="s">
        <v>294</v>
      </c>
      <c r="P2364" s="10" t="s">
        <v>5524</v>
      </c>
      <c r="Q2364" s="10"/>
      <c r="R2364" s="10"/>
      <c r="T2364" s="10" t="s">
        <v>291</v>
      </c>
      <c r="U2364" s="10"/>
      <c r="V2364" s="10" t="s">
        <v>291</v>
      </c>
      <c r="Z2364" s="47"/>
      <c r="AD2364" s="47"/>
      <c r="AH2364" s="47"/>
      <c r="AI2364" s="10"/>
      <c r="AJ2364" s="10" t="s">
        <v>298</v>
      </c>
      <c r="AK2364" s="10" t="s">
        <v>291</v>
      </c>
      <c r="AL2364" s="10"/>
      <c r="AM2364" s="10"/>
      <c r="AN2364" s="10"/>
      <c r="AO2364" s="10"/>
      <c r="AS2364" s="48"/>
      <c r="AT2364" s="50"/>
      <c r="AU2364" s="50"/>
      <c r="AV2364" s="50"/>
      <c r="AW2364" s="50"/>
      <c r="AX2364" s="49">
        <v>1</v>
      </c>
    </row>
    <row r="2365" spans="1:50" ht="14.25" customHeight="1" x14ac:dyDescent="0.55000000000000004">
      <c r="A2365" s="45">
        <v>7811184</v>
      </c>
      <c r="B2365" s="10" t="s">
        <v>319</v>
      </c>
      <c r="C2365" s="10" t="s">
        <v>17</v>
      </c>
      <c r="D2365" s="10" t="s">
        <v>6168</v>
      </c>
      <c r="E2365" s="10" t="s">
        <v>6169</v>
      </c>
      <c r="F2365" s="10" t="s">
        <v>6215</v>
      </c>
      <c r="G2365" s="10" t="s">
        <v>6222</v>
      </c>
      <c r="H2365" s="10" t="s">
        <v>6469</v>
      </c>
      <c r="I2365" s="10" t="s">
        <v>6472</v>
      </c>
      <c r="J2365" s="10" t="s">
        <v>6473</v>
      </c>
      <c r="K2365" s="10" t="s">
        <v>291</v>
      </c>
      <c r="L2365" s="10" t="s">
        <v>316</v>
      </c>
      <c r="M2365" s="46" t="s">
        <v>470</v>
      </c>
      <c r="N2365" s="10" t="s">
        <v>294</v>
      </c>
      <c r="O2365" s="10" t="s">
        <v>294</v>
      </c>
      <c r="P2365" s="10" t="s">
        <v>5524</v>
      </c>
      <c r="Q2365" s="10"/>
      <c r="R2365" s="10"/>
      <c r="T2365" s="10" t="s">
        <v>291</v>
      </c>
      <c r="U2365" s="10"/>
      <c r="V2365" s="10" t="s">
        <v>291</v>
      </c>
      <c r="Z2365" s="47"/>
      <c r="AD2365" s="47"/>
      <c r="AH2365" s="47"/>
      <c r="AI2365" s="10"/>
      <c r="AJ2365" s="10" t="s">
        <v>298</v>
      </c>
      <c r="AK2365" s="10" t="s">
        <v>291</v>
      </c>
      <c r="AL2365" s="10"/>
      <c r="AM2365" s="10"/>
      <c r="AN2365" s="10"/>
      <c r="AO2365" s="10"/>
      <c r="AS2365" s="48"/>
      <c r="AT2365" s="49">
        <v>9.7249999999999996</v>
      </c>
      <c r="AU2365" s="49">
        <v>13.60833</v>
      </c>
      <c r="AV2365" s="49">
        <v>26.747199999999999</v>
      </c>
      <c r="AW2365" s="49">
        <v>12.498239999999999</v>
      </c>
      <c r="AX2365" s="49">
        <v>21</v>
      </c>
    </row>
    <row r="2366" spans="1:50" ht="14.25" customHeight="1" x14ac:dyDescent="0.55000000000000004">
      <c r="A2366" s="45">
        <v>2008899</v>
      </c>
      <c r="B2366" s="10" t="s">
        <v>284</v>
      </c>
      <c r="C2366" s="10" t="s">
        <v>17</v>
      </c>
      <c r="D2366" s="10" t="s">
        <v>6168</v>
      </c>
      <c r="E2366" s="10" t="s">
        <v>6169</v>
      </c>
      <c r="F2366" s="10" t="s">
        <v>6215</v>
      </c>
      <c r="G2366" s="10" t="s">
        <v>6222</v>
      </c>
      <c r="H2366" s="10" t="s">
        <v>6474</v>
      </c>
      <c r="I2366" s="10" t="s">
        <v>6475</v>
      </c>
      <c r="J2366" s="10" t="s">
        <v>6476</v>
      </c>
      <c r="K2366" s="10" t="s">
        <v>291</v>
      </c>
      <c r="L2366" s="10" t="s">
        <v>292</v>
      </c>
      <c r="M2366" s="46" t="s">
        <v>470</v>
      </c>
      <c r="N2366" s="10"/>
      <c r="O2366" s="10"/>
      <c r="P2366" s="10" t="s">
        <v>5524</v>
      </c>
      <c r="Q2366" s="10"/>
      <c r="R2366" s="10"/>
      <c r="T2366" s="10" t="s">
        <v>291</v>
      </c>
      <c r="U2366" s="10"/>
      <c r="V2366" s="10" t="s">
        <v>291</v>
      </c>
      <c r="Z2366" s="47"/>
      <c r="AD2366" s="47"/>
      <c r="AH2366" s="47"/>
      <c r="AI2366" s="10"/>
      <c r="AJ2366" s="10" t="s">
        <v>298</v>
      </c>
      <c r="AK2366" s="10" t="s">
        <v>291</v>
      </c>
      <c r="AL2366" s="10"/>
      <c r="AM2366" s="10"/>
      <c r="AN2366" s="10"/>
      <c r="AO2366" s="10"/>
      <c r="AS2366" s="48"/>
      <c r="AT2366" s="50"/>
      <c r="AU2366" s="50"/>
      <c r="AV2366" s="50"/>
      <c r="AW2366" s="50"/>
      <c r="AX2366" s="49">
        <v>1</v>
      </c>
    </row>
    <row r="2367" spans="1:50" ht="14.25" customHeight="1" x14ac:dyDescent="0.55000000000000004">
      <c r="A2367" s="45">
        <v>4487370</v>
      </c>
      <c r="B2367" s="10" t="s">
        <v>284</v>
      </c>
      <c r="C2367" s="10" t="s">
        <v>17</v>
      </c>
      <c r="D2367" s="10" t="s">
        <v>6168</v>
      </c>
      <c r="E2367" s="10" t="s">
        <v>6169</v>
      </c>
      <c r="F2367" s="10" t="s">
        <v>6215</v>
      </c>
      <c r="G2367" s="10" t="s">
        <v>6222</v>
      </c>
      <c r="H2367" s="10" t="s">
        <v>6477</v>
      </c>
      <c r="I2367" s="10" t="s">
        <v>6478</v>
      </c>
      <c r="J2367" s="10" t="s">
        <v>6479</v>
      </c>
      <c r="K2367" s="10" t="s">
        <v>291</v>
      </c>
      <c r="L2367" s="10" t="s">
        <v>292</v>
      </c>
      <c r="M2367" s="46"/>
      <c r="N2367" s="10"/>
      <c r="O2367" s="10"/>
      <c r="P2367" s="10" t="s">
        <v>5524</v>
      </c>
      <c r="Q2367" s="10"/>
      <c r="R2367" s="10"/>
      <c r="T2367" s="10" t="s">
        <v>291</v>
      </c>
      <c r="U2367" s="10"/>
      <c r="V2367" s="10" t="s">
        <v>291</v>
      </c>
      <c r="Z2367" s="47"/>
      <c r="AD2367" s="47"/>
      <c r="AH2367" s="47"/>
      <c r="AI2367" s="10"/>
      <c r="AJ2367" s="10" t="s">
        <v>298</v>
      </c>
      <c r="AK2367" s="10" t="s">
        <v>291</v>
      </c>
      <c r="AL2367" s="10"/>
      <c r="AM2367" s="10"/>
      <c r="AN2367" s="10"/>
      <c r="AO2367" s="10"/>
      <c r="AS2367" s="48"/>
      <c r="AT2367" s="50"/>
      <c r="AU2367" s="50"/>
      <c r="AV2367" s="50"/>
      <c r="AW2367" s="50"/>
      <c r="AX2367" s="49">
        <v>1</v>
      </c>
    </row>
    <row r="2368" spans="1:50" ht="14.25" customHeight="1" x14ac:dyDescent="0.55000000000000004">
      <c r="A2368" s="45">
        <v>4487799</v>
      </c>
      <c r="B2368" s="10" t="s">
        <v>313</v>
      </c>
      <c r="C2368" s="10" t="s">
        <v>17</v>
      </c>
      <c r="D2368" s="10" t="s">
        <v>6168</v>
      </c>
      <c r="E2368" s="10" t="s">
        <v>6169</v>
      </c>
      <c r="F2368" s="10" t="s">
        <v>6215</v>
      </c>
      <c r="G2368" s="10" t="s">
        <v>6222</v>
      </c>
      <c r="H2368" s="10" t="s">
        <v>6480</v>
      </c>
      <c r="I2368" s="10" t="s">
        <v>6481</v>
      </c>
      <c r="J2368" s="10" t="s">
        <v>6482</v>
      </c>
      <c r="K2368" s="10" t="s">
        <v>291</v>
      </c>
      <c r="L2368" s="10" t="s">
        <v>316</v>
      </c>
      <c r="M2368" s="46"/>
      <c r="N2368" s="10" t="s">
        <v>294</v>
      </c>
      <c r="O2368" s="10" t="s">
        <v>294</v>
      </c>
      <c r="P2368" s="10" t="s">
        <v>5524</v>
      </c>
      <c r="Q2368" s="10"/>
      <c r="R2368" s="10" t="s">
        <v>381</v>
      </c>
      <c r="S2368" s="10" t="s">
        <v>6483</v>
      </c>
      <c r="T2368" s="10" t="s">
        <v>291</v>
      </c>
      <c r="U2368" s="10"/>
      <c r="V2368" s="10" t="s">
        <v>291</v>
      </c>
      <c r="Z2368" s="47"/>
      <c r="AD2368" s="47"/>
      <c r="AH2368" s="47"/>
      <c r="AI2368" s="10"/>
      <c r="AJ2368" s="10" t="s">
        <v>298</v>
      </c>
      <c r="AK2368" s="10" t="s">
        <v>291</v>
      </c>
      <c r="AL2368" s="10"/>
      <c r="AM2368" s="10"/>
      <c r="AN2368" s="10"/>
      <c r="AO2368" s="10"/>
      <c r="AS2368" s="48"/>
      <c r="AT2368" s="50"/>
      <c r="AU2368" s="50"/>
      <c r="AV2368" s="50"/>
      <c r="AW2368" s="50"/>
      <c r="AX2368" s="49">
        <v>1</v>
      </c>
    </row>
    <row r="2369" spans="1:50" ht="14.25" customHeight="1" x14ac:dyDescent="0.55000000000000004">
      <c r="A2369" s="45">
        <v>7769968</v>
      </c>
      <c r="B2369" s="10" t="s">
        <v>319</v>
      </c>
      <c r="C2369" s="10" t="s">
        <v>17</v>
      </c>
      <c r="D2369" s="10" t="s">
        <v>6168</v>
      </c>
      <c r="E2369" s="10" t="s">
        <v>6169</v>
      </c>
      <c r="F2369" s="10" t="s">
        <v>6215</v>
      </c>
      <c r="G2369" s="10" t="s">
        <v>6222</v>
      </c>
      <c r="H2369" s="10" t="s">
        <v>6484</v>
      </c>
      <c r="I2369" s="10" t="s">
        <v>6485</v>
      </c>
      <c r="J2369" s="10" t="s">
        <v>6486</v>
      </c>
      <c r="K2369" s="10" t="s">
        <v>291</v>
      </c>
      <c r="L2369" s="10" t="s">
        <v>316</v>
      </c>
      <c r="M2369" s="46" t="s">
        <v>293</v>
      </c>
      <c r="N2369" s="10" t="s">
        <v>294</v>
      </c>
      <c r="O2369" s="10" t="s">
        <v>294</v>
      </c>
      <c r="P2369" s="10" t="s">
        <v>5524</v>
      </c>
      <c r="Q2369" s="10"/>
      <c r="R2369" s="10"/>
      <c r="T2369" s="10" t="s">
        <v>291</v>
      </c>
      <c r="U2369" s="10"/>
      <c r="V2369" s="10" t="s">
        <v>291</v>
      </c>
      <c r="Z2369" s="47"/>
      <c r="AD2369" s="47"/>
      <c r="AH2369" s="47"/>
      <c r="AI2369" s="10"/>
      <c r="AJ2369" s="10" t="s">
        <v>298</v>
      </c>
      <c r="AK2369" s="10" t="s">
        <v>291</v>
      </c>
      <c r="AL2369" s="10"/>
      <c r="AM2369" s="10"/>
      <c r="AN2369" s="10"/>
      <c r="AO2369" s="10"/>
      <c r="AS2369" s="48"/>
      <c r="AT2369" s="49">
        <v>12.12917</v>
      </c>
      <c r="AU2369" s="49">
        <v>29.524170000000002</v>
      </c>
      <c r="AV2369" s="49">
        <v>32.5608</v>
      </c>
      <c r="AW2369" s="49">
        <v>19.38626</v>
      </c>
      <c r="AX2369" s="49">
        <v>207</v>
      </c>
    </row>
    <row r="2370" spans="1:50" ht="14.25" customHeight="1" x14ac:dyDescent="0.55000000000000004">
      <c r="A2370" s="45">
        <v>7527347</v>
      </c>
      <c r="B2370" s="10" t="s">
        <v>284</v>
      </c>
      <c r="C2370" s="10" t="s">
        <v>17</v>
      </c>
      <c r="D2370" s="10" t="s">
        <v>6168</v>
      </c>
      <c r="E2370" s="10" t="s">
        <v>6169</v>
      </c>
      <c r="F2370" s="10" t="s">
        <v>6215</v>
      </c>
      <c r="G2370" s="10" t="s">
        <v>6222</v>
      </c>
      <c r="H2370" s="10" t="s">
        <v>6484</v>
      </c>
      <c r="I2370" s="10" t="s">
        <v>6487</v>
      </c>
      <c r="J2370" s="10" t="s">
        <v>6488</v>
      </c>
      <c r="K2370" s="10" t="s">
        <v>291</v>
      </c>
      <c r="L2370" s="10" t="s">
        <v>292</v>
      </c>
      <c r="M2370" s="46" t="s">
        <v>293</v>
      </c>
      <c r="N2370" s="10"/>
      <c r="O2370" s="10"/>
      <c r="P2370" s="10" t="s">
        <v>5524</v>
      </c>
      <c r="Q2370" s="10"/>
      <c r="R2370" s="10" t="s">
        <v>381</v>
      </c>
      <c r="S2370" s="10" t="s">
        <v>6489</v>
      </c>
      <c r="T2370" s="10" t="s">
        <v>291</v>
      </c>
      <c r="U2370" s="10"/>
      <c r="V2370" s="10" t="s">
        <v>291</v>
      </c>
      <c r="Z2370" s="47"/>
      <c r="AD2370" s="47"/>
      <c r="AH2370" s="47"/>
      <c r="AI2370" s="10"/>
      <c r="AJ2370" s="10" t="s">
        <v>298</v>
      </c>
      <c r="AK2370" s="10" t="s">
        <v>291</v>
      </c>
      <c r="AL2370" s="10"/>
      <c r="AM2370" s="10"/>
      <c r="AN2370" s="10"/>
      <c r="AO2370" s="10"/>
      <c r="AS2370" s="48"/>
      <c r="AT2370" s="49">
        <v>15.092919999999999</v>
      </c>
      <c r="AU2370" s="49">
        <v>12.67292</v>
      </c>
      <c r="AV2370" s="49">
        <v>35.187440000000002</v>
      </c>
      <c r="AW2370" s="49">
        <v>19.313359999999999</v>
      </c>
      <c r="AX2370" s="49">
        <v>38</v>
      </c>
    </row>
    <row r="2371" spans="1:50" ht="14.25" customHeight="1" x14ac:dyDescent="0.55000000000000004">
      <c r="A2371" s="45">
        <v>7987016</v>
      </c>
      <c r="B2371" s="10" t="s">
        <v>313</v>
      </c>
      <c r="C2371" s="10" t="s">
        <v>17</v>
      </c>
      <c r="D2371" s="10" t="s">
        <v>6168</v>
      </c>
      <c r="E2371" s="10" t="s">
        <v>6169</v>
      </c>
      <c r="F2371" s="10" t="s">
        <v>6215</v>
      </c>
      <c r="G2371" s="10" t="s">
        <v>6222</v>
      </c>
      <c r="H2371" s="10" t="s">
        <v>6484</v>
      </c>
      <c r="I2371" s="10" t="s">
        <v>6490</v>
      </c>
      <c r="J2371" s="10" t="s">
        <v>6491</v>
      </c>
      <c r="K2371" s="10" t="s">
        <v>291</v>
      </c>
      <c r="L2371" s="10" t="s">
        <v>316</v>
      </c>
      <c r="M2371" s="46" t="s">
        <v>293</v>
      </c>
      <c r="N2371" s="10" t="s">
        <v>294</v>
      </c>
      <c r="O2371" s="10" t="s">
        <v>294</v>
      </c>
      <c r="P2371" s="10" t="s">
        <v>5524</v>
      </c>
      <c r="Q2371" s="10"/>
      <c r="R2371" s="10"/>
      <c r="T2371" s="10" t="s">
        <v>291</v>
      </c>
      <c r="U2371" s="10"/>
      <c r="V2371" s="10" t="s">
        <v>291</v>
      </c>
      <c r="Z2371" s="47"/>
      <c r="AD2371" s="47"/>
      <c r="AH2371" s="47"/>
      <c r="AI2371" s="10"/>
      <c r="AJ2371" s="10" t="s">
        <v>298</v>
      </c>
      <c r="AK2371" s="10" t="s">
        <v>291</v>
      </c>
      <c r="AL2371" s="10"/>
      <c r="AM2371" s="10"/>
      <c r="AN2371" s="10"/>
      <c r="AO2371" s="10"/>
      <c r="AS2371" s="48"/>
      <c r="AT2371" s="49">
        <v>16.141670000000001</v>
      </c>
      <c r="AU2371" s="49">
        <v>47.626669999999997</v>
      </c>
      <c r="AV2371" s="49">
        <v>36.387680000000003</v>
      </c>
      <c r="AW2371" s="49">
        <v>25.426189999999998</v>
      </c>
      <c r="AX2371" s="49">
        <v>49</v>
      </c>
    </row>
    <row r="2372" spans="1:50" ht="14.25" customHeight="1" x14ac:dyDescent="0.55000000000000004">
      <c r="A2372" s="45">
        <v>5759237</v>
      </c>
      <c r="B2372" s="10" t="s">
        <v>313</v>
      </c>
      <c r="C2372" s="10" t="s">
        <v>17</v>
      </c>
      <c r="D2372" s="10" t="s">
        <v>6168</v>
      </c>
      <c r="E2372" s="10" t="s">
        <v>6169</v>
      </c>
      <c r="F2372" s="10" t="s">
        <v>6215</v>
      </c>
      <c r="G2372" s="10" t="s">
        <v>6222</v>
      </c>
      <c r="H2372" s="10" t="s">
        <v>6484</v>
      </c>
      <c r="I2372" s="10" t="s">
        <v>6492</v>
      </c>
      <c r="J2372" s="10" t="s">
        <v>6493</v>
      </c>
      <c r="K2372" s="10" t="s">
        <v>291</v>
      </c>
      <c r="L2372" s="10" t="s">
        <v>316</v>
      </c>
      <c r="M2372" s="46" t="s">
        <v>293</v>
      </c>
      <c r="N2372" s="10" t="s">
        <v>294</v>
      </c>
      <c r="O2372" s="10" t="s">
        <v>294</v>
      </c>
      <c r="P2372" s="10" t="s">
        <v>5524</v>
      </c>
      <c r="Q2372" s="10"/>
      <c r="R2372" s="10"/>
      <c r="T2372" s="10" t="s">
        <v>291</v>
      </c>
      <c r="U2372" s="10"/>
      <c r="V2372" s="10" t="s">
        <v>291</v>
      </c>
      <c r="Z2372" s="47"/>
      <c r="AD2372" s="47"/>
      <c r="AH2372" s="47"/>
      <c r="AI2372" s="10"/>
      <c r="AJ2372" s="10" t="s">
        <v>298</v>
      </c>
      <c r="AK2372" s="10" t="s">
        <v>291</v>
      </c>
      <c r="AL2372" s="10"/>
      <c r="AM2372" s="10"/>
      <c r="AN2372" s="10"/>
      <c r="AO2372" s="10"/>
      <c r="AS2372" s="48"/>
      <c r="AT2372" s="50"/>
      <c r="AU2372" s="50"/>
      <c r="AV2372" s="50"/>
      <c r="AW2372" s="50"/>
      <c r="AX2372" s="49">
        <v>1</v>
      </c>
    </row>
    <row r="2373" spans="1:50" ht="14.25" customHeight="1" x14ac:dyDescent="0.55000000000000004">
      <c r="A2373" s="45">
        <v>8394734</v>
      </c>
      <c r="B2373" s="10" t="s">
        <v>319</v>
      </c>
      <c r="C2373" s="10" t="s">
        <v>17</v>
      </c>
      <c r="D2373" s="10" t="s">
        <v>6168</v>
      </c>
      <c r="E2373" s="10" t="s">
        <v>6169</v>
      </c>
      <c r="F2373" s="10" t="s">
        <v>6215</v>
      </c>
      <c r="G2373" s="10" t="s">
        <v>6222</v>
      </c>
      <c r="H2373" s="10" t="s">
        <v>6484</v>
      </c>
      <c r="I2373" s="10" t="s">
        <v>6494</v>
      </c>
      <c r="J2373" s="10" t="s">
        <v>6495</v>
      </c>
      <c r="K2373" s="10" t="s">
        <v>291</v>
      </c>
      <c r="L2373" s="10" t="s">
        <v>316</v>
      </c>
      <c r="M2373" s="46" t="s">
        <v>293</v>
      </c>
      <c r="N2373" s="10" t="s">
        <v>294</v>
      </c>
      <c r="O2373" s="10" t="s">
        <v>294</v>
      </c>
      <c r="P2373" s="10" t="s">
        <v>5524</v>
      </c>
      <c r="Q2373" s="10"/>
      <c r="R2373" s="10"/>
      <c r="T2373" s="10" t="s">
        <v>291</v>
      </c>
      <c r="U2373" s="10"/>
      <c r="V2373" s="10" t="s">
        <v>291</v>
      </c>
      <c r="Z2373" s="47"/>
      <c r="AD2373" s="47"/>
      <c r="AH2373" s="47"/>
      <c r="AI2373" s="10"/>
      <c r="AJ2373" s="10" t="s">
        <v>298</v>
      </c>
      <c r="AK2373" s="10" t="s">
        <v>291</v>
      </c>
      <c r="AL2373" s="10"/>
      <c r="AM2373" s="10"/>
      <c r="AN2373" s="10"/>
      <c r="AO2373" s="10"/>
      <c r="AS2373" s="48"/>
      <c r="AT2373" s="49">
        <v>15.310829999999999</v>
      </c>
      <c r="AU2373" s="49">
        <v>29.754999999999999</v>
      </c>
      <c r="AV2373" s="49">
        <v>42.036799999999999</v>
      </c>
      <c r="AW2373" s="49">
        <v>17.83624</v>
      </c>
      <c r="AX2373" s="49">
        <v>43</v>
      </c>
    </row>
    <row r="2374" spans="1:50" ht="14.25" customHeight="1" x14ac:dyDescent="0.55000000000000004">
      <c r="A2374" s="45">
        <v>5152721</v>
      </c>
      <c r="B2374" s="10" t="s">
        <v>319</v>
      </c>
      <c r="C2374" s="10" t="s">
        <v>17</v>
      </c>
      <c r="D2374" s="10" t="s">
        <v>6168</v>
      </c>
      <c r="E2374" s="10" t="s">
        <v>6169</v>
      </c>
      <c r="F2374" s="10" t="s">
        <v>6215</v>
      </c>
      <c r="G2374" s="10" t="s">
        <v>6222</v>
      </c>
      <c r="H2374" s="10" t="s">
        <v>6484</v>
      </c>
      <c r="I2374" s="10" t="s">
        <v>6496</v>
      </c>
      <c r="J2374" s="10" t="s">
        <v>6497</v>
      </c>
      <c r="K2374" s="10" t="s">
        <v>291</v>
      </c>
      <c r="L2374" s="10" t="s">
        <v>316</v>
      </c>
      <c r="M2374" s="46" t="s">
        <v>293</v>
      </c>
      <c r="N2374" s="10" t="s">
        <v>294</v>
      </c>
      <c r="O2374" s="10" t="s">
        <v>294</v>
      </c>
      <c r="P2374" s="10" t="s">
        <v>5524</v>
      </c>
      <c r="Q2374" s="10"/>
      <c r="R2374" s="10"/>
      <c r="T2374" s="10" t="s">
        <v>291</v>
      </c>
      <c r="U2374" s="10"/>
      <c r="V2374" s="10" t="s">
        <v>291</v>
      </c>
      <c r="Z2374" s="47"/>
      <c r="AD2374" s="47"/>
      <c r="AH2374" s="47"/>
      <c r="AI2374" s="10"/>
      <c r="AJ2374" s="10" t="s">
        <v>298</v>
      </c>
      <c r="AK2374" s="10" t="s">
        <v>291</v>
      </c>
      <c r="AL2374" s="10"/>
      <c r="AM2374" s="10"/>
      <c r="AN2374" s="10"/>
      <c r="AO2374" s="10"/>
      <c r="AS2374" s="48"/>
      <c r="AT2374" s="49">
        <v>0</v>
      </c>
      <c r="AU2374" s="49">
        <v>0</v>
      </c>
      <c r="AV2374" s="49">
        <v>31.356000000000002</v>
      </c>
      <c r="AW2374" s="49">
        <v>9.5708009999999994</v>
      </c>
      <c r="AX2374" s="49">
        <v>1</v>
      </c>
    </row>
    <row r="2375" spans="1:50" ht="14.25" customHeight="1" x14ac:dyDescent="0.55000000000000004">
      <c r="A2375" s="45">
        <v>4776411</v>
      </c>
      <c r="B2375" s="10" t="s">
        <v>284</v>
      </c>
      <c r="C2375" s="10" t="s">
        <v>17</v>
      </c>
      <c r="D2375" s="10" t="s">
        <v>6168</v>
      </c>
      <c r="E2375" s="10" t="s">
        <v>6169</v>
      </c>
      <c r="F2375" s="10" t="s">
        <v>6215</v>
      </c>
      <c r="G2375" s="10" t="s">
        <v>6222</v>
      </c>
      <c r="H2375" s="10" t="s">
        <v>6498</v>
      </c>
      <c r="I2375" s="10" t="s">
        <v>6499</v>
      </c>
      <c r="J2375" s="10" t="s">
        <v>6500</v>
      </c>
      <c r="K2375" s="10" t="s">
        <v>291</v>
      </c>
      <c r="L2375" s="10" t="s">
        <v>292</v>
      </c>
      <c r="M2375" s="46" t="s">
        <v>293</v>
      </c>
      <c r="N2375" s="10"/>
      <c r="O2375" s="10"/>
      <c r="P2375" s="10" t="s">
        <v>5524</v>
      </c>
      <c r="Q2375" s="10"/>
      <c r="R2375" s="10"/>
      <c r="T2375" s="10" t="s">
        <v>291</v>
      </c>
      <c r="U2375" s="10"/>
      <c r="V2375" s="10" t="s">
        <v>291</v>
      </c>
      <c r="Z2375" s="47"/>
      <c r="AD2375" s="47"/>
      <c r="AH2375" s="47"/>
      <c r="AI2375" s="10"/>
      <c r="AJ2375" s="10" t="s">
        <v>298</v>
      </c>
      <c r="AK2375" s="10" t="s">
        <v>291</v>
      </c>
      <c r="AL2375" s="10"/>
      <c r="AM2375" s="10"/>
      <c r="AN2375" s="10"/>
      <c r="AO2375" s="10"/>
      <c r="AS2375" s="48"/>
      <c r="AT2375" s="49">
        <v>16.141670000000001</v>
      </c>
      <c r="AU2375" s="49">
        <v>47.626669999999997</v>
      </c>
      <c r="AV2375" s="49">
        <v>36.387680000000003</v>
      </c>
      <c r="AW2375" s="49">
        <v>25.426189999999998</v>
      </c>
      <c r="AX2375" s="49">
        <v>49</v>
      </c>
    </row>
    <row r="2376" spans="1:50" ht="14.25" customHeight="1" x14ac:dyDescent="0.55000000000000004">
      <c r="A2376" s="45">
        <v>2009956</v>
      </c>
      <c r="B2376" s="10" t="s">
        <v>284</v>
      </c>
      <c r="C2376" s="10" t="s">
        <v>17</v>
      </c>
      <c r="D2376" s="10" t="s">
        <v>6168</v>
      </c>
      <c r="E2376" s="10" t="s">
        <v>6169</v>
      </c>
      <c r="F2376" s="10" t="s">
        <v>6215</v>
      </c>
      <c r="G2376" s="10" t="s">
        <v>6222</v>
      </c>
      <c r="H2376" s="10" t="s">
        <v>6498</v>
      </c>
      <c r="I2376" s="10" t="s">
        <v>6501</v>
      </c>
      <c r="J2376" s="10" t="s">
        <v>6502</v>
      </c>
      <c r="K2376" s="10" t="s">
        <v>291</v>
      </c>
      <c r="L2376" s="10" t="s">
        <v>292</v>
      </c>
      <c r="M2376" s="46"/>
      <c r="N2376" s="10"/>
      <c r="O2376" s="10"/>
      <c r="P2376" s="10" t="s">
        <v>5524</v>
      </c>
      <c r="Q2376" s="10"/>
      <c r="R2376" s="10"/>
      <c r="T2376" s="10" t="s">
        <v>291</v>
      </c>
      <c r="U2376" s="10"/>
      <c r="V2376" s="10" t="s">
        <v>291</v>
      </c>
      <c r="Z2376" s="47"/>
      <c r="AD2376" s="47"/>
      <c r="AH2376" s="47"/>
      <c r="AI2376" s="10"/>
      <c r="AJ2376" s="10" t="s">
        <v>298</v>
      </c>
      <c r="AK2376" s="10" t="s">
        <v>291</v>
      </c>
      <c r="AL2376" s="10"/>
      <c r="AM2376" s="10"/>
      <c r="AN2376" s="10"/>
      <c r="AO2376" s="10"/>
      <c r="AS2376" s="48"/>
      <c r="AT2376" s="50"/>
      <c r="AU2376" s="50"/>
      <c r="AV2376" s="50"/>
      <c r="AW2376" s="50"/>
      <c r="AX2376" s="49">
        <v>1</v>
      </c>
    </row>
    <row r="2377" spans="1:50" ht="14.25" customHeight="1" x14ac:dyDescent="0.55000000000000004">
      <c r="A2377" s="45">
        <v>4487075</v>
      </c>
      <c r="B2377" s="10" t="s">
        <v>284</v>
      </c>
      <c r="C2377" s="10" t="s">
        <v>17</v>
      </c>
      <c r="D2377" s="10" t="s">
        <v>6168</v>
      </c>
      <c r="E2377" s="10" t="s">
        <v>6169</v>
      </c>
      <c r="F2377" s="10" t="s">
        <v>6503</v>
      </c>
      <c r="G2377" s="10" t="s">
        <v>6504</v>
      </c>
      <c r="H2377" s="10" t="s">
        <v>6505</v>
      </c>
      <c r="I2377" s="10" t="s">
        <v>6506</v>
      </c>
      <c r="J2377" s="10" t="s">
        <v>6507</v>
      </c>
      <c r="K2377" s="10" t="s">
        <v>291</v>
      </c>
      <c r="L2377" s="10" t="s">
        <v>292</v>
      </c>
      <c r="M2377" s="46"/>
      <c r="N2377" s="10"/>
      <c r="O2377" s="10"/>
      <c r="P2377" s="10" t="s">
        <v>5524</v>
      </c>
      <c r="Q2377" s="10"/>
      <c r="R2377" s="10"/>
      <c r="T2377" s="10" t="s">
        <v>291</v>
      </c>
      <c r="U2377" s="10"/>
      <c r="V2377" s="10" t="s">
        <v>291</v>
      </c>
      <c r="Z2377" s="47"/>
      <c r="AD2377" s="47"/>
      <c r="AH2377" s="47"/>
      <c r="AI2377" s="10"/>
      <c r="AJ2377" s="10" t="s">
        <v>298</v>
      </c>
      <c r="AK2377" s="10" t="s">
        <v>291</v>
      </c>
      <c r="AL2377" s="10"/>
      <c r="AM2377" s="10"/>
      <c r="AN2377" s="10"/>
      <c r="AO2377" s="10"/>
      <c r="AS2377" s="48"/>
      <c r="AT2377" s="50"/>
      <c r="AU2377" s="50"/>
      <c r="AV2377" s="50"/>
      <c r="AW2377" s="50"/>
      <c r="AX2377" s="49">
        <v>1</v>
      </c>
    </row>
    <row r="2378" spans="1:50" ht="14.25" customHeight="1" x14ac:dyDescent="0.55000000000000004">
      <c r="A2378" s="45">
        <v>4781521</v>
      </c>
      <c r="B2378" s="10" t="s">
        <v>284</v>
      </c>
      <c r="C2378" s="10" t="s">
        <v>17</v>
      </c>
      <c r="D2378" s="10" t="s">
        <v>6168</v>
      </c>
      <c r="E2378" s="10" t="s">
        <v>6169</v>
      </c>
      <c r="F2378" s="10" t="s">
        <v>6503</v>
      </c>
      <c r="G2378" s="10" t="s">
        <v>6504</v>
      </c>
      <c r="H2378" s="10" t="s">
        <v>6508</v>
      </c>
      <c r="I2378" s="10" t="s">
        <v>6509</v>
      </c>
      <c r="J2378" s="10" t="s">
        <v>6510</v>
      </c>
      <c r="K2378" s="10" t="s">
        <v>291</v>
      </c>
      <c r="L2378" s="10" t="s">
        <v>292</v>
      </c>
      <c r="M2378" s="46"/>
      <c r="N2378" s="10"/>
      <c r="O2378" s="10"/>
      <c r="P2378" s="10" t="s">
        <v>5524</v>
      </c>
      <c r="Q2378" s="10"/>
      <c r="R2378" s="10"/>
      <c r="T2378" s="10" t="s">
        <v>291</v>
      </c>
      <c r="U2378" s="10"/>
      <c r="V2378" s="10" t="s">
        <v>291</v>
      </c>
      <c r="Z2378" s="47"/>
      <c r="AD2378" s="47"/>
      <c r="AH2378" s="47"/>
      <c r="AI2378" s="10"/>
      <c r="AJ2378" s="10" t="s">
        <v>298</v>
      </c>
      <c r="AK2378" s="10" t="s">
        <v>291</v>
      </c>
      <c r="AL2378" s="10"/>
      <c r="AM2378" s="10"/>
      <c r="AN2378" s="10"/>
      <c r="AO2378" s="10"/>
      <c r="AS2378" s="48"/>
      <c r="AT2378" s="50"/>
      <c r="AU2378" s="50"/>
      <c r="AV2378" s="50"/>
      <c r="AW2378" s="50"/>
      <c r="AX2378" s="49">
        <v>1</v>
      </c>
    </row>
    <row r="2379" spans="1:50" ht="14.25" customHeight="1" x14ac:dyDescent="0.55000000000000004">
      <c r="A2379" s="45">
        <v>8849444</v>
      </c>
      <c r="B2379" s="10" t="s">
        <v>313</v>
      </c>
      <c r="C2379" s="10" t="s">
        <v>17</v>
      </c>
      <c r="D2379" s="10" t="s">
        <v>6168</v>
      </c>
      <c r="E2379" s="10" t="s">
        <v>6169</v>
      </c>
      <c r="F2379" s="10" t="s">
        <v>6511</v>
      </c>
      <c r="G2379" s="10" t="s">
        <v>6512</v>
      </c>
      <c r="H2379" s="10" t="s">
        <v>6513</v>
      </c>
      <c r="I2379" s="10" t="s">
        <v>6514</v>
      </c>
      <c r="J2379" s="10" t="s">
        <v>6515</v>
      </c>
      <c r="K2379" s="10" t="s">
        <v>291</v>
      </c>
      <c r="L2379" s="10" t="s">
        <v>316</v>
      </c>
      <c r="M2379" s="46"/>
      <c r="N2379" s="10" t="s">
        <v>294</v>
      </c>
      <c r="O2379" s="10" t="s">
        <v>294</v>
      </c>
      <c r="P2379" s="10" t="s">
        <v>5524</v>
      </c>
      <c r="Q2379" s="10"/>
      <c r="R2379" s="10"/>
      <c r="T2379" s="10" t="s">
        <v>291</v>
      </c>
      <c r="U2379" s="10"/>
      <c r="V2379" s="10" t="s">
        <v>291</v>
      </c>
      <c r="Z2379" s="47"/>
      <c r="AD2379" s="47"/>
      <c r="AH2379" s="47"/>
      <c r="AI2379" s="10"/>
      <c r="AJ2379" s="10" t="s">
        <v>298</v>
      </c>
      <c r="AK2379" s="10" t="s">
        <v>291</v>
      </c>
      <c r="AL2379" s="10"/>
      <c r="AM2379" s="10"/>
      <c r="AN2379" s="10"/>
      <c r="AO2379" s="10"/>
      <c r="AS2379" s="48"/>
      <c r="AT2379" s="50"/>
      <c r="AU2379" s="50"/>
      <c r="AV2379" s="50"/>
      <c r="AW2379" s="50"/>
      <c r="AX2379" s="49">
        <v>1</v>
      </c>
    </row>
    <row r="2380" spans="1:50" ht="14.25" customHeight="1" x14ac:dyDescent="0.55000000000000004">
      <c r="A2380" s="45">
        <v>8577096</v>
      </c>
      <c r="B2380" s="10" t="s">
        <v>319</v>
      </c>
      <c r="C2380" s="10" t="s">
        <v>17</v>
      </c>
      <c r="D2380" s="10" t="s">
        <v>6168</v>
      </c>
      <c r="E2380" s="10" t="s">
        <v>6169</v>
      </c>
      <c r="F2380" s="10" t="s">
        <v>6511</v>
      </c>
      <c r="G2380" s="10" t="s">
        <v>6512</v>
      </c>
      <c r="H2380" s="10" t="s">
        <v>6516</v>
      </c>
      <c r="I2380" s="10" t="s">
        <v>6517</v>
      </c>
      <c r="J2380" s="10" t="s">
        <v>6518</v>
      </c>
      <c r="K2380" s="10" t="s">
        <v>291</v>
      </c>
      <c r="L2380" s="10" t="s">
        <v>316</v>
      </c>
      <c r="M2380" s="46" t="s">
        <v>506</v>
      </c>
      <c r="N2380" s="10" t="s">
        <v>294</v>
      </c>
      <c r="O2380" s="10" t="s">
        <v>294</v>
      </c>
      <c r="P2380" s="10" t="s">
        <v>5524</v>
      </c>
      <c r="Q2380" s="10"/>
      <c r="R2380" s="10"/>
      <c r="T2380" s="10" t="s">
        <v>291</v>
      </c>
      <c r="U2380" s="10"/>
      <c r="V2380" s="10" t="s">
        <v>291</v>
      </c>
      <c r="Z2380" s="47"/>
      <c r="AD2380" s="47"/>
      <c r="AH2380" s="47"/>
      <c r="AI2380" s="10"/>
      <c r="AJ2380" s="10" t="s">
        <v>298</v>
      </c>
      <c r="AK2380" s="10" t="s">
        <v>291</v>
      </c>
      <c r="AL2380" s="10"/>
      <c r="AM2380" s="10"/>
      <c r="AN2380" s="10"/>
      <c r="AO2380" s="10"/>
      <c r="AS2380" s="48"/>
      <c r="AT2380" s="50" t="s">
        <v>722</v>
      </c>
      <c r="AU2380" s="50" t="s">
        <v>722</v>
      </c>
      <c r="AV2380" s="50" t="s">
        <v>722</v>
      </c>
      <c r="AW2380" s="50" t="s">
        <v>722</v>
      </c>
      <c r="AX2380" s="49">
        <v>0</v>
      </c>
    </row>
    <row r="2381" spans="1:50" ht="14.25" customHeight="1" x14ac:dyDescent="0.55000000000000004">
      <c r="A2381" s="45">
        <v>2008643</v>
      </c>
      <c r="B2381" s="10" t="s">
        <v>284</v>
      </c>
      <c r="C2381" s="10" t="s">
        <v>17</v>
      </c>
      <c r="D2381" s="10" t="s">
        <v>6168</v>
      </c>
      <c r="E2381" s="10" t="s">
        <v>6169</v>
      </c>
      <c r="F2381" s="10" t="s">
        <v>6511</v>
      </c>
      <c r="G2381" s="10" t="s">
        <v>6512</v>
      </c>
      <c r="H2381" s="10" t="s">
        <v>6519</v>
      </c>
      <c r="I2381" s="10" t="s">
        <v>6520</v>
      </c>
      <c r="J2381" s="10" t="s">
        <v>6521</v>
      </c>
      <c r="K2381" s="10" t="s">
        <v>291</v>
      </c>
      <c r="L2381" s="10" t="s">
        <v>292</v>
      </c>
      <c r="M2381" s="46" t="s">
        <v>293</v>
      </c>
      <c r="N2381" s="10"/>
      <c r="O2381" s="10"/>
      <c r="P2381" s="10" t="s">
        <v>5524</v>
      </c>
      <c r="Q2381" s="10"/>
      <c r="R2381" s="10"/>
      <c r="T2381" s="10" t="s">
        <v>291</v>
      </c>
      <c r="U2381" s="10"/>
      <c r="V2381" s="10" t="s">
        <v>291</v>
      </c>
      <c r="Z2381" s="47"/>
      <c r="AD2381" s="47"/>
      <c r="AH2381" s="47"/>
      <c r="AI2381" s="10"/>
      <c r="AJ2381" s="10" t="s">
        <v>298</v>
      </c>
      <c r="AK2381" s="10" t="s">
        <v>291</v>
      </c>
      <c r="AL2381" s="10"/>
      <c r="AM2381" s="10"/>
      <c r="AN2381" s="10"/>
      <c r="AO2381" s="10"/>
      <c r="AS2381" s="48"/>
      <c r="AT2381" s="50"/>
      <c r="AU2381" s="50"/>
      <c r="AV2381" s="50"/>
      <c r="AW2381" s="50"/>
      <c r="AX2381" s="49">
        <v>1</v>
      </c>
    </row>
    <row r="2382" spans="1:50" ht="14.25" customHeight="1" x14ac:dyDescent="0.55000000000000004">
      <c r="A2382" s="45">
        <v>2008616</v>
      </c>
      <c r="B2382" s="10" t="s">
        <v>284</v>
      </c>
      <c r="C2382" s="10" t="s">
        <v>17</v>
      </c>
      <c r="D2382" s="10" t="s">
        <v>6168</v>
      </c>
      <c r="E2382" s="10" t="s">
        <v>6169</v>
      </c>
      <c r="F2382" s="10" t="s">
        <v>6511</v>
      </c>
      <c r="G2382" s="10" t="s">
        <v>6512</v>
      </c>
      <c r="H2382" s="10" t="s">
        <v>6522</v>
      </c>
      <c r="I2382" s="10" t="s">
        <v>6523</v>
      </c>
      <c r="J2382" s="10" t="s">
        <v>6524</v>
      </c>
      <c r="K2382" s="10" t="s">
        <v>291</v>
      </c>
      <c r="L2382" s="10" t="s">
        <v>292</v>
      </c>
      <c r="M2382" s="46"/>
      <c r="N2382" s="10"/>
      <c r="O2382" s="10"/>
      <c r="P2382" s="10" t="s">
        <v>5524</v>
      </c>
      <c r="Q2382" s="10"/>
      <c r="R2382" s="10"/>
      <c r="T2382" s="10" t="s">
        <v>291</v>
      </c>
      <c r="U2382" s="10"/>
      <c r="V2382" s="10" t="s">
        <v>291</v>
      </c>
      <c r="Z2382" s="47"/>
      <c r="AD2382" s="47"/>
      <c r="AH2382" s="47"/>
      <c r="AI2382" s="10"/>
      <c r="AJ2382" s="10" t="s">
        <v>298</v>
      </c>
      <c r="AK2382" s="10" t="s">
        <v>291</v>
      </c>
      <c r="AL2382" s="10"/>
      <c r="AM2382" s="10"/>
      <c r="AN2382" s="10"/>
      <c r="AO2382" s="10"/>
      <c r="AP2382" s="10">
        <v>30</v>
      </c>
      <c r="AQ2382" s="10">
        <v>55</v>
      </c>
      <c r="AR2382" s="10">
        <v>40</v>
      </c>
      <c r="AS2382" s="48">
        <v>40</v>
      </c>
      <c r="AT2382" s="50"/>
      <c r="AU2382" s="50"/>
      <c r="AV2382" s="50"/>
      <c r="AW2382" s="50"/>
      <c r="AX2382" s="49">
        <v>1</v>
      </c>
    </row>
    <row r="2383" spans="1:50" ht="14.25" customHeight="1" x14ac:dyDescent="0.55000000000000004">
      <c r="A2383" s="45">
        <v>5152566</v>
      </c>
      <c r="B2383" s="10" t="s">
        <v>319</v>
      </c>
      <c r="C2383" s="10" t="s">
        <v>17</v>
      </c>
      <c r="D2383" s="10" t="s">
        <v>6168</v>
      </c>
      <c r="E2383" s="10" t="s">
        <v>6169</v>
      </c>
      <c r="F2383" s="10" t="s">
        <v>6511</v>
      </c>
      <c r="G2383" s="10" t="s">
        <v>6512</v>
      </c>
      <c r="H2383" s="10" t="s">
        <v>6525</v>
      </c>
      <c r="I2383" s="10" t="s">
        <v>6526</v>
      </c>
      <c r="J2383" s="10" t="s">
        <v>6527</v>
      </c>
      <c r="K2383" s="10" t="s">
        <v>291</v>
      </c>
      <c r="L2383" s="10" t="s">
        <v>316</v>
      </c>
      <c r="M2383" s="46"/>
      <c r="N2383" s="10" t="s">
        <v>294</v>
      </c>
      <c r="O2383" s="10" t="s">
        <v>294</v>
      </c>
      <c r="P2383" s="10" t="s">
        <v>5524</v>
      </c>
      <c r="Q2383" s="10"/>
      <c r="R2383" s="10"/>
      <c r="T2383" s="10" t="s">
        <v>291</v>
      </c>
      <c r="U2383" s="10"/>
      <c r="V2383" s="10" t="s">
        <v>291</v>
      </c>
      <c r="Z2383" s="47"/>
      <c r="AD2383" s="47"/>
      <c r="AH2383" s="47"/>
      <c r="AI2383" s="10"/>
      <c r="AJ2383" s="10" t="s">
        <v>298</v>
      </c>
      <c r="AK2383" s="10" t="s">
        <v>291</v>
      </c>
      <c r="AL2383" s="10"/>
      <c r="AM2383" s="10"/>
      <c r="AN2383" s="10"/>
      <c r="AO2383" s="10"/>
      <c r="AS2383" s="48"/>
      <c r="AT2383" s="50"/>
      <c r="AU2383" s="50"/>
      <c r="AV2383" s="50"/>
      <c r="AW2383" s="50"/>
      <c r="AX2383" s="49">
        <v>1</v>
      </c>
    </row>
    <row r="2384" spans="1:50" ht="14.25" customHeight="1" x14ac:dyDescent="0.55000000000000004">
      <c r="A2384" s="45">
        <v>2008516</v>
      </c>
      <c r="B2384" s="10" t="s">
        <v>284</v>
      </c>
      <c r="C2384" s="10" t="s">
        <v>17</v>
      </c>
      <c r="D2384" s="10" t="s">
        <v>6168</v>
      </c>
      <c r="E2384" s="10" t="s">
        <v>6169</v>
      </c>
      <c r="F2384" s="10" t="s">
        <v>6511</v>
      </c>
      <c r="G2384" s="10" t="s">
        <v>6512</v>
      </c>
      <c r="H2384" s="10" t="s">
        <v>6528</v>
      </c>
      <c r="I2384" s="10" t="s">
        <v>6529</v>
      </c>
      <c r="J2384" s="10" t="s">
        <v>6530</v>
      </c>
      <c r="K2384" s="10" t="s">
        <v>291</v>
      </c>
      <c r="L2384" s="10" t="s">
        <v>292</v>
      </c>
      <c r="M2384" s="46" t="s">
        <v>470</v>
      </c>
      <c r="N2384" s="10"/>
      <c r="O2384" s="10"/>
      <c r="P2384" s="10" t="s">
        <v>5524</v>
      </c>
      <c r="Q2384" s="10"/>
      <c r="R2384" s="10"/>
      <c r="T2384" s="10" t="s">
        <v>291</v>
      </c>
      <c r="U2384" s="10"/>
      <c r="V2384" s="10" t="s">
        <v>291</v>
      </c>
      <c r="Z2384" s="47"/>
      <c r="AD2384" s="47"/>
      <c r="AH2384" s="47"/>
      <c r="AI2384" s="10"/>
      <c r="AJ2384" s="10" t="s">
        <v>298</v>
      </c>
      <c r="AK2384" s="10" t="s">
        <v>291</v>
      </c>
      <c r="AL2384" s="10"/>
      <c r="AM2384" s="10"/>
      <c r="AN2384" s="10"/>
      <c r="AO2384" s="10"/>
      <c r="AS2384" s="48"/>
      <c r="AT2384" s="49">
        <v>40.166670000000003</v>
      </c>
      <c r="AU2384" s="49">
        <v>4</v>
      </c>
      <c r="AV2384" s="49">
        <v>26.448</v>
      </c>
      <c r="AW2384" s="49">
        <v>21.427199999999999</v>
      </c>
      <c r="AX2384" s="49">
        <v>6</v>
      </c>
    </row>
    <row r="2385" spans="1:50" ht="14.25" customHeight="1" x14ac:dyDescent="0.55000000000000004">
      <c r="A2385" s="45">
        <v>4774468</v>
      </c>
      <c r="B2385" s="10" t="s">
        <v>284</v>
      </c>
      <c r="C2385" s="10" t="s">
        <v>17</v>
      </c>
      <c r="D2385" s="10" t="s">
        <v>6168</v>
      </c>
      <c r="E2385" s="10" t="s">
        <v>6169</v>
      </c>
      <c r="F2385" s="10" t="s">
        <v>6511</v>
      </c>
      <c r="G2385" s="10" t="s">
        <v>6512</v>
      </c>
      <c r="H2385" s="10" t="s">
        <v>6531</v>
      </c>
      <c r="I2385" s="10" t="s">
        <v>6532</v>
      </c>
      <c r="J2385" s="10" t="s">
        <v>6533</v>
      </c>
      <c r="K2385" s="10" t="s">
        <v>291</v>
      </c>
      <c r="L2385" s="10" t="s">
        <v>292</v>
      </c>
      <c r="M2385" s="46"/>
      <c r="N2385" s="10"/>
      <c r="O2385" s="10"/>
      <c r="P2385" s="10" t="s">
        <v>5524</v>
      </c>
      <c r="Q2385" s="10"/>
      <c r="R2385" s="10"/>
      <c r="T2385" s="10" t="s">
        <v>291</v>
      </c>
      <c r="U2385" s="10"/>
      <c r="V2385" s="10" t="s">
        <v>291</v>
      </c>
      <c r="Z2385" s="47"/>
      <c r="AD2385" s="47"/>
      <c r="AH2385" s="47"/>
      <c r="AI2385" s="10"/>
      <c r="AJ2385" s="10" t="s">
        <v>298</v>
      </c>
      <c r="AK2385" s="10" t="s">
        <v>291</v>
      </c>
      <c r="AL2385" s="10"/>
      <c r="AM2385" s="10"/>
      <c r="AN2385" s="10"/>
      <c r="AO2385" s="10"/>
      <c r="AS2385" s="48"/>
      <c r="AT2385" s="50"/>
      <c r="AU2385" s="50"/>
      <c r="AV2385" s="50"/>
      <c r="AW2385" s="50"/>
      <c r="AX2385" s="49">
        <v>1</v>
      </c>
    </row>
    <row r="2386" spans="1:50" ht="14.25" customHeight="1" x14ac:dyDescent="0.55000000000000004">
      <c r="A2386" s="45">
        <v>7603975</v>
      </c>
      <c r="B2386" s="10" t="s">
        <v>319</v>
      </c>
      <c r="C2386" s="10" t="s">
        <v>17</v>
      </c>
      <c r="D2386" s="10" t="s">
        <v>6168</v>
      </c>
      <c r="E2386" s="10" t="s">
        <v>6169</v>
      </c>
      <c r="F2386" s="10" t="s">
        <v>6511</v>
      </c>
      <c r="G2386" s="10" t="s">
        <v>6512</v>
      </c>
      <c r="H2386" s="10" t="s">
        <v>6534</v>
      </c>
      <c r="I2386" s="10" t="s">
        <v>6535</v>
      </c>
      <c r="J2386" s="10" t="s">
        <v>6536</v>
      </c>
      <c r="K2386" s="10" t="s">
        <v>291</v>
      </c>
      <c r="L2386" s="10" t="s">
        <v>316</v>
      </c>
      <c r="M2386" s="46"/>
      <c r="N2386" s="10" t="s">
        <v>294</v>
      </c>
      <c r="O2386" s="10" t="s">
        <v>294</v>
      </c>
      <c r="P2386" s="10" t="s">
        <v>5524</v>
      </c>
      <c r="Q2386" s="10"/>
      <c r="R2386" s="10"/>
      <c r="T2386" s="10" t="s">
        <v>291</v>
      </c>
      <c r="U2386" s="10"/>
      <c r="V2386" s="10" t="s">
        <v>291</v>
      </c>
      <c r="Z2386" s="47"/>
      <c r="AD2386" s="47"/>
      <c r="AH2386" s="47"/>
      <c r="AI2386" s="10"/>
      <c r="AJ2386" s="10" t="s">
        <v>298</v>
      </c>
      <c r="AK2386" s="10" t="s">
        <v>291</v>
      </c>
      <c r="AL2386" s="10"/>
      <c r="AM2386" s="10"/>
      <c r="AN2386" s="10"/>
      <c r="AO2386" s="10"/>
      <c r="AS2386" s="48"/>
      <c r="AT2386" s="50"/>
      <c r="AU2386" s="50"/>
      <c r="AV2386" s="50"/>
      <c r="AW2386" s="50"/>
      <c r="AX2386" s="49">
        <v>1</v>
      </c>
    </row>
    <row r="2387" spans="1:50" ht="14.25" customHeight="1" x14ac:dyDescent="0.55000000000000004">
      <c r="A2387" s="45">
        <v>2008840</v>
      </c>
      <c r="B2387" s="10" t="s">
        <v>284</v>
      </c>
      <c r="C2387" s="10" t="s">
        <v>17</v>
      </c>
      <c r="D2387" s="10" t="s">
        <v>6168</v>
      </c>
      <c r="E2387" s="10" t="s">
        <v>6169</v>
      </c>
      <c r="F2387" s="10" t="s">
        <v>6511</v>
      </c>
      <c r="G2387" s="10" t="s">
        <v>6512</v>
      </c>
      <c r="H2387" s="10" t="s">
        <v>6537</v>
      </c>
      <c r="I2387" s="10" t="s">
        <v>6538</v>
      </c>
      <c r="J2387" s="10" t="s">
        <v>6539</v>
      </c>
      <c r="K2387" s="10" t="s">
        <v>291</v>
      </c>
      <c r="L2387" s="10" t="s">
        <v>292</v>
      </c>
      <c r="M2387" s="46" t="s">
        <v>470</v>
      </c>
      <c r="N2387" s="10"/>
      <c r="O2387" s="10"/>
      <c r="P2387" s="10" t="s">
        <v>5524</v>
      </c>
      <c r="Q2387" s="10"/>
      <c r="R2387" s="10"/>
      <c r="T2387" s="10" t="s">
        <v>291</v>
      </c>
      <c r="U2387" s="10"/>
      <c r="V2387" s="10" t="s">
        <v>291</v>
      </c>
      <c r="Z2387" s="47"/>
      <c r="AD2387" s="47"/>
      <c r="AH2387" s="47"/>
      <c r="AI2387" s="10"/>
      <c r="AJ2387" s="10" t="s">
        <v>298</v>
      </c>
      <c r="AK2387" s="10" t="s">
        <v>291</v>
      </c>
      <c r="AL2387" s="10"/>
      <c r="AM2387" s="10"/>
      <c r="AN2387" s="10"/>
      <c r="AO2387" s="10"/>
      <c r="AP2387" s="10">
        <v>25</v>
      </c>
      <c r="AQ2387" s="10">
        <v>40</v>
      </c>
      <c r="AR2387" s="10">
        <v>33</v>
      </c>
      <c r="AS2387" s="48">
        <v>33</v>
      </c>
      <c r="AT2387" s="49">
        <v>20.789169999999999</v>
      </c>
      <c r="AU2387" s="49">
        <v>12.82583</v>
      </c>
      <c r="AV2387" s="49">
        <v>32.25712</v>
      </c>
      <c r="AW2387" s="49">
        <v>21.15962</v>
      </c>
      <c r="AX2387" s="49">
        <v>119</v>
      </c>
    </row>
    <row r="2388" spans="1:50" ht="14.25" customHeight="1" x14ac:dyDescent="0.55000000000000004">
      <c r="A2388" s="45">
        <v>2020740</v>
      </c>
      <c r="B2388" s="10" t="s">
        <v>284</v>
      </c>
      <c r="C2388" s="10" t="s">
        <v>17</v>
      </c>
      <c r="D2388" s="10" t="s">
        <v>6168</v>
      </c>
      <c r="E2388" s="10" t="s">
        <v>6169</v>
      </c>
      <c r="F2388" s="10" t="s">
        <v>6540</v>
      </c>
      <c r="G2388" s="10" t="s">
        <v>6541</v>
      </c>
      <c r="H2388" s="10" t="s">
        <v>6542</v>
      </c>
      <c r="I2388" s="10" t="s">
        <v>6543</v>
      </c>
      <c r="J2388" s="10" t="s">
        <v>6544</v>
      </c>
      <c r="K2388" s="10" t="s">
        <v>291</v>
      </c>
      <c r="L2388" s="10" t="s">
        <v>292</v>
      </c>
      <c r="M2388" s="46"/>
      <c r="N2388" s="10"/>
      <c r="O2388" s="10"/>
      <c r="P2388" s="10" t="s">
        <v>5524</v>
      </c>
      <c r="Q2388" s="10"/>
      <c r="R2388" s="10"/>
      <c r="T2388" s="10" t="s">
        <v>291</v>
      </c>
      <c r="U2388" s="10"/>
      <c r="V2388" s="10" t="s">
        <v>291</v>
      </c>
      <c r="Z2388" s="47"/>
      <c r="AD2388" s="47"/>
      <c r="AH2388" s="47"/>
      <c r="AI2388" s="10"/>
      <c r="AJ2388" s="10" t="s">
        <v>298</v>
      </c>
      <c r="AK2388" s="10" t="s">
        <v>291</v>
      </c>
      <c r="AL2388" s="10"/>
      <c r="AM2388" s="10"/>
      <c r="AN2388" s="10"/>
      <c r="AO2388" s="10"/>
      <c r="AS2388" s="48"/>
      <c r="AT2388" s="50"/>
      <c r="AU2388" s="50"/>
      <c r="AV2388" s="50"/>
      <c r="AW2388" s="50"/>
      <c r="AX2388" s="49">
        <v>1</v>
      </c>
    </row>
    <row r="2389" spans="1:50" ht="14.25" customHeight="1" x14ac:dyDescent="0.55000000000000004">
      <c r="A2389" s="45">
        <v>8001222</v>
      </c>
      <c r="B2389" s="10" t="s">
        <v>284</v>
      </c>
      <c r="C2389" s="10" t="s">
        <v>17</v>
      </c>
      <c r="D2389" s="10" t="s">
        <v>6168</v>
      </c>
      <c r="E2389" s="10" t="s">
        <v>6169</v>
      </c>
      <c r="F2389" s="10" t="s">
        <v>6540</v>
      </c>
      <c r="G2389" s="10" t="s">
        <v>6541</v>
      </c>
      <c r="H2389" s="10" t="s">
        <v>6545</v>
      </c>
      <c r="I2389" s="10" t="s">
        <v>6546</v>
      </c>
      <c r="J2389" s="10" t="s">
        <v>6547</v>
      </c>
      <c r="K2389" s="10" t="s">
        <v>291</v>
      </c>
      <c r="L2389" s="10" t="s">
        <v>292</v>
      </c>
      <c r="M2389" s="46"/>
      <c r="N2389" s="10"/>
      <c r="O2389" s="10"/>
      <c r="P2389" s="10" t="s">
        <v>5524</v>
      </c>
      <c r="Q2389" s="10"/>
      <c r="R2389" s="10"/>
      <c r="T2389" s="10" t="s">
        <v>291</v>
      </c>
      <c r="U2389" s="10"/>
      <c r="V2389" s="10" t="s">
        <v>291</v>
      </c>
      <c r="Z2389" s="47"/>
      <c r="AD2389" s="47"/>
      <c r="AH2389" s="47"/>
      <c r="AI2389" s="10"/>
      <c r="AJ2389" s="10" t="s">
        <v>298</v>
      </c>
      <c r="AK2389" s="10" t="s">
        <v>291</v>
      </c>
      <c r="AL2389" s="10"/>
      <c r="AM2389" s="10"/>
      <c r="AN2389" s="10"/>
      <c r="AO2389" s="10"/>
      <c r="AS2389" s="48"/>
      <c r="AT2389" s="50"/>
      <c r="AU2389" s="50"/>
      <c r="AV2389" s="50"/>
      <c r="AW2389" s="50"/>
      <c r="AX2389" s="49">
        <v>1</v>
      </c>
    </row>
    <row r="2390" spans="1:50" ht="14.25" customHeight="1" x14ac:dyDescent="0.55000000000000004">
      <c r="A2390" s="45">
        <v>2020671</v>
      </c>
      <c r="B2390" s="10" t="s">
        <v>313</v>
      </c>
      <c r="C2390" s="10" t="s">
        <v>17</v>
      </c>
      <c r="D2390" s="10" t="s">
        <v>6168</v>
      </c>
      <c r="E2390" s="10" t="s">
        <v>6169</v>
      </c>
      <c r="F2390" s="10" t="s">
        <v>6540</v>
      </c>
      <c r="G2390" s="10" t="s">
        <v>6541</v>
      </c>
      <c r="H2390" s="10" t="s">
        <v>6548</v>
      </c>
      <c r="I2390" s="10" t="s">
        <v>6549</v>
      </c>
      <c r="J2390" s="10" t="s">
        <v>6550</v>
      </c>
      <c r="K2390" s="10" t="s">
        <v>291</v>
      </c>
      <c r="L2390" s="10" t="s">
        <v>316</v>
      </c>
      <c r="M2390" s="46"/>
      <c r="N2390" s="10" t="s">
        <v>294</v>
      </c>
      <c r="O2390" s="10" t="s">
        <v>294</v>
      </c>
      <c r="P2390" s="10" t="s">
        <v>5524</v>
      </c>
      <c r="Q2390" s="10"/>
      <c r="R2390" s="10"/>
      <c r="T2390" s="10" t="s">
        <v>291</v>
      </c>
      <c r="U2390" s="10"/>
      <c r="V2390" s="10" t="s">
        <v>291</v>
      </c>
      <c r="Z2390" s="47"/>
      <c r="AD2390" s="47"/>
      <c r="AH2390" s="47"/>
      <c r="AI2390" s="10"/>
      <c r="AJ2390" s="10" t="s">
        <v>298</v>
      </c>
      <c r="AK2390" s="10" t="s">
        <v>291</v>
      </c>
      <c r="AL2390" s="10"/>
      <c r="AM2390" s="10"/>
      <c r="AN2390" s="10"/>
      <c r="AO2390" s="10"/>
      <c r="AS2390" s="48"/>
      <c r="AT2390" s="50"/>
      <c r="AU2390" s="50"/>
      <c r="AV2390" s="50"/>
      <c r="AW2390" s="50"/>
      <c r="AX2390" s="49">
        <v>1</v>
      </c>
    </row>
    <row r="2391" spans="1:50" ht="14.25" customHeight="1" x14ac:dyDescent="0.55000000000000004">
      <c r="A2391" s="45">
        <v>2020655</v>
      </c>
      <c r="B2391" s="10" t="s">
        <v>313</v>
      </c>
      <c r="C2391" s="10" t="s">
        <v>17</v>
      </c>
      <c r="D2391" s="10" t="s">
        <v>6168</v>
      </c>
      <c r="E2391" s="10" t="s">
        <v>6169</v>
      </c>
      <c r="F2391" s="10" t="s">
        <v>6540</v>
      </c>
      <c r="G2391" s="10" t="s">
        <v>6541</v>
      </c>
      <c r="H2391" s="10" t="s">
        <v>6548</v>
      </c>
      <c r="I2391" s="10" t="s">
        <v>6551</v>
      </c>
      <c r="J2391" s="10" t="s">
        <v>6552</v>
      </c>
      <c r="K2391" s="10" t="s">
        <v>291</v>
      </c>
      <c r="L2391" s="10" t="s">
        <v>316</v>
      </c>
      <c r="M2391" s="46" t="s">
        <v>573</v>
      </c>
      <c r="N2391" s="10" t="s">
        <v>294</v>
      </c>
      <c r="O2391" s="10" t="s">
        <v>294</v>
      </c>
      <c r="P2391" s="10" t="s">
        <v>5524</v>
      </c>
      <c r="Q2391" s="10"/>
      <c r="R2391" s="10"/>
      <c r="T2391" s="10" t="s">
        <v>291</v>
      </c>
      <c r="U2391" s="10"/>
      <c r="V2391" s="10" t="s">
        <v>291</v>
      </c>
      <c r="Z2391" s="47"/>
      <c r="AD2391" s="47"/>
      <c r="AH2391" s="47"/>
      <c r="AI2391" s="10"/>
      <c r="AJ2391" s="10" t="s">
        <v>298</v>
      </c>
      <c r="AK2391" s="10" t="s">
        <v>291</v>
      </c>
      <c r="AL2391" s="10"/>
      <c r="AM2391" s="10"/>
      <c r="AN2391" s="10"/>
      <c r="AO2391" s="10"/>
      <c r="AS2391" s="48"/>
      <c r="AT2391" s="49">
        <v>9.1987500000000004</v>
      </c>
      <c r="AU2391" s="49">
        <v>46.926250000000003</v>
      </c>
      <c r="AV2391" s="49">
        <v>41.775480000000002</v>
      </c>
      <c r="AW2391" s="49">
        <v>21.85866</v>
      </c>
      <c r="AX2391" s="49">
        <v>18</v>
      </c>
    </row>
    <row r="2392" spans="1:50" ht="14.25" customHeight="1" x14ac:dyDescent="0.55000000000000004">
      <c r="A2392" s="45">
        <v>2020635</v>
      </c>
      <c r="B2392" s="10" t="s">
        <v>313</v>
      </c>
      <c r="C2392" s="10" t="s">
        <v>17</v>
      </c>
      <c r="D2392" s="10" t="s">
        <v>6168</v>
      </c>
      <c r="E2392" s="10" t="s">
        <v>6169</v>
      </c>
      <c r="F2392" s="10" t="s">
        <v>6540</v>
      </c>
      <c r="G2392" s="10" t="s">
        <v>6541</v>
      </c>
      <c r="H2392" s="10" t="s">
        <v>6548</v>
      </c>
      <c r="I2392" s="10" t="s">
        <v>6553</v>
      </c>
      <c r="J2392" s="10" t="s">
        <v>6554</v>
      </c>
      <c r="K2392" s="10" t="s">
        <v>291</v>
      </c>
      <c r="L2392" s="10" t="s">
        <v>316</v>
      </c>
      <c r="M2392" s="46" t="s">
        <v>573</v>
      </c>
      <c r="N2392" s="10" t="s">
        <v>294</v>
      </c>
      <c r="O2392" s="10" t="s">
        <v>294</v>
      </c>
      <c r="P2392" s="10" t="s">
        <v>5524</v>
      </c>
      <c r="Q2392" s="10"/>
      <c r="R2392" s="10"/>
      <c r="T2392" s="10" t="s">
        <v>291</v>
      </c>
      <c r="U2392" s="10"/>
      <c r="V2392" s="10" t="s">
        <v>291</v>
      </c>
      <c r="Z2392" s="47"/>
      <c r="AD2392" s="47"/>
      <c r="AH2392" s="47"/>
      <c r="AI2392" s="10"/>
      <c r="AJ2392" s="10" t="s">
        <v>298</v>
      </c>
      <c r="AK2392" s="10" t="s">
        <v>291</v>
      </c>
      <c r="AL2392" s="10"/>
      <c r="AM2392" s="10"/>
      <c r="AN2392" s="10"/>
      <c r="AO2392" s="10"/>
      <c r="AS2392" s="48"/>
      <c r="AT2392" s="49">
        <v>9.4633330000000004</v>
      </c>
      <c r="AU2392" s="49">
        <v>46.327080000000002</v>
      </c>
      <c r="AV2392" s="49">
        <v>41.714440000000003</v>
      </c>
      <c r="AW2392" s="49">
        <v>8.6378260000000004</v>
      </c>
      <c r="AX2392" s="49">
        <v>24</v>
      </c>
    </row>
    <row r="2393" spans="1:50" ht="14.25" customHeight="1" x14ac:dyDescent="0.55000000000000004">
      <c r="A2393" s="45">
        <v>2020607</v>
      </c>
      <c r="B2393" s="10" t="s">
        <v>284</v>
      </c>
      <c r="C2393" s="10" t="s">
        <v>17</v>
      </c>
      <c r="D2393" s="10" t="s">
        <v>6168</v>
      </c>
      <c r="E2393" s="10" t="s">
        <v>6169</v>
      </c>
      <c r="F2393" s="10" t="s">
        <v>6540</v>
      </c>
      <c r="G2393" s="10" t="s">
        <v>6541</v>
      </c>
      <c r="H2393" s="10" t="s">
        <v>6555</v>
      </c>
      <c r="I2393" s="10" t="s">
        <v>6556</v>
      </c>
      <c r="J2393" s="10" t="s">
        <v>6557</v>
      </c>
      <c r="K2393" s="10" t="s">
        <v>291</v>
      </c>
      <c r="L2393" s="10" t="s">
        <v>292</v>
      </c>
      <c r="M2393" s="46" t="s">
        <v>573</v>
      </c>
      <c r="N2393" s="10"/>
      <c r="O2393" s="10"/>
      <c r="P2393" s="10" t="s">
        <v>5524</v>
      </c>
      <c r="Q2393" s="10"/>
      <c r="R2393" s="10"/>
      <c r="T2393" s="10" t="s">
        <v>291</v>
      </c>
      <c r="U2393" s="10"/>
      <c r="V2393" s="10" t="s">
        <v>291</v>
      </c>
      <c r="Z2393" s="47"/>
      <c r="AD2393" s="47"/>
      <c r="AH2393" s="47"/>
      <c r="AI2393" s="10"/>
      <c r="AJ2393" s="10" t="s">
        <v>298</v>
      </c>
      <c r="AK2393" s="10" t="s">
        <v>291</v>
      </c>
      <c r="AL2393" s="10"/>
      <c r="AM2393" s="10"/>
      <c r="AN2393" s="10"/>
      <c r="AO2393" s="10"/>
      <c r="AS2393" s="48"/>
      <c r="AT2393" s="49">
        <v>19.594999999999999</v>
      </c>
      <c r="AU2393" s="49">
        <v>49.94</v>
      </c>
      <c r="AV2393" s="49">
        <v>51.820799999999998</v>
      </c>
      <c r="AW2393" s="49">
        <v>17.876339999999999</v>
      </c>
      <c r="AX2393" s="49">
        <v>229</v>
      </c>
    </row>
    <row r="2394" spans="1:50" ht="14.25" customHeight="1" x14ac:dyDescent="0.55000000000000004">
      <c r="A2394" s="45">
        <v>2020733</v>
      </c>
      <c r="B2394" s="10" t="s">
        <v>284</v>
      </c>
      <c r="C2394" s="10" t="s">
        <v>17</v>
      </c>
      <c r="D2394" s="10" t="s">
        <v>6168</v>
      </c>
      <c r="E2394" s="10" t="s">
        <v>6169</v>
      </c>
      <c r="F2394" s="10" t="s">
        <v>6540</v>
      </c>
      <c r="G2394" s="10" t="s">
        <v>6541</v>
      </c>
      <c r="H2394" s="10" t="s">
        <v>6558</v>
      </c>
      <c r="I2394" s="10" t="s">
        <v>6559</v>
      </c>
      <c r="J2394" s="10" t="s">
        <v>6560</v>
      </c>
      <c r="K2394" s="10" t="s">
        <v>291</v>
      </c>
      <c r="L2394" s="10" t="s">
        <v>292</v>
      </c>
      <c r="M2394" s="46"/>
      <c r="N2394" s="10"/>
      <c r="O2394" s="10"/>
      <c r="P2394" s="10" t="s">
        <v>5524</v>
      </c>
      <c r="Q2394" s="10"/>
      <c r="R2394" s="10"/>
      <c r="T2394" s="10" t="s">
        <v>291</v>
      </c>
      <c r="U2394" s="10"/>
      <c r="V2394" s="10" t="s">
        <v>291</v>
      </c>
      <c r="Z2394" s="47"/>
      <c r="AD2394" s="47"/>
      <c r="AH2394" s="47"/>
      <c r="AI2394" s="10"/>
      <c r="AJ2394" s="10" t="s">
        <v>298</v>
      </c>
      <c r="AK2394" s="10" t="s">
        <v>291</v>
      </c>
      <c r="AL2394" s="10"/>
      <c r="AM2394" s="10"/>
      <c r="AN2394" s="10"/>
      <c r="AO2394" s="10"/>
      <c r="AS2394" s="48"/>
      <c r="AT2394" s="50"/>
      <c r="AU2394" s="50"/>
      <c r="AV2394" s="50"/>
      <c r="AW2394" s="50"/>
      <c r="AX2394" s="49">
        <v>1</v>
      </c>
    </row>
    <row r="2395" spans="1:50" ht="14.25" customHeight="1" x14ac:dyDescent="0.55000000000000004">
      <c r="A2395" s="45">
        <v>4488979</v>
      </c>
      <c r="B2395" s="10" t="s">
        <v>284</v>
      </c>
      <c r="C2395" s="10" t="s">
        <v>17</v>
      </c>
      <c r="D2395" s="10" t="s">
        <v>6168</v>
      </c>
      <c r="E2395" s="10" t="s">
        <v>6169</v>
      </c>
      <c r="F2395" s="10" t="s">
        <v>6540</v>
      </c>
      <c r="G2395" s="10" t="s">
        <v>6541</v>
      </c>
      <c r="H2395" s="10" t="s">
        <v>6561</v>
      </c>
      <c r="I2395" s="10" t="s">
        <v>6562</v>
      </c>
      <c r="J2395" s="10" t="s">
        <v>6563</v>
      </c>
      <c r="K2395" s="10" t="s">
        <v>291</v>
      </c>
      <c r="L2395" s="10" t="s">
        <v>292</v>
      </c>
      <c r="M2395" s="46"/>
      <c r="N2395" s="10"/>
      <c r="O2395" s="10"/>
      <c r="P2395" s="10" t="s">
        <v>5524</v>
      </c>
      <c r="Q2395" s="10"/>
      <c r="R2395" s="10"/>
      <c r="T2395" s="10" t="s">
        <v>291</v>
      </c>
      <c r="U2395" s="10"/>
      <c r="V2395" s="10" t="s">
        <v>291</v>
      </c>
      <c r="Z2395" s="47"/>
      <c r="AD2395" s="47"/>
      <c r="AH2395" s="47"/>
      <c r="AI2395" s="10"/>
      <c r="AJ2395" s="10" t="s">
        <v>298</v>
      </c>
      <c r="AK2395" s="10" t="s">
        <v>291</v>
      </c>
      <c r="AL2395" s="10"/>
      <c r="AM2395" s="10"/>
      <c r="AN2395" s="10"/>
      <c r="AO2395" s="10"/>
      <c r="AS2395" s="48"/>
      <c r="AT2395" s="50"/>
      <c r="AU2395" s="50"/>
      <c r="AV2395" s="50"/>
      <c r="AW2395" s="50"/>
      <c r="AX2395" s="49">
        <v>1</v>
      </c>
    </row>
    <row r="2396" spans="1:50" ht="14.25" customHeight="1" x14ac:dyDescent="0.55000000000000004">
      <c r="A2396" s="45">
        <v>2020555</v>
      </c>
      <c r="B2396" s="10" t="s">
        <v>284</v>
      </c>
      <c r="C2396" s="10" t="s">
        <v>17</v>
      </c>
      <c r="D2396" s="10" t="s">
        <v>6168</v>
      </c>
      <c r="E2396" s="10" t="s">
        <v>6169</v>
      </c>
      <c r="F2396" s="10" t="s">
        <v>6540</v>
      </c>
      <c r="G2396" s="10" t="s">
        <v>6541</v>
      </c>
      <c r="H2396" s="10" t="s">
        <v>6564</v>
      </c>
      <c r="I2396" s="10" t="s">
        <v>6565</v>
      </c>
      <c r="J2396" s="10" t="s">
        <v>6566</v>
      </c>
      <c r="K2396" s="10" t="s">
        <v>291</v>
      </c>
      <c r="L2396" s="10" t="s">
        <v>292</v>
      </c>
      <c r="M2396" s="46"/>
      <c r="N2396" s="10"/>
      <c r="O2396" s="10"/>
      <c r="P2396" s="10" t="s">
        <v>5524</v>
      </c>
      <c r="Q2396" s="10"/>
      <c r="R2396" s="10"/>
      <c r="T2396" s="10" t="s">
        <v>291</v>
      </c>
      <c r="U2396" s="10"/>
      <c r="V2396" s="10" t="s">
        <v>291</v>
      </c>
      <c r="Z2396" s="47"/>
      <c r="AD2396" s="47"/>
      <c r="AH2396" s="47"/>
      <c r="AI2396" s="10"/>
      <c r="AJ2396" s="10" t="s">
        <v>298</v>
      </c>
      <c r="AK2396" s="10" t="s">
        <v>291</v>
      </c>
      <c r="AL2396" s="10"/>
      <c r="AM2396" s="10"/>
      <c r="AN2396" s="10"/>
      <c r="AO2396" s="10"/>
      <c r="AS2396" s="48"/>
      <c r="AT2396" s="50"/>
      <c r="AU2396" s="50"/>
      <c r="AV2396" s="50"/>
      <c r="AW2396" s="50"/>
      <c r="AX2396" s="49">
        <v>1</v>
      </c>
    </row>
    <row r="2397" spans="1:50" ht="14.25" customHeight="1" x14ac:dyDescent="0.55000000000000004">
      <c r="A2397" s="45">
        <v>2020729</v>
      </c>
      <c r="B2397" s="10" t="s">
        <v>319</v>
      </c>
      <c r="C2397" s="10" t="s">
        <v>17</v>
      </c>
      <c r="D2397" s="10" t="s">
        <v>6168</v>
      </c>
      <c r="E2397" s="10" t="s">
        <v>6169</v>
      </c>
      <c r="F2397" s="10" t="s">
        <v>6540</v>
      </c>
      <c r="G2397" s="10" t="s">
        <v>6541</v>
      </c>
      <c r="H2397" s="10" t="s">
        <v>6567</v>
      </c>
      <c r="I2397" s="10" t="s">
        <v>6568</v>
      </c>
      <c r="J2397" s="10" t="s">
        <v>6569</v>
      </c>
      <c r="K2397" s="10" t="s">
        <v>291</v>
      </c>
      <c r="L2397" s="10" t="s">
        <v>316</v>
      </c>
      <c r="M2397" s="46"/>
      <c r="N2397" s="10" t="s">
        <v>294</v>
      </c>
      <c r="O2397" s="10" t="s">
        <v>294</v>
      </c>
      <c r="P2397" s="10" t="s">
        <v>5524</v>
      </c>
      <c r="Q2397" s="10"/>
      <c r="R2397" s="10"/>
      <c r="T2397" s="10" t="s">
        <v>291</v>
      </c>
      <c r="U2397" s="10"/>
      <c r="V2397" s="10" t="s">
        <v>291</v>
      </c>
      <c r="Z2397" s="47"/>
      <c r="AD2397" s="47"/>
      <c r="AH2397" s="47"/>
      <c r="AI2397" s="10"/>
      <c r="AJ2397" s="10" t="s">
        <v>298</v>
      </c>
      <c r="AK2397" s="10" t="s">
        <v>291</v>
      </c>
      <c r="AL2397" s="10"/>
      <c r="AM2397" s="10"/>
      <c r="AN2397" s="10"/>
      <c r="AO2397" s="10"/>
      <c r="AS2397" s="48"/>
      <c r="AT2397" s="50"/>
      <c r="AU2397" s="50"/>
      <c r="AV2397" s="50"/>
      <c r="AW2397" s="50"/>
      <c r="AX2397" s="49">
        <v>1</v>
      </c>
    </row>
    <row r="2398" spans="1:50" ht="14.25" customHeight="1" x14ac:dyDescent="0.55000000000000004">
      <c r="A2398" s="45">
        <v>4488933</v>
      </c>
      <c r="B2398" s="10" t="s">
        <v>319</v>
      </c>
      <c r="C2398" s="10" t="s">
        <v>17</v>
      </c>
      <c r="D2398" s="10" t="s">
        <v>6168</v>
      </c>
      <c r="E2398" s="10" t="s">
        <v>6169</v>
      </c>
      <c r="F2398" s="10" t="s">
        <v>6540</v>
      </c>
      <c r="G2398" s="10" t="s">
        <v>6541</v>
      </c>
      <c r="H2398" s="10" t="s">
        <v>6570</v>
      </c>
      <c r="I2398" s="10" t="s">
        <v>6571</v>
      </c>
      <c r="J2398" s="10" t="s">
        <v>6572</v>
      </c>
      <c r="K2398" s="10" t="s">
        <v>291</v>
      </c>
      <c r="L2398" s="10" t="s">
        <v>316</v>
      </c>
      <c r="M2398" s="46" t="s">
        <v>470</v>
      </c>
      <c r="N2398" s="10" t="s">
        <v>294</v>
      </c>
      <c r="O2398" s="10" t="s">
        <v>294</v>
      </c>
      <c r="P2398" s="10" t="s">
        <v>5524</v>
      </c>
      <c r="Q2398" s="10"/>
      <c r="R2398" s="10"/>
      <c r="T2398" s="10" t="s">
        <v>291</v>
      </c>
      <c r="U2398" s="10"/>
      <c r="V2398" s="10" t="s">
        <v>291</v>
      </c>
      <c r="Z2398" s="47"/>
      <c r="AD2398" s="47"/>
      <c r="AH2398" s="47"/>
      <c r="AI2398" s="10"/>
      <c r="AJ2398" s="10" t="s">
        <v>298</v>
      </c>
      <c r="AK2398" s="10" t="s">
        <v>291</v>
      </c>
      <c r="AL2398" s="10" t="s">
        <v>666</v>
      </c>
      <c r="AM2398" s="10" t="s">
        <v>666</v>
      </c>
      <c r="AN2398" s="10" t="s">
        <v>300</v>
      </c>
      <c r="AO2398" s="10" t="s">
        <v>300</v>
      </c>
      <c r="AP2398" s="10">
        <v>35</v>
      </c>
      <c r="AQ2398" s="10">
        <v>60</v>
      </c>
      <c r="AR2398" s="10">
        <v>50</v>
      </c>
      <c r="AS2398" s="48">
        <v>50</v>
      </c>
      <c r="AT2398" s="49">
        <v>5.5833329999999997</v>
      </c>
      <c r="AU2398" s="49">
        <v>14.45833</v>
      </c>
      <c r="AV2398" s="49">
        <v>10.772</v>
      </c>
      <c r="AW2398" s="49">
        <v>8.4356000000000009</v>
      </c>
      <c r="AX2398" s="49">
        <v>3</v>
      </c>
    </row>
    <row r="2399" spans="1:50" ht="14.25" customHeight="1" x14ac:dyDescent="0.55000000000000004">
      <c r="A2399" s="45">
        <v>2020689</v>
      </c>
      <c r="B2399" s="10" t="s">
        <v>313</v>
      </c>
      <c r="C2399" s="10" t="s">
        <v>17</v>
      </c>
      <c r="D2399" s="10" t="s">
        <v>6168</v>
      </c>
      <c r="E2399" s="10" t="s">
        <v>6169</v>
      </c>
      <c r="F2399" s="10" t="s">
        <v>6540</v>
      </c>
      <c r="G2399" s="10" t="s">
        <v>6541</v>
      </c>
      <c r="H2399" s="10" t="s">
        <v>6570</v>
      </c>
      <c r="I2399" s="10" t="s">
        <v>6573</v>
      </c>
      <c r="J2399" s="10" t="s">
        <v>6574</v>
      </c>
      <c r="K2399" s="10" t="s">
        <v>291</v>
      </c>
      <c r="L2399" s="10" t="s">
        <v>316</v>
      </c>
      <c r="M2399" s="46" t="s">
        <v>293</v>
      </c>
      <c r="N2399" s="10" t="s">
        <v>294</v>
      </c>
      <c r="O2399" s="10" t="s">
        <v>294</v>
      </c>
      <c r="P2399" s="10" t="s">
        <v>5524</v>
      </c>
      <c r="Q2399" s="10"/>
      <c r="R2399" s="10"/>
      <c r="T2399" s="10" t="s">
        <v>291</v>
      </c>
      <c r="U2399" s="10"/>
      <c r="V2399" s="10" t="s">
        <v>291</v>
      </c>
      <c r="Z2399" s="47"/>
      <c r="AD2399" s="47"/>
      <c r="AH2399" s="47"/>
      <c r="AI2399" s="10"/>
      <c r="AJ2399" s="10" t="s">
        <v>298</v>
      </c>
      <c r="AK2399" s="10" t="s">
        <v>291</v>
      </c>
      <c r="AL2399" s="10" t="s">
        <v>666</v>
      </c>
      <c r="AM2399" s="10" t="s">
        <v>666</v>
      </c>
      <c r="AN2399" s="10" t="s">
        <v>300</v>
      </c>
      <c r="AO2399" s="10" t="s">
        <v>300</v>
      </c>
      <c r="AP2399" s="10">
        <v>20</v>
      </c>
      <c r="AQ2399" s="10">
        <v>25</v>
      </c>
      <c r="AR2399" s="10">
        <v>20</v>
      </c>
      <c r="AS2399" s="48">
        <v>20</v>
      </c>
      <c r="AT2399" s="49">
        <v>14.4725</v>
      </c>
      <c r="AU2399" s="49">
        <v>36.512500000000003</v>
      </c>
      <c r="AV2399" s="49">
        <v>37.758159999999997</v>
      </c>
      <c r="AW2399" s="49">
        <v>21.92304</v>
      </c>
      <c r="AX2399" s="49">
        <v>263</v>
      </c>
    </row>
    <row r="2400" spans="1:50" ht="14.25" customHeight="1" x14ac:dyDescent="0.55000000000000004">
      <c r="A2400" s="45">
        <v>2020688</v>
      </c>
      <c r="B2400" s="10" t="s">
        <v>284</v>
      </c>
      <c r="C2400" s="10" t="s">
        <v>17</v>
      </c>
      <c r="D2400" s="10" t="s">
        <v>6168</v>
      </c>
      <c r="E2400" s="10" t="s">
        <v>6169</v>
      </c>
      <c r="F2400" s="10" t="s">
        <v>6540</v>
      </c>
      <c r="G2400" s="10" t="s">
        <v>6541</v>
      </c>
      <c r="H2400" s="10" t="s">
        <v>6570</v>
      </c>
      <c r="I2400" s="10" t="s">
        <v>6575</v>
      </c>
      <c r="J2400" s="10" t="s">
        <v>6576</v>
      </c>
      <c r="K2400" s="10" t="s">
        <v>291</v>
      </c>
      <c r="L2400" s="10" t="s">
        <v>292</v>
      </c>
      <c r="M2400" s="46" t="s">
        <v>506</v>
      </c>
      <c r="N2400" s="10"/>
      <c r="O2400" s="10"/>
      <c r="P2400" s="10" t="s">
        <v>5524</v>
      </c>
      <c r="Q2400" s="10"/>
      <c r="R2400" s="10"/>
      <c r="T2400" s="10" t="s">
        <v>291</v>
      </c>
      <c r="U2400" s="10"/>
      <c r="V2400" s="10" t="s">
        <v>291</v>
      </c>
      <c r="Z2400" s="47"/>
      <c r="AD2400" s="47"/>
      <c r="AH2400" s="47"/>
      <c r="AI2400" s="10"/>
      <c r="AJ2400" s="10" t="s">
        <v>298</v>
      </c>
      <c r="AK2400" s="10" t="s">
        <v>291</v>
      </c>
      <c r="AL2400" s="10"/>
      <c r="AM2400" s="10"/>
      <c r="AN2400" s="10"/>
      <c r="AO2400" s="10"/>
      <c r="AS2400" s="48"/>
      <c r="AT2400" s="50" t="s">
        <v>722</v>
      </c>
      <c r="AU2400" s="50" t="s">
        <v>722</v>
      </c>
      <c r="AV2400" s="50" t="s">
        <v>722</v>
      </c>
      <c r="AW2400" s="50" t="s">
        <v>722</v>
      </c>
      <c r="AX2400" s="49">
        <v>0</v>
      </c>
    </row>
    <row r="2401" spans="1:50" ht="14.25" customHeight="1" x14ac:dyDescent="0.55000000000000004">
      <c r="A2401" s="45">
        <v>2020686</v>
      </c>
      <c r="B2401" s="10" t="s">
        <v>313</v>
      </c>
      <c r="C2401" s="10" t="s">
        <v>17</v>
      </c>
      <c r="D2401" s="10" t="s">
        <v>6168</v>
      </c>
      <c r="E2401" s="10" t="s">
        <v>6169</v>
      </c>
      <c r="F2401" s="10" t="s">
        <v>6540</v>
      </c>
      <c r="G2401" s="10" t="s">
        <v>6541</v>
      </c>
      <c r="H2401" s="10" t="s">
        <v>6570</v>
      </c>
      <c r="I2401" s="10" t="s">
        <v>6577</v>
      </c>
      <c r="J2401" s="10" t="s">
        <v>6578</v>
      </c>
      <c r="K2401" s="10" t="s">
        <v>291</v>
      </c>
      <c r="L2401" s="10" t="s">
        <v>316</v>
      </c>
      <c r="M2401" s="46"/>
      <c r="N2401" s="10" t="s">
        <v>294</v>
      </c>
      <c r="O2401" s="10" t="s">
        <v>294</v>
      </c>
      <c r="P2401" s="10" t="s">
        <v>5524</v>
      </c>
      <c r="Q2401" s="10"/>
      <c r="R2401" s="10" t="s">
        <v>381</v>
      </c>
      <c r="S2401" s="10" t="s">
        <v>6579</v>
      </c>
      <c r="T2401" s="10" t="s">
        <v>291</v>
      </c>
      <c r="U2401" s="10"/>
      <c r="V2401" s="10" t="s">
        <v>291</v>
      </c>
      <c r="Z2401" s="47"/>
      <c r="AD2401" s="47"/>
      <c r="AH2401" s="47"/>
      <c r="AI2401" s="10"/>
      <c r="AJ2401" s="10" t="s">
        <v>298</v>
      </c>
      <c r="AK2401" s="10" t="s">
        <v>291</v>
      </c>
      <c r="AL2401" s="10"/>
      <c r="AM2401" s="10"/>
      <c r="AN2401" s="10"/>
      <c r="AO2401" s="10"/>
      <c r="AS2401" s="48"/>
      <c r="AT2401" s="50"/>
      <c r="AU2401" s="50"/>
      <c r="AV2401" s="50"/>
      <c r="AW2401" s="50"/>
      <c r="AX2401" s="49">
        <v>1</v>
      </c>
    </row>
    <row r="2402" spans="1:50" ht="14.25" customHeight="1" x14ac:dyDescent="0.55000000000000004">
      <c r="A2402" s="45">
        <v>2020591</v>
      </c>
      <c r="B2402" s="10" t="s">
        <v>319</v>
      </c>
      <c r="C2402" s="10" t="s">
        <v>17</v>
      </c>
      <c r="D2402" s="10" t="s">
        <v>6168</v>
      </c>
      <c r="E2402" s="10" t="s">
        <v>6169</v>
      </c>
      <c r="F2402" s="10" t="s">
        <v>6540</v>
      </c>
      <c r="G2402" s="10" t="s">
        <v>6541</v>
      </c>
      <c r="H2402" s="10" t="s">
        <v>6580</v>
      </c>
      <c r="I2402" s="10" t="s">
        <v>6581</v>
      </c>
      <c r="J2402" s="10" t="s">
        <v>6582</v>
      </c>
      <c r="K2402" s="10" t="s">
        <v>291</v>
      </c>
      <c r="L2402" s="10" t="s">
        <v>316</v>
      </c>
      <c r="M2402" s="46" t="s">
        <v>563</v>
      </c>
      <c r="N2402" s="10" t="s">
        <v>294</v>
      </c>
      <c r="O2402" s="10" t="s">
        <v>294</v>
      </c>
      <c r="P2402" s="10" t="s">
        <v>5524</v>
      </c>
      <c r="Q2402" s="10"/>
      <c r="R2402" s="10"/>
      <c r="T2402" s="10" t="s">
        <v>291</v>
      </c>
      <c r="U2402" s="10"/>
      <c r="V2402" s="10" t="s">
        <v>291</v>
      </c>
      <c r="Z2402" s="47"/>
      <c r="AD2402" s="47"/>
      <c r="AH2402" s="47"/>
      <c r="AI2402" s="10"/>
      <c r="AJ2402" s="10" t="s">
        <v>298</v>
      </c>
      <c r="AK2402" s="10" t="s">
        <v>291</v>
      </c>
      <c r="AL2402" s="10"/>
      <c r="AM2402" s="10"/>
      <c r="AN2402" s="10"/>
      <c r="AO2402" s="10"/>
      <c r="AS2402" s="48"/>
      <c r="AT2402" s="49">
        <v>1.4762500000000001</v>
      </c>
      <c r="AU2402" s="49">
        <v>5.1887499999999998</v>
      </c>
      <c r="AV2402" s="49">
        <v>37.030839999999998</v>
      </c>
      <c r="AW2402" s="49">
        <v>19.212589999999999</v>
      </c>
      <c r="AX2402" s="49">
        <v>20</v>
      </c>
    </row>
    <row r="2403" spans="1:50" ht="14.25" customHeight="1" x14ac:dyDescent="0.55000000000000004">
      <c r="A2403" s="45">
        <v>7902618</v>
      </c>
      <c r="B2403" s="10" t="s">
        <v>284</v>
      </c>
      <c r="C2403" s="10" t="s">
        <v>17</v>
      </c>
      <c r="D2403" s="10" t="s">
        <v>6168</v>
      </c>
      <c r="E2403" s="10" t="s">
        <v>6169</v>
      </c>
      <c r="F2403" s="10" t="s">
        <v>6540</v>
      </c>
      <c r="G2403" s="10" t="s">
        <v>6541</v>
      </c>
      <c r="H2403" s="10" t="s">
        <v>6583</v>
      </c>
      <c r="I2403" s="10" t="s">
        <v>6584</v>
      </c>
      <c r="J2403" s="10" t="s">
        <v>6585</v>
      </c>
      <c r="K2403" s="10" t="s">
        <v>291</v>
      </c>
      <c r="L2403" s="10" t="s">
        <v>292</v>
      </c>
      <c r="M2403" s="46" t="s">
        <v>293</v>
      </c>
      <c r="N2403" s="10"/>
      <c r="O2403" s="10"/>
      <c r="P2403" s="10" t="s">
        <v>5524</v>
      </c>
      <c r="Q2403" s="10"/>
      <c r="R2403" s="10"/>
      <c r="T2403" s="10" t="s">
        <v>291</v>
      </c>
      <c r="U2403" s="10"/>
      <c r="V2403" s="10" t="s">
        <v>291</v>
      </c>
      <c r="Z2403" s="47"/>
      <c r="AD2403" s="47"/>
      <c r="AH2403" s="47"/>
      <c r="AI2403" s="10"/>
      <c r="AJ2403" s="10" t="s">
        <v>298</v>
      </c>
      <c r="AK2403" s="10" t="s">
        <v>291</v>
      </c>
      <c r="AL2403" s="10"/>
      <c r="AM2403" s="10"/>
      <c r="AN2403" s="10"/>
      <c r="AO2403" s="10"/>
      <c r="AS2403" s="48"/>
      <c r="AT2403" s="49">
        <v>24.419170000000001</v>
      </c>
      <c r="AU2403" s="49">
        <v>46.335830000000001</v>
      </c>
      <c r="AV2403" s="49">
        <v>43.575519999999997</v>
      </c>
      <c r="AW2403" s="49">
        <v>28.409469999999999</v>
      </c>
      <c r="AX2403" s="49">
        <v>348</v>
      </c>
    </row>
    <row r="2404" spans="1:50" ht="14.25" customHeight="1" x14ac:dyDescent="0.55000000000000004">
      <c r="A2404" s="45">
        <v>9751115</v>
      </c>
      <c r="B2404" s="10" t="s">
        <v>377</v>
      </c>
      <c r="C2404" s="10" t="s">
        <v>17</v>
      </c>
      <c r="D2404" s="10" t="s">
        <v>6168</v>
      </c>
      <c r="E2404" s="10" t="s">
        <v>6586</v>
      </c>
      <c r="F2404" s="10" t="s">
        <v>6587</v>
      </c>
      <c r="G2404" s="10" t="s">
        <v>6588</v>
      </c>
      <c r="H2404" s="10" t="s">
        <v>6589</v>
      </c>
      <c r="I2404" s="10" t="s">
        <v>6590</v>
      </c>
      <c r="J2404" s="10" t="s">
        <v>6591</v>
      </c>
      <c r="K2404" s="10" t="s">
        <v>381</v>
      </c>
      <c r="L2404" s="10" t="s">
        <v>382</v>
      </c>
      <c r="M2404" s="46"/>
      <c r="N2404" s="10" t="s">
        <v>555</v>
      </c>
      <c r="O2404" s="10" t="s">
        <v>6592</v>
      </c>
      <c r="P2404" s="10" t="s">
        <v>5524</v>
      </c>
      <c r="Q2404" s="10"/>
      <c r="R2404" s="10" t="s">
        <v>291</v>
      </c>
      <c r="S2404" s="10" t="s">
        <v>6593</v>
      </c>
      <c r="T2404" s="10" t="s">
        <v>291</v>
      </c>
      <c r="U2404" s="10" t="s">
        <v>1559</v>
      </c>
      <c r="V2404" s="10" t="s">
        <v>381</v>
      </c>
      <c r="W2404" s="10">
        <v>180</v>
      </c>
      <c r="X2404" s="10">
        <v>360</v>
      </c>
      <c r="Y2404" s="10">
        <v>270</v>
      </c>
      <c r="Z2404" s="47">
        <v>270</v>
      </c>
      <c r="AD2404" s="47"/>
      <c r="AH2404" s="47"/>
      <c r="AI2404" s="10" t="s">
        <v>6594</v>
      </c>
      <c r="AJ2404" s="10" t="s">
        <v>298</v>
      </c>
      <c r="AK2404" s="10" t="s">
        <v>291</v>
      </c>
      <c r="AL2404" s="10" t="s">
        <v>299</v>
      </c>
      <c r="AM2404" s="10" t="s">
        <v>299</v>
      </c>
      <c r="AN2404" s="10" t="s">
        <v>300</v>
      </c>
      <c r="AO2404" s="10" t="s">
        <v>300</v>
      </c>
      <c r="AP2404" s="10">
        <v>15</v>
      </c>
      <c r="AQ2404" s="10">
        <v>18</v>
      </c>
      <c r="AR2404" s="10">
        <v>16</v>
      </c>
      <c r="AS2404" s="48">
        <v>16</v>
      </c>
      <c r="AT2404" s="50"/>
      <c r="AU2404" s="50"/>
      <c r="AV2404" s="50"/>
      <c r="AW2404" s="50"/>
      <c r="AX2404" s="49">
        <v>1</v>
      </c>
    </row>
    <row r="2405" spans="1:50" ht="14.25" customHeight="1" x14ac:dyDescent="0.55000000000000004">
      <c r="A2405" s="45">
        <v>9698022</v>
      </c>
      <c r="B2405" s="10" t="s">
        <v>377</v>
      </c>
      <c r="C2405" s="10" t="s">
        <v>17</v>
      </c>
      <c r="D2405" s="10" t="s">
        <v>6168</v>
      </c>
      <c r="E2405" s="10" t="s">
        <v>6586</v>
      </c>
      <c r="F2405" s="10" t="s">
        <v>6587</v>
      </c>
      <c r="G2405" s="10" t="s">
        <v>6588</v>
      </c>
      <c r="H2405" s="10" t="s">
        <v>6595</v>
      </c>
      <c r="I2405" s="10" t="s">
        <v>6596</v>
      </c>
      <c r="J2405" s="10" t="s">
        <v>6597</v>
      </c>
      <c r="K2405" s="10" t="s">
        <v>381</v>
      </c>
      <c r="L2405" s="10" t="s">
        <v>382</v>
      </c>
      <c r="M2405" s="46" t="s">
        <v>506</v>
      </c>
      <c r="N2405" s="10" t="s">
        <v>555</v>
      </c>
      <c r="O2405" s="10" t="s">
        <v>6592</v>
      </c>
      <c r="P2405" s="10" t="s">
        <v>5524</v>
      </c>
      <c r="Q2405" s="10"/>
      <c r="R2405" s="10" t="s">
        <v>291</v>
      </c>
      <c r="S2405" s="10" t="s">
        <v>6593</v>
      </c>
      <c r="T2405" s="10" t="s">
        <v>291</v>
      </c>
      <c r="U2405" s="10" t="s">
        <v>1559</v>
      </c>
      <c r="V2405" s="10" t="s">
        <v>381</v>
      </c>
      <c r="W2405" s="10">
        <v>60</v>
      </c>
      <c r="X2405" s="10">
        <v>180</v>
      </c>
      <c r="Y2405" s="10">
        <v>150</v>
      </c>
      <c r="Z2405" s="47">
        <v>150</v>
      </c>
      <c r="AD2405" s="47"/>
      <c r="AH2405" s="47"/>
      <c r="AI2405" s="10" t="s">
        <v>6594</v>
      </c>
      <c r="AJ2405" s="10" t="s">
        <v>298</v>
      </c>
      <c r="AK2405" s="10" t="s">
        <v>291</v>
      </c>
      <c r="AL2405" s="10" t="s">
        <v>299</v>
      </c>
      <c r="AM2405" s="10" t="s">
        <v>299</v>
      </c>
      <c r="AN2405" s="10" t="s">
        <v>300</v>
      </c>
      <c r="AO2405" s="10" t="s">
        <v>300</v>
      </c>
      <c r="AP2405" s="10">
        <v>10</v>
      </c>
      <c r="AQ2405" s="10">
        <v>12</v>
      </c>
      <c r="AR2405" s="10">
        <v>11</v>
      </c>
      <c r="AS2405" s="48">
        <v>11</v>
      </c>
      <c r="AT2405" s="49">
        <v>27.801670000000001</v>
      </c>
      <c r="AU2405" s="49">
        <v>33.823329999999999</v>
      </c>
      <c r="AV2405" s="49">
        <v>35.263039999999997</v>
      </c>
      <c r="AW2405" s="49">
        <v>37.83361</v>
      </c>
      <c r="AX2405" s="49">
        <v>137</v>
      </c>
    </row>
    <row r="2406" spans="1:50" ht="14.25" customHeight="1" x14ac:dyDescent="0.55000000000000004">
      <c r="A2406" s="45">
        <v>2012236</v>
      </c>
      <c r="B2406" s="10" t="s">
        <v>284</v>
      </c>
      <c r="C2406" s="10" t="s">
        <v>17</v>
      </c>
      <c r="D2406" s="10" t="s">
        <v>6168</v>
      </c>
      <c r="E2406" s="10" t="s">
        <v>6586</v>
      </c>
      <c r="F2406" s="10" t="s">
        <v>6598</v>
      </c>
      <c r="G2406" s="10" t="s">
        <v>6599</v>
      </c>
      <c r="H2406" s="10" t="s">
        <v>6600</v>
      </c>
      <c r="I2406" s="10" t="s">
        <v>6601</v>
      </c>
      <c r="J2406" s="10" t="s">
        <v>6602</v>
      </c>
      <c r="K2406" s="10" t="s">
        <v>291</v>
      </c>
      <c r="L2406" s="10" t="s">
        <v>292</v>
      </c>
      <c r="M2406" s="46" t="s">
        <v>506</v>
      </c>
      <c r="N2406" s="10"/>
      <c r="O2406" s="10"/>
      <c r="P2406" s="10" t="s">
        <v>5524</v>
      </c>
      <c r="Q2406" s="10"/>
      <c r="R2406" s="10"/>
      <c r="T2406" s="10" t="s">
        <v>291</v>
      </c>
      <c r="U2406" s="10"/>
      <c r="V2406" s="10" t="s">
        <v>291</v>
      </c>
      <c r="Z2406" s="47"/>
      <c r="AD2406" s="47"/>
      <c r="AH2406" s="47"/>
      <c r="AI2406" s="10"/>
      <c r="AJ2406" s="10" t="s">
        <v>298</v>
      </c>
      <c r="AK2406" s="10" t="s">
        <v>291</v>
      </c>
      <c r="AL2406" s="10"/>
      <c r="AM2406" s="10"/>
      <c r="AN2406" s="10"/>
      <c r="AO2406" s="10"/>
      <c r="AS2406" s="48"/>
      <c r="AT2406" s="49">
        <v>13.25</v>
      </c>
      <c r="AU2406" s="49">
        <v>4.6666670000000003</v>
      </c>
      <c r="AV2406" s="49">
        <v>21.288</v>
      </c>
      <c r="AW2406" s="49">
        <v>21.303999999999998</v>
      </c>
      <c r="AX2406" s="49">
        <v>5</v>
      </c>
    </row>
    <row r="2407" spans="1:50" ht="14.25" customHeight="1" x14ac:dyDescent="0.55000000000000004">
      <c r="A2407" s="45">
        <v>2012239</v>
      </c>
      <c r="B2407" s="10" t="s">
        <v>284</v>
      </c>
      <c r="C2407" s="10" t="s">
        <v>17</v>
      </c>
      <c r="D2407" s="10" t="s">
        <v>6168</v>
      </c>
      <c r="E2407" s="10" t="s">
        <v>6586</v>
      </c>
      <c r="F2407" s="10" t="s">
        <v>6598</v>
      </c>
      <c r="G2407" s="10" t="s">
        <v>6599</v>
      </c>
      <c r="H2407" s="10" t="s">
        <v>6600</v>
      </c>
      <c r="I2407" s="10" t="s">
        <v>6603</v>
      </c>
      <c r="J2407" s="10" t="s">
        <v>6604</v>
      </c>
      <c r="K2407" s="10" t="s">
        <v>291</v>
      </c>
      <c r="L2407" s="10" t="s">
        <v>292</v>
      </c>
      <c r="M2407" s="46"/>
      <c r="N2407" s="10"/>
      <c r="O2407" s="10"/>
      <c r="P2407" s="10" t="s">
        <v>5524</v>
      </c>
      <c r="Q2407" s="10"/>
      <c r="R2407" s="10"/>
      <c r="T2407" s="10" t="s">
        <v>291</v>
      </c>
      <c r="U2407" s="10"/>
      <c r="V2407" s="10" t="s">
        <v>291</v>
      </c>
      <c r="Z2407" s="47"/>
      <c r="AD2407" s="47"/>
      <c r="AH2407" s="47"/>
      <c r="AI2407" s="10"/>
      <c r="AJ2407" s="10" t="s">
        <v>298</v>
      </c>
      <c r="AK2407" s="10" t="s">
        <v>291</v>
      </c>
      <c r="AL2407" s="10"/>
      <c r="AM2407" s="10"/>
      <c r="AN2407" s="10"/>
      <c r="AO2407" s="10"/>
      <c r="AP2407" s="10">
        <v>1.5</v>
      </c>
      <c r="AQ2407" s="10">
        <v>1.9</v>
      </c>
      <c r="AS2407" s="48">
        <v>1.7</v>
      </c>
      <c r="AT2407" s="50"/>
      <c r="AU2407" s="50"/>
      <c r="AV2407" s="50"/>
      <c r="AW2407" s="50"/>
      <c r="AX2407" s="49">
        <v>1</v>
      </c>
    </row>
    <row r="2408" spans="1:50" ht="14.25" customHeight="1" x14ac:dyDescent="0.55000000000000004">
      <c r="A2408" s="45">
        <v>2012245</v>
      </c>
      <c r="B2408" s="10" t="s">
        <v>284</v>
      </c>
      <c r="C2408" s="10" t="s">
        <v>17</v>
      </c>
      <c r="D2408" s="10" t="s">
        <v>6168</v>
      </c>
      <c r="E2408" s="10" t="s">
        <v>6586</v>
      </c>
      <c r="F2408" s="10" t="s">
        <v>6598</v>
      </c>
      <c r="G2408" s="10" t="s">
        <v>6599</v>
      </c>
      <c r="H2408" s="10" t="s">
        <v>6600</v>
      </c>
      <c r="I2408" s="10" t="s">
        <v>6605</v>
      </c>
      <c r="J2408" s="10" t="s">
        <v>6606</v>
      </c>
      <c r="K2408" s="10" t="s">
        <v>291</v>
      </c>
      <c r="L2408" s="10" t="s">
        <v>292</v>
      </c>
      <c r="M2408" s="46"/>
      <c r="N2408" s="10"/>
      <c r="O2408" s="10"/>
      <c r="P2408" s="10" t="s">
        <v>5524</v>
      </c>
      <c r="Q2408" s="10"/>
      <c r="R2408" s="10"/>
      <c r="T2408" s="10" t="s">
        <v>291</v>
      </c>
      <c r="U2408" s="10"/>
      <c r="V2408" s="10" t="s">
        <v>291</v>
      </c>
      <c r="Z2408" s="47"/>
      <c r="AD2408" s="47"/>
      <c r="AH2408" s="47"/>
      <c r="AI2408" s="10"/>
      <c r="AJ2408" s="10" t="s">
        <v>298</v>
      </c>
      <c r="AK2408" s="10" t="s">
        <v>291</v>
      </c>
      <c r="AL2408" s="10"/>
      <c r="AM2408" s="10"/>
      <c r="AN2408" s="10"/>
      <c r="AO2408" s="10"/>
      <c r="AS2408" s="48"/>
      <c r="AT2408" s="50"/>
      <c r="AU2408" s="50"/>
      <c r="AV2408" s="50"/>
      <c r="AW2408" s="50"/>
      <c r="AX2408" s="49">
        <v>1</v>
      </c>
    </row>
    <row r="2409" spans="1:50" ht="14.25" customHeight="1" x14ac:dyDescent="0.55000000000000004">
      <c r="A2409" s="45">
        <v>4780294</v>
      </c>
      <c r="B2409" s="10" t="s">
        <v>284</v>
      </c>
      <c r="C2409" s="10" t="s">
        <v>17</v>
      </c>
      <c r="D2409" s="10" t="s">
        <v>6168</v>
      </c>
      <c r="E2409" s="10" t="s">
        <v>6607</v>
      </c>
      <c r="F2409" s="10" t="s">
        <v>6608</v>
      </c>
      <c r="G2409" s="10" t="s">
        <v>6609</v>
      </c>
      <c r="H2409" s="10" t="s">
        <v>6610</v>
      </c>
      <c r="I2409" s="10" t="s">
        <v>6611</v>
      </c>
      <c r="J2409" s="10" t="s">
        <v>6612</v>
      </c>
      <c r="K2409" s="10" t="s">
        <v>291</v>
      </c>
      <c r="L2409" s="10" t="s">
        <v>292</v>
      </c>
      <c r="M2409" s="46"/>
      <c r="N2409" s="10"/>
      <c r="O2409" s="10"/>
      <c r="P2409" s="10" t="s">
        <v>5524</v>
      </c>
      <c r="Q2409" s="10"/>
      <c r="R2409" s="10"/>
      <c r="T2409" s="10" t="s">
        <v>291</v>
      </c>
      <c r="U2409" s="10"/>
      <c r="V2409" s="10" t="s">
        <v>291</v>
      </c>
      <c r="Z2409" s="47"/>
      <c r="AD2409" s="47"/>
      <c r="AH2409" s="47"/>
      <c r="AI2409" s="10"/>
      <c r="AJ2409" s="10" t="s">
        <v>298</v>
      </c>
      <c r="AK2409" s="10" t="s">
        <v>291</v>
      </c>
      <c r="AL2409" s="10"/>
      <c r="AM2409" s="10"/>
      <c r="AN2409" s="10"/>
      <c r="AO2409" s="10"/>
      <c r="AS2409" s="48"/>
      <c r="AT2409" s="50"/>
      <c r="AU2409" s="50"/>
      <c r="AV2409" s="50"/>
      <c r="AW2409" s="50"/>
      <c r="AX2409" s="49">
        <v>1</v>
      </c>
    </row>
    <row r="2410" spans="1:50" ht="14.25" customHeight="1" x14ac:dyDescent="0.55000000000000004">
      <c r="A2410" s="45">
        <v>2049915</v>
      </c>
      <c r="B2410" s="10" t="s">
        <v>377</v>
      </c>
      <c r="C2410" s="10" t="s">
        <v>17</v>
      </c>
      <c r="D2410" s="10" t="s">
        <v>6168</v>
      </c>
      <c r="E2410" s="10" t="s">
        <v>6607</v>
      </c>
      <c r="F2410" s="10" t="s">
        <v>6608</v>
      </c>
      <c r="G2410" s="10" t="s">
        <v>6609</v>
      </c>
      <c r="H2410" s="10" t="s">
        <v>6613</v>
      </c>
      <c r="I2410" s="10" t="s">
        <v>6614</v>
      </c>
      <c r="J2410" s="10" t="s">
        <v>6615</v>
      </c>
      <c r="K2410" s="10" t="s">
        <v>381</v>
      </c>
      <c r="L2410" s="10" t="s">
        <v>382</v>
      </c>
      <c r="M2410" s="46"/>
      <c r="N2410" s="10" t="s">
        <v>555</v>
      </c>
      <c r="O2410" s="10" t="s">
        <v>555</v>
      </c>
      <c r="P2410" s="10" t="s">
        <v>5524</v>
      </c>
      <c r="Q2410" s="10"/>
      <c r="R2410" s="10" t="s">
        <v>291</v>
      </c>
      <c r="S2410" s="10" t="s">
        <v>6593</v>
      </c>
      <c r="T2410" s="10" t="s">
        <v>291</v>
      </c>
      <c r="U2410" s="10" t="s">
        <v>1559</v>
      </c>
      <c r="V2410" s="10" t="s">
        <v>291</v>
      </c>
      <c r="W2410" s="10">
        <v>360</v>
      </c>
      <c r="X2410" s="10">
        <v>360</v>
      </c>
      <c r="Y2410" s="10">
        <v>360</v>
      </c>
      <c r="Z2410" s="47">
        <v>360</v>
      </c>
      <c r="AA2410" s="10">
        <v>1</v>
      </c>
      <c r="AB2410" s="10">
        <v>1</v>
      </c>
      <c r="AC2410" s="10">
        <v>1</v>
      </c>
      <c r="AD2410" s="47">
        <v>1</v>
      </c>
      <c r="AE2410" s="10">
        <v>200</v>
      </c>
      <c r="AF2410" s="10">
        <v>500</v>
      </c>
      <c r="AG2410" s="10">
        <v>350</v>
      </c>
      <c r="AH2410" s="47">
        <v>350</v>
      </c>
      <c r="AI2410" s="10" t="s">
        <v>556</v>
      </c>
      <c r="AJ2410" s="10" t="s">
        <v>298</v>
      </c>
      <c r="AK2410" s="10" t="s">
        <v>291</v>
      </c>
      <c r="AL2410" s="10" t="s">
        <v>299</v>
      </c>
      <c r="AM2410" s="10" t="s">
        <v>299</v>
      </c>
      <c r="AN2410" s="10" t="s">
        <v>300</v>
      </c>
      <c r="AO2410" s="10" t="s">
        <v>300</v>
      </c>
      <c r="AP2410" s="10">
        <v>5</v>
      </c>
      <c r="AQ2410" s="10">
        <v>7</v>
      </c>
      <c r="AR2410" s="10">
        <v>6</v>
      </c>
      <c r="AS2410" s="48">
        <v>6</v>
      </c>
      <c r="AT2410" s="50"/>
      <c r="AU2410" s="50"/>
      <c r="AV2410" s="50"/>
      <c r="AW2410" s="50"/>
      <c r="AX2410" s="49">
        <v>1</v>
      </c>
    </row>
    <row r="2411" spans="1:50" ht="14.25" customHeight="1" x14ac:dyDescent="0.55000000000000004">
      <c r="A2411" s="45">
        <v>2049911</v>
      </c>
      <c r="B2411" s="10" t="s">
        <v>377</v>
      </c>
      <c r="C2411" s="10" t="s">
        <v>17</v>
      </c>
      <c r="D2411" s="10" t="s">
        <v>6168</v>
      </c>
      <c r="E2411" s="10" t="s">
        <v>6607</v>
      </c>
      <c r="F2411" s="10" t="s">
        <v>6608</v>
      </c>
      <c r="G2411" s="10" t="s">
        <v>6609</v>
      </c>
      <c r="H2411" s="10" t="s">
        <v>6613</v>
      </c>
      <c r="I2411" s="10" t="s">
        <v>6616</v>
      </c>
      <c r="J2411" s="10" t="s">
        <v>6617</v>
      </c>
      <c r="K2411" s="10" t="s">
        <v>381</v>
      </c>
      <c r="L2411" s="10" t="s">
        <v>382</v>
      </c>
      <c r="M2411" s="46" t="s">
        <v>573</v>
      </c>
      <c r="N2411" s="10" t="s">
        <v>555</v>
      </c>
      <c r="O2411" s="10" t="s">
        <v>555</v>
      </c>
      <c r="P2411" s="10" t="s">
        <v>5524</v>
      </c>
      <c r="Q2411" s="10"/>
      <c r="R2411" s="10" t="s">
        <v>291</v>
      </c>
      <c r="S2411" s="10" t="s">
        <v>6593</v>
      </c>
      <c r="T2411" s="10" t="s">
        <v>291</v>
      </c>
      <c r="U2411" s="10" t="s">
        <v>1559</v>
      </c>
      <c r="V2411" s="10" t="s">
        <v>291</v>
      </c>
      <c r="W2411" s="10">
        <v>360</v>
      </c>
      <c r="X2411" s="10">
        <v>360</v>
      </c>
      <c r="Y2411" s="10">
        <v>360</v>
      </c>
      <c r="Z2411" s="47">
        <v>360</v>
      </c>
      <c r="AA2411" s="10">
        <v>1</v>
      </c>
      <c r="AB2411" s="10">
        <v>1</v>
      </c>
      <c r="AC2411" s="10">
        <v>1</v>
      </c>
      <c r="AD2411" s="47">
        <v>1</v>
      </c>
      <c r="AE2411" s="10">
        <v>200</v>
      </c>
      <c r="AF2411" s="10">
        <v>500</v>
      </c>
      <c r="AG2411" s="10">
        <v>350</v>
      </c>
      <c r="AH2411" s="47">
        <v>350</v>
      </c>
      <c r="AI2411" s="10" t="s">
        <v>556</v>
      </c>
      <c r="AJ2411" s="10" t="s">
        <v>298</v>
      </c>
      <c r="AK2411" s="10" t="s">
        <v>291</v>
      </c>
      <c r="AL2411" s="10" t="s">
        <v>299</v>
      </c>
      <c r="AM2411" s="10" t="s">
        <v>299</v>
      </c>
      <c r="AN2411" s="10" t="s">
        <v>300</v>
      </c>
      <c r="AO2411" s="10" t="s">
        <v>300</v>
      </c>
      <c r="AP2411" s="10">
        <v>5</v>
      </c>
      <c r="AQ2411" s="10">
        <v>7</v>
      </c>
      <c r="AR2411" s="10">
        <v>6</v>
      </c>
      <c r="AS2411" s="48">
        <v>6</v>
      </c>
      <c r="AT2411" s="49">
        <v>16.481249999999999</v>
      </c>
      <c r="AU2411" s="49">
        <v>40.868749999999999</v>
      </c>
      <c r="AV2411" s="49">
        <v>44.344200000000001</v>
      </c>
      <c r="AW2411" s="49">
        <v>29.885819999999999</v>
      </c>
      <c r="AX2411" s="49">
        <v>96</v>
      </c>
    </row>
    <row r="2412" spans="1:50" ht="14.25" customHeight="1" x14ac:dyDescent="0.55000000000000004">
      <c r="A2412" s="45">
        <v>9954443</v>
      </c>
      <c r="B2412" s="10" t="s">
        <v>377</v>
      </c>
      <c r="C2412" s="10" t="s">
        <v>17</v>
      </c>
      <c r="D2412" s="10" t="s">
        <v>6168</v>
      </c>
      <c r="E2412" s="10" t="s">
        <v>6607</v>
      </c>
      <c r="F2412" s="10" t="s">
        <v>6608</v>
      </c>
      <c r="G2412" s="10" t="s">
        <v>6609</v>
      </c>
      <c r="H2412" s="10" t="s">
        <v>6613</v>
      </c>
      <c r="I2412" s="10" t="s">
        <v>6618</v>
      </c>
      <c r="J2412" s="10" t="s">
        <v>6619</v>
      </c>
      <c r="K2412" s="10" t="s">
        <v>381</v>
      </c>
      <c r="L2412" s="10" t="s">
        <v>382</v>
      </c>
      <c r="M2412" s="46" t="s">
        <v>573</v>
      </c>
      <c r="N2412" s="10" t="s">
        <v>555</v>
      </c>
      <c r="O2412" s="10" t="s">
        <v>555</v>
      </c>
      <c r="P2412" s="10" t="s">
        <v>5524</v>
      </c>
      <c r="Q2412" s="10"/>
      <c r="R2412" s="10" t="s">
        <v>291</v>
      </c>
      <c r="S2412" s="10" t="s">
        <v>6593</v>
      </c>
      <c r="T2412" s="10" t="s">
        <v>291</v>
      </c>
      <c r="U2412" s="10" t="s">
        <v>1559</v>
      </c>
      <c r="V2412" s="10" t="s">
        <v>291</v>
      </c>
      <c r="W2412" s="10">
        <v>360</v>
      </c>
      <c r="X2412" s="10">
        <v>360</v>
      </c>
      <c r="Y2412" s="10">
        <v>360</v>
      </c>
      <c r="Z2412" s="47">
        <v>360</v>
      </c>
      <c r="AA2412" s="10">
        <v>1</v>
      </c>
      <c r="AB2412" s="10">
        <v>1</v>
      </c>
      <c r="AC2412" s="10">
        <v>1</v>
      </c>
      <c r="AD2412" s="47">
        <v>1</v>
      </c>
      <c r="AE2412" s="10">
        <v>200</v>
      </c>
      <c r="AF2412" s="10">
        <v>500</v>
      </c>
      <c r="AG2412" s="10">
        <v>350</v>
      </c>
      <c r="AH2412" s="47">
        <v>350</v>
      </c>
      <c r="AI2412" s="10" t="s">
        <v>556</v>
      </c>
      <c r="AJ2412" s="10" t="s">
        <v>298</v>
      </c>
      <c r="AK2412" s="10" t="s">
        <v>291</v>
      </c>
      <c r="AL2412" s="10" t="s">
        <v>299</v>
      </c>
      <c r="AM2412" s="10" t="s">
        <v>299</v>
      </c>
      <c r="AN2412" s="10" t="s">
        <v>300</v>
      </c>
      <c r="AO2412" s="10" t="s">
        <v>300</v>
      </c>
      <c r="AP2412" s="10">
        <v>5</v>
      </c>
      <c r="AQ2412" s="10">
        <v>7</v>
      </c>
      <c r="AR2412" s="10">
        <v>6</v>
      </c>
      <c r="AS2412" s="48">
        <v>6</v>
      </c>
      <c r="AT2412" s="50"/>
      <c r="AU2412" s="50"/>
      <c r="AV2412" s="50"/>
      <c r="AW2412" s="50"/>
      <c r="AX2412" s="49">
        <v>1</v>
      </c>
    </row>
    <row r="2413" spans="1:50" ht="14.25" customHeight="1" x14ac:dyDescent="0.55000000000000004">
      <c r="A2413" s="45">
        <v>2049928</v>
      </c>
      <c r="B2413" s="10" t="s">
        <v>377</v>
      </c>
      <c r="C2413" s="10" t="s">
        <v>17</v>
      </c>
      <c r="D2413" s="10" t="s">
        <v>6168</v>
      </c>
      <c r="E2413" s="10" t="s">
        <v>6607</v>
      </c>
      <c r="F2413" s="10" t="s">
        <v>6608</v>
      </c>
      <c r="G2413" s="10" t="s">
        <v>6609</v>
      </c>
      <c r="H2413" s="10" t="s">
        <v>6620</v>
      </c>
      <c r="I2413" s="10" t="s">
        <v>6621</v>
      </c>
      <c r="J2413" s="10" t="s">
        <v>6622</v>
      </c>
      <c r="K2413" s="10" t="s">
        <v>381</v>
      </c>
      <c r="L2413" s="10" t="s">
        <v>382</v>
      </c>
      <c r="M2413" s="46" t="s">
        <v>470</v>
      </c>
      <c r="N2413" s="10" t="s">
        <v>555</v>
      </c>
      <c r="O2413" s="10" t="s">
        <v>555</v>
      </c>
      <c r="P2413" s="10" t="s">
        <v>5524</v>
      </c>
      <c r="Q2413" s="10"/>
      <c r="R2413" s="10" t="s">
        <v>291</v>
      </c>
      <c r="S2413" s="10" t="s">
        <v>6593</v>
      </c>
      <c r="T2413" s="10" t="s">
        <v>291</v>
      </c>
      <c r="U2413" s="10" t="s">
        <v>1559</v>
      </c>
      <c r="V2413" s="10" t="s">
        <v>291</v>
      </c>
      <c r="W2413" s="10">
        <v>360</v>
      </c>
      <c r="X2413" s="10">
        <v>360</v>
      </c>
      <c r="Y2413" s="10">
        <v>360</v>
      </c>
      <c r="Z2413" s="47">
        <v>360</v>
      </c>
      <c r="AA2413" s="10">
        <v>1</v>
      </c>
      <c r="AB2413" s="10">
        <v>1</v>
      </c>
      <c r="AC2413" s="10">
        <v>1</v>
      </c>
      <c r="AD2413" s="47">
        <v>1</v>
      </c>
      <c r="AE2413" s="10">
        <v>100</v>
      </c>
      <c r="AF2413" s="10">
        <v>300</v>
      </c>
      <c r="AG2413" s="10">
        <v>200</v>
      </c>
      <c r="AH2413" s="47">
        <v>200</v>
      </c>
      <c r="AI2413" s="10" t="s">
        <v>556</v>
      </c>
      <c r="AJ2413" s="10" t="s">
        <v>298</v>
      </c>
      <c r="AK2413" s="10" t="s">
        <v>291</v>
      </c>
      <c r="AL2413" s="10" t="s">
        <v>299</v>
      </c>
      <c r="AM2413" s="10" t="s">
        <v>299</v>
      </c>
      <c r="AN2413" s="10" t="s">
        <v>300</v>
      </c>
      <c r="AO2413" s="10" t="s">
        <v>300</v>
      </c>
      <c r="AP2413" s="10">
        <v>7</v>
      </c>
      <c r="AQ2413" s="10">
        <v>9</v>
      </c>
      <c r="AR2413" s="10">
        <v>8</v>
      </c>
      <c r="AS2413" s="48">
        <v>8</v>
      </c>
      <c r="AT2413" s="50"/>
      <c r="AU2413" s="50"/>
      <c r="AV2413" s="50"/>
      <c r="AW2413" s="50"/>
      <c r="AX2413" s="49">
        <v>1</v>
      </c>
    </row>
    <row r="2414" spans="1:50" ht="14.25" customHeight="1" x14ac:dyDescent="0.55000000000000004">
      <c r="A2414" s="45">
        <v>9837630</v>
      </c>
      <c r="B2414" s="10" t="s">
        <v>377</v>
      </c>
      <c r="C2414" s="10" t="s">
        <v>17</v>
      </c>
      <c r="D2414" s="10" t="s">
        <v>6168</v>
      </c>
      <c r="E2414" s="10" t="s">
        <v>6607</v>
      </c>
      <c r="F2414" s="10" t="s">
        <v>6608</v>
      </c>
      <c r="G2414" s="10" t="s">
        <v>6609</v>
      </c>
      <c r="H2414" s="10" t="s">
        <v>6620</v>
      </c>
      <c r="I2414" s="10" t="s">
        <v>6623</v>
      </c>
      <c r="J2414" s="10" t="s">
        <v>6624</v>
      </c>
      <c r="K2414" s="10" t="s">
        <v>381</v>
      </c>
      <c r="L2414" s="10" t="s">
        <v>382</v>
      </c>
      <c r="M2414" s="46" t="s">
        <v>470</v>
      </c>
      <c r="N2414" s="10" t="s">
        <v>555</v>
      </c>
      <c r="O2414" s="10" t="s">
        <v>555</v>
      </c>
      <c r="P2414" s="10" t="s">
        <v>5524</v>
      </c>
      <c r="Q2414" s="10"/>
      <c r="R2414" s="10" t="s">
        <v>291</v>
      </c>
      <c r="S2414" s="10" t="s">
        <v>6593</v>
      </c>
      <c r="T2414" s="10" t="s">
        <v>291</v>
      </c>
      <c r="U2414" s="10" t="s">
        <v>1559</v>
      </c>
      <c r="V2414" s="10" t="s">
        <v>291</v>
      </c>
      <c r="W2414" s="10">
        <v>360</v>
      </c>
      <c r="X2414" s="10">
        <v>360</v>
      </c>
      <c r="Y2414" s="10">
        <v>360</v>
      </c>
      <c r="Z2414" s="47">
        <v>360</v>
      </c>
      <c r="AA2414" s="10">
        <v>1</v>
      </c>
      <c r="AB2414" s="10">
        <v>1</v>
      </c>
      <c r="AC2414" s="10">
        <v>1</v>
      </c>
      <c r="AD2414" s="47">
        <v>1</v>
      </c>
      <c r="AE2414" s="10">
        <v>100</v>
      </c>
      <c r="AF2414" s="10">
        <v>300</v>
      </c>
      <c r="AG2414" s="10">
        <v>200</v>
      </c>
      <c r="AH2414" s="47">
        <v>200</v>
      </c>
      <c r="AI2414" s="10" t="s">
        <v>556</v>
      </c>
      <c r="AJ2414" s="10" t="s">
        <v>298</v>
      </c>
      <c r="AK2414" s="10" t="s">
        <v>291</v>
      </c>
      <c r="AL2414" s="10" t="s">
        <v>299</v>
      </c>
      <c r="AM2414" s="10" t="s">
        <v>299</v>
      </c>
      <c r="AN2414" s="10" t="s">
        <v>300</v>
      </c>
      <c r="AO2414" s="10" t="s">
        <v>300</v>
      </c>
      <c r="AP2414" s="10">
        <v>7</v>
      </c>
      <c r="AQ2414" s="10">
        <v>9</v>
      </c>
      <c r="AR2414" s="10">
        <v>8</v>
      </c>
      <c r="AS2414" s="48">
        <v>8</v>
      </c>
      <c r="AT2414" s="49">
        <v>22.70833</v>
      </c>
      <c r="AU2414" s="49">
        <v>22.83333</v>
      </c>
      <c r="AV2414" s="49">
        <v>43.271999999999998</v>
      </c>
      <c r="AW2414" s="49">
        <v>29.166399999999999</v>
      </c>
      <c r="AX2414" s="49">
        <v>7</v>
      </c>
    </row>
    <row r="2415" spans="1:50" ht="14.25" customHeight="1" x14ac:dyDescent="0.55000000000000004">
      <c r="A2415" s="45">
        <v>1544939</v>
      </c>
      <c r="B2415" s="10" t="s">
        <v>377</v>
      </c>
      <c r="C2415" s="10" t="s">
        <v>17</v>
      </c>
      <c r="D2415" s="10" t="s">
        <v>6168</v>
      </c>
      <c r="E2415" s="10" t="s">
        <v>6607</v>
      </c>
      <c r="F2415" s="10" t="s">
        <v>6608</v>
      </c>
      <c r="G2415" s="10" t="s">
        <v>6609</v>
      </c>
      <c r="H2415" s="10" t="s">
        <v>6625</v>
      </c>
      <c r="I2415" s="10" t="s">
        <v>6626</v>
      </c>
      <c r="J2415" s="10" t="s">
        <v>6627</v>
      </c>
      <c r="K2415" s="10" t="s">
        <v>381</v>
      </c>
      <c r="L2415" s="10" t="s">
        <v>382</v>
      </c>
      <c r="M2415" s="46" t="s">
        <v>470</v>
      </c>
      <c r="N2415" s="10" t="s">
        <v>555</v>
      </c>
      <c r="O2415" s="10" t="s">
        <v>555</v>
      </c>
      <c r="P2415" s="10" t="s">
        <v>5524</v>
      </c>
      <c r="Q2415" s="10"/>
      <c r="R2415" s="10" t="s">
        <v>291</v>
      </c>
      <c r="S2415" s="10" t="s">
        <v>6593</v>
      </c>
      <c r="T2415" s="10" t="s">
        <v>291</v>
      </c>
      <c r="U2415" s="10" t="s">
        <v>1559</v>
      </c>
      <c r="V2415" s="10" t="s">
        <v>291</v>
      </c>
      <c r="W2415" s="10">
        <v>360</v>
      </c>
      <c r="X2415" s="10">
        <v>360</v>
      </c>
      <c r="Y2415" s="10">
        <v>360</v>
      </c>
      <c r="Z2415" s="47">
        <v>360</v>
      </c>
      <c r="AA2415" s="10">
        <v>1</v>
      </c>
      <c r="AB2415" s="10">
        <v>1</v>
      </c>
      <c r="AC2415" s="10">
        <v>1</v>
      </c>
      <c r="AD2415" s="47">
        <v>1</v>
      </c>
      <c r="AH2415" s="47"/>
      <c r="AI2415" s="10" t="s">
        <v>556</v>
      </c>
      <c r="AJ2415" s="10" t="s">
        <v>298</v>
      </c>
      <c r="AK2415" s="10" t="s">
        <v>291</v>
      </c>
      <c r="AL2415" s="10" t="s">
        <v>299</v>
      </c>
      <c r="AM2415" s="10" t="s">
        <v>299</v>
      </c>
      <c r="AN2415" s="10" t="s">
        <v>300</v>
      </c>
      <c r="AO2415" s="10" t="s">
        <v>300</v>
      </c>
      <c r="AP2415" s="10">
        <v>6</v>
      </c>
      <c r="AQ2415" s="10">
        <v>8</v>
      </c>
      <c r="AR2415" s="10">
        <v>7</v>
      </c>
      <c r="AS2415" s="48">
        <v>7</v>
      </c>
      <c r="AT2415" s="50"/>
      <c r="AU2415" s="50"/>
      <c r="AV2415" s="50"/>
      <c r="AW2415" s="50"/>
      <c r="AX2415" s="49">
        <v>1</v>
      </c>
    </row>
    <row r="2416" spans="1:50" ht="14.25" customHeight="1" x14ac:dyDescent="0.55000000000000004">
      <c r="A2416" s="45">
        <v>1138852</v>
      </c>
      <c r="B2416" s="10" t="s">
        <v>377</v>
      </c>
      <c r="C2416" s="10" t="s">
        <v>17</v>
      </c>
      <c r="D2416" s="10" t="s">
        <v>6168</v>
      </c>
      <c r="E2416" s="10" t="s">
        <v>6607</v>
      </c>
      <c r="F2416" s="10" t="s">
        <v>6608</v>
      </c>
      <c r="G2416" s="10" t="s">
        <v>6609</v>
      </c>
      <c r="H2416" s="10" t="s">
        <v>6625</v>
      </c>
      <c r="I2416" s="10" t="s">
        <v>6628</v>
      </c>
      <c r="J2416" s="10" t="s">
        <v>6629</v>
      </c>
      <c r="K2416" s="10" t="s">
        <v>381</v>
      </c>
      <c r="L2416" s="10" t="s">
        <v>382</v>
      </c>
      <c r="M2416" s="46" t="s">
        <v>1077</v>
      </c>
      <c r="N2416" s="10" t="s">
        <v>555</v>
      </c>
      <c r="O2416" s="10" t="s">
        <v>555</v>
      </c>
      <c r="P2416" s="10" t="s">
        <v>5524</v>
      </c>
      <c r="Q2416" s="10"/>
      <c r="R2416" s="10" t="s">
        <v>291</v>
      </c>
      <c r="S2416" s="10" t="s">
        <v>6593</v>
      </c>
      <c r="T2416" s="10" t="s">
        <v>291</v>
      </c>
      <c r="U2416" s="10" t="s">
        <v>1559</v>
      </c>
      <c r="V2416" s="10" t="s">
        <v>291</v>
      </c>
      <c r="W2416" s="10">
        <v>360</v>
      </c>
      <c r="X2416" s="10">
        <v>360</v>
      </c>
      <c r="Y2416" s="10">
        <v>360</v>
      </c>
      <c r="Z2416" s="47">
        <v>360</v>
      </c>
      <c r="AA2416" s="10">
        <v>1</v>
      </c>
      <c r="AB2416" s="10">
        <v>1</v>
      </c>
      <c r="AC2416" s="10">
        <v>1</v>
      </c>
      <c r="AD2416" s="47">
        <v>1</v>
      </c>
      <c r="AH2416" s="47"/>
      <c r="AI2416" s="10" t="s">
        <v>556</v>
      </c>
      <c r="AJ2416" s="10" t="s">
        <v>298</v>
      </c>
      <c r="AK2416" s="10" t="s">
        <v>291</v>
      </c>
      <c r="AL2416" s="10" t="s">
        <v>299</v>
      </c>
      <c r="AM2416" s="10" t="s">
        <v>299</v>
      </c>
      <c r="AN2416" s="10" t="s">
        <v>300</v>
      </c>
      <c r="AO2416" s="10" t="s">
        <v>300</v>
      </c>
      <c r="AP2416" s="10">
        <v>6</v>
      </c>
      <c r="AQ2416" s="10">
        <v>8</v>
      </c>
      <c r="AR2416" s="10">
        <v>7</v>
      </c>
      <c r="AS2416" s="48">
        <v>7</v>
      </c>
      <c r="AT2416" s="50"/>
      <c r="AU2416" s="50"/>
      <c r="AV2416" s="50"/>
      <c r="AW2416" s="50"/>
      <c r="AX2416" s="49">
        <v>1</v>
      </c>
    </row>
    <row r="2417" spans="1:50" ht="14.25" customHeight="1" x14ac:dyDescent="0.55000000000000004">
      <c r="A2417" s="45">
        <v>2049951</v>
      </c>
      <c r="B2417" s="10" t="s">
        <v>284</v>
      </c>
      <c r="C2417" s="10" t="s">
        <v>17</v>
      </c>
      <c r="D2417" s="10" t="s">
        <v>6168</v>
      </c>
      <c r="E2417" s="10" t="s">
        <v>6607</v>
      </c>
      <c r="F2417" s="10" t="s">
        <v>6608</v>
      </c>
      <c r="G2417" s="10" t="s">
        <v>6609</v>
      </c>
      <c r="H2417" s="10" t="s">
        <v>6630</v>
      </c>
      <c r="I2417" s="10" t="s">
        <v>6631</v>
      </c>
      <c r="J2417" s="10" t="s">
        <v>6632</v>
      </c>
      <c r="K2417" s="10" t="s">
        <v>291</v>
      </c>
      <c r="L2417" s="10" t="s">
        <v>292</v>
      </c>
      <c r="M2417" s="46" t="s">
        <v>1077</v>
      </c>
      <c r="N2417" s="10"/>
      <c r="O2417" s="10"/>
      <c r="P2417" s="10" t="s">
        <v>5524</v>
      </c>
      <c r="Q2417" s="10"/>
      <c r="R2417" s="10"/>
      <c r="T2417" s="10" t="s">
        <v>291</v>
      </c>
      <c r="U2417" s="10"/>
      <c r="V2417" s="10" t="s">
        <v>291</v>
      </c>
      <c r="Z2417" s="47"/>
      <c r="AD2417" s="47"/>
      <c r="AH2417" s="47"/>
      <c r="AI2417" s="10"/>
      <c r="AJ2417" s="10" t="s">
        <v>298</v>
      </c>
      <c r="AK2417" s="10" t="s">
        <v>291</v>
      </c>
      <c r="AL2417" s="10"/>
      <c r="AM2417" s="10"/>
      <c r="AN2417" s="10"/>
      <c r="AO2417" s="10"/>
      <c r="AS2417" s="48"/>
      <c r="AT2417" s="50"/>
      <c r="AU2417" s="50"/>
      <c r="AV2417" s="50"/>
      <c r="AW2417" s="50"/>
      <c r="AX2417" s="49">
        <v>1</v>
      </c>
    </row>
    <row r="2418" spans="1:50" ht="14.25" customHeight="1" x14ac:dyDescent="0.55000000000000004">
      <c r="A2418" s="45">
        <v>2049936</v>
      </c>
      <c r="B2418" s="10" t="s">
        <v>313</v>
      </c>
      <c r="C2418" s="10" t="s">
        <v>17</v>
      </c>
      <c r="D2418" s="10" t="s">
        <v>6168</v>
      </c>
      <c r="E2418" s="10" t="s">
        <v>6607</v>
      </c>
      <c r="F2418" s="10" t="s">
        <v>6608</v>
      </c>
      <c r="G2418" s="10" t="s">
        <v>6609</v>
      </c>
      <c r="H2418" s="10" t="s">
        <v>6630</v>
      </c>
      <c r="I2418" s="10" t="s">
        <v>6633</v>
      </c>
      <c r="J2418" s="10" t="s">
        <v>6634</v>
      </c>
      <c r="K2418" s="10" t="s">
        <v>291</v>
      </c>
      <c r="L2418" s="10" t="s">
        <v>316</v>
      </c>
      <c r="M2418" s="46"/>
      <c r="N2418" s="10" t="s">
        <v>294</v>
      </c>
      <c r="O2418" s="10" t="s">
        <v>294</v>
      </c>
      <c r="P2418" s="10" t="s">
        <v>5524</v>
      </c>
      <c r="Q2418" s="10"/>
      <c r="R2418" s="10"/>
      <c r="T2418" s="10" t="s">
        <v>291</v>
      </c>
      <c r="U2418" s="10"/>
      <c r="V2418" s="10" t="s">
        <v>291</v>
      </c>
      <c r="Z2418" s="47"/>
      <c r="AD2418" s="47"/>
      <c r="AH2418" s="47"/>
      <c r="AI2418" s="10"/>
      <c r="AJ2418" s="10" t="s">
        <v>298</v>
      </c>
      <c r="AK2418" s="10" t="s">
        <v>291</v>
      </c>
      <c r="AL2418" s="10"/>
      <c r="AM2418" s="10"/>
      <c r="AN2418" s="10"/>
      <c r="AO2418" s="10"/>
      <c r="AS2418" s="48"/>
      <c r="AT2418" s="50"/>
      <c r="AU2418" s="50"/>
      <c r="AV2418" s="50"/>
      <c r="AW2418" s="50"/>
      <c r="AX2418" s="49">
        <v>1</v>
      </c>
    </row>
    <row r="2419" spans="1:50" ht="14.25" customHeight="1" x14ac:dyDescent="0.55000000000000004">
      <c r="A2419" s="45">
        <v>2049763</v>
      </c>
      <c r="B2419" s="10" t="s">
        <v>284</v>
      </c>
      <c r="C2419" s="10" t="s">
        <v>17</v>
      </c>
      <c r="D2419" s="10" t="s">
        <v>6168</v>
      </c>
      <c r="E2419" s="10" t="s">
        <v>6607</v>
      </c>
      <c r="F2419" s="10" t="s">
        <v>6608</v>
      </c>
      <c r="G2419" s="10" t="s">
        <v>6635</v>
      </c>
      <c r="H2419" s="10" t="s">
        <v>6636</v>
      </c>
      <c r="I2419" s="10" t="s">
        <v>6637</v>
      </c>
      <c r="J2419" s="10" t="s">
        <v>6638</v>
      </c>
      <c r="K2419" s="10" t="s">
        <v>291</v>
      </c>
      <c r="L2419" s="10" t="s">
        <v>292</v>
      </c>
      <c r="M2419" s="46" t="s">
        <v>573</v>
      </c>
      <c r="N2419" s="10"/>
      <c r="O2419" s="10"/>
      <c r="P2419" s="10" t="s">
        <v>5524</v>
      </c>
      <c r="Q2419" s="10"/>
      <c r="R2419" s="10"/>
      <c r="T2419" s="10" t="s">
        <v>291</v>
      </c>
      <c r="U2419" s="10"/>
      <c r="V2419" s="10" t="s">
        <v>291</v>
      </c>
      <c r="Z2419" s="47"/>
      <c r="AD2419" s="47"/>
      <c r="AH2419" s="47"/>
      <c r="AI2419" s="10"/>
      <c r="AJ2419" s="10" t="s">
        <v>298</v>
      </c>
      <c r="AK2419" s="10" t="s">
        <v>291</v>
      </c>
      <c r="AL2419" s="10"/>
      <c r="AM2419" s="10"/>
      <c r="AN2419" s="10"/>
      <c r="AO2419" s="10"/>
      <c r="AP2419" s="10">
        <v>9</v>
      </c>
      <c r="AQ2419" s="10">
        <v>10</v>
      </c>
      <c r="AS2419" s="48">
        <v>9.5</v>
      </c>
      <c r="AT2419" s="49">
        <v>34.075000000000003</v>
      </c>
      <c r="AU2419" s="49">
        <v>55.591670000000001</v>
      </c>
      <c r="AV2419" s="49">
        <v>73.031999999999996</v>
      </c>
      <c r="AW2419" s="49">
        <v>42.327440000000003</v>
      </c>
      <c r="AX2419" s="49">
        <v>41</v>
      </c>
    </row>
    <row r="2420" spans="1:50" ht="14.25" customHeight="1" x14ac:dyDescent="0.55000000000000004">
      <c r="A2420" s="45">
        <v>8518955</v>
      </c>
      <c r="B2420" s="10" t="s">
        <v>377</v>
      </c>
      <c r="C2420" s="10" t="s">
        <v>17</v>
      </c>
      <c r="D2420" s="10" t="s">
        <v>6168</v>
      </c>
      <c r="E2420" s="10" t="s">
        <v>6607</v>
      </c>
      <c r="F2420" s="10" t="s">
        <v>6639</v>
      </c>
      <c r="G2420" s="10" t="s">
        <v>6640</v>
      </c>
      <c r="H2420" s="10" t="s">
        <v>6641</v>
      </c>
      <c r="I2420" s="10" t="s">
        <v>6642</v>
      </c>
      <c r="J2420" s="10" t="s">
        <v>6643</v>
      </c>
      <c r="K2420" s="10" t="s">
        <v>381</v>
      </c>
      <c r="L2420" s="10" t="s">
        <v>382</v>
      </c>
      <c r="M2420" s="46"/>
      <c r="N2420" s="10" t="s">
        <v>555</v>
      </c>
      <c r="O2420" s="10" t="s">
        <v>555</v>
      </c>
      <c r="P2420" s="10" t="s">
        <v>5524</v>
      </c>
      <c r="Q2420" s="10"/>
      <c r="R2420" s="10" t="s">
        <v>291</v>
      </c>
      <c r="S2420" s="10" t="s">
        <v>6593</v>
      </c>
      <c r="T2420" s="10" t="s">
        <v>291</v>
      </c>
      <c r="U2420" s="10" t="s">
        <v>1559</v>
      </c>
      <c r="V2420" s="10" t="s">
        <v>291</v>
      </c>
      <c r="W2420" s="10">
        <v>360</v>
      </c>
      <c r="X2420" s="10">
        <v>360</v>
      </c>
      <c r="Y2420" s="10">
        <v>360</v>
      </c>
      <c r="Z2420" s="47">
        <v>360</v>
      </c>
      <c r="AA2420" s="10">
        <v>1</v>
      </c>
      <c r="AB2420" s="10">
        <v>1</v>
      </c>
      <c r="AC2420" s="10">
        <v>1</v>
      </c>
      <c r="AD2420" s="47">
        <v>1</v>
      </c>
      <c r="AE2420" s="10">
        <v>100</v>
      </c>
      <c r="AF2420" s="10">
        <v>300</v>
      </c>
      <c r="AG2420" s="10">
        <v>200</v>
      </c>
      <c r="AH2420" s="47">
        <v>200</v>
      </c>
      <c r="AI2420" s="10" t="s">
        <v>556</v>
      </c>
      <c r="AJ2420" s="10" t="s">
        <v>298</v>
      </c>
      <c r="AK2420" s="10" t="s">
        <v>291</v>
      </c>
      <c r="AL2420" s="10" t="s">
        <v>299</v>
      </c>
      <c r="AM2420" s="10" t="s">
        <v>299</v>
      </c>
      <c r="AN2420" s="10" t="s">
        <v>300</v>
      </c>
      <c r="AO2420" s="10" t="s">
        <v>300</v>
      </c>
      <c r="AP2420" s="10">
        <v>8</v>
      </c>
      <c r="AQ2420" s="10">
        <v>10</v>
      </c>
      <c r="AR2420" s="10">
        <v>9</v>
      </c>
      <c r="AS2420" s="48">
        <v>9</v>
      </c>
      <c r="AT2420" s="50"/>
      <c r="AU2420" s="50"/>
      <c r="AV2420" s="50"/>
      <c r="AW2420" s="50"/>
      <c r="AX2420" s="49">
        <v>1</v>
      </c>
    </row>
    <row r="2421" spans="1:50" ht="14.25" customHeight="1" x14ac:dyDescent="0.55000000000000004">
      <c r="A2421" s="45">
        <v>8998585</v>
      </c>
      <c r="B2421" s="10" t="s">
        <v>377</v>
      </c>
      <c r="C2421" s="10" t="s">
        <v>17</v>
      </c>
      <c r="D2421" s="10" t="s">
        <v>6168</v>
      </c>
      <c r="E2421" s="10" t="s">
        <v>6607</v>
      </c>
      <c r="F2421" s="10" t="s">
        <v>6639</v>
      </c>
      <c r="G2421" s="10" t="s">
        <v>6640</v>
      </c>
      <c r="H2421" s="10" t="s">
        <v>6641</v>
      </c>
      <c r="I2421" s="10" t="s">
        <v>6644</v>
      </c>
      <c r="J2421" s="10" t="s">
        <v>6645</v>
      </c>
      <c r="K2421" s="10" t="s">
        <v>381</v>
      </c>
      <c r="L2421" s="10" t="s">
        <v>382</v>
      </c>
      <c r="M2421" s="46" t="s">
        <v>470</v>
      </c>
      <c r="N2421" s="10" t="s">
        <v>555</v>
      </c>
      <c r="O2421" s="10" t="s">
        <v>555</v>
      </c>
      <c r="P2421" s="10" t="s">
        <v>5524</v>
      </c>
      <c r="Q2421" s="10"/>
      <c r="R2421" s="10" t="s">
        <v>291</v>
      </c>
      <c r="S2421" s="10" t="s">
        <v>6593</v>
      </c>
      <c r="T2421" s="10" t="s">
        <v>291</v>
      </c>
      <c r="U2421" s="10" t="s">
        <v>1559</v>
      </c>
      <c r="V2421" s="10" t="s">
        <v>291</v>
      </c>
      <c r="W2421" s="10">
        <v>360</v>
      </c>
      <c r="X2421" s="10">
        <v>360</v>
      </c>
      <c r="Y2421" s="10">
        <v>360</v>
      </c>
      <c r="Z2421" s="47">
        <v>360</v>
      </c>
      <c r="AA2421" s="10">
        <v>1</v>
      </c>
      <c r="AB2421" s="10">
        <v>1</v>
      </c>
      <c r="AC2421" s="10">
        <v>1</v>
      </c>
      <c r="AD2421" s="47">
        <v>1</v>
      </c>
      <c r="AE2421" s="10">
        <v>100</v>
      </c>
      <c r="AF2421" s="10">
        <v>300</v>
      </c>
      <c r="AG2421" s="10">
        <v>200</v>
      </c>
      <c r="AH2421" s="47">
        <v>200</v>
      </c>
      <c r="AI2421" s="10" t="s">
        <v>556</v>
      </c>
      <c r="AJ2421" s="10" t="s">
        <v>298</v>
      </c>
      <c r="AK2421" s="10" t="s">
        <v>291</v>
      </c>
      <c r="AL2421" s="10" t="s">
        <v>299</v>
      </c>
      <c r="AM2421" s="10" t="s">
        <v>299</v>
      </c>
      <c r="AN2421" s="10" t="s">
        <v>300</v>
      </c>
      <c r="AO2421" s="10" t="s">
        <v>300</v>
      </c>
      <c r="AP2421" s="10">
        <v>8</v>
      </c>
      <c r="AQ2421" s="10">
        <v>10</v>
      </c>
      <c r="AR2421" s="10">
        <v>9</v>
      </c>
      <c r="AS2421" s="48">
        <v>9</v>
      </c>
      <c r="AT2421" s="49">
        <v>8.1666670000000003</v>
      </c>
      <c r="AU2421" s="49">
        <v>9.2916670000000003</v>
      </c>
      <c r="AV2421" s="49">
        <v>14.683999999999999</v>
      </c>
      <c r="AW2421" s="49">
        <v>15.257199999999999</v>
      </c>
      <c r="AX2421" s="49">
        <v>4</v>
      </c>
    </row>
    <row r="2422" spans="1:50" ht="14.25" customHeight="1" x14ac:dyDescent="0.55000000000000004">
      <c r="A2422" s="45">
        <v>9582840</v>
      </c>
      <c r="B2422" s="10" t="s">
        <v>377</v>
      </c>
      <c r="C2422" s="10" t="s">
        <v>17</v>
      </c>
      <c r="D2422" s="10" t="s">
        <v>6168</v>
      </c>
      <c r="E2422" s="10" t="s">
        <v>6607</v>
      </c>
      <c r="F2422" s="10" t="s">
        <v>6639</v>
      </c>
      <c r="G2422" s="10" t="s">
        <v>6640</v>
      </c>
      <c r="H2422" s="10" t="s">
        <v>6646</v>
      </c>
      <c r="I2422" s="10" t="s">
        <v>6647</v>
      </c>
      <c r="J2422" s="10" t="s">
        <v>6648</v>
      </c>
      <c r="K2422" s="10" t="s">
        <v>381</v>
      </c>
      <c r="L2422" s="10" t="s">
        <v>382</v>
      </c>
      <c r="M2422" s="46" t="s">
        <v>470</v>
      </c>
      <c r="N2422" s="10" t="s">
        <v>555</v>
      </c>
      <c r="O2422" s="10" t="s">
        <v>555</v>
      </c>
      <c r="P2422" s="10" t="s">
        <v>5524</v>
      </c>
      <c r="Q2422" s="10"/>
      <c r="R2422" s="10" t="s">
        <v>291</v>
      </c>
      <c r="S2422" s="10" t="s">
        <v>6593</v>
      </c>
      <c r="T2422" s="10" t="s">
        <v>291</v>
      </c>
      <c r="U2422" s="10" t="s">
        <v>1559</v>
      </c>
      <c r="V2422" s="10" t="s">
        <v>291</v>
      </c>
      <c r="W2422" s="10">
        <v>360</v>
      </c>
      <c r="X2422" s="10">
        <v>360</v>
      </c>
      <c r="Y2422" s="10">
        <v>360</v>
      </c>
      <c r="Z2422" s="47">
        <v>360</v>
      </c>
      <c r="AA2422" s="10">
        <v>1</v>
      </c>
      <c r="AB2422" s="10">
        <v>1</v>
      </c>
      <c r="AC2422" s="10">
        <v>1</v>
      </c>
      <c r="AD2422" s="47">
        <v>1</v>
      </c>
      <c r="AE2422" s="10">
        <v>100</v>
      </c>
      <c r="AF2422" s="10">
        <v>200</v>
      </c>
      <c r="AG2422" s="10">
        <v>150</v>
      </c>
      <c r="AH2422" s="47">
        <v>150</v>
      </c>
      <c r="AI2422" s="10" t="s">
        <v>556</v>
      </c>
      <c r="AJ2422" s="10" t="s">
        <v>298</v>
      </c>
      <c r="AK2422" s="10" t="s">
        <v>291</v>
      </c>
      <c r="AL2422" s="10" t="s">
        <v>299</v>
      </c>
      <c r="AM2422" s="10" t="s">
        <v>299</v>
      </c>
      <c r="AN2422" s="10" t="s">
        <v>300</v>
      </c>
      <c r="AO2422" s="10" t="s">
        <v>300</v>
      </c>
      <c r="AP2422" s="10">
        <v>7</v>
      </c>
      <c r="AQ2422" s="10">
        <v>9</v>
      </c>
      <c r="AR2422" s="10">
        <v>8</v>
      </c>
      <c r="AS2422" s="48">
        <v>8</v>
      </c>
      <c r="AT2422" s="50"/>
      <c r="AU2422" s="50"/>
      <c r="AV2422" s="50"/>
      <c r="AW2422" s="50"/>
      <c r="AX2422" s="49">
        <v>1</v>
      </c>
    </row>
    <row r="2423" spans="1:50" ht="14.25" customHeight="1" x14ac:dyDescent="0.55000000000000004">
      <c r="A2423" s="45">
        <v>2007561</v>
      </c>
      <c r="B2423" s="10" t="s">
        <v>377</v>
      </c>
      <c r="C2423" s="10" t="s">
        <v>17</v>
      </c>
      <c r="D2423" s="10" t="s">
        <v>6168</v>
      </c>
      <c r="E2423" s="10" t="s">
        <v>6607</v>
      </c>
      <c r="F2423" s="10" t="s">
        <v>6649</v>
      </c>
      <c r="G2423" s="10" t="s">
        <v>6650</v>
      </c>
      <c r="H2423" s="10" t="s">
        <v>6651</v>
      </c>
      <c r="I2423" s="10" t="s">
        <v>6652</v>
      </c>
      <c r="J2423" s="10" t="s">
        <v>6653</v>
      </c>
      <c r="K2423" s="10" t="s">
        <v>381</v>
      </c>
      <c r="L2423" s="10" t="s">
        <v>382</v>
      </c>
      <c r="M2423" s="46" t="s">
        <v>470</v>
      </c>
      <c r="N2423" s="10" t="s">
        <v>555</v>
      </c>
      <c r="O2423" s="10" t="s">
        <v>555</v>
      </c>
      <c r="P2423" s="10" t="s">
        <v>5524</v>
      </c>
      <c r="Q2423" s="10"/>
      <c r="R2423" s="10" t="s">
        <v>291</v>
      </c>
      <c r="S2423" s="10" t="s">
        <v>6593</v>
      </c>
      <c r="T2423" s="10" t="s">
        <v>291</v>
      </c>
      <c r="U2423" s="10" t="s">
        <v>1559</v>
      </c>
      <c r="V2423" s="10" t="s">
        <v>381</v>
      </c>
      <c r="Z2423" s="47"/>
      <c r="AD2423" s="47"/>
      <c r="AH2423" s="47"/>
      <c r="AI2423" s="10" t="s">
        <v>556</v>
      </c>
      <c r="AJ2423" s="10" t="s">
        <v>298</v>
      </c>
      <c r="AK2423" s="10" t="s">
        <v>291</v>
      </c>
      <c r="AL2423" s="10" t="s">
        <v>299</v>
      </c>
      <c r="AM2423" s="10" t="s">
        <v>299</v>
      </c>
      <c r="AN2423" s="10" t="s">
        <v>300</v>
      </c>
      <c r="AO2423" s="10" t="s">
        <v>300</v>
      </c>
      <c r="AP2423" s="10">
        <v>22</v>
      </c>
      <c r="AQ2423" s="10">
        <v>28</v>
      </c>
      <c r="AR2423" s="10">
        <v>25</v>
      </c>
      <c r="AS2423" s="48">
        <v>25</v>
      </c>
      <c r="AT2423" s="50"/>
      <c r="AU2423" s="50"/>
      <c r="AV2423" s="50"/>
      <c r="AW2423" s="50"/>
      <c r="AX2423" s="49">
        <v>1</v>
      </c>
    </row>
    <row r="2424" spans="1:50" ht="14.25" customHeight="1" x14ac:dyDescent="0.55000000000000004">
      <c r="A2424" s="45">
        <v>8925345</v>
      </c>
      <c r="B2424" s="10" t="s">
        <v>377</v>
      </c>
      <c r="C2424" s="10" t="s">
        <v>17</v>
      </c>
      <c r="D2424" s="10" t="s">
        <v>6168</v>
      </c>
      <c r="E2424" s="10" t="s">
        <v>6607</v>
      </c>
      <c r="F2424" s="10" t="s">
        <v>6649</v>
      </c>
      <c r="G2424" s="10" t="s">
        <v>6650</v>
      </c>
      <c r="H2424" s="10" t="s">
        <v>6651</v>
      </c>
      <c r="I2424" s="10" t="s">
        <v>6654</v>
      </c>
      <c r="J2424" s="10" t="s">
        <v>6655</v>
      </c>
      <c r="K2424" s="10" t="s">
        <v>381</v>
      </c>
      <c r="L2424" s="10" t="s">
        <v>382</v>
      </c>
      <c r="M2424" s="46" t="s">
        <v>573</v>
      </c>
      <c r="N2424" s="10" t="s">
        <v>555</v>
      </c>
      <c r="O2424" s="10" t="s">
        <v>555</v>
      </c>
      <c r="P2424" s="10" t="s">
        <v>5524</v>
      </c>
      <c r="Q2424" s="10"/>
      <c r="R2424" s="10" t="s">
        <v>291</v>
      </c>
      <c r="S2424" s="10" t="s">
        <v>6593</v>
      </c>
      <c r="T2424" s="10" t="s">
        <v>291</v>
      </c>
      <c r="U2424" s="10" t="s">
        <v>1559</v>
      </c>
      <c r="V2424" s="10" t="s">
        <v>381</v>
      </c>
      <c r="W2424" s="10">
        <v>180</v>
      </c>
      <c r="X2424" s="10">
        <v>360</v>
      </c>
      <c r="Y2424" s="10">
        <v>270</v>
      </c>
      <c r="Z2424" s="47">
        <v>270</v>
      </c>
      <c r="AD2424" s="47"/>
      <c r="AH2424" s="47"/>
      <c r="AI2424" s="10" t="s">
        <v>556</v>
      </c>
      <c r="AJ2424" s="10" t="s">
        <v>298</v>
      </c>
      <c r="AK2424" s="10" t="s">
        <v>291</v>
      </c>
      <c r="AL2424" s="10" t="s">
        <v>299</v>
      </c>
      <c r="AM2424" s="10" t="s">
        <v>299</v>
      </c>
      <c r="AN2424" s="10" t="s">
        <v>300</v>
      </c>
      <c r="AO2424" s="10" t="s">
        <v>300</v>
      </c>
      <c r="AP2424" s="10">
        <v>22</v>
      </c>
      <c r="AQ2424" s="10">
        <v>28</v>
      </c>
      <c r="AR2424" s="10">
        <v>25</v>
      </c>
      <c r="AS2424" s="48">
        <v>25</v>
      </c>
      <c r="AT2424" s="50"/>
      <c r="AU2424" s="50"/>
      <c r="AV2424" s="50"/>
      <c r="AW2424" s="50"/>
      <c r="AX2424" s="49">
        <v>1</v>
      </c>
    </row>
    <row r="2425" spans="1:50" ht="14.25" customHeight="1" x14ac:dyDescent="0.55000000000000004">
      <c r="A2425" s="45">
        <v>9996402</v>
      </c>
      <c r="B2425" s="10" t="s">
        <v>377</v>
      </c>
      <c r="C2425" s="10" t="s">
        <v>17</v>
      </c>
      <c r="D2425" s="10" t="s">
        <v>6168</v>
      </c>
      <c r="E2425" s="10" t="s">
        <v>6607</v>
      </c>
      <c r="F2425" s="10" t="s">
        <v>6649</v>
      </c>
      <c r="G2425" s="10" t="s">
        <v>6650</v>
      </c>
      <c r="H2425" s="10" t="s">
        <v>6656</v>
      </c>
      <c r="I2425" s="10" t="s">
        <v>6657</v>
      </c>
      <c r="J2425" s="10" t="s">
        <v>6658</v>
      </c>
      <c r="K2425" s="10" t="s">
        <v>381</v>
      </c>
      <c r="L2425" s="10" t="s">
        <v>382</v>
      </c>
      <c r="M2425" s="46" t="s">
        <v>573</v>
      </c>
      <c r="N2425" s="10" t="s">
        <v>555</v>
      </c>
      <c r="O2425" s="10" t="s">
        <v>555</v>
      </c>
      <c r="P2425" s="10" t="s">
        <v>5524</v>
      </c>
      <c r="Q2425" s="10"/>
      <c r="R2425" s="10" t="s">
        <v>291</v>
      </c>
      <c r="S2425" s="10" t="s">
        <v>6593</v>
      </c>
      <c r="T2425" s="10" t="s">
        <v>291</v>
      </c>
      <c r="U2425" s="10" t="s">
        <v>1559</v>
      </c>
      <c r="V2425" s="10" t="s">
        <v>381</v>
      </c>
      <c r="Z2425" s="47"/>
      <c r="AD2425" s="47"/>
      <c r="AH2425" s="47"/>
      <c r="AI2425" s="10" t="s">
        <v>556</v>
      </c>
      <c r="AJ2425" s="10" t="s">
        <v>298</v>
      </c>
      <c r="AK2425" s="10" t="s">
        <v>291</v>
      </c>
      <c r="AL2425" s="10" t="s">
        <v>299</v>
      </c>
      <c r="AM2425" s="10" t="s">
        <v>299</v>
      </c>
      <c r="AN2425" s="10" t="s">
        <v>300</v>
      </c>
      <c r="AO2425" s="10" t="s">
        <v>300</v>
      </c>
      <c r="AP2425" s="10">
        <v>30</v>
      </c>
      <c r="AQ2425" s="10">
        <v>40</v>
      </c>
      <c r="AR2425" s="10">
        <v>35</v>
      </c>
      <c r="AS2425" s="48">
        <v>35</v>
      </c>
      <c r="AT2425" s="50"/>
      <c r="AU2425" s="50"/>
      <c r="AV2425" s="50"/>
      <c r="AW2425" s="50"/>
      <c r="AX2425" s="49">
        <v>1</v>
      </c>
    </row>
    <row r="2426" spans="1:50" ht="14.25" customHeight="1" x14ac:dyDescent="0.55000000000000004">
      <c r="A2426" s="45">
        <v>5866471</v>
      </c>
      <c r="B2426" s="10" t="s">
        <v>377</v>
      </c>
      <c r="C2426" s="10" t="s">
        <v>17</v>
      </c>
      <c r="D2426" s="10" t="s">
        <v>6168</v>
      </c>
      <c r="E2426" s="10" t="s">
        <v>6607</v>
      </c>
      <c r="F2426" s="10" t="s">
        <v>6649</v>
      </c>
      <c r="G2426" s="10" t="s">
        <v>6650</v>
      </c>
      <c r="H2426" s="10" t="s">
        <v>6659</v>
      </c>
      <c r="I2426" s="10" t="s">
        <v>6660</v>
      </c>
      <c r="J2426" s="10" t="s">
        <v>6661</v>
      </c>
      <c r="K2426" s="10" t="s">
        <v>381</v>
      </c>
      <c r="L2426" s="10" t="s">
        <v>382</v>
      </c>
      <c r="M2426" s="46" t="s">
        <v>470</v>
      </c>
      <c r="N2426" s="10" t="s">
        <v>555</v>
      </c>
      <c r="O2426" s="10" t="s">
        <v>555</v>
      </c>
      <c r="P2426" s="10" t="s">
        <v>5524</v>
      </c>
      <c r="Q2426" s="10"/>
      <c r="R2426" s="10" t="s">
        <v>291</v>
      </c>
      <c r="S2426" s="10" t="s">
        <v>6593</v>
      </c>
      <c r="T2426" s="10" t="s">
        <v>291</v>
      </c>
      <c r="U2426" s="10" t="s">
        <v>1559</v>
      </c>
      <c r="V2426" s="10" t="s">
        <v>381</v>
      </c>
      <c r="Z2426" s="47"/>
      <c r="AD2426" s="47"/>
      <c r="AH2426" s="47"/>
      <c r="AI2426" s="10" t="s">
        <v>556</v>
      </c>
      <c r="AJ2426" s="10" t="s">
        <v>298</v>
      </c>
      <c r="AK2426" s="10" t="s">
        <v>291</v>
      </c>
      <c r="AL2426" s="10" t="s">
        <v>299</v>
      </c>
      <c r="AM2426" s="10" t="s">
        <v>299</v>
      </c>
      <c r="AN2426" s="10" t="s">
        <v>300</v>
      </c>
      <c r="AO2426" s="10" t="s">
        <v>300</v>
      </c>
      <c r="AP2426" s="10">
        <v>13</v>
      </c>
      <c r="AQ2426" s="10">
        <v>17</v>
      </c>
      <c r="AR2426" s="10">
        <v>15</v>
      </c>
      <c r="AS2426" s="48">
        <v>15</v>
      </c>
      <c r="AT2426" s="49">
        <v>34.970829999999999</v>
      </c>
      <c r="AU2426" s="49">
        <v>31.162500000000001</v>
      </c>
      <c r="AV2426" s="49">
        <v>22.557200000000002</v>
      </c>
      <c r="AW2426" s="49">
        <v>26.817959999999999</v>
      </c>
      <c r="AX2426" s="49">
        <v>31</v>
      </c>
    </row>
    <row r="2427" spans="1:50" ht="14.25" customHeight="1" x14ac:dyDescent="0.55000000000000004">
      <c r="A2427" s="45">
        <v>9490978</v>
      </c>
      <c r="B2427" s="10" t="s">
        <v>377</v>
      </c>
      <c r="C2427" s="10" t="s">
        <v>17</v>
      </c>
      <c r="D2427" s="10" t="s">
        <v>6168</v>
      </c>
      <c r="E2427" s="10" t="s">
        <v>6607</v>
      </c>
      <c r="F2427" s="10" t="s">
        <v>6649</v>
      </c>
      <c r="G2427" s="10" t="s">
        <v>6650</v>
      </c>
      <c r="H2427" s="10" t="s">
        <v>6662</v>
      </c>
      <c r="I2427" s="10" t="s">
        <v>6663</v>
      </c>
      <c r="J2427" s="10" t="s">
        <v>6664</v>
      </c>
      <c r="K2427" s="10" t="s">
        <v>381</v>
      </c>
      <c r="L2427" s="10" t="s">
        <v>382</v>
      </c>
      <c r="M2427" s="46" t="s">
        <v>506</v>
      </c>
      <c r="N2427" s="10" t="s">
        <v>555</v>
      </c>
      <c r="O2427" s="10" t="s">
        <v>555</v>
      </c>
      <c r="P2427" s="10" t="s">
        <v>5524</v>
      </c>
      <c r="Q2427" s="10"/>
      <c r="R2427" s="10" t="s">
        <v>381</v>
      </c>
      <c r="S2427" s="10" t="s">
        <v>6665</v>
      </c>
      <c r="T2427" s="10" t="s">
        <v>291</v>
      </c>
      <c r="U2427" s="10" t="s">
        <v>1559</v>
      </c>
      <c r="V2427" s="10" t="s">
        <v>381</v>
      </c>
      <c r="Z2427" s="47"/>
      <c r="AD2427" s="47"/>
      <c r="AH2427" s="47"/>
      <c r="AI2427" s="10" t="s">
        <v>556</v>
      </c>
      <c r="AJ2427" s="10" t="s">
        <v>298</v>
      </c>
      <c r="AK2427" s="10" t="s">
        <v>291</v>
      </c>
      <c r="AL2427" s="10" t="s">
        <v>299</v>
      </c>
      <c r="AM2427" s="10" t="s">
        <v>299</v>
      </c>
      <c r="AN2427" s="10" t="s">
        <v>300</v>
      </c>
      <c r="AO2427" s="10" t="s">
        <v>300</v>
      </c>
      <c r="AP2427" s="10">
        <v>40</v>
      </c>
      <c r="AQ2427" s="10">
        <v>50</v>
      </c>
      <c r="AR2427" s="10">
        <v>45</v>
      </c>
      <c r="AS2427" s="48">
        <v>45</v>
      </c>
      <c r="AT2427" s="49">
        <v>30.547920000000001</v>
      </c>
      <c r="AU2427" s="49">
        <v>45.443750000000001</v>
      </c>
      <c r="AV2427" s="49">
        <v>40.139200000000002</v>
      </c>
      <c r="AW2427" s="49">
        <v>33.623359999999998</v>
      </c>
      <c r="AX2427" s="49">
        <v>46</v>
      </c>
    </row>
    <row r="2428" spans="1:50" ht="14.25" customHeight="1" x14ac:dyDescent="0.55000000000000004">
      <c r="A2428" s="45">
        <v>2007585</v>
      </c>
      <c r="B2428" s="10" t="s">
        <v>377</v>
      </c>
      <c r="C2428" s="10" t="s">
        <v>17</v>
      </c>
      <c r="D2428" s="10" t="s">
        <v>6168</v>
      </c>
      <c r="E2428" s="10" t="s">
        <v>6607</v>
      </c>
      <c r="F2428" s="10" t="s">
        <v>6649</v>
      </c>
      <c r="G2428" s="10" t="s">
        <v>6650</v>
      </c>
      <c r="H2428" s="10" t="s">
        <v>6666</v>
      </c>
      <c r="I2428" s="10" t="s">
        <v>6667</v>
      </c>
      <c r="J2428" s="10" t="s">
        <v>6668</v>
      </c>
      <c r="K2428" s="10" t="s">
        <v>381</v>
      </c>
      <c r="L2428" s="10" t="s">
        <v>382</v>
      </c>
      <c r="M2428" s="46" t="s">
        <v>506</v>
      </c>
      <c r="N2428" s="10" t="s">
        <v>555</v>
      </c>
      <c r="O2428" s="10" t="s">
        <v>555</v>
      </c>
      <c r="P2428" s="10" t="s">
        <v>5524</v>
      </c>
      <c r="Q2428" s="10"/>
      <c r="R2428" s="10" t="s">
        <v>291</v>
      </c>
      <c r="S2428" s="10" t="s">
        <v>6669</v>
      </c>
      <c r="T2428" s="10" t="s">
        <v>291</v>
      </c>
      <c r="U2428" s="10" t="s">
        <v>1559</v>
      </c>
      <c r="V2428" s="10" t="s">
        <v>381</v>
      </c>
      <c r="W2428" s="10">
        <v>360</v>
      </c>
      <c r="X2428" s="10">
        <v>720</v>
      </c>
      <c r="Y2428" s="10">
        <v>540</v>
      </c>
      <c r="Z2428" s="47">
        <v>540</v>
      </c>
      <c r="AA2428" s="10">
        <v>1</v>
      </c>
      <c r="AB2428" s="10">
        <v>1</v>
      </c>
      <c r="AC2428" s="10">
        <v>1</v>
      </c>
      <c r="AD2428" s="47">
        <v>1</v>
      </c>
      <c r="AE2428" s="10">
        <v>100</v>
      </c>
      <c r="AF2428" s="10">
        <v>200</v>
      </c>
      <c r="AG2428" s="10">
        <v>150</v>
      </c>
      <c r="AH2428" s="47">
        <v>150</v>
      </c>
      <c r="AI2428" s="10" t="s">
        <v>556</v>
      </c>
      <c r="AJ2428" s="10" t="s">
        <v>298</v>
      </c>
      <c r="AK2428" s="10" t="s">
        <v>291</v>
      </c>
      <c r="AL2428" s="10" t="s">
        <v>299</v>
      </c>
      <c r="AM2428" s="10" t="s">
        <v>299</v>
      </c>
      <c r="AN2428" s="10" t="s">
        <v>300</v>
      </c>
      <c r="AO2428" s="10" t="s">
        <v>300</v>
      </c>
      <c r="AP2428" s="10">
        <v>55</v>
      </c>
      <c r="AQ2428" s="10">
        <v>65</v>
      </c>
      <c r="AR2428" s="10">
        <v>60</v>
      </c>
      <c r="AS2428" s="48">
        <v>60</v>
      </c>
      <c r="AT2428" s="50"/>
      <c r="AU2428" s="50"/>
      <c r="AV2428" s="50"/>
      <c r="AW2428" s="50"/>
      <c r="AX2428" s="49">
        <v>1</v>
      </c>
    </row>
    <row r="2429" spans="1:50" ht="14.25" customHeight="1" x14ac:dyDescent="0.55000000000000004">
      <c r="A2429" s="45">
        <v>5866475</v>
      </c>
      <c r="B2429" s="10" t="s">
        <v>377</v>
      </c>
      <c r="C2429" s="10" t="s">
        <v>17</v>
      </c>
      <c r="D2429" s="10" t="s">
        <v>6168</v>
      </c>
      <c r="E2429" s="10" t="s">
        <v>6607</v>
      </c>
      <c r="F2429" s="10" t="s">
        <v>6649</v>
      </c>
      <c r="G2429" s="10" t="s">
        <v>6650</v>
      </c>
      <c r="H2429" s="10" t="s">
        <v>6666</v>
      </c>
      <c r="I2429" s="10" t="s">
        <v>6670</v>
      </c>
      <c r="J2429" s="10" t="s">
        <v>6671</v>
      </c>
      <c r="K2429" s="10" t="s">
        <v>381</v>
      </c>
      <c r="L2429" s="10" t="s">
        <v>382</v>
      </c>
      <c r="M2429" s="46" t="s">
        <v>573</v>
      </c>
      <c r="N2429" s="10" t="s">
        <v>555</v>
      </c>
      <c r="O2429" s="10" t="s">
        <v>555</v>
      </c>
      <c r="P2429" s="10" t="s">
        <v>5524</v>
      </c>
      <c r="Q2429" s="10"/>
      <c r="R2429" s="10" t="s">
        <v>291</v>
      </c>
      <c r="S2429" s="10" t="s">
        <v>6672</v>
      </c>
      <c r="T2429" s="10" t="s">
        <v>291</v>
      </c>
      <c r="U2429" s="10" t="s">
        <v>1559</v>
      </c>
      <c r="V2429" s="10" t="s">
        <v>381</v>
      </c>
      <c r="W2429" s="10">
        <v>360</v>
      </c>
      <c r="X2429" s="10">
        <v>720</v>
      </c>
      <c r="Y2429" s="10">
        <v>540</v>
      </c>
      <c r="Z2429" s="47">
        <v>540</v>
      </c>
      <c r="AD2429" s="47"/>
      <c r="AH2429" s="47"/>
      <c r="AI2429" s="10" t="s">
        <v>556</v>
      </c>
      <c r="AJ2429" s="10" t="s">
        <v>298</v>
      </c>
      <c r="AK2429" s="10" t="s">
        <v>291</v>
      </c>
      <c r="AL2429" s="10" t="s">
        <v>299</v>
      </c>
      <c r="AM2429" s="10" t="s">
        <v>299</v>
      </c>
      <c r="AN2429" s="10" t="s">
        <v>300</v>
      </c>
      <c r="AO2429" s="10" t="s">
        <v>300</v>
      </c>
      <c r="AP2429" s="10">
        <v>55</v>
      </c>
      <c r="AQ2429" s="10">
        <v>65</v>
      </c>
      <c r="AR2429" s="10">
        <v>60</v>
      </c>
      <c r="AS2429" s="48">
        <v>60</v>
      </c>
      <c r="AT2429" s="49">
        <v>16.286670000000001</v>
      </c>
      <c r="AU2429" s="49">
        <v>61.195830000000001</v>
      </c>
      <c r="AV2429" s="49">
        <v>52.272959999999998</v>
      </c>
      <c r="AW2429" s="49">
        <v>30.53322</v>
      </c>
      <c r="AX2429" s="49">
        <v>404</v>
      </c>
    </row>
    <row r="2430" spans="1:50" ht="14.25" customHeight="1" x14ac:dyDescent="0.55000000000000004">
      <c r="A2430" s="45">
        <v>8145179</v>
      </c>
      <c r="B2430" s="10" t="s">
        <v>377</v>
      </c>
      <c r="C2430" s="10" t="s">
        <v>17</v>
      </c>
      <c r="D2430" s="10" t="s">
        <v>6168</v>
      </c>
      <c r="E2430" s="10" t="s">
        <v>6607</v>
      </c>
      <c r="F2430" s="10" t="s">
        <v>6649</v>
      </c>
      <c r="G2430" s="10" t="s">
        <v>6650</v>
      </c>
      <c r="H2430" s="10" t="s">
        <v>6673</v>
      </c>
      <c r="I2430" s="10" t="s">
        <v>6674</v>
      </c>
      <c r="J2430" s="10" t="s">
        <v>6675</v>
      </c>
      <c r="K2430" s="10" t="s">
        <v>381</v>
      </c>
      <c r="L2430" s="10" t="s">
        <v>382</v>
      </c>
      <c r="M2430" s="46" t="s">
        <v>470</v>
      </c>
      <c r="N2430" s="10" t="s">
        <v>555</v>
      </c>
      <c r="O2430" s="10" t="s">
        <v>555</v>
      </c>
      <c r="P2430" s="10" t="s">
        <v>5524</v>
      </c>
      <c r="Q2430" s="10"/>
      <c r="R2430" s="10" t="s">
        <v>381</v>
      </c>
      <c r="S2430" s="10" t="s">
        <v>6676</v>
      </c>
      <c r="T2430" s="10" t="s">
        <v>291</v>
      </c>
      <c r="U2430" s="10" t="s">
        <v>1559</v>
      </c>
      <c r="V2430" s="10" t="s">
        <v>381</v>
      </c>
      <c r="Z2430" s="47"/>
      <c r="AD2430" s="47"/>
      <c r="AH2430" s="47"/>
      <c r="AI2430" s="10" t="s">
        <v>556</v>
      </c>
      <c r="AJ2430" s="10" t="s">
        <v>298</v>
      </c>
      <c r="AK2430" s="10" t="s">
        <v>291</v>
      </c>
      <c r="AL2430" s="10" t="s">
        <v>299</v>
      </c>
      <c r="AM2430" s="10" t="s">
        <v>299</v>
      </c>
      <c r="AN2430" s="10" t="s">
        <v>300</v>
      </c>
      <c r="AO2430" s="10" t="s">
        <v>300</v>
      </c>
      <c r="AP2430" s="10">
        <v>10</v>
      </c>
      <c r="AQ2430" s="10">
        <v>14</v>
      </c>
      <c r="AR2430" s="10">
        <v>12</v>
      </c>
      <c r="AS2430" s="48">
        <v>12</v>
      </c>
      <c r="AT2430" s="49">
        <v>35.524999999999999</v>
      </c>
      <c r="AU2430" s="49">
        <v>47.026670000000003</v>
      </c>
      <c r="AV2430" s="49">
        <v>33.409599999999998</v>
      </c>
      <c r="AW2430" s="49">
        <v>39.320030000000003</v>
      </c>
      <c r="AX2430" s="49">
        <v>113</v>
      </c>
    </row>
    <row r="2431" spans="1:50" ht="14.25" customHeight="1" x14ac:dyDescent="0.55000000000000004">
      <c r="A2431" s="45">
        <v>6130370</v>
      </c>
      <c r="B2431" s="10" t="s">
        <v>377</v>
      </c>
      <c r="C2431" s="10" t="s">
        <v>17</v>
      </c>
      <c r="D2431" s="10" t="s">
        <v>6168</v>
      </c>
      <c r="E2431" s="10" t="s">
        <v>6607</v>
      </c>
      <c r="F2431" s="10" t="s">
        <v>6649</v>
      </c>
      <c r="G2431" s="10" t="s">
        <v>6677</v>
      </c>
      <c r="H2431" s="10" t="s">
        <v>6678</v>
      </c>
      <c r="I2431" s="10" t="s">
        <v>6679</v>
      </c>
      <c r="J2431" s="10" t="s">
        <v>6680</v>
      </c>
      <c r="K2431" s="10" t="s">
        <v>381</v>
      </c>
      <c r="L2431" s="10" t="s">
        <v>382</v>
      </c>
      <c r="M2431" s="46" t="s">
        <v>570</v>
      </c>
      <c r="N2431" s="10" t="s">
        <v>555</v>
      </c>
      <c r="O2431" s="10" t="s">
        <v>555</v>
      </c>
      <c r="P2431" s="10" t="s">
        <v>5524</v>
      </c>
      <c r="Q2431" s="10"/>
      <c r="R2431" s="10" t="s">
        <v>291</v>
      </c>
      <c r="S2431" s="10" t="s">
        <v>6593</v>
      </c>
      <c r="T2431" s="10" t="s">
        <v>291</v>
      </c>
      <c r="U2431" s="10" t="s">
        <v>1559</v>
      </c>
      <c r="V2431" s="10" t="s">
        <v>291</v>
      </c>
      <c r="Z2431" s="47"/>
      <c r="AA2431" s="10">
        <v>1</v>
      </c>
      <c r="AB2431" s="10">
        <v>2</v>
      </c>
      <c r="AC2431" s="10">
        <v>1.5</v>
      </c>
      <c r="AD2431" s="47">
        <v>1.5</v>
      </c>
      <c r="AE2431" s="10">
        <v>100</v>
      </c>
      <c r="AF2431" s="10">
        <v>100</v>
      </c>
      <c r="AG2431" s="10">
        <v>100</v>
      </c>
      <c r="AH2431" s="47">
        <v>100</v>
      </c>
      <c r="AI2431" s="10" t="s">
        <v>556</v>
      </c>
      <c r="AJ2431" s="10" t="s">
        <v>298</v>
      </c>
      <c r="AK2431" s="10" t="s">
        <v>291</v>
      </c>
      <c r="AL2431" s="10" t="s">
        <v>299</v>
      </c>
      <c r="AM2431" s="10" t="s">
        <v>299</v>
      </c>
      <c r="AN2431" s="10" t="s">
        <v>300</v>
      </c>
      <c r="AO2431" s="10" t="s">
        <v>300</v>
      </c>
      <c r="AP2431" s="10">
        <v>28</v>
      </c>
      <c r="AQ2431" s="10">
        <v>32</v>
      </c>
      <c r="AR2431" s="10">
        <v>30</v>
      </c>
      <c r="AS2431" s="48">
        <v>30</v>
      </c>
      <c r="AT2431" s="49">
        <v>9.1666670000000003</v>
      </c>
      <c r="AU2431" s="49">
        <v>12.58333</v>
      </c>
      <c r="AV2431" s="49">
        <v>24.428000000000001</v>
      </c>
      <c r="AW2431" s="49">
        <v>23.8064</v>
      </c>
      <c r="AX2431" s="49">
        <v>5</v>
      </c>
    </row>
    <row r="2432" spans="1:50" ht="14.25" customHeight="1" x14ac:dyDescent="0.55000000000000004">
      <c r="A2432" s="45">
        <v>6130368</v>
      </c>
      <c r="B2432" s="10" t="s">
        <v>377</v>
      </c>
      <c r="C2432" s="10" t="s">
        <v>17</v>
      </c>
      <c r="D2432" s="10" t="s">
        <v>6168</v>
      </c>
      <c r="E2432" s="10" t="s">
        <v>6607</v>
      </c>
      <c r="F2432" s="10" t="s">
        <v>6649</v>
      </c>
      <c r="G2432" s="10" t="s">
        <v>6677</v>
      </c>
      <c r="H2432" s="10" t="s">
        <v>6678</v>
      </c>
      <c r="I2432" s="10" t="s">
        <v>6681</v>
      </c>
      <c r="J2432" s="10" t="s">
        <v>6682</v>
      </c>
      <c r="K2432" s="10" t="s">
        <v>381</v>
      </c>
      <c r="L2432" s="10" t="s">
        <v>382</v>
      </c>
      <c r="M2432" s="46" t="s">
        <v>506</v>
      </c>
      <c r="N2432" s="10" t="s">
        <v>555</v>
      </c>
      <c r="O2432" s="10" t="s">
        <v>555</v>
      </c>
      <c r="P2432" s="10" t="s">
        <v>5524</v>
      </c>
      <c r="Q2432" s="10"/>
      <c r="R2432" s="10" t="s">
        <v>291</v>
      </c>
      <c r="S2432" s="10" t="s">
        <v>6593</v>
      </c>
      <c r="T2432" s="10" t="s">
        <v>291</v>
      </c>
      <c r="U2432" s="10" t="s">
        <v>1559</v>
      </c>
      <c r="V2432" s="10" t="s">
        <v>291</v>
      </c>
      <c r="W2432" s="10">
        <v>360</v>
      </c>
      <c r="X2432" s="10">
        <v>540</v>
      </c>
      <c r="Y2432" s="10">
        <v>360</v>
      </c>
      <c r="Z2432" s="47">
        <v>360</v>
      </c>
      <c r="AA2432" s="10">
        <v>1</v>
      </c>
      <c r="AB2432" s="10">
        <v>2</v>
      </c>
      <c r="AC2432" s="10">
        <v>1.5</v>
      </c>
      <c r="AD2432" s="47">
        <v>1.5</v>
      </c>
      <c r="AE2432" s="10">
        <v>100</v>
      </c>
      <c r="AF2432" s="10">
        <v>100</v>
      </c>
      <c r="AG2432" s="10">
        <v>100</v>
      </c>
      <c r="AH2432" s="47">
        <v>100</v>
      </c>
      <c r="AI2432" s="10" t="s">
        <v>556</v>
      </c>
      <c r="AJ2432" s="10" t="s">
        <v>298</v>
      </c>
      <c r="AK2432" s="10" t="s">
        <v>291</v>
      </c>
      <c r="AL2432" s="10" t="s">
        <v>299</v>
      </c>
      <c r="AM2432" s="10" t="s">
        <v>299</v>
      </c>
      <c r="AN2432" s="10" t="s">
        <v>300</v>
      </c>
      <c r="AO2432" s="10" t="s">
        <v>300</v>
      </c>
      <c r="AP2432" s="10">
        <v>28</v>
      </c>
      <c r="AQ2432" s="10">
        <v>32</v>
      </c>
      <c r="AR2432" s="10">
        <v>30</v>
      </c>
      <c r="AS2432" s="48">
        <v>30</v>
      </c>
      <c r="AT2432" s="50"/>
      <c r="AU2432" s="50"/>
      <c r="AV2432" s="50"/>
      <c r="AW2432" s="50"/>
      <c r="AX2432" s="49">
        <v>1</v>
      </c>
    </row>
    <row r="2433" spans="1:50" ht="14.25" customHeight="1" x14ac:dyDescent="0.55000000000000004">
      <c r="A2433" s="45">
        <v>5866443</v>
      </c>
      <c r="B2433" s="10" t="s">
        <v>377</v>
      </c>
      <c r="C2433" s="10" t="s">
        <v>17</v>
      </c>
      <c r="D2433" s="10" t="s">
        <v>6168</v>
      </c>
      <c r="E2433" s="10" t="s">
        <v>6607</v>
      </c>
      <c r="F2433" s="10" t="s">
        <v>6649</v>
      </c>
      <c r="G2433" s="10" t="s">
        <v>6677</v>
      </c>
      <c r="H2433" s="10" t="s">
        <v>6678</v>
      </c>
      <c r="I2433" s="10" t="s">
        <v>6683</v>
      </c>
      <c r="J2433" s="10" t="s">
        <v>6684</v>
      </c>
      <c r="K2433" s="10" t="s">
        <v>381</v>
      </c>
      <c r="L2433" s="10" t="s">
        <v>382</v>
      </c>
      <c r="M2433" s="46" t="s">
        <v>506</v>
      </c>
      <c r="N2433" s="10" t="s">
        <v>555</v>
      </c>
      <c r="O2433" s="10" t="s">
        <v>555</v>
      </c>
      <c r="P2433" s="10" t="s">
        <v>5524</v>
      </c>
      <c r="Q2433" s="10"/>
      <c r="R2433" s="10" t="s">
        <v>291</v>
      </c>
      <c r="S2433" s="10" t="s">
        <v>6593</v>
      </c>
      <c r="T2433" s="10" t="s">
        <v>291</v>
      </c>
      <c r="U2433" s="10" t="s">
        <v>1559</v>
      </c>
      <c r="V2433" s="10" t="s">
        <v>291</v>
      </c>
      <c r="Z2433" s="47"/>
      <c r="AA2433" s="10">
        <v>1</v>
      </c>
      <c r="AB2433" s="10">
        <v>2</v>
      </c>
      <c r="AC2433" s="10">
        <v>1.5</v>
      </c>
      <c r="AD2433" s="47">
        <v>1.5</v>
      </c>
      <c r="AE2433" s="10">
        <v>100</v>
      </c>
      <c r="AF2433" s="10">
        <v>100</v>
      </c>
      <c r="AG2433" s="10">
        <v>100</v>
      </c>
      <c r="AH2433" s="47">
        <v>100</v>
      </c>
      <c r="AI2433" s="10" t="s">
        <v>556</v>
      </c>
      <c r="AJ2433" s="10" t="s">
        <v>298</v>
      </c>
      <c r="AK2433" s="10" t="s">
        <v>291</v>
      </c>
      <c r="AL2433" s="10" t="s">
        <v>299</v>
      </c>
      <c r="AM2433" s="10" t="s">
        <v>299</v>
      </c>
      <c r="AN2433" s="10" t="s">
        <v>300</v>
      </c>
      <c r="AO2433" s="10" t="s">
        <v>300</v>
      </c>
      <c r="AP2433" s="10">
        <v>28</v>
      </c>
      <c r="AQ2433" s="10">
        <v>32</v>
      </c>
      <c r="AR2433" s="10">
        <v>30</v>
      </c>
      <c r="AS2433" s="48">
        <v>30</v>
      </c>
      <c r="AT2433" s="49">
        <v>12.33333</v>
      </c>
      <c r="AU2433" s="49">
        <v>16</v>
      </c>
      <c r="AV2433" s="49">
        <v>23.992000000000001</v>
      </c>
      <c r="AW2433" s="49">
        <v>20.068000000000001</v>
      </c>
      <c r="AX2433" s="49">
        <v>9</v>
      </c>
    </row>
    <row r="2434" spans="1:50" ht="14.25" customHeight="1" x14ac:dyDescent="0.55000000000000004">
      <c r="A2434" s="45">
        <v>6130369</v>
      </c>
      <c r="B2434" s="10" t="s">
        <v>377</v>
      </c>
      <c r="C2434" s="10" t="s">
        <v>17</v>
      </c>
      <c r="D2434" s="10" t="s">
        <v>6168</v>
      </c>
      <c r="E2434" s="10" t="s">
        <v>6607</v>
      </c>
      <c r="F2434" s="10" t="s">
        <v>6649</v>
      </c>
      <c r="G2434" s="10" t="s">
        <v>6677</v>
      </c>
      <c r="H2434" s="10" t="s">
        <v>6678</v>
      </c>
      <c r="I2434" s="10" t="s">
        <v>6685</v>
      </c>
      <c r="J2434" s="10" t="s">
        <v>6686</v>
      </c>
      <c r="K2434" s="10" t="s">
        <v>381</v>
      </c>
      <c r="L2434" s="10" t="s">
        <v>382</v>
      </c>
      <c r="M2434" s="46" t="s">
        <v>506</v>
      </c>
      <c r="N2434" s="10" t="s">
        <v>555</v>
      </c>
      <c r="O2434" s="10" t="s">
        <v>555</v>
      </c>
      <c r="P2434" s="10" t="s">
        <v>5524</v>
      </c>
      <c r="Q2434" s="10"/>
      <c r="R2434" s="10" t="s">
        <v>291</v>
      </c>
      <c r="S2434" s="10" t="s">
        <v>6593</v>
      </c>
      <c r="T2434" s="10" t="s">
        <v>291</v>
      </c>
      <c r="U2434" s="10" t="s">
        <v>1559</v>
      </c>
      <c r="V2434" s="10" t="s">
        <v>291</v>
      </c>
      <c r="Z2434" s="47"/>
      <c r="AA2434" s="10">
        <v>1</v>
      </c>
      <c r="AB2434" s="10">
        <v>2</v>
      </c>
      <c r="AC2434" s="10">
        <v>1.5</v>
      </c>
      <c r="AD2434" s="47">
        <v>1.5</v>
      </c>
      <c r="AE2434" s="10">
        <v>100</v>
      </c>
      <c r="AF2434" s="10">
        <v>100</v>
      </c>
      <c r="AG2434" s="10">
        <v>100</v>
      </c>
      <c r="AH2434" s="47">
        <v>100</v>
      </c>
      <c r="AI2434" s="10" t="s">
        <v>556</v>
      </c>
      <c r="AJ2434" s="10" t="s">
        <v>298</v>
      </c>
      <c r="AK2434" s="10" t="s">
        <v>291</v>
      </c>
      <c r="AL2434" s="10" t="s">
        <v>299</v>
      </c>
      <c r="AM2434" s="10" t="s">
        <v>299</v>
      </c>
      <c r="AN2434" s="10" t="s">
        <v>300</v>
      </c>
      <c r="AO2434" s="10" t="s">
        <v>300</v>
      </c>
      <c r="AP2434" s="10">
        <v>28</v>
      </c>
      <c r="AQ2434" s="10">
        <v>32</v>
      </c>
      <c r="AR2434" s="10">
        <v>30</v>
      </c>
      <c r="AS2434" s="48">
        <v>30</v>
      </c>
      <c r="AT2434" s="49">
        <v>8.9608329999999992</v>
      </c>
      <c r="AU2434" s="49">
        <v>22.364170000000001</v>
      </c>
      <c r="AV2434" s="49">
        <v>49.543999999999997</v>
      </c>
      <c r="AW2434" s="49">
        <v>25.83652</v>
      </c>
      <c r="AX2434" s="49">
        <v>339</v>
      </c>
    </row>
    <row r="2435" spans="1:50" ht="14.25" customHeight="1" x14ac:dyDescent="0.55000000000000004">
      <c r="A2435" s="45">
        <v>8665835</v>
      </c>
      <c r="B2435" s="10" t="s">
        <v>377</v>
      </c>
      <c r="C2435" s="10" t="s">
        <v>17</v>
      </c>
      <c r="D2435" s="10" t="s">
        <v>6168</v>
      </c>
      <c r="E2435" s="10" t="s">
        <v>6607</v>
      </c>
      <c r="F2435" s="10" t="s">
        <v>6649</v>
      </c>
      <c r="G2435" s="10" t="s">
        <v>6677</v>
      </c>
      <c r="H2435" s="10" t="s">
        <v>6678</v>
      </c>
      <c r="I2435" s="10" t="s">
        <v>6687</v>
      </c>
      <c r="J2435" s="10" t="s">
        <v>6688</v>
      </c>
      <c r="K2435" s="10" t="s">
        <v>381</v>
      </c>
      <c r="L2435" s="10" t="s">
        <v>382</v>
      </c>
      <c r="M2435" s="46" t="s">
        <v>560</v>
      </c>
      <c r="N2435" s="10" t="s">
        <v>555</v>
      </c>
      <c r="O2435" s="10" t="s">
        <v>555</v>
      </c>
      <c r="P2435" s="10" t="s">
        <v>5524</v>
      </c>
      <c r="Q2435" s="10"/>
      <c r="R2435" s="10" t="s">
        <v>381</v>
      </c>
      <c r="S2435" s="10" t="s">
        <v>6593</v>
      </c>
      <c r="T2435" s="10" t="s">
        <v>291</v>
      </c>
      <c r="U2435" s="10" t="s">
        <v>1559</v>
      </c>
      <c r="V2435" s="10" t="s">
        <v>291</v>
      </c>
      <c r="Z2435" s="47"/>
      <c r="AA2435" s="10">
        <v>1</v>
      </c>
      <c r="AB2435" s="10">
        <v>2</v>
      </c>
      <c r="AC2435" s="10">
        <v>1.5</v>
      </c>
      <c r="AD2435" s="47">
        <v>1.5</v>
      </c>
      <c r="AE2435" s="10">
        <v>100</v>
      </c>
      <c r="AF2435" s="10">
        <v>100</v>
      </c>
      <c r="AG2435" s="10">
        <v>100</v>
      </c>
      <c r="AH2435" s="47">
        <v>100</v>
      </c>
      <c r="AI2435" s="10" t="s">
        <v>556</v>
      </c>
      <c r="AJ2435" s="10" t="s">
        <v>298</v>
      </c>
      <c r="AK2435" s="10" t="s">
        <v>291</v>
      </c>
      <c r="AL2435" s="10" t="s">
        <v>299</v>
      </c>
      <c r="AM2435" s="10" t="s">
        <v>299</v>
      </c>
      <c r="AN2435" s="10" t="s">
        <v>300</v>
      </c>
      <c r="AO2435" s="10" t="s">
        <v>300</v>
      </c>
      <c r="AP2435" s="10">
        <v>28</v>
      </c>
      <c r="AQ2435" s="10">
        <v>32</v>
      </c>
      <c r="AR2435" s="10">
        <v>30</v>
      </c>
      <c r="AS2435" s="48">
        <v>30</v>
      </c>
      <c r="AT2435" s="49">
        <v>0.5</v>
      </c>
      <c r="AU2435" s="49">
        <v>27.91667</v>
      </c>
      <c r="AV2435" s="49">
        <v>20.716000000000001</v>
      </c>
      <c r="AW2435" s="49">
        <v>16.281600000000001</v>
      </c>
      <c r="AX2435" s="49">
        <v>3</v>
      </c>
    </row>
    <row r="2436" spans="1:50" ht="14.25" customHeight="1" x14ac:dyDescent="0.55000000000000004">
      <c r="A2436" s="45">
        <v>5866448</v>
      </c>
      <c r="B2436" s="10" t="s">
        <v>377</v>
      </c>
      <c r="C2436" s="10" t="s">
        <v>17</v>
      </c>
      <c r="D2436" s="10" t="s">
        <v>6168</v>
      </c>
      <c r="E2436" s="10" t="s">
        <v>6607</v>
      </c>
      <c r="F2436" s="10" t="s">
        <v>6649</v>
      </c>
      <c r="G2436" s="10" t="s">
        <v>6677</v>
      </c>
      <c r="H2436" s="10" t="s">
        <v>6689</v>
      </c>
      <c r="I2436" s="10" t="s">
        <v>6690</v>
      </c>
      <c r="J2436" s="10" t="s">
        <v>6691</v>
      </c>
      <c r="K2436" s="10" t="s">
        <v>381</v>
      </c>
      <c r="L2436" s="10" t="s">
        <v>382</v>
      </c>
      <c r="M2436" s="46" t="s">
        <v>506</v>
      </c>
      <c r="N2436" s="10" t="s">
        <v>555</v>
      </c>
      <c r="O2436" s="10" t="s">
        <v>555</v>
      </c>
      <c r="P2436" s="10" t="s">
        <v>5524</v>
      </c>
      <c r="Q2436" s="10"/>
      <c r="R2436" s="10" t="s">
        <v>291</v>
      </c>
      <c r="S2436" s="10" t="s">
        <v>6593</v>
      </c>
      <c r="T2436" s="10" t="s">
        <v>291</v>
      </c>
      <c r="U2436" s="10" t="s">
        <v>1559</v>
      </c>
      <c r="V2436" s="10" t="s">
        <v>291</v>
      </c>
      <c r="W2436" s="10">
        <v>90</v>
      </c>
      <c r="X2436" s="10">
        <v>180</v>
      </c>
      <c r="Y2436" s="10">
        <v>135</v>
      </c>
      <c r="Z2436" s="47">
        <v>135</v>
      </c>
      <c r="AA2436" s="10">
        <v>1</v>
      </c>
      <c r="AB2436" s="10">
        <v>1</v>
      </c>
      <c r="AC2436" s="10">
        <v>1</v>
      </c>
      <c r="AD2436" s="47">
        <v>1</v>
      </c>
      <c r="AE2436" s="10">
        <v>100</v>
      </c>
      <c r="AF2436" s="10">
        <v>200</v>
      </c>
      <c r="AG2436" s="10">
        <v>200</v>
      </c>
      <c r="AH2436" s="47">
        <v>200</v>
      </c>
      <c r="AI2436" s="10" t="s">
        <v>6692</v>
      </c>
      <c r="AJ2436" s="10" t="s">
        <v>298</v>
      </c>
      <c r="AK2436" s="10" t="s">
        <v>291</v>
      </c>
      <c r="AL2436" s="10" t="s">
        <v>299</v>
      </c>
      <c r="AM2436" s="10" t="s">
        <v>299</v>
      </c>
      <c r="AN2436" s="10" t="s">
        <v>300</v>
      </c>
      <c r="AO2436" s="10" t="s">
        <v>300</v>
      </c>
      <c r="AP2436" s="10">
        <v>30</v>
      </c>
      <c r="AQ2436" s="10">
        <v>40</v>
      </c>
      <c r="AR2436" s="10">
        <v>35</v>
      </c>
      <c r="AS2436" s="48">
        <v>35</v>
      </c>
      <c r="AT2436" s="50"/>
      <c r="AU2436" s="50"/>
      <c r="AV2436" s="50"/>
      <c r="AW2436" s="50"/>
      <c r="AX2436" s="49">
        <v>1</v>
      </c>
    </row>
    <row r="2437" spans="1:50" ht="14.25" customHeight="1" x14ac:dyDescent="0.55000000000000004">
      <c r="A2437" s="45">
        <v>5812989</v>
      </c>
      <c r="B2437" s="10" t="s">
        <v>377</v>
      </c>
      <c r="C2437" s="10" t="s">
        <v>17</v>
      </c>
      <c r="D2437" s="10" t="s">
        <v>6168</v>
      </c>
      <c r="E2437" s="10" t="s">
        <v>6607</v>
      </c>
      <c r="F2437" s="10" t="s">
        <v>6649</v>
      </c>
      <c r="G2437" s="10" t="s">
        <v>6677</v>
      </c>
      <c r="H2437" s="10" t="s">
        <v>6689</v>
      </c>
      <c r="I2437" s="10" t="s">
        <v>6693</v>
      </c>
      <c r="J2437" s="10" t="s">
        <v>6694</v>
      </c>
      <c r="K2437" s="10" t="s">
        <v>381</v>
      </c>
      <c r="L2437" s="10" t="s">
        <v>382</v>
      </c>
      <c r="M2437" s="46" t="s">
        <v>293</v>
      </c>
      <c r="N2437" s="10" t="s">
        <v>555</v>
      </c>
      <c r="O2437" s="10" t="s">
        <v>555</v>
      </c>
      <c r="P2437" s="10" t="s">
        <v>5524</v>
      </c>
      <c r="Q2437" s="10"/>
      <c r="R2437" s="10" t="s">
        <v>291</v>
      </c>
      <c r="S2437" s="10" t="s">
        <v>6593</v>
      </c>
      <c r="T2437" s="10" t="s">
        <v>291</v>
      </c>
      <c r="U2437" s="10" t="s">
        <v>1559</v>
      </c>
      <c r="V2437" s="10" t="s">
        <v>291</v>
      </c>
      <c r="W2437" s="10">
        <v>90</v>
      </c>
      <c r="X2437" s="10">
        <v>180</v>
      </c>
      <c r="Y2437" s="10">
        <v>135</v>
      </c>
      <c r="Z2437" s="47">
        <v>135</v>
      </c>
      <c r="AA2437" s="10">
        <v>1</v>
      </c>
      <c r="AB2437" s="10">
        <v>1</v>
      </c>
      <c r="AC2437" s="10">
        <v>1</v>
      </c>
      <c r="AD2437" s="47">
        <v>1</v>
      </c>
      <c r="AE2437" s="10">
        <v>100</v>
      </c>
      <c r="AF2437" s="10">
        <v>200</v>
      </c>
      <c r="AG2437" s="10">
        <v>200</v>
      </c>
      <c r="AH2437" s="47">
        <v>200</v>
      </c>
      <c r="AI2437" s="10" t="s">
        <v>6692</v>
      </c>
      <c r="AJ2437" s="10" t="s">
        <v>298</v>
      </c>
      <c r="AK2437" s="10" t="s">
        <v>291</v>
      </c>
      <c r="AL2437" s="10" t="s">
        <v>299</v>
      </c>
      <c r="AM2437" s="10" t="s">
        <v>299</v>
      </c>
      <c r="AN2437" s="10" t="s">
        <v>300</v>
      </c>
      <c r="AO2437" s="10" t="s">
        <v>300</v>
      </c>
      <c r="AP2437" s="10">
        <v>30</v>
      </c>
      <c r="AQ2437" s="10">
        <v>40</v>
      </c>
      <c r="AR2437" s="10">
        <v>35</v>
      </c>
      <c r="AS2437" s="48">
        <v>35</v>
      </c>
      <c r="AT2437" s="49">
        <v>13.129580000000001</v>
      </c>
      <c r="AU2437" s="49">
        <v>24.72167</v>
      </c>
      <c r="AV2437" s="49">
        <v>51.28548</v>
      </c>
      <c r="AW2437" s="49">
        <v>27.285710000000002</v>
      </c>
      <c r="AX2437" s="49">
        <v>200</v>
      </c>
    </row>
    <row r="2438" spans="1:50" ht="14.25" customHeight="1" x14ac:dyDescent="0.55000000000000004">
      <c r="A2438" s="45">
        <v>9007181</v>
      </c>
      <c r="B2438" s="10" t="s">
        <v>377</v>
      </c>
      <c r="C2438" s="10" t="s">
        <v>17</v>
      </c>
      <c r="D2438" s="10" t="s">
        <v>6168</v>
      </c>
      <c r="E2438" s="10" t="s">
        <v>6607</v>
      </c>
      <c r="F2438" s="10" t="s">
        <v>6649</v>
      </c>
      <c r="G2438" s="10" t="s">
        <v>6677</v>
      </c>
      <c r="H2438" s="10" t="s">
        <v>6689</v>
      </c>
      <c r="I2438" s="10" t="s">
        <v>6695</v>
      </c>
      <c r="J2438" s="10" t="s">
        <v>6696</v>
      </c>
      <c r="K2438" s="10" t="s">
        <v>381</v>
      </c>
      <c r="L2438" s="10" t="s">
        <v>382</v>
      </c>
      <c r="M2438" s="46" t="s">
        <v>506</v>
      </c>
      <c r="N2438" s="10" t="s">
        <v>555</v>
      </c>
      <c r="O2438" s="10" t="s">
        <v>555</v>
      </c>
      <c r="P2438" s="10" t="s">
        <v>5524</v>
      </c>
      <c r="Q2438" s="10"/>
      <c r="R2438" s="10" t="s">
        <v>291</v>
      </c>
      <c r="S2438" s="10" t="s">
        <v>6593</v>
      </c>
      <c r="T2438" s="10" t="s">
        <v>291</v>
      </c>
      <c r="U2438" s="10" t="s">
        <v>1559</v>
      </c>
      <c r="V2438" s="10" t="s">
        <v>291</v>
      </c>
      <c r="W2438" s="10">
        <v>90</v>
      </c>
      <c r="X2438" s="10">
        <v>180</v>
      </c>
      <c r="Y2438" s="10">
        <v>135</v>
      </c>
      <c r="Z2438" s="47">
        <v>135</v>
      </c>
      <c r="AD2438" s="47"/>
      <c r="AE2438" s="10">
        <v>100</v>
      </c>
      <c r="AF2438" s="10">
        <v>200</v>
      </c>
      <c r="AG2438" s="10">
        <v>200</v>
      </c>
      <c r="AH2438" s="47">
        <v>200</v>
      </c>
      <c r="AI2438" s="10" t="s">
        <v>6692</v>
      </c>
      <c r="AJ2438" s="10" t="s">
        <v>298</v>
      </c>
      <c r="AK2438" s="10" t="s">
        <v>291</v>
      </c>
      <c r="AL2438" s="10" t="s">
        <v>299</v>
      </c>
      <c r="AM2438" s="10" t="s">
        <v>299</v>
      </c>
      <c r="AN2438" s="10" t="s">
        <v>300</v>
      </c>
      <c r="AO2438" s="10" t="s">
        <v>300</v>
      </c>
      <c r="AP2438" s="10">
        <v>30</v>
      </c>
      <c r="AQ2438" s="10">
        <v>40</v>
      </c>
      <c r="AR2438" s="10">
        <v>35</v>
      </c>
      <c r="AS2438" s="48">
        <v>35</v>
      </c>
      <c r="AT2438" s="49">
        <v>19.08333</v>
      </c>
      <c r="AU2438" s="49">
        <v>11.125</v>
      </c>
      <c r="AV2438" s="49">
        <v>37.020000000000003</v>
      </c>
      <c r="AW2438" s="49">
        <v>12.595599999999999</v>
      </c>
      <c r="AX2438" s="49">
        <v>3</v>
      </c>
    </row>
    <row r="2439" spans="1:50" ht="14.25" customHeight="1" x14ac:dyDescent="0.55000000000000004">
      <c r="A2439" s="45">
        <v>9912845</v>
      </c>
      <c r="B2439" s="10" t="s">
        <v>377</v>
      </c>
      <c r="C2439" s="10" t="s">
        <v>17</v>
      </c>
      <c r="D2439" s="10" t="s">
        <v>6168</v>
      </c>
      <c r="E2439" s="10" t="s">
        <v>6607</v>
      </c>
      <c r="F2439" s="10" t="s">
        <v>6649</v>
      </c>
      <c r="G2439" s="10" t="s">
        <v>6677</v>
      </c>
      <c r="H2439" s="10" t="s">
        <v>6689</v>
      </c>
      <c r="I2439" s="10" t="s">
        <v>6697</v>
      </c>
      <c r="J2439" s="10" t="s">
        <v>6698</v>
      </c>
      <c r="K2439" s="10" t="s">
        <v>381</v>
      </c>
      <c r="L2439" s="10" t="s">
        <v>382</v>
      </c>
      <c r="M2439" s="46" t="s">
        <v>293</v>
      </c>
      <c r="N2439" s="10" t="s">
        <v>555</v>
      </c>
      <c r="O2439" s="10" t="s">
        <v>555</v>
      </c>
      <c r="P2439" s="10" t="s">
        <v>5524</v>
      </c>
      <c r="Q2439" s="10"/>
      <c r="R2439" s="10" t="s">
        <v>291</v>
      </c>
      <c r="S2439" s="10" t="s">
        <v>6593</v>
      </c>
      <c r="T2439" s="10" t="s">
        <v>291</v>
      </c>
      <c r="U2439" s="10" t="s">
        <v>1559</v>
      </c>
      <c r="V2439" s="10" t="s">
        <v>291</v>
      </c>
      <c r="W2439" s="10">
        <v>90</v>
      </c>
      <c r="X2439" s="10">
        <v>180</v>
      </c>
      <c r="Y2439" s="10">
        <v>135</v>
      </c>
      <c r="Z2439" s="47">
        <v>135</v>
      </c>
      <c r="AD2439" s="47"/>
      <c r="AE2439" s="10">
        <v>100</v>
      </c>
      <c r="AF2439" s="10">
        <v>200</v>
      </c>
      <c r="AG2439" s="10">
        <v>200</v>
      </c>
      <c r="AH2439" s="47">
        <v>200</v>
      </c>
      <c r="AI2439" s="10" t="s">
        <v>6699</v>
      </c>
      <c r="AJ2439" s="10" t="s">
        <v>298</v>
      </c>
      <c r="AK2439" s="10" t="s">
        <v>291</v>
      </c>
      <c r="AL2439" s="10" t="s">
        <v>299</v>
      </c>
      <c r="AM2439" s="10" t="s">
        <v>299</v>
      </c>
      <c r="AN2439" s="10" t="s">
        <v>300</v>
      </c>
      <c r="AO2439" s="10" t="s">
        <v>300</v>
      </c>
      <c r="AP2439" s="10">
        <v>30</v>
      </c>
      <c r="AQ2439" s="10">
        <v>40</v>
      </c>
      <c r="AR2439" s="10">
        <v>35</v>
      </c>
      <c r="AS2439" s="48">
        <v>35</v>
      </c>
      <c r="AT2439" s="49">
        <v>11.839169999999999</v>
      </c>
      <c r="AU2439" s="49">
        <v>27.960830000000001</v>
      </c>
      <c r="AV2439" s="49">
        <v>45.975920000000002</v>
      </c>
      <c r="AW2439" s="49">
        <v>28.156700000000001</v>
      </c>
      <c r="AX2439" s="49">
        <v>179</v>
      </c>
    </row>
    <row r="2440" spans="1:50" ht="14.25" customHeight="1" x14ac:dyDescent="0.55000000000000004">
      <c r="A2440" s="45">
        <v>6130273</v>
      </c>
      <c r="B2440" s="10" t="s">
        <v>377</v>
      </c>
      <c r="C2440" s="10" t="s">
        <v>17</v>
      </c>
      <c r="D2440" s="10" t="s">
        <v>6168</v>
      </c>
      <c r="E2440" s="10" t="s">
        <v>6607</v>
      </c>
      <c r="F2440" s="10" t="s">
        <v>6700</v>
      </c>
      <c r="G2440" s="10" t="s">
        <v>6701</v>
      </c>
      <c r="H2440" s="10" t="s">
        <v>6702</v>
      </c>
      <c r="I2440" s="10" t="s">
        <v>6703</v>
      </c>
      <c r="J2440" s="10" t="s">
        <v>6704</v>
      </c>
      <c r="K2440" s="10" t="s">
        <v>381</v>
      </c>
      <c r="L2440" s="10" t="s">
        <v>382</v>
      </c>
      <c r="M2440" s="46" t="s">
        <v>506</v>
      </c>
      <c r="N2440" s="10" t="s">
        <v>555</v>
      </c>
      <c r="O2440" s="10" t="s">
        <v>555</v>
      </c>
      <c r="P2440" s="10" t="s">
        <v>5524</v>
      </c>
      <c r="Q2440" s="10"/>
      <c r="R2440" s="10" t="s">
        <v>291</v>
      </c>
      <c r="S2440" s="10" t="s">
        <v>6593</v>
      </c>
      <c r="T2440" s="10" t="s">
        <v>291</v>
      </c>
      <c r="U2440" s="10" t="s">
        <v>1559</v>
      </c>
      <c r="V2440" s="10" t="s">
        <v>291</v>
      </c>
      <c r="W2440" s="10">
        <v>180</v>
      </c>
      <c r="X2440" s="10">
        <v>360</v>
      </c>
      <c r="Y2440" s="10">
        <v>270</v>
      </c>
      <c r="Z2440" s="47">
        <v>270</v>
      </c>
      <c r="AA2440" s="10">
        <v>1</v>
      </c>
      <c r="AB2440" s="10">
        <v>1</v>
      </c>
      <c r="AC2440" s="10">
        <v>1</v>
      </c>
      <c r="AD2440" s="47">
        <v>1</v>
      </c>
      <c r="AE2440" s="10">
        <v>200</v>
      </c>
      <c r="AF2440" s="10">
        <v>300</v>
      </c>
      <c r="AG2440" s="10">
        <v>250</v>
      </c>
      <c r="AH2440" s="47">
        <v>250</v>
      </c>
      <c r="AI2440" s="10" t="s">
        <v>556</v>
      </c>
      <c r="AJ2440" s="10" t="s">
        <v>298</v>
      </c>
      <c r="AK2440" s="10" t="s">
        <v>291</v>
      </c>
      <c r="AL2440" s="10" t="s">
        <v>299</v>
      </c>
      <c r="AM2440" s="10" t="s">
        <v>299</v>
      </c>
      <c r="AN2440" s="10" t="s">
        <v>300</v>
      </c>
      <c r="AO2440" s="10" t="s">
        <v>300</v>
      </c>
      <c r="AP2440" s="10">
        <v>7</v>
      </c>
      <c r="AQ2440" s="10">
        <v>9</v>
      </c>
      <c r="AR2440" s="10">
        <v>8</v>
      </c>
      <c r="AS2440" s="48">
        <v>8</v>
      </c>
      <c r="AT2440" s="50"/>
      <c r="AU2440" s="50"/>
      <c r="AV2440" s="50"/>
      <c r="AW2440" s="50"/>
      <c r="AX2440" s="49">
        <v>1</v>
      </c>
    </row>
    <row r="2441" spans="1:50" ht="14.25" customHeight="1" x14ac:dyDescent="0.55000000000000004">
      <c r="A2441" s="45">
        <v>1530864</v>
      </c>
      <c r="B2441" s="10" t="s">
        <v>377</v>
      </c>
      <c r="C2441" s="10" t="s">
        <v>17</v>
      </c>
      <c r="D2441" s="10" t="s">
        <v>6168</v>
      </c>
      <c r="E2441" s="10" t="s">
        <v>6607</v>
      </c>
      <c r="F2441" s="10" t="s">
        <v>6700</v>
      </c>
      <c r="G2441" s="10" t="s">
        <v>6701</v>
      </c>
      <c r="H2441" s="10" t="s">
        <v>6702</v>
      </c>
      <c r="I2441" s="10" t="s">
        <v>6705</v>
      </c>
      <c r="J2441" s="10" t="s">
        <v>6706</v>
      </c>
      <c r="K2441" s="10" t="s">
        <v>381</v>
      </c>
      <c r="L2441" s="10" t="s">
        <v>382</v>
      </c>
      <c r="M2441" s="46" t="s">
        <v>506</v>
      </c>
      <c r="N2441" s="10" t="s">
        <v>555</v>
      </c>
      <c r="O2441" s="10" t="s">
        <v>555</v>
      </c>
      <c r="P2441" s="10" t="s">
        <v>5524</v>
      </c>
      <c r="Q2441" s="10"/>
      <c r="R2441" s="10" t="s">
        <v>291</v>
      </c>
      <c r="S2441" s="10" t="s">
        <v>6593</v>
      </c>
      <c r="T2441" s="10" t="s">
        <v>291</v>
      </c>
      <c r="U2441" s="10" t="s">
        <v>1559</v>
      </c>
      <c r="V2441" s="10" t="s">
        <v>291</v>
      </c>
      <c r="W2441" s="10">
        <v>180</v>
      </c>
      <c r="X2441" s="10">
        <v>360</v>
      </c>
      <c r="Y2441" s="10">
        <v>270</v>
      </c>
      <c r="Z2441" s="47">
        <v>270</v>
      </c>
      <c r="AA2441" s="10">
        <v>1</v>
      </c>
      <c r="AB2441" s="10">
        <v>1</v>
      </c>
      <c r="AC2441" s="10">
        <v>1</v>
      </c>
      <c r="AD2441" s="47">
        <v>1</v>
      </c>
      <c r="AE2441" s="10">
        <v>200</v>
      </c>
      <c r="AF2441" s="10">
        <v>300</v>
      </c>
      <c r="AG2441" s="10">
        <v>250</v>
      </c>
      <c r="AH2441" s="47">
        <v>250</v>
      </c>
      <c r="AI2441" s="10" t="s">
        <v>556</v>
      </c>
      <c r="AJ2441" s="10" t="s">
        <v>298</v>
      </c>
      <c r="AK2441" s="10" t="s">
        <v>291</v>
      </c>
      <c r="AL2441" s="10" t="s">
        <v>299</v>
      </c>
      <c r="AM2441" s="10" t="s">
        <v>299</v>
      </c>
      <c r="AN2441" s="10" t="s">
        <v>300</v>
      </c>
      <c r="AO2441" s="10" t="s">
        <v>300</v>
      </c>
      <c r="AP2441" s="10">
        <v>7</v>
      </c>
      <c r="AQ2441" s="10">
        <v>9</v>
      </c>
      <c r="AR2441" s="10">
        <v>8</v>
      </c>
      <c r="AS2441" s="48">
        <v>8</v>
      </c>
      <c r="AT2441" s="50"/>
      <c r="AU2441" s="50"/>
      <c r="AV2441" s="50"/>
      <c r="AW2441" s="50"/>
      <c r="AX2441" s="49">
        <v>1</v>
      </c>
    </row>
    <row r="2442" spans="1:50" ht="14.25" customHeight="1" x14ac:dyDescent="0.55000000000000004">
      <c r="A2442" s="45">
        <v>2020533</v>
      </c>
      <c r="B2442" s="10" t="s">
        <v>377</v>
      </c>
      <c r="C2442" s="10" t="s">
        <v>17</v>
      </c>
      <c r="D2442" s="10" t="s">
        <v>6168</v>
      </c>
      <c r="E2442" s="10" t="s">
        <v>6607</v>
      </c>
      <c r="F2442" s="10" t="s">
        <v>6700</v>
      </c>
      <c r="G2442" s="10" t="s">
        <v>6701</v>
      </c>
      <c r="H2442" s="10" t="s">
        <v>6707</v>
      </c>
      <c r="I2442" s="10" t="s">
        <v>6708</v>
      </c>
      <c r="J2442" s="10" t="s">
        <v>6709</v>
      </c>
      <c r="K2442" s="10" t="s">
        <v>381</v>
      </c>
      <c r="L2442" s="10" t="s">
        <v>382</v>
      </c>
      <c r="M2442" s="46" t="s">
        <v>506</v>
      </c>
      <c r="N2442" s="10" t="s">
        <v>555</v>
      </c>
      <c r="O2442" s="10" t="s">
        <v>555</v>
      </c>
      <c r="P2442" s="10" t="s">
        <v>5524</v>
      </c>
      <c r="Q2442" s="10" t="s">
        <v>381</v>
      </c>
      <c r="R2442" s="10" t="s">
        <v>291</v>
      </c>
      <c r="S2442" s="10" t="s">
        <v>6593</v>
      </c>
      <c r="T2442" s="10" t="s">
        <v>291</v>
      </c>
      <c r="U2442" s="10" t="s">
        <v>1559</v>
      </c>
      <c r="V2442" s="10" t="s">
        <v>291</v>
      </c>
      <c r="W2442" s="10">
        <v>360</v>
      </c>
      <c r="X2442" s="10">
        <v>360</v>
      </c>
      <c r="Y2442" s="10">
        <v>360</v>
      </c>
      <c r="Z2442" s="47">
        <v>360</v>
      </c>
      <c r="AA2442" s="10">
        <v>1</v>
      </c>
      <c r="AB2442" s="10">
        <v>1</v>
      </c>
      <c r="AC2442" s="10">
        <v>1</v>
      </c>
      <c r="AD2442" s="47">
        <v>1</v>
      </c>
      <c r="AE2442" s="10">
        <v>100</v>
      </c>
      <c r="AF2442" s="10">
        <v>300</v>
      </c>
      <c r="AG2442" s="10">
        <v>200</v>
      </c>
      <c r="AH2442" s="47">
        <v>200</v>
      </c>
      <c r="AI2442" s="10" t="s">
        <v>556</v>
      </c>
      <c r="AJ2442" s="10" t="s">
        <v>298</v>
      </c>
      <c r="AK2442" s="10" t="s">
        <v>291</v>
      </c>
      <c r="AL2442" s="10" t="s">
        <v>299</v>
      </c>
      <c r="AM2442" s="10" t="s">
        <v>299</v>
      </c>
      <c r="AN2442" s="10" t="s">
        <v>300</v>
      </c>
      <c r="AO2442" s="10" t="s">
        <v>300</v>
      </c>
      <c r="AP2442" s="10">
        <v>11</v>
      </c>
      <c r="AQ2442" s="10">
        <v>14</v>
      </c>
      <c r="AR2442" s="10">
        <v>12</v>
      </c>
      <c r="AS2442" s="48">
        <v>12</v>
      </c>
      <c r="AT2442" s="50"/>
      <c r="AU2442" s="50"/>
      <c r="AV2442" s="50"/>
      <c r="AW2442" s="50"/>
      <c r="AX2442" s="49">
        <v>1</v>
      </c>
    </row>
    <row r="2443" spans="1:50" ht="14.25" customHeight="1" x14ac:dyDescent="0.55000000000000004">
      <c r="A2443" s="45">
        <v>9478706</v>
      </c>
      <c r="B2443" s="10" t="s">
        <v>284</v>
      </c>
      <c r="C2443" s="10" t="s">
        <v>17</v>
      </c>
      <c r="D2443" s="10" t="s">
        <v>6168</v>
      </c>
      <c r="E2443" s="10" t="s">
        <v>6607</v>
      </c>
      <c r="F2443" s="10" t="s">
        <v>6710</v>
      </c>
      <c r="G2443" s="10" t="s">
        <v>6711</v>
      </c>
      <c r="H2443" s="10" t="s">
        <v>6712</v>
      </c>
      <c r="I2443" s="10" t="s">
        <v>6713</v>
      </c>
      <c r="J2443" s="10" t="s">
        <v>6714</v>
      </c>
      <c r="K2443" s="10" t="s">
        <v>291</v>
      </c>
      <c r="L2443" s="10" t="s">
        <v>292</v>
      </c>
      <c r="M2443" s="46" t="s">
        <v>470</v>
      </c>
      <c r="N2443" s="10"/>
      <c r="O2443" s="10"/>
      <c r="P2443" s="10" t="s">
        <v>5524</v>
      </c>
      <c r="Q2443" s="10"/>
      <c r="R2443" s="10"/>
      <c r="T2443" s="10" t="s">
        <v>291</v>
      </c>
      <c r="U2443" s="10"/>
      <c r="V2443" s="10" t="s">
        <v>291</v>
      </c>
      <c r="Z2443" s="47"/>
      <c r="AD2443" s="47"/>
      <c r="AH2443" s="47"/>
      <c r="AI2443" s="10"/>
      <c r="AJ2443" s="10" t="s">
        <v>298</v>
      </c>
      <c r="AK2443" s="10" t="s">
        <v>291</v>
      </c>
      <c r="AL2443" s="10"/>
      <c r="AM2443" s="10"/>
      <c r="AN2443" s="10"/>
      <c r="AO2443" s="10"/>
      <c r="AS2443" s="48"/>
      <c r="AT2443" s="49">
        <v>23.662500000000001</v>
      </c>
      <c r="AU2443" s="49">
        <v>20.529170000000001</v>
      </c>
      <c r="AV2443" s="49">
        <v>49.031999999999996</v>
      </c>
      <c r="AW2443" s="49">
        <v>33.663040000000002</v>
      </c>
      <c r="AX2443" s="49">
        <v>16</v>
      </c>
    </row>
    <row r="2444" spans="1:50" ht="14.25" customHeight="1" x14ac:dyDescent="0.55000000000000004">
      <c r="A2444" s="45">
        <v>4391707</v>
      </c>
      <c r="B2444" s="10" t="s">
        <v>377</v>
      </c>
      <c r="C2444" s="10" t="s">
        <v>17</v>
      </c>
      <c r="D2444" s="10" t="s">
        <v>6168</v>
      </c>
      <c r="E2444" s="10" t="s">
        <v>6715</v>
      </c>
      <c r="F2444" s="10" t="s">
        <v>6716</v>
      </c>
      <c r="G2444" s="10" t="s">
        <v>6717</v>
      </c>
      <c r="H2444" s="10" t="s">
        <v>6718</v>
      </c>
      <c r="I2444" s="10" t="s">
        <v>6719</v>
      </c>
      <c r="J2444" s="10" t="s">
        <v>6720</v>
      </c>
      <c r="K2444" s="10" t="s">
        <v>381</v>
      </c>
      <c r="L2444" s="10" t="s">
        <v>382</v>
      </c>
      <c r="M2444" s="46"/>
      <c r="N2444" s="10" t="s">
        <v>294</v>
      </c>
      <c r="O2444" s="10" t="s">
        <v>294</v>
      </c>
      <c r="P2444" s="10" t="s">
        <v>5524</v>
      </c>
      <c r="Q2444" s="10"/>
      <c r="R2444" s="10" t="s">
        <v>291</v>
      </c>
      <c r="S2444" s="10" t="s">
        <v>6017</v>
      </c>
      <c r="T2444" s="10" t="s">
        <v>291</v>
      </c>
      <c r="U2444" s="10" t="s">
        <v>1559</v>
      </c>
      <c r="V2444" s="10" t="s">
        <v>291</v>
      </c>
      <c r="W2444" s="10">
        <v>48</v>
      </c>
      <c r="X2444" s="10">
        <v>60</v>
      </c>
      <c r="Y2444" s="10">
        <v>55</v>
      </c>
      <c r="Z2444" s="47">
        <v>55</v>
      </c>
      <c r="AA2444" s="10">
        <v>1</v>
      </c>
      <c r="AB2444" s="10">
        <v>1</v>
      </c>
      <c r="AC2444" s="10">
        <v>1</v>
      </c>
      <c r="AD2444" s="47">
        <v>1</v>
      </c>
      <c r="AE2444" s="10">
        <v>25</v>
      </c>
      <c r="AF2444" s="10">
        <v>80</v>
      </c>
      <c r="AG2444" s="10">
        <v>50</v>
      </c>
      <c r="AH2444" s="47">
        <v>50</v>
      </c>
      <c r="AI2444" s="10" t="s">
        <v>682</v>
      </c>
      <c r="AJ2444" s="10" t="s">
        <v>298</v>
      </c>
      <c r="AK2444" s="10" t="s">
        <v>291</v>
      </c>
      <c r="AL2444" s="10" t="s">
        <v>666</v>
      </c>
      <c r="AM2444" s="10" t="s">
        <v>666</v>
      </c>
      <c r="AN2444" s="10" t="s">
        <v>300</v>
      </c>
      <c r="AO2444" s="10" t="s">
        <v>300</v>
      </c>
      <c r="AP2444" s="10">
        <v>13</v>
      </c>
      <c r="AQ2444" s="10">
        <v>17</v>
      </c>
      <c r="AR2444" s="10">
        <v>15</v>
      </c>
      <c r="AS2444" s="48">
        <v>15</v>
      </c>
      <c r="AT2444" s="50"/>
      <c r="AU2444" s="50"/>
      <c r="AV2444" s="50"/>
      <c r="AW2444" s="50"/>
      <c r="AX2444" s="49">
        <v>1</v>
      </c>
    </row>
    <row r="2445" spans="1:50" ht="14.25" customHeight="1" x14ac:dyDescent="0.55000000000000004">
      <c r="A2445" s="45">
        <v>6543653</v>
      </c>
      <c r="B2445" s="10" t="s">
        <v>377</v>
      </c>
      <c r="C2445" s="10" t="s">
        <v>17</v>
      </c>
      <c r="D2445" s="10" t="s">
        <v>6168</v>
      </c>
      <c r="E2445" s="10" t="s">
        <v>6715</v>
      </c>
      <c r="F2445" s="10" t="s">
        <v>6716</v>
      </c>
      <c r="G2445" s="10" t="s">
        <v>6717</v>
      </c>
      <c r="H2445" s="10" t="s">
        <v>6718</v>
      </c>
      <c r="I2445" s="10" t="s">
        <v>6721</v>
      </c>
      <c r="J2445" s="10" t="s">
        <v>6722</v>
      </c>
      <c r="K2445" s="10" t="s">
        <v>381</v>
      </c>
      <c r="L2445" s="10" t="s">
        <v>382</v>
      </c>
      <c r="M2445" s="46" t="s">
        <v>506</v>
      </c>
      <c r="N2445" s="10" t="s">
        <v>294</v>
      </c>
      <c r="O2445" s="10" t="s">
        <v>294</v>
      </c>
      <c r="P2445" s="10" t="s">
        <v>5524</v>
      </c>
      <c r="Q2445" s="10"/>
      <c r="R2445" s="10" t="s">
        <v>381</v>
      </c>
      <c r="S2445" s="10" t="s">
        <v>5667</v>
      </c>
      <c r="T2445" s="10" t="s">
        <v>291</v>
      </c>
      <c r="U2445" s="10" t="s">
        <v>1559</v>
      </c>
      <c r="V2445" s="10" t="s">
        <v>291</v>
      </c>
      <c r="W2445" s="10">
        <v>30</v>
      </c>
      <c r="X2445" s="10">
        <v>90</v>
      </c>
      <c r="Y2445" s="10">
        <v>60</v>
      </c>
      <c r="Z2445" s="47">
        <v>60</v>
      </c>
      <c r="AA2445" s="10">
        <v>1</v>
      </c>
      <c r="AB2445" s="10">
        <v>1</v>
      </c>
      <c r="AC2445" s="10">
        <v>1</v>
      </c>
      <c r="AD2445" s="47">
        <v>1</v>
      </c>
      <c r="AE2445" s="10">
        <v>25</v>
      </c>
      <c r="AF2445" s="10">
        <v>80</v>
      </c>
      <c r="AG2445" s="10">
        <v>50</v>
      </c>
      <c r="AH2445" s="47">
        <v>50</v>
      </c>
      <c r="AI2445" s="10" t="s">
        <v>682</v>
      </c>
      <c r="AJ2445" s="10" t="s">
        <v>298</v>
      </c>
      <c r="AK2445" s="10" t="s">
        <v>291</v>
      </c>
      <c r="AL2445" s="10" t="s">
        <v>666</v>
      </c>
      <c r="AM2445" s="10" t="s">
        <v>666</v>
      </c>
      <c r="AN2445" s="10" t="s">
        <v>300</v>
      </c>
      <c r="AO2445" s="10" t="s">
        <v>300</v>
      </c>
      <c r="AP2445" s="10">
        <v>13</v>
      </c>
      <c r="AQ2445" s="10">
        <v>17</v>
      </c>
      <c r="AR2445" s="10">
        <v>15</v>
      </c>
      <c r="AS2445" s="48">
        <v>15</v>
      </c>
      <c r="AT2445" s="49">
        <v>60.6325</v>
      </c>
      <c r="AU2445" s="49">
        <v>89.054580000000001</v>
      </c>
      <c r="AV2445" s="49">
        <v>33.190440000000002</v>
      </c>
      <c r="AW2445" s="49">
        <v>31.65776</v>
      </c>
      <c r="AX2445" s="49">
        <v>258</v>
      </c>
    </row>
    <row r="2446" spans="1:50" ht="14.25" customHeight="1" x14ac:dyDescent="0.55000000000000004">
      <c r="A2446" s="45">
        <v>5156112</v>
      </c>
      <c r="B2446" s="10" t="s">
        <v>284</v>
      </c>
      <c r="C2446" s="10" t="s">
        <v>17</v>
      </c>
      <c r="D2446" s="10" t="s">
        <v>6168</v>
      </c>
      <c r="E2446" s="10" t="s">
        <v>6715</v>
      </c>
      <c r="F2446" s="10" t="s">
        <v>6716</v>
      </c>
      <c r="G2446" s="10" t="s">
        <v>6717</v>
      </c>
      <c r="H2446" s="10" t="s">
        <v>6723</v>
      </c>
      <c r="I2446" s="10" t="s">
        <v>6724</v>
      </c>
      <c r="J2446" s="10" t="s">
        <v>6725</v>
      </c>
      <c r="K2446" s="10" t="s">
        <v>291</v>
      </c>
      <c r="L2446" s="10" t="s">
        <v>292</v>
      </c>
      <c r="M2446" s="46" t="s">
        <v>506</v>
      </c>
      <c r="N2446" s="10"/>
      <c r="O2446" s="10"/>
      <c r="P2446" s="10" t="s">
        <v>5524</v>
      </c>
      <c r="Q2446" s="10"/>
      <c r="R2446" s="10"/>
      <c r="T2446" s="10" t="s">
        <v>291</v>
      </c>
      <c r="U2446" s="10"/>
      <c r="V2446" s="10" t="s">
        <v>291</v>
      </c>
      <c r="Z2446" s="47"/>
      <c r="AD2446" s="47"/>
      <c r="AH2446" s="47"/>
      <c r="AI2446" s="10"/>
      <c r="AJ2446" s="10" t="s">
        <v>298</v>
      </c>
      <c r="AK2446" s="10" t="s">
        <v>291</v>
      </c>
      <c r="AL2446" s="10"/>
      <c r="AM2446" s="10"/>
      <c r="AN2446" s="10"/>
      <c r="AO2446" s="10"/>
      <c r="AS2446" s="48"/>
      <c r="AT2446" s="50"/>
      <c r="AU2446" s="50"/>
      <c r="AV2446" s="50"/>
      <c r="AW2446" s="50"/>
      <c r="AX2446" s="49">
        <v>1</v>
      </c>
    </row>
    <row r="2447" spans="1:50" ht="14.25" customHeight="1" x14ac:dyDescent="0.55000000000000004">
      <c r="A2447" s="45">
        <v>5156080</v>
      </c>
      <c r="B2447" s="10" t="s">
        <v>377</v>
      </c>
      <c r="C2447" s="10" t="s">
        <v>17</v>
      </c>
      <c r="D2447" s="10" t="s">
        <v>6168</v>
      </c>
      <c r="E2447" s="10" t="s">
        <v>6715</v>
      </c>
      <c r="F2447" s="10" t="s">
        <v>6716</v>
      </c>
      <c r="G2447" s="10" t="s">
        <v>6726</v>
      </c>
      <c r="H2447" s="10" t="s">
        <v>6727</v>
      </c>
      <c r="I2447" s="10" t="s">
        <v>6728</v>
      </c>
      <c r="J2447" s="10" t="s">
        <v>6729</v>
      </c>
      <c r="K2447" s="10" t="s">
        <v>381</v>
      </c>
      <c r="L2447" s="10" t="s">
        <v>382</v>
      </c>
      <c r="M2447" s="46"/>
      <c r="N2447" s="10" t="s">
        <v>294</v>
      </c>
      <c r="O2447" s="10" t="s">
        <v>294</v>
      </c>
      <c r="P2447" s="10" t="s">
        <v>5524</v>
      </c>
      <c r="Q2447" s="10"/>
      <c r="R2447" s="10" t="s">
        <v>291</v>
      </c>
      <c r="S2447" s="10" t="s">
        <v>6017</v>
      </c>
      <c r="T2447" s="10" t="s">
        <v>291</v>
      </c>
      <c r="U2447" s="10" t="s">
        <v>1559</v>
      </c>
      <c r="V2447" s="10" t="s">
        <v>291</v>
      </c>
      <c r="W2447" s="10">
        <v>180</v>
      </c>
      <c r="X2447" s="10">
        <v>365</v>
      </c>
      <c r="Y2447" s="10">
        <v>273</v>
      </c>
      <c r="Z2447" s="47">
        <v>273</v>
      </c>
      <c r="AA2447" s="10">
        <v>1</v>
      </c>
      <c r="AB2447" s="10">
        <v>2</v>
      </c>
      <c r="AC2447" s="10">
        <v>1.5</v>
      </c>
      <c r="AD2447" s="47">
        <v>1.5</v>
      </c>
      <c r="AE2447" s="10">
        <v>100</v>
      </c>
      <c r="AF2447" s="10">
        <v>200</v>
      </c>
      <c r="AG2447" s="10">
        <v>150</v>
      </c>
      <c r="AH2447" s="47">
        <v>150</v>
      </c>
      <c r="AI2447" s="10" t="s">
        <v>682</v>
      </c>
      <c r="AJ2447" s="10" t="s">
        <v>298</v>
      </c>
      <c r="AK2447" s="10" t="s">
        <v>291</v>
      </c>
      <c r="AL2447" s="10" t="s">
        <v>666</v>
      </c>
      <c r="AM2447" s="10" t="s">
        <v>666</v>
      </c>
      <c r="AN2447" s="10" t="s">
        <v>300</v>
      </c>
      <c r="AO2447" s="10" t="s">
        <v>300</v>
      </c>
      <c r="AP2447" s="10">
        <v>18</v>
      </c>
      <c r="AQ2447" s="10">
        <v>22</v>
      </c>
      <c r="AR2447" s="10">
        <v>20</v>
      </c>
      <c r="AS2447" s="48">
        <v>20</v>
      </c>
      <c r="AT2447" s="50"/>
      <c r="AU2447" s="50"/>
      <c r="AV2447" s="50"/>
      <c r="AW2447" s="50"/>
      <c r="AX2447" s="49">
        <v>1</v>
      </c>
    </row>
    <row r="2448" spans="1:50" ht="14.25" customHeight="1" x14ac:dyDescent="0.55000000000000004">
      <c r="A2448" s="45">
        <v>2050058</v>
      </c>
      <c r="B2448" s="10" t="s">
        <v>284</v>
      </c>
      <c r="C2448" s="10" t="s">
        <v>17</v>
      </c>
      <c r="D2448" s="10" t="s">
        <v>6168</v>
      </c>
      <c r="E2448" s="10" t="s">
        <v>6715</v>
      </c>
      <c r="F2448" s="10" t="s">
        <v>6716</v>
      </c>
      <c r="G2448" s="10" t="s">
        <v>6726</v>
      </c>
      <c r="H2448" s="10" t="s">
        <v>6730</v>
      </c>
      <c r="I2448" s="10" t="s">
        <v>6731</v>
      </c>
      <c r="J2448" s="10" t="s">
        <v>6732</v>
      </c>
      <c r="K2448" s="10" t="s">
        <v>291</v>
      </c>
      <c r="L2448" s="10" t="s">
        <v>292</v>
      </c>
      <c r="M2448" s="46" t="s">
        <v>573</v>
      </c>
      <c r="N2448" s="10"/>
      <c r="O2448" s="10"/>
      <c r="P2448" s="10" t="s">
        <v>5524</v>
      </c>
      <c r="Q2448" s="10"/>
      <c r="R2448" s="10"/>
      <c r="T2448" s="10" t="s">
        <v>291</v>
      </c>
      <c r="U2448" s="10"/>
      <c r="V2448" s="10" t="s">
        <v>291</v>
      </c>
      <c r="Z2448" s="47"/>
      <c r="AD2448" s="47"/>
      <c r="AH2448" s="47"/>
      <c r="AI2448" s="10"/>
      <c r="AJ2448" s="10" t="s">
        <v>298</v>
      </c>
      <c r="AK2448" s="10" t="s">
        <v>291</v>
      </c>
      <c r="AL2448" s="10"/>
      <c r="AM2448" s="10"/>
      <c r="AN2448" s="10"/>
      <c r="AO2448" s="10"/>
      <c r="AS2448" s="48"/>
      <c r="AT2448" s="49">
        <v>19.158329999999999</v>
      </c>
      <c r="AU2448" s="49">
        <v>22.40625</v>
      </c>
      <c r="AV2448" s="49">
        <v>39.1096</v>
      </c>
      <c r="AW2448" s="49">
        <v>14.541320000000001</v>
      </c>
      <c r="AX2448" s="49">
        <v>386</v>
      </c>
    </row>
    <row r="2449" spans="1:50" ht="14.25" customHeight="1" x14ac:dyDescent="0.55000000000000004">
      <c r="A2449" s="45">
        <v>4388977</v>
      </c>
      <c r="B2449" s="10" t="s">
        <v>377</v>
      </c>
      <c r="C2449" s="10" t="s">
        <v>17</v>
      </c>
      <c r="D2449" s="10" t="s">
        <v>6168</v>
      </c>
      <c r="E2449" s="10" t="s">
        <v>6715</v>
      </c>
      <c r="F2449" s="10" t="s">
        <v>6716</v>
      </c>
      <c r="G2449" s="10" t="s">
        <v>6726</v>
      </c>
      <c r="H2449" s="10" t="s">
        <v>6733</v>
      </c>
      <c r="I2449" s="10" t="s">
        <v>6734</v>
      </c>
      <c r="J2449" s="10" t="s">
        <v>6735</v>
      </c>
      <c r="K2449" s="10" t="s">
        <v>381</v>
      </c>
      <c r="L2449" s="10" t="s">
        <v>382</v>
      </c>
      <c r="M2449" s="46"/>
      <c r="N2449" s="10" t="s">
        <v>294</v>
      </c>
      <c r="O2449" s="10" t="s">
        <v>294</v>
      </c>
      <c r="P2449" s="10" t="s">
        <v>5524</v>
      </c>
      <c r="Q2449" s="10"/>
      <c r="R2449" s="10" t="s">
        <v>291</v>
      </c>
      <c r="S2449" s="10" t="s">
        <v>6017</v>
      </c>
      <c r="T2449" s="10" t="s">
        <v>291</v>
      </c>
      <c r="U2449" s="10" t="s">
        <v>1559</v>
      </c>
      <c r="V2449" s="10" t="s">
        <v>291</v>
      </c>
      <c r="W2449" s="10">
        <v>120</v>
      </c>
      <c r="X2449" s="10">
        <v>180</v>
      </c>
      <c r="Y2449" s="10">
        <v>150</v>
      </c>
      <c r="Z2449" s="47">
        <v>150</v>
      </c>
      <c r="AA2449" s="10">
        <v>1</v>
      </c>
      <c r="AB2449" s="10">
        <v>2</v>
      </c>
      <c r="AC2449" s="10">
        <v>1.5</v>
      </c>
      <c r="AD2449" s="47">
        <v>1.5</v>
      </c>
      <c r="AE2449" s="10">
        <v>50</v>
      </c>
      <c r="AF2449" s="10">
        <v>200</v>
      </c>
      <c r="AG2449" s="10">
        <v>125</v>
      </c>
      <c r="AH2449" s="47">
        <v>125</v>
      </c>
      <c r="AI2449" s="10" t="s">
        <v>682</v>
      </c>
      <c r="AJ2449" s="10" t="s">
        <v>298</v>
      </c>
      <c r="AK2449" s="10" t="s">
        <v>291</v>
      </c>
      <c r="AL2449" s="10" t="s">
        <v>666</v>
      </c>
      <c r="AM2449" s="10" t="s">
        <v>666</v>
      </c>
      <c r="AN2449" s="10" t="s">
        <v>300</v>
      </c>
      <c r="AO2449" s="10" t="s">
        <v>300</v>
      </c>
      <c r="AP2449" s="10">
        <v>20</v>
      </c>
      <c r="AQ2449" s="10">
        <v>24</v>
      </c>
      <c r="AR2449" s="10">
        <v>22</v>
      </c>
      <c r="AS2449" s="48">
        <v>22</v>
      </c>
      <c r="AT2449" s="50"/>
      <c r="AU2449" s="50"/>
      <c r="AV2449" s="50"/>
      <c r="AW2449" s="50"/>
      <c r="AX2449" s="49">
        <v>1</v>
      </c>
    </row>
    <row r="2450" spans="1:50" ht="14.25" customHeight="1" x14ac:dyDescent="0.55000000000000004">
      <c r="A2450" s="45">
        <v>4389007</v>
      </c>
      <c r="B2450" s="10" t="s">
        <v>377</v>
      </c>
      <c r="C2450" s="10" t="s">
        <v>17</v>
      </c>
      <c r="D2450" s="10" t="s">
        <v>6168</v>
      </c>
      <c r="E2450" s="10" t="s">
        <v>6715</v>
      </c>
      <c r="F2450" s="10" t="s">
        <v>6716</v>
      </c>
      <c r="G2450" s="10" t="s">
        <v>6726</v>
      </c>
      <c r="H2450" s="10" t="s">
        <v>6733</v>
      </c>
      <c r="I2450" s="10" t="s">
        <v>6736</v>
      </c>
      <c r="J2450" s="10" t="s">
        <v>6737</v>
      </c>
      <c r="K2450" s="10" t="s">
        <v>381</v>
      </c>
      <c r="L2450" s="10" t="s">
        <v>382</v>
      </c>
      <c r="M2450" s="46" t="s">
        <v>570</v>
      </c>
      <c r="N2450" s="10" t="s">
        <v>294</v>
      </c>
      <c r="O2450" s="10" t="s">
        <v>294</v>
      </c>
      <c r="P2450" s="10" t="s">
        <v>5524</v>
      </c>
      <c r="Q2450" s="10"/>
      <c r="R2450" s="10" t="s">
        <v>291</v>
      </c>
      <c r="S2450" s="10" t="s">
        <v>6017</v>
      </c>
      <c r="T2450" s="10" t="s">
        <v>291</v>
      </c>
      <c r="U2450" s="10" t="s">
        <v>1559</v>
      </c>
      <c r="V2450" s="10" t="s">
        <v>291</v>
      </c>
      <c r="W2450" s="10">
        <v>120</v>
      </c>
      <c r="X2450" s="10">
        <v>180</v>
      </c>
      <c r="Y2450" s="10">
        <v>150</v>
      </c>
      <c r="Z2450" s="47">
        <v>150</v>
      </c>
      <c r="AA2450" s="10">
        <v>1</v>
      </c>
      <c r="AB2450" s="10">
        <v>2</v>
      </c>
      <c r="AC2450" s="10">
        <v>1.5</v>
      </c>
      <c r="AD2450" s="47">
        <v>1.5</v>
      </c>
      <c r="AE2450" s="10">
        <v>50</v>
      </c>
      <c r="AF2450" s="10">
        <v>200</v>
      </c>
      <c r="AG2450" s="10">
        <v>125</v>
      </c>
      <c r="AH2450" s="47">
        <v>125</v>
      </c>
      <c r="AI2450" s="10" t="s">
        <v>682</v>
      </c>
      <c r="AJ2450" s="10" t="s">
        <v>298</v>
      </c>
      <c r="AK2450" s="10" t="s">
        <v>291</v>
      </c>
      <c r="AL2450" s="10" t="s">
        <v>666</v>
      </c>
      <c r="AM2450" s="10" t="s">
        <v>666</v>
      </c>
      <c r="AN2450" s="10" t="s">
        <v>300</v>
      </c>
      <c r="AO2450" s="10" t="s">
        <v>300</v>
      </c>
      <c r="AP2450" s="10">
        <v>20</v>
      </c>
      <c r="AQ2450" s="10">
        <v>24</v>
      </c>
      <c r="AR2450" s="10">
        <v>22</v>
      </c>
      <c r="AS2450" s="48">
        <v>22</v>
      </c>
      <c r="AT2450" s="49">
        <v>38.847920000000002</v>
      </c>
      <c r="AU2450" s="49">
        <v>46.193750000000001</v>
      </c>
      <c r="AV2450" s="49">
        <v>35.039200000000001</v>
      </c>
      <c r="AW2450" s="49">
        <v>31.692599999999999</v>
      </c>
      <c r="AX2450" s="49">
        <v>56</v>
      </c>
    </row>
    <row r="2451" spans="1:50" ht="14.25" customHeight="1" x14ac:dyDescent="0.55000000000000004">
      <c r="A2451" s="45">
        <v>4390052</v>
      </c>
      <c r="B2451" s="10" t="s">
        <v>377</v>
      </c>
      <c r="C2451" s="10" t="s">
        <v>17</v>
      </c>
      <c r="D2451" s="10" t="s">
        <v>6168</v>
      </c>
      <c r="E2451" s="10" t="s">
        <v>6715</v>
      </c>
      <c r="F2451" s="10" t="s">
        <v>6716</v>
      </c>
      <c r="G2451" s="10" t="s">
        <v>6726</v>
      </c>
      <c r="H2451" s="10" t="s">
        <v>6738</v>
      </c>
      <c r="I2451" s="10" t="s">
        <v>6739</v>
      </c>
      <c r="J2451" s="10" t="s">
        <v>6740</v>
      </c>
      <c r="K2451" s="10" t="s">
        <v>381</v>
      </c>
      <c r="L2451" s="10" t="s">
        <v>382</v>
      </c>
      <c r="M2451" s="46" t="s">
        <v>506</v>
      </c>
      <c r="N2451" s="10" t="s">
        <v>294</v>
      </c>
      <c r="O2451" s="10" t="s">
        <v>294</v>
      </c>
      <c r="P2451" s="10" t="s">
        <v>5524</v>
      </c>
      <c r="Q2451" s="10"/>
      <c r="R2451" s="10" t="s">
        <v>381</v>
      </c>
      <c r="S2451" s="10" t="s">
        <v>6741</v>
      </c>
      <c r="T2451" s="10" t="s">
        <v>291</v>
      </c>
      <c r="U2451" s="10" t="s">
        <v>1559</v>
      </c>
      <c r="V2451" s="10" t="s">
        <v>291</v>
      </c>
      <c r="W2451" s="10">
        <v>120</v>
      </c>
      <c r="X2451" s="10">
        <v>180</v>
      </c>
      <c r="Y2451" s="10">
        <v>150</v>
      </c>
      <c r="Z2451" s="47">
        <v>150</v>
      </c>
      <c r="AA2451" s="10">
        <v>1</v>
      </c>
      <c r="AB2451" s="10">
        <v>2</v>
      </c>
      <c r="AC2451" s="10">
        <v>1.5</v>
      </c>
      <c r="AD2451" s="47">
        <v>1.5</v>
      </c>
      <c r="AE2451" s="10">
        <v>100</v>
      </c>
      <c r="AF2451" s="10">
        <v>200</v>
      </c>
      <c r="AG2451" s="10">
        <v>150</v>
      </c>
      <c r="AH2451" s="47">
        <v>150</v>
      </c>
      <c r="AI2451" s="10" t="s">
        <v>682</v>
      </c>
      <c r="AJ2451" s="10" t="s">
        <v>298</v>
      </c>
      <c r="AK2451" s="10" t="s">
        <v>291</v>
      </c>
      <c r="AL2451" s="10" t="s">
        <v>666</v>
      </c>
      <c r="AM2451" s="10" t="s">
        <v>666</v>
      </c>
      <c r="AN2451" s="10" t="s">
        <v>300</v>
      </c>
      <c r="AO2451" s="10" t="s">
        <v>300</v>
      </c>
      <c r="AP2451" s="10">
        <v>16</v>
      </c>
      <c r="AQ2451" s="10">
        <v>20</v>
      </c>
      <c r="AR2451" s="10">
        <v>18</v>
      </c>
      <c r="AS2451" s="48">
        <v>18</v>
      </c>
      <c r="AT2451" s="50"/>
      <c r="AU2451" s="50"/>
      <c r="AV2451" s="50"/>
      <c r="AW2451" s="50"/>
      <c r="AX2451" s="49">
        <v>1</v>
      </c>
    </row>
    <row r="2452" spans="1:50" ht="14.25" customHeight="1" x14ac:dyDescent="0.55000000000000004">
      <c r="A2452" s="45">
        <v>8372557</v>
      </c>
      <c r="B2452" s="10" t="s">
        <v>284</v>
      </c>
      <c r="C2452" s="10" t="s">
        <v>17</v>
      </c>
      <c r="D2452" s="10" t="s">
        <v>6168</v>
      </c>
      <c r="E2452" s="10" t="s">
        <v>6715</v>
      </c>
      <c r="F2452" s="10" t="s">
        <v>6716</v>
      </c>
      <c r="G2452" s="10" t="s">
        <v>6726</v>
      </c>
      <c r="H2452" s="10" t="s">
        <v>6742</v>
      </c>
      <c r="I2452" s="10" t="s">
        <v>6743</v>
      </c>
      <c r="J2452" s="10" t="s">
        <v>6744</v>
      </c>
      <c r="K2452" s="10" t="s">
        <v>291</v>
      </c>
      <c r="L2452" s="10" t="s">
        <v>292</v>
      </c>
      <c r="M2452" s="46" t="s">
        <v>570</v>
      </c>
      <c r="N2452" s="10"/>
      <c r="O2452" s="10"/>
      <c r="P2452" s="10" t="s">
        <v>5524</v>
      </c>
      <c r="Q2452" s="10"/>
      <c r="R2452" s="10"/>
      <c r="T2452" s="10" t="s">
        <v>291</v>
      </c>
      <c r="U2452" s="10"/>
      <c r="V2452" s="10" t="s">
        <v>291</v>
      </c>
      <c r="Z2452" s="47"/>
      <c r="AD2452" s="47"/>
      <c r="AH2452" s="47"/>
      <c r="AI2452" s="10"/>
      <c r="AJ2452" s="10" t="s">
        <v>298</v>
      </c>
      <c r="AK2452" s="10" t="s">
        <v>291</v>
      </c>
      <c r="AL2452" s="10"/>
      <c r="AM2452" s="10"/>
      <c r="AN2452" s="10"/>
      <c r="AO2452" s="10"/>
      <c r="AS2452" s="48"/>
      <c r="AT2452" s="49">
        <v>16.18458</v>
      </c>
      <c r="AU2452" s="49">
        <v>13.4825</v>
      </c>
      <c r="AV2452" s="49">
        <v>28.687360000000002</v>
      </c>
      <c r="AW2452" s="49">
        <v>22.054490000000001</v>
      </c>
      <c r="AX2452" s="49">
        <v>58</v>
      </c>
    </row>
    <row r="2453" spans="1:50" ht="14.25" customHeight="1" x14ac:dyDescent="0.55000000000000004">
      <c r="A2453" s="45">
        <v>4388683</v>
      </c>
      <c r="B2453" s="10" t="s">
        <v>284</v>
      </c>
      <c r="C2453" s="10" t="s">
        <v>17</v>
      </c>
      <c r="D2453" s="10" t="s">
        <v>6168</v>
      </c>
      <c r="E2453" s="10" t="s">
        <v>6715</v>
      </c>
      <c r="F2453" s="10" t="s">
        <v>6716</v>
      </c>
      <c r="G2453" s="10" t="s">
        <v>6726</v>
      </c>
      <c r="H2453" s="10" t="s">
        <v>6745</v>
      </c>
      <c r="I2453" s="10" t="s">
        <v>6746</v>
      </c>
      <c r="J2453" s="10" t="s">
        <v>6747</v>
      </c>
      <c r="K2453" s="10" t="s">
        <v>291</v>
      </c>
      <c r="L2453" s="10" t="s">
        <v>292</v>
      </c>
      <c r="M2453" s="46"/>
      <c r="N2453" s="10"/>
      <c r="O2453" s="10"/>
      <c r="P2453" s="10" t="s">
        <v>5524</v>
      </c>
      <c r="Q2453" s="10"/>
      <c r="R2453" s="10"/>
      <c r="T2453" s="10" t="s">
        <v>291</v>
      </c>
      <c r="U2453" s="10"/>
      <c r="V2453" s="10" t="s">
        <v>291</v>
      </c>
      <c r="Z2453" s="47"/>
      <c r="AD2453" s="47"/>
      <c r="AH2453" s="47"/>
      <c r="AI2453" s="10"/>
      <c r="AJ2453" s="10" t="s">
        <v>298</v>
      </c>
      <c r="AK2453" s="10" t="s">
        <v>291</v>
      </c>
      <c r="AL2453" s="10"/>
      <c r="AM2453" s="10"/>
      <c r="AN2453" s="10"/>
      <c r="AO2453" s="10"/>
      <c r="AP2453" s="10">
        <v>45</v>
      </c>
      <c r="AQ2453" s="10">
        <v>91.7</v>
      </c>
      <c r="AR2453" s="10">
        <v>55</v>
      </c>
      <c r="AS2453" s="48">
        <v>55</v>
      </c>
      <c r="AT2453" s="50"/>
      <c r="AU2453" s="50"/>
      <c r="AV2453" s="50"/>
      <c r="AW2453" s="50"/>
      <c r="AX2453" s="49">
        <v>1</v>
      </c>
    </row>
    <row r="2454" spans="1:50" ht="14.25" customHeight="1" x14ac:dyDescent="0.55000000000000004">
      <c r="A2454" s="45">
        <v>4390289</v>
      </c>
      <c r="B2454" s="10" t="s">
        <v>377</v>
      </c>
      <c r="C2454" s="10" t="s">
        <v>17</v>
      </c>
      <c r="D2454" s="10" t="s">
        <v>6168</v>
      </c>
      <c r="E2454" s="10" t="s">
        <v>6715</v>
      </c>
      <c r="F2454" s="10" t="s">
        <v>6716</v>
      </c>
      <c r="G2454" s="10" t="s">
        <v>6726</v>
      </c>
      <c r="H2454" s="10" t="s">
        <v>6748</v>
      </c>
      <c r="I2454" s="10" t="s">
        <v>6749</v>
      </c>
      <c r="J2454" s="10" t="s">
        <v>6750</v>
      </c>
      <c r="K2454" s="10" t="s">
        <v>381</v>
      </c>
      <c r="L2454" s="10" t="s">
        <v>382</v>
      </c>
      <c r="M2454" s="46"/>
      <c r="N2454" s="10" t="s">
        <v>294</v>
      </c>
      <c r="O2454" s="10" t="s">
        <v>294</v>
      </c>
      <c r="P2454" s="10" t="s">
        <v>5524</v>
      </c>
      <c r="Q2454" s="10"/>
      <c r="R2454" s="10" t="s">
        <v>381</v>
      </c>
      <c r="S2454" s="10" t="s">
        <v>6751</v>
      </c>
      <c r="T2454" s="10" t="s">
        <v>291</v>
      </c>
      <c r="U2454" s="10" t="s">
        <v>1559</v>
      </c>
      <c r="V2454" s="10" t="s">
        <v>291</v>
      </c>
      <c r="W2454" s="10">
        <v>120</v>
      </c>
      <c r="X2454" s="10">
        <v>180</v>
      </c>
      <c r="Y2454" s="10">
        <v>150</v>
      </c>
      <c r="Z2454" s="47">
        <v>150</v>
      </c>
      <c r="AA2454" s="10">
        <v>1</v>
      </c>
      <c r="AB2454" s="10">
        <v>2</v>
      </c>
      <c r="AC2454" s="10">
        <v>1.5</v>
      </c>
      <c r="AD2454" s="47">
        <v>1.5</v>
      </c>
      <c r="AE2454" s="10">
        <v>50</v>
      </c>
      <c r="AF2454" s="10">
        <v>200</v>
      </c>
      <c r="AG2454" s="10">
        <v>125</v>
      </c>
      <c r="AH2454" s="47">
        <v>125</v>
      </c>
      <c r="AI2454" s="10" t="s">
        <v>682</v>
      </c>
      <c r="AJ2454" s="10" t="s">
        <v>298</v>
      </c>
      <c r="AK2454" s="10" t="s">
        <v>291</v>
      </c>
      <c r="AL2454" s="10" t="s">
        <v>666</v>
      </c>
      <c r="AM2454" s="10" t="s">
        <v>666</v>
      </c>
      <c r="AN2454" s="10" t="s">
        <v>300</v>
      </c>
      <c r="AO2454" s="10" t="s">
        <v>300</v>
      </c>
      <c r="AP2454" s="10">
        <v>23</v>
      </c>
      <c r="AQ2454" s="10">
        <v>27</v>
      </c>
      <c r="AR2454" s="10">
        <v>25</v>
      </c>
      <c r="AS2454" s="48">
        <v>25</v>
      </c>
      <c r="AT2454" s="50"/>
      <c r="AU2454" s="50"/>
      <c r="AV2454" s="50"/>
      <c r="AW2454" s="50"/>
      <c r="AX2454" s="49">
        <v>1</v>
      </c>
    </row>
    <row r="2455" spans="1:50" ht="14.25" customHeight="1" x14ac:dyDescent="0.55000000000000004">
      <c r="A2455" s="45">
        <v>4390981</v>
      </c>
      <c r="B2455" s="10" t="s">
        <v>284</v>
      </c>
      <c r="C2455" s="10" t="s">
        <v>17</v>
      </c>
      <c r="D2455" s="10" t="s">
        <v>6168</v>
      </c>
      <c r="E2455" s="10" t="s">
        <v>6715</v>
      </c>
      <c r="F2455" s="10" t="s">
        <v>6716</v>
      </c>
      <c r="G2455" s="10" t="s">
        <v>6726</v>
      </c>
      <c r="H2455" s="10" t="s">
        <v>6752</v>
      </c>
      <c r="I2455" s="10" t="s">
        <v>6753</v>
      </c>
      <c r="J2455" s="10" t="s">
        <v>6754</v>
      </c>
      <c r="K2455" s="10" t="s">
        <v>291</v>
      </c>
      <c r="L2455" s="10" t="s">
        <v>292</v>
      </c>
      <c r="M2455" s="46" t="s">
        <v>560</v>
      </c>
      <c r="N2455" s="10"/>
      <c r="O2455" s="10"/>
      <c r="P2455" s="10" t="s">
        <v>5524</v>
      </c>
      <c r="Q2455" s="10"/>
      <c r="R2455" s="10"/>
      <c r="T2455" s="10" t="s">
        <v>291</v>
      </c>
      <c r="U2455" s="10"/>
      <c r="V2455" s="10" t="s">
        <v>291</v>
      </c>
      <c r="Z2455" s="47"/>
      <c r="AD2455" s="47"/>
      <c r="AH2455" s="47"/>
      <c r="AI2455" s="10"/>
      <c r="AJ2455" s="10" t="s">
        <v>298</v>
      </c>
      <c r="AK2455" s="10" t="s">
        <v>291</v>
      </c>
      <c r="AL2455" s="10"/>
      <c r="AM2455" s="10"/>
      <c r="AN2455" s="10"/>
      <c r="AO2455" s="10"/>
      <c r="AS2455" s="48"/>
      <c r="AT2455" s="49">
        <v>4.25</v>
      </c>
      <c r="AU2455" s="49">
        <v>7.75</v>
      </c>
      <c r="AV2455" s="49">
        <v>9.9360009999999992</v>
      </c>
      <c r="AW2455" s="49">
        <v>10.388400000000001</v>
      </c>
      <c r="AX2455" s="49">
        <v>5</v>
      </c>
    </row>
    <row r="2456" spans="1:50" ht="14.25" customHeight="1" x14ac:dyDescent="0.55000000000000004">
      <c r="A2456" s="45">
        <v>5156105</v>
      </c>
      <c r="B2456" s="10" t="s">
        <v>284</v>
      </c>
      <c r="C2456" s="10" t="s">
        <v>17</v>
      </c>
      <c r="D2456" s="10" t="s">
        <v>6168</v>
      </c>
      <c r="E2456" s="10" t="s">
        <v>6715</v>
      </c>
      <c r="F2456" s="10" t="s">
        <v>6716</v>
      </c>
      <c r="G2456" s="10" t="s">
        <v>6726</v>
      </c>
      <c r="H2456" s="10" t="s">
        <v>6755</v>
      </c>
      <c r="I2456" s="10" t="s">
        <v>6756</v>
      </c>
      <c r="J2456" s="10" t="s">
        <v>6757</v>
      </c>
      <c r="K2456" s="10" t="s">
        <v>291</v>
      </c>
      <c r="L2456" s="10" t="s">
        <v>292</v>
      </c>
      <c r="M2456" s="46"/>
      <c r="N2456" s="10"/>
      <c r="O2456" s="10"/>
      <c r="P2456" s="10" t="s">
        <v>5524</v>
      </c>
      <c r="Q2456" s="10"/>
      <c r="R2456" s="10"/>
      <c r="T2456" s="10" t="s">
        <v>291</v>
      </c>
      <c r="U2456" s="10"/>
      <c r="V2456" s="10" t="s">
        <v>291</v>
      </c>
      <c r="Z2456" s="47"/>
      <c r="AD2456" s="47"/>
      <c r="AH2456" s="47"/>
      <c r="AI2456" s="10"/>
      <c r="AJ2456" s="10" t="s">
        <v>298</v>
      </c>
      <c r="AK2456" s="10" t="s">
        <v>291</v>
      </c>
      <c r="AL2456" s="10"/>
      <c r="AM2456" s="10"/>
      <c r="AN2456" s="10"/>
      <c r="AO2456" s="10"/>
      <c r="AS2456" s="48"/>
      <c r="AT2456" s="50"/>
      <c r="AU2456" s="50"/>
      <c r="AV2456" s="50"/>
      <c r="AW2456" s="50"/>
      <c r="AX2456" s="49">
        <v>1</v>
      </c>
    </row>
    <row r="2457" spans="1:50" ht="14.25" customHeight="1" x14ac:dyDescent="0.55000000000000004">
      <c r="A2457" s="45">
        <v>5156102</v>
      </c>
      <c r="B2457" s="10" t="s">
        <v>313</v>
      </c>
      <c r="C2457" s="10" t="s">
        <v>17</v>
      </c>
      <c r="D2457" s="10" t="s">
        <v>6168</v>
      </c>
      <c r="E2457" s="10" t="s">
        <v>6715</v>
      </c>
      <c r="F2457" s="10" t="s">
        <v>6716</v>
      </c>
      <c r="G2457" s="10" t="s">
        <v>6726</v>
      </c>
      <c r="H2457" s="10" t="s">
        <v>6755</v>
      </c>
      <c r="I2457" s="10" t="s">
        <v>6758</v>
      </c>
      <c r="J2457" s="10" t="s">
        <v>6759</v>
      </c>
      <c r="K2457" s="10" t="s">
        <v>291</v>
      </c>
      <c r="L2457" s="10" t="s">
        <v>316</v>
      </c>
      <c r="M2457" s="46"/>
      <c r="N2457" s="10" t="s">
        <v>294</v>
      </c>
      <c r="O2457" s="10" t="s">
        <v>294</v>
      </c>
      <c r="P2457" s="10" t="s">
        <v>5524</v>
      </c>
      <c r="Q2457" s="10"/>
      <c r="R2457" s="10"/>
      <c r="T2457" s="10" t="s">
        <v>291</v>
      </c>
      <c r="U2457" s="10"/>
      <c r="V2457" s="10" t="s">
        <v>291</v>
      </c>
      <c r="Z2457" s="47"/>
      <c r="AD2457" s="47"/>
      <c r="AH2457" s="47"/>
      <c r="AI2457" s="10"/>
      <c r="AJ2457" s="10" t="s">
        <v>298</v>
      </c>
      <c r="AK2457" s="10" t="s">
        <v>291</v>
      </c>
      <c r="AL2457" s="10"/>
      <c r="AM2457" s="10"/>
      <c r="AN2457" s="10"/>
      <c r="AO2457" s="10"/>
      <c r="AS2457" s="48"/>
      <c r="AT2457" s="50"/>
      <c r="AU2457" s="50"/>
      <c r="AV2457" s="50"/>
      <c r="AW2457" s="50"/>
      <c r="AX2457" s="49">
        <v>1</v>
      </c>
    </row>
    <row r="2458" spans="1:50" ht="14.25" customHeight="1" x14ac:dyDescent="0.55000000000000004">
      <c r="A2458" s="45">
        <v>4389075</v>
      </c>
      <c r="B2458" s="10" t="s">
        <v>377</v>
      </c>
      <c r="C2458" s="10" t="s">
        <v>17</v>
      </c>
      <c r="D2458" s="10" t="s">
        <v>6168</v>
      </c>
      <c r="E2458" s="10" t="s">
        <v>6715</v>
      </c>
      <c r="F2458" s="10" t="s">
        <v>6716</v>
      </c>
      <c r="G2458" s="10" t="s">
        <v>6726</v>
      </c>
      <c r="H2458" s="10" t="s">
        <v>6760</v>
      </c>
      <c r="I2458" s="10" t="s">
        <v>6761</v>
      </c>
      <c r="J2458" s="10" t="s">
        <v>6762</v>
      </c>
      <c r="K2458" s="10" t="s">
        <v>381</v>
      </c>
      <c r="L2458" s="10" t="s">
        <v>382</v>
      </c>
      <c r="M2458" s="46" t="s">
        <v>573</v>
      </c>
      <c r="N2458" s="10" t="s">
        <v>294</v>
      </c>
      <c r="O2458" s="10" t="s">
        <v>294</v>
      </c>
      <c r="P2458" s="10" t="s">
        <v>5524</v>
      </c>
      <c r="Q2458" s="10"/>
      <c r="R2458" s="10" t="s">
        <v>381</v>
      </c>
      <c r="S2458" s="10" t="s">
        <v>6763</v>
      </c>
      <c r="T2458" s="10" t="s">
        <v>291</v>
      </c>
      <c r="U2458" s="10" t="s">
        <v>1559</v>
      </c>
      <c r="V2458" s="10" t="s">
        <v>291</v>
      </c>
      <c r="W2458" s="10">
        <v>180</v>
      </c>
      <c r="X2458" s="10">
        <v>270</v>
      </c>
      <c r="Y2458" s="10">
        <v>225</v>
      </c>
      <c r="Z2458" s="47">
        <v>225</v>
      </c>
      <c r="AA2458" s="10">
        <v>1</v>
      </c>
      <c r="AB2458" s="10">
        <v>2</v>
      </c>
      <c r="AC2458" s="10">
        <v>1.5</v>
      </c>
      <c r="AD2458" s="47">
        <v>1.5</v>
      </c>
      <c r="AE2458" s="10">
        <v>100</v>
      </c>
      <c r="AF2458" s="10">
        <v>250</v>
      </c>
      <c r="AG2458" s="10">
        <v>175</v>
      </c>
      <c r="AH2458" s="47">
        <v>175</v>
      </c>
      <c r="AI2458" s="10" t="s">
        <v>682</v>
      </c>
      <c r="AJ2458" s="10" t="s">
        <v>298</v>
      </c>
      <c r="AK2458" s="10" t="s">
        <v>291</v>
      </c>
      <c r="AL2458" s="10" t="s">
        <v>666</v>
      </c>
      <c r="AM2458" s="10" t="s">
        <v>666</v>
      </c>
      <c r="AN2458" s="10" t="s">
        <v>300</v>
      </c>
      <c r="AO2458" s="10" t="s">
        <v>300</v>
      </c>
      <c r="AP2458" s="10">
        <v>26</v>
      </c>
      <c r="AQ2458" s="10">
        <v>30</v>
      </c>
      <c r="AR2458" s="10">
        <v>28</v>
      </c>
      <c r="AS2458" s="48">
        <v>28</v>
      </c>
      <c r="AT2458" s="49">
        <v>14.377079999999999</v>
      </c>
      <c r="AU2458" s="49">
        <v>59.252079999999999</v>
      </c>
      <c r="AV2458" s="49">
        <v>46.473799999999997</v>
      </c>
      <c r="AW2458" s="49">
        <v>25.258880000000001</v>
      </c>
      <c r="AX2458" s="49">
        <v>186</v>
      </c>
    </row>
    <row r="2459" spans="1:50" ht="14.25" customHeight="1" x14ac:dyDescent="0.55000000000000004">
      <c r="A2459" s="45">
        <v>4389993</v>
      </c>
      <c r="B2459" s="10" t="s">
        <v>377</v>
      </c>
      <c r="C2459" s="10" t="s">
        <v>17</v>
      </c>
      <c r="D2459" s="10" t="s">
        <v>6168</v>
      </c>
      <c r="E2459" s="10" t="s">
        <v>6715</v>
      </c>
      <c r="F2459" s="10" t="s">
        <v>6716</v>
      </c>
      <c r="G2459" s="10" t="s">
        <v>6726</v>
      </c>
      <c r="H2459" s="10" t="s">
        <v>6764</v>
      </c>
      <c r="I2459" s="10" t="s">
        <v>6765</v>
      </c>
      <c r="J2459" s="10" t="s">
        <v>6766</v>
      </c>
      <c r="K2459" s="10" t="s">
        <v>381</v>
      </c>
      <c r="L2459" s="10" t="s">
        <v>382</v>
      </c>
      <c r="M2459" s="46" t="s">
        <v>506</v>
      </c>
      <c r="N2459" s="10" t="s">
        <v>294</v>
      </c>
      <c r="O2459" s="10" t="s">
        <v>294</v>
      </c>
      <c r="P2459" s="10" t="s">
        <v>5524</v>
      </c>
      <c r="Q2459" s="10"/>
      <c r="R2459" s="10" t="s">
        <v>291</v>
      </c>
      <c r="S2459" s="10" t="s">
        <v>6017</v>
      </c>
      <c r="T2459" s="10" t="s">
        <v>291</v>
      </c>
      <c r="U2459" s="10" t="s">
        <v>1559</v>
      </c>
      <c r="V2459" s="10" t="s">
        <v>291</v>
      </c>
      <c r="W2459" s="10">
        <v>180</v>
      </c>
      <c r="X2459" s="10">
        <v>270</v>
      </c>
      <c r="Y2459" s="10">
        <v>225</v>
      </c>
      <c r="Z2459" s="47">
        <v>225</v>
      </c>
      <c r="AA2459" s="10">
        <v>1</v>
      </c>
      <c r="AB2459" s="10">
        <v>2</v>
      </c>
      <c r="AC2459" s="10">
        <v>1.5</v>
      </c>
      <c r="AD2459" s="47">
        <v>1.5</v>
      </c>
      <c r="AE2459" s="10">
        <v>100</v>
      </c>
      <c r="AF2459" s="10">
        <v>250</v>
      </c>
      <c r="AG2459" s="10">
        <v>175</v>
      </c>
      <c r="AH2459" s="47">
        <v>175</v>
      </c>
      <c r="AI2459" s="10" t="s">
        <v>682</v>
      </c>
      <c r="AJ2459" s="10" t="s">
        <v>298</v>
      </c>
      <c r="AK2459" s="10" t="s">
        <v>291</v>
      </c>
      <c r="AL2459" s="10" t="s">
        <v>666</v>
      </c>
      <c r="AM2459" s="10" t="s">
        <v>666</v>
      </c>
      <c r="AN2459" s="10" t="s">
        <v>300</v>
      </c>
      <c r="AO2459" s="10" t="s">
        <v>300</v>
      </c>
      <c r="AP2459" s="10">
        <v>18</v>
      </c>
      <c r="AQ2459" s="10">
        <v>22</v>
      </c>
      <c r="AR2459" s="10">
        <v>20</v>
      </c>
      <c r="AS2459" s="48">
        <v>20</v>
      </c>
      <c r="AT2459" s="49">
        <v>22.594999999999999</v>
      </c>
      <c r="AU2459" s="49">
        <v>26.40333</v>
      </c>
      <c r="AV2459" s="49">
        <v>32.782080000000001</v>
      </c>
      <c r="AW2459" s="49">
        <v>25.706980000000001</v>
      </c>
      <c r="AX2459" s="49">
        <v>37</v>
      </c>
    </row>
    <row r="2460" spans="1:50" ht="14.25" customHeight="1" x14ac:dyDescent="0.55000000000000004">
      <c r="A2460" s="45">
        <v>2050113</v>
      </c>
      <c r="B2460" s="10" t="s">
        <v>284</v>
      </c>
      <c r="C2460" s="10" t="s">
        <v>17</v>
      </c>
      <c r="D2460" s="10" t="s">
        <v>6168</v>
      </c>
      <c r="E2460" s="10" t="s">
        <v>6715</v>
      </c>
      <c r="F2460" s="10" t="s">
        <v>6716</v>
      </c>
      <c r="G2460" s="10" t="s">
        <v>6726</v>
      </c>
      <c r="H2460" s="10" t="s">
        <v>6767</v>
      </c>
      <c r="I2460" s="10" t="s">
        <v>6768</v>
      </c>
      <c r="J2460" s="10" t="s">
        <v>6769</v>
      </c>
      <c r="K2460" s="10" t="s">
        <v>291</v>
      </c>
      <c r="L2460" s="10" t="s">
        <v>292</v>
      </c>
      <c r="M2460" s="46" t="s">
        <v>570</v>
      </c>
      <c r="N2460" s="10"/>
      <c r="O2460" s="10"/>
      <c r="P2460" s="10" t="s">
        <v>5524</v>
      </c>
      <c r="Q2460" s="10"/>
      <c r="R2460" s="10"/>
      <c r="T2460" s="10" t="s">
        <v>291</v>
      </c>
      <c r="U2460" s="10"/>
      <c r="V2460" s="10" t="s">
        <v>291</v>
      </c>
      <c r="Z2460" s="47"/>
      <c r="AD2460" s="47"/>
      <c r="AH2460" s="47"/>
      <c r="AI2460" s="10"/>
      <c r="AJ2460" s="10" t="s">
        <v>298</v>
      </c>
      <c r="AK2460" s="10" t="s">
        <v>291</v>
      </c>
      <c r="AL2460" s="10"/>
      <c r="AM2460" s="10"/>
      <c r="AN2460" s="10"/>
      <c r="AO2460" s="10"/>
      <c r="AP2460" s="10">
        <v>3.2</v>
      </c>
      <c r="AQ2460" s="10">
        <v>4</v>
      </c>
      <c r="AS2460" s="48">
        <v>3.6</v>
      </c>
      <c r="AT2460" s="49">
        <v>28.581669999999999</v>
      </c>
      <c r="AU2460" s="49">
        <v>20.88458</v>
      </c>
      <c r="AV2460" s="49">
        <v>31.41056</v>
      </c>
      <c r="AW2460" s="49">
        <v>33.338529999999999</v>
      </c>
      <c r="AX2460" s="49">
        <v>102</v>
      </c>
    </row>
    <row r="2461" spans="1:50" ht="14.25" customHeight="1" x14ac:dyDescent="0.55000000000000004">
      <c r="A2461" s="45">
        <v>4391020</v>
      </c>
      <c r="B2461" s="10" t="s">
        <v>284</v>
      </c>
      <c r="C2461" s="10" t="s">
        <v>17</v>
      </c>
      <c r="D2461" s="10" t="s">
        <v>6168</v>
      </c>
      <c r="E2461" s="10" t="s">
        <v>6715</v>
      </c>
      <c r="F2461" s="10" t="s">
        <v>6716</v>
      </c>
      <c r="G2461" s="10" t="s">
        <v>6726</v>
      </c>
      <c r="H2461" s="10" t="s">
        <v>6770</v>
      </c>
      <c r="I2461" s="10" t="s">
        <v>6771</v>
      </c>
      <c r="J2461" s="10" t="s">
        <v>6772</v>
      </c>
      <c r="K2461" s="10" t="s">
        <v>291</v>
      </c>
      <c r="L2461" s="10" t="s">
        <v>292</v>
      </c>
      <c r="M2461" s="46"/>
      <c r="N2461" s="10"/>
      <c r="O2461" s="10"/>
      <c r="P2461" s="10" t="s">
        <v>5524</v>
      </c>
      <c r="Q2461" s="10"/>
      <c r="R2461" s="10"/>
      <c r="T2461" s="10" t="s">
        <v>291</v>
      </c>
      <c r="U2461" s="10"/>
      <c r="V2461" s="10" t="s">
        <v>291</v>
      </c>
      <c r="Z2461" s="47"/>
      <c r="AD2461" s="47"/>
      <c r="AH2461" s="47"/>
      <c r="AI2461" s="10"/>
      <c r="AJ2461" s="10" t="s">
        <v>298</v>
      </c>
      <c r="AK2461" s="10" t="s">
        <v>291</v>
      </c>
      <c r="AL2461" s="10"/>
      <c r="AM2461" s="10"/>
      <c r="AN2461" s="10"/>
      <c r="AO2461" s="10"/>
      <c r="AP2461" s="10">
        <v>15</v>
      </c>
      <c r="AQ2461" s="10">
        <v>15</v>
      </c>
      <c r="AR2461" s="10">
        <v>15</v>
      </c>
      <c r="AS2461" s="48">
        <v>15</v>
      </c>
      <c r="AT2461" s="50"/>
      <c r="AU2461" s="50"/>
      <c r="AV2461" s="50"/>
      <c r="AW2461" s="50"/>
      <c r="AX2461" s="49">
        <v>1</v>
      </c>
    </row>
    <row r="2462" spans="1:50" ht="14.25" customHeight="1" x14ac:dyDescent="0.55000000000000004">
      <c r="A2462" s="45">
        <v>2050092</v>
      </c>
      <c r="B2462" s="10" t="s">
        <v>377</v>
      </c>
      <c r="C2462" s="10" t="s">
        <v>17</v>
      </c>
      <c r="D2462" s="10" t="s">
        <v>6168</v>
      </c>
      <c r="E2462" s="10" t="s">
        <v>6715</v>
      </c>
      <c r="F2462" s="10" t="s">
        <v>6716</v>
      </c>
      <c r="G2462" s="10" t="s">
        <v>6726</v>
      </c>
      <c r="H2462" s="10" t="s">
        <v>6773</v>
      </c>
      <c r="I2462" s="10" t="s">
        <v>6774</v>
      </c>
      <c r="J2462" s="10" t="s">
        <v>6775</v>
      </c>
      <c r="K2462" s="10" t="s">
        <v>381</v>
      </c>
      <c r="L2462" s="10" t="s">
        <v>382</v>
      </c>
      <c r="M2462" s="46"/>
      <c r="N2462" s="10" t="s">
        <v>294</v>
      </c>
      <c r="O2462" s="10" t="s">
        <v>294</v>
      </c>
      <c r="P2462" s="10" t="s">
        <v>5524</v>
      </c>
      <c r="Q2462" s="10"/>
      <c r="R2462" s="10" t="s">
        <v>381</v>
      </c>
      <c r="S2462" s="10" t="s">
        <v>6776</v>
      </c>
      <c r="T2462" s="10" t="s">
        <v>291</v>
      </c>
      <c r="U2462" s="10" t="s">
        <v>1559</v>
      </c>
      <c r="V2462" s="10" t="s">
        <v>291</v>
      </c>
      <c r="W2462" s="10">
        <v>180</v>
      </c>
      <c r="X2462" s="10">
        <v>240</v>
      </c>
      <c r="Y2462" s="10">
        <v>210</v>
      </c>
      <c r="Z2462" s="47">
        <v>210</v>
      </c>
      <c r="AA2462" s="10">
        <v>1</v>
      </c>
      <c r="AB2462" s="10">
        <v>2</v>
      </c>
      <c r="AC2462" s="10">
        <v>1.5</v>
      </c>
      <c r="AD2462" s="47">
        <v>1.5</v>
      </c>
      <c r="AE2462" s="10">
        <v>100</v>
      </c>
      <c r="AF2462" s="10">
        <v>300</v>
      </c>
      <c r="AG2462" s="10">
        <v>200</v>
      </c>
      <c r="AH2462" s="47">
        <v>200</v>
      </c>
      <c r="AI2462" s="10" t="s">
        <v>682</v>
      </c>
      <c r="AJ2462" s="10" t="s">
        <v>298</v>
      </c>
      <c r="AK2462" s="10" t="s">
        <v>291</v>
      </c>
      <c r="AL2462" s="10" t="s">
        <v>666</v>
      </c>
      <c r="AM2462" s="10" t="s">
        <v>666</v>
      </c>
      <c r="AN2462" s="10" t="s">
        <v>300</v>
      </c>
      <c r="AO2462" s="10" t="s">
        <v>300</v>
      </c>
      <c r="AP2462" s="10">
        <v>25</v>
      </c>
      <c r="AQ2462" s="10">
        <v>30</v>
      </c>
      <c r="AR2462" s="10">
        <v>27</v>
      </c>
      <c r="AS2462" s="48">
        <v>27</v>
      </c>
      <c r="AT2462" s="50"/>
      <c r="AU2462" s="50"/>
      <c r="AV2462" s="50"/>
      <c r="AW2462" s="50"/>
      <c r="AX2462" s="49">
        <v>1</v>
      </c>
    </row>
    <row r="2463" spans="1:50" ht="14.25" customHeight="1" x14ac:dyDescent="0.55000000000000004">
      <c r="A2463" s="45">
        <v>4391872</v>
      </c>
      <c r="B2463" s="10" t="s">
        <v>284</v>
      </c>
      <c r="C2463" s="10" t="s">
        <v>17</v>
      </c>
      <c r="D2463" s="10" t="s">
        <v>6168</v>
      </c>
      <c r="E2463" s="10" t="s">
        <v>6715</v>
      </c>
      <c r="F2463" s="10" t="s">
        <v>6716</v>
      </c>
      <c r="G2463" s="10" t="s">
        <v>6777</v>
      </c>
      <c r="H2463" s="10" t="s">
        <v>6778</v>
      </c>
      <c r="I2463" s="10" t="s">
        <v>6779</v>
      </c>
      <c r="J2463" s="10" t="s">
        <v>6780</v>
      </c>
      <c r="K2463" s="10" t="s">
        <v>291</v>
      </c>
      <c r="L2463" s="10" t="s">
        <v>292</v>
      </c>
      <c r="M2463" s="46" t="s">
        <v>470</v>
      </c>
      <c r="N2463" s="10"/>
      <c r="O2463" s="10"/>
      <c r="P2463" s="10" t="s">
        <v>5524</v>
      </c>
      <c r="Q2463" s="10"/>
      <c r="R2463" s="10" t="s">
        <v>381</v>
      </c>
      <c r="S2463" s="10" t="s">
        <v>6781</v>
      </c>
      <c r="T2463" s="10" t="s">
        <v>291</v>
      </c>
      <c r="U2463" s="10"/>
      <c r="V2463" s="10" t="s">
        <v>291</v>
      </c>
      <c r="Z2463" s="47"/>
      <c r="AD2463" s="47"/>
      <c r="AH2463" s="47"/>
      <c r="AI2463" s="10"/>
      <c r="AJ2463" s="10" t="s">
        <v>298</v>
      </c>
      <c r="AK2463" s="10" t="s">
        <v>291</v>
      </c>
      <c r="AL2463" s="10"/>
      <c r="AM2463" s="10"/>
      <c r="AN2463" s="10"/>
      <c r="AO2463" s="10"/>
      <c r="AS2463" s="48"/>
      <c r="AT2463" s="49">
        <v>17.04</v>
      </c>
      <c r="AU2463" s="49">
        <v>18.240829999999999</v>
      </c>
      <c r="AV2463" s="49">
        <v>33.63064</v>
      </c>
      <c r="AW2463" s="49">
        <v>33.804499999999997</v>
      </c>
      <c r="AX2463" s="49">
        <v>18</v>
      </c>
    </row>
    <row r="2464" spans="1:50" ht="14.25" customHeight="1" x14ac:dyDescent="0.55000000000000004">
      <c r="A2464" s="45">
        <v>2050238</v>
      </c>
      <c r="B2464" s="10" t="s">
        <v>284</v>
      </c>
      <c r="C2464" s="10" t="s">
        <v>17</v>
      </c>
      <c r="D2464" s="10" t="s">
        <v>6168</v>
      </c>
      <c r="E2464" s="10" t="s">
        <v>6715</v>
      </c>
      <c r="F2464" s="10" t="s">
        <v>6716</v>
      </c>
      <c r="G2464" s="10" t="s">
        <v>6777</v>
      </c>
      <c r="H2464" s="10" t="s">
        <v>6778</v>
      </c>
      <c r="I2464" s="10" t="s">
        <v>6782</v>
      </c>
      <c r="J2464" s="10" t="s">
        <v>6783</v>
      </c>
      <c r="K2464" s="10" t="s">
        <v>291</v>
      </c>
      <c r="L2464" s="10" t="s">
        <v>292</v>
      </c>
      <c r="M2464" s="46" t="s">
        <v>293</v>
      </c>
      <c r="N2464" s="10"/>
      <c r="O2464" s="10"/>
      <c r="P2464" s="10" t="s">
        <v>5524</v>
      </c>
      <c r="Q2464" s="10"/>
      <c r="R2464" s="10"/>
      <c r="T2464" s="10" t="s">
        <v>291</v>
      </c>
      <c r="U2464" s="10"/>
      <c r="V2464" s="10" t="s">
        <v>291</v>
      </c>
      <c r="Z2464" s="47"/>
      <c r="AD2464" s="47"/>
      <c r="AH2464" s="47"/>
      <c r="AI2464" s="10"/>
      <c r="AJ2464" s="10" t="s">
        <v>298</v>
      </c>
      <c r="AK2464" s="10" t="s">
        <v>291</v>
      </c>
      <c r="AL2464" s="10"/>
      <c r="AM2464" s="10"/>
      <c r="AN2464" s="10"/>
      <c r="AO2464" s="10"/>
      <c r="AS2464" s="48"/>
      <c r="AT2464" s="49">
        <v>20.53417</v>
      </c>
      <c r="AU2464" s="49">
        <v>55.71</v>
      </c>
      <c r="AV2464" s="49">
        <v>44.6584</v>
      </c>
      <c r="AW2464" s="49">
        <v>31.10735</v>
      </c>
      <c r="AX2464" s="49">
        <v>338</v>
      </c>
    </row>
    <row r="2465" spans="1:50" ht="14.25" customHeight="1" x14ac:dyDescent="0.55000000000000004">
      <c r="A2465" s="45">
        <v>2050224</v>
      </c>
      <c r="B2465" s="10" t="s">
        <v>284</v>
      </c>
      <c r="C2465" s="10" t="s">
        <v>17</v>
      </c>
      <c r="D2465" s="10" t="s">
        <v>6168</v>
      </c>
      <c r="E2465" s="10" t="s">
        <v>6715</v>
      </c>
      <c r="F2465" s="10" t="s">
        <v>6716</v>
      </c>
      <c r="G2465" s="10" t="s">
        <v>6777</v>
      </c>
      <c r="H2465" s="10" t="s">
        <v>6784</v>
      </c>
      <c r="I2465" s="10" t="s">
        <v>6785</v>
      </c>
      <c r="J2465" s="10" t="s">
        <v>6786</v>
      </c>
      <c r="K2465" s="10" t="s">
        <v>291</v>
      </c>
      <c r="L2465" s="10" t="s">
        <v>292</v>
      </c>
      <c r="M2465" s="46"/>
      <c r="N2465" s="10"/>
      <c r="O2465" s="10"/>
      <c r="P2465" s="10" t="s">
        <v>5524</v>
      </c>
      <c r="Q2465" s="10"/>
      <c r="R2465" s="10" t="s">
        <v>381</v>
      </c>
      <c r="S2465" s="10" t="s">
        <v>6787</v>
      </c>
      <c r="T2465" s="10" t="s">
        <v>291</v>
      </c>
      <c r="U2465" s="10"/>
      <c r="V2465" s="10" t="s">
        <v>291</v>
      </c>
      <c r="Z2465" s="47"/>
      <c r="AD2465" s="47"/>
      <c r="AH2465" s="47"/>
      <c r="AI2465" s="10"/>
      <c r="AJ2465" s="10" t="s">
        <v>298</v>
      </c>
      <c r="AK2465" s="10" t="s">
        <v>291</v>
      </c>
      <c r="AL2465" s="10"/>
      <c r="AM2465" s="10"/>
      <c r="AN2465" s="10"/>
      <c r="AO2465" s="10"/>
      <c r="AS2465" s="48"/>
      <c r="AT2465" s="50"/>
      <c r="AU2465" s="50"/>
      <c r="AV2465" s="50"/>
      <c r="AW2465" s="50"/>
      <c r="AX2465" s="49">
        <v>1</v>
      </c>
    </row>
    <row r="2466" spans="1:50" ht="14.25" customHeight="1" x14ac:dyDescent="0.55000000000000004">
      <c r="A2466" s="45">
        <v>4391852</v>
      </c>
      <c r="B2466" s="10" t="s">
        <v>284</v>
      </c>
      <c r="C2466" s="10" t="s">
        <v>17</v>
      </c>
      <c r="D2466" s="10" t="s">
        <v>6168</v>
      </c>
      <c r="E2466" s="10" t="s">
        <v>6715</v>
      </c>
      <c r="F2466" s="10" t="s">
        <v>6716</v>
      </c>
      <c r="G2466" s="10" t="s">
        <v>6777</v>
      </c>
      <c r="H2466" s="10" t="s">
        <v>6788</v>
      </c>
      <c r="I2466" s="10" t="s">
        <v>6789</v>
      </c>
      <c r="J2466" s="10" t="s">
        <v>6790</v>
      </c>
      <c r="K2466" s="10" t="s">
        <v>291</v>
      </c>
      <c r="L2466" s="10" t="s">
        <v>292</v>
      </c>
      <c r="M2466" s="46" t="s">
        <v>293</v>
      </c>
      <c r="N2466" s="10"/>
      <c r="O2466" s="10"/>
      <c r="P2466" s="10" t="s">
        <v>5524</v>
      </c>
      <c r="Q2466" s="10"/>
      <c r="R2466" s="10" t="s">
        <v>291</v>
      </c>
      <c r="S2466" s="10" t="s">
        <v>6791</v>
      </c>
      <c r="T2466" s="10" t="s">
        <v>291</v>
      </c>
      <c r="U2466" s="10"/>
      <c r="V2466" s="10" t="s">
        <v>291</v>
      </c>
      <c r="Z2466" s="47"/>
      <c r="AD2466" s="47"/>
      <c r="AH2466" s="47"/>
      <c r="AI2466" s="10"/>
      <c r="AJ2466" s="10" t="s">
        <v>298</v>
      </c>
      <c r="AK2466" s="10" t="s">
        <v>291</v>
      </c>
      <c r="AL2466" s="10"/>
      <c r="AM2466" s="10"/>
      <c r="AN2466" s="10"/>
      <c r="AO2466" s="10"/>
      <c r="AS2466" s="48"/>
      <c r="AT2466" s="49">
        <v>31.777920000000002</v>
      </c>
      <c r="AU2466" s="49">
        <v>57.369169999999997</v>
      </c>
      <c r="AV2466" s="49">
        <v>45.984879999999997</v>
      </c>
      <c r="AW2466" s="49">
        <v>31.759620000000002</v>
      </c>
      <c r="AX2466" s="49">
        <v>212</v>
      </c>
    </row>
    <row r="2467" spans="1:50" ht="14.25" customHeight="1" x14ac:dyDescent="0.55000000000000004">
      <c r="A2467" s="45">
        <v>4391843</v>
      </c>
      <c r="B2467" s="10" t="s">
        <v>284</v>
      </c>
      <c r="C2467" s="10" t="s">
        <v>17</v>
      </c>
      <c r="D2467" s="10" t="s">
        <v>6168</v>
      </c>
      <c r="E2467" s="10" t="s">
        <v>6715</v>
      </c>
      <c r="F2467" s="10" t="s">
        <v>6716</v>
      </c>
      <c r="G2467" s="10" t="s">
        <v>6777</v>
      </c>
      <c r="H2467" s="10" t="s">
        <v>6788</v>
      </c>
      <c r="I2467" s="10" t="s">
        <v>6792</v>
      </c>
      <c r="J2467" s="10" t="s">
        <v>6793</v>
      </c>
      <c r="K2467" s="10" t="s">
        <v>291</v>
      </c>
      <c r="L2467" s="10" t="s">
        <v>292</v>
      </c>
      <c r="M2467" s="46" t="s">
        <v>293</v>
      </c>
      <c r="N2467" s="10"/>
      <c r="O2467" s="10"/>
      <c r="P2467" s="10" t="s">
        <v>5524</v>
      </c>
      <c r="Q2467" s="10"/>
      <c r="R2467" s="10" t="s">
        <v>291</v>
      </c>
      <c r="S2467" s="10" t="s">
        <v>6794</v>
      </c>
      <c r="T2467" s="10" t="s">
        <v>291</v>
      </c>
      <c r="U2467" s="10"/>
      <c r="V2467" s="10" t="s">
        <v>291</v>
      </c>
      <c r="Z2467" s="47"/>
      <c r="AD2467" s="47"/>
      <c r="AH2467" s="47"/>
      <c r="AI2467" s="10"/>
      <c r="AJ2467" s="10" t="s">
        <v>298</v>
      </c>
      <c r="AK2467" s="10" t="s">
        <v>291</v>
      </c>
      <c r="AL2467" s="10"/>
      <c r="AM2467" s="10"/>
      <c r="AN2467" s="10"/>
      <c r="AO2467" s="10"/>
      <c r="AS2467" s="48"/>
      <c r="AT2467" s="49">
        <v>18.125</v>
      </c>
      <c r="AU2467" s="49">
        <v>29.966670000000001</v>
      </c>
      <c r="AV2467" s="49">
        <v>37.3688</v>
      </c>
      <c r="AW2467" s="49">
        <v>21.83792</v>
      </c>
      <c r="AX2467" s="49">
        <v>361</v>
      </c>
    </row>
    <row r="2468" spans="1:50" ht="14.25" customHeight="1" x14ac:dyDescent="0.55000000000000004">
      <c r="A2468" s="45">
        <v>2007622</v>
      </c>
      <c r="B2468" s="10" t="s">
        <v>284</v>
      </c>
      <c r="C2468" s="10" t="s">
        <v>17</v>
      </c>
      <c r="D2468" s="10" t="s">
        <v>6168</v>
      </c>
      <c r="E2468" s="10" t="s">
        <v>6715</v>
      </c>
      <c r="F2468" s="10" t="s">
        <v>6795</v>
      </c>
      <c r="G2468" s="10" t="s">
        <v>6796</v>
      </c>
      <c r="H2468" s="10" t="s">
        <v>6797</v>
      </c>
      <c r="I2468" s="10" t="s">
        <v>6798</v>
      </c>
      <c r="J2468" s="10" t="s">
        <v>6799</v>
      </c>
      <c r="K2468" s="10" t="s">
        <v>291</v>
      </c>
      <c r="L2468" s="10" t="s">
        <v>292</v>
      </c>
      <c r="M2468" s="46" t="s">
        <v>293</v>
      </c>
      <c r="N2468" s="10"/>
      <c r="O2468" s="10"/>
      <c r="P2468" s="10" t="s">
        <v>5524</v>
      </c>
      <c r="Q2468" s="10"/>
      <c r="R2468" s="10"/>
      <c r="T2468" s="10" t="s">
        <v>291</v>
      </c>
      <c r="U2468" s="10"/>
      <c r="V2468" s="10" t="s">
        <v>291</v>
      </c>
      <c r="Z2468" s="47"/>
      <c r="AD2468" s="47"/>
      <c r="AH2468" s="47"/>
      <c r="AI2468" s="10"/>
      <c r="AJ2468" s="10" t="s">
        <v>298</v>
      </c>
      <c r="AK2468" s="10" t="s">
        <v>291</v>
      </c>
      <c r="AL2468" s="10"/>
      <c r="AM2468" s="10"/>
      <c r="AN2468" s="10"/>
      <c r="AO2468" s="10"/>
      <c r="AS2468" s="48"/>
      <c r="AT2468" s="49">
        <v>23.07</v>
      </c>
      <c r="AU2468" s="49">
        <v>40.19</v>
      </c>
      <c r="AV2468" s="49">
        <v>44.36768</v>
      </c>
      <c r="AW2468" s="49">
        <v>24.172840000000001</v>
      </c>
      <c r="AX2468" s="49">
        <v>377</v>
      </c>
    </row>
    <row r="2469" spans="1:50" ht="14.25" customHeight="1" x14ac:dyDescent="0.55000000000000004">
      <c r="A2469" s="45">
        <v>2007626</v>
      </c>
      <c r="B2469" s="10" t="s">
        <v>284</v>
      </c>
      <c r="C2469" s="10" t="s">
        <v>17</v>
      </c>
      <c r="D2469" s="10" t="s">
        <v>6168</v>
      </c>
      <c r="E2469" s="10" t="s">
        <v>6715</v>
      </c>
      <c r="F2469" s="10" t="s">
        <v>6795</v>
      </c>
      <c r="G2469" s="10" t="s">
        <v>6796</v>
      </c>
      <c r="H2469" s="10" t="s">
        <v>6800</v>
      </c>
      <c r="I2469" s="10" t="s">
        <v>6801</v>
      </c>
      <c r="J2469" s="10" t="s">
        <v>6802</v>
      </c>
      <c r="K2469" s="10" t="s">
        <v>291</v>
      </c>
      <c r="L2469" s="10" t="s">
        <v>292</v>
      </c>
      <c r="M2469" s="46"/>
      <c r="N2469" s="10"/>
      <c r="O2469" s="10"/>
      <c r="P2469" s="10" t="s">
        <v>5524</v>
      </c>
      <c r="Q2469" s="10"/>
      <c r="R2469" s="10"/>
      <c r="T2469" s="10" t="s">
        <v>291</v>
      </c>
      <c r="U2469" s="10"/>
      <c r="V2469" s="10" t="s">
        <v>291</v>
      </c>
      <c r="Z2469" s="47"/>
      <c r="AD2469" s="47"/>
      <c r="AH2469" s="47"/>
      <c r="AI2469" s="10"/>
      <c r="AJ2469" s="10" t="s">
        <v>298</v>
      </c>
      <c r="AK2469" s="10" t="s">
        <v>291</v>
      </c>
      <c r="AL2469" s="10"/>
      <c r="AM2469" s="10"/>
      <c r="AN2469" s="10"/>
      <c r="AO2469" s="10"/>
      <c r="AS2469" s="48"/>
      <c r="AT2469" s="50"/>
      <c r="AU2469" s="50"/>
      <c r="AV2469" s="50"/>
      <c r="AW2469" s="50"/>
      <c r="AX2469" s="49">
        <v>1</v>
      </c>
    </row>
    <row r="2470" spans="1:50" ht="14.25" customHeight="1" x14ac:dyDescent="0.55000000000000004">
      <c r="A2470" s="45">
        <v>2008322</v>
      </c>
      <c r="B2470" s="10" t="s">
        <v>284</v>
      </c>
      <c r="C2470" s="10" t="s">
        <v>17</v>
      </c>
      <c r="D2470" s="10" t="s">
        <v>6168</v>
      </c>
      <c r="E2470" s="10" t="s">
        <v>6715</v>
      </c>
      <c r="F2470" s="10" t="s">
        <v>6795</v>
      </c>
      <c r="G2470" s="10" t="s">
        <v>6803</v>
      </c>
      <c r="H2470" s="10" t="s">
        <v>6804</v>
      </c>
      <c r="I2470" s="10" t="s">
        <v>6805</v>
      </c>
      <c r="J2470" s="10" t="s">
        <v>6806</v>
      </c>
      <c r="K2470" s="10" t="s">
        <v>291</v>
      </c>
      <c r="L2470" s="10" t="s">
        <v>292</v>
      </c>
      <c r="M2470" s="46"/>
      <c r="N2470" s="10"/>
      <c r="O2470" s="10"/>
      <c r="P2470" s="10" t="s">
        <v>5524</v>
      </c>
      <c r="Q2470" s="10"/>
      <c r="R2470" s="10"/>
      <c r="T2470" s="10" t="s">
        <v>291</v>
      </c>
      <c r="U2470" s="10"/>
      <c r="V2470" s="10" t="s">
        <v>291</v>
      </c>
      <c r="Z2470" s="47"/>
      <c r="AD2470" s="47"/>
      <c r="AH2470" s="47"/>
      <c r="AI2470" s="10"/>
      <c r="AJ2470" s="10" t="s">
        <v>298</v>
      </c>
      <c r="AK2470" s="10" t="s">
        <v>291</v>
      </c>
      <c r="AL2470" s="10"/>
      <c r="AM2470" s="10"/>
      <c r="AN2470" s="10"/>
      <c r="AO2470" s="10"/>
      <c r="AS2470" s="48"/>
      <c r="AT2470" s="50"/>
      <c r="AU2470" s="50"/>
      <c r="AV2470" s="50"/>
      <c r="AW2470" s="50"/>
      <c r="AX2470" s="49">
        <v>1</v>
      </c>
    </row>
    <row r="2471" spans="1:50" ht="14.25" customHeight="1" x14ac:dyDescent="0.55000000000000004">
      <c r="A2471" s="45">
        <v>9135560</v>
      </c>
      <c r="B2471" s="10" t="s">
        <v>319</v>
      </c>
      <c r="C2471" s="10" t="s">
        <v>17</v>
      </c>
      <c r="D2471" s="10" t="s">
        <v>6168</v>
      </c>
      <c r="E2471" s="10" t="s">
        <v>6715</v>
      </c>
      <c r="F2471" s="10" t="s">
        <v>6795</v>
      </c>
      <c r="G2471" s="10" t="s">
        <v>6807</v>
      </c>
      <c r="H2471" s="10" t="s">
        <v>6808</v>
      </c>
      <c r="I2471" s="10" t="s">
        <v>6809</v>
      </c>
      <c r="J2471" s="10" t="s">
        <v>6810</v>
      </c>
      <c r="K2471" s="10" t="s">
        <v>291</v>
      </c>
      <c r="L2471" s="10" t="s">
        <v>316</v>
      </c>
      <c r="M2471" s="46"/>
      <c r="N2471" s="10" t="s">
        <v>294</v>
      </c>
      <c r="O2471" s="10" t="s">
        <v>294</v>
      </c>
      <c r="P2471" s="10" t="s">
        <v>5524</v>
      </c>
      <c r="Q2471" s="10"/>
      <c r="R2471" s="10"/>
      <c r="T2471" s="10" t="s">
        <v>291</v>
      </c>
      <c r="U2471" s="10"/>
      <c r="V2471" s="10" t="s">
        <v>291</v>
      </c>
      <c r="Z2471" s="47"/>
      <c r="AD2471" s="47"/>
      <c r="AH2471" s="47"/>
      <c r="AI2471" s="10"/>
      <c r="AJ2471" s="10" t="s">
        <v>298</v>
      </c>
      <c r="AK2471" s="10" t="s">
        <v>291</v>
      </c>
      <c r="AL2471" s="10"/>
      <c r="AM2471" s="10"/>
      <c r="AN2471" s="10"/>
      <c r="AO2471" s="10"/>
      <c r="AS2471" s="48"/>
      <c r="AT2471" s="50"/>
      <c r="AU2471" s="50"/>
      <c r="AV2471" s="50"/>
      <c r="AW2471" s="50"/>
      <c r="AX2471" s="49">
        <v>1</v>
      </c>
    </row>
    <row r="2472" spans="1:50" ht="14.25" customHeight="1" x14ac:dyDescent="0.55000000000000004">
      <c r="A2472" s="45">
        <v>6130471</v>
      </c>
      <c r="B2472" s="10" t="s">
        <v>313</v>
      </c>
      <c r="C2472" s="10" t="s">
        <v>17</v>
      </c>
      <c r="D2472" s="10" t="s">
        <v>6168</v>
      </c>
      <c r="E2472" s="10" t="s">
        <v>6715</v>
      </c>
      <c r="F2472" s="10" t="s">
        <v>6795</v>
      </c>
      <c r="G2472" s="10" t="s">
        <v>6807</v>
      </c>
      <c r="H2472" s="10" t="s">
        <v>6811</v>
      </c>
      <c r="I2472" s="10" t="s">
        <v>6812</v>
      </c>
      <c r="J2472" s="10" t="s">
        <v>6813</v>
      </c>
      <c r="K2472" s="10" t="s">
        <v>291</v>
      </c>
      <c r="L2472" s="10" t="s">
        <v>316</v>
      </c>
      <c r="M2472" s="46" t="s">
        <v>470</v>
      </c>
      <c r="N2472" s="10" t="s">
        <v>294</v>
      </c>
      <c r="O2472" s="10" t="s">
        <v>294</v>
      </c>
      <c r="P2472" s="10" t="s">
        <v>5524</v>
      </c>
      <c r="Q2472" s="10"/>
      <c r="R2472" s="10"/>
      <c r="T2472" s="10" t="s">
        <v>291</v>
      </c>
      <c r="U2472" s="10"/>
      <c r="V2472" s="10" t="s">
        <v>291</v>
      </c>
      <c r="Z2472" s="47"/>
      <c r="AD2472" s="47"/>
      <c r="AH2472" s="47"/>
      <c r="AI2472" s="10"/>
      <c r="AJ2472" s="10" t="s">
        <v>298</v>
      </c>
      <c r="AK2472" s="10" t="s">
        <v>291</v>
      </c>
      <c r="AL2472" s="10"/>
      <c r="AM2472" s="10"/>
      <c r="AN2472" s="10"/>
      <c r="AO2472" s="10"/>
      <c r="AS2472" s="48"/>
      <c r="AT2472" s="50"/>
      <c r="AU2472" s="50"/>
      <c r="AV2472" s="50"/>
      <c r="AW2472" s="50"/>
      <c r="AX2472" s="49">
        <v>1</v>
      </c>
    </row>
    <row r="2473" spans="1:50" ht="14.25" customHeight="1" x14ac:dyDescent="0.55000000000000004">
      <c r="A2473" s="45">
        <v>8926300</v>
      </c>
      <c r="B2473" s="10" t="s">
        <v>284</v>
      </c>
      <c r="C2473" s="10" t="s">
        <v>17</v>
      </c>
      <c r="D2473" s="10" t="s">
        <v>6168</v>
      </c>
      <c r="E2473" s="10" t="s">
        <v>6715</v>
      </c>
      <c r="F2473" s="10" t="s">
        <v>6795</v>
      </c>
      <c r="G2473" s="10" t="s">
        <v>6807</v>
      </c>
      <c r="H2473" s="10" t="s">
        <v>6814</v>
      </c>
      <c r="I2473" s="10" t="s">
        <v>6815</v>
      </c>
      <c r="J2473" s="10" t="s">
        <v>6816</v>
      </c>
      <c r="K2473" s="10" t="s">
        <v>291</v>
      </c>
      <c r="L2473" s="10" t="s">
        <v>292</v>
      </c>
      <c r="M2473" s="46" t="s">
        <v>506</v>
      </c>
      <c r="N2473" s="10"/>
      <c r="O2473" s="10"/>
      <c r="P2473" s="10" t="s">
        <v>5524</v>
      </c>
      <c r="Q2473" s="10"/>
      <c r="R2473" s="10"/>
      <c r="T2473" s="10" t="s">
        <v>291</v>
      </c>
      <c r="U2473" s="10"/>
      <c r="V2473" s="10" t="s">
        <v>291</v>
      </c>
      <c r="Z2473" s="47"/>
      <c r="AD2473" s="47"/>
      <c r="AH2473" s="47"/>
      <c r="AI2473" s="10"/>
      <c r="AJ2473" s="10" t="s">
        <v>298</v>
      </c>
      <c r="AK2473" s="10" t="s">
        <v>291</v>
      </c>
      <c r="AL2473" s="10"/>
      <c r="AM2473" s="10"/>
      <c r="AN2473" s="10"/>
      <c r="AO2473" s="10"/>
      <c r="AS2473" s="48"/>
      <c r="AT2473" s="50" t="s">
        <v>722</v>
      </c>
      <c r="AU2473" s="50" t="s">
        <v>722</v>
      </c>
      <c r="AV2473" s="50" t="s">
        <v>722</v>
      </c>
      <c r="AW2473" s="50" t="s">
        <v>722</v>
      </c>
      <c r="AX2473" s="49">
        <v>0</v>
      </c>
    </row>
    <row r="2474" spans="1:50" ht="14.25" customHeight="1" x14ac:dyDescent="0.55000000000000004">
      <c r="A2474" s="45">
        <v>2008338</v>
      </c>
      <c r="B2474" s="10" t="s">
        <v>284</v>
      </c>
      <c r="C2474" s="10" t="s">
        <v>17</v>
      </c>
      <c r="D2474" s="10" t="s">
        <v>6168</v>
      </c>
      <c r="E2474" s="10" t="s">
        <v>6715</v>
      </c>
      <c r="F2474" s="10" t="s">
        <v>6795</v>
      </c>
      <c r="G2474" s="10" t="s">
        <v>6817</v>
      </c>
      <c r="H2474" s="10" t="s">
        <v>6818</v>
      </c>
      <c r="I2474" s="10" t="s">
        <v>6819</v>
      </c>
      <c r="J2474" s="10" t="s">
        <v>6820</v>
      </c>
      <c r="K2474" s="10" t="s">
        <v>291</v>
      </c>
      <c r="L2474" s="10" t="s">
        <v>292</v>
      </c>
      <c r="M2474" s="46"/>
      <c r="N2474" s="10"/>
      <c r="O2474" s="10"/>
      <c r="P2474" s="10" t="s">
        <v>5524</v>
      </c>
      <c r="Q2474" s="10"/>
      <c r="R2474" s="10"/>
      <c r="T2474" s="10" t="s">
        <v>291</v>
      </c>
      <c r="U2474" s="10"/>
      <c r="V2474" s="10" t="s">
        <v>291</v>
      </c>
      <c r="Z2474" s="47"/>
      <c r="AD2474" s="47"/>
      <c r="AH2474" s="47"/>
      <c r="AI2474" s="10"/>
      <c r="AJ2474" s="10" t="s">
        <v>298</v>
      </c>
      <c r="AK2474" s="10" t="s">
        <v>291</v>
      </c>
      <c r="AL2474" s="10"/>
      <c r="AM2474" s="10"/>
      <c r="AN2474" s="10"/>
      <c r="AO2474" s="10"/>
      <c r="AS2474" s="48"/>
      <c r="AT2474" s="50"/>
      <c r="AU2474" s="50"/>
      <c r="AV2474" s="50"/>
      <c r="AW2474" s="50"/>
      <c r="AX2474" s="49">
        <v>1</v>
      </c>
    </row>
    <row r="2475" spans="1:50" ht="14.25" customHeight="1" x14ac:dyDescent="0.55000000000000004">
      <c r="A2475" s="45">
        <v>4486297</v>
      </c>
      <c r="B2475" s="10" t="s">
        <v>313</v>
      </c>
      <c r="C2475" s="10" t="s">
        <v>17</v>
      </c>
      <c r="D2475" s="10" t="s">
        <v>6168</v>
      </c>
      <c r="E2475" s="10" t="s">
        <v>6715</v>
      </c>
      <c r="F2475" s="10" t="s">
        <v>6795</v>
      </c>
      <c r="G2475" s="10" t="s">
        <v>6821</v>
      </c>
      <c r="H2475" s="10" t="s">
        <v>6822</v>
      </c>
      <c r="I2475" s="10" t="s">
        <v>6823</v>
      </c>
      <c r="J2475" s="10" t="s">
        <v>6824</v>
      </c>
      <c r="K2475" s="10" t="s">
        <v>291</v>
      </c>
      <c r="L2475" s="10" t="s">
        <v>316</v>
      </c>
      <c r="M2475" s="46"/>
      <c r="N2475" s="10" t="s">
        <v>294</v>
      </c>
      <c r="O2475" s="10" t="s">
        <v>294</v>
      </c>
      <c r="P2475" s="10" t="s">
        <v>5524</v>
      </c>
      <c r="Q2475" s="10"/>
      <c r="R2475" s="10"/>
      <c r="T2475" s="10" t="s">
        <v>291</v>
      </c>
      <c r="U2475" s="10"/>
      <c r="V2475" s="10" t="s">
        <v>291</v>
      </c>
      <c r="Z2475" s="47"/>
      <c r="AD2475" s="47"/>
      <c r="AH2475" s="47"/>
      <c r="AI2475" s="10"/>
      <c r="AJ2475" s="10" t="s">
        <v>298</v>
      </c>
      <c r="AK2475" s="10" t="s">
        <v>291</v>
      </c>
      <c r="AL2475" s="10"/>
      <c r="AM2475" s="10"/>
      <c r="AN2475" s="10"/>
      <c r="AO2475" s="10"/>
      <c r="AS2475" s="48"/>
      <c r="AT2475" s="50"/>
      <c r="AU2475" s="50"/>
      <c r="AV2475" s="50"/>
      <c r="AW2475" s="50"/>
      <c r="AX2475" s="49">
        <v>1</v>
      </c>
    </row>
    <row r="2476" spans="1:50" ht="14.25" customHeight="1" x14ac:dyDescent="0.55000000000000004">
      <c r="A2476" s="45">
        <v>4486295</v>
      </c>
      <c r="B2476" s="10" t="s">
        <v>284</v>
      </c>
      <c r="C2476" s="10" t="s">
        <v>17</v>
      </c>
      <c r="D2476" s="10" t="s">
        <v>6168</v>
      </c>
      <c r="E2476" s="10" t="s">
        <v>6715</v>
      </c>
      <c r="F2476" s="10" t="s">
        <v>6795</v>
      </c>
      <c r="G2476" s="10" t="s">
        <v>6821</v>
      </c>
      <c r="H2476" s="10" t="s">
        <v>6822</v>
      </c>
      <c r="I2476" s="10" t="s">
        <v>6825</v>
      </c>
      <c r="J2476" s="10" t="s">
        <v>6826</v>
      </c>
      <c r="K2476" s="10" t="s">
        <v>291</v>
      </c>
      <c r="L2476" s="10" t="s">
        <v>292</v>
      </c>
      <c r="M2476" s="46" t="s">
        <v>293</v>
      </c>
      <c r="N2476" s="10"/>
      <c r="O2476" s="10"/>
      <c r="P2476" s="10" t="s">
        <v>5524</v>
      </c>
      <c r="Q2476" s="10"/>
      <c r="R2476" s="10"/>
      <c r="T2476" s="10" t="s">
        <v>291</v>
      </c>
      <c r="U2476" s="10"/>
      <c r="V2476" s="10" t="s">
        <v>291</v>
      </c>
      <c r="Z2476" s="47"/>
      <c r="AD2476" s="47"/>
      <c r="AH2476" s="47"/>
      <c r="AI2476" s="10"/>
      <c r="AJ2476" s="10" t="s">
        <v>298</v>
      </c>
      <c r="AK2476" s="10" t="s">
        <v>291</v>
      </c>
      <c r="AL2476" s="10"/>
      <c r="AM2476" s="10"/>
      <c r="AN2476" s="10"/>
      <c r="AO2476" s="10"/>
      <c r="AS2476" s="48"/>
      <c r="AT2476" s="49">
        <v>13.129580000000001</v>
      </c>
      <c r="AU2476" s="49">
        <v>29.531669999999998</v>
      </c>
      <c r="AV2476" s="49">
        <v>33.772199999999998</v>
      </c>
      <c r="AW2476" s="49">
        <v>20.059719999999999</v>
      </c>
      <c r="AX2476" s="49">
        <v>210</v>
      </c>
    </row>
    <row r="2477" spans="1:50" ht="14.25" customHeight="1" x14ac:dyDescent="0.55000000000000004">
      <c r="A2477" s="45">
        <v>2007747</v>
      </c>
      <c r="B2477" s="10" t="s">
        <v>284</v>
      </c>
      <c r="C2477" s="10" t="s">
        <v>17</v>
      </c>
      <c r="D2477" s="10" t="s">
        <v>6168</v>
      </c>
      <c r="E2477" s="10" t="s">
        <v>6715</v>
      </c>
      <c r="F2477" s="10" t="s">
        <v>6795</v>
      </c>
      <c r="G2477" s="10" t="s">
        <v>6821</v>
      </c>
      <c r="H2477" s="10" t="s">
        <v>6822</v>
      </c>
      <c r="I2477" s="10" t="s">
        <v>6827</v>
      </c>
      <c r="J2477" s="10" t="s">
        <v>6828</v>
      </c>
      <c r="K2477" s="10" t="s">
        <v>291</v>
      </c>
      <c r="L2477" s="10" t="s">
        <v>292</v>
      </c>
      <c r="M2477" s="46"/>
      <c r="N2477" s="10"/>
      <c r="O2477" s="10"/>
      <c r="P2477" s="10" t="s">
        <v>5524</v>
      </c>
      <c r="Q2477" s="10"/>
      <c r="R2477" s="10"/>
      <c r="T2477" s="10" t="s">
        <v>291</v>
      </c>
      <c r="U2477" s="10"/>
      <c r="V2477" s="10" t="s">
        <v>291</v>
      </c>
      <c r="Z2477" s="47"/>
      <c r="AD2477" s="47"/>
      <c r="AH2477" s="47"/>
      <c r="AI2477" s="10"/>
      <c r="AJ2477" s="10" t="s">
        <v>298</v>
      </c>
      <c r="AK2477" s="10" t="s">
        <v>291</v>
      </c>
      <c r="AL2477" s="10"/>
      <c r="AM2477" s="10"/>
      <c r="AN2477" s="10"/>
      <c r="AO2477" s="10"/>
      <c r="AS2477" s="48"/>
      <c r="AT2477" s="50"/>
      <c r="AU2477" s="50"/>
      <c r="AV2477" s="50"/>
      <c r="AW2477" s="50"/>
      <c r="AX2477" s="49">
        <v>1</v>
      </c>
    </row>
    <row r="2478" spans="1:50" ht="14.25" customHeight="1" x14ac:dyDescent="0.55000000000000004">
      <c r="A2478" s="45">
        <v>2007665</v>
      </c>
      <c r="B2478" s="10" t="s">
        <v>284</v>
      </c>
      <c r="C2478" s="10" t="s">
        <v>17</v>
      </c>
      <c r="D2478" s="10" t="s">
        <v>6168</v>
      </c>
      <c r="E2478" s="10" t="s">
        <v>6715</v>
      </c>
      <c r="F2478" s="10" t="s">
        <v>6795</v>
      </c>
      <c r="G2478" s="10" t="s">
        <v>6821</v>
      </c>
      <c r="H2478" s="10" t="s">
        <v>6829</v>
      </c>
      <c r="I2478" s="10" t="s">
        <v>6830</v>
      </c>
      <c r="J2478" s="10" t="s">
        <v>6831</v>
      </c>
      <c r="K2478" s="10" t="s">
        <v>291</v>
      </c>
      <c r="L2478" s="10" t="s">
        <v>292</v>
      </c>
      <c r="M2478" s="46"/>
      <c r="N2478" s="10"/>
      <c r="O2478" s="10"/>
      <c r="P2478" s="10" t="s">
        <v>5524</v>
      </c>
      <c r="Q2478" s="10"/>
      <c r="R2478" s="10"/>
      <c r="T2478" s="10" t="s">
        <v>291</v>
      </c>
      <c r="U2478" s="10"/>
      <c r="V2478" s="10" t="s">
        <v>291</v>
      </c>
      <c r="Z2478" s="47"/>
      <c r="AD2478" s="47"/>
      <c r="AH2478" s="47"/>
      <c r="AI2478" s="10"/>
      <c r="AJ2478" s="10" t="s">
        <v>298</v>
      </c>
      <c r="AK2478" s="10" t="s">
        <v>291</v>
      </c>
      <c r="AL2478" s="10"/>
      <c r="AM2478" s="10"/>
      <c r="AN2478" s="10"/>
      <c r="AO2478" s="10"/>
      <c r="AS2478" s="48"/>
      <c r="AT2478" s="50"/>
      <c r="AU2478" s="50"/>
      <c r="AV2478" s="50"/>
      <c r="AW2478" s="50"/>
      <c r="AX2478" s="49">
        <v>1</v>
      </c>
    </row>
    <row r="2479" spans="1:50" ht="14.25" customHeight="1" x14ac:dyDescent="0.55000000000000004">
      <c r="A2479" s="45">
        <v>2007673</v>
      </c>
      <c r="B2479" s="10" t="s">
        <v>284</v>
      </c>
      <c r="C2479" s="10" t="s">
        <v>17</v>
      </c>
      <c r="D2479" s="10" t="s">
        <v>6168</v>
      </c>
      <c r="E2479" s="10" t="s">
        <v>6715</v>
      </c>
      <c r="F2479" s="10" t="s">
        <v>6795</v>
      </c>
      <c r="G2479" s="10" t="s">
        <v>6821</v>
      </c>
      <c r="H2479" s="10" t="s">
        <v>6832</v>
      </c>
      <c r="I2479" s="10" t="s">
        <v>6833</v>
      </c>
      <c r="J2479" s="10" t="s">
        <v>6834</v>
      </c>
      <c r="K2479" s="10" t="s">
        <v>291</v>
      </c>
      <c r="L2479" s="10" t="s">
        <v>292</v>
      </c>
      <c r="M2479" s="46"/>
      <c r="N2479" s="10"/>
      <c r="O2479" s="10"/>
      <c r="P2479" s="10" t="s">
        <v>5524</v>
      </c>
      <c r="Q2479" s="10"/>
      <c r="R2479" s="10"/>
      <c r="T2479" s="10" t="s">
        <v>291</v>
      </c>
      <c r="U2479" s="10"/>
      <c r="V2479" s="10" t="s">
        <v>291</v>
      </c>
      <c r="Z2479" s="47"/>
      <c r="AD2479" s="47"/>
      <c r="AH2479" s="47"/>
      <c r="AI2479" s="10"/>
      <c r="AJ2479" s="10" t="s">
        <v>298</v>
      </c>
      <c r="AK2479" s="10" t="s">
        <v>291</v>
      </c>
      <c r="AL2479" s="10"/>
      <c r="AM2479" s="10"/>
      <c r="AN2479" s="10"/>
      <c r="AO2479" s="10"/>
      <c r="AS2479" s="48"/>
      <c r="AT2479" s="50"/>
      <c r="AU2479" s="50"/>
      <c r="AV2479" s="50"/>
      <c r="AW2479" s="50"/>
      <c r="AX2479" s="49">
        <v>1</v>
      </c>
    </row>
    <row r="2480" spans="1:50" ht="14.25" customHeight="1" x14ac:dyDescent="0.55000000000000004">
      <c r="A2480" s="45">
        <v>2007812</v>
      </c>
      <c r="B2480" s="10" t="s">
        <v>284</v>
      </c>
      <c r="C2480" s="10" t="s">
        <v>17</v>
      </c>
      <c r="D2480" s="10" t="s">
        <v>6168</v>
      </c>
      <c r="E2480" s="10" t="s">
        <v>6715</v>
      </c>
      <c r="F2480" s="10" t="s">
        <v>6795</v>
      </c>
      <c r="G2480" s="10" t="s">
        <v>6821</v>
      </c>
      <c r="H2480" s="10" t="s">
        <v>6835</v>
      </c>
      <c r="I2480" s="10" t="s">
        <v>6836</v>
      </c>
      <c r="J2480" s="10" t="s">
        <v>6837</v>
      </c>
      <c r="K2480" s="10" t="s">
        <v>291</v>
      </c>
      <c r="L2480" s="10" t="s">
        <v>292</v>
      </c>
      <c r="M2480" s="46"/>
      <c r="N2480" s="10"/>
      <c r="O2480" s="10"/>
      <c r="P2480" s="10" t="s">
        <v>5524</v>
      </c>
      <c r="Q2480" s="10"/>
      <c r="R2480" s="10"/>
      <c r="T2480" s="10" t="s">
        <v>291</v>
      </c>
      <c r="U2480" s="10"/>
      <c r="V2480" s="10" t="s">
        <v>291</v>
      </c>
      <c r="Z2480" s="47"/>
      <c r="AD2480" s="47"/>
      <c r="AH2480" s="47"/>
      <c r="AI2480" s="10"/>
      <c r="AJ2480" s="10" t="s">
        <v>298</v>
      </c>
      <c r="AK2480" s="10" t="s">
        <v>291</v>
      </c>
      <c r="AL2480" s="10"/>
      <c r="AM2480" s="10"/>
      <c r="AN2480" s="10"/>
      <c r="AO2480" s="10"/>
      <c r="AS2480" s="48"/>
      <c r="AT2480" s="50"/>
      <c r="AU2480" s="50"/>
      <c r="AV2480" s="50"/>
      <c r="AW2480" s="50"/>
      <c r="AX2480" s="49">
        <v>1</v>
      </c>
    </row>
    <row r="2481" spans="1:50" ht="14.25" customHeight="1" x14ac:dyDescent="0.55000000000000004">
      <c r="A2481" s="45">
        <v>4486365</v>
      </c>
      <c r="B2481" s="10" t="s">
        <v>313</v>
      </c>
      <c r="C2481" s="10" t="s">
        <v>17</v>
      </c>
      <c r="D2481" s="10" t="s">
        <v>6168</v>
      </c>
      <c r="E2481" s="10" t="s">
        <v>6715</v>
      </c>
      <c r="F2481" s="10" t="s">
        <v>6795</v>
      </c>
      <c r="G2481" s="10" t="s">
        <v>6821</v>
      </c>
      <c r="H2481" s="10" t="s">
        <v>6835</v>
      </c>
      <c r="I2481" s="10" t="s">
        <v>6838</v>
      </c>
      <c r="J2481" s="10" t="s">
        <v>6839</v>
      </c>
      <c r="K2481" s="10" t="s">
        <v>291</v>
      </c>
      <c r="L2481" s="10" t="s">
        <v>316</v>
      </c>
      <c r="M2481" s="46"/>
      <c r="N2481" s="10" t="s">
        <v>294</v>
      </c>
      <c r="O2481" s="10" t="s">
        <v>294</v>
      </c>
      <c r="P2481" s="10" t="s">
        <v>5524</v>
      </c>
      <c r="Q2481" s="10"/>
      <c r="R2481" s="10"/>
      <c r="T2481" s="10" t="s">
        <v>291</v>
      </c>
      <c r="U2481" s="10"/>
      <c r="V2481" s="10" t="s">
        <v>291</v>
      </c>
      <c r="Z2481" s="47"/>
      <c r="AD2481" s="47"/>
      <c r="AH2481" s="47"/>
      <c r="AI2481" s="10"/>
      <c r="AJ2481" s="10" t="s">
        <v>298</v>
      </c>
      <c r="AK2481" s="10" t="s">
        <v>291</v>
      </c>
      <c r="AL2481" s="10"/>
      <c r="AM2481" s="10"/>
      <c r="AN2481" s="10"/>
      <c r="AO2481" s="10"/>
      <c r="AS2481" s="48"/>
      <c r="AT2481" s="50"/>
      <c r="AU2481" s="50"/>
      <c r="AV2481" s="50"/>
      <c r="AW2481" s="50"/>
      <c r="AX2481" s="49">
        <v>1</v>
      </c>
    </row>
    <row r="2482" spans="1:50" ht="14.25" customHeight="1" x14ac:dyDescent="0.55000000000000004">
      <c r="A2482" s="45">
        <v>2007814</v>
      </c>
      <c r="B2482" s="10" t="s">
        <v>284</v>
      </c>
      <c r="C2482" s="10" t="s">
        <v>17</v>
      </c>
      <c r="D2482" s="10" t="s">
        <v>6168</v>
      </c>
      <c r="E2482" s="10" t="s">
        <v>6715</v>
      </c>
      <c r="F2482" s="10" t="s">
        <v>6795</v>
      </c>
      <c r="G2482" s="10" t="s">
        <v>6821</v>
      </c>
      <c r="H2482" s="10" t="s">
        <v>6835</v>
      </c>
      <c r="I2482" s="10" t="s">
        <v>6840</v>
      </c>
      <c r="J2482" s="10" t="s">
        <v>6841</v>
      </c>
      <c r="K2482" s="10" t="s">
        <v>291</v>
      </c>
      <c r="L2482" s="10" t="s">
        <v>292</v>
      </c>
      <c r="M2482" s="46" t="s">
        <v>1298</v>
      </c>
      <c r="N2482" s="10"/>
      <c r="O2482" s="10"/>
      <c r="P2482" s="10" t="s">
        <v>5524</v>
      </c>
      <c r="Q2482" s="10"/>
      <c r="R2482" s="10"/>
      <c r="T2482" s="10" t="s">
        <v>291</v>
      </c>
      <c r="U2482" s="10"/>
      <c r="V2482" s="10" t="s">
        <v>291</v>
      </c>
      <c r="Z2482" s="47"/>
      <c r="AD2482" s="47"/>
      <c r="AH2482" s="47"/>
      <c r="AI2482" s="10"/>
      <c r="AJ2482" s="10" t="s">
        <v>298</v>
      </c>
      <c r="AK2482" s="10" t="s">
        <v>291</v>
      </c>
      <c r="AL2482" s="10"/>
      <c r="AM2482" s="10"/>
      <c r="AN2482" s="10"/>
      <c r="AO2482" s="10"/>
      <c r="AS2482" s="48"/>
      <c r="AT2482" s="50" t="s">
        <v>722</v>
      </c>
      <c r="AU2482" s="50" t="s">
        <v>722</v>
      </c>
      <c r="AV2482" s="50" t="s">
        <v>722</v>
      </c>
      <c r="AW2482" s="50" t="s">
        <v>722</v>
      </c>
      <c r="AX2482" s="49">
        <v>0</v>
      </c>
    </row>
    <row r="2483" spans="1:50" ht="14.25" customHeight="1" x14ac:dyDescent="0.55000000000000004">
      <c r="A2483" s="45">
        <v>4486367</v>
      </c>
      <c r="B2483" s="10" t="s">
        <v>284</v>
      </c>
      <c r="C2483" s="10" t="s">
        <v>17</v>
      </c>
      <c r="D2483" s="10" t="s">
        <v>6168</v>
      </c>
      <c r="E2483" s="10" t="s">
        <v>6715</v>
      </c>
      <c r="F2483" s="10" t="s">
        <v>6795</v>
      </c>
      <c r="G2483" s="10" t="s">
        <v>6821</v>
      </c>
      <c r="H2483" s="10" t="s">
        <v>6835</v>
      </c>
      <c r="I2483" s="10" t="s">
        <v>6842</v>
      </c>
      <c r="J2483" s="10" t="s">
        <v>6843</v>
      </c>
      <c r="K2483" s="10" t="s">
        <v>291</v>
      </c>
      <c r="L2483" s="10" t="s">
        <v>292</v>
      </c>
      <c r="M2483" s="46"/>
      <c r="N2483" s="10"/>
      <c r="O2483" s="10"/>
      <c r="P2483" s="10" t="s">
        <v>5524</v>
      </c>
      <c r="Q2483" s="10"/>
      <c r="R2483" s="10" t="s">
        <v>381</v>
      </c>
      <c r="S2483" s="10" t="s">
        <v>6844</v>
      </c>
      <c r="T2483" s="10" t="s">
        <v>291</v>
      </c>
      <c r="U2483" s="10"/>
      <c r="V2483" s="10" t="s">
        <v>291</v>
      </c>
      <c r="Z2483" s="47"/>
      <c r="AD2483" s="47"/>
      <c r="AH2483" s="47"/>
      <c r="AI2483" s="10"/>
      <c r="AJ2483" s="10" t="s">
        <v>298</v>
      </c>
      <c r="AK2483" s="10" t="s">
        <v>291</v>
      </c>
      <c r="AL2483" s="10"/>
      <c r="AM2483" s="10"/>
      <c r="AN2483" s="10"/>
      <c r="AO2483" s="10"/>
      <c r="AS2483" s="48"/>
      <c r="AT2483" s="50"/>
      <c r="AU2483" s="50"/>
      <c r="AV2483" s="50"/>
      <c r="AW2483" s="50"/>
      <c r="AX2483" s="49">
        <v>1</v>
      </c>
    </row>
    <row r="2484" spans="1:50" ht="14.25" customHeight="1" x14ac:dyDescent="0.55000000000000004">
      <c r="A2484" s="45">
        <v>2007803</v>
      </c>
      <c r="B2484" s="10" t="s">
        <v>284</v>
      </c>
      <c r="C2484" s="10" t="s">
        <v>17</v>
      </c>
      <c r="D2484" s="10" t="s">
        <v>6168</v>
      </c>
      <c r="E2484" s="10" t="s">
        <v>6715</v>
      </c>
      <c r="F2484" s="10" t="s">
        <v>6795</v>
      </c>
      <c r="G2484" s="10" t="s">
        <v>6821</v>
      </c>
      <c r="H2484" s="10" t="s">
        <v>6835</v>
      </c>
      <c r="I2484" s="10" t="s">
        <v>6845</v>
      </c>
      <c r="J2484" s="10" t="s">
        <v>6846</v>
      </c>
      <c r="K2484" s="10" t="s">
        <v>291</v>
      </c>
      <c r="L2484" s="10" t="s">
        <v>292</v>
      </c>
      <c r="M2484" s="46" t="s">
        <v>293</v>
      </c>
      <c r="N2484" s="10"/>
      <c r="O2484" s="10"/>
      <c r="P2484" s="10" t="s">
        <v>5524</v>
      </c>
      <c r="Q2484" s="10"/>
      <c r="R2484" s="10"/>
      <c r="T2484" s="10" t="s">
        <v>291</v>
      </c>
      <c r="U2484" s="10"/>
      <c r="V2484" s="10" t="s">
        <v>291</v>
      </c>
      <c r="Z2484" s="47"/>
      <c r="AD2484" s="47"/>
      <c r="AH2484" s="47"/>
      <c r="AI2484" s="10"/>
      <c r="AJ2484" s="10" t="s">
        <v>298</v>
      </c>
      <c r="AK2484" s="10" t="s">
        <v>291</v>
      </c>
      <c r="AL2484" s="10"/>
      <c r="AM2484" s="10"/>
      <c r="AN2484" s="10"/>
      <c r="AO2484" s="10"/>
      <c r="AS2484" s="48"/>
      <c r="AT2484" s="49">
        <v>9.3595830000000007</v>
      </c>
      <c r="AU2484" s="49">
        <v>17.58625</v>
      </c>
      <c r="AV2484" s="49">
        <v>32.055320000000002</v>
      </c>
      <c r="AW2484" s="49">
        <v>18.579740000000001</v>
      </c>
      <c r="AX2484" s="49">
        <v>262</v>
      </c>
    </row>
    <row r="2485" spans="1:50" ht="14.25" customHeight="1" x14ac:dyDescent="0.55000000000000004">
      <c r="A2485" s="45">
        <v>4771451</v>
      </c>
      <c r="B2485" s="10" t="s">
        <v>319</v>
      </c>
      <c r="C2485" s="10" t="s">
        <v>17</v>
      </c>
      <c r="D2485" s="10" t="s">
        <v>6168</v>
      </c>
      <c r="E2485" s="10" t="s">
        <v>6715</v>
      </c>
      <c r="F2485" s="10" t="s">
        <v>6795</v>
      </c>
      <c r="G2485" s="10" t="s">
        <v>6821</v>
      </c>
      <c r="H2485" s="10" t="s">
        <v>6835</v>
      </c>
      <c r="I2485" s="10" t="s">
        <v>6847</v>
      </c>
      <c r="J2485" s="10" t="s">
        <v>6848</v>
      </c>
      <c r="K2485" s="10" t="s">
        <v>291</v>
      </c>
      <c r="L2485" s="10" t="s">
        <v>316</v>
      </c>
      <c r="M2485" s="46"/>
      <c r="N2485" s="10" t="s">
        <v>294</v>
      </c>
      <c r="O2485" s="10" t="s">
        <v>294</v>
      </c>
      <c r="P2485" s="10" t="s">
        <v>5524</v>
      </c>
      <c r="Q2485" s="10"/>
      <c r="R2485" s="10"/>
      <c r="T2485" s="10" t="s">
        <v>291</v>
      </c>
      <c r="U2485" s="10"/>
      <c r="V2485" s="10" t="s">
        <v>291</v>
      </c>
      <c r="Z2485" s="47"/>
      <c r="AD2485" s="47"/>
      <c r="AH2485" s="47"/>
      <c r="AI2485" s="10"/>
      <c r="AJ2485" s="10" t="s">
        <v>298</v>
      </c>
      <c r="AK2485" s="10" t="s">
        <v>291</v>
      </c>
      <c r="AL2485" s="10"/>
      <c r="AM2485" s="10"/>
      <c r="AN2485" s="10"/>
      <c r="AO2485" s="10"/>
      <c r="AS2485" s="48"/>
      <c r="AT2485" s="50"/>
      <c r="AU2485" s="50"/>
      <c r="AV2485" s="50"/>
      <c r="AW2485" s="50"/>
      <c r="AX2485" s="49">
        <v>1</v>
      </c>
    </row>
    <row r="2486" spans="1:50" ht="14.25" customHeight="1" x14ac:dyDescent="0.55000000000000004">
      <c r="A2486" s="45">
        <v>2007900</v>
      </c>
      <c r="B2486" s="10" t="s">
        <v>284</v>
      </c>
      <c r="C2486" s="10" t="s">
        <v>17</v>
      </c>
      <c r="D2486" s="10" t="s">
        <v>6168</v>
      </c>
      <c r="E2486" s="10" t="s">
        <v>6715</v>
      </c>
      <c r="F2486" s="10" t="s">
        <v>6795</v>
      </c>
      <c r="G2486" s="10" t="s">
        <v>6821</v>
      </c>
      <c r="H2486" s="10" t="s">
        <v>6849</v>
      </c>
      <c r="I2486" s="10" t="s">
        <v>6850</v>
      </c>
      <c r="J2486" s="10" t="s">
        <v>6851</v>
      </c>
      <c r="K2486" s="10" t="s">
        <v>291</v>
      </c>
      <c r="L2486" s="10" t="s">
        <v>292</v>
      </c>
      <c r="M2486" s="46" t="s">
        <v>960</v>
      </c>
      <c r="N2486" s="10"/>
      <c r="O2486" s="10"/>
      <c r="P2486" s="10" t="s">
        <v>5524</v>
      </c>
      <c r="Q2486" s="10"/>
      <c r="R2486" s="10"/>
      <c r="T2486" s="10" t="s">
        <v>291</v>
      </c>
      <c r="U2486" s="10"/>
      <c r="V2486" s="10" t="s">
        <v>291</v>
      </c>
      <c r="Z2486" s="47"/>
      <c r="AD2486" s="47"/>
      <c r="AH2486" s="47"/>
      <c r="AI2486" s="10"/>
      <c r="AJ2486" s="10" t="s">
        <v>298</v>
      </c>
      <c r="AK2486" s="10" t="s">
        <v>291</v>
      </c>
      <c r="AL2486" s="10"/>
      <c r="AM2486" s="10"/>
      <c r="AN2486" s="10"/>
      <c r="AO2486" s="10"/>
      <c r="AS2486" s="48"/>
      <c r="AT2486" s="49">
        <v>19.373329999999999</v>
      </c>
      <c r="AU2486" s="49">
        <v>25.23667</v>
      </c>
      <c r="AV2486" s="49">
        <v>41.095999999999997</v>
      </c>
      <c r="AW2486" s="49">
        <v>28.41442</v>
      </c>
      <c r="AX2486" s="49">
        <v>173</v>
      </c>
    </row>
    <row r="2487" spans="1:50" ht="14.25" customHeight="1" x14ac:dyDescent="0.55000000000000004">
      <c r="A2487" s="45">
        <v>1109691</v>
      </c>
      <c r="B2487" s="10" t="s">
        <v>284</v>
      </c>
      <c r="C2487" s="10" t="s">
        <v>17</v>
      </c>
      <c r="D2487" s="10" t="s">
        <v>6168</v>
      </c>
      <c r="E2487" s="10" t="s">
        <v>6715</v>
      </c>
      <c r="F2487" s="10" t="s">
        <v>6795</v>
      </c>
      <c r="G2487" s="10" t="s">
        <v>6821</v>
      </c>
      <c r="H2487" s="10" t="s">
        <v>6852</v>
      </c>
      <c r="I2487" s="10" t="s">
        <v>6853</v>
      </c>
      <c r="J2487" s="10" t="s">
        <v>6854</v>
      </c>
      <c r="K2487" s="10" t="s">
        <v>291</v>
      </c>
      <c r="L2487" s="10" t="s">
        <v>292</v>
      </c>
      <c r="M2487" s="46"/>
      <c r="N2487" s="10"/>
      <c r="O2487" s="10"/>
      <c r="P2487" s="10" t="s">
        <v>5524</v>
      </c>
      <c r="Q2487" s="10"/>
      <c r="R2487" s="10"/>
      <c r="T2487" s="10" t="s">
        <v>291</v>
      </c>
      <c r="U2487" s="10"/>
      <c r="V2487" s="10" t="s">
        <v>291</v>
      </c>
      <c r="Z2487" s="47"/>
      <c r="AD2487" s="47"/>
      <c r="AH2487" s="47"/>
      <c r="AI2487" s="10"/>
      <c r="AJ2487" s="10" t="s">
        <v>298</v>
      </c>
      <c r="AK2487" s="10" t="s">
        <v>291</v>
      </c>
      <c r="AL2487" s="10"/>
      <c r="AM2487" s="10"/>
      <c r="AN2487" s="10"/>
      <c r="AO2487" s="10"/>
      <c r="AS2487" s="48"/>
      <c r="AT2487" s="50"/>
      <c r="AU2487" s="50"/>
      <c r="AV2487" s="50"/>
      <c r="AW2487" s="50"/>
      <c r="AX2487" s="49">
        <v>1</v>
      </c>
    </row>
    <row r="2488" spans="1:50" ht="14.25" customHeight="1" x14ac:dyDescent="0.55000000000000004">
      <c r="A2488" s="45">
        <v>2007767</v>
      </c>
      <c r="B2488" s="10" t="s">
        <v>284</v>
      </c>
      <c r="C2488" s="10" t="s">
        <v>17</v>
      </c>
      <c r="D2488" s="10" t="s">
        <v>6168</v>
      </c>
      <c r="E2488" s="10" t="s">
        <v>6715</v>
      </c>
      <c r="F2488" s="10" t="s">
        <v>6795</v>
      </c>
      <c r="G2488" s="10" t="s">
        <v>6821</v>
      </c>
      <c r="H2488" s="10" t="s">
        <v>6852</v>
      </c>
      <c r="I2488" s="10" t="s">
        <v>6855</v>
      </c>
      <c r="J2488" s="10" t="s">
        <v>6856</v>
      </c>
      <c r="K2488" s="10" t="s">
        <v>291</v>
      </c>
      <c r="L2488" s="10" t="s">
        <v>292</v>
      </c>
      <c r="M2488" s="46"/>
      <c r="N2488" s="10"/>
      <c r="O2488" s="10"/>
      <c r="P2488" s="10" t="s">
        <v>5524</v>
      </c>
      <c r="Q2488" s="10"/>
      <c r="R2488" s="10"/>
      <c r="T2488" s="10" t="s">
        <v>291</v>
      </c>
      <c r="U2488" s="10"/>
      <c r="V2488" s="10" t="s">
        <v>291</v>
      </c>
      <c r="Z2488" s="47"/>
      <c r="AD2488" s="47"/>
      <c r="AH2488" s="47"/>
      <c r="AI2488" s="10"/>
      <c r="AJ2488" s="10" t="s">
        <v>298</v>
      </c>
      <c r="AK2488" s="10" t="s">
        <v>291</v>
      </c>
      <c r="AL2488" s="10"/>
      <c r="AM2488" s="10"/>
      <c r="AN2488" s="10"/>
      <c r="AO2488" s="10"/>
      <c r="AP2488" s="10">
        <v>40</v>
      </c>
      <c r="AQ2488" s="10">
        <v>50</v>
      </c>
      <c r="AR2488" s="10">
        <v>45</v>
      </c>
      <c r="AS2488" s="48">
        <v>45</v>
      </c>
      <c r="AT2488" s="50"/>
      <c r="AU2488" s="50"/>
      <c r="AV2488" s="50"/>
      <c r="AW2488" s="50"/>
      <c r="AX2488" s="49">
        <v>1</v>
      </c>
    </row>
    <row r="2489" spans="1:50" ht="14.25" customHeight="1" x14ac:dyDescent="0.55000000000000004">
      <c r="A2489" s="45">
        <v>4486382</v>
      </c>
      <c r="B2489" s="10" t="s">
        <v>313</v>
      </c>
      <c r="C2489" s="10" t="s">
        <v>17</v>
      </c>
      <c r="D2489" s="10" t="s">
        <v>6168</v>
      </c>
      <c r="E2489" s="10" t="s">
        <v>6715</v>
      </c>
      <c r="F2489" s="10" t="s">
        <v>6795</v>
      </c>
      <c r="G2489" s="10" t="s">
        <v>6821</v>
      </c>
      <c r="H2489" s="10" t="s">
        <v>6857</v>
      </c>
      <c r="I2489" s="10" t="s">
        <v>6858</v>
      </c>
      <c r="J2489" s="10" t="s">
        <v>6859</v>
      </c>
      <c r="K2489" s="10" t="s">
        <v>291</v>
      </c>
      <c r="L2489" s="10" t="s">
        <v>316</v>
      </c>
      <c r="M2489" s="46"/>
      <c r="N2489" s="10" t="s">
        <v>294</v>
      </c>
      <c r="O2489" s="10" t="s">
        <v>294</v>
      </c>
      <c r="P2489" s="10" t="s">
        <v>5524</v>
      </c>
      <c r="Q2489" s="10"/>
      <c r="R2489" s="10" t="s">
        <v>291</v>
      </c>
      <c r="S2489" s="10" t="s">
        <v>6860</v>
      </c>
      <c r="T2489" s="10" t="s">
        <v>291</v>
      </c>
      <c r="U2489" s="10"/>
      <c r="V2489" s="10" t="s">
        <v>291</v>
      </c>
      <c r="Z2489" s="47"/>
      <c r="AD2489" s="47"/>
      <c r="AH2489" s="47"/>
      <c r="AI2489" s="10"/>
      <c r="AJ2489" s="10" t="s">
        <v>298</v>
      </c>
      <c r="AK2489" s="10" t="s">
        <v>291</v>
      </c>
      <c r="AL2489" s="10"/>
      <c r="AM2489" s="10"/>
      <c r="AN2489" s="10"/>
      <c r="AO2489" s="10"/>
      <c r="AS2489" s="48"/>
      <c r="AT2489" s="50"/>
      <c r="AU2489" s="50"/>
      <c r="AV2489" s="50"/>
      <c r="AW2489" s="50"/>
      <c r="AX2489" s="49">
        <v>1</v>
      </c>
    </row>
    <row r="2490" spans="1:50" ht="14.25" customHeight="1" x14ac:dyDescent="0.55000000000000004">
      <c r="A2490" s="45">
        <v>4486245</v>
      </c>
      <c r="B2490" s="10" t="s">
        <v>319</v>
      </c>
      <c r="C2490" s="10" t="s">
        <v>17</v>
      </c>
      <c r="D2490" s="10" t="s">
        <v>6168</v>
      </c>
      <c r="E2490" s="10" t="s">
        <v>6715</v>
      </c>
      <c r="F2490" s="10" t="s">
        <v>6795</v>
      </c>
      <c r="G2490" s="10" t="s">
        <v>6861</v>
      </c>
      <c r="H2490" s="10" t="s">
        <v>6862</v>
      </c>
      <c r="I2490" s="10" t="s">
        <v>6863</v>
      </c>
      <c r="J2490" s="10" t="s">
        <v>6864</v>
      </c>
      <c r="K2490" s="10" t="s">
        <v>291</v>
      </c>
      <c r="L2490" s="10" t="s">
        <v>316</v>
      </c>
      <c r="M2490" s="46" t="s">
        <v>293</v>
      </c>
      <c r="N2490" s="10" t="s">
        <v>294</v>
      </c>
      <c r="O2490" s="10" t="s">
        <v>294</v>
      </c>
      <c r="P2490" s="10" t="s">
        <v>5524</v>
      </c>
      <c r="Q2490" s="10"/>
      <c r="R2490" s="10"/>
      <c r="T2490" s="10" t="s">
        <v>291</v>
      </c>
      <c r="U2490" s="10"/>
      <c r="V2490" s="10" t="s">
        <v>291</v>
      </c>
      <c r="Z2490" s="47"/>
      <c r="AD2490" s="47"/>
      <c r="AH2490" s="47"/>
      <c r="AI2490" s="10"/>
      <c r="AJ2490" s="10" t="s">
        <v>298</v>
      </c>
      <c r="AK2490" s="10" t="s">
        <v>291</v>
      </c>
      <c r="AL2490" s="10"/>
      <c r="AM2490" s="10"/>
      <c r="AN2490" s="10"/>
      <c r="AO2490" s="10"/>
      <c r="AS2490" s="48"/>
      <c r="AT2490" s="49">
        <v>13.571249999999999</v>
      </c>
      <c r="AU2490" s="49">
        <v>28.67625</v>
      </c>
      <c r="AV2490" s="49">
        <v>34.003160000000001</v>
      </c>
      <c r="AW2490" s="49">
        <v>17.296230000000001</v>
      </c>
      <c r="AX2490" s="49">
        <v>334</v>
      </c>
    </row>
    <row r="2491" spans="1:50" ht="14.25" customHeight="1" x14ac:dyDescent="0.55000000000000004">
      <c r="A2491" s="45">
        <v>4486243</v>
      </c>
      <c r="B2491" s="10" t="s">
        <v>284</v>
      </c>
      <c r="C2491" s="10" t="s">
        <v>17</v>
      </c>
      <c r="D2491" s="10" t="s">
        <v>6168</v>
      </c>
      <c r="E2491" s="10" t="s">
        <v>6715</v>
      </c>
      <c r="F2491" s="10" t="s">
        <v>6795</v>
      </c>
      <c r="G2491" s="10" t="s">
        <v>6861</v>
      </c>
      <c r="H2491" s="10" t="s">
        <v>6862</v>
      </c>
      <c r="I2491" s="10" t="s">
        <v>6865</v>
      </c>
      <c r="J2491" s="10" t="s">
        <v>6866</v>
      </c>
      <c r="K2491" s="10" t="s">
        <v>291</v>
      </c>
      <c r="L2491" s="10" t="s">
        <v>292</v>
      </c>
      <c r="M2491" s="46" t="s">
        <v>293</v>
      </c>
      <c r="N2491" s="10"/>
      <c r="O2491" s="10"/>
      <c r="P2491" s="10" t="s">
        <v>5524</v>
      </c>
      <c r="Q2491" s="10"/>
      <c r="R2491" s="10"/>
      <c r="T2491" s="10" t="s">
        <v>291</v>
      </c>
      <c r="U2491" s="10"/>
      <c r="V2491" s="10" t="s">
        <v>291</v>
      </c>
      <c r="Z2491" s="47"/>
      <c r="AD2491" s="47"/>
      <c r="AH2491" s="47"/>
      <c r="AI2491" s="10"/>
      <c r="AJ2491" s="10" t="s">
        <v>298</v>
      </c>
      <c r="AK2491" s="10" t="s">
        <v>291</v>
      </c>
      <c r="AL2491" s="10"/>
      <c r="AM2491" s="10"/>
      <c r="AN2491" s="10"/>
      <c r="AO2491" s="10"/>
      <c r="AP2491" s="10">
        <v>36</v>
      </c>
      <c r="AQ2491" s="10">
        <v>36</v>
      </c>
      <c r="AR2491" s="10">
        <v>36</v>
      </c>
      <c r="AS2491" s="48">
        <v>36</v>
      </c>
      <c r="AT2491" s="49">
        <v>14.21583</v>
      </c>
      <c r="AU2491" s="49">
        <v>45.983330000000002</v>
      </c>
      <c r="AV2491" s="49">
        <v>41.651679999999999</v>
      </c>
      <c r="AW2491" s="49">
        <v>23.162030000000001</v>
      </c>
      <c r="AX2491" s="49">
        <v>183</v>
      </c>
    </row>
    <row r="2492" spans="1:50" ht="14.25" customHeight="1" x14ac:dyDescent="0.55000000000000004">
      <c r="A2492" s="45">
        <v>2007994</v>
      </c>
      <c r="B2492" s="10" t="s">
        <v>284</v>
      </c>
      <c r="C2492" s="10" t="s">
        <v>17</v>
      </c>
      <c r="D2492" s="10" t="s">
        <v>6168</v>
      </c>
      <c r="E2492" s="10" t="s">
        <v>6715</v>
      </c>
      <c r="F2492" s="10" t="s">
        <v>6795</v>
      </c>
      <c r="G2492" s="10" t="s">
        <v>6867</v>
      </c>
      <c r="H2492" s="10" t="s">
        <v>6868</v>
      </c>
      <c r="I2492" s="10" t="s">
        <v>6869</v>
      </c>
      <c r="J2492" s="10" t="s">
        <v>6870</v>
      </c>
      <c r="K2492" s="10" t="s">
        <v>291</v>
      </c>
      <c r="L2492" s="10" t="s">
        <v>292</v>
      </c>
      <c r="M2492" s="46"/>
      <c r="N2492" s="10"/>
      <c r="O2492" s="10"/>
      <c r="P2492" s="10" t="s">
        <v>5524</v>
      </c>
      <c r="Q2492" s="10"/>
      <c r="R2492" s="10"/>
      <c r="T2492" s="10" t="s">
        <v>291</v>
      </c>
      <c r="U2492" s="10"/>
      <c r="V2492" s="10" t="s">
        <v>291</v>
      </c>
      <c r="Z2492" s="47"/>
      <c r="AD2492" s="47"/>
      <c r="AH2492" s="47"/>
      <c r="AI2492" s="10"/>
      <c r="AJ2492" s="10" t="s">
        <v>298</v>
      </c>
      <c r="AK2492" s="10" t="s">
        <v>291</v>
      </c>
      <c r="AL2492" s="10"/>
      <c r="AM2492" s="10"/>
      <c r="AN2492" s="10"/>
      <c r="AO2492" s="10"/>
      <c r="AS2492" s="48"/>
      <c r="AT2492" s="50"/>
      <c r="AU2492" s="50"/>
      <c r="AV2492" s="50"/>
      <c r="AW2492" s="50"/>
      <c r="AX2492" s="49">
        <v>1</v>
      </c>
    </row>
    <row r="2493" spans="1:50" ht="14.25" customHeight="1" x14ac:dyDescent="0.55000000000000004">
      <c r="A2493" s="45">
        <v>2008174</v>
      </c>
      <c r="B2493" s="10" t="s">
        <v>284</v>
      </c>
      <c r="C2493" s="10" t="s">
        <v>17</v>
      </c>
      <c r="D2493" s="10" t="s">
        <v>6168</v>
      </c>
      <c r="E2493" s="10" t="s">
        <v>6715</v>
      </c>
      <c r="F2493" s="10" t="s">
        <v>6795</v>
      </c>
      <c r="G2493" s="10" t="s">
        <v>6867</v>
      </c>
      <c r="H2493" s="10" t="s">
        <v>6871</v>
      </c>
      <c r="I2493" s="10" t="s">
        <v>6872</v>
      </c>
      <c r="J2493" s="10" t="s">
        <v>6873</v>
      </c>
      <c r="K2493" s="10" t="s">
        <v>291</v>
      </c>
      <c r="L2493" s="10" t="s">
        <v>292</v>
      </c>
      <c r="M2493" s="46"/>
      <c r="N2493" s="10"/>
      <c r="O2493" s="10"/>
      <c r="P2493" s="10" t="s">
        <v>5524</v>
      </c>
      <c r="Q2493" s="10"/>
      <c r="R2493" s="10"/>
      <c r="T2493" s="10" t="s">
        <v>291</v>
      </c>
      <c r="U2493" s="10"/>
      <c r="V2493" s="10" t="s">
        <v>291</v>
      </c>
      <c r="Z2493" s="47"/>
      <c r="AD2493" s="47"/>
      <c r="AH2493" s="47"/>
      <c r="AI2493" s="10"/>
      <c r="AJ2493" s="10" t="s">
        <v>298</v>
      </c>
      <c r="AK2493" s="10" t="s">
        <v>291</v>
      </c>
      <c r="AL2493" s="10"/>
      <c r="AM2493" s="10"/>
      <c r="AN2493" s="10"/>
      <c r="AO2493" s="10"/>
      <c r="AS2493" s="48"/>
      <c r="AT2493" s="50"/>
      <c r="AU2493" s="50"/>
      <c r="AV2493" s="50"/>
      <c r="AW2493" s="50"/>
      <c r="AX2493" s="49">
        <v>1</v>
      </c>
    </row>
    <row r="2494" spans="1:50" ht="14.25" customHeight="1" x14ac:dyDescent="0.55000000000000004">
      <c r="A2494" s="45">
        <v>4486546</v>
      </c>
      <c r="B2494" s="10" t="s">
        <v>284</v>
      </c>
      <c r="C2494" s="10" t="s">
        <v>17</v>
      </c>
      <c r="D2494" s="10" t="s">
        <v>6168</v>
      </c>
      <c r="E2494" s="10" t="s">
        <v>6715</v>
      </c>
      <c r="F2494" s="10" t="s">
        <v>6795</v>
      </c>
      <c r="G2494" s="10" t="s">
        <v>6867</v>
      </c>
      <c r="H2494" s="10" t="s">
        <v>6874</v>
      </c>
      <c r="I2494" s="10" t="s">
        <v>6875</v>
      </c>
      <c r="J2494" s="10" t="s">
        <v>6876</v>
      </c>
      <c r="K2494" s="10" t="s">
        <v>291</v>
      </c>
      <c r="L2494" s="10" t="s">
        <v>292</v>
      </c>
      <c r="M2494" s="46"/>
      <c r="N2494" s="10"/>
      <c r="O2494" s="10"/>
      <c r="P2494" s="10" t="s">
        <v>5524</v>
      </c>
      <c r="Q2494" s="10"/>
      <c r="R2494" s="10"/>
      <c r="T2494" s="10" t="s">
        <v>291</v>
      </c>
      <c r="U2494" s="10"/>
      <c r="V2494" s="10" t="s">
        <v>291</v>
      </c>
      <c r="Z2494" s="47"/>
      <c r="AD2494" s="47"/>
      <c r="AH2494" s="47"/>
      <c r="AI2494" s="10"/>
      <c r="AJ2494" s="10" t="s">
        <v>298</v>
      </c>
      <c r="AK2494" s="10" t="s">
        <v>291</v>
      </c>
      <c r="AL2494" s="10"/>
      <c r="AM2494" s="10"/>
      <c r="AN2494" s="10"/>
      <c r="AO2494" s="10"/>
      <c r="AS2494" s="48"/>
      <c r="AT2494" s="50"/>
      <c r="AU2494" s="50"/>
      <c r="AV2494" s="50"/>
      <c r="AW2494" s="50"/>
      <c r="AX2494" s="49">
        <v>1</v>
      </c>
    </row>
    <row r="2495" spans="1:50" ht="14.25" customHeight="1" x14ac:dyDescent="0.55000000000000004">
      <c r="A2495" s="45">
        <v>1104807</v>
      </c>
      <c r="B2495" s="10" t="s">
        <v>319</v>
      </c>
      <c r="C2495" s="10" t="s">
        <v>17</v>
      </c>
      <c r="D2495" s="10" t="s">
        <v>6168</v>
      </c>
      <c r="E2495" s="10" t="s">
        <v>6715</v>
      </c>
      <c r="F2495" s="10" t="s">
        <v>6795</v>
      </c>
      <c r="G2495" s="10" t="s">
        <v>6867</v>
      </c>
      <c r="H2495" s="10" t="s">
        <v>6877</v>
      </c>
      <c r="I2495" s="10" t="s">
        <v>6878</v>
      </c>
      <c r="J2495" s="10" t="s">
        <v>6879</v>
      </c>
      <c r="K2495" s="10" t="s">
        <v>291</v>
      </c>
      <c r="L2495" s="10" t="s">
        <v>316</v>
      </c>
      <c r="M2495" s="46"/>
      <c r="N2495" s="10" t="s">
        <v>294</v>
      </c>
      <c r="O2495" s="10" t="s">
        <v>294</v>
      </c>
      <c r="P2495" s="10" t="s">
        <v>5524</v>
      </c>
      <c r="Q2495" s="10"/>
      <c r="R2495" s="10"/>
      <c r="T2495" s="10" t="s">
        <v>291</v>
      </c>
      <c r="U2495" s="10"/>
      <c r="V2495" s="10" t="s">
        <v>291</v>
      </c>
      <c r="Z2495" s="47"/>
      <c r="AD2495" s="47"/>
      <c r="AH2495" s="47"/>
      <c r="AI2495" s="10"/>
      <c r="AJ2495" s="10" t="s">
        <v>298</v>
      </c>
      <c r="AK2495" s="10" t="s">
        <v>291</v>
      </c>
      <c r="AL2495" s="10" t="s">
        <v>666</v>
      </c>
      <c r="AM2495" s="10" t="s">
        <v>666</v>
      </c>
      <c r="AN2495" s="10" t="s">
        <v>300</v>
      </c>
      <c r="AO2495" s="10" t="s">
        <v>300</v>
      </c>
      <c r="AP2495" s="10">
        <v>26.9</v>
      </c>
      <c r="AQ2495" s="10">
        <v>26.9</v>
      </c>
      <c r="AR2495" s="10">
        <v>26.9</v>
      </c>
      <c r="AS2495" s="48">
        <v>26.9</v>
      </c>
      <c r="AT2495" s="50"/>
      <c r="AU2495" s="50"/>
      <c r="AV2495" s="50"/>
      <c r="AW2495" s="50"/>
      <c r="AX2495" s="49">
        <v>1</v>
      </c>
    </row>
    <row r="2496" spans="1:50" ht="14.25" customHeight="1" x14ac:dyDescent="0.55000000000000004">
      <c r="A2496" s="45">
        <v>2008005</v>
      </c>
      <c r="B2496" s="10" t="s">
        <v>284</v>
      </c>
      <c r="C2496" s="10" t="s">
        <v>17</v>
      </c>
      <c r="D2496" s="10" t="s">
        <v>6168</v>
      </c>
      <c r="E2496" s="10" t="s">
        <v>6715</v>
      </c>
      <c r="F2496" s="10" t="s">
        <v>6795</v>
      </c>
      <c r="G2496" s="10" t="s">
        <v>6867</v>
      </c>
      <c r="H2496" s="10" t="s">
        <v>6880</v>
      </c>
      <c r="I2496" s="10" t="s">
        <v>6881</v>
      </c>
      <c r="J2496" s="10" t="s">
        <v>6882</v>
      </c>
      <c r="K2496" s="10" t="s">
        <v>291</v>
      </c>
      <c r="L2496" s="10" t="s">
        <v>292</v>
      </c>
      <c r="M2496" s="46" t="s">
        <v>293</v>
      </c>
      <c r="N2496" s="10"/>
      <c r="O2496" s="10"/>
      <c r="P2496" s="10" t="s">
        <v>5524</v>
      </c>
      <c r="Q2496" s="10"/>
      <c r="R2496" s="10"/>
      <c r="T2496" s="10" t="s">
        <v>291</v>
      </c>
      <c r="U2496" s="10"/>
      <c r="V2496" s="10" t="s">
        <v>291</v>
      </c>
      <c r="Z2496" s="47"/>
      <c r="AD2496" s="47"/>
      <c r="AH2496" s="47"/>
      <c r="AI2496" s="10"/>
      <c r="AJ2496" s="10" t="s">
        <v>298</v>
      </c>
      <c r="AK2496" s="10" t="s">
        <v>291</v>
      </c>
      <c r="AL2496" s="10"/>
      <c r="AM2496" s="10"/>
      <c r="AN2496" s="10"/>
      <c r="AO2496" s="10"/>
      <c r="AS2496" s="48"/>
      <c r="AT2496" s="49">
        <v>18.731249999999999</v>
      </c>
      <c r="AU2496" s="49">
        <v>55.832500000000003</v>
      </c>
      <c r="AV2496" s="49">
        <v>42.495719999999999</v>
      </c>
      <c r="AW2496" s="49">
        <v>22.543289999999999</v>
      </c>
      <c r="AX2496" s="49">
        <v>364</v>
      </c>
    </row>
    <row r="2497" spans="1:50" ht="14.25" customHeight="1" x14ac:dyDescent="0.55000000000000004">
      <c r="A2497" s="45">
        <v>2007952</v>
      </c>
      <c r="B2497" s="10" t="s">
        <v>284</v>
      </c>
      <c r="C2497" s="10" t="s">
        <v>17</v>
      </c>
      <c r="D2497" s="10" t="s">
        <v>6168</v>
      </c>
      <c r="E2497" s="10" t="s">
        <v>6715</v>
      </c>
      <c r="F2497" s="10" t="s">
        <v>6795</v>
      </c>
      <c r="G2497" s="10" t="s">
        <v>6867</v>
      </c>
      <c r="H2497" s="10" t="s">
        <v>6883</v>
      </c>
      <c r="I2497" s="10" t="s">
        <v>6884</v>
      </c>
      <c r="J2497" s="10" t="s">
        <v>6885</v>
      </c>
      <c r="K2497" s="10" t="s">
        <v>291</v>
      </c>
      <c r="L2497" s="10" t="s">
        <v>292</v>
      </c>
      <c r="M2497" s="46"/>
      <c r="N2497" s="10"/>
      <c r="O2497" s="10"/>
      <c r="P2497" s="10" t="s">
        <v>5524</v>
      </c>
      <c r="Q2497" s="10"/>
      <c r="R2497" s="10"/>
      <c r="T2497" s="10" t="s">
        <v>291</v>
      </c>
      <c r="U2497" s="10"/>
      <c r="V2497" s="10" t="s">
        <v>291</v>
      </c>
      <c r="Z2497" s="47"/>
      <c r="AD2497" s="47"/>
      <c r="AH2497" s="47"/>
      <c r="AI2497" s="10"/>
      <c r="AJ2497" s="10" t="s">
        <v>298</v>
      </c>
      <c r="AK2497" s="10" t="s">
        <v>291</v>
      </c>
      <c r="AL2497" s="10"/>
      <c r="AM2497" s="10"/>
      <c r="AN2497" s="10"/>
      <c r="AO2497" s="10"/>
      <c r="AS2497" s="48"/>
      <c r="AT2497" s="50"/>
      <c r="AU2497" s="50"/>
      <c r="AV2497" s="50"/>
      <c r="AW2497" s="50"/>
      <c r="AX2497" s="49">
        <v>1</v>
      </c>
    </row>
    <row r="2498" spans="1:50" ht="14.25" customHeight="1" x14ac:dyDescent="0.55000000000000004">
      <c r="A2498" s="45">
        <v>2008079</v>
      </c>
      <c r="B2498" s="10" t="s">
        <v>284</v>
      </c>
      <c r="C2498" s="10" t="s">
        <v>17</v>
      </c>
      <c r="D2498" s="10" t="s">
        <v>6168</v>
      </c>
      <c r="E2498" s="10" t="s">
        <v>6715</v>
      </c>
      <c r="F2498" s="10" t="s">
        <v>6795</v>
      </c>
      <c r="G2498" s="10" t="s">
        <v>6867</v>
      </c>
      <c r="H2498" s="10" t="s">
        <v>6886</v>
      </c>
      <c r="I2498" s="10" t="s">
        <v>6887</v>
      </c>
      <c r="J2498" s="10" t="s">
        <v>6888</v>
      </c>
      <c r="K2498" s="10" t="s">
        <v>291</v>
      </c>
      <c r="L2498" s="10" t="s">
        <v>292</v>
      </c>
      <c r="M2498" s="46"/>
      <c r="N2498" s="10"/>
      <c r="O2498" s="10"/>
      <c r="P2498" s="10" t="s">
        <v>5524</v>
      </c>
      <c r="Q2498" s="10"/>
      <c r="R2498" s="10"/>
      <c r="T2498" s="10" t="s">
        <v>291</v>
      </c>
      <c r="U2498" s="10"/>
      <c r="V2498" s="10" t="s">
        <v>291</v>
      </c>
      <c r="Z2498" s="47"/>
      <c r="AD2498" s="47"/>
      <c r="AH2498" s="47"/>
      <c r="AI2498" s="10"/>
      <c r="AJ2498" s="10" t="s">
        <v>298</v>
      </c>
      <c r="AK2498" s="10" t="s">
        <v>291</v>
      </c>
      <c r="AL2498" s="10"/>
      <c r="AM2498" s="10"/>
      <c r="AN2498" s="10"/>
      <c r="AO2498" s="10"/>
      <c r="AS2498" s="48"/>
      <c r="AT2498" s="50"/>
      <c r="AU2498" s="50"/>
      <c r="AV2498" s="50"/>
      <c r="AW2498" s="50"/>
      <c r="AX2498" s="49">
        <v>1</v>
      </c>
    </row>
    <row r="2499" spans="1:50" ht="14.25" customHeight="1" x14ac:dyDescent="0.55000000000000004">
      <c r="A2499" s="45">
        <v>4781750</v>
      </c>
      <c r="B2499" s="10" t="s">
        <v>284</v>
      </c>
      <c r="C2499" s="10" t="s">
        <v>17</v>
      </c>
      <c r="D2499" s="10" t="s">
        <v>6168</v>
      </c>
      <c r="E2499" s="10" t="s">
        <v>6715</v>
      </c>
      <c r="F2499" s="10" t="s">
        <v>6795</v>
      </c>
      <c r="G2499" s="10" t="s">
        <v>6867</v>
      </c>
      <c r="H2499" s="10" t="s">
        <v>6889</v>
      </c>
      <c r="I2499" s="10" t="s">
        <v>6890</v>
      </c>
      <c r="J2499" s="10" t="s">
        <v>6891</v>
      </c>
      <c r="K2499" s="10" t="s">
        <v>291</v>
      </c>
      <c r="L2499" s="10" t="s">
        <v>292</v>
      </c>
      <c r="M2499" s="46"/>
      <c r="N2499" s="10"/>
      <c r="O2499" s="10"/>
      <c r="P2499" s="10" t="s">
        <v>5524</v>
      </c>
      <c r="Q2499" s="10"/>
      <c r="R2499" s="10"/>
      <c r="T2499" s="10" t="s">
        <v>291</v>
      </c>
      <c r="U2499" s="10"/>
      <c r="V2499" s="10" t="s">
        <v>291</v>
      </c>
      <c r="Z2499" s="47"/>
      <c r="AD2499" s="47"/>
      <c r="AH2499" s="47"/>
      <c r="AI2499" s="10"/>
      <c r="AJ2499" s="10" t="s">
        <v>298</v>
      </c>
      <c r="AK2499" s="10" t="s">
        <v>291</v>
      </c>
      <c r="AL2499" s="10"/>
      <c r="AM2499" s="10"/>
      <c r="AN2499" s="10"/>
      <c r="AO2499" s="10"/>
      <c r="AS2499" s="48"/>
      <c r="AT2499" s="50"/>
      <c r="AU2499" s="50"/>
      <c r="AV2499" s="50"/>
      <c r="AW2499" s="50"/>
      <c r="AX2499" s="49">
        <v>1</v>
      </c>
    </row>
    <row r="2500" spans="1:50" ht="14.25" customHeight="1" x14ac:dyDescent="0.55000000000000004">
      <c r="A2500" s="45">
        <v>8302267</v>
      </c>
      <c r="B2500" s="10" t="s">
        <v>284</v>
      </c>
      <c r="C2500" s="10" t="s">
        <v>17</v>
      </c>
      <c r="D2500" s="10" t="s">
        <v>6168</v>
      </c>
      <c r="E2500" s="10" t="s">
        <v>6715</v>
      </c>
      <c r="F2500" s="10" t="s">
        <v>6795</v>
      </c>
      <c r="G2500" s="10" t="s">
        <v>6867</v>
      </c>
      <c r="H2500" s="10" t="s">
        <v>6892</v>
      </c>
      <c r="I2500" s="10" t="s">
        <v>6893</v>
      </c>
      <c r="J2500" s="10" t="s">
        <v>6894</v>
      </c>
      <c r="K2500" s="10" t="s">
        <v>291</v>
      </c>
      <c r="L2500" s="10" t="s">
        <v>292</v>
      </c>
      <c r="M2500" s="46"/>
      <c r="N2500" s="10"/>
      <c r="O2500" s="10"/>
      <c r="P2500" s="10" t="s">
        <v>5524</v>
      </c>
      <c r="Q2500" s="10"/>
      <c r="R2500" s="10"/>
      <c r="T2500" s="10" t="s">
        <v>291</v>
      </c>
      <c r="U2500" s="10"/>
      <c r="V2500" s="10" t="s">
        <v>291</v>
      </c>
      <c r="Z2500" s="47"/>
      <c r="AD2500" s="47"/>
      <c r="AH2500" s="47"/>
      <c r="AI2500" s="10"/>
      <c r="AJ2500" s="10" t="s">
        <v>298</v>
      </c>
      <c r="AK2500" s="10" t="s">
        <v>291</v>
      </c>
      <c r="AL2500" s="10"/>
      <c r="AM2500" s="10"/>
      <c r="AN2500" s="10"/>
      <c r="AO2500" s="10"/>
      <c r="AS2500" s="48"/>
      <c r="AT2500" s="50"/>
      <c r="AU2500" s="50"/>
      <c r="AV2500" s="50"/>
      <c r="AW2500" s="50"/>
      <c r="AX2500" s="49">
        <v>1</v>
      </c>
    </row>
    <row r="2501" spans="1:50" ht="14.25" customHeight="1" x14ac:dyDescent="0.55000000000000004">
      <c r="A2501" s="45">
        <v>2007950</v>
      </c>
      <c r="B2501" s="10" t="s">
        <v>284</v>
      </c>
      <c r="C2501" s="10" t="s">
        <v>17</v>
      </c>
      <c r="D2501" s="10" t="s">
        <v>6168</v>
      </c>
      <c r="E2501" s="10" t="s">
        <v>6715</v>
      </c>
      <c r="F2501" s="10" t="s">
        <v>6795</v>
      </c>
      <c r="G2501" s="10" t="s">
        <v>6867</v>
      </c>
      <c r="H2501" s="10" t="s">
        <v>6895</v>
      </c>
      <c r="I2501" s="10" t="s">
        <v>6896</v>
      </c>
      <c r="J2501" s="10" t="s">
        <v>6897</v>
      </c>
      <c r="K2501" s="10" t="s">
        <v>291</v>
      </c>
      <c r="L2501" s="10" t="s">
        <v>292</v>
      </c>
      <c r="M2501" s="46"/>
      <c r="N2501" s="10"/>
      <c r="O2501" s="10"/>
      <c r="P2501" s="10" t="s">
        <v>5524</v>
      </c>
      <c r="Q2501" s="10"/>
      <c r="R2501" s="10"/>
      <c r="T2501" s="10" t="s">
        <v>291</v>
      </c>
      <c r="U2501" s="10"/>
      <c r="V2501" s="10" t="s">
        <v>291</v>
      </c>
      <c r="Z2501" s="47"/>
      <c r="AD2501" s="47"/>
      <c r="AH2501" s="47"/>
      <c r="AI2501" s="10"/>
      <c r="AJ2501" s="10" t="s">
        <v>298</v>
      </c>
      <c r="AK2501" s="10" t="s">
        <v>291</v>
      </c>
      <c r="AL2501" s="10"/>
      <c r="AM2501" s="10"/>
      <c r="AN2501" s="10"/>
      <c r="AO2501" s="10"/>
      <c r="AS2501" s="48"/>
      <c r="AT2501" s="50"/>
      <c r="AU2501" s="50"/>
      <c r="AV2501" s="50"/>
      <c r="AW2501" s="50"/>
      <c r="AX2501" s="49">
        <v>1</v>
      </c>
    </row>
    <row r="2502" spans="1:50" ht="14.25" customHeight="1" x14ac:dyDescent="0.55000000000000004">
      <c r="A2502" s="45">
        <v>5152518</v>
      </c>
      <c r="B2502" s="10" t="s">
        <v>284</v>
      </c>
      <c r="C2502" s="10" t="s">
        <v>17</v>
      </c>
      <c r="D2502" s="10" t="s">
        <v>6168</v>
      </c>
      <c r="E2502" s="10" t="s">
        <v>6715</v>
      </c>
      <c r="F2502" s="10" t="s">
        <v>6795</v>
      </c>
      <c r="G2502" s="10" t="s">
        <v>6867</v>
      </c>
      <c r="H2502" s="10" t="s">
        <v>6898</v>
      </c>
      <c r="I2502" s="10" t="s">
        <v>6899</v>
      </c>
      <c r="J2502" s="10" t="s">
        <v>6900</v>
      </c>
      <c r="K2502" s="10" t="s">
        <v>291</v>
      </c>
      <c r="L2502" s="10" t="s">
        <v>292</v>
      </c>
      <c r="M2502" s="46"/>
      <c r="N2502" s="10"/>
      <c r="O2502" s="10"/>
      <c r="P2502" s="10" t="s">
        <v>5524</v>
      </c>
      <c r="Q2502" s="10"/>
      <c r="R2502" s="10"/>
      <c r="T2502" s="10" t="s">
        <v>291</v>
      </c>
      <c r="U2502" s="10"/>
      <c r="V2502" s="10" t="s">
        <v>291</v>
      </c>
      <c r="Z2502" s="47"/>
      <c r="AD2502" s="47"/>
      <c r="AH2502" s="47"/>
      <c r="AI2502" s="10"/>
      <c r="AJ2502" s="10" t="s">
        <v>298</v>
      </c>
      <c r="AK2502" s="10" t="s">
        <v>291</v>
      </c>
      <c r="AL2502" s="10"/>
      <c r="AM2502" s="10"/>
      <c r="AN2502" s="10"/>
      <c r="AO2502" s="10"/>
      <c r="AS2502" s="48"/>
      <c r="AT2502" s="50"/>
      <c r="AU2502" s="50"/>
      <c r="AV2502" s="50"/>
      <c r="AW2502" s="50"/>
      <c r="AX2502" s="49">
        <v>1</v>
      </c>
    </row>
    <row r="2503" spans="1:50" ht="14.25" customHeight="1" x14ac:dyDescent="0.55000000000000004">
      <c r="A2503" s="45">
        <v>2008028</v>
      </c>
      <c r="B2503" s="10" t="s">
        <v>284</v>
      </c>
      <c r="C2503" s="10" t="s">
        <v>17</v>
      </c>
      <c r="D2503" s="10" t="s">
        <v>6168</v>
      </c>
      <c r="E2503" s="10" t="s">
        <v>6715</v>
      </c>
      <c r="F2503" s="10" t="s">
        <v>6795</v>
      </c>
      <c r="G2503" s="10" t="s">
        <v>6867</v>
      </c>
      <c r="H2503" s="10" t="s">
        <v>6901</v>
      </c>
      <c r="I2503" s="10" t="s">
        <v>6902</v>
      </c>
      <c r="J2503" s="10" t="s">
        <v>6903</v>
      </c>
      <c r="K2503" s="10" t="s">
        <v>291</v>
      </c>
      <c r="L2503" s="10" t="s">
        <v>292</v>
      </c>
      <c r="M2503" s="46"/>
      <c r="N2503" s="10"/>
      <c r="O2503" s="10"/>
      <c r="P2503" s="10" t="s">
        <v>5524</v>
      </c>
      <c r="Q2503" s="10"/>
      <c r="R2503" s="10"/>
      <c r="T2503" s="10" t="s">
        <v>291</v>
      </c>
      <c r="U2503" s="10"/>
      <c r="V2503" s="10" t="s">
        <v>291</v>
      </c>
      <c r="Z2503" s="47"/>
      <c r="AD2503" s="47"/>
      <c r="AH2503" s="47"/>
      <c r="AI2503" s="10"/>
      <c r="AJ2503" s="10" t="s">
        <v>298</v>
      </c>
      <c r="AK2503" s="10" t="s">
        <v>291</v>
      </c>
      <c r="AL2503" s="10"/>
      <c r="AM2503" s="10"/>
      <c r="AN2503" s="10"/>
      <c r="AO2503" s="10"/>
      <c r="AP2503" s="10">
        <v>45</v>
      </c>
      <c r="AQ2503" s="10">
        <v>80</v>
      </c>
      <c r="AR2503" s="10">
        <v>76</v>
      </c>
      <c r="AS2503" s="48">
        <v>76</v>
      </c>
      <c r="AT2503" s="50"/>
      <c r="AU2503" s="50"/>
      <c r="AV2503" s="50"/>
      <c r="AW2503" s="50"/>
      <c r="AX2503" s="49">
        <v>1</v>
      </c>
    </row>
    <row r="2504" spans="1:50" ht="14.25" customHeight="1" x14ac:dyDescent="0.55000000000000004">
      <c r="A2504" s="45">
        <v>8964701</v>
      </c>
      <c r="B2504" s="10" t="s">
        <v>284</v>
      </c>
      <c r="C2504" s="10" t="s">
        <v>17</v>
      </c>
      <c r="D2504" s="10" t="s">
        <v>6168</v>
      </c>
      <c r="E2504" s="10" t="s">
        <v>6715</v>
      </c>
      <c r="F2504" s="10" t="s">
        <v>6795</v>
      </c>
      <c r="G2504" s="10" t="s">
        <v>6867</v>
      </c>
      <c r="H2504" s="10" t="s">
        <v>6904</v>
      </c>
      <c r="I2504" s="10" t="s">
        <v>6905</v>
      </c>
      <c r="J2504" s="10" t="s">
        <v>6906</v>
      </c>
      <c r="K2504" s="10" t="s">
        <v>291</v>
      </c>
      <c r="L2504" s="10" t="s">
        <v>292</v>
      </c>
      <c r="M2504" s="46"/>
      <c r="N2504" s="10"/>
      <c r="O2504" s="10"/>
      <c r="P2504" s="10" t="s">
        <v>5524</v>
      </c>
      <c r="Q2504" s="10"/>
      <c r="R2504" s="10"/>
      <c r="T2504" s="10" t="s">
        <v>291</v>
      </c>
      <c r="U2504" s="10"/>
      <c r="V2504" s="10" t="s">
        <v>291</v>
      </c>
      <c r="Z2504" s="47"/>
      <c r="AD2504" s="47"/>
      <c r="AH2504" s="47"/>
      <c r="AI2504" s="10"/>
      <c r="AJ2504" s="10" t="s">
        <v>298</v>
      </c>
      <c r="AK2504" s="10" t="s">
        <v>291</v>
      </c>
      <c r="AL2504" s="10"/>
      <c r="AM2504" s="10"/>
      <c r="AN2504" s="10"/>
      <c r="AO2504" s="10"/>
      <c r="AS2504" s="48"/>
      <c r="AT2504" s="50"/>
      <c r="AU2504" s="50"/>
      <c r="AV2504" s="50"/>
      <c r="AW2504" s="50"/>
      <c r="AX2504" s="49">
        <v>1</v>
      </c>
    </row>
    <row r="2505" spans="1:50" ht="14.25" customHeight="1" x14ac:dyDescent="0.55000000000000004">
      <c r="A2505" s="45">
        <v>9083559</v>
      </c>
      <c r="B2505" s="10" t="s">
        <v>284</v>
      </c>
      <c r="C2505" s="10" t="s">
        <v>17</v>
      </c>
      <c r="D2505" s="10" t="s">
        <v>6168</v>
      </c>
      <c r="E2505" s="10" t="s">
        <v>6715</v>
      </c>
      <c r="F2505" s="10" t="s">
        <v>6795</v>
      </c>
      <c r="G2505" s="10" t="s">
        <v>6867</v>
      </c>
      <c r="H2505" s="10" t="s">
        <v>6904</v>
      </c>
      <c r="I2505" s="10" t="s">
        <v>6907</v>
      </c>
      <c r="J2505" s="10" t="s">
        <v>6908</v>
      </c>
      <c r="K2505" s="10" t="s">
        <v>291</v>
      </c>
      <c r="L2505" s="10" t="s">
        <v>292</v>
      </c>
      <c r="M2505" s="46"/>
      <c r="N2505" s="10"/>
      <c r="O2505" s="10"/>
      <c r="P2505" s="10" t="s">
        <v>5524</v>
      </c>
      <c r="Q2505" s="10"/>
      <c r="R2505" s="10"/>
      <c r="T2505" s="10" t="s">
        <v>291</v>
      </c>
      <c r="U2505" s="10"/>
      <c r="V2505" s="10" t="s">
        <v>291</v>
      </c>
      <c r="Z2505" s="47"/>
      <c r="AD2505" s="47"/>
      <c r="AH2505" s="47"/>
      <c r="AI2505" s="10"/>
      <c r="AJ2505" s="10" t="s">
        <v>298</v>
      </c>
      <c r="AK2505" s="10" t="s">
        <v>291</v>
      </c>
      <c r="AL2505" s="10"/>
      <c r="AM2505" s="10"/>
      <c r="AN2505" s="10"/>
      <c r="AO2505" s="10"/>
      <c r="AS2505" s="48"/>
      <c r="AT2505" s="50"/>
      <c r="AU2505" s="50"/>
      <c r="AV2505" s="50"/>
      <c r="AW2505" s="50"/>
      <c r="AX2505" s="49">
        <v>1</v>
      </c>
    </row>
    <row r="2506" spans="1:50" ht="14.25" customHeight="1" x14ac:dyDescent="0.55000000000000004">
      <c r="A2506" s="45">
        <v>4486447</v>
      </c>
      <c r="B2506" s="10" t="s">
        <v>284</v>
      </c>
      <c r="C2506" s="10" t="s">
        <v>17</v>
      </c>
      <c r="D2506" s="10" t="s">
        <v>6168</v>
      </c>
      <c r="E2506" s="10" t="s">
        <v>6715</v>
      </c>
      <c r="F2506" s="10" t="s">
        <v>6795</v>
      </c>
      <c r="G2506" s="10" t="s">
        <v>6867</v>
      </c>
      <c r="H2506" s="10" t="s">
        <v>6909</v>
      </c>
      <c r="I2506" s="10" t="s">
        <v>6910</v>
      </c>
      <c r="J2506" s="10" t="s">
        <v>6911</v>
      </c>
      <c r="K2506" s="10" t="s">
        <v>291</v>
      </c>
      <c r="L2506" s="10" t="s">
        <v>292</v>
      </c>
      <c r="M2506" s="46"/>
      <c r="N2506" s="10"/>
      <c r="O2506" s="10"/>
      <c r="P2506" s="10" t="s">
        <v>5524</v>
      </c>
      <c r="Q2506" s="10"/>
      <c r="R2506" s="10"/>
      <c r="T2506" s="10" t="s">
        <v>291</v>
      </c>
      <c r="U2506" s="10"/>
      <c r="V2506" s="10" t="s">
        <v>291</v>
      </c>
      <c r="Z2506" s="47"/>
      <c r="AD2506" s="47"/>
      <c r="AH2506" s="47"/>
      <c r="AI2506" s="10"/>
      <c r="AJ2506" s="10" t="s">
        <v>298</v>
      </c>
      <c r="AK2506" s="10" t="s">
        <v>291</v>
      </c>
      <c r="AL2506" s="10"/>
      <c r="AM2506" s="10"/>
      <c r="AN2506" s="10"/>
      <c r="AO2506" s="10"/>
      <c r="AS2506" s="48"/>
      <c r="AT2506" s="50"/>
      <c r="AU2506" s="50"/>
      <c r="AV2506" s="50"/>
      <c r="AW2506" s="50"/>
      <c r="AX2506" s="49">
        <v>1</v>
      </c>
    </row>
    <row r="2507" spans="1:50" ht="14.25" customHeight="1" x14ac:dyDescent="0.55000000000000004">
      <c r="A2507" s="45">
        <v>2008235</v>
      </c>
      <c r="B2507" s="10" t="s">
        <v>284</v>
      </c>
      <c r="C2507" s="10" t="s">
        <v>17</v>
      </c>
      <c r="D2507" s="10" t="s">
        <v>6168</v>
      </c>
      <c r="E2507" s="10" t="s">
        <v>6715</v>
      </c>
      <c r="F2507" s="10" t="s">
        <v>6795</v>
      </c>
      <c r="G2507" s="10" t="s">
        <v>6867</v>
      </c>
      <c r="H2507" s="10" t="s">
        <v>6912</v>
      </c>
      <c r="I2507" s="10" t="s">
        <v>6913</v>
      </c>
      <c r="J2507" s="10" t="s">
        <v>6914</v>
      </c>
      <c r="K2507" s="10" t="s">
        <v>291</v>
      </c>
      <c r="L2507" s="10" t="s">
        <v>292</v>
      </c>
      <c r="M2507" s="46"/>
      <c r="N2507" s="10"/>
      <c r="O2507" s="10"/>
      <c r="P2507" s="10" t="s">
        <v>5524</v>
      </c>
      <c r="Q2507" s="10"/>
      <c r="R2507" s="10"/>
      <c r="T2507" s="10" t="s">
        <v>291</v>
      </c>
      <c r="U2507" s="10"/>
      <c r="V2507" s="10" t="s">
        <v>291</v>
      </c>
      <c r="Z2507" s="47"/>
      <c r="AD2507" s="47"/>
      <c r="AH2507" s="47"/>
      <c r="AI2507" s="10"/>
      <c r="AJ2507" s="10" t="s">
        <v>298</v>
      </c>
      <c r="AK2507" s="10" t="s">
        <v>291</v>
      </c>
      <c r="AL2507" s="10"/>
      <c r="AM2507" s="10"/>
      <c r="AN2507" s="10"/>
      <c r="AO2507" s="10"/>
      <c r="AS2507" s="48"/>
      <c r="AT2507" s="50"/>
      <c r="AU2507" s="50"/>
      <c r="AV2507" s="50"/>
      <c r="AW2507" s="50"/>
      <c r="AX2507" s="49">
        <v>1</v>
      </c>
    </row>
    <row r="2508" spans="1:50" ht="14.25" customHeight="1" x14ac:dyDescent="0.55000000000000004">
      <c r="A2508" s="45">
        <v>4771228</v>
      </c>
      <c r="B2508" s="10" t="s">
        <v>284</v>
      </c>
      <c r="C2508" s="10" t="s">
        <v>17</v>
      </c>
      <c r="D2508" s="10" t="s">
        <v>6168</v>
      </c>
      <c r="E2508" s="10" t="s">
        <v>6715</v>
      </c>
      <c r="F2508" s="10" t="s">
        <v>6795</v>
      </c>
      <c r="G2508" s="10" t="s">
        <v>6867</v>
      </c>
      <c r="H2508" s="10" t="s">
        <v>6912</v>
      </c>
      <c r="I2508" s="10" t="s">
        <v>6915</v>
      </c>
      <c r="J2508" s="10" t="s">
        <v>6916</v>
      </c>
      <c r="K2508" s="10" t="s">
        <v>291</v>
      </c>
      <c r="L2508" s="10" t="s">
        <v>292</v>
      </c>
      <c r="M2508" s="46"/>
      <c r="N2508" s="10"/>
      <c r="O2508" s="10"/>
      <c r="P2508" s="10" t="s">
        <v>5524</v>
      </c>
      <c r="Q2508" s="10"/>
      <c r="R2508" s="10"/>
      <c r="T2508" s="10" t="s">
        <v>291</v>
      </c>
      <c r="U2508" s="10"/>
      <c r="V2508" s="10" t="s">
        <v>291</v>
      </c>
      <c r="Z2508" s="47"/>
      <c r="AD2508" s="47"/>
      <c r="AH2508" s="47"/>
      <c r="AI2508" s="10"/>
      <c r="AJ2508" s="10" t="s">
        <v>298</v>
      </c>
      <c r="AK2508" s="10" t="s">
        <v>291</v>
      </c>
      <c r="AL2508" s="10"/>
      <c r="AM2508" s="10"/>
      <c r="AN2508" s="10"/>
      <c r="AO2508" s="10"/>
      <c r="AS2508" s="48"/>
      <c r="AT2508" s="50"/>
      <c r="AU2508" s="50"/>
      <c r="AV2508" s="50"/>
      <c r="AW2508" s="50"/>
      <c r="AX2508" s="49">
        <v>1</v>
      </c>
    </row>
    <row r="2509" spans="1:50" ht="14.25" customHeight="1" x14ac:dyDescent="0.55000000000000004">
      <c r="A2509" s="45">
        <v>5152543</v>
      </c>
      <c r="B2509" s="10" t="s">
        <v>284</v>
      </c>
      <c r="C2509" s="10" t="s">
        <v>17</v>
      </c>
      <c r="D2509" s="10" t="s">
        <v>6168</v>
      </c>
      <c r="E2509" s="10" t="s">
        <v>6715</v>
      </c>
      <c r="F2509" s="10" t="s">
        <v>6795</v>
      </c>
      <c r="G2509" s="10" t="s">
        <v>6867</v>
      </c>
      <c r="H2509" s="10" t="s">
        <v>6917</v>
      </c>
      <c r="I2509" s="10" t="s">
        <v>6918</v>
      </c>
      <c r="J2509" s="10" t="s">
        <v>6919</v>
      </c>
      <c r="K2509" s="10" t="s">
        <v>291</v>
      </c>
      <c r="L2509" s="10" t="s">
        <v>292</v>
      </c>
      <c r="M2509" s="46"/>
      <c r="N2509" s="10"/>
      <c r="O2509" s="10"/>
      <c r="P2509" s="10" t="s">
        <v>5524</v>
      </c>
      <c r="Q2509" s="10"/>
      <c r="R2509" s="10"/>
      <c r="T2509" s="10" t="s">
        <v>291</v>
      </c>
      <c r="U2509" s="10"/>
      <c r="V2509" s="10" t="s">
        <v>291</v>
      </c>
      <c r="Z2509" s="47"/>
      <c r="AD2509" s="47"/>
      <c r="AH2509" s="47"/>
      <c r="AI2509" s="10"/>
      <c r="AJ2509" s="10" t="s">
        <v>298</v>
      </c>
      <c r="AK2509" s="10" t="s">
        <v>291</v>
      </c>
      <c r="AL2509" s="10"/>
      <c r="AM2509" s="10"/>
      <c r="AN2509" s="10"/>
      <c r="AO2509" s="10"/>
      <c r="AS2509" s="48"/>
      <c r="AT2509" s="50"/>
      <c r="AU2509" s="50"/>
      <c r="AV2509" s="50"/>
      <c r="AW2509" s="50"/>
      <c r="AX2509" s="49">
        <v>1</v>
      </c>
    </row>
    <row r="2510" spans="1:50" ht="14.25" customHeight="1" x14ac:dyDescent="0.55000000000000004">
      <c r="A2510" s="45">
        <v>5152523</v>
      </c>
      <c r="B2510" s="10" t="s">
        <v>284</v>
      </c>
      <c r="C2510" s="10" t="s">
        <v>17</v>
      </c>
      <c r="D2510" s="10" t="s">
        <v>6168</v>
      </c>
      <c r="E2510" s="10" t="s">
        <v>6715</v>
      </c>
      <c r="F2510" s="10" t="s">
        <v>6795</v>
      </c>
      <c r="G2510" s="10" t="s">
        <v>6867</v>
      </c>
      <c r="H2510" s="10" t="s">
        <v>6920</v>
      </c>
      <c r="I2510" s="10" t="s">
        <v>6921</v>
      </c>
      <c r="J2510" s="10" t="s">
        <v>6922</v>
      </c>
      <c r="K2510" s="10" t="s">
        <v>291</v>
      </c>
      <c r="L2510" s="10" t="s">
        <v>292</v>
      </c>
      <c r="M2510" s="46"/>
      <c r="N2510" s="10"/>
      <c r="O2510" s="10"/>
      <c r="P2510" s="10" t="s">
        <v>5524</v>
      </c>
      <c r="Q2510" s="10"/>
      <c r="R2510" s="10"/>
      <c r="T2510" s="10" t="s">
        <v>291</v>
      </c>
      <c r="U2510" s="10"/>
      <c r="V2510" s="10" t="s">
        <v>291</v>
      </c>
      <c r="Z2510" s="47"/>
      <c r="AD2510" s="47"/>
      <c r="AH2510" s="47"/>
      <c r="AI2510" s="10"/>
      <c r="AJ2510" s="10" t="s">
        <v>298</v>
      </c>
      <c r="AK2510" s="10" t="s">
        <v>291</v>
      </c>
      <c r="AL2510" s="10"/>
      <c r="AM2510" s="10"/>
      <c r="AN2510" s="10"/>
      <c r="AO2510" s="10"/>
      <c r="AS2510" s="48"/>
      <c r="AT2510" s="50"/>
      <c r="AU2510" s="50"/>
      <c r="AV2510" s="50"/>
      <c r="AW2510" s="50"/>
      <c r="AX2510" s="49">
        <v>1</v>
      </c>
    </row>
    <row r="2511" spans="1:50" ht="14.25" customHeight="1" x14ac:dyDescent="0.55000000000000004">
      <c r="A2511" s="45">
        <v>1950708</v>
      </c>
      <c r="B2511" s="10" t="s">
        <v>284</v>
      </c>
      <c r="C2511" s="10" t="s">
        <v>17</v>
      </c>
      <c r="D2511" s="10" t="s">
        <v>6168</v>
      </c>
      <c r="E2511" s="10" t="s">
        <v>6715</v>
      </c>
      <c r="F2511" s="10" t="s">
        <v>6795</v>
      </c>
      <c r="G2511" s="10" t="s">
        <v>6867</v>
      </c>
      <c r="H2511" s="10" t="s">
        <v>6923</v>
      </c>
      <c r="I2511" s="10" t="s">
        <v>6924</v>
      </c>
      <c r="J2511" s="10" t="s">
        <v>6925</v>
      </c>
      <c r="K2511" s="10" t="s">
        <v>291</v>
      </c>
      <c r="L2511" s="10" t="s">
        <v>292</v>
      </c>
      <c r="M2511" s="46"/>
      <c r="N2511" s="10"/>
      <c r="O2511" s="10"/>
      <c r="P2511" s="10" t="s">
        <v>5524</v>
      </c>
      <c r="Q2511" s="10"/>
      <c r="R2511" s="10"/>
      <c r="T2511" s="10" t="s">
        <v>291</v>
      </c>
      <c r="U2511" s="10"/>
      <c r="V2511" s="10" t="s">
        <v>291</v>
      </c>
      <c r="Z2511" s="47"/>
      <c r="AD2511" s="47"/>
      <c r="AH2511" s="47"/>
      <c r="AI2511" s="10"/>
      <c r="AJ2511" s="10" t="s">
        <v>298</v>
      </c>
      <c r="AK2511" s="10" t="s">
        <v>291</v>
      </c>
      <c r="AL2511" s="10"/>
      <c r="AM2511" s="10"/>
      <c r="AN2511" s="10"/>
      <c r="AO2511" s="10"/>
      <c r="AS2511" s="48"/>
      <c r="AT2511" s="50"/>
      <c r="AU2511" s="50"/>
      <c r="AV2511" s="50"/>
      <c r="AW2511" s="50"/>
      <c r="AX2511" s="49">
        <v>1</v>
      </c>
    </row>
    <row r="2512" spans="1:50" ht="14.25" customHeight="1" x14ac:dyDescent="0.55000000000000004">
      <c r="A2512" s="45">
        <v>5152530</v>
      </c>
      <c r="B2512" s="10" t="s">
        <v>284</v>
      </c>
      <c r="C2512" s="10" t="s">
        <v>17</v>
      </c>
      <c r="D2512" s="10" t="s">
        <v>6168</v>
      </c>
      <c r="E2512" s="10" t="s">
        <v>6715</v>
      </c>
      <c r="F2512" s="10" t="s">
        <v>6795</v>
      </c>
      <c r="G2512" s="10" t="s">
        <v>6867</v>
      </c>
      <c r="H2512" s="10" t="s">
        <v>6926</v>
      </c>
      <c r="I2512" s="10" t="s">
        <v>6927</v>
      </c>
      <c r="J2512" s="10" t="s">
        <v>6928</v>
      </c>
      <c r="K2512" s="10" t="s">
        <v>291</v>
      </c>
      <c r="L2512" s="10" t="s">
        <v>292</v>
      </c>
      <c r="M2512" s="46"/>
      <c r="N2512" s="10"/>
      <c r="O2512" s="10"/>
      <c r="P2512" s="10" t="s">
        <v>5524</v>
      </c>
      <c r="Q2512" s="10"/>
      <c r="R2512" s="10"/>
      <c r="T2512" s="10" t="s">
        <v>291</v>
      </c>
      <c r="U2512" s="10"/>
      <c r="V2512" s="10" t="s">
        <v>291</v>
      </c>
      <c r="Z2512" s="47"/>
      <c r="AD2512" s="47"/>
      <c r="AH2512" s="47"/>
      <c r="AI2512" s="10"/>
      <c r="AJ2512" s="10" t="s">
        <v>298</v>
      </c>
      <c r="AK2512" s="10" t="s">
        <v>291</v>
      </c>
      <c r="AL2512" s="10"/>
      <c r="AM2512" s="10"/>
      <c r="AN2512" s="10"/>
      <c r="AO2512" s="10"/>
      <c r="AS2512" s="48"/>
      <c r="AT2512" s="50"/>
      <c r="AU2512" s="50"/>
      <c r="AV2512" s="50"/>
      <c r="AW2512" s="50"/>
      <c r="AX2512" s="49">
        <v>1</v>
      </c>
    </row>
    <row r="2513" spans="1:50" ht="14.25" customHeight="1" x14ac:dyDescent="0.55000000000000004">
      <c r="A2513" s="45">
        <v>2078773</v>
      </c>
      <c r="B2513" s="10" t="s">
        <v>284</v>
      </c>
      <c r="C2513" s="10" t="s">
        <v>17</v>
      </c>
      <c r="D2513" s="10" t="s">
        <v>6168</v>
      </c>
      <c r="E2513" s="10" t="s">
        <v>6715</v>
      </c>
      <c r="F2513" s="10" t="s">
        <v>6929</v>
      </c>
      <c r="G2513" s="10" t="s">
        <v>6930</v>
      </c>
      <c r="H2513" s="10" t="s">
        <v>6931</v>
      </c>
      <c r="I2513" s="10" t="s">
        <v>6932</v>
      </c>
      <c r="J2513" s="10" t="s">
        <v>6933</v>
      </c>
      <c r="K2513" s="10" t="s">
        <v>291</v>
      </c>
      <c r="L2513" s="10" t="s">
        <v>292</v>
      </c>
      <c r="M2513" s="46"/>
      <c r="N2513" s="10"/>
      <c r="O2513" s="10"/>
      <c r="P2513" s="10" t="s">
        <v>5524</v>
      </c>
      <c r="Q2513" s="10"/>
      <c r="R2513" s="10"/>
      <c r="T2513" s="10" t="s">
        <v>291</v>
      </c>
      <c r="U2513" s="10"/>
      <c r="V2513" s="10" t="s">
        <v>291</v>
      </c>
      <c r="Z2513" s="47"/>
      <c r="AD2513" s="47"/>
      <c r="AH2513" s="47"/>
      <c r="AI2513" s="10"/>
      <c r="AJ2513" s="10" t="s">
        <v>298</v>
      </c>
      <c r="AK2513" s="10" t="s">
        <v>291</v>
      </c>
      <c r="AL2513" s="10"/>
      <c r="AM2513" s="10"/>
      <c r="AN2513" s="10"/>
      <c r="AO2513" s="10"/>
      <c r="AS2513" s="48"/>
      <c r="AT2513" s="50"/>
      <c r="AU2513" s="50"/>
      <c r="AV2513" s="50"/>
      <c r="AW2513" s="50"/>
      <c r="AX2513" s="49">
        <v>1</v>
      </c>
    </row>
    <row r="2514" spans="1:50" ht="14.25" customHeight="1" x14ac:dyDescent="0.55000000000000004">
      <c r="A2514" s="45">
        <v>5758803</v>
      </c>
      <c r="B2514" s="10" t="s">
        <v>284</v>
      </c>
      <c r="C2514" s="10" t="s">
        <v>17</v>
      </c>
      <c r="D2514" s="10" t="s">
        <v>6168</v>
      </c>
      <c r="E2514" s="10" t="s">
        <v>6715</v>
      </c>
      <c r="F2514" s="10" t="s">
        <v>6929</v>
      </c>
      <c r="G2514" s="10" t="s">
        <v>6930</v>
      </c>
      <c r="H2514" s="10" t="s">
        <v>6934</v>
      </c>
      <c r="I2514" s="10" t="s">
        <v>6935</v>
      </c>
      <c r="J2514" s="10" t="s">
        <v>6936</v>
      </c>
      <c r="K2514" s="10" t="s">
        <v>291</v>
      </c>
      <c r="L2514" s="10" t="s">
        <v>292</v>
      </c>
      <c r="M2514" s="46"/>
      <c r="N2514" s="10"/>
      <c r="O2514" s="10"/>
      <c r="P2514" s="10" t="s">
        <v>5524</v>
      </c>
      <c r="Q2514" s="10"/>
      <c r="R2514" s="10"/>
      <c r="T2514" s="10" t="s">
        <v>291</v>
      </c>
      <c r="U2514" s="10"/>
      <c r="V2514" s="10" t="s">
        <v>291</v>
      </c>
      <c r="Z2514" s="47"/>
      <c r="AD2514" s="47"/>
      <c r="AH2514" s="47"/>
      <c r="AI2514" s="10"/>
      <c r="AJ2514" s="10" t="s">
        <v>298</v>
      </c>
      <c r="AK2514" s="10" t="s">
        <v>291</v>
      </c>
      <c r="AL2514" s="10"/>
      <c r="AM2514" s="10"/>
      <c r="AN2514" s="10"/>
      <c r="AO2514" s="10"/>
      <c r="AS2514" s="48"/>
      <c r="AT2514" s="50"/>
      <c r="AU2514" s="50"/>
      <c r="AV2514" s="50"/>
      <c r="AW2514" s="50"/>
      <c r="AX2514" s="49">
        <v>1</v>
      </c>
    </row>
    <row r="2515" spans="1:50" ht="14.25" customHeight="1" x14ac:dyDescent="0.55000000000000004">
      <c r="A2515" s="45">
        <v>2078761</v>
      </c>
      <c r="B2515" s="10" t="s">
        <v>284</v>
      </c>
      <c r="C2515" s="10" t="s">
        <v>17</v>
      </c>
      <c r="D2515" s="10" t="s">
        <v>6168</v>
      </c>
      <c r="E2515" s="10" t="s">
        <v>6715</v>
      </c>
      <c r="F2515" s="10" t="s">
        <v>6929</v>
      </c>
      <c r="G2515" s="10" t="s">
        <v>6930</v>
      </c>
      <c r="H2515" s="10" t="s">
        <v>6937</v>
      </c>
      <c r="I2515" s="10" t="s">
        <v>6938</v>
      </c>
      <c r="J2515" s="10" t="s">
        <v>6939</v>
      </c>
      <c r="K2515" s="10" t="s">
        <v>291</v>
      </c>
      <c r="L2515" s="10" t="s">
        <v>292</v>
      </c>
      <c r="M2515" s="46"/>
      <c r="N2515" s="10"/>
      <c r="O2515" s="10"/>
      <c r="P2515" s="10" t="s">
        <v>5524</v>
      </c>
      <c r="Q2515" s="10"/>
      <c r="R2515" s="10"/>
      <c r="T2515" s="10" t="s">
        <v>291</v>
      </c>
      <c r="U2515" s="10"/>
      <c r="V2515" s="10" t="s">
        <v>291</v>
      </c>
      <c r="Z2515" s="47"/>
      <c r="AD2515" s="47"/>
      <c r="AH2515" s="47"/>
      <c r="AI2515" s="10"/>
      <c r="AJ2515" s="10" t="s">
        <v>298</v>
      </c>
      <c r="AK2515" s="10" t="s">
        <v>291</v>
      </c>
      <c r="AL2515" s="10"/>
      <c r="AM2515" s="10"/>
      <c r="AN2515" s="10"/>
      <c r="AO2515" s="10"/>
      <c r="AS2515" s="48"/>
      <c r="AT2515" s="50"/>
      <c r="AU2515" s="50"/>
      <c r="AV2515" s="50"/>
      <c r="AW2515" s="50"/>
      <c r="AX2515" s="49">
        <v>1</v>
      </c>
    </row>
    <row r="2516" spans="1:50" ht="14.25" customHeight="1" x14ac:dyDescent="0.55000000000000004">
      <c r="A2516" s="45">
        <v>6130317</v>
      </c>
      <c r="B2516" s="10" t="s">
        <v>377</v>
      </c>
      <c r="C2516" s="10" t="s">
        <v>17</v>
      </c>
      <c r="D2516" s="10" t="s">
        <v>6168</v>
      </c>
      <c r="E2516" s="10" t="s">
        <v>6715</v>
      </c>
      <c r="F2516" s="10" t="s">
        <v>6929</v>
      </c>
      <c r="G2516" s="10" t="s">
        <v>6940</v>
      </c>
      <c r="H2516" s="10" t="s">
        <v>6941</v>
      </c>
      <c r="I2516" s="10" t="s">
        <v>6942</v>
      </c>
      <c r="J2516" s="10" t="s">
        <v>6943</v>
      </c>
      <c r="K2516" s="10" t="s">
        <v>381</v>
      </c>
      <c r="L2516" s="10" t="s">
        <v>382</v>
      </c>
      <c r="M2516" s="46"/>
      <c r="N2516" s="10" t="s">
        <v>294</v>
      </c>
      <c r="O2516" s="10" t="s">
        <v>294</v>
      </c>
      <c r="P2516" s="10" t="s">
        <v>5524</v>
      </c>
      <c r="Q2516" s="10"/>
      <c r="R2516" s="10" t="s">
        <v>381</v>
      </c>
      <c r="S2516" s="10" t="s">
        <v>6944</v>
      </c>
      <c r="T2516" s="10" t="s">
        <v>291</v>
      </c>
      <c r="U2516" s="10" t="s">
        <v>1559</v>
      </c>
      <c r="V2516" s="10" t="s">
        <v>291</v>
      </c>
      <c r="W2516" s="10">
        <v>30</v>
      </c>
      <c r="X2516" s="10">
        <v>60</v>
      </c>
      <c r="Y2516" s="10">
        <v>45</v>
      </c>
      <c r="Z2516" s="47">
        <v>45</v>
      </c>
      <c r="AA2516" s="10">
        <v>1</v>
      </c>
      <c r="AB2516" s="10">
        <v>2</v>
      </c>
      <c r="AC2516" s="10">
        <v>1.5</v>
      </c>
      <c r="AD2516" s="47">
        <v>1.5</v>
      </c>
      <c r="AE2516" s="10">
        <v>50</v>
      </c>
      <c r="AF2516" s="10">
        <v>100</v>
      </c>
      <c r="AG2516" s="10">
        <v>75</v>
      </c>
      <c r="AH2516" s="47">
        <v>75</v>
      </c>
      <c r="AI2516" s="10" t="s">
        <v>682</v>
      </c>
      <c r="AJ2516" s="10" t="s">
        <v>298</v>
      </c>
      <c r="AK2516" s="10" t="s">
        <v>291</v>
      </c>
      <c r="AL2516" s="10" t="s">
        <v>666</v>
      </c>
      <c r="AM2516" s="10" t="s">
        <v>666</v>
      </c>
      <c r="AN2516" s="10" t="s">
        <v>300</v>
      </c>
      <c r="AO2516" s="10" t="s">
        <v>300</v>
      </c>
      <c r="AP2516" s="10">
        <v>13</v>
      </c>
      <c r="AQ2516" s="10">
        <v>18</v>
      </c>
      <c r="AR2516" s="10">
        <v>15</v>
      </c>
      <c r="AS2516" s="48">
        <v>15</v>
      </c>
      <c r="AT2516" s="50"/>
      <c r="AU2516" s="50"/>
      <c r="AV2516" s="50"/>
      <c r="AW2516" s="50"/>
      <c r="AX2516" s="49">
        <v>1</v>
      </c>
    </row>
    <row r="2517" spans="1:50" ht="14.25" customHeight="1" x14ac:dyDescent="0.55000000000000004">
      <c r="A2517" s="45">
        <v>9524188</v>
      </c>
      <c r="B2517" s="10" t="s">
        <v>377</v>
      </c>
      <c r="C2517" s="10" t="s">
        <v>17</v>
      </c>
      <c r="D2517" s="10" t="s">
        <v>6168</v>
      </c>
      <c r="E2517" s="10" t="s">
        <v>6715</v>
      </c>
      <c r="F2517" s="10" t="s">
        <v>6929</v>
      </c>
      <c r="G2517" s="10" t="s">
        <v>6940</v>
      </c>
      <c r="H2517" s="10" t="s">
        <v>6941</v>
      </c>
      <c r="I2517" s="10" t="s">
        <v>6945</v>
      </c>
      <c r="J2517" s="10" t="s">
        <v>6946</v>
      </c>
      <c r="K2517" s="10" t="s">
        <v>381</v>
      </c>
      <c r="L2517" s="10" t="s">
        <v>382</v>
      </c>
      <c r="M2517" s="46" t="s">
        <v>506</v>
      </c>
      <c r="N2517" s="10" t="s">
        <v>294</v>
      </c>
      <c r="O2517" s="10" t="s">
        <v>294</v>
      </c>
      <c r="P2517" s="10" t="s">
        <v>5524</v>
      </c>
      <c r="Q2517" s="10"/>
      <c r="R2517" s="10" t="s">
        <v>381</v>
      </c>
      <c r="S2517" s="10" t="s">
        <v>6947</v>
      </c>
      <c r="T2517" s="10" t="s">
        <v>291</v>
      </c>
      <c r="U2517" s="10" t="s">
        <v>1559</v>
      </c>
      <c r="V2517" s="10" t="s">
        <v>291</v>
      </c>
      <c r="W2517" s="10">
        <v>40</v>
      </c>
      <c r="X2517" s="10">
        <v>60</v>
      </c>
      <c r="Y2517" s="10">
        <v>50</v>
      </c>
      <c r="Z2517" s="47">
        <v>50</v>
      </c>
      <c r="AA2517" s="10">
        <v>1</v>
      </c>
      <c r="AB2517" s="10">
        <v>2</v>
      </c>
      <c r="AC2517" s="10">
        <v>1.5</v>
      </c>
      <c r="AD2517" s="47">
        <v>1.5</v>
      </c>
      <c r="AE2517" s="10">
        <v>50</v>
      </c>
      <c r="AF2517" s="10">
        <v>100</v>
      </c>
      <c r="AG2517" s="10">
        <v>75</v>
      </c>
      <c r="AH2517" s="47">
        <v>75</v>
      </c>
      <c r="AI2517" s="10" t="s">
        <v>682</v>
      </c>
      <c r="AJ2517" s="10" t="s">
        <v>298</v>
      </c>
      <c r="AK2517" s="10" t="s">
        <v>291</v>
      </c>
      <c r="AL2517" s="10" t="s">
        <v>666</v>
      </c>
      <c r="AM2517" s="10" t="s">
        <v>666</v>
      </c>
      <c r="AN2517" s="10" t="s">
        <v>300</v>
      </c>
      <c r="AO2517" s="10" t="s">
        <v>300</v>
      </c>
      <c r="AP2517" s="10">
        <v>13</v>
      </c>
      <c r="AQ2517" s="10">
        <v>18</v>
      </c>
      <c r="AR2517" s="10">
        <v>15</v>
      </c>
      <c r="AS2517" s="48">
        <v>15</v>
      </c>
      <c r="AT2517" s="49">
        <v>20.685829999999999</v>
      </c>
      <c r="AU2517" s="49">
        <v>49.541670000000003</v>
      </c>
      <c r="AV2517" s="49">
        <v>41.875680000000003</v>
      </c>
      <c r="AW2517" s="49">
        <v>34.966329999999999</v>
      </c>
      <c r="AX2517" s="49">
        <v>20</v>
      </c>
    </row>
    <row r="2518" spans="1:50" ht="14.25" customHeight="1" x14ac:dyDescent="0.55000000000000004">
      <c r="A2518" s="45">
        <v>9619250</v>
      </c>
      <c r="B2518" s="10" t="s">
        <v>377</v>
      </c>
      <c r="C2518" s="10" t="s">
        <v>17</v>
      </c>
      <c r="D2518" s="10" t="s">
        <v>6168</v>
      </c>
      <c r="E2518" s="10" t="s">
        <v>6715</v>
      </c>
      <c r="F2518" s="10" t="s">
        <v>6929</v>
      </c>
      <c r="G2518" s="10" t="s">
        <v>6940</v>
      </c>
      <c r="H2518" s="10" t="s">
        <v>6941</v>
      </c>
      <c r="I2518" s="10" t="s">
        <v>6948</v>
      </c>
      <c r="J2518" s="10" t="s">
        <v>6949</v>
      </c>
      <c r="K2518" s="10" t="s">
        <v>381</v>
      </c>
      <c r="L2518" s="10" t="s">
        <v>382</v>
      </c>
      <c r="M2518" s="46" t="s">
        <v>506</v>
      </c>
      <c r="N2518" s="10" t="s">
        <v>294</v>
      </c>
      <c r="O2518" s="10" t="s">
        <v>294</v>
      </c>
      <c r="P2518" s="10" t="s">
        <v>5524</v>
      </c>
      <c r="Q2518" s="10"/>
      <c r="R2518" s="10" t="s">
        <v>291</v>
      </c>
      <c r="S2518" s="10" t="s">
        <v>6950</v>
      </c>
      <c r="T2518" s="10" t="s">
        <v>291</v>
      </c>
      <c r="U2518" s="10" t="s">
        <v>1559</v>
      </c>
      <c r="V2518" s="10" t="s">
        <v>291</v>
      </c>
      <c r="W2518" s="10">
        <v>30</v>
      </c>
      <c r="X2518" s="10">
        <v>60</v>
      </c>
      <c r="Y2518" s="10">
        <v>45</v>
      </c>
      <c r="Z2518" s="47">
        <v>45</v>
      </c>
      <c r="AA2518" s="10">
        <v>1</v>
      </c>
      <c r="AB2518" s="10">
        <v>2</v>
      </c>
      <c r="AC2518" s="10">
        <v>1.5</v>
      </c>
      <c r="AD2518" s="47">
        <v>1.5</v>
      </c>
      <c r="AE2518" s="10">
        <v>50</v>
      </c>
      <c r="AF2518" s="10">
        <v>100</v>
      </c>
      <c r="AG2518" s="10">
        <v>75</v>
      </c>
      <c r="AH2518" s="47">
        <v>75</v>
      </c>
      <c r="AI2518" s="10" t="s">
        <v>682</v>
      </c>
      <c r="AJ2518" s="10" t="s">
        <v>298</v>
      </c>
      <c r="AK2518" s="10" t="s">
        <v>291</v>
      </c>
      <c r="AL2518" s="10" t="s">
        <v>666</v>
      </c>
      <c r="AM2518" s="10" t="s">
        <v>666</v>
      </c>
      <c r="AN2518" s="10" t="s">
        <v>300</v>
      </c>
      <c r="AO2518" s="10" t="s">
        <v>300</v>
      </c>
      <c r="AP2518" s="10">
        <v>13</v>
      </c>
      <c r="AQ2518" s="10">
        <v>18</v>
      </c>
      <c r="AR2518" s="10">
        <v>15</v>
      </c>
      <c r="AS2518" s="48">
        <v>15</v>
      </c>
      <c r="AT2518" s="50"/>
      <c r="AU2518" s="50"/>
      <c r="AV2518" s="50"/>
      <c r="AW2518" s="50"/>
      <c r="AX2518" s="49">
        <v>1</v>
      </c>
    </row>
    <row r="2519" spans="1:50" ht="14.25" customHeight="1" x14ac:dyDescent="0.55000000000000004">
      <c r="A2519" s="45">
        <v>5866305</v>
      </c>
      <c r="B2519" s="10" t="s">
        <v>377</v>
      </c>
      <c r="C2519" s="10" t="s">
        <v>17</v>
      </c>
      <c r="D2519" s="10" t="s">
        <v>6168</v>
      </c>
      <c r="E2519" s="10" t="s">
        <v>6715</v>
      </c>
      <c r="F2519" s="10" t="s">
        <v>6929</v>
      </c>
      <c r="G2519" s="10" t="s">
        <v>6940</v>
      </c>
      <c r="H2519" s="10" t="s">
        <v>6951</v>
      </c>
      <c r="I2519" s="10" t="s">
        <v>6952</v>
      </c>
      <c r="J2519" s="10" t="s">
        <v>6953</v>
      </c>
      <c r="K2519" s="10" t="s">
        <v>381</v>
      </c>
      <c r="L2519" s="10" t="s">
        <v>382</v>
      </c>
      <c r="M2519" s="46" t="s">
        <v>570</v>
      </c>
      <c r="N2519" s="10" t="s">
        <v>294</v>
      </c>
      <c r="O2519" s="10" t="s">
        <v>294</v>
      </c>
      <c r="P2519" s="10" t="s">
        <v>5524</v>
      </c>
      <c r="Q2519" s="10"/>
      <c r="R2519" s="10" t="s">
        <v>381</v>
      </c>
      <c r="S2519" s="10" t="s">
        <v>6954</v>
      </c>
      <c r="T2519" s="10" t="s">
        <v>291</v>
      </c>
      <c r="U2519" s="10" t="s">
        <v>1559</v>
      </c>
      <c r="V2519" s="10" t="s">
        <v>291</v>
      </c>
      <c r="W2519" s="10">
        <v>40</v>
      </c>
      <c r="X2519" s="10">
        <v>50</v>
      </c>
      <c r="Y2519" s="10">
        <v>45</v>
      </c>
      <c r="Z2519" s="47">
        <v>45</v>
      </c>
      <c r="AA2519" s="10">
        <v>1</v>
      </c>
      <c r="AB2519" s="10">
        <v>2</v>
      </c>
      <c r="AC2519" s="10">
        <v>1.5</v>
      </c>
      <c r="AD2519" s="47">
        <v>1.5</v>
      </c>
      <c r="AE2519" s="10">
        <v>50</v>
      </c>
      <c r="AF2519" s="10">
        <v>80</v>
      </c>
      <c r="AG2519" s="10">
        <v>65</v>
      </c>
      <c r="AH2519" s="47">
        <v>65</v>
      </c>
      <c r="AI2519" s="10" t="s">
        <v>682</v>
      </c>
      <c r="AJ2519" s="10" t="s">
        <v>298</v>
      </c>
      <c r="AK2519" s="10" t="s">
        <v>291</v>
      </c>
      <c r="AL2519" s="10" t="s">
        <v>666</v>
      </c>
      <c r="AM2519" s="10" t="s">
        <v>666</v>
      </c>
      <c r="AN2519" s="10" t="s">
        <v>300</v>
      </c>
      <c r="AO2519" s="10" t="s">
        <v>300</v>
      </c>
      <c r="AP2519" s="10">
        <v>15</v>
      </c>
      <c r="AQ2519" s="10">
        <v>19</v>
      </c>
      <c r="AR2519" s="10">
        <v>17</v>
      </c>
      <c r="AS2519" s="48">
        <v>17</v>
      </c>
      <c r="AT2519" s="49">
        <v>59.92</v>
      </c>
      <c r="AU2519" s="49">
        <v>41.075000000000003</v>
      </c>
      <c r="AV2519" s="49">
        <v>39.307839999999999</v>
      </c>
      <c r="AW2519" s="49">
        <v>30.99024</v>
      </c>
      <c r="AX2519" s="49">
        <v>33</v>
      </c>
    </row>
    <row r="2520" spans="1:50" ht="14.25" customHeight="1" x14ac:dyDescent="0.55000000000000004">
      <c r="A2520" s="45">
        <v>6129999</v>
      </c>
      <c r="B2520" s="10" t="s">
        <v>377</v>
      </c>
      <c r="C2520" s="10" t="s">
        <v>17</v>
      </c>
      <c r="D2520" s="10" t="s">
        <v>6168</v>
      </c>
      <c r="E2520" s="10" t="s">
        <v>6715</v>
      </c>
      <c r="F2520" s="10" t="s">
        <v>6929</v>
      </c>
      <c r="G2520" s="10" t="s">
        <v>6955</v>
      </c>
      <c r="H2520" s="10" t="s">
        <v>6956</v>
      </c>
      <c r="I2520" s="10" t="s">
        <v>6957</v>
      </c>
      <c r="J2520" s="10" t="s">
        <v>6958</v>
      </c>
      <c r="K2520" s="10" t="s">
        <v>381</v>
      </c>
      <c r="L2520" s="10" t="s">
        <v>382</v>
      </c>
      <c r="M2520" s="46" t="s">
        <v>560</v>
      </c>
      <c r="N2520" s="10" t="s">
        <v>294</v>
      </c>
      <c r="O2520" s="10" t="s">
        <v>294</v>
      </c>
      <c r="P2520" s="10" t="s">
        <v>5524</v>
      </c>
      <c r="Q2520" s="10"/>
      <c r="R2520" s="10" t="s">
        <v>381</v>
      </c>
      <c r="S2520" s="10" t="s">
        <v>5667</v>
      </c>
      <c r="T2520" s="10" t="s">
        <v>291</v>
      </c>
      <c r="U2520" s="10" t="s">
        <v>1559</v>
      </c>
      <c r="V2520" s="10" t="s">
        <v>291</v>
      </c>
      <c r="Z2520" s="47"/>
      <c r="AD2520" s="47"/>
      <c r="AH2520" s="47"/>
      <c r="AI2520" s="10" t="s">
        <v>5544</v>
      </c>
      <c r="AJ2520" s="10" t="s">
        <v>298</v>
      </c>
      <c r="AK2520" s="10" t="s">
        <v>291</v>
      </c>
      <c r="AL2520" s="10" t="s">
        <v>666</v>
      </c>
      <c r="AM2520" s="10" t="s">
        <v>666</v>
      </c>
      <c r="AN2520" s="10" t="s">
        <v>300</v>
      </c>
      <c r="AO2520" s="10" t="s">
        <v>300</v>
      </c>
      <c r="AP2520" s="10">
        <v>10</v>
      </c>
      <c r="AQ2520" s="10">
        <v>12</v>
      </c>
      <c r="AR2520" s="10">
        <v>11</v>
      </c>
      <c r="AS2520" s="48">
        <v>11</v>
      </c>
      <c r="AT2520" s="49">
        <v>15</v>
      </c>
      <c r="AU2520" s="49">
        <v>2.5833330000000001</v>
      </c>
      <c r="AV2520" s="49">
        <v>37.92</v>
      </c>
      <c r="AW2520" s="49">
        <v>17.979600000000001</v>
      </c>
      <c r="AX2520" s="49">
        <v>4</v>
      </c>
    </row>
    <row r="2521" spans="1:50" ht="14.25" customHeight="1" x14ac:dyDescent="0.55000000000000004">
      <c r="A2521" s="45">
        <v>2079047</v>
      </c>
      <c r="B2521" s="10" t="s">
        <v>284</v>
      </c>
      <c r="C2521" s="10" t="s">
        <v>17</v>
      </c>
      <c r="D2521" s="10" t="s">
        <v>6168</v>
      </c>
      <c r="E2521" s="10" t="s">
        <v>6715</v>
      </c>
      <c r="F2521" s="10" t="s">
        <v>6929</v>
      </c>
      <c r="G2521" s="10" t="s">
        <v>6955</v>
      </c>
      <c r="H2521" s="10" t="s">
        <v>6956</v>
      </c>
      <c r="I2521" s="10" t="s">
        <v>6959</v>
      </c>
      <c r="J2521" s="10" t="s">
        <v>6960</v>
      </c>
      <c r="K2521" s="10" t="s">
        <v>291</v>
      </c>
      <c r="L2521" s="10" t="s">
        <v>292</v>
      </c>
      <c r="M2521" s="46" t="s">
        <v>570</v>
      </c>
      <c r="N2521" s="10"/>
      <c r="O2521" s="10"/>
      <c r="P2521" s="10" t="s">
        <v>5524</v>
      </c>
      <c r="Q2521" s="10"/>
      <c r="R2521" s="10"/>
      <c r="T2521" s="10" t="s">
        <v>291</v>
      </c>
      <c r="U2521" s="10"/>
      <c r="V2521" s="10" t="s">
        <v>291</v>
      </c>
      <c r="Z2521" s="47"/>
      <c r="AD2521" s="47"/>
      <c r="AH2521" s="47"/>
      <c r="AI2521" s="10"/>
      <c r="AJ2521" s="10" t="s">
        <v>298</v>
      </c>
      <c r="AK2521" s="10" t="s">
        <v>291</v>
      </c>
      <c r="AL2521" s="10"/>
      <c r="AM2521" s="10"/>
      <c r="AN2521" s="10"/>
      <c r="AO2521" s="10"/>
      <c r="AP2521" s="10">
        <v>15</v>
      </c>
      <c r="AQ2521" s="10">
        <v>15</v>
      </c>
      <c r="AR2521" s="10">
        <v>15</v>
      </c>
      <c r="AS2521" s="48">
        <v>15</v>
      </c>
      <c r="AT2521" s="49">
        <v>12.616669999999999</v>
      </c>
      <c r="AU2521" s="49">
        <v>46.033329999999999</v>
      </c>
      <c r="AV2521" s="49">
        <v>21.61</v>
      </c>
      <c r="AW2521" s="49">
        <v>25.982900000000001</v>
      </c>
      <c r="AX2521" s="49">
        <v>16</v>
      </c>
    </row>
    <row r="2522" spans="1:50" ht="14.25" customHeight="1" x14ac:dyDescent="0.55000000000000004">
      <c r="A2522" s="45">
        <v>2079241</v>
      </c>
      <c r="B2522" s="10" t="s">
        <v>377</v>
      </c>
      <c r="C2522" s="10" t="s">
        <v>17</v>
      </c>
      <c r="D2522" s="10" t="s">
        <v>6168</v>
      </c>
      <c r="E2522" s="10" t="s">
        <v>6715</v>
      </c>
      <c r="F2522" s="10" t="s">
        <v>6929</v>
      </c>
      <c r="G2522" s="10" t="s">
        <v>6955</v>
      </c>
      <c r="H2522" s="10" t="s">
        <v>6961</v>
      </c>
      <c r="I2522" s="10" t="s">
        <v>6962</v>
      </c>
      <c r="J2522" s="10" t="s">
        <v>6963</v>
      </c>
      <c r="K2522" s="10" t="s">
        <v>381</v>
      </c>
      <c r="L2522" s="10" t="s">
        <v>382</v>
      </c>
      <c r="M2522" s="46"/>
      <c r="N2522" s="10" t="s">
        <v>294</v>
      </c>
      <c r="O2522" s="10" t="s">
        <v>294</v>
      </c>
      <c r="P2522" s="10" t="s">
        <v>5524</v>
      </c>
      <c r="Q2522" s="10"/>
      <c r="R2522" s="10" t="s">
        <v>291</v>
      </c>
      <c r="S2522" s="10" t="s">
        <v>6017</v>
      </c>
      <c r="T2522" s="10" t="s">
        <v>291</v>
      </c>
      <c r="U2522" s="10" t="s">
        <v>1559</v>
      </c>
      <c r="V2522" s="10" t="s">
        <v>291</v>
      </c>
      <c r="W2522" s="10">
        <v>30</v>
      </c>
      <c r="X2522" s="10">
        <v>60</v>
      </c>
      <c r="Y2522" s="10">
        <v>45</v>
      </c>
      <c r="Z2522" s="47">
        <v>45</v>
      </c>
      <c r="AD2522" s="47"/>
      <c r="AE2522" s="10">
        <v>50</v>
      </c>
      <c r="AF2522" s="10">
        <v>200</v>
      </c>
      <c r="AG2522" s="10">
        <v>125</v>
      </c>
      <c r="AH2522" s="47">
        <v>125</v>
      </c>
      <c r="AI2522" s="10" t="s">
        <v>5544</v>
      </c>
      <c r="AJ2522" s="10" t="s">
        <v>298</v>
      </c>
      <c r="AK2522" s="10" t="s">
        <v>291</v>
      </c>
      <c r="AL2522" s="10" t="s">
        <v>666</v>
      </c>
      <c r="AM2522" s="10" t="s">
        <v>666</v>
      </c>
      <c r="AN2522" s="10" t="s">
        <v>300</v>
      </c>
      <c r="AO2522" s="10" t="s">
        <v>300</v>
      </c>
      <c r="AP2522" s="10">
        <v>12</v>
      </c>
      <c r="AQ2522" s="10">
        <v>15</v>
      </c>
      <c r="AR2522" s="10">
        <v>13</v>
      </c>
      <c r="AS2522" s="48">
        <v>13</v>
      </c>
      <c r="AT2522" s="50"/>
      <c r="AU2522" s="50"/>
      <c r="AV2522" s="50"/>
      <c r="AW2522" s="50"/>
      <c r="AX2522" s="49">
        <v>1</v>
      </c>
    </row>
    <row r="2523" spans="1:50" ht="14.25" customHeight="1" x14ac:dyDescent="0.55000000000000004">
      <c r="A2523" s="45">
        <v>11552944</v>
      </c>
      <c r="B2523" s="10" t="s">
        <v>377</v>
      </c>
      <c r="C2523" s="10" t="s">
        <v>17</v>
      </c>
      <c r="D2523" s="10" t="s">
        <v>6168</v>
      </c>
      <c r="E2523" s="10" t="s">
        <v>6715</v>
      </c>
      <c r="F2523" s="10" t="s">
        <v>6929</v>
      </c>
      <c r="G2523" s="10" t="s">
        <v>6955</v>
      </c>
      <c r="H2523" s="10" t="s">
        <v>6961</v>
      </c>
      <c r="I2523" s="10" t="s">
        <v>6964</v>
      </c>
      <c r="J2523" s="10" t="s">
        <v>6965</v>
      </c>
      <c r="K2523" s="10" t="s">
        <v>381</v>
      </c>
      <c r="L2523" s="10" t="s">
        <v>382</v>
      </c>
      <c r="M2523" s="46" t="s">
        <v>470</v>
      </c>
      <c r="N2523" s="10" t="s">
        <v>294</v>
      </c>
      <c r="O2523" s="10" t="s">
        <v>294</v>
      </c>
      <c r="P2523" s="10" t="s">
        <v>5524</v>
      </c>
      <c r="Q2523" s="10"/>
      <c r="R2523" s="10" t="s">
        <v>291</v>
      </c>
      <c r="T2523" s="10" t="s">
        <v>291</v>
      </c>
      <c r="U2523" s="10" t="s">
        <v>1559</v>
      </c>
      <c r="V2523" s="10" t="s">
        <v>291</v>
      </c>
      <c r="Z2523" s="47"/>
      <c r="AD2523" s="47"/>
      <c r="AH2523" s="47"/>
      <c r="AI2523" s="10" t="s">
        <v>5544</v>
      </c>
      <c r="AJ2523" s="10" t="s">
        <v>298</v>
      </c>
      <c r="AK2523" s="10" t="s">
        <v>291</v>
      </c>
      <c r="AL2523" s="10" t="s">
        <v>666</v>
      </c>
      <c r="AM2523" s="10" t="s">
        <v>666</v>
      </c>
      <c r="AN2523" s="10" t="s">
        <v>300</v>
      </c>
      <c r="AO2523" s="10" t="s">
        <v>300</v>
      </c>
      <c r="AP2523" s="10">
        <v>12</v>
      </c>
      <c r="AQ2523" s="10">
        <v>15</v>
      </c>
      <c r="AR2523" s="10">
        <v>13</v>
      </c>
      <c r="AS2523" s="48">
        <v>13</v>
      </c>
      <c r="AT2523" s="50"/>
      <c r="AU2523" s="50"/>
      <c r="AV2523" s="50"/>
      <c r="AW2523" s="50"/>
      <c r="AX2523" s="49">
        <v>1</v>
      </c>
    </row>
    <row r="2524" spans="1:50" ht="14.25" customHeight="1" x14ac:dyDescent="0.55000000000000004">
      <c r="A2524" s="45">
        <v>11666949</v>
      </c>
      <c r="B2524" s="10" t="s">
        <v>377</v>
      </c>
      <c r="C2524" s="10" t="s">
        <v>17</v>
      </c>
      <c r="D2524" s="10" t="s">
        <v>6168</v>
      </c>
      <c r="E2524" s="10" t="s">
        <v>6715</v>
      </c>
      <c r="F2524" s="10" t="s">
        <v>6929</v>
      </c>
      <c r="G2524" s="10" t="s">
        <v>6955</v>
      </c>
      <c r="H2524" s="10" t="s">
        <v>6961</v>
      </c>
      <c r="I2524" s="10" t="s">
        <v>6966</v>
      </c>
      <c r="J2524" s="10" t="s">
        <v>6967</v>
      </c>
      <c r="K2524" s="10" t="s">
        <v>381</v>
      </c>
      <c r="L2524" s="10" t="s">
        <v>382</v>
      </c>
      <c r="M2524" s="46" t="s">
        <v>470</v>
      </c>
      <c r="N2524" s="10" t="s">
        <v>294</v>
      </c>
      <c r="O2524" s="10" t="s">
        <v>294</v>
      </c>
      <c r="P2524" s="10" t="s">
        <v>5524</v>
      </c>
      <c r="Q2524" s="10"/>
      <c r="R2524" s="10"/>
      <c r="T2524" s="10" t="s">
        <v>291</v>
      </c>
      <c r="U2524" s="10" t="s">
        <v>1559</v>
      </c>
      <c r="V2524" s="10" t="s">
        <v>291</v>
      </c>
      <c r="Z2524" s="47"/>
      <c r="AD2524" s="47"/>
      <c r="AH2524" s="47"/>
      <c r="AI2524" s="10" t="s">
        <v>5544</v>
      </c>
      <c r="AJ2524" s="10" t="s">
        <v>298</v>
      </c>
      <c r="AK2524" s="10" t="s">
        <v>291</v>
      </c>
      <c r="AL2524" s="10" t="s">
        <v>666</v>
      </c>
      <c r="AM2524" s="10" t="s">
        <v>666</v>
      </c>
      <c r="AN2524" s="10" t="s">
        <v>300</v>
      </c>
      <c r="AO2524" s="10" t="s">
        <v>300</v>
      </c>
      <c r="AP2524" s="10">
        <v>12</v>
      </c>
      <c r="AQ2524" s="10">
        <v>15</v>
      </c>
      <c r="AR2524" s="10">
        <v>13</v>
      </c>
      <c r="AS2524" s="48">
        <v>13</v>
      </c>
      <c r="AT2524" s="49">
        <v>3.375</v>
      </c>
      <c r="AU2524" s="49">
        <v>8.0416670000000003</v>
      </c>
      <c r="AV2524" s="49">
        <v>22.02</v>
      </c>
      <c r="AW2524" s="49">
        <v>24.741599999999998</v>
      </c>
      <c r="AX2524" s="49">
        <v>4</v>
      </c>
    </row>
    <row r="2525" spans="1:50" ht="14.25" customHeight="1" x14ac:dyDescent="0.55000000000000004">
      <c r="A2525" s="45">
        <v>4576803</v>
      </c>
      <c r="B2525" s="10" t="s">
        <v>377</v>
      </c>
      <c r="C2525" s="10" t="s">
        <v>17</v>
      </c>
      <c r="D2525" s="10" t="s">
        <v>6168</v>
      </c>
      <c r="E2525" s="10" t="s">
        <v>6715</v>
      </c>
      <c r="F2525" s="10" t="s">
        <v>6929</v>
      </c>
      <c r="G2525" s="10" t="s">
        <v>6955</v>
      </c>
      <c r="H2525" s="10" t="s">
        <v>6961</v>
      </c>
      <c r="I2525" s="10" t="s">
        <v>6968</v>
      </c>
      <c r="J2525" s="10" t="s">
        <v>6969</v>
      </c>
      <c r="K2525" s="10" t="s">
        <v>381</v>
      </c>
      <c r="L2525" s="10" t="s">
        <v>382</v>
      </c>
      <c r="M2525" s="46" t="s">
        <v>470</v>
      </c>
      <c r="N2525" s="10" t="s">
        <v>294</v>
      </c>
      <c r="O2525" s="10" t="s">
        <v>294</v>
      </c>
      <c r="P2525" s="10" t="s">
        <v>5524</v>
      </c>
      <c r="Q2525" s="10"/>
      <c r="R2525" s="10"/>
      <c r="T2525" s="10" t="s">
        <v>291</v>
      </c>
      <c r="U2525" s="10" t="s">
        <v>1559</v>
      </c>
      <c r="V2525" s="10" t="s">
        <v>291</v>
      </c>
      <c r="Z2525" s="47"/>
      <c r="AD2525" s="47"/>
      <c r="AH2525" s="47"/>
      <c r="AI2525" s="10" t="s">
        <v>5544</v>
      </c>
      <c r="AJ2525" s="10" t="s">
        <v>298</v>
      </c>
      <c r="AK2525" s="10" t="s">
        <v>291</v>
      </c>
      <c r="AL2525" s="10" t="s">
        <v>666</v>
      </c>
      <c r="AM2525" s="10" t="s">
        <v>666</v>
      </c>
      <c r="AN2525" s="10" t="s">
        <v>300</v>
      </c>
      <c r="AO2525" s="10" t="s">
        <v>300</v>
      </c>
      <c r="AP2525" s="10">
        <v>15</v>
      </c>
      <c r="AQ2525" s="10">
        <v>18</v>
      </c>
      <c r="AR2525" s="10">
        <v>16</v>
      </c>
      <c r="AS2525" s="48">
        <v>16</v>
      </c>
      <c r="AT2525" s="50"/>
      <c r="AU2525" s="50"/>
      <c r="AV2525" s="50"/>
      <c r="AW2525" s="50"/>
      <c r="AX2525" s="49">
        <v>1</v>
      </c>
    </row>
    <row r="2526" spans="1:50" ht="14.25" customHeight="1" x14ac:dyDescent="0.55000000000000004">
      <c r="A2526" s="45">
        <v>1202227</v>
      </c>
      <c r="B2526" s="10" t="s">
        <v>377</v>
      </c>
      <c r="C2526" s="10" t="s">
        <v>17</v>
      </c>
      <c r="D2526" s="10" t="s">
        <v>6168</v>
      </c>
      <c r="E2526" s="10" t="s">
        <v>6715</v>
      </c>
      <c r="F2526" s="10" t="s">
        <v>6929</v>
      </c>
      <c r="G2526" s="10" t="s">
        <v>6955</v>
      </c>
      <c r="H2526" s="10" t="s">
        <v>6970</v>
      </c>
      <c r="I2526" s="10" t="s">
        <v>6971</v>
      </c>
      <c r="J2526" s="10" t="s">
        <v>6972</v>
      </c>
      <c r="K2526" s="10" t="s">
        <v>381</v>
      </c>
      <c r="L2526" s="10" t="s">
        <v>382</v>
      </c>
      <c r="M2526" s="46" t="s">
        <v>470</v>
      </c>
      <c r="N2526" s="10" t="s">
        <v>294</v>
      </c>
      <c r="O2526" s="10" t="s">
        <v>294</v>
      </c>
      <c r="P2526" s="10" t="s">
        <v>5524</v>
      </c>
      <c r="Q2526" s="10"/>
      <c r="R2526" s="10" t="s">
        <v>291</v>
      </c>
      <c r="T2526" s="10" t="s">
        <v>291</v>
      </c>
      <c r="U2526" s="10" t="s">
        <v>1559</v>
      </c>
      <c r="V2526" s="10" t="s">
        <v>291</v>
      </c>
      <c r="Z2526" s="47"/>
      <c r="AD2526" s="47"/>
      <c r="AH2526" s="47"/>
      <c r="AI2526" s="10" t="s">
        <v>5544</v>
      </c>
      <c r="AJ2526" s="10" t="s">
        <v>298</v>
      </c>
      <c r="AK2526" s="10" t="s">
        <v>291</v>
      </c>
      <c r="AL2526" s="10" t="s">
        <v>666</v>
      </c>
      <c r="AM2526" s="10" t="s">
        <v>666</v>
      </c>
      <c r="AN2526" s="10" t="s">
        <v>300</v>
      </c>
      <c r="AO2526" s="10" t="s">
        <v>300</v>
      </c>
      <c r="AP2526" s="10">
        <v>17</v>
      </c>
      <c r="AQ2526" s="10">
        <v>20</v>
      </c>
      <c r="AR2526" s="10">
        <v>18</v>
      </c>
      <c r="AS2526" s="48">
        <v>18</v>
      </c>
      <c r="AT2526" s="50"/>
      <c r="AU2526" s="50"/>
      <c r="AV2526" s="50"/>
      <c r="AW2526" s="50"/>
      <c r="AX2526" s="49">
        <v>1</v>
      </c>
    </row>
    <row r="2527" spans="1:50" ht="14.25" customHeight="1" x14ac:dyDescent="0.55000000000000004">
      <c r="A2527" s="45">
        <v>4777928</v>
      </c>
      <c r="B2527" s="10" t="s">
        <v>377</v>
      </c>
      <c r="C2527" s="10" t="s">
        <v>17</v>
      </c>
      <c r="D2527" s="10" t="s">
        <v>6168</v>
      </c>
      <c r="E2527" s="10" t="s">
        <v>6715</v>
      </c>
      <c r="F2527" s="10" t="s">
        <v>6929</v>
      </c>
      <c r="G2527" s="10" t="s">
        <v>6955</v>
      </c>
      <c r="H2527" s="10" t="s">
        <v>6973</v>
      </c>
      <c r="I2527" s="10" t="s">
        <v>6974</v>
      </c>
      <c r="J2527" s="10" t="s">
        <v>6975</v>
      </c>
      <c r="K2527" s="10" t="s">
        <v>381</v>
      </c>
      <c r="L2527" s="10" t="s">
        <v>382</v>
      </c>
      <c r="M2527" s="46" t="s">
        <v>506</v>
      </c>
      <c r="N2527" s="10" t="s">
        <v>294</v>
      </c>
      <c r="O2527" s="10" t="s">
        <v>294</v>
      </c>
      <c r="P2527" s="10" t="s">
        <v>5524</v>
      </c>
      <c r="Q2527" s="10"/>
      <c r="R2527" s="10" t="s">
        <v>381</v>
      </c>
      <c r="T2527" s="10" t="s">
        <v>291</v>
      </c>
      <c r="U2527" s="10" t="s">
        <v>1559</v>
      </c>
      <c r="V2527" s="10" t="s">
        <v>291</v>
      </c>
      <c r="Z2527" s="47"/>
      <c r="AD2527" s="47"/>
      <c r="AH2527" s="47"/>
      <c r="AI2527" s="10" t="s">
        <v>5544</v>
      </c>
      <c r="AJ2527" s="10" t="s">
        <v>298</v>
      </c>
      <c r="AK2527" s="10" t="s">
        <v>291</v>
      </c>
      <c r="AL2527" s="10" t="s">
        <v>666</v>
      </c>
      <c r="AM2527" s="10" t="s">
        <v>666</v>
      </c>
      <c r="AN2527" s="10" t="s">
        <v>300</v>
      </c>
      <c r="AO2527" s="10" t="s">
        <v>300</v>
      </c>
      <c r="AP2527" s="10">
        <v>14</v>
      </c>
      <c r="AQ2527" s="10">
        <v>16</v>
      </c>
      <c r="AR2527" s="10">
        <v>15</v>
      </c>
      <c r="AS2527" s="48">
        <v>15</v>
      </c>
      <c r="AT2527" s="49">
        <v>31.443750000000001</v>
      </c>
      <c r="AU2527" s="49">
        <v>43.924999999999997</v>
      </c>
      <c r="AV2527" s="49">
        <v>30.846039999999999</v>
      </c>
      <c r="AW2527" s="49">
        <v>45.999670000000002</v>
      </c>
      <c r="AX2527" s="49">
        <v>190</v>
      </c>
    </row>
    <row r="2528" spans="1:50" ht="14.25" customHeight="1" x14ac:dyDescent="0.55000000000000004">
      <c r="A2528" s="45">
        <v>2079120</v>
      </c>
      <c r="B2528" s="10" t="s">
        <v>284</v>
      </c>
      <c r="C2528" s="10" t="s">
        <v>17</v>
      </c>
      <c r="D2528" s="10" t="s">
        <v>6168</v>
      </c>
      <c r="E2528" s="10" t="s">
        <v>6715</v>
      </c>
      <c r="F2528" s="10" t="s">
        <v>6929</v>
      </c>
      <c r="G2528" s="10" t="s">
        <v>6955</v>
      </c>
      <c r="H2528" s="10" t="s">
        <v>6976</v>
      </c>
      <c r="I2528" s="10" t="s">
        <v>6977</v>
      </c>
      <c r="J2528" s="10" t="s">
        <v>6977</v>
      </c>
      <c r="K2528" s="10" t="s">
        <v>291</v>
      </c>
      <c r="L2528" s="10" t="s">
        <v>292</v>
      </c>
      <c r="M2528" s="46" t="s">
        <v>506</v>
      </c>
      <c r="N2528" s="10"/>
      <c r="O2528" s="10"/>
      <c r="P2528" s="10" t="s">
        <v>5524</v>
      </c>
      <c r="Q2528" s="10"/>
      <c r="R2528" s="10"/>
      <c r="T2528" s="10" t="s">
        <v>291</v>
      </c>
      <c r="U2528" s="10"/>
      <c r="V2528" s="10" t="s">
        <v>291</v>
      </c>
      <c r="Z2528" s="47"/>
      <c r="AD2528" s="47"/>
      <c r="AH2528" s="47"/>
      <c r="AI2528" s="10"/>
      <c r="AJ2528" s="10" t="s">
        <v>298</v>
      </c>
      <c r="AK2528" s="10" t="s">
        <v>291</v>
      </c>
      <c r="AL2528" s="10"/>
      <c r="AM2528" s="10"/>
      <c r="AN2528" s="10"/>
      <c r="AO2528" s="10"/>
      <c r="AS2528" s="48"/>
      <c r="AT2528" s="50"/>
      <c r="AU2528" s="50"/>
      <c r="AV2528" s="50"/>
      <c r="AW2528" s="50"/>
      <c r="AX2528" s="49">
        <v>1</v>
      </c>
    </row>
    <row r="2529" spans="1:50" ht="14.25" customHeight="1" x14ac:dyDescent="0.55000000000000004">
      <c r="A2529" s="45">
        <v>2079013</v>
      </c>
      <c r="B2529" s="10" t="s">
        <v>284</v>
      </c>
      <c r="C2529" s="10" t="s">
        <v>17</v>
      </c>
      <c r="D2529" s="10" t="s">
        <v>6168</v>
      </c>
      <c r="E2529" s="10" t="s">
        <v>6715</v>
      </c>
      <c r="F2529" s="10" t="s">
        <v>6929</v>
      </c>
      <c r="G2529" s="10" t="s">
        <v>6955</v>
      </c>
      <c r="H2529" s="10" t="s">
        <v>6978</v>
      </c>
      <c r="I2529" s="10" t="s">
        <v>6979</v>
      </c>
      <c r="J2529" s="10" t="s">
        <v>6980</v>
      </c>
      <c r="K2529" s="10" t="s">
        <v>291</v>
      </c>
      <c r="L2529" s="10" t="s">
        <v>292</v>
      </c>
      <c r="M2529" s="46"/>
      <c r="N2529" s="10"/>
      <c r="O2529" s="10"/>
      <c r="P2529" s="10" t="s">
        <v>5524</v>
      </c>
      <c r="Q2529" s="10"/>
      <c r="R2529" s="10"/>
      <c r="T2529" s="10" t="s">
        <v>291</v>
      </c>
      <c r="U2529" s="10"/>
      <c r="V2529" s="10" t="s">
        <v>291</v>
      </c>
      <c r="Z2529" s="47"/>
      <c r="AD2529" s="47"/>
      <c r="AH2529" s="47"/>
      <c r="AI2529" s="10"/>
      <c r="AJ2529" s="10" t="s">
        <v>298</v>
      </c>
      <c r="AK2529" s="10" t="s">
        <v>291</v>
      </c>
      <c r="AL2529" s="10"/>
      <c r="AM2529" s="10"/>
      <c r="AN2529" s="10"/>
      <c r="AO2529" s="10"/>
      <c r="AS2529" s="48"/>
      <c r="AT2529" s="50"/>
      <c r="AU2529" s="50"/>
      <c r="AV2529" s="50"/>
      <c r="AW2529" s="50"/>
      <c r="AX2529" s="49">
        <v>1</v>
      </c>
    </row>
    <row r="2530" spans="1:50" ht="14.25" customHeight="1" x14ac:dyDescent="0.55000000000000004">
      <c r="A2530" s="45">
        <v>1324452</v>
      </c>
      <c r="B2530" s="10" t="s">
        <v>284</v>
      </c>
      <c r="C2530" s="10" t="s">
        <v>17</v>
      </c>
      <c r="D2530" s="10" t="s">
        <v>6168</v>
      </c>
      <c r="E2530" s="10" t="s">
        <v>6715</v>
      </c>
      <c r="F2530" s="10" t="s">
        <v>6929</v>
      </c>
      <c r="G2530" s="10" t="s">
        <v>6955</v>
      </c>
      <c r="H2530" s="10" t="s">
        <v>6981</v>
      </c>
      <c r="I2530" s="10" t="s">
        <v>6982</v>
      </c>
      <c r="J2530" s="10" t="s">
        <v>6982</v>
      </c>
      <c r="K2530" s="10" t="s">
        <v>291</v>
      </c>
      <c r="L2530" s="10" t="s">
        <v>292</v>
      </c>
      <c r="M2530" s="46"/>
      <c r="N2530" s="10"/>
      <c r="O2530" s="10"/>
      <c r="P2530" s="10" t="s">
        <v>5524</v>
      </c>
      <c r="Q2530" s="10"/>
      <c r="R2530" s="10"/>
      <c r="T2530" s="10" t="s">
        <v>291</v>
      </c>
      <c r="U2530" s="10"/>
      <c r="V2530" s="10" t="s">
        <v>291</v>
      </c>
      <c r="Z2530" s="47"/>
      <c r="AD2530" s="47"/>
      <c r="AH2530" s="47"/>
      <c r="AI2530" s="10"/>
      <c r="AJ2530" s="10" t="s">
        <v>298</v>
      </c>
      <c r="AK2530" s="10" t="s">
        <v>291</v>
      </c>
      <c r="AL2530" s="10"/>
      <c r="AM2530" s="10"/>
      <c r="AN2530" s="10"/>
      <c r="AO2530" s="10"/>
      <c r="AS2530" s="48"/>
      <c r="AT2530" s="50"/>
      <c r="AU2530" s="50"/>
      <c r="AV2530" s="50"/>
      <c r="AW2530" s="50"/>
      <c r="AX2530" s="49">
        <v>1</v>
      </c>
    </row>
    <row r="2531" spans="1:50" ht="14.25" customHeight="1" x14ac:dyDescent="0.55000000000000004">
      <c r="A2531" s="45">
        <v>1167052</v>
      </c>
      <c r="B2531" s="10" t="s">
        <v>377</v>
      </c>
      <c r="C2531" s="10" t="s">
        <v>17</v>
      </c>
      <c r="D2531" s="10" t="s">
        <v>6168</v>
      </c>
      <c r="E2531" s="10" t="s">
        <v>6715</v>
      </c>
      <c r="F2531" s="10" t="s">
        <v>6929</v>
      </c>
      <c r="G2531" s="10" t="s">
        <v>6955</v>
      </c>
      <c r="H2531" s="10" t="s">
        <v>6983</v>
      </c>
      <c r="I2531" s="10" t="s">
        <v>6984</v>
      </c>
      <c r="J2531" s="10" t="s">
        <v>6985</v>
      </c>
      <c r="K2531" s="10" t="s">
        <v>381</v>
      </c>
      <c r="L2531" s="10" t="s">
        <v>382</v>
      </c>
      <c r="M2531" s="46"/>
      <c r="N2531" s="10" t="s">
        <v>294</v>
      </c>
      <c r="O2531" s="10" t="s">
        <v>294</v>
      </c>
      <c r="P2531" s="10" t="s">
        <v>5524</v>
      </c>
      <c r="Q2531" s="10"/>
      <c r="R2531" s="10" t="s">
        <v>291</v>
      </c>
      <c r="S2531" s="10" t="s">
        <v>6017</v>
      </c>
      <c r="T2531" s="10" t="s">
        <v>291</v>
      </c>
      <c r="U2531" s="10" t="s">
        <v>1559</v>
      </c>
      <c r="V2531" s="10" t="s">
        <v>291</v>
      </c>
      <c r="Z2531" s="47"/>
      <c r="AD2531" s="47"/>
      <c r="AH2531" s="47"/>
      <c r="AI2531" s="10" t="s">
        <v>5544</v>
      </c>
      <c r="AJ2531" s="10" t="s">
        <v>298</v>
      </c>
      <c r="AK2531" s="10" t="s">
        <v>291</v>
      </c>
      <c r="AL2531" s="10" t="s">
        <v>666</v>
      </c>
      <c r="AM2531" s="10" t="s">
        <v>666</v>
      </c>
      <c r="AN2531" s="10" t="s">
        <v>300</v>
      </c>
      <c r="AO2531" s="10" t="s">
        <v>300</v>
      </c>
      <c r="AP2531" s="10">
        <v>12</v>
      </c>
      <c r="AQ2531" s="10">
        <v>14</v>
      </c>
      <c r="AR2531" s="10">
        <v>13</v>
      </c>
      <c r="AS2531" s="48">
        <v>13</v>
      </c>
      <c r="AT2531" s="50"/>
      <c r="AU2531" s="50"/>
      <c r="AV2531" s="50"/>
      <c r="AW2531" s="50"/>
      <c r="AX2531" s="49">
        <v>1</v>
      </c>
    </row>
    <row r="2532" spans="1:50" ht="14.25" customHeight="1" x14ac:dyDescent="0.55000000000000004">
      <c r="A2532" s="45">
        <v>5866171</v>
      </c>
      <c r="B2532" s="10" t="s">
        <v>1175</v>
      </c>
      <c r="C2532" s="10" t="s">
        <v>17</v>
      </c>
      <c r="D2532" s="10" t="s">
        <v>6168</v>
      </c>
      <c r="E2532" s="10" t="s">
        <v>6715</v>
      </c>
      <c r="F2532" s="10" t="s">
        <v>6929</v>
      </c>
      <c r="G2532" s="10" t="s">
        <v>6955</v>
      </c>
      <c r="H2532" s="10" t="s">
        <v>6986</v>
      </c>
      <c r="I2532" s="10" t="s">
        <v>6987</v>
      </c>
      <c r="J2532" s="10" t="s">
        <v>6988</v>
      </c>
      <c r="K2532" s="10" t="s">
        <v>381</v>
      </c>
      <c r="L2532" s="10" t="s">
        <v>316</v>
      </c>
      <c r="M2532" s="46" t="s">
        <v>506</v>
      </c>
      <c r="N2532" s="10" t="s">
        <v>294</v>
      </c>
      <c r="O2532" s="10" t="s">
        <v>294</v>
      </c>
      <c r="P2532" s="10" t="s">
        <v>5524</v>
      </c>
      <c r="Q2532" s="10" t="s">
        <v>381</v>
      </c>
      <c r="R2532" s="10" t="s">
        <v>381</v>
      </c>
      <c r="S2532" s="10" t="s">
        <v>5667</v>
      </c>
      <c r="T2532" s="10" t="s">
        <v>291</v>
      </c>
      <c r="U2532" s="10" t="s">
        <v>1559</v>
      </c>
      <c r="V2532" s="10" t="s">
        <v>291</v>
      </c>
      <c r="W2532" s="10">
        <v>55</v>
      </c>
      <c r="X2532" s="10">
        <v>84</v>
      </c>
      <c r="Y2532" s="10">
        <v>65</v>
      </c>
      <c r="Z2532" s="47">
        <v>65</v>
      </c>
      <c r="AA2532" s="10">
        <v>1</v>
      </c>
      <c r="AB2532" s="10">
        <v>3</v>
      </c>
      <c r="AC2532" s="10">
        <v>2</v>
      </c>
      <c r="AD2532" s="47">
        <v>2</v>
      </c>
      <c r="AE2532" s="10">
        <v>12</v>
      </c>
      <c r="AF2532" s="10">
        <v>173</v>
      </c>
      <c r="AG2532" s="10">
        <v>92.5</v>
      </c>
      <c r="AH2532" s="47">
        <v>92.5</v>
      </c>
      <c r="AI2532" s="10" t="s">
        <v>5544</v>
      </c>
      <c r="AJ2532" s="10" t="s">
        <v>298</v>
      </c>
      <c r="AK2532" s="10" t="s">
        <v>291</v>
      </c>
      <c r="AL2532" s="10" t="s">
        <v>666</v>
      </c>
      <c r="AM2532" s="10" t="s">
        <v>666</v>
      </c>
      <c r="AN2532" s="10" t="s">
        <v>300</v>
      </c>
      <c r="AO2532" s="10" t="s">
        <v>300</v>
      </c>
      <c r="AP2532" s="10">
        <v>17</v>
      </c>
      <c r="AQ2532" s="10">
        <v>19</v>
      </c>
      <c r="AR2532" s="10">
        <v>18</v>
      </c>
      <c r="AS2532" s="48">
        <v>18</v>
      </c>
      <c r="AT2532" s="49">
        <v>0</v>
      </c>
      <c r="AU2532" s="49">
        <v>0</v>
      </c>
      <c r="AV2532" s="49">
        <v>21.844000000000001</v>
      </c>
      <c r="AW2532" s="49">
        <v>17.006399999999999</v>
      </c>
      <c r="AX2532" s="49">
        <v>1</v>
      </c>
    </row>
    <row r="2533" spans="1:50" ht="14.25" customHeight="1" x14ac:dyDescent="0.55000000000000004">
      <c r="A2533" s="45">
        <v>4485906</v>
      </c>
      <c r="B2533" s="10" t="s">
        <v>284</v>
      </c>
      <c r="C2533" s="10" t="s">
        <v>17</v>
      </c>
      <c r="D2533" s="10" t="s">
        <v>6168</v>
      </c>
      <c r="E2533" s="10" t="s">
        <v>6715</v>
      </c>
      <c r="F2533" s="10" t="s">
        <v>6929</v>
      </c>
      <c r="G2533" s="10" t="s">
        <v>6955</v>
      </c>
      <c r="H2533" s="10" t="s">
        <v>6989</v>
      </c>
      <c r="I2533" s="10" t="s">
        <v>6990</v>
      </c>
      <c r="J2533" s="10" t="s">
        <v>6991</v>
      </c>
      <c r="K2533" s="10" t="s">
        <v>291</v>
      </c>
      <c r="L2533" s="10" t="s">
        <v>292</v>
      </c>
      <c r="M2533" s="46" t="s">
        <v>506</v>
      </c>
      <c r="N2533" s="10"/>
      <c r="O2533" s="10"/>
      <c r="P2533" s="10" t="s">
        <v>5524</v>
      </c>
      <c r="Q2533" s="10"/>
      <c r="R2533" s="10" t="s">
        <v>291</v>
      </c>
      <c r="S2533" s="10" t="s">
        <v>6992</v>
      </c>
      <c r="T2533" s="10" t="s">
        <v>291</v>
      </c>
      <c r="U2533" s="10"/>
      <c r="V2533" s="10" t="s">
        <v>291</v>
      </c>
      <c r="Z2533" s="47"/>
      <c r="AD2533" s="47"/>
      <c r="AH2533" s="47"/>
      <c r="AI2533" s="10"/>
      <c r="AJ2533" s="10" t="s">
        <v>298</v>
      </c>
      <c r="AK2533" s="10" t="s">
        <v>291</v>
      </c>
      <c r="AL2533" s="10"/>
      <c r="AM2533" s="10"/>
      <c r="AN2533" s="10"/>
      <c r="AO2533" s="10"/>
      <c r="AS2533" s="48"/>
      <c r="AT2533" s="49">
        <v>20.58792</v>
      </c>
      <c r="AU2533" s="49">
        <v>15.93125</v>
      </c>
      <c r="AV2533" s="49">
        <v>34.786439999999999</v>
      </c>
      <c r="AW2533" s="49">
        <v>44.895910000000001</v>
      </c>
      <c r="AX2533" s="49">
        <v>108</v>
      </c>
    </row>
    <row r="2534" spans="1:50" ht="14.25" customHeight="1" x14ac:dyDescent="0.55000000000000004">
      <c r="A2534" s="45">
        <v>2079066</v>
      </c>
      <c r="B2534" s="10" t="s">
        <v>284</v>
      </c>
      <c r="C2534" s="10" t="s">
        <v>17</v>
      </c>
      <c r="D2534" s="10" t="s">
        <v>6168</v>
      </c>
      <c r="E2534" s="10" t="s">
        <v>6715</v>
      </c>
      <c r="F2534" s="10" t="s">
        <v>6929</v>
      </c>
      <c r="G2534" s="10" t="s">
        <v>6955</v>
      </c>
      <c r="H2534" s="10" t="s">
        <v>6993</v>
      </c>
      <c r="I2534" s="10" t="s">
        <v>6994</v>
      </c>
      <c r="J2534" s="10" t="s">
        <v>6995</v>
      </c>
      <c r="K2534" s="10" t="s">
        <v>291</v>
      </c>
      <c r="L2534" s="10" t="s">
        <v>292</v>
      </c>
      <c r="M2534" s="46" t="s">
        <v>293</v>
      </c>
      <c r="N2534" s="10"/>
      <c r="O2534" s="10"/>
      <c r="P2534" s="10" t="s">
        <v>5524</v>
      </c>
      <c r="Q2534" s="10"/>
      <c r="R2534" s="10"/>
      <c r="T2534" s="10" t="s">
        <v>291</v>
      </c>
      <c r="U2534" s="10"/>
      <c r="V2534" s="10" t="s">
        <v>291</v>
      </c>
      <c r="Z2534" s="47"/>
      <c r="AD2534" s="47"/>
      <c r="AH2534" s="47"/>
      <c r="AI2534" s="10"/>
      <c r="AJ2534" s="10" t="s">
        <v>298</v>
      </c>
      <c r="AK2534" s="10" t="s">
        <v>291</v>
      </c>
      <c r="AL2534" s="10"/>
      <c r="AM2534" s="10"/>
      <c r="AN2534" s="10"/>
      <c r="AO2534" s="10"/>
      <c r="AS2534" s="48"/>
      <c r="AT2534" s="49">
        <v>24.554580000000001</v>
      </c>
      <c r="AU2534" s="49">
        <v>62.072499999999998</v>
      </c>
      <c r="AV2534" s="49">
        <v>43.150239999999997</v>
      </c>
      <c r="AW2534" s="49">
        <v>29.968229999999998</v>
      </c>
      <c r="AX2534" s="49">
        <v>370</v>
      </c>
    </row>
    <row r="2535" spans="1:50" ht="14.25" customHeight="1" x14ac:dyDescent="0.55000000000000004">
      <c r="A2535" s="45">
        <v>9870769</v>
      </c>
      <c r="B2535" s="10" t="s">
        <v>284</v>
      </c>
      <c r="C2535" s="10" t="s">
        <v>17</v>
      </c>
      <c r="D2535" s="10" t="s">
        <v>6168</v>
      </c>
      <c r="E2535" s="10" t="s">
        <v>6715</v>
      </c>
      <c r="F2535" s="10" t="s">
        <v>6929</v>
      </c>
      <c r="G2535" s="10" t="s">
        <v>6955</v>
      </c>
      <c r="H2535" s="10" t="s">
        <v>6993</v>
      </c>
      <c r="I2535" s="10" t="s">
        <v>6996</v>
      </c>
      <c r="J2535" s="10" t="s">
        <v>6996</v>
      </c>
      <c r="K2535" s="10" t="s">
        <v>291</v>
      </c>
      <c r="L2535" s="10" t="s">
        <v>292</v>
      </c>
      <c r="M2535" s="46"/>
      <c r="N2535" s="10"/>
      <c r="O2535" s="10"/>
      <c r="P2535" s="10" t="s">
        <v>5524</v>
      </c>
      <c r="Q2535" s="10"/>
      <c r="R2535" s="10"/>
      <c r="T2535" s="10" t="s">
        <v>291</v>
      </c>
      <c r="U2535" s="10"/>
      <c r="V2535" s="10" t="s">
        <v>291</v>
      </c>
      <c r="Z2535" s="47"/>
      <c r="AD2535" s="47"/>
      <c r="AH2535" s="47"/>
      <c r="AI2535" s="10"/>
      <c r="AJ2535" s="10" t="s">
        <v>298</v>
      </c>
      <c r="AK2535" s="10" t="s">
        <v>291</v>
      </c>
      <c r="AL2535" s="10"/>
      <c r="AM2535" s="10"/>
      <c r="AN2535" s="10"/>
      <c r="AO2535" s="10"/>
      <c r="AS2535" s="48"/>
      <c r="AT2535" s="50"/>
      <c r="AU2535" s="50"/>
      <c r="AV2535" s="50"/>
      <c r="AW2535" s="50"/>
      <c r="AX2535" s="49">
        <v>1</v>
      </c>
    </row>
    <row r="2536" spans="1:50" ht="14.25" customHeight="1" x14ac:dyDescent="0.55000000000000004">
      <c r="A2536" s="45">
        <v>2079085</v>
      </c>
      <c r="B2536" s="10" t="s">
        <v>377</v>
      </c>
      <c r="C2536" s="10" t="s">
        <v>17</v>
      </c>
      <c r="D2536" s="10" t="s">
        <v>6168</v>
      </c>
      <c r="E2536" s="10" t="s">
        <v>6715</v>
      </c>
      <c r="F2536" s="10" t="s">
        <v>6929</v>
      </c>
      <c r="G2536" s="10" t="s">
        <v>6955</v>
      </c>
      <c r="H2536" s="10" t="s">
        <v>6993</v>
      </c>
      <c r="I2536" s="10" t="s">
        <v>6997</v>
      </c>
      <c r="J2536" s="10" t="s">
        <v>6998</v>
      </c>
      <c r="K2536" s="10" t="s">
        <v>381</v>
      </c>
      <c r="L2536" s="10" t="s">
        <v>382</v>
      </c>
      <c r="M2536" s="46"/>
      <c r="N2536" s="10" t="s">
        <v>294</v>
      </c>
      <c r="O2536" s="10" t="s">
        <v>294</v>
      </c>
      <c r="P2536" s="10" t="s">
        <v>5524</v>
      </c>
      <c r="Q2536" s="10"/>
      <c r="R2536" s="10" t="s">
        <v>291</v>
      </c>
      <c r="S2536" s="10" t="s">
        <v>6017</v>
      </c>
      <c r="T2536" s="10" t="s">
        <v>291</v>
      </c>
      <c r="U2536" s="10" t="s">
        <v>1559</v>
      </c>
      <c r="V2536" s="10" t="s">
        <v>291</v>
      </c>
      <c r="W2536" s="10">
        <v>30</v>
      </c>
      <c r="X2536" s="10">
        <v>60</v>
      </c>
      <c r="Y2536" s="10">
        <v>45</v>
      </c>
      <c r="Z2536" s="47">
        <v>45</v>
      </c>
      <c r="AA2536" s="10">
        <v>1</v>
      </c>
      <c r="AB2536" s="10">
        <v>3</v>
      </c>
      <c r="AC2536" s="10">
        <v>2</v>
      </c>
      <c r="AD2536" s="47">
        <v>2</v>
      </c>
      <c r="AE2536" s="10">
        <v>50</v>
      </c>
      <c r="AF2536" s="10">
        <v>250</v>
      </c>
      <c r="AG2536" s="10">
        <v>150</v>
      </c>
      <c r="AH2536" s="47">
        <v>150</v>
      </c>
      <c r="AI2536" s="10" t="s">
        <v>5544</v>
      </c>
      <c r="AJ2536" s="10" t="s">
        <v>298</v>
      </c>
      <c r="AK2536" s="10" t="s">
        <v>291</v>
      </c>
      <c r="AL2536" s="10" t="s">
        <v>666</v>
      </c>
      <c r="AM2536" s="10" t="s">
        <v>666</v>
      </c>
      <c r="AN2536" s="10" t="s">
        <v>300</v>
      </c>
      <c r="AO2536" s="10" t="s">
        <v>300</v>
      </c>
      <c r="AP2536" s="10">
        <v>11</v>
      </c>
      <c r="AQ2536" s="10">
        <v>13</v>
      </c>
      <c r="AR2536" s="10">
        <v>12</v>
      </c>
      <c r="AS2536" s="48">
        <v>12</v>
      </c>
      <c r="AT2536" s="50"/>
      <c r="AU2536" s="50"/>
      <c r="AV2536" s="50"/>
      <c r="AW2536" s="50"/>
      <c r="AX2536" s="49">
        <v>1</v>
      </c>
    </row>
    <row r="2537" spans="1:50" ht="14.25" customHeight="1" x14ac:dyDescent="0.55000000000000004">
      <c r="A2537" s="45">
        <v>2079060</v>
      </c>
      <c r="B2537" s="10" t="s">
        <v>377</v>
      </c>
      <c r="C2537" s="10" t="s">
        <v>17</v>
      </c>
      <c r="D2537" s="10" t="s">
        <v>6168</v>
      </c>
      <c r="E2537" s="10" t="s">
        <v>6715</v>
      </c>
      <c r="F2537" s="10" t="s">
        <v>6929</v>
      </c>
      <c r="G2537" s="10" t="s">
        <v>6955</v>
      </c>
      <c r="H2537" s="10" t="s">
        <v>6993</v>
      </c>
      <c r="I2537" s="10" t="s">
        <v>6999</v>
      </c>
      <c r="J2537" s="10" t="s">
        <v>7000</v>
      </c>
      <c r="K2537" s="10" t="s">
        <v>381</v>
      </c>
      <c r="L2537" s="10" t="s">
        <v>382</v>
      </c>
      <c r="M2537" s="46" t="s">
        <v>470</v>
      </c>
      <c r="N2537" s="10" t="s">
        <v>294</v>
      </c>
      <c r="O2537" s="10" t="s">
        <v>294</v>
      </c>
      <c r="P2537" s="10" t="s">
        <v>5524</v>
      </c>
      <c r="Q2537" s="10"/>
      <c r="R2537" s="10" t="s">
        <v>291</v>
      </c>
      <c r="S2537" s="10" t="s">
        <v>6017</v>
      </c>
      <c r="T2537" s="10" t="s">
        <v>291</v>
      </c>
      <c r="U2537" s="10" t="s">
        <v>1559</v>
      </c>
      <c r="V2537" s="10" t="s">
        <v>291</v>
      </c>
      <c r="W2537" s="10">
        <v>30</v>
      </c>
      <c r="X2537" s="10">
        <v>60</v>
      </c>
      <c r="Y2537" s="10">
        <v>45</v>
      </c>
      <c r="Z2537" s="47">
        <v>45</v>
      </c>
      <c r="AA2537" s="10">
        <v>1</v>
      </c>
      <c r="AB2537" s="10">
        <v>3</v>
      </c>
      <c r="AC2537" s="10">
        <v>2</v>
      </c>
      <c r="AD2537" s="47">
        <v>2</v>
      </c>
      <c r="AE2537" s="10">
        <v>50</v>
      </c>
      <c r="AF2537" s="10">
        <v>250</v>
      </c>
      <c r="AG2537" s="10">
        <v>150</v>
      </c>
      <c r="AH2537" s="47">
        <v>150</v>
      </c>
      <c r="AI2537" s="10" t="s">
        <v>5544</v>
      </c>
      <c r="AJ2537" s="10" t="s">
        <v>298</v>
      </c>
      <c r="AK2537" s="10" t="s">
        <v>291</v>
      </c>
      <c r="AL2537" s="10" t="s">
        <v>666</v>
      </c>
      <c r="AM2537" s="10" t="s">
        <v>666</v>
      </c>
      <c r="AN2537" s="10" t="s">
        <v>300</v>
      </c>
      <c r="AO2537" s="10" t="s">
        <v>300</v>
      </c>
      <c r="AP2537" s="10">
        <v>11</v>
      </c>
      <c r="AQ2537" s="10">
        <v>13</v>
      </c>
      <c r="AR2537" s="10">
        <v>12</v>
      </c>
      <c r="AS2537" s="48">
        <v>12</v>
      </c>
      <c r="AT2537" s="49">
        <v>9.2083329999999997</v>
      </c>
      <c r="AU2537" s="49">
        <v>15.375</v>
      </c>
      <c r="AV2537" s="49">
        <v>27.872</v>
      </c>
      <c r="AW2537" s="49">
        <v>29.314399999999999</v>
      </c>
      <c r="AX2537" s="49">
        <v>9</v>
      </c>
    </row>
    <row r="2538" spans="1:50" ht="14.25" customHeight="1" x14ac:dyDescent="0.55000000000000004">
      <c r="A2538" s="45">
        <v>2079079</v>
      </c>
      <c r="B2538" s="10" t="s">
        <v>284</v>
      </c>
      <c r="C2538" s="10" t="s">
        <v>17</v>
      </c>
      <c r="D2538" s="10" t="s">
        <v>6168</v>
      </c>
      <c r="E2538" s="10" t="s">
        <v>6715</v>
      </c>
      <c r="F2538" s="10" t="s">
        <v>6929</v>
      </c>
      <c r="G2538" s="10" t="s">
        <v>6955</v>
      </c>
      <c r="H2538" s="10" t="s">
        <v>6993</v>
      </c>
      <c r="I2538" s="10" t="s">
        <v>7001</v>
      </c>
      <c r="J2538" s="10" t="s">
        <v>7002</v>
      </c>
      <c r="K2538" s="10" t="s">
        <v>291</v>
      </c>
      <c r="L2538" s="10" t="s">
        <v>292</v>
      </c>
      <c r="M2538" s="46" t="s">
        <v>470</v>
      </c>
      <c r="N2538" s="10"/>
      <c r="O2538" s="10"/>
      <c r="P2538" s="10" t="s">
        <v>5524</v>
      </c>
      <c r="Q2538" s="10"/>
      <c r="R2538" s="10"/>
      <c r="T2538" s="10" t="s">
        <v>291</v>
      </c>
      <c r="U2538" s="10"/>
      <c r="V2538" s="10" t="s">
        <v>291</v>
      </c>
      <c r="Z2538" s="47"/>
      <c r="AD2538" s="47"/>
      <c r="AH2538" s="47"/>
      <c r="AI2538" s="10"/>
      <c r="AJ2538" s="10" t="s">
        <v>298</v>
      </c>
      <c r="AK2538" s="10" t="s">
        <v>291</v>
      </c>
      <c r="AL2538" s="10"/>
      <c r="AM2538" s="10"/>
      <c r="AN2538" s="10"/>
      <c r="AO2538" s="10"/>
      <c r="AS2538" s="48"/>
      <c r="AT2538" s="49">
        <v>29.465</v>
      </c>
      <c r="AU2538" s="49">
        <v>50.301670000000001</v>
      </c>
      <c r="AV2538" s="49">
        <v>34.82864</v>
      </c>
      <c r="AW2538" s="49">
        <v>41.352980000000002</v>
      </c>
      <c r="AX2538" s="49">
        <v>113</v>
      </c>
    </row>
    <row r="2539" spans="1:50" ht="14.25" customHeight="1" x14ac:dyDescent="0.55000000000000004">
      <c r="A2539" s="45">
        <v>2079080</v>
      </c>
      <c r="B2539" s="10" t="s">
        <v>377</v>
      </c>
      <c r="C2539" s="10" t="s">
        <v>17</v>
      </c>
      <c r="D2539" s="10" t="s">
        <v>6168</v>
      </c>
      <c r="E2539" s="10" t="s">
        <v>6715</v>
      </c>
      <c r="F2539" s="10" t="s">
        <v>6929</v>
      </c>
      <c r="G2539" s="10" t="s">
        <v>6955</v>
      </c>
      <c r="H2539" s="10" t="s">
        <v>6993</v>
      </c>
      <c r="I2539" s="10" t="s">
        <v>7003</v>
      </c>
      <c r="J2539" s="10" t="s">
        <v>7004</v>
      </c>
      <c r="K2539" s="10" t="s">
        <v>381</v>
      </c>
      <c r="L2539" s="10" t="s">
        <v>382</v>
      </c>
      <c r="M2539" s="46"/>
      <c r="N2539" s="10" t="s">
        <v>294</v>
      </c>
      <c r="O2539" s="10" t="s">
        <v>294</v>
      </c>
      <c r="P2539" s="10" t="s">
        <v>5524</v>
      </c>
      <c r="Q2539" s="10"/>
      <c r="R2539" s="10" t="s">
        <v>291</v>
      </c>
      <c r="S2539" s="10" t="s">
        <v>6017</v>
      </c>
      <c r="T2539" s="10" t="s">
        <v>291</v>
      </c>
      <c r="U2539" s="10" t="s">
        <v>1559</v>
      </c>
      <c r="V2539" s="10" t="s">
        <v>291</v>
      </c>
      <c r="W2539" s="10">
        <v>30</v>
      </c>
      <c r="X2539" s="10">
        <v>60</v>
      </c>
      <c r="Y2539" s="10">
        <v>45</v>
      </c>
      <c r="Z2539" s="47">
        <v>45</v>
      </c>
      <c r="AA2539" s="10">
        <v>1</v>
      </c>
      <c r="AB2539" s="10">
        <v>3</v>
      </c>
      <c r="AC2539" s="10">
        <v>2</v>
      </c>
      <c r="AD2539" s="47">
        <v>2</v>
      </c>
      <c r="AE2539" s="10">
        <v>50</v>
      </c>
      <c r="AF2539" s="10">
        <v>250</v>
      </c>
      <c r="AG2539" s="10">
        <v>150</v>
      </c>
      <c r="AH2539" s="47">
        <v>150</v>
      </c>
      <c r="AI2539" s="10" t="s">
        <v>5544</v>
      </c>
      <c r="AJ2539" s="10" t="s">
        <v>298</v>
      </c>
      <c r="AK2539" s="10" t="s">
        <v>291</v>
      </c>
      <c r="AL2539" s="10" t="s">
        <v>666</v>
      </c>
      <c r="AM2539" s="10" t="s">
        <v>666</v>
      </c>
      <c r="AN2539" s="10" t="s">
        <v>300</v>
      </c>
      <c r="AO2539" s="10" t="s">
        <v>300</v>
      </c>
      <c r="AP2539" s="10">
        <v>11</v>
      </c>
      <c r="AQ2539" s="10">
        <v>13</v>
      </c>
      <c r="AR2539" s="10">
        <v>12</v>
      </c>
      <c r="AS2539" s="48">
        <v>12</v>
      </c>
      <c r="AT2539" s="50"/>
      <c r="AU2539" s="50"/>
      <c r="AV2539" s="50"/>
      <c r="AW2539" s="50"/>
      <c r="AX2539" s="49">
        <v>1</v>
      </c>
    </row>
    <row r="2540" spans="1:50" ht="14.25" customHeight="1" x14ac:dyDescent="0.55000000000000004">
      <c r="A2540" s="45">
        <v>4485843</v>
      </c>
      <c r="B2540" s="10" t="s">
        <v>313</v>
      </c>
      <c r="C2540" s="10" t="s">
        <v>17</v>
      </c>
      <c r="D2540" s="10" t="s">
        <v>6168</v>
      </c>
      <c r="E2540" s="10" t="s">
        <v>6715</v>
      </c>
      <c r="F2540" s="10" t="s">
        <v>6929</v>
      </c>
      <c r="G2540" s="10" t="s">
        <v>6955</v>
      </c>
      <c r="H2540" s="10" t="s">
        <v>7005</v>
      </c>
      <c r="I2540" s="10" t="s">
        <v>7006</v>
      </c>
      <c r="J2540" s="10" t="s">
        <v>7007</v>
      </c>
      <c r="K2540" s="10" t="s">
        <v>291</v>
      </c>
      <c r="L2540" s="10" t="s">
        <v>316</v>
      </c>
      <c r="M2540" s="46" t="s">
        <v>470</v>
      </c>
      <c r="N2540" s="10" t="s">
        <v>294</v>
      </c>
      <c r="O2540" s="10" t="s">
        <v>294</v>
      </c>
      <c r="P2540" s="10" t="s">
        <v>5524</v>
      </c>
      <c r="Q2540" s="10"/>
      <c r="R2540" s="10"/>
      <c r="T2540" s="10" t="s">
        <v>291</v>
      </c>
      <c r="U2540" s="10"/>
      <c r="V2540" s="10" t="s">
        <v>291</v>
      </c>
      <c r="Z2540" s="47"/>
      <c r="AD2540" s="47"/>
      <c r="AH2540" s="47"/>
      <c r="AI2540" s="10"/>
      <c r="AJ2540" s="10" t="s">
        <v>298</v>
      </c>
      <c r="AK2540" s="10" t="s">
        <v>291</v>
      </c>
      <c r="AL2540" s="10"/>
      <c r="AM2540" s="10"/>
      <c r="AN2540" s="10"/>
      <c r="AO2540" s="10"/>
      <c r="AS2540" s="48"/>
      <c r="AT2540" s="50"/>
      <c r="AU2540" s="50"/>
      <c r="AV2540" s="50"/>
      <c r="AW2540" s="50"/>
      <c r="AX2540" s="49">
        <v>1</v>
      </c>
    </row>
    <row r="2541" spans="1:50" ht="14.25" customHeight="1" x14ac:dyDescent="0.55000000000000004">
      <c r="A2541" s="45">
        <v>1414475</v>
      </c>
      <c r="B2541" s="10" t="s">
        <v>377</v>
      </c>
      <c r="C2541" s="10" t="s">
        <v>17</v>
      </c>
      <c r="D2541" s="10" t="s">
        <v>6168</v>
      </c>
      <c r="E2541" s="10" t="s">
        <v>6715</v>
      </c>
      <c r="F2541" s="10" t="s">
        <v>6929</v>
      </c>
      <c r="G2541" s="10" t="s">
        <v>6955</v>
      </c>
      <c r="H2541" s="10" t="s">
        <v>7005</v>
      </c>
      <c r="I2541" s="10" t="s">
        <v>7008</v>
      </c>
      <c r="J2541" s="10" t="s">
        <v>7009</v>
      </c>
      <c r="K2541" s="10" t="s">
        <v>381</v>
      </c>
      <c r="L2541" s="10" t="s">
        <v>382</v>
      </c>
      <c r="M2541" s="46" t="s">
        <v>506</v>
      </c>
      <c r="N2541" s="10" t="s">
        <v>294</v>
      </c>
      <c r="O2541" s="10" t="s">
        <v>294</v>
      </c>
      <c r="P2541" s="10" t="s">
        <v>5524</v>
      </c>
      <c r="Q2541" s="10"/>
      <c r="R2541" s="10" t="s">
        <v>291</v>
      </c>
      <c r="S2541" s="10" t="s">
        <v>6017</v>
      </c>
      <c r="T2541" s="10" t="s">
        <v>291</v>
      </c>
      <c r="U2541" s="10" t="s">
        <v>1559</v>
      </c>
      <c r="V2541" s="10" t="s">
        <v>291</v>
      </c>
      <c r="W2541" s="10">
        <v>30</v>
      </c>
      <c r="X2541" s="10">
        <v>60</v>
      </c>
      <c r="Y2541" s="10">
        <v>45</v>
      </c>
      <c r="Z2541" s="47">
        <v>45</v>
      </c>
      <c r="AA2541" s="10">
        <v>1</v>
      </c>
      <c r="AB2541" s="10">
        <v>3</v>
      </c>
      <c r="AC2541" s="10">
        <v>2</v>
      </c>
      <c r="AD2541" s="47">
        <v>2</v>
      </c>
      <c r="AE2541" s="10">
        <v>50</v>
      </c>
      <c r="AF2541" s="10">
        <v>250</v>
      </c>
      <c r="AG2541" s="10">
        <v>150</v>
      </c>
      <c r="AH2541" s="47">
        <v>150</v>
      </c>
      <c r="AI2541" s="10" t="s">
        <v>5544</v>
      </c>
      <c r="AJ2541" s="10" t="s">
        <v>298</v>
      </c>
      <c r="AK2541" s="10" t="s">
        <v>291</v>
      </c>
      <c r="AL2541" s="10" t="s">
        <v>666</v>
      </c>
      <c r="AM2541" s="10" t="s">
        <v>666</v>
      </c>
      <c r="AN2541" s="10" t="s">
        <v>300</v>
      </c>
      <c r="AO2541" s="10" t="s">
        <v>300</v>
      </c>
      <c r="AP2541" s="10">
        <v>15</v>
      </c>
      <c r="AQ2541" s="10">
        <v>19</v>
      </c>
      <c r="AR2541" s="10">
        <v>17</v>
      </c>
      <c r="AS2541" s="48">
        <v>17</v>
      </c>
      <c r="AT2541" s="49">
        <v>23.08333</v>
      </c>
      <c r="AU2541" s="49">
        <v>27.375</v>
      </c>
      <c r="AV2541" s="49">
        <v>29.495999999999999</v>
      </c>
      <c r="AW2541" s="49">
        <v>17.366399999999999</v>
      </c>
      <c r="AX2541" s="49">
        <v>5</v>
      </c>
    </row>
    <row r="2542" spans="1:50" ht="14.25" customHeight="1" x14ac:dyDescent="0.55000000000000004">
      <c r="A2542" s="45">
        <v>11923932</v>
      </c>
      <c r="B2542" s="10" t="s">
        <v>284</v>
      </c>
      <c r="C2542" s="10" t="s">
        <v>17</v>
      </c>
      <c r="D2542" s="10" t="s">
        <v>6168</v>
      </c>
      <c r="E2542" s="10" t="s">
        <v>6715</v>
      </c>
      <c r="F2542" s="10" t="s">
        <v>6929</v>
      </c>
      <c r="G2542" s="10" t="s">
        <v>6955</v>
      </c>
      <c r="H2542" s="10" t="s">
        <v>7010</v>
      </c>
      <c r="I2542" s="10" t="s">
        <v>7011</v>
      </c>
      <c r="J2542" s="10" t="s">
        <v>7012</v>
      </c>
      <c r="K2542" s="10" t="s">
        <v>291</v>
      </c>
      <c r="L2542" s="10" t="s">
        <v>292</v>
      </c>
      <c r="M2542" s="46" t="s">
        <v>506</v>
      </c>
      <c r="N2542" s="10"/>
      <c r="O2542" s="10"/>
      <c r="P2542" s="10" t="s">
        <v>5524</v>
      </c>
      <c r="Q2542" s="10"/>
      <c r="R2542" s="10"/>
      <c r="T2542" s="10" t="s">
        <v>291</v>
      </c>
      <c r="U2542" s="10"/>
      <c r="V2542" s="10" t="s">
        <v>291</v>
      </c>
      <c r="Z2542" s="47"/>
      <c r="AD2542" s="47"/>
      <c r="AH2542" s="47"/>
      <c r="AI2542" s="10"/>
      <c r="AJ2542" s="10" t="s">
        <v>298</v>
      </c>
      <c r="AK2542" s="10" t="s">
        <v>291</v>
      </c>
      <c r="AL2542" s="10"/>
      <c r="AM2542" s="10"/>
      <c r="AN2542" s="10"/>
      <c r="AO2542" s="10"/>
      <c r="AS2542" s="48"/>
      <c r="AT2542" s="49">
        <v>26.796669999999999</v>
      </c>
      <c r="AU2542" s="49">
        <v>67.241669999999999</v>
      </c>
      <c r="AV2542" s="49">
        <v>47.389119999999998</v>
      </c>
      <c r="AW2542" s="49">
        <v>39.818930000000002</v>
      </c>
      <c r="AX2542" s="49">
        <v>73</v>
      </c>
    </row>
    <row r="2543" spans="1:50" ht="14.25" customHeight="1" x14ac:dyDescent="0.55000000000000004">
      <c r="A2543" s="45">
        <v>2079049</v>
      </c>
      <c r="B2543" s="10" t="s">
        <v>284</v>
      </c>
      <c r="C2543" s="10" t="s">
        <v>17</v>
      </c>
      <c r="D2543" s="10" t="s">
        <v>6168</v>
      </c>
      <c r="E2543" s="10" t="s">
        <v>6715</v>
      </c>
      <c r="F2543" s="10" t="s">
        <v>6929</v>
      </c>
      <c r="G2543" s="10" t="s">
        <v>6955</v>
      </c>
      <c r="H2543" s="10" t="s">
        <v>7010</v>
      </c>
      <c r="I2543" s="10" t="s">
        <v>7013</v>
      </c>
      <c r="J2543" s="10" t="s">
        <v>7014</v>
      </c>
      <c r="K2543" s="10" t="s">
        <v>291</v>
      </c>
      <c r="L2543" s="10" t="s">
        <v>292</v>
      </c>
      <c r="M2543" s="46"/>
      <c r="N2543" s="10"/>
      <c r="O2543" s="10"/>
      <c r="P2543" s="10" t="s">
        <v>5524</v>
      </c>
      <c r="Q2543" s="10"/>
      <c r="R2543" s="10"/>
      <c r="T2543" s="10" t="s">
        <v>291</v>
      </c>
      <c r="U2543" s="10"/>
      <c r="V2543" s="10" t="s">
        <v>291</v>
      </c>
      <c r="Z2543" s="47"/>
      <c r="AD2543" s="47"/>
      <c r="AH2543" s="47"/>
      <c r="AI2543" s="10"/>
      <c r="AJ2543" s="10" t="s">
        <v>298</v>
      </c>
      <c r="AK2543" s="10" t="s">
        <v>291</v>
      </c>
      <c r="AL2543" s="10"/>
      <c r="AM2543" s="10"/>
      <c r="AN2543" s="10"/>
      <c r="AO2543" s="10"/>
      <c r="AS2543" s="48"/>
      <c r="AT2543" s="50"/>
      <c r="AU2543" s="50"/>
      <c r="AV2543" s="50"/>
      <c r="AW2543" s="50"/>
      <c r="AX2543" s="49">
        <v>1</v>
      </c>
    </row>
    <row r="2544" spans="1:50" ht="14.25" customHeight="1" x14ac:dyDescent="0.55000000000000004">
      <c r="A2544" s="45">
        <v>2079211</v>
      </c>
      <c r="B2544" s="10" t="s">
        <v>284</v>
      </c>
      <c r="C2544" s="10" t="s">
        <v>17</v>
      </c>
      <c r="D2544" s="10" t="s">
        <v>6168</v>
      </c>
      <c r="E2544" s="10" t="s">
        <v>6715</v>
      </c>
      <c r="F2544" s="10" t="s">
        <v>6929</v>
      </c>
      <c r="G2544" s="10" t="s">
        <v>6955</v>
      </c>
      <c r="H2544" s="10" t="s">
        <v>7015</v>
      </c>
      <c r="I2544" s="10" t="s">
        <v>7016</v>
      </c>
      <c r="J2544" s="10" t="s">
        <v>7017</v>
      </c>
      <c r="K2544" s="10" t="s">
        <v>291</v>
      </c>
      <c r="L2544" s="10" t="s">
        <v>292</v>
      </c>
      <c r="M2544" s="46"/>
      <c r="N2544" s="10"/>
      <c r="O2544" s="10"/>
      <c r="P2544" s="10" t="s">
        <v>5524</v>
      </c>
      <c r="Q2544" s="10"/>
      <c r="R2544" s="10"/>
      <c r="T2544" s="10" t="s">
        <v>291</v>
      </c>
      <c r="U2544" s="10"/>
      <c r="V2544" s="10" t="s">
        <v>291</v>
      </c>
      <c r="Z2544" s="47"/>
      <c r="AD2544" s="47"/>
      <c r="AH2544" s="47"/>
      <c r="AI2544" s="10"/>
      <c r="AJ2544" s="10" t="s">
        <v>298</v>
      </c>
      <c r="AK2544" s="10" t="s">
        <v>291</v>
      </c>
      <c r="AL2544" s="10"/>
      <c r="AM2544" s="10"/>
      <c r="AN2544" s="10"/>
      <c r="AO2544" s="10"/>
      <c r="AS2544" s="48"/>
      <c r="AT2544" s="50"/>
      <c r="AU2544" s="50"/>
      <c r="AV2544" s="50"/>
      <c r="AW2544" s="50"/>
      <c r="AX2544" s="49">
        <v>1</v>
      </c>
    </row>
    <row r="2545" spans="1:50" ht="14.25" customHeight="1" x14ac:dyDescent="0.55000000000000004">
      <c r="A2545" s="45">
        <v>136538</v>
      </c>
      <c r="B2545" s="10" t="s">
        <v>377</v>
      </c>
      <c r="C2545" s="10" t="s">
        <v>17</v>
      </c>
      <c r="D2545" s="10" t="s">
        <v>6168</v>
      </c>
      <c r="E2545" s="10" t="s">
        <v>6715</v>
      </c>
      <c r="F2545" s="10" t="s">
        <v>6929</v>
      </c>
      <c r="G2545" s="10" t="s">
        <v>6955</v>
      </c>
      <c r="H2545" s="10" t="s">
        <v>7018</v>
      </c>
      <c r="I2545" s="10" t="s">
        <v>7019</v>
      </c>
      <c r="J2545" s="10" t="s">
        <v>7020</v>
      </c>
      <c r="K2545" s="10" t="s">
        <v>381</v>
      </c>
      <c r="L2545" s="10" t="s">
        <v>382</v>
      </c>
      <c r="M2545" s="46"/>
      <c r="N2545" s="10" t="s">
        <v>294</v>
      </c>
      <c r="O2545" s="10" t="s">
        <v>294</v>
      </c>
      <c r="P2545" s="10" t="s">
        <v>5524</v>
      </c>
      <c r="Q2545" s="10"/>
      <c r="R2545" s="10" t="s">
        <v>291</v>
      </c>
      <c r="S2545" s="10" t="s">
        <v>6017</v>
      </c>
      <c r="T2545" s="10" t="s">
        <v>291</v>
      </c>
      <c r="U2545" s="10" t="s">
        <v>1559</v>
      </c>
      <c r="V2545" s="10" t="s">
        <v>291</v>
      </c>
      <c r="Z2545" s="47"/>
      <c r="AD2545" s="47"/>
      <c r="AH2545" s="47"/>
      <c r="AI2545" s="10" t="s">
        <v>5544</v>
      </c>
      <c r="AJ2545" s="10" t="s">
        <v>298</v>
      </c>
      <c r="AK2545" s="10" t="s">
        <v>291</v>
      </c>
      <c r="AL2545" s="10" t="s">
        <v>666</v>
      </c>
      <c r="AM2545" s="10" t="s">
        <v>666</v>
      </c>
      <c r="AN2545" s="10" t="s">
        <v>300</v>
      </c>
      <c r="AO2545" s="10" t="s">
        <v>300</v>
      </c>
      <c r="AP2545" s="10">
        <v>10</v>
      </c>
      <c r="AQ2545" s="10">
        <v>12</v>
      </c>
      <c r="AR2545" s="10">
        <v>11</v>
      </c>
      <c r="AS2545" s="48">
        <v>11</v>
      </c>
      <c r="AT2545" s="50"/>
      <c r="AU2545" s="50"/>
      <c r="AV2545" s="50"/>
      <c r="AW2545" s="50"/>
      <c r="AX2545" s="49">
        <v>1</v>
      </c>
    </row>
    <row r="2546" spans="1:50" ht="14.25" customHeight="1" x14ac:dyDescent="0.55000000000000004">
      <c r="A2546" s="45">
        <v>2078935</v>
      </c>
      <c r="B2546" s="10" t="s">
        <v>284</v>
      </c>
      <c r="C2546" s="10" t="s">
        <v>17</v>
      </c>
      <c r="D2546" s="10" t="s">
        <v>6168</v>
      </c>
      <c r="E2546" s="10" t="s">
        <v>6715</v>
      </c>
      <c r="F2546" s="10" t="s">
        <v>6929</v>
      </c>
      <c r="G2546" s="10" t="s">
        <v>6955</v>
      </c>
      <c r="H2546" s="10" t="s">
        <v>7021</v>
      </c>
      <c r="I2546" s="10" t="s">
        <v>7022</v>
      </c>
      <c r="J2546" s="10" t="s">
        <v>7023</v>
      </c>
      <c r="K2546" s="10" t="s">
        <v>291</v>
      </c>
      <c r="L2546" s="10" t="s">
        <v>292</v>
      </c>
      <c r="M2546" s="46" t="s">
        <v>470</v>
      </c>
      <c r="N2546" s="10"/>
      <c r="O2546" s="10"/>
      <c r="P2546" s="10" t="s">
        <v>5524</v>
      </c>
      <c r="Q2546" s="10"/>
      <c r="R2546" s="10"/>
      <c r="T2546" s="10" t="s">
        <v>291</v>
      </c>
      <c r="U2546" s="10"/>
      <c r="V2546" s="10" t="s">
        <v>291</v>
      </c>
      <c r="Z2546" s="47"/>
      <c r="AD2546" s="47"/>
      <c r="AH2546" s="47"/>
      <c r="AI2546" s="10"/>
      <c r="AJ2546" s="10" t="s">
        <v>298</v>
      </c>
      <c r="AK2546" s="10" t="s">
        <v>291</v>
      </c>
      <c r="AL2546" s="10"/>
      <c r="AM2546" s="10"/>
      <c r="AN2546" s="10"/>
      <c r="AO2546" s="10"/>
      <c r="AP2546" s="10">
        <v>30</v>
      </c>
      <c r="AQ2546" s="10">
        <v>30</v>
      </c>
      <c r="AR2546" s="10">
        <v>30</v>
      </c>
      <c r="AS2546" s="48">
        <v>30</v>
      </c>
      <c r="AT2546" s="49">
        <v>20.792079999999999</v>
      </c>
      <c r="AU2546" s="49">
        <v>31.26333</v>
      </c>
      <c r="AV2546" s="49">
        <v>30.823160000000001</v>
      </c>
      <c r="AW2546" s="49">
        <v>38.817500000000003</v>
      </c>
      <c r="AX2546" s="49">
        <v>58</v>
      </c>
    </row>
    <row r="2547" spans="1:50" ht="14.25" customHeight="1" x14ac:dyDescent="0.55000000000000004">
      <c r="A2547" s="45">
        <v>7910911</v>
      </c>
      <c r="B2547" s="10" t="s">
        <v>377</v>
      </c>
      <c r="C2547" s="10" t="s">
        <v>17</v>
      </c>
      <c r="D2547" s="10" t="s">
        <v>6168</v>
      </c>
      <c r="E2547" s="10" t="s">
        <v>6715</v>
      </c>
      <c r="F2547" s="10" t="s">
        <v>6929</v>
      </c>
      <c r="G2547" s="10" t="s">
        <v>6955</v>
      </c>
      <c r="H2547" s="10" t="s">
        <v>7024</v>
      </c>
      <c r="I2547" s="10" t="s">
        <v>7025</v>
      </c>
      <c r="J2547" s="10" t="s">
        <v>7026</v>
      </c>
      <c r="K2547" s="10" t="s">
        <v>381</v>
      </c>
      <c r="L2547" s="10" t="s">
        <v>382</v>
      </c>
      <c r="M2547" s="46"/>
      <c r="N2547" s="10" t="s">
        <v>294</v>
      </c>
      <c r="O2547" s="10" t="s">
        <v>294</v>
      </c>
      <c r="P2547" s="10" t="s">
        <v>5524</v>
      </c>
      <c r="Q2547" s="10"/>
      <c r="R2547" s="10" t="s">
        <v>291</v>
      </c>
      <c r="S2547" s="10" t="s">
        <v>6017</v>
      </c>
      <c r="T2547" s="10" t="s">
        <v>291</v>
      </c>
      <c r="U2547" s="10" t="s">
        <v>1559</v>
      </c>
      <c r="V2547" s="10" t="s">
        <v>291</v>
      </c>
      <c r="W2547" s="10">
        <v>20</v>
      </c>
      <c r="X2547" s="10">
        <v>60</v>
      </c>
      <c r="Y2547" s="10">
        <v>40</v>
      </c>
      <c r="Z2547" s="47">
        <v>40</v>
      </c>
      <c r="AA2547" s="10">
        <v>1</v>
      </c>
      <c r="AB2547" s="10">
        <v>6</v>
      </c>
      <c r="AC2547" s="10">
        <v>3.5</v>
      </c>
      <c r="AD2547" s="47">
        <v>3.5</v>
      </c>
      <c r="AE2547" s="10">
        <v>100</v>
      </c>
      <c r="AF2547" s="10">
        <v>600</v>
      </c>
      <c r="AG2547" s="10">
        <v>350</v>
      </c>
      <c r="AH2547" s="47">
        <v>350</v>
      </c>
      <c r="AI2547" s="10" t="s">
        <v>5544</v>
      </c>
      <c r="AJ2547" s="10" t="s">
        <v>298</v>
      </c>
      <c r="AK2547" s="10" t="s">
        <v>291</v>
      </c>
      <c r="AL2547" s="10" t="s">
        <v>666</v>
      </c>
      <c r="AM2547" s="10" t="s">
        <v>666</v>
      </c>
      <c r="AN2547" s="10" t="s">
        <v>300</v>
      </c>
      <c r="AO2547" s="10" t="s">
        <v>300</v>
      </c>
      <c r="AP2547" s="10">
        <v>13</v>
      </c>
      <c r="AQ2547" s="10">
        <v>15</v>
      </c>
      <c r="AR2547" s="10">
        <v>14</v>
      </c>
      <c r="AS2547" s="48">
        <v>14</v>
      </c>
      <c r="AT2547" s="50"/>
      <c r="AU2547" s="50"/>
      <c r="AV2547" s="50"/>
      <c r="AW2547" s="50"/>
      <c r="AX2547" s="49">
        <v>1</v>
      </c>
    </row>
    <row r="2548" spans="1:50" ht="14.25" customHeight="1" x14ac:dyDescent="0.55000000000000004">
      <c r="A2548" s="45">
        <v>2078852</v>
      </c>
      <c r="B2548" s="10" t="s">
        <v>313</v>
      </c>
      <c r="C2548" s="10" t="s">
        <v>17</v>
      </c>
      <c r="D2548" s="10" t="s">
        <v>6168</v>
      </c>
      <c r="E2548" s="10" t="s">
        <v>6715</v>
      </c>
      <c r="F2548" s="10" t="s">
        <v>6929</v>
      </c>
      <c r="G2548" s="10" t="s">
        <v>6955</v>
      </c>
      <c r="H2548" s="10" t="s">
        <v>7024</v>
      </c>
      <c r="I2548" s="10" t="s">
        <v>7027</v>
      </c>
      <c r="J2548" s="10" t="s">
        <v>7028</v>
      </c>
      <c r="K2548" s="10" t="s">
        <v>381</v>
      </c>
      <c r="L2548" s="10" t="s">
        <v>316</v>
      </c>
      <c r="M2548" s="46" t="s">
        <v>570</v>
      </c>
      <c r="N2548" s="10" t="s">
        <v>294</v>
      </c>
      <c r="O2548" s="10" t="s">
        <v>294</v>
      </c>
      <c r="P2548" s="10" t="s">
        <v>5524</v>
      </c>
      <c r="Q2548" s="10" t="s">
        <v>381</v>
      </c>
      <c r="R2548" s="10" t="s">
        <v>291</v>
      </c>
      <c r="S2548" s="10" t="s">
        <v>6017</v>
      </c>
      <c r="T2548" s="10" t="s">
        <v>381</v>
      </c>
      <c r="U2548" s="10" t="s">
        <v>1559</v>
      </c>
      <c r="V2548" s="10" t="s">
        <v>291</v>
      </c>
      <c r="W2548" s="10">
        <v>60</v>
      </c>
      <c r="X2548" s="10">
        <v>90</v>
      </c>
      <c r="Y2548" s="10">
        <v>75</v>
      </c>
      <c r="Z2548" s="47">
        <v>75</v>
      </c>
      <c r="AA2548" s="10">
        <v>1</v>
      </c>
      <c r="AB2548" s="10">
        <v>2</v>
      </c>
      <c r="AC2548" s="10">
        <v>1.5</v>
      </c>
      <c r="AD2548" s="47">
        <v>1.5</v>
      </c>
      <c r="AE2548" s="10">
        <v>30</v>
      </c>
      <c r="AF2548" s="10">
        <v>130</v>
      </c>
      <c r="AG2548" s="10">
        <v>80</v>
      </c>
      <c r="AH2548" s="47">
        <v>80</v>
      </c>
      <c r="AI2548" s="10" t="s">
        <v>5544</v>
      </c>
      <c r="AJ2548" s="10" t="s">
        <v>298</v>
      </c>
      <c r="AK2548" s="10" t="s">
        <v>291</v>
      </c>
      <c r="AL2548" s="10" t="s">
        <v>666</v>
      </c>
      <c r="AM2548" s="10" t="s">
        <v>666</v>
      </c>
      <c r="AN2548" s="10" t="s">
        <v>300</v>
      </c>
      <c r="AO2548" s="10" t="s">
        <v>300</v>
      </c>
      <c r="AP2548" s="10">
        <v>13</v>
      </c>
      <c r="AQ2548" s="10">
        <v>15</v>
      </c>
      <c r="AR2548" s="10">
        <v>14</v>
      </c>
      <c r="AS2548" s="48">
        <v>14</v>
      </c>
      <c r="AT2548" s="50"/>
      <c r="AU2548" s="50"/>
      <c r="AV2548" s="50"/>
      <c r="AW2548" s="50"/>
      <c r="AX2548" s="49">
        <v>1</v>
      </c>
    </row>
    <row r="2549" spans="1:50" ht="14.25" customHeight="1" x14ac:dyDescent="0.55000000000000004">
      <c r="A2549" s="45">
        <v>2078993</v>
      </c>
      <c r="B2549" s="10" t="s">
        <v>284</v>
      </c>
      <c r="C2549" s="10" t="s">
        <v>17</v>
      </c>
      <c r="D2549" s="10" t="s">
        <v>6168</v>
      </c>
      <c r="E2549" s="10" t="s">
        <v>6715</v>
      </c>
      <c r="F2549" s="10" t="s">
        <v>6929</v>
      </c>
      <c r="G2549" s="10" t="s">
        <v>6955</v>
      </c>
      <c r="H2549" s="10" t="s">
        <v>7029</v>
      </c>
      <c r="I2549" s="10" t="s">
        <v>7030</v>
      </c>
      <c r="J2549" s="10" t="s">
        <v>7031</v>
      </c>
      <c r="K2549" s="10" t="s">
        <v>291</v>
      </c>
      <c r="L2549" s="10" t="s">
        <v>292</v>
      </c>
      <c r="M2549" s="46" t="s">
        <v>570</v>
      </c>
      <c r="N2549" s="10"/>
      <c r="O2549" s="10"/>
      <c r="P2549" s="10" t="s">
        <v>5524</v>
      </c>
      <c r="Q2549" s="10"/>
      <c r="R2549" s="10"/>
      <c r="T2549" s="10" t="s">
        <v>291</v>
      </c>
      <c r="U2549" s="10"/>
      <c r="V2549" s="10" t="s">
        <v>291</v>
      </c>
      <c r="Z2549" s="47"/>
      <c r="AD2549" s="47"/>
      <c r="AH2549" s="47"/>
      <c r="AI2549" s="10"/>
      <c r="AJ2549" s="10" t="s">
        <v>298</v>
      </c>
      <c r="AK2549" s="10" t="s">
        <v>291</v>
      </c>
      <c r="AL2549" s="10"/>
      <c r="AM2549" s="10"/>
      <c r="AN2549" s="10"/>
      <c r="AO2549" s="10"/>
      <c r="AS2549" s="48"/>
      <c r="AT2549" s="49">
        <v>51.233330000000002</v>
      </c>
      <c r="AU2549" s="49">
        <v>80.333330000000004</v>
      </c>
      <c r="AV2549" s="49">
        <v>35.18</v>
      </c>
      <c r="AW2549" s="49">
        <v>39.049759999999999</v>
      </c>
      <c r="AX2549" s="49">
        <v>221</v>
      </c>
    </row>
    <row r="2550" spans="1:50" ht="14.25" customHeight="1" x14ac:dyDescent="0.55000000000000004">
      <c r="A2550" s="45">
        <v>2079151</v>
      </c>
      <c r="B2550" s="10" t="s">
        <v>284</v>
      </c>
      <c r="C2550" s="10" t="s">
        <v>17</v>
      </c>
      <c r="D2550" s="10" t="s">
        <v>6168</v>
      </c>
      <c r="E2550" s="10" t="s">
        <v>6715</v>
      </c>
      <c r="F2550" s="10" t="s">
        <v>6929</v>
      </c>
      <c r="G2550" s="10" t="s">
        <v>6955</v>
      </c>
      <c r="H2550" s="10" t="s">
        <v>7032</v>
      </c>
      <c r="I2550" s="10" t="s">
        <v>7033</v>
      </c>
      <c r="J2550" s="10" t="s">
        <v>7034</v>
      </c>
      <c r="K2550" s="10" t="s">
        <v>291</v>
      </c>
      <c r="L2550" s="10" t="s">
        <v>292</v>
      </c>
      <c r="M2550" s="46"/>
      <c r="N2550" s="10"/>
      <c r="O2550" s="10"/>
      <c r="P2550" s="10" t="s">
        <v>5524</v>
      </c>
      <c r="Q2550" s="10"/>
      <c r="R2550" s="10"/>
      <c r="T2550" s="10" t="s">
        <v>291</v>
      </c>
      <c r="U2550" s="10"/>
      <c r="V2550" s="10" t="s">
        <v>291</v>
      </c>
      <c r="Z2550" s="47"/>
      <c r="AD2550" s="47"/>
      <c r="AH2550" s="47"/>
      <c r="AI2550" s="10"/>
      <c r="AJ2550" s="10" t="s">
        <v>298</v>
      </c>
      <c r="AK2550" s="10" t="s">
        <v>291</v>
      </c>
      <c r="AL2550" s="10"/>
      <c r="AM2550" s="10"/>
      <c r="AN2550" s="10"/>
      <c r="AO2550" s="10"/>
      <c r="AS2550" s="48"/>
      <c r="AT2550" s="50"/>
      <c r="AU2550" s="50"/>
      <c r="AV2550" s="50"/>
      <c r="AW2550" s="50"/>
      <c r="AX2550" s="49">
        <v>1</v>
      </c>
    </row>
    <row r="2551" spans="1:50" ht="14.25" customHeight="1" x14ac:dyDescent="0.55000000000000004">
      <c r="A2551" s="45">
        <v>4780468</v>
      </c>
      <c r="B2551" s="10" t="s">
        <v>377</v>
      </c>
      <c r="C2551" s="10" t="s">
        <v>17</v>
      </c>
      <c r="D2551" s="10" t="s">
        <v>6168</v>
      </c>
      <c r="E2551" s="10" t="s">
        <v>6715</v>
      </c>
      <c r="F2551" s="10" t="s">
        <v>6929</v>
      </c>
      <c r="G2551" s="10" t="s">
        <v>6955</v>
      </c>
      <c r="H2551" s="10" t="s">
        <v>7035</v>
      </c>
      <c r="I2551" s="10" t="s">
        <v>7036</v>
      </c>
      <c r="J2551" s="10" t="s">
        <v>7037</v>
      </c>
      <c r="K2551" s="10" t="s">
        <v>381</v>
      </c>
      <c r="L2551" s="10" t="s">
        <v>382</v>
      </c>
      <c r="M2551" s="46"/>
      <c r="N2551" s="10" t="s">
        <v>294</v>
      </c>
      <c r="O2551" s="10" t="s">
        <v>294</v>
      </c>
      <c r="P2551" s="10" t="s">
        <v>5524</v>
      </c>
      <c r="Q2551" s="10"/>
      <c r="R2551" s="10" t="s">
        <v>381</v>
      </c>
      <c r="S2551" s="10" t="s">
        <v>5667</v>
      </c>
      <c r="T2551" s="10" t="s">
        <v>291</v>
      </c>
      <c r="U2551" s="10" t="s">
        <v>1559</v>
      </c>
      <c r="V2551" s="10" t="s">
        <v>291</v>
      </c>
      <c r="Z2551" s="47"/>
      <c r="AD2551" s="47"/>
      <c r="AH2551" s="47"/>
      <c r="AI2551" s="10" t="s">
        <v>5544</v>
      </c>
      <c r="AJ2551" s="10" t="s">
        <v>298</v>
      </c>
      <c r="AK2551" s="10" t="s">
        <v>291</v>
      </c>
      <c r="AL2551" s="10" t="s">
        <v>666</v>
      </c>
      <c r="AM2551" s="10" t="s">
        <v>666</v>
      </c>
      <c r="AN2551" s="10" t="s">
        <v>300</v>
      </c>
      <c r="AO2551" s="10" t="s">
        <v>300</v>
      </c>
      <c r="AP2551" s="10">
        <v>16</v>
      </c>
      <c r="AQ2551" s="10">
        <v>18</v>
      </c>
      <c r="AR2551" s="10">
        <v>17</v>
      </c>
      <c r="AS2551" s="48">
        <v>17</v>
      </c>
      <c r="AT2551" s="50"/>
      <c r="AU2551" s="50"/>
      <c r="AV2551" s="50"/>
      <c r="AW2551" s="50"/>
      <c r="AX2551" s="49">
        <v>1</v>
      </c>
    </row>
    <row r="2552" spans="1:50" ht="14.25" customHeight="1" x14ac:dyDescent="0.55000000000000004">
      <c r="A2552" s="45">
        <v>5160015</v>
      </c>
      <c r="B2552" s="10" t="s">
        <v>284</v>
      </c>
      <c r="C2552" s="10" t="s">
        <v>17</v>
      </c>
      <c r="D2552" s="10" t="s">
        <v>6168</v>
      </c>
      <c r="E2552" s="10" t="s">
        <v>6715</v>
      </c>
      <c r="F2552" s="10" t="s">
        <v>6929</v>
      </c>
      <c r="G2552" s="10" t="s">
        <v>6955</v>
      </c>
      <c r="H2552" s="10" t="s">
        <v>7038</v>
      </c>
      <c r="I2552" s="10" t="s">
        <v>7039</v>
      </c>
      <c r="J2552" s="10" t="s">
        <v>7040</v>
      </c>
      <c r="K2552" s="10" t="s">
        <v>291</v>
      </c>
      <c r="L2552" s="10" t="s">
        <v>292</v>
      </c>
      <c r="M2552" s="46" t="s">
        <v>470</v>
      </c>
      <c r="N2552" s="10"/>
      <c r="O2552" s="10"/>
      <c r="P2552" s="10" t="s">
        <v>5524</v>
      </c>
      <c r="Q2552" s="10"/>
      <c r="R2552" s="10"/>
      <c r="T2552" s="10" t="s">
        <v>291</v>
      </c>
      <c r="U2552" s="10"/>
      <c r="V2552" s="10" t="s">
        <v>291</v>
      </c>
      <c r="Z2552" s="47"/>
      <c r="AD2552" s="47"/>
      <c r="AH2552" s="47"/>
      <c r="AI2552" s="10"/>
      <c r="AJ2552" s="10" t="s">
        <v>298</v>
      </c>
      <c r="AK2552" s="10" t="s">
        <v>291</v>
      </c>
      <c r="AL2552" s="10"/>
      <c r="AM2552" s="10"/>
      <c r="AN2552" s="10"/>
      <c r="AO2552" s="10"/>
      <c r="AS2552" s="48"/>
      <c r="AT2552" s="50"/>
      <c r="AU2552" s="50"/>
      <c r="AV2552" s="50"/>
      <c r="AW2552" s="50"/>
      <c r="AX2552" s="49">
        <v>1</v>
      </c>
    </row>
    <row r="2553" spans="1:50" ht="14.25" customHeight="1" x14ac:dyDescent="0.55000000000000004">
      <c r="A2553" s="45">
        <v>2078823</v>
      </c>
      <c r="B2553" s="10" t="s">
        <v>284</v>
      </c>
      <c r="C2553" s="10" t="s">
        <v>17</v>
      </c>
      <c r="D2553" s="10" t="s">
        <v>6168</v>
      </c>
      <c r="E2553" s="10" t="s">
        <v>6715</v>
      </c>
      <c r="F2553" s="10" t="s">
        <v>6929</v>
      </c>
      <c r="G2553" s="10" t="s">
        <v>6955</v>
      </c>
      <c r="H2553" s="10" t="s">
        <v>7041</v>
      </c>
      <c r="I2553" s="10" t="s">
        <v>7042</v>
      </c>
      <c r="J2553" s="10" t="s">
        <v>7043</v>
      </c>
      <c r="K2553" s="10" t="s">
        <v>291</v>
      </c>
      <c r="L2553" s="10" t="s">
        <v>292</v>
      </c>
      <c r="M2553" s="46"/>
      <c r="N2553" s="10"/>
      <c r="O2553" s="10"/>
      <c r="P2553" s="10" t="s">
        <v>5524</v>
      </c>
      <c r="Q2553" s="10"/>
      <c r="R2553" s="10"/>
      <c r="T2553" s="10" t="s">
        <v>291</v>
      </c>
      <c r="U2553" s="10"/>
      <c r="V2553" s="10" t="s">
        <v>291</v>
      </c>
      <c r="Z2553" s="47"/>
      <c r="AD2553" s="47"/>
      <c r="AH2553" s="47"/>
      <c r="AI2553" s="10"/>
      <c r="AJ2553" s="10" t="s">
        <v>298</v>
      </c>
      <c r="AK2553" s="10" t="s">
        <v>291</v>
      </c>
      <c r="AL2553" s="10"/>
      <c r="AM2553" s="10"/>
      <c r="AN2553" s="10"/>
      <c r="AO2553" s="10"/>
      <c r="AS2553" s="48"/>
      <c r="AT2553" s="50"/>
      <c r="AU2553" s="50"/>
      <c r="AV2553" s="50"/>
      <c r="AW2553" s="50"/>
      <c r="AX2553" s="49">
        <v>1</v>
      </c>
    </row>
    <row r="2554" spans="1:50" ht="14.25" customHeight="1" x14ac:dyDescent="0.55000000000000004">
      <c r="A2554" s="45">
        <v>2078821</v>
      </c>
      <c r="B2554" s="10" t="s">
        <v>284</v>
      </c>
      <c r="C2554" s="10" t="s">
        <v>17</v>
      </c>
      <c r="D2554" s="10" t="s">
        <v>6168</v>
      </c>
      <c r="E2554" s="10" t="s">
        <v>6715</v>
      </c>
      <c r="F2554" s="10" t="s">
        <v>6929</v>
      </c>
      <c r="G2554" s="10" t="s">
        <v>6955</v>
      </c>
      <c r="H2554" s="10" t="s">
        <v>7041</v>
      </c>
      <c r="I2554" s="10" t="s">
        <v>7044</v>
      </c>
      <c r="J2554" s="10" t="s">
        <v>7045</v>
      </c>
      <c r="K2554" s="10" t="s">
        <v>291</v>
      </c>
      <c r="L2554" s="10" t="s">
        <v>292</v>
      </c>
      <c r="M2554" s="46"/>
      <c r="N2554" s="10"/>
      <c r="O2554" s="10"/>
      <c r="P2554" s="10" t="s">
        <v>5524</v>
      </c>
      <c r="Q2554" s="10"/>
      <c r="R2554" s="10"/>
      <c r="T2554" s="10" t="s">
        <v>291</v>
      </c>
      <c r="U2554" s="10"/>
      <c r="V2554" s="10" t="s">
        <v>291</v>
      </c>
      <c r="Z2554" s="47"/>
      <c r="AD2554" s="47"/>
      <c r="AH2554" s="47"/>
      <c r="AI2554" s="10"/>
      <c r="AJ2554" s="10" t="s">
        <v>298</v>
      </c>
      <c r="AK2554" s="10" t="s">
        <v>291</v>
      </c>
      <c r="AL2554" s="10"/>
      <c r="AM2554" s="10"/>
      <c r="AN2554" s="10"/>
      <c r="AO2554" s="10"/>
      <c r="AS2554" s="48"/>
      <c r="AT2554" s="50"/>
      <c r="AU2554" s="50"/>
      <c r="AV2554" s="50"/>
      <c r="AW2554" s="50"/>
      <c r="AX2554" s="49">
        <v>1</v>
      </c>
    </row>
    <row r="2555" spans="1:50" ht="14.25" customHeight="1" x14ac:dyDescent="0.55000000000000004">
      <c r="A2555" s="45">
        <v>2079131</v>
      </c>
      <c r="B2555" s="10" t="s">
        <v>377</v>
      </c>
      <c r="C2555" s="10" t="s">
        <v>17</v>
      </c>
      <c r="D2555" s="10" t="s">
        <v>6168</v>
      </c>
      <c r="E2555" s="10" t="s">
        <v>6715</v>
      </c>
      <c r="F2555" s="10" t="s">
        <v>6929</v>
      </c>
      <c r="G2555" s="10" t="s">
        <v>6955</v>
      </c>
      <c r="H2555" s="10" t="s">
        <v>7046</v>
      </c>
      <c r="I2555" s="10" t="s">
        <v>7047</v>
      </c>
      <c r="J2555" s="10" t="s">
        <v>7048</v>
      </c>
      <c r="K2555" s="10" t="s">
        <v>381</v>
      </c>
      <c r="L2555" s="10" t="s">
        <v>382</v>
      </c>
      <c r="M2555" s="46"/>
      <c r="N2555" s="10" t="s">
        <v>294</v>
      </c>
      <c r="O2555" s="10" t="s">
        <v>294</v>
      </c>
      <c r="P2555" s="10" t="s">
        <v>5524</v>
      </c>
      <c r="Q2555" s="10"/>
      <c r="R2555" s="10" t="s">
        <v>291</v>
      </c>
      <c r="S2555" s="10" t="s">
        <v>6017</v>
      </c>
      <c r="T2555" s="10" t="s">
        <v>291</v>
      </c>
      <c r="U2555" s="10" t="s">
        <v>1559</v>
      </c>
      <c r="V2555" s="10" t="s">
        <v>291</v>
      </c>
      <c r="Z2555" s="47"/>
      <c r="AD2555" s="47"/>
      <c r="AH2555" s="47"/>
      <c r="AI2555" s="10" t="s">
        <v>5544</v>
      </c>
      <c r="AJ2555" s="10" t="s">
        <v>298</v>
      </c>
      <c r="AK2555" s="10" t="s">
        <v>291</v>
      </c>
      <c r="AL2555" s="10" t="s">
        <v>666</v>
      </c>
      <c r="AM2555" s="10" t="s">
        <v>666</v>
      </c>
      <c r="AN2555" s="10" t="s">
        <v>300</v>
      </c>
      <c r="AO2555" s="10" t="s">
        <v>300</v>
      </c>
      <c r="AP2555" s="10">
        <v>13</v>
      </c>
      <c r="AQ2555" s="10">
        <v>15</v>
      </c>
      <c r="AR2555" s="10">
        <v>14</v>
      </c>
      <c r="AS2555" s="48">
        <v>14</v>
      </c>
      <c r="AT2555" s="50"/>
      <c r="AU2555" s="50"/>
      <c r="AV2555" s="50"/>
      <c r="AW2555" s="50"/>
      <c r="AX2555" s="49">
        <v>1</v>
      </c>
    </row>
    <row r="2556" spans="1:50" ht="14.25" customHeight="1" x14ac:dyDescent="0.55000000000000004">
      <c r="A2556" s="45">
        <v>9244776</v>
      </c>
      <c r="B2556" s="10" t="s">
        <v>377</v>
      </c>
      <c r="C2556" s="10" t="s">
        <v>17</v>
      </c>
      <c r="D2556" s="10" t="s">
        <v>6168</v>
      </c>
      <c r="E2556" s="10" t="s">
        <v>6715</v>
      </c>
      <c r="F2556" s="10" t="s">
        <v>6929</v>
      </c>
      <c r="G2556" s="10" t="s">
        <v>6955</v>
      </c>
      <c r="H2556" s="10" t="s">
        <v>7049</v>
      </c>
      <c r="I2556" s="10" t="s">
        <v>7050</v>
      </c>
      <c r="J2556" s="10" t="s">
        <v>7051</v>
      </c>
      <c r="K2556" s="10" t="s">
        <v>381</v>
      </c>
      <c r="L2556" s="10" t="s">
        <v>382</v>
      </c>
      <c r="M2556" s="46" t="s">
        <v>470</v>
      </c>
      <c r="N2556" s="10" t="s">
        <v>294</v>
      </c>
      <c r="O2556" s="10" t="s">
        <v>294</v>
      </c>
      <c r="P2556" s="10" t="s">
        <v>5524</v>
      </c>
      <c r="Q2556" s="10"/>
      <c r="R2556" s="10" t="s">
        <v>381</v>
      </c>
      <c r="S2556" s="10" t="s">
        <v>7052</v>
      </c>
      <c r="T2556" s="10" t="s">
        <v>291</v>
      </c>
      <c r="U2556" s="10" t="s">
        <v>1559</v>
      </c>
      <c r="V2556" s="10" t="s">
        <v>291</v>
      </c>
      <c r="Z2556" s="47"/>
      <c r="AD2556" s="47"/>
      <c r="AH2556" s="47"/>
      <c r="AI2556" s="10" t="s">
        <v>5544</v>
      </c>
      <c r="AJ2556" s="10" t="s">
        <v>298</v>
      </c>
      <c r="AK2556" s="10" t="s">
        <v>291</v>
      </c>
      <c r="AL2556" s="10" t="s">
        <v>666</v>
      </c>
      <c r="AM2556" s="10" t="s">
        <v>666</v>
      </c>
      <c r="AN2556" s="10" t="s">
        <v>300</v>
      </c>
      <c r="AO2556" s="10" t="s">
        <v>300</v>
      </c>
      <c r="AP2556" s="10">
        <v>11</v>
      </c>
      <c r="AQ2556" s="10">
        <v>13</v>
      </c>
      <c r="AR2556" s="10">
        <v>12</v>
      </c>
      <c r="AS2556" s="48">
        <v>12</v>
      </c>
      <c r="AT2556" s="49">
        <v>30.0975</v>
      </c>
      <c r="AU2556" s="49">
        <v>22.553750000000001</v>
      </c>
      <c r="AV2556" s="49">
        <v>39.842919999999999</v>
      </c>
      <c r="AW2556" s="49">
        <v>19.185700000000001</v>
      </c>
      <c r="AX2556" s="49">
        <v>362</v>
      </c>
    </row>
    <row r="2557" spans="1:50" ht="14.25" customHeight="1" x14ac:dyDescent="0.55000000000000004">
      <c r="A2557" s="45">
        <v>7366333</v>
      </c>
      <c r="B2557" s="10" t="s">
        <v>319</v>
      </c>
      <c r="C2557" s="10" t="s">
        <v>17</v>
      </c>
      <c r="D2557" s="10" t="s">
        <v>6168</v>
      </c>
      <c r="E2557" s="10" t="s">
        <v>6715</v>
      </c>
      <c r="F2557" s="10" t="s">
        <v>6929</v>
      </c>
      <c r="G2557" s="10" t="s">
        <v>6955</v>
      </c>
      <c r="H2557" s="10" t="s">
        <v>7053</v>
      </c>
      <c r="I2557" s="10" t="s">
        <v>7054</v>
      </c>
      <c r="J2557" s="10" t="s">
        <v>7055</v>
      </c>
      <c r="K2557" s="10" t="s">
        <v>291</v>
      </c>
      <c r="L2557" s="10" t="s">
        <v>316</v>
      </c>
      <c r="M2557" s="46" t="s">
        <v>506</v>
      </c>
      <c r="N2557" s="10" t="s">
        <v>294</v>
      </c>
      <c r="O2557" s="10" t="s">
        <v>294</v>
      </c>
      <c r="P2557" s="10" t="s">
        <v>5524</v>
      </c>
      <c r="Q2557" s="10"/>
      <c r="R2557" s="10"/>
      <c r="T2557" s="10" t="s">
        <v>291</v>
      </c>
      <c r="U2557" s="10"/>
      <c r="V2557" s="10" t="s">
        <v>291</v>
      </c>
      <c r="Z2557" s="47"/>
      <c r="AD2557" s="47"/>
      <c r="AH2557" s="47"/>
      <c r="AI2557" s="10"/>
      <c r="AJ2557" s="10" t="s">
        <v>298</v>
      </c>
      <c r="AK2557" s="10" t="s">
        <v>291</v>
      </c>
      <c r="AL2557" s="10"/>
      <c r="AM2557" s="10"/>
      <c r="AN2557" s="10"/>
      <c r="AO2557" s="10"/>
      <c r="AS2557" s="48"/>
      <c r="AT2557" s="49">
        <v>35.284999999999997</v>
      </c>
      <c r="AU2557" s="49">
        <v>33.133330000000001</v>
      </c>
      <c r="AV2557" s="49">
        <v>30.502079999999999</v>
      </c>
      <c r="AW2557" s="49">
        <v>29.154640000000001</v>
      </c>
      <c r="AX2557" s="49">
        <v>73</v>
      </c>
    </row>
    <row r="2558" spans="1:50" ht="14.25" customHeight="1" x14ac:dyDescent="0.55000000000000004">
      <c r="A2558" s="45">
        <v>4783296</v>
      </c>
      <c r="B2558" s="10" t="s">
        <v>377</v>
      </c>
      <c r="C2558" s="10" t="s">
        <v>17</v>
      </c>
      <c r="D2558" s="10" t="s">
        <v>6168</v>
      </c>
      <c r="E2558" s="10" t="s">
        <v>6715</v>
      </c>
      <c r="F2558" s="10" t="s">
        <v>6929</v>
      </c>
      <c r="G2558" s="10" t="s">
        <v>6955</v>
      </c>
      <c r="H2558" s="10" t="s">
        <v>7056</v>
      </c>
      <c r="I2558" s="10" t="s">
        <v>7057</v>
      </c>
      <c r="J2558" s="10" t="s">
        <v>7058</v>
      </c>
      <c r="K2558" s="10" t="s">
        <v>381</v>
      </c>
      <c r="L2558" s="10" t="s">
        <v>382</v>
      </c>
      <c r="M2558" s="46" t="s">
        <v>470</v>
      </c>
      <c r="N2558" s="10" t="s">
        <v>294</v>
      </c>
      <c r="O2558" s="10" t="s">
        <v>294</v>
      </c>
      <c r="P2558" s="10" t="s">
        <v>5524</v>
      </c>
      <c r="Q2558" s="10"/>
      <c r="R2558" s="10" t="s">
        <v>381</v>
      </c>
      <c r="S2558" s="10" t="s">
        <v>6017</v>
      </c>
      <c r="T2558" s="10" t="s">
        <v>291</v>
      </c>
      <c r="U2558" s="10" t="s">
        <v>1559</v>
      </c>
      <c r="V2558" s="10" t="s">
        <v>291</v>
      </c>
      <c r="Z2558" s="47"/>
      <c r="AD2558" s="47"/>
      <c r="AH2558" s="47"/>
      <c r="AI2558" s="10" t="s">
        <v>5544</v>
      </c>
      <c r="AJ2558" s="10" t="s">
        <v>298</v>
      </c>
      <c r="AK2558" s="10" t="s">
        <v>291</v>
      </c>
      <c r="AL2558" s="10" t="s">
        <v>666</v>
      </c>
      <c r="AM2558" s="10" t="s">
        <v>666</v>
      </c>
      <c r="AN2558" s="10" t="s">
        <v>300</v>
      </c>
      <c r="AO2558" s="10" t="s">
        <v>300</v>
      </c>
      <c r="AP2558" s="10">
        <v>18</v>
      </c>
      <c r="AQ2558" s="10">
        <v>21</v>
      </c>
      <c r="AR2558" s="10">
        <v>19</v>
      </c>
      <c r="AS2558" s="48">
        <v>19</v>
      </c>
      <c r="AT2558" s="49">
        <v>39.5</v>
      </c>
      <c r="AU2558" s="49">
        <v>8.875</v>
      </c>
      <c r="AV2558" s="49">
        <v>24.652000000000001</v>
      </c>
      <c r="AW2558" s="49">
        <v>15.605600000000001</v>
      </c>
      <c r="AX2558" s="49">
        <v>8</v>
      </c>
    </row>
    <row r="2559" spans="1:50" ht="14.25" customHeight="1" x14ac:dyDescent="0.55000000000000004">
      <c r="A2559" s="45">
        <v>5866311</v>
      </c>
      <c r="B2559" s="10" t="s">
        <v>284</v>
      </c>
      <c r="C2559" s="10" t="s">
        <v>17</v>
      </c>
      <c r="D2559" s="10" t="s">
        <v>6168</v>
      </c>
      <c r="E2559" s="10" t="s">
        <v>6715</v>
      </c>
      <c r="F2559" s="10" t="s">
        <v>6929</v>
      </c>
      <c r="G2559" s="10" t="s">
        <v>7059</v>
      </c>
      <c r="H2559" s="10" t="s">
        <v>7060</v>
      </c>
      <c r="I2559" s="10" t="s">
        <v>7061</v>
      </c>
      <c r="J2559" s="10" t="s">
        <v>7062</v>
      </c>
      <c r="K2559" s="10" t="s">
        <v>291</v>
      </c>
      <c r="L2559" s="10" t="s">
        <v>292</v>
      </c>
      <c r="M2559" s="46" t="s">
        <v>506</v>
      </c>
      <c r="N2559" s="10"/>
      <c r="O2559" s="10"/>
      <c r="P2559" s="10" t="s">
        <v>5524</v>
      </c>
      <c r="Q2559" s="10"/>
      <c r="R2559" s="10"/>
      <c r="T2559" s="10" t="s">
        <v>291</v>
      </c>
      <c r="U2559" s="10"/>
      <c r="V2559" s="10" t="s">
        <v>291</v>
      </c>
      <c r="Z2559" s="47"/>
      <c r="AD2559" s="47"/>
      <c r="AH2559" s="47"/>
      <c r="AI2559" s="10"/>
      <c r="AJ2559" s="10" t="s">
        <v>298</v>
      </c>
      <c r="AK2559" s="10" t="s">
        <v>291</v>
      </c>
      <c r="AL2559" s="10"/>
      <c r="AM2559" s="10"/>
      <c r="AN2559" s="10"/>
      <c r="AO2559" s="10"/>
      <c r="AS2559" s="48"/>
      <c r="AT2559" s="50"/>
      <c r="AU2559" s="50"/>
      <c r="AV2559" s="50"/>
      <c r="AW2559" s="50"/>
      <c r="AX2559" s="49">
        <v>1</v>
      </c>
    </row>
    <row r="2560" spans="1:50" ht="14.25" customHeight="1" x14ac:dyDescent="0.55000000000000004">
      <c r="A2560" s="45">
        <v>5866288</v>
      </c>
      <c r="B2560" s="10" t="s">
        <v>377</v>
      </c>
      <c r="C2560" s="10" t="s">
        <v>17</v>
      </c>
      <c r="D2560" s="10" t="s">
        <v>6168</v>
      </c>
      <c r="E2560" s="10" t="s">
        <v>6715</v>
      </c>
      <c r="F2560" s="10" t="s">
        <v>6929</v>
      </c>
      <c r="G2560" s="10" t="s">
        <v>7063</v>
      </c>
      <c r="H2560" s="10" t="s">
        <v>7064</v>
      </c>
      <c r="I2560" s="10" t="s">
        <v>7065</v>
      </c>
      <c r="J2560" s="10" t="s">
        <v>7066</v>
      </c>
      <c r="K2560" s="10" t="s">
        <v>381</v>
      </c>
      <c r="L2560" s="10" t="s">
        <v>382</v>
      </c>
      <c r="M2560" s="46"/>
      <c r="N2560" s="10" t="s">
        <v>294</v>
      </c>
      <c r="O2560" s="10" t="s">
        <v>294</v>
      </c>
      <c r="P2560" s="10" t="s">
        <v>5524</v>
      </c>
      <c r="Q2560" s="10"/>
      <c r="R2560" s="10" t="s">
        <v>381</v>
      </c>
      <c r="S2560" s="10" t="s">
        <v>7067</v>
      </c>
      <c r="T2560" s="10" t="s">
        <v>291</v>
      </c>
      <c r="U2560" s="10" t="s">
        <v>1559</v>
      </c>
      <c r="V2560" s="10" t="s">
        <v>291</v>
      </c>
      <c r="Z2560" s="47"/>
      <c r="AD2560" s="47"/>
      <c r="AH2560" s="47"/>
      <c r="AI2560" s="10" t="s">
        <v>682</v>
      </c>
      <c r="AJ2560" s="10" t="s">
        <v>298</v>
      </c>
      <c r="AK2560" s="10" t="s">
        <v>291</v>
      </c>
      <c r="AL2560" s="10" t="s">
        <v>666</v>
      </c>
      <c r="AM2560" s="10" t="s">
        <v>666</v>
      </c>
      <c r="AN2560" s="10" t="s">
        <v>300</v>
      </c>
      <c r="AO2560" s="10" t="s">
        <v>300</v>
      </c>
      <c r="AP2560" s="10">
        <v>1.8</v>
      </c>
      <c r="AQ2560" s="10">
        <v>2</v>
      </c>
      <c r="AR2560" s="10">
        <v>1.9</v>
      </c>
      <c r="AS2560" s="48">
        <v>1.9</v>
      </c>
      <c r="AT2560" s="50"/>
      <c r="AU2560" s="50"/>
      <c r="AV2560" s="50"/>
      <c r="AW2560" s="50"/>
      <c r="AX2560" s="49">
        <v>1</v>
      </c>
    </row>
    <row r="2561" spans="1:50" ht="14.25" customHeight="1" x14ac:dyDescent="0.55000000000000004">
      <c r="A2561" s="45">
        <v>8296787</v>
      </c>
      <c r="B2561" s="10" t="s">
        <v>377</v>
      </c>
      <c r="C2561" s="10" t="s">
        <v>17</v>
      </c>
      <c r="D2561" s="10" t="s">
        <v>6168</v>
      </c>
      <c r="E2561" s="10" t="s">
        <v>6715</v>
      </c>
      <c r="F2561" s="10" t="s">
        <v>6929</v>
      </c>
      <c r="G2561" s="10" t="s">
        <v>7068</v>
      </c>
      <c r="H2561" s="10" t="s">
        <v>7069</v>
      </c>
      <c r="I2561" s="10" t="s">
        <v>7070</v>
      </c>
      <c r="J2561" s="10" t="s">
        <v>7071</v>
      </c>
      <c r="K2561" s="10" t="s">
        <v>381</v>
      </c>
      <c r="L2561" s="10" t="s">
        <v>382</v>
      </c>
      <c r="M2561" s="46" t="s">
        <v>506</v>
      </c>
      <c r="N2561" s="10" t="s">
        <v>294</v>
      </c>
      <c r="O2561" s="10" t="s">
        <v>294</v>
      </c>
      <c r="P2561" s="10" t="s">
        <v>5524</v>
      </c>
      <c r="Q2561" s="10"/>
      <c r="R2561" s="10" t="s">
        <v>291</v>
      </c>
      <c r="T2561" s="10" t="s">
        <v>291</v>
      </c>
      <c r="U2561" s="10" t="s">
        <v>1559</v>
      </c>
      <c r="V2561" s="10" t="s">
        <v>291</v>
      </c>
      <c r="W2561" s="10">
        <v>180</v>
      </c>
      <c r="X2561" s="10">
        <v>365</v>
      </c>
      <c r="Y2561" s="10">
        <v>270</v>
      </c>
      <c r="Z2561" s="47">
        <v>270</v>
      </c>
      <c r="AA2561" s="10">
        <v>1</v>
      </c>
      <c r="AB2561" s="10">
        <v>2</v>
      </c>
      <c r="AC2561" s="10">
        <v>1.5</v>
      </c>
      <c r="AD2561" s="47">
        <v>1.5</v>
      </c>
      <c r="AE2561" s="10">
        <v>100</v>
      </c>
      <c r="AF2561" s="10">
        <v>200</v>
      </c>
      <c r="AG2561" s="10">
        <v>150</v>
      </c>
      <c r="AH2561" s="47">
        <v>150</v>
      </c>
      <c r="AI2561" s="10" t="s">
        <v>682</v>
      </c>
      <c r="AJ2561" s="10" t="s">
        <v>298</v>
      </c>
      <c r="AK2561" s="10" t="s">
        <v>291</v>
      </c>
      <c r="AL2561" s="10" t="s">
        <v>666</v>
      </c>
      <c r="AM2561" s="10" t="s">
        <v>666</v>
      </c>
      <c r="AN2561" s="10" t="s">
        <v>300</v>
      </c>
      <c r="AO2561" s="10" t="s">
        <v>300</v>
      </c>
      <c r="AP2561" s="10">
        <v>25</v>
      </c>
      <c r="AQ2561" s="10">
        <v>30</v>
      </c>
      <c r="AR2561" s="10">
        <v>27</v>
      </c>
      <c r="AS2561" s="48">
        <v>27</v>
      </c>
      <c r="AT2561" s="49">
        <v>33.942500000000003</v>
      </c>
      <c r="AU2561" s="49">
        <v>56.712499999999999</v>
      </c>
      <c r="AV2561" s="49">
        <v>38.80968</v>
      </c>
      <c r="AW2561" s="49">
        <v>37.014879999999998</v>
      </c>
      <c r="AX2561" s="49">
        <v>283</v>
      </c>
    </row>
    <row r="2562" spans="1:50" ht="14.25" customHeight="1" x14ac:dyDescent="0.55000000000000004">
      <c r="A2562" s="45">
        <v>5866272</v>
      </c>
      <c r="B2562" s="10" t="s">
        <v>377</v>
      </c>
      <c r="C2562" s="10" t="s">
        <v>17</v>
      </c>
      <c r="D2562" s="10" t="s">
        <v>6168</v>
      </c>
      <c r="E2562" s="10" t="s">
        <v>6715</v>
      </c>
      <c r="F2562" s="10" t="s">
        <v>6929</v>
      </c>
      <c r="G2562" s="10" t="s">
        <v>7068</v>
      </c>
      <c r="H2562" s="10" t="s">
        <v>7072</v>
      </c>
      <c r="I2562" s="10" t="s">
        <v>7073</v>
      </c>
      <c r="J2562" s="10" t="s">
        <v>7074</v>
      </c>
      <c r="K2562" s="10" t="s">
        <v>381</v>
      </c>
      <c r="L2562" s="10" t="s">
        <v>382</v>
      </c>
      <c r="M2562" s="46" t="s">
        <v>570</v>
      </c>
      <c r="N2562" s="10" t="s">
        <v>294</v>
      </c>
      <c r="O2562" s="10" t="s">
        <v>294</v>
      </c>
      <c r="P2562" s="10" t="s">
        <v>5524</v>
      </c>
      <c r="Q2562" s="10"/>
      <c r="R2562" s="10" t="s">
        <v>291</v>
      </c>
      <c r="S2562" s="10" t="s">
        <v>6017</v>
      </c>
      <c r="T2562" s="10" t="s">
        <v>291</v>
      </c>
      <c r="U2562" s="10" t="s">
        <v>1559</v>
      </c>
      <c r="V2562" s="10" t="s">
        <v>291</v>
      </c>
      <c r="W2562" s="10">
        <v>180</v>
      </c>
      <c r="X2562" s="10">
        <v>270</v>
      </c>
      <c r="Y2562" s="10">
        <v>225</v>
      </c>
      <c r="Z2562" s="47">
        <v>225</v>
      </c>
      <c r="AA2562" s="10">
        <v>1</v>
      </c>
      <c r="AB2562" s="10">
        <v>2</v>
      </c>
      <c r="AC2562" s="10">
        <v>1.5</v>
      </c>
      <c r="AD2562" s="47">
        <v>1.5</v>
      </c>
      <c r="AE2562" s="10">
        <v>100</v>
      </c>
      <c r="AF2562" s="10">
        <v>150</v>
      </c>
      <c r="AG2562" s="10">
        <v>125</v>
      </c>
      <c r="AH2562" s="47">
        <v>125</v>
      </c>
      <c r="AI2562" s="10" t="s">
        <v>682</v>
      </c>
      <c r="AJ2562" s="10" t="s">
        <v>298</v>
      </c>
      <c r="AK2562" s="10" t="s">
        <v>291</v>
      </c>
      <c r="AL2562" s="10" t="s">
        <v>666</v>
      </c>
      <c r="AM2562" s="10" t="s">
        <v>666</v>
      </c>
      <c r="AN2562" s="10" t="s">
        <v>300</v>
      </c>
      <c r="AO2562" s="10" t="s">
        <v>300</v>
      </c>
      <c r="AP2562" s="10">
        <v>20</v>
      </c>
      <c r="AQ2562" s="10">
        <v>24</v>
      </c>
      <c r="AR2562" s="10">
        <v>22</v>
      </c>
      <c r="AS2562" s="48">
        <v>22</v>
      </c>
      <c r="AT2562" s="49">
        <v>9.9883330000000008</v>
      </c>
      <c r="AU2562" s="49">
        <v>18.725000000000001</v>
      </c>
      <c r="AV2562" s="49">
        <v>30.280159999999999</v>
      </c>
      <c r="AW2562" s="49">
        <v>24.37134</v>
      </c>
      <c r="AX2562" s="49">
        <v>24</v>
      </c>
    </row>
    <row r="2563" spans="1:50" ht="14.25" customHeight="1" x14ac:dyDescent="0.55000000000000004">
      <c r="A2563" s="45">
        <v>6130334</v>
      </c>
      <c r="B2563" s="10" t="s">
        <v>377</v>
      </c>
      <c r="C2563" s="10" t="s">
        <v>17</v>
      </c>
      <c r="D2563" s="10" t="s">
        <v>6168</v>
      </c>
      <c r="E2563" s="10" t="s">
        <v>6715</v>
      </c>
      <c r="F2563" s="10" t="s">
        <v>6929</v>
      </c>
      <c r="G2563" s="10" t="s">
        <v>7068</v>
      </c>
      <c r="H2563" s="10" t="s">
        <v>7075</v>
      </c>
      <c r="I2563" s="10" t="s">
        <v>7076</v>
      </c>
      <c r="J2563" s="10" t="s">
        <v>7077</v>
      </c>
      <c r="K2563" s="10" t="s">
        <v>381</v>
      </c>
      <c r="L2563" s="10" t="s">
        <v>382</v>
      </c>
      <c r="M2563" s="46" t="s">
        <v>506</v>
      </c>
      <c r="N2563" s="10" t="s">
        <v>294</v>
      </c>
      <c r="O2563" s="10" t="s">
        <v>294</v>
      </c>
      <c r="P2563" s="10" t="s">
        <v>5524</v>
      </c>
      <c r="Q2563" s="10"/>
      <c r="R2563" s="10" t="s">
        <v>291</v>
      </c>
      <c r="S2563" s="10" t="s">
        <v>6017</v>
      </c>
      <c r="T2563" s="10" t="s">
        <v>291</v>
      </c>
      <c r="U2563" s="10" t="s">
        <v>1559</v>
      </c>
      <c r="V2563" s="10" t="s">
        <v>291</v>
      </c>
      <c r="W2563" s="10">
        <v>180</v>
      </c>
      <c r="X2563" s="10">
        <v>365</v>
      </c>
      <c r="Y2563" s="10">
        <v>270</v>
      </c>
      <c r="Z2563" s="47">
        <v>270</v>
      </c>
      <c r="AA2563" s="10">
        <v>1</v>
      </c>
      <c r="AB2563" s="10">
        <v>1</v>
      </c>
      <c r="AC2563" s="10">
        <v>1</v>
      </c>
      <c r="AD2563" s="47">
        <v>1</v>
      </c>
      <c r="AE2563" s="10">
        <v>100</v>
      </c>
      <c r="AF2563" s="10">
        <v>150</v>
      </c>
      <c r="AG2563" s="10">
        <v>125</v>
      </c>
      <c r="AH2563" s="47">
        <v>125</v>
      </c>
      <c r="AI2563" s="10" t="s">
        <v>682</v>
      </c>
      <c r="AJ2563" s="10" t="s">
        <v>298</v>
      </c>
      <c r="AK2563" s="10" t="s">
        <v>291</v>
      </c>
      <c r="AL2563" s="10" t="s">
        <v>666</v>
      </c>
      <c r="AM2563" s="10" t="s">
        <v>666</v>
      </c>
      <c r="AN2563" s="10" t="s">
        <v>300</v>
      </c>
      <c r="AO2563" s="10" t="s">
        <v>300</v>
      </c>
      <c r="AP2563" s="10">
        <v>19</v>
      </c>
      <c r="AQ2563" s="10">
        <v>23</v>
      </c>
      <c r="AR2563" s="10">
        <v>21</v>
      </c>
      <c r="AS2563" s="48">
        <v>21</v>
      </c>
      <c r="AT2563" s="49">
        <v>16.640830000000001</v>
      </c>
      <c r="AU2563" s="49">
        <v>15.8675</v>
      </c>
      <c r="AV2563" s="49">
        <v>46.193600000000004</v>
      </c>
      <c r="AW2563" s="49">
        <v>30.009319999999999</v>
      </c>
      <c r="AX2563" s="49">
        <v>119</v>
      </c>
    </row>
    <row r="2564" spans="1:50" ht="14.25" customHeight="1" x14ac:dyDescent="0.55000000000000004">
      <c r="A2564" s="45">
        <v>6130333</v>
      </c>
      <c r="B2564" s="10" t="s">
        <v>377</v>
      </c>
      <c r="C2564" s="10" t="s">
        <v>17</v>
      </c>
      <c r="D2564" s="10" t="s">
        <v>6168</v>
      </c>
      <c r="E2564" s="10" t="s">
        <v>6715</v>
      </c>
      <c r="F2564" s="10" t="s">
        <v>6929</v>
      </c>
      <c r="G2564" s="10" t="s">
        <v>7068</v>
      </c>
      <c r="H2564" s="10" t="s">
        <v>7075</v>
      </c>
      <c r="I2564" s="10" t="s">
        <v>7078</v>
      </c>
      <c r="J2564" s="10" t="s">
        <v>7079</v>
      </c>
      <c r="K2564" s="10" t="s">
        <v>381</v>
      </c>
      <c r="L2564" s="10" t="s">
        <v>382</v>
      </c>
      <c r="M2564" s="46" t="s">
        <v>506</v>
      </c>
      <c r="N2564" s="10" t="s">
        <v>294</v>
      </c>
      <c r="O2564" s="10" t="s">
        <v>294</v>
      </c>
      <c r="P2564" s="10" t="s">
        <v>5524</v>
      </c>
      <c r="Q2564" s="10"/>
      <c r="R2564" s="10" t="s">
        <v>291</v>
      </c>
      <c r="S2564" s="10" t="s">
        <v>6017</v>
      </c>
      <c r="T2564" s="10" t="s">
        <v>291</v>
      </c>
      <c r="U2564" s="10" t="s">
        <v>1559</v>
      </c>
      <c r="V2564" s="10" t="s">
        <v>291</v>
      </c>
      <c r="W2564" s="10">
        <v>180</v>
      </c>
      <c r="X2564" s="10">
        <v>365</v>
      </c>
      <c r="Y2564" s="10">
        <v>270</v>
      </c>
      <c r="Z2564" s="47">
        <v>270</v>
      </c>
      <c r="AA2564" s="10">
        <v>1</v>
      </c>
      <c r="AB2564" s="10">
        <v>1</v>
      </c>
      <c r="AC2564" s="10">
        <v>1</v>
      </c>
      <c r="AD2564" s="47">
        <v>1</v>
      </c>
      <c r="AE2564" s="10">
        <v>100</v>
      </c>
      <c r="AF2564" s="10">
        <v>150</v>
      </c>
      <c r="AG2564" s="10">
        <v>125</v>
      </c>
      <c r="AH2564" s="47">
        <v>125</v>
      </c>
      <c r="AI2564" s="10" t="s">
        <v>682</v>
      </c>
      <c r="AJ2564" s="10" t="s">
        <v>298</v>
      </c>
      <c r="AK2564" s="10" t="s">
        <v>291</v>
      </c>
      <c r="AL2564" s="10" t="s">
        <v>666</v>
      </c>
      <c r="AM2564" s="10" t="s">
        <v>666</v>
      </c>
      <c r="AN2564" s="10" t="s">
        <v>300</v>
      </c>
      <c r="AO2564" s="10" t="s">
        <v>300</v>
      </c>
      <c r="AP2564" s="10">
        <v>19</v>
      </c>
      <c r="AQ2564" s="10">
        <v>23</v>
      </c>
      <c r="AR2564" s="10">
        <v>21</v>
      </c>
      <c r="AS2564" s="48">
        <v>21</v>
      </c>
      <c r="AT2564" s="49">
        <v>0.70833299999999999</v>
      </c>
      <c r="AU2564" s="49">
        <v>0.33333299999999999</v>
      </c>
      <c r="AV2564" s="49">
        <v>18.664000000000001</v>
      </c>
      <c r="AW2564" s="49">
        <v>5.5319979999999997</v>
      </c>
      <c r="AX2564" s="49">
        <v>3</v>
      </c>
    </row>
    <row r="2565" spans="1:50" ht="14.25" customHeight="1" x14ac:dyDescent="0.55000000000000004">
      <c r="A2565" s="45">
        <v>8201727</v>
      </c>
      <c r="B2565" s="10" t="s">
        <v>377</v>
      </c>
      <c r="C2565" s="10" t="s">
        <v>17</v>
      </c>
      <c r="D2565" s="10" t="s">
        <v>6168</v>
      </c>
      <c r="E2565" s="10" t="s">
        <v>6715</v>
      </c>
      <c r="F2565" s="10" t="s">
        <v>6929</v>
      </c>
      <c r="G2565" s="10" t="s">
        <v>7068</v>
      </c>
      <c r="H2565" s="10" t="s">
        <v>7080</v>
      </c>
      <c r="I2565" s="10" t="s">
        <v>7081</v>
      </c>
      <c r="J2565" s="10" t="s">
        <v>7082</v>
      </c>
      <c r="K2565" s="10" t="s">
        <v>381</v>
      </c>
      <c r="L2565" s="10" t="s">
        <v>382</v>
      </c>
      <c r="M2565" s="46" t="s">
        <v>506</v>
      </c>
      <c r="N2565" s="10" t="s">
        <v>294</v>
      </c>
      <c r="O2565" s="10" t="s">
        <v>294</v>
      </c>
      <c r="P2565" s="10" t="s">
        <v>5524</v>
      </c>
      <c r="Q2565" s="10"/>
      <c r="R2565" s="10"/>
      <c r="T2565" s="10" t="s">
        <v>291</v>
      </c>
      <c r="U2565" s="10" t="s">
        <v>1559</v>
      </c>
      <c r="V2565" s="10" t="s">
        <v>291</v>
      </c>
      <c r="W2565" s="10">
        <v>180</v>
      </c>
      <c r="X2565" s="10">
        <v>365</v>
      </c>
      <c r="Y2565" s="10">
        <v>270</v>
      </c>
      <c r="Z2565" s="47">
        <v>270</v>
      </c>
      <c r="AA2565" s="10">
        <v>1</v>
      </c>
      <c r="AB2565" s="10">
        <v>1</v>
      </c>
      <c r="AC2565" s="10">
        <v>1</v>
      </c>
      <c r="AD2565" s="47">
        <v>1</v>
      </c>
      <c r="AE2565" s="10">
        <v>50</v>
      </c>
      <c r="AF2565" s="10">
        <v>100</v>
      </c>
      <c r="AG2565" s="10">
        <v>75</v>
      </c>
      <c r="AH2565" s="47">
        <v>75</v>
      </c>
      <c r="AI2565" s="10" t="s">
        <v>682</v>
      </c>
      <c r="AJ2565" s="10" t="s">
        <v>298</v>
      </c>
      <c r="AK2565" s="10" t="s">
        <v>291</v>
      </c>
      <c r="AL2565" s="10" t="s">
        <v>666</v>
      </c>
      <c r="AM2565" s="10" t="s">
        <v>666</v>
      </c>
      <c r="AN2565" s="10" t="s">
        <v>300</v>
      </c>
      <c r="AO2565" s="10" t="s">
        <v>300</v>
      </c>
      <c r="AP2565" s="10">
        <v>26</v>
      </c>
      <c r="AQ2565" s="10">
        <v>30</v>
      </c>
      <c r="AR2565" s="10">
        <v>28</v>
      </c>
      <c r="AS2565" s="48">
        <v>28</v>
      </c>
      <c r="AT2565" s="49">
        <v>1.2083330000000001</v>
      </c>
      <c r="AU2565" s="49">
        <v>5.875</v>
      </c>
      <c r="AV2565" s="49">
        <v>36.304000000000002</v>
      </c>
      <c r="AW2565" s="49">
        <v>13.08</v>
      </c>
      <c r="AX2565" s="49">
        <v>8</v>
      </c>
    </row>
    <row r="2566" spans="1:50" ht="14.25" customHeight="1" x14ac:dyDescent="0.55000000000000004">
      <c r="A2566" s="45">
        <v>1428537</v>
      </c>
      <c r="B2566" s="10" t="s">
        <v>377</v>
      </c>
      <c r="C2566" s="10" t="s">
        <v>17</v>
      </c>
      <c r="D2566" s="10" t="s">
        <v>6168</v>
      </c>
      <c r="E2566" s="10" t="s">
        <v>6715</v>
      </c>
      <c r="F2566" s="10" t="s">
        <v>6929</v>
      </c>
      <c r="G2566" s="10" t="s">
        <v>7068</v>
      </c>
      <c r="H2566" s="10" t="s">
        <v>7083</v>
      </c>
      <c r="I2566" s="10" t="s">
        <v>7084</v>
      </c>
      <c r="J2566" s="10" t="s">
        <v>7085</v>
      </c>
      <c r="K2566" s="10" t="s">
        <v>381</v>
      </c>
      <c r="L2566" s="10" t="s">
        <v>382</v>
      </c>
      <c r="M2566" s="46" t="s">
        <v>570</v>
      </c>
      <c r="N2566" s="10" t="s">
        <v>294</v>
      </c>
      <c r="O2566" s="10" t="s">
        <v>294</v>
      </c>
      <c r="P2566" s="10" t="s">
        <v>5524</v>
      </c>
      <c r="Q2566" s="10"/>
      <c r="R2566" s="10" t="s">
        <v>291</v>
      </c>
      <c r="S2566" s="10" t="s">
        <v>6017</v>
      </c>
      <c r="T2566" s="10" t="s">
        <v>291</v>
      </c>
      <c r="U2566" s="10" t="s">
        <v>1559</v>
      </c>
      <c r="V2566" s="10" t="s">
        <v>291</v>
      </c>
      <c r="Z2566" s="47"/>
      <c r="AD2566" s="47"/>
      <c r="AH2566" s="47"/>
      <c r="AI2566" s="10" t="s">
        <v>682</v>
      </c>
      <c r="AJ2566" s="10" t="s">
        <v>298</v>
      </c>
      <c r="AK2566" s="10" t="s">
        <v>291</v>
      </c>
      <c r="AL2566" s="10" t="s">
        <v>666</v>
      </c>
      <c r="AM2566" s="10" t="s">
        <v>666</v>
      </c>
      <c r="AN2566" s="10" t="s">
        <v>300</v>
      </c>
      <c r="AO2566" s="10" t="s">
        <v>300</v>
      </c>
      <c r="AP2566" s="10">
        <v>15</v>
      </c>
      <c r="AQ2566" s="10">
        <v>20</v>
      </c>
      <c r="AR2566" s="10">
        <v>17</v>
      </c>
      <c r="AS2566" s="48">
        <v>17</v>
      </c>
      <c r="AT2566" s="50"/>
      <c r="AU2566" s="50"/>
      <c r="AV2566" s="50"/>
      <c r="AW2566" s="50"/>
      <c r="AX2566" s="49">
        <v>1</v>
      </c>
    </row>
    <row r="2567" spans="1:50" ht="14.25" customHeight="1" x14ac:dyDescent="0.55000000000000004">
      <c r="A2567" s="45">
        <v>8096180</v>
      </c>
      <c r="B2567" s="10" t="s">
        <v>377</v>
      </c>
      <c r="C2567" s="10" t="s">
        <v>17</v>
      </c>
      <c r="D2567" s="10" t="s">
        <v>6168</v>
      </c>
      <c r="E2567" s="10" t="s">
        <v>6715</v>
      </c>
      <c r="F2567" s="10" t="s">
        <v>6929</v>
      </c>
      <c r="G2567" s="10" t="s">
        <v>7068</v>
      </c>
      <c r="H2567" s="10" t="s">
        <v>7083</v>
      </c>
      <c r="I2567" s="10" t="s">
        <v>7086</v>
      </c>
      <c r="J2567" s="10" t="s">
        <v>7087</v>
      </c>
      <c r="K2567" s="10" t="s">
        <v>381</v>
      </c>
      <c r="L2567" s="10" t="s">
        <v>382</v>
      </c>
      <c r="M2567" s="46" t="s">
        <v>570</v>
      </c>
      <c r="N2567" s="10" t="s">
        <v>294</v>
      </c>
      <c r="O2567" s="10" t="s">
        <v>294</v>
      </c>
      <c r="P2567" s="10" t="s">
        <v>5524</v>
      </c>
      <c r="Q2567" s="10"/>
      <c r="R2567" s="10" t="s">
        <v>381</v>
      </c>
      <c r="S2567" s="10" t="s">
        <v>7088</v>
      </c>
      <c r="T2567" s="10" t="s">
        <v>291</v>
      </c>
      <c r="U2567" s="10" t="s">
        <v>1559</v>
      </c>
      <c r="V2567" s="10" t="s">
        <v>291</v>
      </c>
      <c r="W2567" s="10">
        <v>180</v>
      </c>
      <c r="X2567" s="10">
        <v>365</v>
      </c>
      <c r="Y2567" s="10">
        <v>270</v>
      </c>
      <c r="Z2567" s="47">
        <v>270</v>
      </c>
      <c r="AA2567" s="10">
        <v>1</v>
      </c>
      <c r="AB2567" s="10">
        <v>2</v>
      </c>
      <c r="AC2567" s="10">
        <v>1.5</v>
      </c>
      <c r="AD2567" s="47">
        <v>1.5</v>
      </c>
      <c r="AE2567" s="10">
        <v>50</v>
      </c>
      <c r="AF2567" s="10">
        <v>100</v>
      </c>
      <c r="AG2567" s="10">
        <v>75</v>
      </c>
      <c r="AH2567" s="47">
        <v>75</v>
      </c>
      <c r="AI2567" s="10" t="s">
        <v>682</v>
      </c>
      <c r="AJ2567" s="10" t="s">
        <v>298</v>
      </c>
      <c r="AK2567" s="10" t="s">
        <v>291</v>
      </c>
      <c r="AL2567" s="10" t="s">
        <v>666</v>
      </c>
      <c r="AM2567" s="10" t="s">
        <v>666</v>
      </c>
      <c r="AN2567" s="10" t="s">
        <v>300</v>
      </c>
      <c r="AO2567" s="10" t="s">
        <v>300</v>
      </c>
      <c r="AP2567" s="10">
        <v>20</v>
      </c>
      <c r="AQ2567" s="10">
        <v>24</v>
      </c>
      <c r="AR2567" s="10">
        <v>22</v>
      </c>
      <c r="AS2567" s="48">
        <v>22</v>
      </c>
      <c r="AT2567" s="49">
        <v>4.0766669999999996</v>
      </c>
      <c r="AU2567" s="49">
        <v>5.2750000000000004</v>
      </c>
      <c r="AV2567" s="49">
        <v>25.49344</v>
      </c>
      <c r="AW2567" s="49">
        <v>23.592580000000002</v>
      </c>
      <c r="AX2567" s="49">
        <v>13</v>
      </c>
    </row>
    <row r="2568" spans="1:50" ht="14.25" customHeight="1" x14ac:dyDescent="0.55000000000000004">
      <c r="A2568" s="45">
        <v>8311650</v>
      </c>
      <c r="B2568" s="10" t="s">
        <v>377</v>
      </c>
      <c r="C2568" s="10" t="s">
        <v>17</v>
      </c>
      <c r="D2568" s="10" t="s">
        <v>6168</v>
      </c>
      <c r="E2568" s="10" t="s">
        <v>6715</v>
      </c>
      <c r="F2568" s="10" t="s">
        <v>6929</v>
      </c>
      <c r="G2568" s="10" t="s">
        <v>7068</v>
      </c>
      <c r="H2568" s="10" t="s">
        <v>7089</v>
      </c>
      <c r="I2568" s="10" t="s">
        <v>7090</v>
      </c>
      <c r="J2568" s="10" t="s">
        <v>7091</v>
      </c>
      <c r="K2568" s="10" t="s">
        <v>381</v>
      </c>
      <c r="L2568" s="10" t="s">
        <v>382</v>
      </c>
      <c r="M2568" s="46" t="s">
        <v>570</v>
      </c>
      <c r="N2568" s="10" t="s">
        <v>294</v>
      </c>
      <c r="O2568" s="10" t="s">
        <v>294</v>
      </c>
      <c r="P2568" s="10" t="s">
        <v>5524</v>
      </c>
      <c r="Q2568" s="10"/>
      <c r="R2568" s="10" t="s">
        <v>381</v>
      </c>
      <c r="T2568" s="10" t="s">
        <v>291</v>
      </c>
      <c r="U2568" s="10" t="s">
        <v>1559</v>
      </c>
      <c r="V2568" s="10" t="s">
        <v>291</v>
      </c>
      <c r="W2568" s="10">
        <v>180</v>
      </c>
      <c r="X2568" s="10">
        <v>365</v>
      </c>
      <c r="Y2568" s="10">
        <v>270</v>
      </c>
      <c r="Z2568" s="47">
        <v>270</v>
      </c>
      <c r="AA2568" s="10">
        <v>1</v>
      </c>
      <c r="AB2568" s="10">
        <v>2</v>
      </c>
      <c r="AC2568" s="10">
        <v>1.5</v>
      </c>
      <c r="AD2568" s="47">
        <v>1.5</v>
      </c>
      <c r="AE2568" s="10">
        <v>150</v>
      </c>
      <c r="AF2568" s="10">
        <v>200</v>
      </c>
      <c r="AG2568" s="10">
        <v>175</v>
      </c>
      <c r="AH2568" s="47">
        <v>175</v>
      </c>
      <c r="AI2568" s="10" t="s">
        <v>682</v>
      </c>
      <c r="AJ2568" s="10" t="s">
        <v>298</v>
      </c>
      <c r="AK2568" s="10" t="s">
        <v>291</v>
      </c>
      <c r="AL2568" s="10" t="s">
        <v>666</v>
      </c>
      <c r="AM2568" s="10" t="s">
        <v>666</v>
      </c>
      <c r="AN2568" s="10" t="s">
        <v>300</v>
      </c>
      <c r="AO2568" s="10" t="s">
        <v>300</v>
      </c>
      <c r="AP2568" s="10">
        <v>20</v>
      </c>
      <c r="AQ2568" s="10">
        <v>24</v>
      </c>
      <c r="AR2568" s="10">
        <v>22</v>
      </c>
      <c r="AS2568" s="48">
        <v>22</v>
      </c>
      <c r="AT2568" s="49">
        <v>27.687080000000002</v>
      </c>
      <c r="AU2568" s="49">
        <v>10.605829999999999</v>
      </c>
      <c r="AV2568" s="49">
        <v>28.946400000000001</v>
      </c>
      <c r="AW2568" s="49">
        <v>25.250489999999999</v>
      </c>
      <c r="AX2568" s="49">
        <v>20</v>
      </c>
    </row>
    <row r="2569" spans="1:50" ht="14.25" customHeight="1" x14ac:dyDescent="0.55000000000000004">
      <c r="A2569" s="45">
        <v>5866274</v>
      </c>
      <c r="B2569" s="10" t="s">
        <v>377</v>
      </c>
      <c r="C2569" s="10" t="s">
        <v>17</v>
      </c>
      <c r="D2569" s="10" t="s">
        <v>6168</v>
      </c>
      <c r="E2569" s="10" t="s">
        <v>6715</v>
      </c>
      <c r="F2569" s="10" t="s">
        <v>6929</v>
      </c>
      <c r="G2569" s="10" t="s">
        <v>7068</v>
      </c>
      <c r="H2569" s="10" t="s">
        <v>7089</v>
      </c>
      <c r="I2569" s="10" t="s">
        <v>7092</v>
      </c>
      <c r="J2569" s="10" t="s">
        <v>7093</v>
      </c>
      <c r="K2569" s="10" t="s">
        <v>381</v>
      </c>
      <c r="L2569" s="10" t="s">
        <v>382</v>
      </c>
      <c r="M2569" s="46" t="s">
        <v>506</v>
      </c>
      <c r="N2569" s="10" t="s">
        <v>294</v>
      </c>
      <c r="O2569" s="10" t="s">
        <v>294</v>
      </c>
      <c r="P2569" s="10" t="s">
        <v>5524</v>
      </c>
      <c r="Q2569" s="10"/>
      <c r="R2569" s="10" t="s">
        <v>291</v>
      </c>
      <c r="S2569" s="10" t="s">
        <v>6017</v>
      </c>
      <c r="T2569" s="10" t="s">
        <v>291</v>
      </c>
      <c r="U2569" s="10" t="s">
        <v>1559</v>
      </c>
      <c r="V2569" s="10" t="s">
        <v>291</v>
      </c>
      <c r="W2569" s="10">
        <v>180</v>
      </c>
      <c r="X2569" s="10">
        <v>365</v>
      </c>
      <c r="Y2569" s="10">
        <v>270</v>
      </c>
      <c r="Z2569" s="47">
        <v>270</v>
      </c>
      <c r="AA2569" s="10">
        <v>1</v>
      </c>
      <c r="AB2569" s="10">
        <v>1</v>
      </c>
      <c r="AC2569" s="10">
        <v>1</v>
      </c>
      <c r="AD2569" s="47">
        <v>1</v>
      </c>
      <c r="AE2569" s="10">
        <v>100</v>
      </c>
      <c r="AF2569" s="10">
        <v>150</v>
      </c>
      <c r="AG2569" s="10">
        <v>125</v>
      </c>
      <c r="AH2569" s="47">
        <v>125</v>
      </c>
      <c r="AI2569" s="10" t="s">
        <v>682</v>
      </c>
      <c r="AJ2569" s="10" t="s">
        <v>298</v>
      </c>
      <c r="AK2569" s="10" t="s">
        <v>291</v>
      </c>
      <c r="AL2569" s="10" t="s">
        <v>666</v>
      </c>
      <c r="AM2569" s="10" t="s">
        <v>666</v>
      </c>
      <c r="AN2569" s="10" t="s">
        <v>300</v>
      </c>
      <c r="AO2569" s="10" t="s">
        <v>300</v>
      </c>
      <c r="AP2569" s="10">
        <v>30</v>
      </c>
      <c r="AQ2569" s="10">
        <v>40</v>
      </c>
      <c r="AR2569" s="10">
        <v>35</v>
      </c>
      <c r="AS2569" s="48">
        <v>35</v>
      </c>
      <c r="AT2569" s="49">
        <v>31.29167</v>
      </c>
      <c r="AU2569" s="49">
        <v>37.291670000000003</v>
      </c>
      <c r="AV2569" s="49">
        <v>29.68</v>
      </c>
      <c r="AW2569" s="49">
        <v>44.4</v>
      </c>
      <c r="AX2569" s="49">
        <v>5</v>
      </c>
    </row>
    <row r="2570" spans="1:50" ht="14.25" customHeight="1" x14ac:dyDescent="0.55000000000000004">
      <c r="A2570" s="45">
        <v>7556351</v>
      </c>
      <c r="B2570" s="10" t="s">
        <v>377</v>
      </c>
      <c r="C2570" s="10" t="s">
        <v>17</v>
      </c>
      <c r="D2570" s="10" t="s">
        <v>6168</v>
      </c>
      <c r="E2570" s="10" t="s">
        <v>6715</v>
      </c>
      <c r="F2570" s="10" t="s">
        <v>6929</v>
      </c>
      <c r="G2570" s="10" t="s">
        <v>7068</v>
      </c>
      <c r="H2570" s="10" t="s">
        <v>7089</v>
      </c>
      <c r="I2570" s="10" t="s">
        <v>7094</v>
      </c>
      <c r="J2570" s="10" t="s">
        <v>7095</v>
      </c>
      <c r="K2570" s="10" t="s">
        <v>381</v>
      </c>
      <c r="L2570" s="10" t="s">
        <v>382</v>
      </c>
      <c r="M2570" s="46" t="s">
        <v>506</v>
      </c>
      <c r="N2570" s="10" t="s">
        <v>294</v>
      </c>
      <c r="O2570" s="10" t="s">
        <v>294</v>
      </c>
      <c r="P2570" s="10" t="s">
        <v>5524</v>
      </c>
      <c r="Q2570" s="10"/>
      <c r="R2570" s="10" t="s">
        <v>291</v>
      </c>
      <c r="S2570" s="10" t="s">
        <v>6017</v>
      </c>
      <c r="T2570" s="10" t="s">
        <v>291</v>
      </c>
      <c r="U2570" s="10" t="s">
        <v>1559</v>
      </c>
      <c r="V2570" s="10" t="s">
        <v>291</v>
      </c>
      <c r="W2570" s="10">
        <v>180</v>
      </c>
      <c r="X2570" s="10">
        <v>365</v>
      </c>
      <c r="Y2570" s="10">
        <v>270</v>
      </c>
      <c r="Z2570" s="47">
        <v>270</v>
      </c>
      <c r="AA2570" s="10">
        <v>1</v>
      </c>
      <c r="AB2570" s="10">
        <v>1</v>
      </c>
      <c r="AC2570" s="10">
        <v>1</v>
      </c>
      <c r="AD2570" s="47">
        <v>1</v>
      </c>
      <c r="AE2570" s="10">
        <v>100</v>
      </c>
      <c r="AF2570" s="10">
        <v>150</v>
      </c>
      <c r="AG2570" s="10">
        <v>125</v>
      </c>
      <c r="AH2570" s="47">
        <v>125</v>
      </c>
      <c r="AI2570" s="10" t="s">
        <v>682</v>
      </c>
      <c r="AJ2570" s="10" t="s">
        <v>298</v>
      </c>
      <c r="AK2570" s="10" t="s">
        <v>291</v>
      </c>
      <c r="AL2570" s="10" t="s">
        <v>666</v>
      </c>
      <c r="AM2570" s="10" t="s">
        <v>666</v>
      </c>
      <c r="AN2570" s="10" t="s">
        <v>300</v>
      </c>
      <c r="AO2570" s="10" t="s">
        <v>300</v>
      </c>
      <c r="AP2570" s="10">
        <v>30</v>
      </c>
      <c r="AQ2570" s="10">
        <v>40</v>
      </c>
      <c r="AR2570" s="10">
        <v>35</v>
      </c>
      <c r="AS2570" s="48">
        <v>35</v>
      </c>
      <c r="AT2570" s="49">
        <v>5.0679169999999996</v>
      </c>
      <c r="AU2570" s="49">
        <v>16.23583</v>
      </c>
      <c r="AV2570" s="49">
        <v>25.927160000000001</v>
      </c>
      <c r="AW2570" s="49">
        <v>20.472899999999999</v>
      </c>
      <c r="AX2570" s="49">
        <v>168</v>
      </c>
    </row>
    <row r="2571" spans="1:50" ht="14.25" customHeight="1" x14ac:dyDescent="0.55000000000000004">
      <c r="A2571" s="45">
        <v>2012298</v>
      </c>
      <c r="B2571" s="10" t="s">
        <v>313</v>
      </c>
      <c r="C2571" s="10" t="s">
        <v>17</v>
      </c>
      <c r="D2571" s="10" t="s">
        <v>6168</v>
      </c>
      <c r="E2571" s="10" t="s">
        <v>6715</v>
      </c>
      <c r="F2571" s="10" t="s">
        <v>6929</v>
      </c>
      <c r="G2571" s="10" t="s">
        <v>7096</v>
      </c>
      <c r="H2571" s="10" t="s">
        <v>7097</v>
      </c>
      <c r="I2571" s="10" t="s">
        <v>7098</v>
      </c>
      <c r="J2571" s="10" t="s">
        <v>7099</v>
      </c>
      <c r="K2571" s="10" t="s">
        <v>291</v>
      </c>
      <c r="L2571" s="10" t="s">
        <v>316</v>
      </c>
      <c r="M2571" s="46" t="s">
        <v>506</v>
      </c>
      <c r="N2571" s="10" t="s">
        <v>294</v>
      </c>
      <c r="O2571" s="10" t="s">
        <v>294</v>
      </c>
      <c r="P2571" s="10" t="s">
        <v>5524</v>
      </c>
      <c r="Q2571" s="10"/>
      <c r="R2571" s="10"/>
      <c r="T2571" s="10" t="s">
        <v>291</v>
      </c>
      <c r="U2571" s="10"/>
      <c r="V2571" s="10" t="s">
        <v>291</v>
      </c>
      <c r="Z2571" s="47"/>
      <c r="AD2571" s="47"/>
      <c r="AH2571" s="47"/>
      <c r="AI2571" s="10"/>
      <c r="AJ2571" s="10" t="s">
        <v>298</v>
      </c>
      <c r="AK2571" s="10" t="s">
        <v>291</v>
      </c>
      <c r="AL2571" s="10"/>
      <c r="AM2571" s="10"/>
      <c r="AN2571" s="10"/>
      <c r="AO2571" s="10"/>
      <c r="AS2571" s="48"/>
      <c r="AT2571" s="49">
        <v>8.875</v>
      </c>
      <c r="AU2571" s="49">
        <v>13.25</v>
      </c>
      <c r="AV2571" s="49">
        <v>26.776</v>
      </c>
      <c r="AW2571" s="49">
        <v>21.7392</v>
      </c>
      <c r="AX2571" s="49">
        <v>6</v>
      </c>
    </row>
    <row r="2572" spans="1:50" ht="14.25" customHeight="1" x14ac:dyDescent="0.55000000000000004">
      <c r="A2572" s="45">
        <v>6130245</v>
      </c>
      <c r="B2572" s="10" t="s">
        <v>377</v>
      </c>
      <c r="C2572" s="10" t="s">
        <v>17</v>
      </c>
      <c r="D2572" s="10" t="s">
        <v>6168</v>
      </c>
      <c r="E2572" s="10" t="s">
        <v>6715</v>
      </c>
      <c r="F2572" s="10" t="s">
        <v>7100</v>
      </c>
      <c r="G2572" s="10" t="s">
        <v>7101</v>
      </c>
      <c r="H2572" s="10" t="s">
        <v>7102</v>
      </c>
      <c r="I2572" s="10" t="s">
        <v>7103</v>
      </c>
      <c r="J2572" s="10" t="s">
        <v>7104</v>
      </c>
      <c r="K2572" s="10" t="s">
        <v>381</v>
      </c>
      <c r="L2572" s="10" t="s">
        <v>382</v>
      </c>
      <c r="M2572" s="46" t="s">
        <v>960</v>
      </c>
      <c r="N2572" s="10" t="s">
        <v>294</v>
      </c>
      <c r="O2572" s="10" t="s">
        <v>294</v>
      </c>
      <c r="P2572" s="10" t="s">
        <v>5524</v>
      </c>
      <c r="Q2572" s="10"/>
      <c r="R2572" s="10" t="s">
        <v>291</v>
      </c>
      <c r="S2572" s="10" t="s">
        <v>6017</v>
      </c>
      <c r="T2572" s="10" t="s">
        <v>291</v>
      </c>
      <c r="U2572" s="10" t="s">
        <v>1559</v>
      </c>
      <c r="V2572" s="10" t="s">
        <v>291</v>
      </c>
      <c r="W2572" s="10">
        <v>23</v>
      </c>
      <c r="X2572" s="10">
        <v>40</v>
      </c>
      <c r="Y2572" s="10">
        <v>31</v>
      </c>
      <c r="Z2572" s="47">
        <v>31</v>
      </c>
      <c r="AA2572" s="10">
        <v>1</v>
      </c>
      <c r="AB2572" s="10">
        <v>1</v>
      </c>
      <c r="AC2572" s="10">
        <v>1</v>
      </c>
      <c r="AD2572" s="47">
        <v>1</v>
      </c>
      <c r="AE2572" s="10">
        <v>222</v>
      </c>
      <c r="AF2572" s="10">
        <v>990</v>
      </c>
      <c r="AG2572" s="10">
        <v>601</v>
      </c>
      <c r="AH2572" s="47">
        <v>601</v>
      </c>
      <c r="AI2572" s="10" t="s">
        <v>682</v>
      </c>
      <c r="AJ2572" s="10" t="s">
        <v>298</v>
      </c>
      <c r="AK2572" s="10" t="s">
        <v>7105</v>
      </c>
      <c r="AL2572" s="10" t="s">
        <v>299</v>
      </c>
      <c r="AM2572" s="10" t="s">
        <v>299</v>
      </c>
      <c r="AN2572" s="10" t="s">
        <v>300</v>
      </c>
      <c r="AO2572" s="10" t="s">
        <v>300</v>
      </c>
      <c r="AP2572" s="10">
        <v>13</v>
      </c>
      <c r="AQ2572" s="10">
        <v>15</v>
      </c>
      <c r="AR2572" s="10">
        <v>14</v>
      </c>
      <c r="AS2572" s="48">
        <v>14</v>
      </c>
      <c r="AT2572" s="49">
        <v>13.11167</v>
      </c>
      <c r="AU2572" s="49">
        <v>38.159999999999997</v>
      </c>
      <c r="AV2572" s="49">
        <v>27.977119999999999</v>
      </c>
      <c r="AW2572" s="49">
        <v>19.761749999999999</v>
      </c>
      <c r="AX2572" s="49">
        <v>53</v>
      </c>
    </row>
    <row r="2573" spans="1:50" ht="14.25" customHeight="1" x14ac:dyDescent="0.55000000000000004">
      <c r="A2573" s="45">
        <v>2012173</v>
      </c>
      <c r="B2573" s="10" t="s">
        <v>319</v>
      </c>
      <c r="C2573" s="10" t="s">
        <v>17</v>
      </c>
      <c r="D2573" s="10" t="s">
        <v>6168</v>
      </c>
      <c r="E2573" s="10" t="s">
        <v>6715</v>
      </c>
      <c r="F2573" s="10" t="s">
        <v>7100</v>
      </c>
      <c r="G2573" s="10" t="s">
        <v>7101</v>
      </c>
      <c r="H2573" s="10" t="s">
        <v>7106</v>
      </c>
      <c r="I2573" s="10" t="s">
        <v>7107</v>
      </c>
      <c r="J2573" s="10" t="s">
        <v>7108</v>
      </c>
      <c r="K2573" s="10" t="s">
        <v>291</v>
      </c>
      <c r="L2573" s="10" t="s">
        <v>316</v>
      </c>
      <c r="M2573" s="46" t="s">
        <v>506</v>
      </c>
      <c r="N2573" s="10" t="s">
        <v>294</v>
      </c>
      <c r="O2573" s="10" t="s">
        <v>294</v>
      </c>
      <c r="P2573" s="10" t="s">
        <v>5524</v>
      </c>
      <c r="Q2573" s="10"/>
      <c r="R2573" s="10"/>
      <c r="T2573" s="10" t="s">
        <v>291</v>
      </c>
      <c r="U2573" s="10"/>
      <c r="V2573" s="10" t="s">
        <v>291</v>
      </c>
      <c r="Z2573" s="47"/>
      <c r="AD2573" s="47"/>
      <c r="AH2573" s="47"/>
      <c r="AI2573" s="10"/>
      <c r="AJ2573" s="10" t="s">
        <v>298</v>
      </c>
      <c r="AK2573" s="10" t="s">
        <v>291</v>
      </c>
      <c r="AL2573" s="10" t="s">
        <v>666</v>
      </c>
      <c r="AM2573" s="10" t="s">
        <v>666</v>
      </c>
      <c r="AN2573" s="10" t="s">
        <v>300</v>
      </c>
      <c r="AO2573" s="10" t="s">
        <v>300</v>
      </c>
      <c r="AP2573" s="10">
        <v>6</v>
      </c>
      <c r="AQ2573" s="10">
        <v>18</v>
      </c>
      <c r="AR2573" s="10">
        <v>12</v>
      </c>
      <c r="AS2573" s="48">
        <v>12</v>
      </c>
      <c r="AT2573" s="49">
        <v>30.456250000000001</v>
      </c>
      <c r="AU2573" s="49">
        <v>49.552079999999997</v>
      </c>
      <c r="AV2573" s="49">
        <v>35.701000000000001</v>
      </c>
      <c r="AW2573" s="49">
        <v>41.751100000000001</v>
      </c>
      <c r="AX2573" s="49">
        <v>166</v>
      </c>
    </row>
    <row r="2574" spans="1:50" ht="14.25" customHeight="1" x14ac:dyDescent="0.55000000000000004">
      <c r="A2574" s="45">
        <v>4778098</v>
      </c>
      <c r="B2574" s="10" t="s">
        <v>284</v>
      </c>
      <c r="C2574" s="10" t="s">
        <v>17</v>
      </c>
      <c r="D2574" s="10" t="s">
        <v>6168</v>
      </c>
      <c r="E2574" s="10" t="s">
        <v>6715</v>
      </c>
      <c r="F2574" s="10" t="s">
        <v>7100</v>
      </c>
      <c r="G2574" s="10" t="s">
        <v>7101</v>
      </c>
      <c r="H2574" s="10" t="s">
        <v>7106</v>
      </c>
      <c r="I2574" s="10" t="s">
        <v>7109</v>
      </c>
      <c r="J2574" s="10" t="s">
        <v>7110</v>
      </c>
      <c r="K2574" s="10" t="s">
        <v>291</v>
      </c>
      <c r="L2574" s="10" t="s">
        <v>292</v>
      </c>
      <c r="M2574" s="46" t="s">
        <v>470</v>
      </c>
      <c r="N2574" s="10"/>
      <c r="O2574" s="10"/>
      <c r="P2574" s="10" t="s">
        <v>5524</v>
      </c>
      <c r="Q2574" s="10"/>
      <c r="R2574" s="10"/>
      <c r="T2574" s="10" t="s">
        <v>291</v>
      </c>
      <c r="U2574" s="10"/>
      <c r="V2574" s="10" t="s">
        <v>291</v>
      </c>
      <c r="Z2574" s="47"/>
      <c r="AD2574" s="47"/>
      <c r="AH2574" s="47"/>
      <c r="AI2574" s="10"/>
      <c r="AJ2574" s="10" t="s">
        <v>298</v>
      </c>
      <c r="AK2574" s="10" t="s">
        <v>291</v>
      </c>
      <c r="AL2574" s="10"/>
      <c r="AM2574" s="10"/>
      <c r="AN2574" s="10"/>
      <c r="AO2574" s="10"/>
      <c r="AS2574" s="48"/>
      <c r="AT2574" s="50"/>
      <c r="AU2574" s="50"/>
      <c r="AV2574" s="50"/>
      <c r="AW2574" s="50"/>
      <c r="AX2574" s="49">
        <v>1</v>
      </c>
    </row>
    <row r="2575" spans="1:50" ht="14.25" customHeight="1" x14ac:dyDescent="0.55000000000000004">
      <c r="A2575" s="45">
        <v>4486818</v>
      </c>
      <c r="B2575" s="10" t="s">
        <v>313</v>
      </c>
      <c r="C2575" s="10" t="s">
        <v>17</v>
      </c>
      <c r="D2575" s="10" t="s">
        <v>6168</v>
      </c>
      <c r="E2575" s="10" t="s">
        <v>6715</v>
      </c>
      <c r="F2575" s="10" t="s">
        <v>7100</v>
      </c>
      <c r="G2575" s="10" t="s">
        <v>7101</v>
      </c>
      <c r="H2575" s="10" t="s">
        <v>7111</v>
      </c>
      <c r="I2575" s="10" t="s">
        <v>7112</v>
      </c>
      <c r="J2575" s="10" t="s">
        <v>7113</v>
      </c>
      <c r="K2575" s="10" t="s">
        <v>291</v>
      </c>
      <c r="L2575" s="10" t="s">
        <v>316</v>
      </c>
      <c r="M2575" s="46"/>
      <c r="N2575" s="10" t="s">
        <v>294</v>
      </c>
      <c r="O2575" s="10" t="s">
        <v>294</v>
      </c>
      <c r="P2575" s="10" t="s">
        <v>5524</v>
      </c>
      <c r="Q2575" s="10"/>
      <c r="R2575" s="10"/>
      <c r="T2575" s="10" t="s">
        <v>291</v>
      </c>
      <c r="U2575" s="10"/>
      <c r="V2575" s="10" t="s">
        <v>291</v>
      </c>
      <c r="Z2575" s="47"/>
      <c r="AD2575" s="47"/>
      <c r="AH2575" s="47"/>
      <c r="AI2575" s="10"/>
      <c r="AJ2575" s="10" t="s">
        <v>298</v>
      </c>
      <c r="AK2575" s="10" t="s">
        <v>291</v>
      </c>
      <c r="AL2575" s="10"/>
      <c r="AM2575" s="10"/>
      <c r="AN2575" s="10"/>
      <c r="AO2575" s="10"/>
      <c r="AS2575" s="48"/>
      <c r="AT2575" s="50"/>
      <c r="AU2575" s="50"/>
      <c r="AV2575" s="50"/>
      <c r="AW2575" s="50"/>
      <c r="AX2575" s="49">
        <v>1</v>
      </c>
    </row>
    <row r="2576" spans="1:50" ht="14.25" customHeight="1" x14ac:dyDescent="0.55000000000000004">
      <c r="A2576" s="45">
        <v>4484237</v>
      </c>
      <c r="B2576" s="10" t="s">
        <v>284</v>
      </c>
      <c r="C2576" s="10" t="s">
        <v>17</v>
      </c>
      <c r="D2576" s="10" t="s">
        <v>7114</v>
      </c>
      <c r="F2576" s="10" t="s">
        <v>7115</v>
      </c>
      <c r="G2576" s="10" t="s">
        <v>7116</v>
      </c>
      <c r="H2576" s="10" t="s">
        <v>7117</v>
      </c>
      <c r="I2576" s="10" t="s">
        <v>7118</v>
      </c>
      <c r="J2576" s="10" t="s">
        <v>7119</v>
      </c>
      <c r="K2576" s="10" t="s">
        <v>291</v>
      </c>
      <c r="L2576" s="10" t="s">
        <v>292</v>
      </c>
      <c r="M2576" s="46" t="s">
        <v>293</v>
      </c>
      <c r="N2576" s="10"/>
      <c r="O2576" s="10"/>
      <c r="P2576" s="10" t="s">
        <v>5524</v>
      </c>
      <c r="Q2576" s="10"/>
      <c r="R2576" s="10"/>
      <c r="T2576" s="10" t="s">
        <v>291</v>
      </c>
      <c r="U2576" s="10"/>
      <c r="V2576" s="10" t="s">
        <v>291</v>
      </c>
      <c r="Z2576" s="47"/>
      <c r="AD2576" s="47"/>
      <c r="AH2576" s="47"/>
      <c r="AI2576" s="10"/>
      <c r="AJ2576" s="10" t="s">
        <v>298</v>
      </c>
      <c r="AK2576" s="10" t="s">
        <v>291</v>
      </c>
      <c r="AL2576" s="10"/>
      <c r="AM2576" s="10"/>
      <c r="AN2576" s="10"/>
      <c r="AO2576" s="10"/>
      <c r="AS2576" s="48"/>
      <c r="AT2576" s="49">
        <v>16.386669999999999</v>
      </c>
      <c r="AU2576" s="49">
        <v>51.75958</v>
      </c>
      <c r="AV2576" s="49">
        <v>39.568480000000001</v>
      </c>
      <c r="AW2576" s="49">
        <v>26.855840000000001</v>
      </c>
      <c r="AX2576" s="49">
        <v>160</v>
      </c>
    </row>
    <row r="2577" spans="1:50" ht="14.25" customHeight="1" x14ac:dyDescent="0.55000000000000004">
      <c r="A2577" s="45">
        <v>2012158</v>
      </c>
      <c r="B2577" s="10" t="s">
        <v>284</v>
      </c>
      <c r="C2577" s="10" t="s">
        <v>17</v>
      </c>
      <c r="D2577" s="10" t="s">
        <v>7114</v>
      </c>
      <c r="F2577" s="10" t="s">
        <v>7115</v>
      </c>
      <c r="G2577" s="10" t="s">
        <v>7116</v>
      </c>
      <c r="H2577" s="10" t="s">
        <v>7120</v>
      </c>
      <c r="I2577" s="10" t="s">
        <v>7121</v>
      </c>
      <c r="J2577" s="10" t="s">
        <v>7122</v>
      </c>
      <c r="K2577" s="10" t="s">
        <v>291</v>
      </c>
      <c r="L2577" s="10" t="s">
        <v>292</v>
      </c>
      <c r="M2577" s="46"/>
      <c r="N2577" s="10"/>
      <c r="O2577" s="10"/>
      <c r="P2577" s="10" t="s">
        <v>5524</v>
      </c>
      <c r="Q2577" s="10"/>
      <c r="R2577" s="10"/>
      <c r="T2577" s="10" t="s">
        <v>291</v>
      </c>
      <c r="U2577" s="10"/>
      <c r="V2577" s="10" t="s">
        <v>291</v>
      </c>
      <c r="Z2577" s="47"/>
      <c r="AD2577" s="47"/>
      <c r="AH2577" s="47"/>
      <c r="AI2577" s="10"/>
      <c r="AJ2577" s="10" t="s">
        <v>298</v>
      </c>
      <c r="AK2577" s="10" t="s">
        <v>291</v>
      </c>
      <c r="AL2577" s="10"/>
      <c r="AM2577" s="10"/>
      <c r="AN2577" s="10"/>
      <c r="AO2577" s="10"/>
      <c r="AS2577" s="48"/>
      <c r="AT2577" s="50"/>
      <c r="AU2577" s="50"/>
      <c r="AV2577" s="50"/>
      <c r="AW2577" s="50"/>
      <c r="AX2577" s="49">
        <v>1</v>
      </c>
    </row>
    <row r="2578" spans="1:50" ht="14.25" customHeight="1" x14ac:dyDescent="0.55000000000000004">
      <c r="A2578" s="45">
        <v>2012157</v>
      </c>
      <c r="B2578" s="10" t="s">
        <v>313</v>
      </c>
      <c r="C2578" s="10" t="s">
        <v>17</v>
      </c>
      <c r="D2578" s="10" t="s">
        <v>7114</v>
      </c>
      <c r="F2578" s="10" t="s">
        <v>7115</v>
      </c>
      <c r="G2578" s="10" t="s">
        <v>7116</v>
      </c>
      <c r="H2578" s="10" t="s">
        <v>7120</v>
      </c>
      <c r="I2578" s="10" t="s">
        <v>7123</v>
      </c>
      <c r="J2578" s="10" t="s">
        <v>7124</v>
      </c>
      <c r="K2578" s="10" t="s">
        <v>291</v>
      </c>
      <c r="L2578" s="10" t="s">
        <v>316</v>
      </c>
      <c r="M2578" s="46"/>
      <c r="N2578" s="10" t="s">
        <v>294</v>
      </c>
      <c r="O2578" s="10" t="s">
        <v>294</v>
      </c>
      <c r="P2578" s="10" t="s">
        <v>5524</v>
      </c>
      <c r="Q2578" s="10"/>
      <c r="R2578" s="10"/>
      <c r="T2578" s="10" t="s">
        <v>291</v>
      </c>
      <c r="U2578" s="10"/>
      <c r="V2578" s="10" t="s">
        <v>291</v>
      </c>
      <c r="Z2578" s="47"/>
      <c r="AD2578" s="47"/>
      <c r="AH2578" s="47"/>
      <c r="AI2578" s="10"/>
      <c r="AJ2578" s="10" t="s">
        <v>298</v>
      </c>
      <c r="AK2578" s="10" t="s">
        <v>291</v>
      </c>
      <c r="AL2578" s="10"/>
      <c r="AM2578" s="10"/>
      <c r="AN2578" s="10"/>
      <c r="AO2578" s="10"/>
      <c r="AS2578" s="48"/>
      <c r="AT2578" s="50"/>
      <c r="AU2578" s="50"/>
      <c r="AV2578" s="50"/>
      <c r="AW2578" s="50"/>
      <c r="AX2578" s="49">
        <v>1</v>
      </c>
    </row>
    <row r="2579" spans="1:50" ht="14.25" customHeight="1" x14ac:dyDescent="0.55000000000000004">
      <c r="A2579" s="45">
        <v>7638482</v>
      </c>
      <c r="B2579" s="10" t="s">
        <v>284</v>
      </c>
      <c r="C2579" s="10" t="s">
        <v>17</v>
      </c>
      <c r="D2579" s="10" t="s">
        <v>7114</v>
      </c>
      <c r="F2579" s="10" t="s">
        <v>7115</v>
      </c>
      <c r="G2579" s="10" t="s">
        <v>7116</v>
      </c>
      <c r="H2579" s="10" t="s">
        <v>7125</v>
      </c>
      <c r="I2579" s="10" t="s">
        <v>7126</v>
      </c>
      <c r="J2579" s="10" t="s">
        <v>7127</v>
      </c>
      <c r="K2579" s="10" t="s">
        <v>291</v>
      </c>
      <c r="L2579" s="10" t="s">
        <v>292</v>
      </c>
      <c r="M2579" s="46" t="s">
        <v>506</v>
      </c>
      <c r="N2579" s="10"/>
      <c r="O2579" s="10"/>
      <c r="P2579" s="10" t="s">
        <v>5524</v>
      </c>
      <c r="Q2579" s="10"/>
      <c r="R2579" s="10"/>
      <c r="T2579" s="10" t="s">
        <v>291</v>
      </c>
      <c r="U2579" s="10"/>
      <c r="V2579" s="10" t="s">
        <v>291</v>
      </c>
      <c r="Z2579" s="47"/>
      <c r="AD2579" s="47"/>
      <c r="AH2579" s="47"/>
      <c r="AI2579" s="10"/>
      <c r="AJ2579" s="10" t="s">
        <v>298</v>
      </c>
      <c r="AK2579" s="10" t="s">
        <v>291</v>
      </c>
      <c r="AL2579" s="10"/>
      <c r="AM2579" s="10"/>
      <c r="AN2579" s="10"/>
      <c r="AO2579" s="10"/>
      <c r="AS2579" s="48"/>
      <c r="AT2579" s="49">
        <v>31.081669999999999</v>
      </c>
      <c r="AU2579" s="49">
        <v>50.508330000000001</v>
      </c>
      <c r="AV2579" s="49">
        <v>28.872959999999999</v>
      </c>
      <c r="AW2579" s="49">
        <v>31.573930000000001</v>
      </c>
      <c r="AX2579" s="49">
        <v>13</v>
      </c>
    </row>
    <row r="2580" spans="1:50" ht="14.25" customHeight="1" x14ac:dyDescent="0.55000000000000004">
      <c r="A2580" s="45">
        <v>6130408</v>
      </c>
      <c r="B2580" s="10" t="s">
        <v>313</v>
      </c>
      <c r="C2580" s="10" t="s">
        <v>17</v>
      </c>
      <c r="D2580" s="10" t="s">
        <v>7114</v>
      </c>
      <c r="F2580" s="10" t="s">
        <v>7115</v>
      </c>
      <c r="G2580" s="10" t="s">
        <v>7116</v>
      </c>
      <c r="H2580" s="10" t="s">
        <v>7125</v>
      </c>
      <c r="I2580" s="10" t="s">
        <v>7128</v>
      </c>
      <c r="J2580" s="10" t="s">
        <v>7129</v>
      </c>
      <c r="K2580" s="10" t="s">
        <v>291</v>
      </c>
      <c r="L2580" s="10" t="s">
        <v>316</v>
      </c>
      <c r="M2580" s="46"/>
      <c r="N2580" s="10" t="s">
        <v>294</v>
      </c>
      <c r="O2580" s="10" t="s">
        <v>294</v>
      </c>
      <c r="P2580" s="10" t="s">
        <v>5524</v>
      </c>
      <c r="Q2580" s="10"/>
      <c r="R2580" s="10"/>
      <c r="T2580" s="10" t="s">
        <v>291</v>
      </c>
      <c r="U2580" s="10"/>
      <c r="V2580" s="10" t="s">
        <v>291</v>
      </c>
      <c r="Z2580" s="47"/>
      <c r="AD2580" s="47"/>
      <c r="AH2580" s="47"/>
      <c r="AI2580" s="10"/>
      <c r="AJ2580" s="10" t="s">
        <v>298</v>
      </c>
      <c r="AK2580" s="10" t="s">
        <v>291</v>
      </c>
      <c r="AL2580" s="10"/>
      <c r="AM2580" s="10"/>
      <c r="AN2580" s="10"/>
      <c r="AO2580" s="10"/>
      <c r="AS2580" s="48"/>
      <c r="AT2580" s="50"/>
      <c r="AU2580" s="50"/>
      <c r="AV2580" s="50"/>
      <c r="AW2580" s="50"/>
      <c r="AX2580" s="49">
        <v>1</v>
      </c>
    </row>
    <row r="2581" spans="1:50" ht="14.25" customHeight="1" x14ac:dyDescent="0.55000000000000004">
      <c r="A2581" s="45">
        <v>6130411</v>
      </c>
      <c r="B2581" s="10" t="s">
        <v>284</v>
      </c>
      <c r="C2581" s="10" t="s">
        <v>17</v>
      </c>
      <c r="D2581" s="10" t="s">
        <v>7114</v>
      </c>
      <c r="F2581" s="10" t="s">
        <v>7115</v>
      </c>
      <c r="G2581" s="10" t="s">
        <v>7116</v>
      </c>
      <c r="H2581" s="10" t="s">
        <v>7125</v>
      </c>
      <c r="I2581" s="10" t="s">
        <v>7130</v>
      </c>
      <c r="J2581" s="10" t="s">
        <v>7131</v>
      </c>
      <c r="K2581" s="10" t="s">
        <v>291</v>
      </c>
      <c r="L2581" s="10" t="s">
        <v>292</v>
      </c>
      <c r="M2581" s="46" t="s">
        <v>506</v>
      </c>
      <c r="N2581" s="10"/>
      <c r="O2581" s="10"/>
      <c r="P2581" s="10" t="s">
        <v>5524</v>
      </c>
      <c r="Q2581" s="10"/>
      <c r="R2581" s="10"/>
      <c r="T2581" s="10" t="s">
        <v>291</v>
      </c>
      <c r="U2581" s="10"/>
      <c r="V2581" s="10" t="s">
        <v>291</v>
      </c>
      <c r="Z2581" s="47"/>
      <c r="AD2581" s="47"/>
      <c r="AH2581" s="47"/>
      <c r="AI2581" s="10"/>
      <c r="AJ2581" s="10" t="s">
        <v>298</v>
      </c>
      <c r="AK2581" s="10" t="s">
        <v>291</v>
      </c>
      <c r="AL2581" s="10"/>
      <c r="AM2581" s="10"/>
      <c r="AN2581" s="10"/>
      <c r="AO2581" s="10"/>
      <c r="AS2581" s="48"/>
      <c r="AT2581" s="50"/>
      <c r="AU2581" s="50"/>
      <c r="AV2581" s="50"/>
      <c r="AW2581" s="50"/>
      <c r="AX2581" s="49">
        <v>1</v>
      </c>
    </row>
    <row r="2582" spans="1:50" ht="14.25" customHeight="1" x14ac:dyDescent="0.55000000000000004">
      <c r="A2582" s="45">
        <v>4484296</v>
      </c>
      <c r="B2582" s="10" t="s">
        <v>284</v>
      </c>
      <c r="C2582" s="10" t="s">
        <v>17</v>
      </c>
      <c r="D2582" s="10" t="s">
        <v>7114</v>
      </c>
      <c r="F2582" s="10" t="s">
        <v>7115</v>
      </c>
      <c r="G2582" s="10" t="s">
        <v>7116</v>
      </c>
      <c r="H2582" s="10" t="s">
        <v>7125</v>
      </c>
      <c r="I2582" s="10" t="s">
        <v>7132</v>
      </c>
      <c r="J2582" s="10" t="s">
        <v>7133</v>
      </c>
      <c r="K2582" s="10" t="s">
        <v>291</v>
      </c>
      <c r="L2582" s="10" t="s">
        <v>292</v>
      </c>
      <c r="M2582" s="46"/>
      <c r="N2582" s="10"/>
      <c r="O2582" s="10"/>
      <c r="P2582" s="10" t="s">
        <v>5524</v>
      </c>
      <c r="Q2582" s="10"/>
      <c r="R2582" s="10"/>
      <c r="T2582" s="10" t="s">
        <v>291</v>
      </c>
      <c r="U2582" s="10"/>
      <c r="V2582" s="10" t="s">
        <v>291</v>
      </c>
      <c r="Z2582" s="47"/>
      <c r="AD2582" s="47"/>
      <c r="AH2582" s="47"/>
      <c r="AI2582" s="10"/>
      <c r="AJ2582" s="10" t="s">
        <v>298</v>
      </c>
      <c r="AK2582" s="10" t="s">
        <v>291</v>
      </c>
      <c r="AL2582" s="10"/>
      <c r="AM2582" s="10"/>
      <c r="AN2582" s="10"/>
      <c r="AO2582" s="10"/>
      <c r="AS2582" s="48"/>
      <c r="AT2582" s="50"/>
      <c r="AU2582" s="50"/>
      <c r="AV2582" s="50"/>
      <c r="AW2582" s="50"/>
      <c r="AX2582" s="49">
        <v>1</v>
      </c>
    </row>
    <row r="2583" spans="1:50" ht="14.25" customHeight="1" x14ac:dyDescent="0.55000000000000004">
      <c r="A2583" s="45">
        <v>4771607</v>
      </c>
      <c r="B2583" s="10" t="s">
        <v>319</v>
      </c>
      <c r="C2583" s="10" t="s">
        <v>17</v>
      </c>
      <c r="D2583" s="10" t="s">
        <v>7114</v>
      </c>
      <c r="F2583" s="10" t="s">
        <v>7115</v>
      </c>
      <c r="G2583" s="10" t="s">
        <v>7116</v>
      </c>
      <c r="H2583" s="10" t="s">
        <v>7134</v>
      </c>
      <c r="I2583" s="10" t="s">
        <v>7135</v>
      </c>
      <c r="J2583" s="10" t="s">
        <v>7136</v>
      </c>
      <c r="K2583" s="10" t="s">
        <v>291</v>
      </c>
      <c r="L2583" s="10" t="s">
        <v>316</v>
      </c>
      <c r="M2583" s="46"/>
      <c r="N2583" s="10" t="s">
        <v>294</v>
      </c>
      <c r="O2583" s="10" t="s">
        <v>294</v>
      </c>
      <c r="P2583" s="10" t="s">
        <v>5524</v>
      </c>
      <c r="Q2583" s="10"/>
      <c r="R2583" s="10"/>
      <c r="T2583" s="10" t="s">
        <v>291</v>
      </c>
      <c r="U2583" s="10"/>
      <c r="V2583" s="10" t="s">
        <v>291</v>
      </c>
      <c r="Z2583" s="47"/>
      <c r="AD2583" s="47"/>
      <c r="AH2583" s="47"/>
      <c r="AI2583" s="10"/>
      <c r="AJ2583" s="10" t="s">
        <v>298</v>
      </c>
      <c r="AK2583" s="10" t="s">
        <v>291</v>
      </c>
      <c r="AL2583" s="10"/>
      <c r="AM2583" s="10"/>
      <c r="AN2583" s="10"/>
      <c r="AO2583" s="10"/>
      <c r="AS2583" s="48"/>
      <c r="AT2583" s="50"/>
      <c r="AU2583" s="50"/>
      <c r="AV2583" s="50"/>
      <c r="AW2583" s="50"/>
      <c r="AX2583" s="49">
        <v>1</v>
      </c>
    </row>
    <row r="2584" spans="1:50" ht="14.25" customHeight="1" x14ac:dyDescent="0.55000000000000004">
      <c r="A2584" s="45">
        <v>2012122</v>
      </c>
      <c r="B2584" s="10" t="s">
        <v>313</v>
      </c>
      <c r="C2584" s="10" t="s">
        <v>17</v>
      </c>
      <c r="D2584" s="10" t="s">
        <v>7114</v>
      </c>
      <c r="F2584" s="10" t="s">
        <v>7115</v>
      </c>
      <c r="G2584" s="10" t="s">
        <v>7116</v>
      </c>
      <c r="H2584" s="10" t="s">
        <v>7134</v>
      </c>
      <c r="I2584" s="10" t="s">
        <v>7137</v>
      </c>
      <c r="J2584" s="10" t="s">
        <v>7138</v>
      </c>
      <c r="K2584" s="10" t="s">
        <v>291</v>
      </c>
      <c r="L2584" s="10" t="s">
        <v>316</v>
      </c>
      <c r="M2584" s="46" t="s">
        <v>470</v>
      </c>
      <c r="N2584" s="10" t="s">
        <v>294</v>
      </c>
      <c r="O2584" s="10" t="s">
        <v>294</v>
      </c>
      <c r="P2584" s="10" t="s">
        <v>5524</v>
      </c>
      <c r="Q2584" s="10"/>
      <c r="R2584" s="10"/>
      <c r="T2584" s="10" t="s">
        <v>291</v>
      </c>
      <c r="U2584" s="10"/>
      <c r="V2584" s="10" t="s">
        <v>291</v>
      </c>
      <c r="Z2584" s="47"/>
      <c r="AD2584" s="47"/>
      <c r="AH2584" s="47"/>
      <c r="AI2584" s="10"/>
      <c r="AJ2584" s="10" t="s">
        <v>298</v>
      </c>
      <c r="AK2584" s="10" t="s">
        <v>291</v>
      </c>
      <c r="AL2584" s="10" t="s">
        <v>666</v>
      </c>
      <c r="AM2584" s="10" t="s">
        <v>666</v>
      </c>
      <c r="AN2584" s="10" t="s">
        <v>300</v>
      </c>
      <c r="AO2584" s="10" t="s">
        <v>300</v>
      </c>
      <c r="AP2584" s="10">
        <v>1</v>
      </c>
      <c r="AQ2584" s="10">
        <v>3</v>
      </c>
      <c r="AR2584" s="10">
        <v>2</v>
      </c>
      <c r="AS2584" s="48">
        <v>2</v>
      </c>
      <c r="AT2584" s="50"/>
      <c r="AU2584" s="50"/>
      <c r="AV2584" s="50"/>
      <c r="AW2584" s="50"/>
      <c r="AX2584" s="49">
        <v>1</v>
      </c>
    </row>
    <row r="2585" spans="1:50" ht="14.25" customHeight="1" x14ac:dyDescent="0.55000000000000004">
      <c r="A2585" s="45">
        <v>7741971</v>
      </c>
      <c r="B2585" s="10" t="s">
        <v>313</v>
      </c>
      <c r="C2585" s="10" t="s">
        <v>17</v>
      </c>
      <c r="D2585" s="10" t="s">
        <v>7114</v>
      </c>
      <c r="F2585" s="10" t="s">
        <v>7115</v>
      </c>
      <c r="G2585" s="10" t="s">
        <v>7116</v>
      </c>
      <c r="H2585" s="10" t="s">
        <v>7134</v>
      </c>
      <c r="I2585" s="10" t="s">
        <v>7139</v>
      </c>
      <c r="J2585" s="10" t="s">
        <v>7140</v>
      </c>
      <c r="K2585" s="10" t="s">
        <v>291</v>
      </c>
      <c r="L2585" s="10" t="s">
        <v>316</v>
      </c>
      <c r="M2585" s="46" t="s">
        <v>470</v>
      </c>
      <c r="N2585" s="10" t="s">
        <v>294</v>
      </c>
      <c r="O2585" s="10" t="s">
        <v>294</v>
      </c>
      <c r="P2585" s="10" t="s">
        <v>5524</v>
      </c>
      <c r="Q2585" s="10"/>
      <c r="R2585" s="10"/>
      <c r="T2585" s="10" t="s">
        <v>291</v>
      </c>
      <c r="U2585" s="10"/>
      <c r="V2585" s="10" t="s">
        <v>291</v>
      </c>
      <c r="Z2585" s="47"/>
      <c r="AD2585" s="47"/>
      <c r="AH2585" s="47"/>
      <c r="AI2585" s="10"/>
      <c r="AJ2585" s="10" t="s">
        <v>298</v>
      </c>
      <c r="AK2585" s="10" t="s">
        <v>291</v>
      </c>
      <c r="AL2585" s="10"/>
      <c r="AM2585" s="10"/>
      <c r="AN2585" s="10"/>
      <c r="AO2585" s="10"/>
      <c r="AS2585" s="48"/>
      <c r="AT2585" s="49">
        <v>11.95833</v>
      </c>
      <c r="AU2585" s="49">
        <v>5.625</v>
      </c>
      <c r="AV2585" s="49">
        <v>15.132</v>
      </c>
      <c r="AW2585" s="49">
        <v>10.2524</v>
      </c>
      <c r="AX2585" s="49">
        <v>3</v>
      </c>
    </row>
    <row r="2586" spans="1:50" ht="14.25" customHeight="1" x14ac:dyDescent="0.55000000000000004">
      <c r="A2586" s="45">
        <v>8026152</v>
      </c>
      <c r="B2586" s="10" t="s">
        <v>313</v>
      </c>
      <c r="C2586" s="10" t="s">
        <v>17</v>
      </c>
      <c r="D2586" s="10" t="s">
        <v>7114</v>
      </c>
      <c r="F2586" s="10" t="s">
        <v>7115</v>
      </c>
      <c r="G2586" s="10" t="s">
        <v>7116</v>
      </c>
      <c r="H2586" s="10" t="s">
        <v>7134</v>
      </c>
      <c r="I2586" s="10" t="s">
        <v>7141</v>
      </c>
      <c r="J2586" s="10" t="s">
        <v>7142</v>
      </c>
      <c r="K2586" s="10" t="s">
        <v>291</v>
      </c>
      <c r="L2586" s="10" t="s">
        <v>316</v>
      </c>
      <c r="M2586" s="46" t="s">
        <v>470</v>
      </c>
      <c r="N2586" s="10" t="s">
        <v>294</v>
      </c>
      <c r="O2586" s="10" t="s">
        <v>294</v>
      </c>
      <c r="P2586" s="10" t="s">
        <v>5524</v>
      </c>
      <c r="Q2586" s="10"/>
      <c r="R2586" s="10"/>
      <c r="T2586" s="10" t="s">
        <v>291</v>
      </c>
      <c r="U2586" s="10"/>
      <c r="V2586" s="10" t="s">
        <v>291</v>
      </c>
      <c r="Z2586" s="47"/>
      <c r="AD2586" s="47"/>
      <c r="AH2586" s="47"/>
      <c r="AI2586" s="10"/>
      <c r="AJ2586" s="10" t="s">
        <v>298</v>
      </c>
      <c r="AK2586" s="10" t="s">
        <v>291</v>
      </c>
      <c r="AL2586" s="10"/>
      <c r="AM2586" s="10"/>
      <c r="AN2586" s="10"/>
      <c r="AO2586" s="10"/>
      <c r="AS2586" s="48"/>
      <c r="AT2586" s="50"/>
      <c r="AU2586" s="50"/>
      <c r="AV2586" s="50"/>
      <c r="AW2586" s="50"/>
      <c r="AX2586" s="49">
        <v>1</v>
      </c>
    </row>
    <row r="2587" spans="1:50" ht="14.25" customHeight="1" x14ac:dyDescent="0.55000000000000004">
      <c r="A2587" s="45">
        <v>7651361</v>
      </c>
      <c r="B2587" s="10" t="s">
        <v>284</v>
      </c>
      <c r="C2587" s="10" t="s">
        <v>17</v>
      </c>
      <c r="D2587" s="10" t="s">
        <v>7114</v>
      </c>
      <c r="F2587" s="10" t="s">
        <v>7115</v>
      </c>
      <c r="G2587" s="10" t="s">
        <v>7116</v>
      </c>
      <c r="H2587" s="10" t="s">
        <v>7134</v>
      </c>
      <c r="I2587" s="10" t="s">
        <v>7143</v>
      </c>
      <c r="J2587" s="10" t="s">
        <v>7144</v>
      </c>
      <c r="K2587" s="10" t="s">
        <v>291</v>
      </c>
      <c r="L2587" s="10" t="s">
        <v>292</v>
      </c>
      <c r="M2587" s="46" t="s">
        <v>470</v>
      </c>
      <c r="N2587" s="10"/>
      <c r="O2587" s="10"/>
      <c r="P2587" s="10" t="s">
        <v>5524</v>
      </c>
      <c r="Q2587" s="10"/>
      <c r="R2587" s="10"/>
      <c r="T2587" s="10" t="s">
        <v>291</v>
      </c>
      <c r="U2587" s="10"/>
      <c r="V2587" s="10" t="s">
        <v>291</v>
      </c>
      <c r="Z2587" s="47"/>
      <c r="AD2587" s="47"/>
      <c r="AH2587" s="47"/>
      <c r="AI2587" s="10"/>
      <c r="AJ2587" s="10" t="s">
        <v>298</v>
      </c>
      <c r="AK2587" s="10" t="s">
        <v>291</v>
      </c>
      <c r="AL2587" s="10"/>
      <c r="AM2587" s="10"/>
      <c r="AN2587" s="10"/>
      <c r="AO2587" s="10"/>
      <c r="AS2587" s="48"/>
      <c r="AT2587" s="50"/>
      <c r="AU2587" s="50"/>
      <c r="AV2587" s="50"/>
      <c r="AW2587" s="50"/>
      <c r="AX2587" s="49">
        <v>1</v>
      </c>
    </row>
    <row r="2588" spans="1:50" ht="14.25" customHeight="1" x14ac:dyDescent="0.55000000000000004">
      <c r="A2588" s="45">
        <v>7480199</v>
      </c>
      <c r="B2588" s="10" t="s">
        <v>319</v>
      </c>
      <c r="C2588" s="10" t="s">
        <v>17</v>
      </c>
      <c r="D2588" s="10" t="s">
        <v>7114</v>
      </c>
      <c r="F2588" s="10" t="s">
        <v>7115</v>
      </c>
      <c r="G2588" s="10" t="s">
        <v>7116</v>
      </c>
      <c r="H2588" s="10" t="s">
        <v>7145</v>
      </c>
      <c r="I2588" s="10" t="s">
        <v>7146</v>
      </c>
      <c r="J2588" s="10" t="s">
        <v>7147</v>
      </c>
      <c r="K2588" s="10" t="s">
        <v>291</v>
      </c>
      <c r="L2588" s="10" t="s">
        <v>316</v>
      </c>
      <c r="M2588" s="46"/>
      <c r="N2588" s="10" t="s">
        <v>294</v>
      </c>
      <c r="O2588" s="10" t="s">
        <v>294</v>
      </c>
      <c r="P2588" s="10" t="s">
        <v>5524</v>
      </c>
      <c r="Q2588" s="10"/>
      <c r="R2588" s="10"/>
      <c r="T2588" s="10" t="s">
        <v>291</v>
      </c>
      <c r="U2588" s="10"/>
      <c r="V2588" s="10" t="s">
        <v>291</v>
      </c>
      <c r="Z2588" s="47"/>
      <c r="AD2588" s="47"/>
      <c r="AH2588" s="47"/>
      <c r="AI2588" s="10"/>
      <c r="AJ2588" s="10" t="s">
        <v>298</v>
      </c>
      <c r="AK2588" s="10" t="s">
        <v>291</v>
      </c>
      <c r="AL2588" s="10"/>
      <c r="AM2588" s="10"/>
      <c r="AN2588" s="10"/>
      <c r="AO2588" s="10"/>
      <c r="AS2588" s="48"/>
      <c r="AT2588" s="50"/>
      <c r="AU2588" s="50"/>
      <c r="AV2588" s="50"/>
      <c r="AW2588" s="50"/>
      <c r="AX2588" s="49">
        <v>1</v>
      </c>
    </row>
    <row r="2589" spans="1:50" ht="14.25" customHeight="1" x14ac:dyDescent="0.55000000000000004">
      <c r="A2589" s="45">
        <v>6130422</v>
      </c>
      <c r="B2589" s="10" t="s">
        <v>284</v>
      </c>
      <c r="C2589" s="10" t="s">
        <v>17</v>
      </c>
      <c r="D2589" s="10" t="s">
        <v>7114</v>
      </c>
      <c r="F2589" s="10" t="s">
        <v>7115</v>
      </c>
      <c r="G2589" s="10" t="s">
        <v>7116</v>
      </c>
      <c r="H2589" s="10" t="s">
        <v>7148</v>
      </c>
      <c r="I2589" s="10" t="s">
        <v>7149</v>
      </c>
      <c r="J2589" s="10" t="s">
        <v>7150</v>
      </c>
      <c r="K2589" s="10" t="s">
        <v>291</v>
      </c>
      <c r="L2589" s="10" t="s">
        <v>292</v>
      </c>
      <c r="M2589" s="46" t="s">
        <v>470</v>
      </c>
      <c r="N2589" s="10"/>
      <c r="O2589" s="10"/>
      <c r="P2589" s="10" t="s">
        <v>5524</v>
      </c>
      <c r="Q2589" s="10"/>
      <c r="R2589" s="10"/>
      <c r="T2589" s="10" t="s">
        <v>291</v>
      </c>
      <c r="U2589" s="10"/>
      <c r="V2589" s="10" t="s">
        <v>291</v>
      </c>
      <c r="Z2589" s="47"/>
      <c r="AD2589" s="47"/>
      <c r="AH2589" s="47"/>
      <c r="AI2589" s="10"/>
      <c r="AJ2589" s="10" t="s">
        <v>298</v>
      </c>
      <c r="AK2589" s="10" t="s">
        <v>291</v>
      </c>
      <c r="AL2589" s="10"/>
      <c r="AM2589" s="10"/>
      <c r="AN2589" s="10"/>
      <c r="AO2589" s="10"/>
      <c r="AS2589" s="48"/>
      <c r="AT2589" s="49">
        <v>11.95833</v>
      </c>
      <c r="AU2589" s="49">
        <v>5.5833329999999997</v>
      </c>
      <c r="AV2589" s="49">
        <v>13.071999999999999</v>
      </c>
      <c r="AW2589" s="49">
        <v>11.6084</v>
      </c>
      <c r="AX2589" s="49">
        <v>4</v>
      </c>
    </row>
    <row r="2590" spans="1:50" ht="14.25" customHeight="1" x14ac:dyDescent="0.55000000000000004">
      <c r="A2590" s="45">
        <v>7704981</v>
      </c>
      <c r="B2590" s="10" t="s">
        <v>284</v>
      </c>
      <c r="C2590" s="10" t="s">
        <v>17</v>
      </c>
      <c r="D2590" s="10" t="s">
        <v>7114</v>
      </c>
      <c r="F2590" s="10" t="s">
        <v>7115</v>
      </c>
      <c r="G2590" s="10" t="s">
        <v>7116</v>
      </c>
      <c r="H2590" s="10" t="s">
        <v>7151</v>
      </c>
      <c r="I2590" s="10" t="s">
        <v>7152</v>
      </c>
      <c r="J2590" s="10" t="s">
        <v>7153</v>
      </c>
      <c r="K2590" s="10" t="s">
        <v>291</v>
      </c>
      <c r="L2590" s="10" t="s">
        <v>292</v>
      </c>
      <c r="M2590" s="46"/>
      <c r="N2590" s="10"/>
      <c r="O2590" s="10"/>
      <c r="P2590" s="10" t="s">
        <v>5524</v>
      </c>
      <c r="Q2590" s="10"/>
      <c r="R2590" s="10"/>
      <c r="T2590" s="10" t="s">
        <v>291</v>
      </c>
      <c r="U2590" s="10"/>
      <c r="V2590" s="10" t="s">
        <v>291</v>
      </c>
      <c r="Z2590" s="47"/>
      <c r="AD2590" s="47"/>
      <c r="AH2590" s="47"/>
      <c r="AI2590" s="10"/>
      <c r="AJ2590" s="10" t="s">
        <v>298</v>
      </c>
      <c r="AK2590" s="10" t="s">
        <v>291</v>
      </c>
      <c r="AL2590" s="10"/>
      <c r="AM2590" s="10"/>
      <c r="AN2590" s="10"/>
      <c r="AO2590" s="10"/>
      <c r="AS2590" s="48"/>
      <c r="AT2590" s="50"/>
      <c r="AU2590" s="50"/>
      <c r="AV2590" s="50"/>
      <c r="AW2590" s="50"/>
      <c r="AX2590" s="49">
        <v>1</v>
      </c>
    </row>
    <row r="2591" spans="1:50" ht="14.25" customHeight="1" x14ac:dyDescent="0.55000000000000004">
      <c r="A2591" s="45">
        <v>8389610</v>
      </c>
      <c r="B2591" s="10" t="s">
        <v>284</v>
      </c>
      <c r="C2591" s="10" t="s">
        <v>17</v>
      </c>
      <c r="D2591" s="10" t="s">
        <v>7114</v>
      </c>
      <c r="F2591" s="10" t="s">
        <v>7115</v>
      </c>
      <c r="G2591" s="10" t="s">
        <v>7116</v>
      </c>
      <c r="H2591" s="10" t="s">
        <v>7151</v>
      </c>
      <c r="I2591" s="10" t="s">
        <v>7154</v>
      </c>
      <c r="J2591" s="10" t="s">
        <v>7155</v>
      </c>
      <c r="K2591" s="10" t="s">
        <v>291</v>
      </c>
      <c r="L2591" s="10" t="s">
        <v>292</v>
      </c>
      <c r="M2591" s="46"/>
      <c r="N2591" s="10"/>
      <c r="O2591" s="10"/>
      <c r="P2591" s="10" t="s">
        <v>5524</v>
      </c>
      <c r="Q2591" s="10"/>
      <c r="R2591" s="10"/>
      <c r="T2591" s="10" t="s">
        <v>291</v>
      </c>
      <c r="U2591" s="10"/>
      <c r="V2591" s="10" t="s">
        <v>291</v>
      </c>
      <c r="Z2591" s="47"/>
      <c r="AD2591" s="47"/>
      <c r="AH2591" s="47"/>
      <c r="AI2591" s="10"/>
      <c r="AJ2591" s="10" t="s">
        <v>298</v>
      </c>
      <c r="AK2591" s="10" t="s">
        <v>291</v>
      </c>
      <c r="AL2591" s="10"/>
      <c r="AM2591" s="10"/>
      <c r="AN2591" s="10"/>
      <c r="AO2591" s="10"/>
      <c r="AS2591" s="48"/>
      <c r="AT2591" s="50"/>
      <c r="AU2591" s="50"/>
      <c r="AV2591" s="50"/>
      <c r="AW2591" s="50"/>
      <c r="AX2591" s="49">
        <v>1</v>
      </c>
    </row>
    <row r="2592" spans="1:50" ht="14.25" customHeight="1" x14ac:dyDescent="0.55000000000000004">
      <c r="A2592" s="45">
        <v>4484230</v>
      </c>
      <c r="B2592" s="10" t="s">
        <v>313</v>
      </c>
      <c r="C2592" s="10" t="s">
        <v>17</v>
      </c>
      <c r="D2592" s="10" t="s">
        <v>7114</v>
      </c>
      <c r="F2592" s="10" t="s">
        <v>7115</v>
      </c>
      <c r="G2592" s="10" t="s">
        <v>7116</v>
      </c>
      <c r="H2592" s="10" t="s">
        <v>7156</v>
      </c>
      <c r="I2592" s="10" t="s">
        <v>7157</v>
      </c>
      <c r="J2592" s="10" t="s">
        <v>7158</v>
      </c>
      <c r="K2592" s="10" t="s">
        <v>291</v>
      </c>
      <c r="L2592" s="10" t="s">
        <v>316</v>
      </c>
      <c r="M2592" s="46"/>
      <c r="N2592" s="10" t="s">
        <v>294</v>
      </c>
      <c r="O2592" s="10" t="s">
        <v>294</v>
      </c>
      <c r="P2592" s="10" t="s">
        <v>5524</v>
      </c>
      <c r="Q2592" s="10"/>
      <c r="R2592" s="10"/>
      <c r="T2592" s="10" t="s">
        <v>291</v>
      </c>
      <c r="U2592" s="10"/>
      <c r="V2592" s="10" t="s">
        <v>291</v>
      </c>
      <c r="Z2592" s="47"/>
      <c r="AD2592" s="47"/>
      <c r="AH2592" s="47"/>
      <c r="AI2592" s="10"/>
      <c r="AJ2592" s="10" t="s">
        <v>298</v>
      </c>
      <c r="AK2592" s="10" t="s">
        <v>291</v>
      </c>
      <c r="AL2592" s="10"/>
      <c r="AM2592" s="10"/>
      <c r="AN2592" s="10"/>
      <c r="AO2592" s="10"/>
      <c r="AS2592" s="48"/>
      <c r="AT2592" s="50"/>
      <c r="AU2592" s="50"/>
      <c r="AV2592" s="50"/>
      <c r="AW2592" s="50"/>
      <c r="AX2592" s="49">
        <v>1</v>
      </c>
    </row>
    <row r="2593" spans="1:50" ht="14.25" customHeight="1" x14ac:dyDescent="0.55000000000000004">
      <c r="A2593" s="45">
        <v>2012137</v>
      </c>
      <c r="B2593" s="10" t="s">
        <v>313</v>
      </c>
      <c r="C2593" s="10" t="s">
        <v>17</v>
      </c>
      <c r="D2593" s="10" t="s">
        <v>7114</v>
      </c>
      <c r="F2593" s="10" t="s">
        <v>7115</v>
      </c>
      <c r="G2593" s="10" t="s">
        <v>7116</v>
      </c>
      <c r="H2593" s="10" t="s">
        <v>7159</v>
      </c>
      <c r="I2593" s="10" t="s">
        <v>7160</v>
      </c>
      <c r="J2593" s="10" t="s">
        <v>7161</v>
      </c>
      <c r="K2593" s="10" t="s">
        <v>291</v>
      </c>
      <c r="L2593" s="10" t="s">
        <v>316</v>
      </c>
      <c r="M2593" s="46" t="s">
        <v>570</v>
      </c>
      <c r="N2593" s="10" t="s">
        <v>294</v>
      </c>
      <c r="O2593" s="10" t="s">
        <v>294</v>
      </c>
      <c r="P2593" s="10" t="s">
        <v>5524</v>
      </c>
      <c r="Q2593" s="10"/>
      <c r="R2593" s="10" t="s">
        <v>381</v>
      </c>
      <c r="S2593" s="10" t="s">
        <v>7162</v>
      </c>
      <c r="T2593" s="10" t="s">
        <v>291</v>
      </c>
      <c r="U2593" s="10"/>
      <c r="V2593" s="10" t="s">
        <v>291</v>
      </c>
      <c r="Z2593" s="47"/>
      <c r="AD2593" s="47"/>
      <c r="AH2593" s="47"/>
      <c r="AI2593" s="10"/>
      <c r="AJ2593" s="10" t="s">
        <v>298</v>
      </c>
      <c r="AK2593" s="10" t="s">
        <v>291</v>
      </c>
      <c r="AL2593" s="10"/>
      <c r="AM2593" s="10"/>
      <c r="AN2593" s="10"/>
      <c r="AO2593" s="10"/>
      <c r="AS2593" s="48"/>
      <c r="AT2593" s="50"/>
      <c r="AU2593" s="50"/>
      <c r="AV2593" s="50"/>
      <c r="AW2593" s="50"/>
      <c r="AX2593" s="49">
        <v>1</v>
      </c>
    </row>
    <row r="2594" spans="1:50" ht="14.25" customHeight="1" x14ac:dyDescent="0.55000000000000004">
      <c r="A2594" s="45">
        <v>8407378</v>
      </c>
      <c r="B2594" s="10" t="s">
        <v>284</v>
      </c>
      <c r="C2594" s="10" t="s">
        <v>17</v>
      </c>
      <c r="D2594" s="10" t="s">
        <v>7114</v>
      </c>
      <c r="F2594" s="10" t="s">
        <v>7115</v>
      </c>
      <c r="G2594" s="10" t="s">
        <v>7116</v>
      </c>
      <c r="H2594" s="10" t="s">
        <v>7163</v>
      </c>
      <c r="I2594" s="10" t="s">
        <v>7164</v>
      </c>
      <c r="J2594" s="10" t="s">
        <v>7165</v>
      </c>
      <c r="K2594" s="10" t="s">
        <v>291</v>
      </c>
      <c r="L2594" s="10" t="s">
        <v>292</v>
      </c>
      <c r="M2594" s="46" t="s">
        <v>470</v>
      </c>
      <c r="N2594" s="10"/>
      <c r="O2594" s="10"/>
      <c r="P2594" s="10" t="s">
        <v>5524</v>
      </c>
      <c r="Q2594" s="10"/>
      <c r="R2594" s="10"/>
      <c r="T2594" s="10" t="s">
        <v>291</v>
      </c>
      <c r="U2594" s="10"/>
      <c r="V2594" s="10" t="s">
        <v>291</v>
      </c>
      <c r="Z2594" s="47"/>
      <c r="AD2594" s="47"/>
      <c r="AH2594" s="47"/>
      <c r="AI2594" s="10"/>
      <c r="AJ2594" s="10" t="s">
        <v>298</v>
      </c>
      <c r="AK2594" s="10" t="s">
        <v>291</v>
      </c>
      <c r="AL2594" s="10"/>
      <c r="AM2594" s="10"/>
      <c r="AN2594" s="10"/>
      <c r="AO2594" s="10"/>
      <c r="AS2594" s="48"/>
      <c r="AT2594" s="49">
        <v>47.125</v>
      </c>
      <c r="AU2594" s="49">
        <v>14.58333</v>
      </c>
      <c r="AV2594" s="49">
        <v>30.212</v>
      </c>
      <c r="AW2594" s="49">
        <v>20.869599999999998</v>
      </c>
      <c r="AX2594" s="49">
        <v>6</v>
      </c>
    </row>
    <row r="2595" spans="1:50" ht="14.25" customHeight="1" x14ac:dyDescent="0.55000000000000004">
      <c r="A2595" s="45">
        <v>7498361</v>
      </c>
      <c r="B2595" s="10" t="s">
        <v>313</v>
      </c>
      <c r="C2595" s="10" t="s">
        <v>17</v>
      </c>
      <c r="D2595" s="10" t="s">
        <v>7114</v>
      </c>
      <c r="F2595" s="10" t="s">
        <v>7115</v>
      </c>
      <c r="G2595" s="10" t="s">
        <v>7116</v>
      </c>
      <c r="H2595" s="10" t="s">
        <v>7163</v>
      </c>
      <c r="I2595" s="10" t="s">
        <v>6896</v>
      </c>
      <c r="J2595" s="10" t="s">
        <v>7166</v>
      </c>
      <c r="K2595" s="10" t="s">
        <v>291</v>
      </c>
      <c r="L2595" s="10" t="s">
        <v>316</v>
      </c>
      <c r="M2595" s="46"/>
      <c r="N2595" s="10" t="s">
        <v>294</v>
      </c>
      <c r="O2595" s="10" t="s">
        <v>294</v>
      </c>
      <c r="P2595" s="10" t="s">
        <v>5524</v>
      </c>
      <c r="Q2595" s="10"/>
      <c r="R2595" s="10"/>
      <c r="T2595" s="10" t="s">
        <v>291</v>
      </c>
      <c r="U2595" s="10"/>
      <c r="V2595" s="10" t="s">
        <v>291</v>
      </c>
      <c r="Z2595" s="47"/>
      <c r="AD2595" s="47"/>
      <c r="AH2595" s="47"/>
      <c r="AI2595" s="10"/>
      <c r="AJ2595" s="10" t="s">
        <v>298</v>
      </c>
      <c r="AK2595" s="10" t="s">
        <v>291</v>
      </c>
      <c r="AL2595" s="10"/>
      <c r="AM2595" s="10"/>
      <c r="AN2595" s="10"/>
      <c r="AO2595" s="10"/>
      <c r="AS2595" s="48"/>
      <c r="AT2595" s="50"/>
      <c r="AU2595" s="50"/>
      <c r="AV2595" s="50"/>
      <c r="AW2595" s="50"/>
      <c r="AX2595" s="49">
        <v>1</v>
      </c>
    </row>
    <row r="2596" spans="1:50" ht="14.25" customHeight="1" x14ac:dyDescent="0.55000000000000004">
      <c r="A2596" s="45">
        <v>2012167</v>
      </c>
      <c r="B2596" s="10" t="s">
        <v>284</v>
      </c>
      <c r="C2596" s="10" t="s">
        <v>17</v>
      </c>
      <c r="D2596" s="10" t="s">
        <v>7114</v>
      </c>
      <c r="F2596" s="10" t="s">
        <v>7115</v>
      </c>
      <c r="G2596" s="10" t="s">
        <v>7116</v>
      </c>
      <c r="H2596" s="10" t="s">
        <v>7167</v>
      </c>
      <c r="I2596" s="10" t="s">
        <v>7168</v>
      </c>
      <c r="J2596" s="10" t="s">
        <v>7169</v>
      </c>
      <c r="K2596" s="10" t="s">
        <v>291</v>
      </c>
      <c r="L2596" s="10" t="s">
        <v>292</v>
      </c>
      <c r="M2596" s="46" t="s">
        <v>470</v>
      </c>
      <c r="N2596" s="10"/>
      <c r="O2596" s="10"/>
      <c r="P2596" s="10" t="s">
        <v>5524</v>
      </c>
      <c r="Q2596" s="10"/>
      <c r="R2596" s="10"/>
      <c r="T2596" s="10" t="s">
        <v>291</v>
      </c>
      <c r="U2596" s="10"/>
      <c r="V2596" s="10" t="s">
        <v>291</v>
      </c>
      <c r="Z2596" s="47"/>
      <c r="AD2596" s="47"/>
      <c r="AH2596" s="47"/>
      <c r="AI2596" s="10"/>
      <c r="AJ2596" s="10" t="s">
        <v>298</v>
      </c>
      <c r="AK2596" s="10" t="s">
        <v>291</v>
      </c>
      <c r="AL2596" s="10"/>
      <c r="AM2596" s="10"/>
      <c r="AN2596" s="10"/>
      <c r="AO2596" s="10"/>
      <c r="AS2596" s="48"/>
      <c r="AT2596" s="50"/>
      <c r="AU2596" s="50"/>
      <c r="AV2596" s="50"/>
      <c r="AW2596" s="50"/>
      <c r="AX2596" s="49">
        <v>1</v>
      </c>
    </row>
    <row r="2597" spans="1:50" ht="14.25" customHeight="1" x14ac:dyDescent="0.55000000000000004">
      <c r="A2597" s="45">
        <v>4484285</v>
      </c>
      <c r="B2597" s="10" t="s">
        <v>284</v>
      </c>
      <c r="C2597" s="10" t="s">
        <v>17</v>
      </c>
      <c r="D2597" s="10" t="s">
        <v>7114</v>
      </c>
      <c r="F2597" s="10" t="s">
        <v>7115</v>
      </c>
      <c r="G2597" s="10" t="s">
        <v>7116</v>
      </c>
      <c r="H2597" s="10" t="s">
        <v>7167</v>
      </c>
      <c r="I2597" s="10" t="s">
        <v>7170</v>
      </c>
      <c r="J2597" s="10" t="s">
        <v>7171</v>
      </c>
      <c r="K2597" s="10" t="s">
        <v>291</v>
      </c>
      <c r="L2597" s="10" t="s">
        <v>292</v>
      </c>
      <c r="M2597" s="46"/>
      <c r="N2597" s="10"/>
      <c r="O2597" s="10"/>
      <c r="P2597" s="10" t="s">
        <v>5524</v>
      </c>
      <c r="Q2597" s="10"/>
      <c r="R2597" s="10"/>
      <c r="T2597" s="10" t="s">
        <v>291</v>
      </c>
      <c r="U2597" s="10"/>
      <c r="V2597" s="10" t="s">
        <v>291</v>
      </c>
      <c r="Z2597" s="47"/>
      <c r="AD2597" s="47"/>
      <c r="AH2597" s="47"/>
      <c r="AI2597" s="10"/>
      <c r="AJ2597" s="10" t="s">
        <v>298</v>
      </c>
      <c r="AK2597" s="10" t="s">
        <v>291</v>
      </c>
      <c r="AL2597" s="10"/>
      <c r="AM2597" s="10"/>
      <c r="AN2597" s="10"/>
      <c r="AO2597" s="10"/>
      <c r="AS2597" s="48"/>
      <c r="AT2597" s="50"/>
      <c r="AU2597" s="50"/>
      <c r="AV2597" s="50"/>
      <c r="AW2597" s="50"/>
      <c r="AX2597" s="49">
        <v>1</v>
      </c>
    </row>
    <row r="2598" spans="1:50" ht="14.25" customHeight="1" x14ac:dyDescent="0.55000000000000004">
      <c r="A2598" s="45">
        <v>4484307</v>
      </c>
      <c r="B2598" s="10" t="s">
        <v>284</v>
      </c>
      <c r="C2598" s="10" t="s">
        <v>17</v>
      </c>
      <c r="D2598" s="10" t="s">
        <v>7114</v>
      </c>
      <c r="F2598" s="10" t="s">
        <v>7115</v>
      </c>
      <c r="G2598" s="10" t="s">
        <v>7116</v>
      </c>
      <c r="H2598" s="10" t="s">
        <v>7172</v>
      </c>
      <c r="I2598" s="10" t="s">
        <v>7173</v>
      </c>
      <c r="J2598" s="10" t="s">
        <v>7174</v>
      </c>
      <c r="K2598" s="10" t="s">
        <v>291</v>
      </c>
      <c r="L2598" s="10" t="s">
        <v>292</v>
      </c>
      <c r="M2598" s="46"/>
      <c r="N2598" s="10"/>
      <c r="O2598" s="10"/>
      <c r="P2598" s="10" t="s">
        <v>5524</v>
      </c>
      <c r="Q2598" s="10"/>
      <c r="R2598" s="10"/>
      <c r="T2598" s="10" t="s">
        <v>291</v>
      </c>
      <c r="U2598" s="10"/>
      <c r="V2598" s="10" t="s">
        <v>291</v>
      </c>
      <c r="Z2598" s="47"/>
      <c r="AD2598" s="47"/>
      <c r="AH2598" s="47"/>
      <c r="AI2598" s="10"/>
      <c r="AJ2598" s="10" t="s">
        <v>298</v>
      </c>
      <c r="AK2598" s="10" t="s">
        <v>291</v>
      </c>
      <c r="AL2598" s="10"/>
      <c r="AM2598" s="10"/>
      <c r="AN2598" s="10"/>
      <c r="AO2598" s="10"/>
      <c r="AS2598" s="48"/>
      <c r="AT2598" s="50"/>
      <c r="AU2598" s="50"/>
      <c r="AV2598" s="50"/>
      <c r="AW2598" s="50"/>
      <c r="AX2598" s="49">
        <v>1</v>
      </c>
    </row>
    <row r="2599" spans="1:50" ht="14.25" customHeight="1" x14ac:dyDescent="0.55000000000000004">
      <c r="A2599" s="45">
        <v>4484303</v>
      </c>
      <c r="B2599" s="10" t="s">
        <v>284</v>
      </c>
      <c r="C2599" s="10" t="s">
        <v>17</v>
      </c>
      <c r="D2599" s="10" t="s">
        <v>7114</v>
      </c>
      <c r="F2599" s="10" t="s">
        <v>7115</v>
      </c>
      <c r="G2599" s="10" t="s">
        <v>7116</v>
      </c>
      <c r="H2599" s="10" t="s">
        <v>7172</v>
      </c>
      <c r="I2599" s="10" t="s">
        <v>7175</v>
      </c>
      <c r="J2599" s="10" t="s">
        <v>7176</v>
      </c>
      <c r="K2599" s="10" t="s">
        <v>291</v>
      </c>
      <c r="L2599" s="10" t="s">
        <v>292</v>
      </c>
      <c r="M2599" s="46"/>
      <c r="N2599" s="10"/>
      <c r="O2599" s="10"/>
      <c r="P2599" s="10" t="s">
        <v>5524</v>
      </c>
      <c r="Q2599" s="10"/>
      <c r="R2599" s="10"/>
      <c r="T2599" s="10" t="s">
        <v>291</v>
      </c>
      <c r="U2599" s="10"/>
      <c r="V2599" s="10" t="s">
        <v>291</v>
      </c>
      <c r="Z2599" s="47"/>
      <c r="AD2599" s="47"/>
      <c r="AH2599" s="47"/>
      <c r="AI2599" s="10"/>
      <c r="AJ2599" s="10" t="s">
        <v>298</v>
      </c>
      <c r="AK2599" s="10" t="s">
        <v>291</v>
      </c>
      <c r="AL2599" s="10"/>
      <c r="AM2599" s="10"/>
      <c r="AN2599" s="10"/>
      <c r="AO2599" s="10"/>
      <c r="AS2599" s="48"/>
      <c r="AT2599" s="50"/>
      <c r="AU2599" s="50"/>
      <c r="AV2599" s="50"/>
      <c r="AW2599" s="50"/>
      <c r="AX2599" s="49">
        <v>1</v>
      </c>
    </row>
    <row r="2600" spans="1:50" ht="14.25" customHeight="1" x14ac:dyDescent="0.55000000000000004">
      <c r="A2600" s="45">
        <v>8427557</v>
      </c>
      <c r="B2600" s="10" t="s">
        <v>319</v>
      </c>
      <c r="C2600" s="10" t="s">
        <v>17</v>
      </c>
      <c r="D2600" s="10" t="s">
        <v>7114</v>
      </c>
      <c r="F2600" s="10" t="s">
        <v>7115</v>
      </c>
      <c r="G2600" s="10" t="s">
        <v>7116</v>
      </c>
      <c r="H2600" s="10" t="s">
        <v>7177</v>
      </c>
      <c r="I2600" s="10" t="s">
        <v>7178</v>
      </c>
      <c r="J2600" s="10" t="s">
        <v>7179</v>
      </c>
      <c r="K2600" s="10" t="s">
        <v>291</v>
      </c>
      <c r="L2600" s="10" t="s">
        <v>316</v>
      </c>
      <c r="M2600" s="46"/>
      <c r="N2600" s="10" t="s">
        <v>294</v>
      </c>
      <c r="O2600" s="10" t="s">
        <v>294</v>
      </c>
      <c r="P2600" s="10" t="s">
        <v>5524</v>
      </c>
      <c r="Q2600" s="10"/>
      <c r="R2600" s="10"/>
      <c r="T2600" s="10" t="s">
        <v>291</v>
      </c>
      <c r="U2600" s="10"/>
      <c r="V2600" s="10" t="s">
        <v>291</v>
      </c>
      <c r="Z2600" s="47"/>
      <c r="AD2600" s="47"/>
      <c r="AH2600" s="47"/>
      <c r="AI2600" s="10"/>
      <c r="AJ2600" s="10" t="s">
        <v>298</v>
      </c>
      <c r="AK2600" s="10" t="s">
        <v>291</v>
      </c>
      <c r="AL2600" s="10" t="s">
        <v>666</v>
      </c>
      <c r="AM2600" s="10" t="s">
        <v>666</v>
      </c>
      <c r="AN2600" s="10" t="s">
        <v>300</v>
      </c>
      <c r="AO2600" s="10" t="s">
        <v>300</v>
      </c>
      <c r="AP2600" s="10">
        <v>1</v>
      </c>
      <c r="AQ2600" s="10">
        <v>3</v>
      </c>
      <c r="AR2600" s="10">
        <v>2</v>
      </c>
      <c r="AS2600" s="48">
        <v>2</v>
      </c>
      <c r="AT2600" s="50"/>
      <c r="AU2600" s="50"/>
      <c r="AV2600" s="50"/>
      <c r="AW2600" s="50"/>
      <c r="AX2600" s="49">
        <v>1</v>
      </c>
    </row>
    <row r="2601" spans="1:50" ht="14.25" customHeight="1" x14ac:dyDescent="0.55000000000000004">
      <c r="A2601" s="45">
        <v>4484239</v>
      </c>
      <c r="B2601" s="10" t="s">
        <v>284</v>
      </c>
      <c r="C2601" s="10" t="s">
        <v>17</v>
      </c>
      <c r="D2601" s="10" t="s">
        <v>7114</v>
      </c>
      <c r="F2601" s="10" t="s">
        <v>7115</v>
      </c>
      <c r="G2601" s="10" t="s">
        <v>7116</v>
      </c>
      <c r="H2601" s="10" t="s">
        <v>7180</v>
      </c>
      <c r="I2601" s="10" t="s">
        <v>7181</v>
      </c>
      <c r="J2601" s="10" t="s">
        <v>7182</v>
      </c>
      <c r="K2601" s="10" t="s">
        <v>291</v>
      </c>
      <c r="L2601" s="10" t="s">
        <v>292</v>
      </c>
      <c r="M2601" s="46" t="s">
        <v>470</v>
      </c>
      <c r="N2601" s="10"/>
      <c r="O2601" s="10"/>
      <c r="P2601" s="10" t="s">
        <v>5524</v>
      </c>
      <c r="Q2601" s="10"/>
      <c r="R2601" s="10" t="s">
        <v>381</v>
      </c>
      <c r="S2601" s="10" t="s">
        <v>7183</v>
      </c>
      <c r="T2601" s="10" t="s">
        <v>291</v>
      </c>
      <c r="U2601" s="10"/>
      <c r="V2601" s="10" t="s">
        <v>291</v>
      </c>
      <c r="Z2601" s="47"/>
      <c r="AD2601" s="47"/>
      <c r="AH2601" s="47"/>
      <c r="AI2601" s="10"/>
      <c r="AJ2601" s="10" t="s">
        <v>298</v>
      </c>
      <c r="AK2601" s="10" t="s">
        <v>291</v>
      </c>
      <c r="AL2601" s="10"/>
      <c r="AM2601" s="10"/>
      <c r="AN2601" s="10"/>
      <c r="AO2601" s="10"/>
      <c r="AS2601" s="48"/>
      <c r="AT2601" s="50"/>
      <c r="AU2601" s="50"/>
      <c r="AV2601" s="50"/>
      <c r="AW2601" s="50"/>
      <c r="AX2601" s="49">
        <v>1</v>
      </c>
    </row>
    <row r="2602" spans="1:50" ht="14.25" customHeight="1" x14ac:dyDescent="0.55000000000000004">
      <c r="A2602" s="45">
        <v>8347721</v>
      </c>
      <c r="B2602" s="10" t="s">
        <v>284</v>
      </c>
      <c r="C2602" s="10" t="s">
        <v>17</v>
      </c>
      <c r="D2602" s="10" t="s">
        <v>7114</v>
      </c>
      <c r="F2602" s="10" t="s">
        <v>7115</v>
      </c>
      <c r="G2602" s="10" t="s">
        <v>7116</v>
      </c>
      <c r="H2602" s="10" t="s">
        <v>7180</v>
      </c>
      <c r="I2602" s="10" t="s">
        <v>7184</v>
      </c>
      <c r="J2602" s="10" t="s">
        <v>7185</v>
      </c>
      <c r="K2602" s="10" t="s">
        <v>291</v>
      </c>
      <c r="L2602" s="10" t="s">
        <v>292</v>
      </c>
      <c r="M2602" s="46" t="s">
        <v>570</v>
      </c>
      <c r="N2602" s="10"/>
      <c r="O2602" s="10"/>
      <c r="P2602" s="10" t="s">
        <v>5524</v>
      </c>
      <c r="Q2602" s="10"/>
      <c r="R2602" s="10"/>
      <c r="T2602" s="10" t="s">
        <v>291</v>
      </c>
      <c r="U2602" s="10"/>
      <c r="V2602" s="10" t="s">
        <v>291</v>
      </c>
      <c r="Z2602" s="47"/>
      <c r="AD2602" s="47"/>
      <c r="AH2602" s="47"/>
      <c r="AI2602" s="10"/>
      <c r="AJ2602" s="10" t="s">
        <v>298</v>
      </c>
      <c r="AK2602" s="10" t="s">
        <v>291</v>
      </c>
      <c r="AL2602" s="10"/>
      <c r="AM2602" s="10"/>
      <c r="AN2602" s="10"/>
      <c r="AO2602" s="10"/>
      <c r="AP2602" s="10">
        <v>19</v>
      </c>
      <c r="AQ2602" s="10">
        <v>22</v>
      </c>
      <c r="AR2602" s="10">
        <v>20.5</v>
      </c>
      <c r="AS2602" s="48">
        <v>20.5</v>
      </c>
      <c r="AT2602" s="49">
        <v>23.981670000000001</v>
      </c>
      <c r="AU2602" s="49">
        <v>19.97</v>
      </c>
      <c r="AV2602" s="49">
        <v>22.000240000000002</v>
      </c>
      <c r="AW2602" s="49">
        <v>14.51728</v>
      </c>
      <c r="AX2602" s="49">
        <v>15</v>
      </c>
    </row>
    <row r="2603" spans="1:50" ht="14.25" customHeight="1" x14ac:dyDescent="0.55000000000000004">
      <c r="A2603" s="45">
        <v>7862504</v>
      </c>
      <c r="B2603" s="10" t="s">
        <v>284</v>
      </c>
      <c r="C2603" s="10" t="s">
        <v>17</v>
      </c>
      <c r="D2603" s="10" t="s">
        <v>7114</v>
      </c>
      <c r="F2603" s="10" t="s">
        <v>7115</v>
      </c>
      <c r="G2603" s="10" t="s">
        <v>7116</v>
      </c>
      <c r="H2603" s="10" t="s">
        <v>7180</v>
      </c>
      <c r="I2603" s="10" t="s">
        <v>7186</v>
      </c>
      <c r="J2603" s="10" t="s">
        <v>7187</v>
      </c>
      <c r="K2603" s="10" t="s">
        <v>291</v>
      </c>
      <c r="L2603" s="10" t="s">
        <v>292</v>
      </c>
      <c r="M2603" s="46"/>
      <c r="N2603" s="10"/>
      <c r="O2603" s="10"/>
      <c r="P2603" s="10" t="s">
        <v>5524</v>
      </c>
      <c r="Q2603" s="10"/>
      <c r="R2603" s="10"/>
      <c r="T2603" s="10" t="s">
        <v>291</v>
      </c>
      <c r="U2603" s="10"/>
      <c r="V2603" s="10" t="s">
        <v>291</v>
      </c>
      <c r="Z2603" s="47"/>
      <c r="AD2603" s="47"/>
      <c r="AH2603" s="47"/>
      <c r="AI2603" s="10"/>
      <c r="AJ2603" s="10" t="s">
        <v>298</v>
      </c>
      <c r="AK2603" s="10" t="s">
        <v>291</v>
      </c>
      <c r="AL2603" s="10"/>
      <c r="AM2603" s="10"/>
      <c r="AN2603" s="10"/>
      <c r="AO2603" s="10"/>
      <c r="AS2603" s="48"/>
      <c r="AT2603" s="50"/>
      <c r="AU2603" s="50"/>
      <c r="AV2603" s="50"/>
      <c r="AW2603" s="50"/>
      <c r="AX2603" s="49">
        <v>1</v>
      </c>
    </row>
    <row r="2604" spans="1:50" ht="14.25" customHeight="1" x14ac:dyDescent="0.55000000000000004">
      <c r="A2604" s="45">
        <v>2012126</v>
      </c>
      <c r="B2604" s="10" t="s">
        <v>313</v>
      </c>
      <c r="C2604" s="10" t="s">
        <v>17</v>
      </c>
      <c r="D2604" s="10" t="s">
        <v>7114</v>
      </c>
      <c r="F2604" s="10" t="s">
        <v>7115</v>
      </c>
      <c r="G2604" s="10" t="s">
        <v>7116</v>
      </c>
      <c r="H2604" s="10" t="s">
        <v>7180</v>
      </c>
      <c r="I2604" s="10" t="s">
        <v>7188</v>
      </c>
      <c r="J2604" s="10" t="s">
        <v>7189</v>
      </c>
      <c r="K2604" s="10" t="s">
        <v>291</v>
      </c>
      <c r="L2604" s="10" t="s">
        <v>316</v>
      </c>
      <c r="M2604" s="46"/>
      <c r="N2604" s="10" t="s">
        <v>294</v>
      </c>
      <c r="O2604" s="10" t="s">
        <v>294</v>
      </c>
      <c r="P2604" s="10" t="s">
        <v>5524</v>
      </c>
      <c r="Q2604" s="10"/>
      <c r="R2604" s="10"/>
      <c r="T2604" s="10" t="s">
        <v>381</v>
      </c>
      <c r="U2604" s="10" t="s">
        <v>1559</v>
      </c>
      <c r="V2604" s="10" t="s">
        <v>291</v>
      </c>
      <c r="Z2604" s="47"/>
      <c r="AD2604" s="47"/>
      <c r="AE2604" s="10">
        <v>50</v>
      </c>
      <c r="AF2604" s="10">
        <v>400</v>
      </c>
      <c r="AH2604" s="47">
        <v>225</v>
      </c>
      <c r="AI2604" s="10"/>
      <c r="AJ2604" s="10" t="s">
        <v>298</v>
      </c>
      <c r="AK2604" s="10" t="s">
        <v>291</v>
      </c>
      <c r="AL2604" s="10" t="s">
        <v>666</v>
      </c>
      <c r="AM2604" s="10" t="s">
        <v>666</v>
      </c>
      <c r="AN2604" s="10" t="s">
        <v>300</v>
      </c>
      <c r="AO2604" s="10" t="s">
        <v>300</v>
      </c>
      <c r="AP2604" s="10">
        <v>2</v>
      </c>
      <c r="AQ2604" s="10">
        <v>4</v>
      </c>
      <c r="AR2604" s="10">
        <v>3</v>
      </c>
      <c r="AS2604" s="48">
        <v>3</v>
      </c>
      <c r="AT2604" s="50"/>
      <c r="AU2604" s="50"/>
      <c r="AV2604" s="50"/>
      <c r="AW2604" s="50"/>
      <c r="AX2604" s="49">
        <v>1</v>
      </c>
    </row>
    <row r="2605" spans="1:50" ht="14.25" customHeight="1" x14ac:dyDescent="0.55000000000000004">
      <c r="A2605" s="45">
        <v>4484283</v>
      </c>
      <c r="B2605" s="10" t="s">
        <v>313</v>
      </c>
      <c r="C2605" s="10" t="s">
        <v>17</v>
      </c>
      <c r="D2605" s="10" t="s">
        <v>7114</v>
      </c>
      <c r="F2605" s="10" t="s">
        <v>7115</v>
      </c>
      <c r="G2605" s="10" t="s">
        <v>7116</v>
      </c>
      <c r="H2605" s="10" t="s">
        <v>7190</v>
      </c>
      <c r="I2605" s="10" t="s">
        <v>7191</v>
      </c>
      <c r="J2605" s="10" t="s">
        <v>7192</v>
      </c>
      <c r="K2605" s="10" t="s">
        <v>291</v>
      </c>
      <c r="L2605" s="10" t="s">
        <v>316</v>
      </c>
      <c r="M2605" s="46" t="s">
        <v>506</v>
      </c>
      <c r="N2605" s="10" t="s">
        <v>294</v>
      </c>
      <c r="O2605" s="10" t="s">
        <v>294</v>
      </c>
      <c r="P2605" s="10" t="s">
        <v>5524</v>
      </c>
      <c r="Q2605" s="10"/>
      <c r="R2605" s="10"/>
      <c r="T2605" s="10" t="s">
        <v>291</v>
      </c>
      <c r="U2605" s="10"/>
      <c r="V2605" s="10" t="s">
        <v>291</v>
      </c>
      <c r="Z2605" s="47"/>
      <c r="AD2605" s="47"/>
      <c r="AH2605" s="47"/>
      <c r="AI2605" s="10"/>
      <c r="AJ2605" s="10" t="s">
        <v>298</v>
      </c>
      <c r="AK2605" s="10" t="s">
        <v>291</v>
      </c>
      <c r="AL2605" s="10"/>
      <c r="AM2605" s="10"/>
      <c r="AN2605" s="10"/>
      <c r="AO2605" s="10"/>
      <c r="AS2605" s="48"/>
      <c r="AT2605" s="49">
        <v>18.55667</v>
      </c>
      <c r="AU2605" s="49">
        <v>29.362919999999999</v>
      </c>
      <c r="AV2605" s="49">
        <v>32.881079999999997</v>
      </c>
      <c r="AW2605" s="49">
        <v>36.290480000000002</v>
      </c>
      <c r="AX2605" s="49">
        <v>48</v>
      </c>
    </row>
    <row r="2606" spans="1:50" ht="14.25" customHeight="1" x14ac:dyDescent="0.55000000000000004">
      <c r="A2606" s="45">
        <v>7366493</v>
      </c>
      <c r="B2606" s="10" t="s">
        <v>313</v>
      </c>
      <c r="C2606" s="10" t="s">
        <v>17</v>
      </c>
      <c r="D2606" s="10" t="s">
        <v>7114</v>
      </c>
      <c r="F2606" s="10" t="s">
        <v>7115</v>
      </c>
      <c r="G2606" s="10" t="s">
        <v>7116</v>
      </c>
      <c r="H2606" s="10" t="s">
        <v>7193</v>
      </c>
      <c r="I2606" s="10" t="s">
        <v>7194</v>
      </c>
      <c r="J2606" s="10" t="s">
        <v>7195</v>
      </c>
      <c r="K2606" s="10" t="s">
        <v>291</v>
      </c>
      <c r="L2606" s="10" t="s">
        <v>316</v>
      </c>
      <c r="M2606" s="46" t="s">
        <v>470</v>
      </c>
      <c r="N2606" s="10" t="s">
        <v>294</v>
      </c>
      <c r="O2606" s="10" t="s">
        <v>294</v>
      </c>
      <c r="P2606" s="10" t="s">
        <v>5524</v>
      </c>
      <c r="Q2606" s="10"/>
      <c r="R2606" s="10"/>
      <c r="T2606" s="10" t="s">
        <v>291</v>
      </c>
      <c r="U2606" s="10"/>
      <c r="V2606" s="10" t="s">
        <v>291</v>
      </c>
      <c r="Z2606" s="47"/>
      <c r="AD2606" s="47"/>
      <c r="AH2606" s="47"/>
      <c r="AI2606" s="10"/>
      <c r="AJ2606" s="10" t="s">
        <v>298</v>
      </c>
      <c r="AK2606" s="10" t="s">
        <v>291</v>
      </c>
      <c r="AL2606" s="10"/>
      <c r="AM2606" s="10"/>
      <c r="AN2606" s="10"/>
      <c r="AO2606" s="10"/>
      <c r="AS2606" s="48"/>
      <c r="AT2606" s="50"/>
      <c r="AU2606" s="50"/>
      <c r="AV2606" s="50"/>
      <c r="AW2606" s="50"/>
      <c r="AX2606" s="49">
        <v>1</v>
      </c>
    </row>
    <row r="2607" spans="1:50" ht="14.25" customHeight="1" x14ac:dyDescent="0.55000000000000004">
      <c r="A2607" s="45">
        <v>4484288</v>
      </c>
      <c r="B2607" s="10" t="s">
        <v>313</v>
      </c>
      <c r="C2607" s="10" t="s">
        <v>17</v>
      </c>
      <c r="D2607" s="10" t="s">
        <v>7114</v>
      </c>
      <c r="F2607" s="10" t="s">
        <v>7115</v>
      </c>
      <c r="G2607" s="10" t="s">
        <v>7116</v>
      </c>
      <c r="H2607" s="10" t="s">
        <v>7196</v>
      </c>
      <c r="I2607" s="10" t="s">
        <v>7197</v>
      </c>
      <c r="J2607" s="10" t="s">
        <v>7198</v>
      </c>
      <c r="K2607" s="10" t="s">
        <v>291</v>
      </c>
      <c r="L2607" s="10" t="s">
        <v>316</v>
      </c>
      <c r="M2607" s="46" t="s">
        <v>470</v>
      </c>
      <c r="N2607" s="10" t="s">
        <v>294</v>
      </c>
      <c r="O2607" s="10" t="s">
        <v>294</v>
      </c>
      <c r="P2607" s="10" t="s">
        <v>5524</v>
      </c>
      <c r="Q2607" s="10"/>
      <c r="R2607" s="10"/>
      <c r="T2607" s="10" t="s">
        <v>291</v>
      </c>
      <c r="U2607" s="10"/>
      <c r="V2607" s="10" t="s">
        <v>291</v>
      </c>
      <c r="Z2607" s="47"/>
      <c r="AD2607" s="47"/>
      <c r="AH2607" s="47"/>
      <c r="AI2607" s="10"/>
      <c r="AJ2607" s="10" t="s">
        <v>298</v>
      </c>
      <c r="AK2607" s="10" t="s">
        <v>291</v>
      </c>
      <c r="AL2607" s="10"/>
      <c r="AM2607" s="10"/>
      <c r="AN2607" s="10"/>
      <c r="AO2607" s="10"/>
      <c r="AS2607" s="48"/>
      <c r="AT2607" s="50"/>
      <c r="AU2607" s="50"/>
      <c r="AV2607" s="50"/>
      <c r="AW2607" s="50"/>
      <c r="AX2607" s="49">
        <v>1</v>
      </c>
    </row>
    <row r="2608" spans="1:50" ht="14.25" customHeight="1" x14ac:dyDescent="0.55000000000000004">
      <c r="A2608" s="45">
        <v>2012140</v>
      </c>
      <c r="B2608" s="10" t="s">
        <v>319</v>
      </c>
      <c r="C2608" s="10" t="s">
        <v>17</v>
      </c>
      <c r="D2608" s="10" t="s">
        <v>7114</v>
      </c>
      <c r="F2608" s="10" t="s">
        <v>7115</v>
      </c>
      <c r="G2608" s="10" t="s">
        <v>7116</v>
      </c>
      <c r="H2608" s="10" t="s">
        <v>7196</v>
      </c>
      <c r="I2608" s="10" t="s">
        <v>7199</v>
      </c>
      <c r="J2608" s="10" t="s">
        <v>7200</v>
      </c>
      <c r="K2608" s="10" t="s">
        <v>291</v>
      </c>
      <c r="L2608" s="10" t="s">
        <v>316</v>
      </c>
      <c r="M2608" s="46" t="s">
        <v>506</v>
      </c>
      <c r="N2608" s="10" t="s">
        <v>294</v>
      </c>
      <c r="O2608" s="10" t="s">
        <v>294</v>
      </c>
      <c r="P2608" s="10" t="s">
        <v>5524</v>
      </c>
      <c r="Q2608" s="10"/>
      <c r="R2608" s="10"/>
      <c r="T2608" s="10" t="s">
        <v>291</v>
      </c>
      <c r="U2608" s="10"/>
      <c r="V2608" s="10" t="s">
        <v>291</v>
      </c>
      <c r="Z2608" s="47"/>
      <c r="AD2608" s="47"/>
      <c r="AH2608" s="47"/>
      <c r="AI2608" s="10"/>
      <c r="AJ2608" s="10" t="s">
        <v>298</v>
      </c>
      <c r="AK2608" s="10" t="s">
        <v>291</v>
      </c>
      <c r="AL2608" s="10"/>
      <c r="AM2608" s="10"/>
      <c r="AN2608" s="10"/>
      <c r="AO2608" s="10"/>
      <c r="AS2608" s="48"/>
      <c r="AT2608" s="49">
        <v>0</v>
      </c>
      <c r="AU2608" s="49">
        <v>0</v>
      </c>
      <c r="AV2608" s="49">
        <v>8.8439999999999994</v>
      </c>
      <c r="AW2608" s="49">
        <v>4.1923979999999998</v>
      </c>
      <c r="AX2608" s="49">
        <v>1</v>
      </c>
    </row>
    <row r="2609" spans="1:50" ht="14.25" customHeight="1" x14ac:dyDescent="0.55000000000000004">
      <c r="A2609" s="45">
        <v>2012142</v>
      </c>
      <c r="B2609" s="10" t="s">
        <v>284</v>
      </c>
      <c r="C2609" s="10" t="s">
        <v>17</v>
      </c>
      <c r="D2609" s="10" t="s">
        <v>7114</v>
      </c>
      <c r="F2609" s="10" t="s">
        <v>7115</v>
      </c>
      <c r="G2609" s="10" t="s">
        <v>7116</v>
      </c>
      <c r="H2609" s="10" t="s">
        <v>7196</v>
      </c>
      <c r="I2609" s="10" t="s">
        <v>7201</v>
      </c>
      <c r="J2609" s="10" t="s">
        <v>7202</v>
      </c>
      <c r="K2609" s="10" t="s">
        <v>291</v>
      </c>
      <c r="L2609" s="10" t="s">
        <v>292</v>
      </c>
      <c r="M2609" s="46" t="s">
        <v>506</v>
      </c>
      <c r="N2609" s="10"/>
      <c r="O2609" s="10"/>
      <c r="P2609" s="10" t="s">
        <v>5524</v>
      </c>
      <c r="Q2609" s="10"/>
      <c r="R2609" s="10"/>
      <c r="T2609" s="10" t="s">
        <v>291</v>
      </c>
      <c r="U2609" s="10"/>
      <c r="V2609" s="10" t="s">
        <v>291</v>
      </c>
      <c r="Z2609" s="47"/>
      <c r="AD2609" s="47"/>
      <c r="AH2609" s="47"/>
      <c r="AI2609" s="10"/>
      <c r="AJ2609" s="10" t="s">
        <v>298</v>
      </c>
      <c r="AK2609" s="10" t="s">
        <v>291</v>
      </c>
      <c r="AL2609" s="10"/>
      <c r="AM2609" s="10"/>
      <c r="AN2609" s="10"/>
      <c r="AO2609" s="10"/>
      <c r="AP2609" s="10">
        <v>13</v>
      </c>
      <c r="AQ2609" s="10">
        <v>20</v>
      </c>
      <c r="AS2609" s="48">
        <v>16.5</v>
      </c>
      <c r="AT2609" s="50"/>
      <c r="AU2609" s="50"/>
      <c r="AV2609" s="50"/>
      <c r="AW2609" s="50"/>
      <c r="AX2609" s="49">
        <v>1</v>
      </c>
    </row>
    <row r="2610" spans="1:50" ht="14.25" customHeight="1" x14ac:dyDescent="0.55000000000000004">
      <c r="A2610" s="45">
        <v>4771723</v>
      </c>
      <c r="B2610" s="10" t="s">
        <v>284</v>
      </c>
      <c r="C2610" s="10" t="s">
        <v>17</v>
      </c>
      <c r="D2610" s="10" t="s">
        <v>7114</v>
      </c>
      <c r="F2610" s="10" t="s">
        <v>7115</v>
      </c>
      <c r="G2610" s="10" t="s">
        <v>7116</v>
      </c>
      <c r="H2610" s="10" t="s">
        <v>7203</v>
      </c>
      <c r="I2610" s="10" t="s">
        <v>7204</v>
      </c>
      <c r="J2610" s="10" t="s">
        <v>7205</v>
      </c>
      <c r="K2610" s="10" t="s">
        <v>291</v>
      </c>
      <c r="L2610" s="10" t="s">
        <v>292</v>
      </c>
      <c r="M2610" s="46"/>
      <c r="N2610" s="10"/>
      <c r="O2610" s="10"/>
      <c r="P2610" s="10" t="s">
        <v>5524</v>
      </c>
      <c r="Q2610" s="10"/>
      <c r="R2610" s="10"/>
      <c r="T2610" s="10" t="s">
        <v>291</v>
      </c>
      <c r="U2610" s="10"/>
      <c r="V2610" s="10" t="s">
        <v>291</v>
      </c>
      <c r="Z2610" s="47"/>
      <c r="AD2610" s="47"/>
      <c r="AH2610" s="47"/>
      <c r="AI2610" s="10"/>
      <c r="AJ2610" s="10" t="s">
        <v>298</v>
      </c>
      <c r="AK2610" s="10" t="s">
        <v>291</v>
      </c>
      <c r="AL2610" s="10"/>
      <c r="AM2610" s="10"/>
      <c r="AN2610" s="10"/>
      <c r="AO2610" s="10"/>
      <c r="AS2610" s="48"/>
      <c r="AT2610" s="50"/>
      <c r="AU2610" s="50"/>
      <c r="AV2610" s="50"/>
      <c r="AW2610" s="50"/>
      <c r="AX2610" s="49">
        <v>1</v>
      </c>
    </row>
    <row r="2611" spans="1:50" ht="14.25" customHeight="1" x14ac:dyDescent="0.55000000000000004">
      <c r="A2611" s="45">
        <v>2012128</v>
      </c>
      <c r="B2611" s="10" t="s">
        <v>284</v>
      </c>
      <c r="C2611" s="10" t="s">
        <v>17</v>
      </c>
      <c r="D2611" s="10" t="s">
        <v>7114</v>
      </c>
      <c r="F2611" s="10" t="s">
        <v>7115</v>
      </c>
      <c r="G2611" s="10" t="s">
        <v>7116</v>
      </c>
      <c r="H2611" s="10" t="s">
        <v>7206</v>
      </c>
      <c r="I2611" s="10" t="s">
        <v>7207</v>
      </c>
      <c r="J2611" s="10" t="s">
        <v>7208</v>
      </c>
      <c r="K2611" s="10" t="s">
        <v>291</v>
      </c>
      <c r="L2611" s="10" t="s">
        <v>292</v>
      </c>
      <c r="M2611" s="46"/>
      <c r="N2611" s="10"/>
      <c r="O2611" s="10"/>
      <c r="P2611" s="10" t="s">
        <v>5524</v>
      </c>
      <c r="Q2611" s="10"/>
      <c r="R2611" s="10"/>
      <c r="T2611" s="10" t="s">
        <v>291</v>
      </c>
      <c r="U2611" s="10"/>
      <c r="V2611" s="10" t="s">
        <v>291</v>
      </c>
      <c r="Z2611" s="47"/>
      <c r="AD2611" s="47"/>
      <c r="AH2611" s="47"/>
      <c r="AI2611" s="10"/>
      <c r="AJ2611" s="10" t="s">
        <v>298</v>
      </c>
      <c r="AK2611" s="10" t="s">
        <v>291</v>
      </c>
      <c r="AL2611" s="10"/>
      <c r="AM2611" s="10"/>
      <c r="AN2611" s="10"/>
      <c r="AO2611" s="10"/>
      <c r="AP2611" s="10">
        <v>29</v>
      </c>
      <c r="AQ2611" s="10">
        <v>60</v>
      </c>
      <c r="AR2611" s="10">
        <v>50</v>
      </c>
      <c r="AS2611" s="48">
        <v>50</v>
      </c>
      <c r="AT2611" s="50"/>
      <c r="AU2611" s="50"/>
      <c r="AV2611" s="50"/>
      <c r="AW2611" s="50"/>
      <c r="AX2611" s="49">
        <v>1</v>
      </c>
    </row>
    <row r="2612" spans="1:50" ht="14.25" customHeight="1" x14ac:dyDescent="0.55000000000000004">
      <c r="A2612" s="45">
        <v>4484269</v>
      </c>
      <c r="B2612" s="10" t="s">
        <v>284</v>
      </c>
      <c r="C2612" s="10" t="s">
        <v>17</v>
      </c>
      <c r="D2612" s="10" t="s">
        <v>7114</v>
      </c>
      <c r="F2612" s="10" t="s">
        <v>7115</v>
      </c>
      <c r="G2612" s="10" t="s">
        <v>7116</v>
      </c>
      <c r="H2612" s="10" t="s">
        <v>7209</v>
      </c>
      <c r="I2612" s="10" t="s">
        <v>7210</v>
      </c>
      <c r="J2612" s="10" t="s">
        <v>7211</v>
      </c>
      <c r="K2612" s="10" t="s">
        <v>291</v>
      </c>
      <c r="L2612" s="10" t="s">
        <v>292</v>
      </c>
      <c r="M2612" s="46"/>
      <c r="N2612" s="10"/>
      <c r="O2612" s="10"/>
      <c r="P2612" s="10" t="s">
        <v>5524</v>
      </c>
      <c r="Q2612" s="10"/>
      <c r="R2612" s="10"/>
      <c r="T2612" s="10" t="s">
        <v>291</v>
      </c>
      <c r="U2612" s="10"/>
      <c r="V2612" s="10" t="s">
        <v>291</v>
      </c>
      <c r="Z2612" s="47"/>
      <c r="AD2612" s="47"/>
      <c r="AH2612" s="47"/>
      <c r="AI2612" s="10"/>
      <c r="AJ2612" s="10" t="s">
        <v>298</v>
      </c>
      <c r="AK2612" s="10" t="s">
        <v>291</v>
      </c>
      <c r="AL2612" s="10"/>
      <c r="AM2612" s="10"/>
      <c r="AN2612" s="10"/>
      <c r="AO2612" s="10"/>
      <c r="AS2612" s="48"/>
      <c r="AT2612" s="50"/>
      <c r="AU2612" s="50"/>
      <c r="AV2612" s="50"/>
      <c r="AW2612" s="50"/>
      <c r="AX2612" s="49">
        <v>1</v>
      </c>
    </row>
    <row r="2613" spans="1:50" ht="14.25" customHeight="1" x14ac:dyDescent="0.55000000000000004">
      <c r="A2613" s="45">
        <v>4484292</v>
      </c>
      <c r="B2613" s="10" t="s">
        <v>284</v>
      </c>
      <c r="C2613" s="10" t="s">
        <v>17</v>
      </c>
      <c r="D2613" s="10" t="s">
        <v>7114</v>
      </c>
      <c r="F2613" s="10" t="s">
        <v>7115</v>
      </c>
      <c r="G2613" s="10" t="s">
        <v>7116</v>
      </c>
      <c r="H2613" s="10" t="s">
        <v>7212</v>
      </c>
      <c r="I2613" s="10" t="s">
        <v>7213</v>
      </c>
      <c r="J2613" s="10" t="s">
        <v>7214</v>
      </c>
      <c r="K2613" s="10" t="s">
        <v>291</v>
      </c>
      <c r="L2613" s="10" t="s">
        <v>292</v>
      </c>
      <c r="M2613" s="46"/>
      <c r="N2613" s="10"/>
      <c r="O2613" s="10"/>
      <c r="P2613" s="10" t="s">
        <v>5524</v>
      </c>
      <c r="Q2613" s="10"/>
      <c r="R2613" s="10"/>
      <c r="T2613" s="10" t="s">
        <v>291</v>
      </c>
      <c r="U2613" s="10"/>
      <c r="V2613" s="10" t="s">
        <v>291</v>
      </c>
      <c r="Z2613" s="47"/>
      <c r="AD2613" s="47"/>
      <c r="AH2613" s="47"/>
      <c r="AI2613" s="10"/>
      <c r="AJ2613" s="10" t="s">
        <v>298</v>
      </c>
      <c r="AK2613" s="10" t="s">
        <v>291</v>
      </c>
      <c r="AL2613" s="10"/>
      <c r="AM2613" s="10"/>
      <c r="AN2613" s="10"/>
      <c r="AO2613" s="10"/>
      <c r="AS2613" s="48"/>
      <c r="AT2613" s="50"/>
      <c r="AU2613" s="50"/>
      <c r="AV2613" s="50"/>
      <c r="AW2613" s="50"/>
      <c r="AX2613" s="49">
        <v>1</v>
      </c>
    </row>
    <row r="2614" spans="1:50" ht="14.25" customHeight="1" x14ac:dyDescent="0.55000000000000004">
      <c r="A2614" s="45">
        <v>8382786</v>
      </c>
      <c r="B2614" s="10" t="s">
        <v>313</v>
      </c>
      <c r="C2614" s="10" t="s">
        <v>17</v>
      </c>
      <c r="D2614" s="10" t="s">
        <v>7114</v>
      </c>
      <c r="F2614" s="10" t="s">
        <v>7115</v>
      </c>
      <c r="G2614" s="10" t="s">
        <v>7116</v>
      </c>
      <c r="H2614" s="10" t="s">
        <v>7212</v>
      </c>
      <c r="I2614" s="10" t="s">
        <v>7215</v>
      </c>
      <c r="J2614" s="10" t="s">
        <v>7216</v>
      </c>
      <c r="K2614" s="10" t="s">
        <v>291</v>
      </c>
      <c r="L2614" s="10" t="s">
        <v>316</v>
      </c>
      <c r="M2614" s="46"/>
      <c r="N2614" s="10" t="s">
        <v>294</v>
      </c>
      <c r="O2614" s="10" t="s">
        <v>294</v>
      </c>
      <c r="P2614" s="10" t="s">
        <v>5524</v>
      </c>
      <c r="Q2614" s="10"/>
      <c r="R2614" s="10"/>
      <c r="T2614" s="10" t="s">
        <v>291</v>
      </c>
      <c r="U2614" s="10"/>
      <c r="V2614" s="10" t="s">
        <v>291</v>
      </c>
      <c r="Z2614" s="47"/>
      <c r="AD2614" s="47"/>
      <c r="AH2614" s="47"/>
      <c r="AI2614" s="10"/>
      <c r="AJ2614" s="10" t="s">
        <v>298</v>
      </c>
      <c r="AK2614" s="10" t="s">
        <v>291</v>
      </c>
      <c r="AL2614" s="10"/>
      <c r="AM2614" s="10"/>
      <c r="AN2614" s="10"/>
      <c r="AO2614" s="10"/>
      <c r="AS2614" s="48"/>
      <c r="AT2614" s="50"/>
      <c r="AU2614" s="50"/>
      <c r="AV2614" s="50"/>
      <c r="AW2614" s="50"/>
      <c r="AX2614" s="49">
        <v>1</v>
      </c>
    </row>
    <row r="2615" spans="1:50" ht="14.25" customHeight="1" x14ac:dyDescent="0.55000000000000004">
      <c r="A2615" s="45">
        <v>7870131</v>
      </c>
      <c r="B2615" s="10" t="s">
        <v>284</v>
      </c>
      <c r="C2615" s="10" t="s">
        <v>17</v>
      </c>
      <c r="D2615" s="10" t="s">
        <v>7114</v>
      </c>
      <c r="F2615" s="10" t="s">
        <v>7115</v>
      </c>
      <c r="G2615" s="10" t="s">
        <v>7116</v>
      </c>
      <c r="H2615" s="10" t="s">
        <v>7217</v>
      </c>
      <c r="I2615" s="10" t="s">
        <v>7218</v>
      </c>
      <c r="J2615" s="10" t="s">
        <v>7219</v>
      </c>
      <c r="K2615" s="10" t="s">
        <v>291</v>
      </c>
      <c r="L2615" s="10" t="s">
        <v>292</v>
      </c>
      <c r="M2615" s="46" t="s">
        <v>293</v>
      </c>
      <c r="N2615" s="10"/>
      <c r="O2615" s="10"/>
      <c r="P2615" s="10" t="s">
        <v>5524</v>
      </c>
      <c r="Q2615" s="10"/>
      <c r="R2615" s="10"/>
      <c r="T2615" s="10" t="s">
        <v>291</v>
      </c>
      <c r="U2615" s="10"/>
      <c r="V2615" s="10" t="s">
        <v>291</v>
      </c>
      <c r="Z2615" s="47"/>
      <c r="AD2615" s="47"/>
      <c r="AH2615" s="47"/>
      <c r="AI2615" s="10"/>
      <c r="AJ2615" s="10" t="s">
        <v>298</v>
      </c>
      <c r="AK2615" s="10" t="s">
        <v>291</v>
      </c>
      <c r="AL2615" s="10"/>
      <c r="AM2615" s="10"/>
      <c r="AN2615" s="10"/>
      <c r="AO2615" s="10"/>
      <c r="AS2615" s="48"/>
      <c r="AT2615" s="49">
        <v>12.87833</v>
      </c>
      <c r="AU2615" s="49">
        <v>12.251670000000001</v>
      </c>
      <c r="AV2615" s="49">
        <v>30.33952</v>
      </c>
      <c r="AW2615" s="49">
        <v>18.715730000000001</v>
      </c>
      <c r="AX2615" s="49">
        <v>29</v>
      </c>
    </row>
    <row r="2616" spans="1:50" ht="14.25" customHeight="1" x14ac:dyDescent="0.55000000000000004">
      <c r="A2616" s="45">
        <v>4771598</v>
      </c>
      <c r="B2616" s="10" t="s">
        <v>284</v>
      </c>
      <c r="C2616" s="10" t="s">
        <v>17</v>
      </c>
      <c r="D2616" s="10" t="s">
        <v>7114</v>
      </c>
      <c r="F2616" s="10" t="s">
        <v>7115</v>
      </c>
      <c r="G2616" s="10" t="s">
        <v>7116</v>
      </c>
      <c r="H2616" s="10" t="s">
        <v>7220</v>
      </c>
      <c r="I2616" s="10" t="s">
        <v>7221</v>
      </c>
      <c r="J2616" s="10" t="s">
        <v>7222</v>
      </c>
      <c r="K2616" s="10" t="s">
        <v>291</v>
      </c>
      <c r="L2616" s="10" t="s">
        <v>292</v>
      </c>
      <c r="M2616" s="46"/>
      <c r="N2616" s="10"/>
      <c r="O2616" s="10"/>
      <c r="P2616" s="10" t="s">
        <v>5524</v>
      </c>
      <c r="Q2616" s="10"/>
      <c r="R2616" s="10"/>
      <c r="T2616" s="10" t="s">
        <v>291</v>
      </c>
      <c r="U2616" s="10"/>
      <c r="V2616" s="10" t="s">
        <v>291</v>
      </c>
      <c r="Z2616" s="47"/>
      <c r="AD2616" s="47"/>
      <c r="AH2616" s="47"/>
      <c r="AI2616" s="10"/>
      <c r="AJ2616" s="10" t="s">
        <v>298</v>
      </c>
      <c r="AK2616" s="10" t="s">
        <v>291</v>
      </c>
      <c r="AL2616" s="10"/>
      <c r="AM2616" s="10"/>
      <c r="AN2616" s="10"/>
      <c r="AO2616" s="10"/>
      <c r="AS2616" s="48"/>
      <c r="AT2616" s="50"/>
      <c r="AU2616" s="50"/>
      <c r="AV2616" s="50"/>
      <c r="AW2616" s="50"/>
      <c r="AX2616" s="49">
        <v>1</v>
      </c>
    </row>
    <row r="2617" spans="1:50" ht="14.25" customHeight="1" x14ac:dyDescent="0.55000000000000004">
      <c r="A2617" s="45">
        <v>2012147</v>
      </c>
      <c r="B2617" s="10" t="s">
        <v>284</v>
      </c>
      <c r="C2617" s="10" t="s">
        <v>17</v>
      </c>
      <c r="D2617" s="10" t="s">
        <v>7114</v>
      </c>
      <c r="F2617" s="10" t="s">
        <v>7115</v>
      </c>
      <c r="G2617" s="10" t="s">
        <v>7116</v>
      </c>
      <c r="H2617" s="10" t="s">
        <v>7223</v>
      </c>
      <c r="I2617" s="10" t="s">
        <v>7224</v>
      </c>
      <c r="J2617" s="10" t="s">
        <v>7225</v>
      </c>
      <c r="K2617" s="10" t="s">
        <v>291</v>
      </c>
      <c r="L2617" s="10" t="s">
        <v>292</v>
      </c>
      <c r="M2617" s="46"/>
      <c r="N2617" s="10"/>
      <c r="O2617" s="10"/>
      <c r="P2617" s="10" t="s">
        <v>5524</v>
      </c>
      <c r="Q2617" s="10"/>
      <c r="R2617" s="10"/>
      <c r="T2617" s="10" t="s">
        <v>291</v>
      </c>
      <c r="U2617" s="10"/>
      <c r="V2617" s="10" t="s">
        <v>291</v>
      </c>
      <c r="Z2617" s="47"/>
      <c r="AD2617" s="47"/>
      <c r="AH2617" s="47"/>
      <c r="AI2617" s="10"/>
      <c r="AJ2617" s="10" t="s">
        <v>298</v>
      </c>
      <c r="AK2617" s="10" t="s">
        <v>291</v>
      </c>
      <c r="AL2617" s="10"/>
      <c r="AM2617" s="10"/>
      <c r="AN2617" s="10"/>
      <c r="AO2617" s="10"/>
      <c r="AS2617" s="48"/>
      <c r="AT2617" s="50"/>
      <c r="AU2617" s="50"/>
      <c r="AV2617" s="50"/>
      <c r="AW2617" s="50"/>
      <c r="AX2617" s="49">
        <v>1</v>
      </c>
    </row>
    <row r="2618" spans="1:50" ht="14.25" customHeight="1" x14ac:dyDescent="0.55000000000000004">
      <c r="A2618" s="45">
        <v>6130380</v>
      </c>
      <c r="B2618" s="10" t="s">
        <v>313</v>
      </c>
      <c r="C2618" s="10" t="s">
        <v>17</v>
      </c>
      <c r="D2618" s="10" t="s">
        <v>7114</v>
      </c>
      <c r="F2618" s="10" t="s">
        <v>7115</v>
      </c>
      <c r="G2618" s="10" t="s">
        <v>7116</v>
      </c>
      <c r="H2618" s="10" t="s">
        <v>7226</v>
      </c>
      <c r="I2618" s="10" t="s">
        <v>7227</v>
      </c>
      <c r="J2618" s="10" t="s">
        <v>7228</v>
      </c>
      <c r="K2618" s="10" t="s">
        <v>291</v>
      </c>
      <c r="L2618" s="10" t="s">
        <v>316</v>
      </c>
      <c r="M2618" s="46"/>
      <c r="N2618" s="10" t="s">
        <v>294</v>
      </c>
      <c r="O2618" s="10" t="s">
        <v>294</v>
      </c>
      <c r="P2618" s="10" t="s">
        <v>5524</v>
      </c>
      <c r="Q2618" s="10"/>
      <c r="R2618" s="10"/>
      <c r="T2618" s="10" t="s">
        <v>291</v>
      </c>
      <c r="U2618" s="10"/>
      <c r="V2618" s="10" t="s">
        <v>291</v>
      </c>
      <c r="Z2618" s="47"/>
      <c r="AD2618" s="47"/>
      <c r="AH2618" s="47"/>
      <c r="AI2618" s="10"/>
      <c r="AJ2618" s="10" t="s">
        <v>298</v>
      </c>
      <c r="AK2618" s="10" t="s">
        <v>291</v>
      </c>
      <c r="AL2618" s="10"/>
      <c r="AM2618" s="10"/>
      <c r="AN2618" s="10"/>
      <c r="AO2618" s="10"/>
      <c r="AS2618" s="48"/>
      <c r="AT2618" s="50"/>
      <c r="AU2618" s="50"/>
      <c r="AV2618" s="50"/>
      <c r="AW2618" s="50"/>
      <c r="AX2618" s="49">
        <v>1</v>
      </c>
    </row>
    <row r="2619" spans="1:50" ht="14.25" customHeight="1" x14ac:dyDescent="0.55000000000000004">
      <c r="A2619" s="45">
        <v>8253915</v>
      </c>
      <c r="B2619" s="10" t="s">
        <v>313</v>
      </c>
      <c r="C2619" s="10" t="s">
        <v>17</v>
      </c>
      <c r="D2619" s="10" t="s">
        <v>7114</v>
      </c>
      <c r="F2619" s="10" t="s">
        <v>7115</v>
      </c>
      <c r="G2619" s="10" t="s">
        <v>7116</v>
      </c>
      <c r="H2619" s="10" t="s">
        <v>7226</v>
      </c>
      <c r="I2619" s="10" t="s">
        <v>7229</v>
      </c>
      <c r="J2619" s="10" t="s">
        <v>7230</v>
      </c>
      <c r="K2619" s="10" t="s">
        <v>291</v>
      </c>
      <c r="L2619" s="10" t="s">
        <v>316</v>
      </c>
      <c r="M2619" s="46" t="s">
        <v>470</v>
      </c>
      <c r="N2619" s="10" t="s">
        <v>294</v>
      </c>
      <c r="O2619" s="10" t="s">
        <v>294</v>
      </c>
      <c r="P2619" s="10" t="s">
        <v>5524</v>
      </c>
      <c r="Q2619" s="10"/>
      <c r="R2619" s="10"/>
      <c r="T2619" s="10" t="s">
        <v>291</v>
      </c>
      <c r="U2619" s="10"/>
      <c r="V2619" s="10" t="s">
        <v>291</v>
      </c>
      <c r="Z2619" s="47"/>
      <c r="AD2619" s="47"/>
      <c r="AH2619" s="47"/>
      <c r="AI2619" s="10"/>
      <c r="AJ2619" s="10" t="s">
        <v>298</v>
      </c>
      <c r="AK2619" s="10" t="s">
        <v>291</v>
      </c>
      <c r="AL2619" s="10"/>
      <c r="AM2619" s="10"/>
      <c r="AN2619" s="10"/>
      <c r="AO2619" s="10"/>
      <c r="AS2619" s="48"/>
      <c r="AT2619" s="49">
        <v>0</v>
      </c>
      <c r="AU2619" s="49">
        <v>0</v>
      </c>
      <c r="AV2619" s="49">
        <v>7.5279999999999996</v>
      </c>
      <c r="AW2619" s="49">
        <v>4.8171999999999997</v>
      </c>
      <c r="AX2619" s="49">
        <v>1</v>
      </c>
    </row>
    <row r="2620" spans="1:50" ht="14.25" customHeight="1" x14ac:dyDescent="0.55000000000000004">
      <c r="A2620" s="45">
        <v>4484268</v>
      </c>
      <c r="B2620" s="10" t="s">
        <v>313</v>
      </c>
      <c r="C2620" s="10" t="s">
        <v>17</v>
      </c>
      <c r="D2620" s="10" t="s">
        <v>7114</v>
      </c>
      <c r="F2620" s="10" t="s">
        <v>7115</v>
      </c>
      <c r="G2620" s="10" t="s">
        <v>7116</v>
      </c>
      <c r="H2620" s="10" t="s">
        <v>7226</v>
      </c>
      <c r="I2620" s="10" t="s">
        <v>7231</v>
      </c>
      <c r="J2620" s="10" t="s">
        <v>7232</v>
      </c>
      <c r="K2620" s="10" t="s">
        <v>291</v>
      </c>
      <c r="L2620" s="10" t="s">
        <v>316</v>
      </c>
      <c r="M2620" s="46" t="s">
        <v>470</v>
      </c>
      <c r="N2620" s="10" t="s">
        <v>294</v>
      </c>
      <c r="O2620" s="10" t="s">
        <v>294</v>
      </c>
      <c r="P2620" s="10" t="s">
        <v>5524</v>
      </c>
      <c r="Q2620" s="10"/>
      <c r="R2620" s="10"/>
      <c r="T2620" s="10" t="s">
        <v>291</v>
      </c>
      <c r="U2620" s="10"/>
      <c r="V2620" s="10" t="s">
        <v>291</v>
      </c>
      <c r="Z2620" s="47"/>
      <c r="AD2620" s="47"/>
      <c r="AH2620" s="47"/>
      <c r="AI2620" s="10"/>
      <c r="AJ2620" s="10" t="s">
        <v>298</v>
      </c>
      <c r="AK2620" s="10" t="s">
        <v>291</v>
      </c>
      <c r="AL2620" s="10"/>
      <c r="AM2620" s="10"/>
      <c r="AN2620" s="10"/>
      <c r="AO2620" s="10"/>
      <c r="AS2620" s="48"/>
      <c r="AT2620" s="50"/>
      <c r="AU2620" s="50"/>
      <c r="AV2620" s="50"/>
      <c r="AW2620" s="50"/>
      <c r="AX2620" s="49">
        <v>1</v>
      </c>
    </row>
    <row r="2621" spans="1:50" ht="14.25" customHeight="1" x14ac:dyDescent="0.55000000000000004">
      <c r="A2621" s="45">
        <v>7359347</v>
      </c>
      <c r="B2621" s="10" t="s">
        <v>284</v>
      </c>
      <c r="C2621" s="10" t="s">
        <v>17</v>
      </c>
      <c r="D2621" s="10" t="s">
        <v>7114</v>
      </c>
      <c r="F2621" s="10" t="s">
        <v>7115</v>
      </c>
      <c r="G2621" s="10" t="s">
        <v>7116</v>
      </c>
      <c r="H2621" s="10" t="s">
        <v>7226</v>
      </c>
      <c r="I2621" s="10" t="s">
        <v>7233</v>
      </c>
      <c r="J2621" s="10" t="s">
        <v>7234</v>
      </c>
      <c r="K2621" s="10" t="s">
        <v>291</v>
      </c>
      <c r="L2621" s="10" t="s">
        <v>292</v>
      </c>
      <c r="M2621" s="46" t="s">
        <v>470</v>
      </c>
      <c r="N2621" s="10"/>
      <c r="O2621" s="10"/>
      <c r="P2621" s="10" t="s">
        <v>5524</v>
      </c>
      <c r="Q2621" s="10"/>
      <c r="R2621" s="10"/>
      <c r="T2621" s="10" t="s">
        <v>291</v>
      </c>
      <c r="U2621" s="10"/>
      <c r="V2621" s="10" t="s">
        <v>291</v>
      </c>
      <c r="Z2621" s="47"/>
      <c r="AD2621" s="47"/>
      <c r="AH2621" s="47"/>
      <c r="AI2621" s="10"/>
      <c r="AJ2621" s="10" t="s">
        <v>298</v>
      </c>
      <c r="AK2621" s="10" t="s">
        <v>291</v>
      </c>
      <c r="AL2621" s="10"/>
      <c r="AM2621" s="10"/>
      <c r="AN2621" s="10"/>
      <c r="AO2621" s="10"/>
      <c r="AP2621" s="10">
        <v>8</v>
      </c>
      <c r="AQ2621" s="10">
        <v>10</v>
      </c>
      <c r="AR2621" s="10">
        <v>9</v>
      </c>
      <c r="AS2621" s="48">
        <v>9</v>
      </c>
      <c r="AT2621" s="50" t="s">
        <v>722</v>
      </c>
      <c r="AU2621" s="50" t="s">
        <v>722</v>
      </c>
      <c r="AV2621" s="50" t="s">
        <v>722</v>
      </c>
      <c r="AW2621" s="50" t="s">
        <v>722</v>
      </c>
      <c r="AX2621" s="49">
        <v>0</v>
      </c>
    </row>
    <row r="2622" spans="1:50" ht="14.25" customHeight="1" x14ac:dyDescent="0.55000000000000004">
      <c r="A2622" s="45">
        <v>2012118</v>
      </c>
      <c r="B2622" s="10" t="s">
        <v>313</v>
      </c>
      <c r="C2622" s="10" t="s">
        <v>17</v>
      </c>
      <c r="D2622" s="10" t="s">
        <v>7114</v>
      </c>
      <c r="F2622" s="10" t="s">
        <v>7115</v>
      </c>
      <c r="G2622" s="10" t="s">
        <v>7116</v>
      </c>
      <c r="H2622" s="10" t="s">
        <v>7235</v>
      </c>
      <c r="I2622" s="10" t="s">
        <v>7236</v>
      </c>
      <c r="J2622" s="10" t="s">
        <v>7237</v>
      </c>
      <c r="K2622" s="10" t="s">
        <v>291</v>
      </c>
      <c r="L2622" s="10" t="s">
        <v>316</v>
      </c>
      <c r="M2622" s="46"/>
      <c r="N2622" s="10" t="s">
        <v>294</v>
      </c>
      <c r="O2622" s="10" t="s">
        <v>294</v>
      </c>
      <c r="P2622" s="10" t="s">
        <v>5524</v>
      </c>
      <c r="Q2622" s="10"/>
      <c r="R2622" s="10"/>
      <c r="T2622" s="10" t="s">
        <v>291</v>
      </c>
      <c r="U2622" s="10"/>
      <c r="V2622" s="10" t="s">
        <v>291</v>
      </c>
      <c r="Z2622" s="47"/>
      <c r="AD2622" s="47"/>
      <c r="AH2622" s="47"/>
      <c r="AI2622" s="10"/>
      <c r="AJ2622" s="10" t="s">
        <v>298</v>
      </c>
      <c r="AK2622" s="10" t="s">
        <v>291</v>
      </c>
      <c r="AL2622" s="10"/>
      <c r="AM2622" s="10"/>
      <c r="AN2622" s="10"/>
      <c r="AO2622" s="10"/>
      <c r="AS2622" s="48"/>
      <c r="AT2622" s="50"/>
      <c r="AU2622" s="50"/>
      <c r="AV2622" s="50"/>
      <c r="AW2622" s="50"/>
      <c r="AX2622" s="49">
        <v>1</v>
      </c>
    </row>
    <row r="2623" spans="1:50" ht="14.25" customHeight="1" x14ac:dyDescent="0.55000000000000004">
      <c r="A2623" s="45">
        <v>6130426</v>
      </c>
      <c r="B2623" s="10" t="s">
        <v>319</v>
      </c>
      <c r="C2623" s="10" t="s">
        <v>17</v>
      </c>
      <c r="D2623" s="10" t="s">
        <v>7114</v>
      </c>
      <c r="F2623" s="10" t="s">
        <v>7115</v>
      </c>
      <c r="G2623" s="10" t="s">
        <v>7116</v>
      </c>
      <c r="H2623" s="10" t="s">
        <v>7235</v>
      </c>
      <c r="I2623" s="10" t="s">
        <v>7238</v>
      </c>
      <c r="J2623" s="10" t="s">
        <v>7239</v>
      </c>
      <c r="K2623" s="10" t="s">
        <v>291</v>
      </c>
      <c r="L2623" s="10" t="s">
        <v>316</v>
      </c>
      <c r="M2623" s="46" t="s">
        <v>293</v>
      </c>
      <c r="N2623" s="10" t="s">
        <v>294</v>
      </c>
      <c r="O2623" s="10" t="s">
        <v>294</v>
      </c>
      <c r="P2623" s="10" t="s">
        <v>5524</v>
      </c>
      <c r="Q2623" s="10"/>
      <c r="R2623" s="10"/>
      <c r="T2623" s="10" t="s">
        <v>291</v>
      </c>
      <c r="U2623" s="10"/>
      <c r="V2623" s="10" t="s">
        <v>291</v>
      </c>
      <c r="Z2623" s="47"/>
      <c r="AD2623" s="47"/>
      <c r="AH2623" s="47"/>
      <c r="AI2623" s="10"/>
      <c r="AJ2623" s="10" t="s">
        <v>298</v>
      </c>
      <c r="AK2623" s="10" t="s">
        <v>291</v>
      </c>
      <c r="AL2623" s="10"/>
      <c r="AM2623" s="10"/>
      <c r="AN2623" s="10"/>
      <c r="AO2623" s="10"/>
      <c r="AS2623" s="48"/>
      <c r="AT2623" s="49">
        <v>0</v>
      </c>
      <c r="AU2623" s="49">
        <v>0</v>
      </c>
      <c r="AV2623" s="49">
        <v>23.507999999999999</v>
      </c>
      <c r="AW2623" s="49">
        <v>11.2616</v>
      </c>
      <c r="AX2623" s="49">
        <v>1</v>
      </c>
    </row>
    <row r="2624" spans="1:50" ht="14.25" customHeight="1" x14ac:dyDescent="0.55000000000000004">
      <c r="A2624" s="45">
        <v>2012141</v>
      </c>
      <c r="B2624" s="10" t="s">
        <v>284</v>
      </c>
      <c r="C2624" s="10" t="s">
        <v>17</v>
      </c>
      <c r="D2624" s="10" t="s">
        <v>7114</v>
      </c>
      <c r="F2624" s="10" t="s">
        <v>7115</v>
      </c>
      <c r="G2624" s="10" t="s">
        <v>7116</v>
      </c>
      <c r="H2624" s="10" t="s">
        <v>7240</v>
      </c>
      <c r="I2624" s="10" t="s">
        <v>7241</v>
      </c>
      <c r="J2624" s="10" t="s">
        <v>7242</v>
      </c>
      <c r="K2624" s="10" t="s">
        <v>291</v>
      </c>
      <c r="L2624" s="10" t="s">
        <v>292</v>
      </c>
      <c r="M2624" s="46" t="s">
        <v>506</v>
      </c>
      <c r="N2624" s="10"/>
      <c r="O2624" s="10"/>
      <c r="P2624" s="10" t="s">
        <v>5524</v>
      </c>
      <c r="Q2624" s="10"/>
      <c r="R2624" s="10"/>
      <c r="T2624" s="10" t="s">
        <v>291</v>
      </c>
      <c r="U2624" s="10"/>
      <c r="V2624" s="10" t="s">
        <v>291</v>
      </c>
      <c r="Z2624" s="47"/>
      <c r="AD2624" s="47"/>
      <c r="AH2624" s="47"/>
      <c r="AI2624" s="10"/>
      <c r="AJ2624" s="10" t="s">
        <v>298</v>
      </c>
      <c r="AK2624" s="10" t="s">
        <v>291</v>
      </c>
      <c r="AL2624" s="10"/>
      <c r="AM2624" s="10"/>
      <c r="AN2624" s="10"/>
      <c r="AO2624" s="10"/>
      <c r="AS2624" s="48"/>
      <c r="AT2624" s="49">
        <v>23.375</v>
      </c>
      <c r="AU2624" s="49">
        <v>10.16667</v>
      </c>
      <c r="AV2624" s="49">
        <v>24.123999999999999</v>
      </c>
      <c r="AW2624" s="49">
        <v>22.948399999999999</v>
      </c>
      <c r="AX2624" s="49">
        <v>9</v>
      </c>
    </row>
    <row r="2625" spans="1:50" ht="14.25" customHeight="1" x14ac:dyDescent="0.55000000000000004">
      <c r="A2625" s="45">
        <v>7731255</v>
      </c>
      <c r="B2625" s="10" t="s">
        <v>284</v>
      </c>
      <c r="C2625" s="10" t="s">
        <v>17</v>
      </c>
      <c r="D2625" s="10" t="s">
        <v>7114</v>
      </c>
      <c r="F2625" s="10" t="s">
        <v>7115</v>
      </c>
      <c r="G2625" s="10" t="s">
        <v>7116</v>
      </c>
      <c r="H2625" s="10" t="s">
        <v>7240</v>
      </c>
      <c r="I2625" s="10" t="s">
        <v>7243</v>
      </c>
      <c r="J2625" s="10" t="s">
        <v>7244</v>
      </c>
      <c r="K2625" s="10" t="s">
        <v>291</v>
      </c>
      <c r="L2625" s="10" t="s">
        <v>292</v>
      </c>
      <c r="M2625" s="46"/>
      <c r="N2625" s="10"/>
      <c r="O2625" s="10"/>
      <c r="P2625" s="10" t="s">
        <v>5524</v>
      </c>
      <c r="Q2625" s="10"/>
      <c r="R2625" s="10"/>
      <c r="T2625" s="10" t="s">
        <v>291</v>
      </c>
      <c r="U2625" s="10"/>
      <c r="V2625" s="10" t="s">
        <v>291</v>
      </c>
      <c r="Z2625" s="47"/>
      <c r="AD2625" s="47"/>
      <c r="AH2625" s="47"/>
      <c r="AI2625" s="10"/>
      <c r="AJ2625" s="10" t="s">
        <v>298</v>
      </c>
      <c r="AK2625" s="10" t="s">
        <v>291</v>
      </c>
      <c r="AL2625" s="10"/>
      <c r="AM2625" s="10"/>
      <c r="AN2625" s="10"/>
      <c r="AO2625" s="10"/>
      <c r="AP2625" s="10">
        <v>12</v>
      </c>
      <c r="AQ2625" s="10">
        <v>15</v>
      </c>
      <c r="AR2625" s="10">
        <v>13.5</v>
      </c>
      <c r="AS2625" s="48">
        <v>13.5</v>
      </c>
      <c r="AT2625" s="50"/>
      <c r="AU2625" s="50"/>
      <c r="AV2625" s="50"/>
      <c r="AW2625" s="50"/>
      <c r="AX2625" s="49">
        <v>1</v>
      </c>
    </row>
    <row r="2626" spans="1:50" ht="14.25" customHeight="1" x14ac:dyDescent="0.55000000000000004">
      <c r="A2626" s="45">
        <v>8294603</v>
      </c>
      <c r="B2626" s="10" t="s">
        <v>313</v>
      </c>
      <c r="C2626" s="10" t="s">
        <v>17</v>
      </c>
      <c r="D2626" s="10" t="s">
        <v>7114</v>
      </c>
      <c r="F2626" s="10" t="s">
        <v>7115</v>
      </c>
      <c r="G2626" s="10" t="s">
        <v>7116</v>
      </c>
      <c r="H2626" s="10" t="s">
        <v>7240</v>
      </c>
      <c r="I2626" s="10" t="s">
        <v>7245</v>
      </c>
      <c r="J2626" s="10" t="s">
        <v>7246</v>
      </c>
      <c r="K2626" s="10" t="s">
        <v>291</v>
      </c>
      <c r="L2626" s="10" t="s">
        <v>316</v>
      </c>
      <c r="M2626" s="46"/>
      <c r="N2626" s="10" t="s">
        <v>294</v>
      </c>
      <c r="O2626" s="10" t="s">
        <v>294</v>
      </c>
      <c r="P2626" s="10" t="s">
        <v>5524</v>
      </c>
      <c r="Q2626" s="10"/>
      <c r="R2626" s="10"/>
      <c r="T2626" s="10" t="s">
        <v>291</v>
      </c>
      <c r="U2626" s="10"/>
      <c r="V2626" s="10" t="s">
        <v>291</v>
      </c>
      <c r="Z2626" s="47"/>
      <c r="AD2626" s="47"/>
      <c r="AH2626" s="47"/>
      <c r="AI2626" s="10"/>
      <c r="AJ2626" s="10" t="s">
        <v>298</v>
      </c>
      <c r="AK2626" s="10" t="s">
        <v>291</v>
      </c>
      <c r="AL2626" s="10"/>
      <c r="AM2626" s="10"/>
      <c r="AN2626" s="10"/>
      <c r="AO2626" s="10"/>
      <c r="AS2626" s="48"/>
      <c r="AT2626" s="50"/>
      <c r="AU2626" s="50"/>
      <c r="AV2626" s="50"/>
      <c r="AW2626" s="50"/>
      <c r="AX2626" s="49">
        <v>1</v>
      </c>
    </row>
    <row r="2627" spans="1:50" ht="14.25" customHeight="1" x14ac:dyDescent="0.55000000000000004">
      <c r="A2627" s="45">
        <v>2012130</v>
      </c>
      <c r="B2627" s="10" t="s">
        <v>313</v>
      </c>
      <c r="C2627" s="10" t="s">
        <v>17</v>
      </c>
      <c r="D2627" s="10" t="s">
        <v>7114</v>
      </c>
      <c r="F2627" s="10" t="s">
        <v>7115</v>
      </c>
      <c r="G2627" s="10" t="s">
        <v>7116</v>
      </c>
      <c r="H2627" s="10" t="s">
        <v>7247</v>
      </c>
      <c r="I2627" s="10" t="s">
        <v>7248</v>
      </c>
      <c r="J2627" s="10" t="s">
        <v>7249</v>
      </c>
      <c r="K2627" s="10" t="s">
        <v>291</v>
      </c>
      <c r="L2627" s="10" t="s">
        <v>316</v>
      </c>
      <c r="M2627" s="46" t="s">
        <v>293</v>
      </c>
      <c r="N2627" s="10" t="s">
        <v>294</v>
      </c>
      <c r="O2627" s="10" t="s">
        <v>294</v>
      </c>
      <c r="P2627" s="10" t="s">
        <v>5524</v>
      </c>
      <c r="Q2627" s="10"/>
      <c r="R2627" s="10"/>
      <c r="T2627" s="10" t="s">
        <v>291</v>
      </c>
      <c r="U2627" s="10"/>
      <c r="V2627" s="10" t="s">
        <v>291</v>
      </c>
      <c r="Z2627" s="47"/>
      <c r="AD2627" s="47"/>
      <c r="AH2627" s="47"/>
      <c r="AI2627" s="10"/>
      <c r="AJ2627" s="10" t="s">
        <v>298</v>
      </c>
      <c r="AK2627" s="10" t="s">
        <v>291</v>
      </c>
      <c r="AL2627" s="10" t="s">
        <v>666</v>
      </c>
      <c r="AM2627" s="10" t="s">
        <v>666</v>
      </c>
      <c r="AN2627" s="10" t="s">
        <v>300</v>
      </c>
      <c r="AO2627" s="10" t="s">
        <v>300</v>
      </c>
      <c r="AP2627" s="10">
        <v>1</v>
      </c>
      <c r="AQ2627" s="10">
        <v>3</v>
      </c>
      <c r="AR2627" s="10">
        <v>2</v>
      </c>
      <c r="AS2627" s="48">
        <v>2</v>
      </c>
      <c r="AT2627" s="49">
        <v>0</v>
      </c>
      <c r="AU2627" s="49">
        <v>0</v>
      </c>
      <c r="AV2627" s="49">
        <v>22.16</v>
      </c>
      <c r="AW2627" s="49">
        <v>4.649597</v>
      </c>
      <c r="AX2627" s="49">
        <v>1</v>
      </c>
    </row>
    <row r="2628" spans="1:50" ht="14.25" customHeight="1" x14ac:dyDescent="0.55000000000000004">
      <c r="A2628" s="45">
        <v>4484263</v>
      </c>
      <c r="B2628" s="10" t="s">
        <v>284</v>
      </c>
      <c r="C2628" s="10" t="s">
        <v>17</v>
      </c>
      <c r="D2628" s="10" t="s">
        <v>7114</v>
      </c>
      <c r="F2628" s="10" t="s">
        <v>7115</v>
      </c>
      <c r="G2628" s="10" t="s">
        <v>7116</v>
      </c>
      <c r="H2628" s="10" t="s">
        <v>7250</v>
      </c>
      <c r="I2628" s="10" t="s">
        <v>7251</v>
      </c>
      <c r="J2628" s="10" t="s">
        <v>7252</v>
      </c>
      <c r="K2628" s="10" t="s">
        <v>291</v>
      </c>
      <c r="L2628" s="10" t="s">
        <v>292</v>
      </c>
      <c r="M2628" s="46" t="s">
        <v>293</v>
      </c>
      <c r="N2628" s="10"/>
      <c r="O2628" s="10"/>
      <c r="P2628" s="10" t="s">
        <v>5524</v>
      </c>
      <c r="Q2628" s="10"/>
      <c r="R2628" s="10"/>
      <c r="T2628" s="10" t="s">
        <v>291</v>
      </c>
      <c r="U2628" s="10"/>
      <c r="V2628" s="10" t="s">
        <v>291</v>
      </c>
      <c r="Z2628" s="47"/>
      <c r="AD2628" s="47"/>
      <c r="AH2628" s="47"/>
      <c r="AI2628" s="10"/>
      <c r="AJ2628" s="10" t="s">
        <v>298</v>
      </c>
      <c r="AK2628" s="10" t="s">
        <v>291</v>
      </c>
      <c r="AL2628" s="10"/>
      <c r="AM2628" s="10"/>
      <c r="AN2628" s="10"/>
      <c r="AO2628" s="10"/>
      <c r="AS2628" s="48"/>
      <c r="AT2628" s="49">
        <v>20.065000000000001</v>
      </c>
      <c r="AU2628" s="49">
        <v>28.753329999999998</v>
      </c>
      <c r="AV2628" s="49">
        <v>34.44</v>
      </c>
      <c r="AW2628" s="49">
        <v>20.52928</v>
      </c>
      <c r="AX2628" s="49">
        <v>97</v>
      </c>
    </row>
    <row r="2629" spans="1:50" ht="14.25" customHeight="1" x14ac:dyDescent="0.55000000000000004">
      <c r="A2629" s="45">
        <v>2012134</v>
      </c>
      <c r="B2629" s="10" t="s">
        <v>284</v>
      </c>
      <c r="C2629" s="10" t="s">
        <v>17</v>
      </c>
      <c r="D2629" s="10" t="s">
        <v>7114</v>
      </c>
      <c r="F2629" s="10" t="s">
        <v>7115</v>
      </c>
      <c r="G2629" s="10" t="s">
        <v>7116</v>
      </c>
      <c r="H2629" s="10" t="s">
        <v>7250</v>
      </c>
      <c r="I2629" s="10" t="s">
        <v>7253</v>
      </c>
      <c r="J2629" s="10" t="s">
        <v>7254</v>
      </c>
      <c r="K2629" s="10" t="s">
        <v>291</v>
      </c>
      <c r="L2629" s="10" t="s">
        <v>292</v>
      </c>
      <c r="M2629" s="46"/>
      <c r="N2629" s="10"/>
      <c r="O2629" s="10"/>
      <c r="P2629" s="10" t="s">
        <v>5524</v>
      </c>
      <c r="Q2629" s="10"/>
      <c r="R2629" s="10"/>
      <c r="T2629" s="10" t="s">
        <v>291</v>
      </c>
      <c r="U2629" s="10"/>
      <c r="V2629" s="10" t="s">
        <v>291</v>
      </c>
      <c r="Z2629" s="47"/>
      <c r="AD2629" s="47"/>
      <c r="AH2629" s="47"/>
      <c r="AI2629" s="10"/>
      <c r="AJ2629" s="10" t="s">
        <v>298</v>
      </c>
      <c r="AK2629" s="10" t="s">
        <v>291</v>
      </c>
      <c r="AL2629" s="10"/>
      <c r="AM2629" s="10"/>
      <c r="AN2629" s="10"/>
      <c r="AO2629" s="10"/>
      <c r="AS2629" s="48"/>
      <c r="AT2629" s="50"/>
      <c r="AU2629" s="50"/>
      <c r="AV2629" s="50"/>
      <c r="AW2629" s="50"/>
      <c r="AX2629" s="49">
        <v>1</v>
      </c>
    </row>
    <row r="2630" spans="1:50" ht="14.25" customHeight="1" x14ac:dyDescent="0.55000000000000004">
      <c r="A2630" s="45">
        <v>4484265</v>
      </c>
      <c r="B2630" s="10" t="s">
        <v>319</v>
      </c>
      <c r="C2630" s="10" t="s">
        <v>17</v>
      </c>
      <c r="D2630" s="10" t="s">
        <v>7114</v>
      </c>
      <c r="F2630" s="10" t="s">
        <v>7115</v>
      </c>
      <c r="G2630" s="10" t="s">
        <v>7116</v>
      </c>
      <c r="H2630" s="10" t="s">
        <v>7250</v>
      </c>
      <c r="I2630" s="10" t="s">
        <v>7255</v>
      </c>
      <c r="J2630" s="10" t="s">
        <v>7256</v>
      </c>
      <c r="K2630" s="10" t="s">
        <v>291</v>
      </c>
      <c r="L2630" s="10" t="s">
        <v>316</v>
      </c>
      <c r="M2630" s="46"/>
      <c r="N2630" s="10" t="s">
        <v>294</v>
      </c>
      <c r="O2630" s="10" t="s">
        <v>294</v>
      </c>
      <c r="P2630" s="10" t="s">
        <v>5524</v>
      </c>
      <c r="Q2630" s="10"/>
      <c r="R2630" s="10"/>
      <c r="T2630" s="10" t="s">
        <v>291</v>
      </c>
      <c r="U2630" s="10"/>
      <c r="V2630" s="10" t="s">
        <v>291</v>
      </c>
      <c r="Z2630" s="47"/>
      <c r="AD2630" s="47"/>
      <c r="AH2630" s="47"/>
      <c r="AI2630" s="10"/>
      <c r="AJ2630" s="10" t="s">
        <v>298</v>
      </c>
      <c r="AK2630" s="10" t="s">
        <v>291</v>
      </c>
      <c r="AL2630" s="10"/>
      <c r="AM2630" s="10"/>
      <c r="AN2630" s="10"/>
      <c r="AO2630" s="10"/>
      <c r="AS2630" s="48"/>
      <c r="AT2630" s="50"/>
      <c r="AU2630" s="50"/>
      <c r="AV2630" s="50"/>
      <c r="AW2630" s="50"/>
      <c r="AX2630" s="49">
        <v>1</v>
      </c>
    </row>
    <row r="2631" spans="1:50" ht="14.25" customHeight="1" x14ac:dyDescent="0.55000000000000004">
      <c r="A2631" s="45">
        <v>2012132</v>
      </c>
      <c r="B2631" s="10" t="s">
        <v>313</v>
      </c>
      <c r="C2631" s="10" t="s">
        <v>17</v>
      </c>
      <c r="D2631" s="10" t="s">
        <v>7114</v>
      </c>
      <c r="F2631" s="10" t="s">
        <v>7115</v>
      </c>
      <c r="G2631" s="10" t="s">
        <v>7116</v>
      </c>
      <c r="H2631" s="10" t="s">
        <v>7250</v>
      </c>
      <c r="I2631" s="10" t="s">
        <v>7257</v>
      </c>
      <c r="J2631" s="10" t="s">
        <v>7258</v>
      </c>
      <c r="K2631" s="10" t="s">
        <v>291</v>
      </c>
      <c r="L2631" s="10" t="s">
        <v>316</v>
      </c>
      <c r="M2631" s="46" t="s">
        <v>506</v>
      </c>
      <c r="N2631" s="10" t="s">
        <v>294</v>
      </c>
      <c r="O2631" s="10" t="s">
        <v>294</v>
      </c>
      <c r="P2631" s="10" t="s">
        <v>5524</v>
      </c>
      <c r="Q2631" s="10"/>
      <c r="R2631" s="10"/>
      <c r="T2631" s="10" t="s">
        <v>291</v>
      </c>
      <c r="U2631" s="10"/>
      <c r="V2631" s="10" t="s">
        <v>291</v>
      </c>
      <c r="Z2631" s="47"/>
      <c r="AD2631" s="47"/>
      <c r="AH2631" s="47"/>
      <c r="AI2631" s="10"/>
      <c r="AJ2631" s="10" t="s">
        <v>298</v>
      </c>
      <c r="AK2631" s="10" t="s">
        <v>291</v>
      </c>
      <c r="AL2631" s="10"/>
      <c r="AM2631" s="10"/>
      <c r="AN2631" s="10"/>
      <c r="AO2631" s="10"/>
      <c r="AS2631" s="48"/>
      <c r="AT2631" s="50"/>
      <c r="AU2631" s="50"/>
      <c r="AV2631" s="50"/>
      <c r="AW2631" s="50"/>
      <c r="AX2631" s="49">
        <v>1</v>
      </c>
    </row>
    <row r="2632" spans="1:50" ht="14.25" customHeight="1" x14ac:dyDescent="0.55000000000000004">
      <c r="A2632" s="45">
        <v>2077518</v>
      </c>
      <c r="B2632" s="10" t="s">
        <v>284</v>
      </c>
      <c r="C2632" s="10" t="s">
        <v>17</v>
      </c>
      <c r="D2632" s="10" t="s">
        <v>7114</v>
      </c>
      <c r="F2632" s="10" t="s">
        <v>7259</v>
      </c>
      <c r="G2632" s="10" t="s">
        <v>41</v>
      </c>
      <c r="H2632" s="10" t="s">
        <v>7260</v>
      </c>
      <c r="I2632" s="10" t="s">
        <v>7261</v>
      </c>
      <c r="J2632" s="10" t="s">
        <v>7262</v>
      </c>
      <c r="K2632" s="10" t="s">
        <v>291</v>
      </c>
      <c r="L2632" s="10" t="s">
        <v>292</v>
      </c>
      <c r="M2632" s="46" t="s">
        <v>293</v>
      </c>
      <c r="N2632" s="10"/>
      <c r="O2632" s="10"/>
      <c r="P2632" s="10" t="s">
        <v>5524</v>
      </c>
      <c r="Q2632" s="10"/>
      <c r="R2632" s="10"/>
      <c r="T2632" s="10" t="s">
        <v>381</v>
      </c>
      <c r="U2632" s="10"/>
      <c r="V2632" s="10" t="s">
        <v>291</v>
      </c>
      <c r="Z2632" s="47"/>
      <c r="AD2632" s="47"/>
      <c r="AH2632" s="47"/>
      <c r="AI2632" s="10"/>
      <c r="AJ2632" s="10" t="s">
        <v>298</v>
      </c>
      <c r="AK2632" s="10" t="s">
        <v>291</v>
      </c>
      <c r="AL2632" s="10"/>
      <c r="AM2632" s="10"/>
      <c r="AN2632" s="10"/>
      <c r="AO2632" s="10"/>
      <c r="AS2632" s="48"/>
      <c r="AT2632" s="49">
        <v>22.140830000000001</v>
      </c>
      <c r="AU2632" s="49">
        <v>62.210830000000001</v>
      </c>
      <c r="AV2632" s="49">
        <v>44.602960000000003</v>
      </c>
      <c r="AW2632" s="49">
        <v>25.310220000000001</v>
      </c>
      <c r="AX2632" s="49">
        <v>179</v>
      </c>
    </row>
    <row r="2633" spans="1:50" ht="14.25" customHeight="1" x14ac:dyDescent="0.55000000000000004">
      <c r="A2633" s="45">
        <v>2077497</v>
      </c>
      <c r="B2633" s="10" t="s">
        <v>284</v>
      </c>
      <c r="C2633" s="10" t="s">
        <v>17</v>
      </c>
      <c r="D2633" s="10" t="s">
        <v>7114</v>
      </c>
      <c r="F2633" s="10" t="s">
        <v>7259</v>
      </c>
      <c r="G2633" s="10" t="s">
        <v>41</v>
      </c>
      <c r="H2633" s="10" t="s">
        <v>7260</v>
      </c>
      <c r="I2633" s="10" t="s">
        <v>7263</v>
      </c>
      <c r="J2633" s="10" t="s">
        <v>7264</v>
      </c>
      <c r="K2633" s="10" t="s">
        <v>291</v>
      </c>
      <c r="L2633" s="10" t="s">
        <v>292</v>
      </c>
      <c r="M2633" s="46"/>
      <c r="N2633" s="10"/>
      <c r="O2633" s="10"/>
      <c r="P2633" s="10" t="s">
        <v>5524</v>
      </c>
      <c r="Q2633" s="10"/>
      <c r="R2633" s="10"/>
      <c r="T2633" s="10" t="s">
        <v>381</v>
      </c>
      <c r="U2633" s="10"/>
      <c r="V2633" s="10" t="s">
        <v>291</v>
      </c>
      <c r="Z2633" s="47"/>
      <c r="AD2633" s="47"/>
      <c r="AH2633" s="47"/>
      <c r="AI2633" s="10"/>
      <c r="AJ2633" s="10" t="s">
        <v>298</v>
      </c>
      <c r="AK2633" s="10" t="s">
        <v>291</v>
      </c>
      <c r="AL2633" s="10"/>
      <c r="AM2633" s="10"/>
      <c r="AN2633" s="10"/>
      <c r="AO2633" s="10"/>
      <c r="AS2633" s="48"/>
      <c r="AT2633" s="50"/>
      <c r="AU2633" s="50"/>
      <c r="AV2633" s="50"/>
      <c r="AW2633" s="50"/>
      <c r="AX2633" s="49">
        <v>1</v>
      </c>
    </row>
    <row r="2634" spans="1:50" ht="14.25" customHeight="1" x14ac:dyDescent="0.55000000000000004">
      <c r="A2634" s="45">
        <v>2077491</v>
      </c>
      <c r="B2634" s="10" t="s">
        <v>284</v>
      </c>
      <c r="C2634" s="10" t="s">
        <v>17</v>
      </c>
      <c r="D2634" s="10" t="s">
        <v>7114</v>
      </c>
      <c r="F2634" s="10" t="s">
        <v>7259</v>
      </c>
      <c r="G2634" s="10" t="s">
        <v>41</v>
      </c>
      <c r="H2634" s="10" t="s">
        <v>7260</v>
      </c>
      <c r="I2634" s="10" t="s">
        <v>7265</v>
      </c>
      <c r="J2634" s="10" t="s">
        <v>7266</v>
      </c>
      <c r="K2634" s="10" t="s">
        <v>291</v>
      </c>
      <c r="L2634" s="10" t="s">
        <v>292</v>
      </c>
      <c r="M2634" s="46"/>
      <c r="N2634" s="10"/>
      <c r="O2634" s="10"/>
      <c r="P2634" s="10" t="s">
        <v>5524</v>
      </c>
      <c r="Q2634" s="10"/>
      <c r="R2634" s="10"/>
      <c r="T2634" s="10" t="s">
        <v>381</v>
      </c>
      <c r="U2634" s="10"/>
      <c r="V2634" s="10" t="s">
        <v>291</v>
      </c>
      <c r="Z2634" s="47"/>
      <c r="AD2634" s="47"/>
      <c r="AH2634" s="47"/>
      <c r="AI2634" s="10"/>
      <c r="AJ2634" s="10" t="s">
        <v>298</v>
      </c>
      <c r="AK2634" s="10" t="s">
        <v>291</v>
      </c>
      <c r="AL2634" s="10"/>
      <c r="AM2634" s="10"/>
      <c r="AN2634" s="10"/>
      <c r="AO2634" s="10"/>
      <c r="AP2634" s="10">
        <v>28</v>
      </c>
      <c r="AQ2634" s="10">
        <v>47</v>
      </c>
      <c r="AR2634" s="10">
        <v>40</v>
      </c>
      <c r="AS2634" s="48">
        <v>40</v>
      </c>
      <c r="AT2634" s="50"/>
      <c r="AU2634" s="50"/>
      <c r="AV2634" s="50"/>
      <c r="AW2634" s="50"/>
      <c r="AX2634" s="49">
        <v>1</v>
      </c>
    </row>
    <row r="2635" spans="1:50" ht="14.25" customHeight="1" x14ac:dyDescent="0.55000000000000004">
      <c r="A2635" s="45">
        <v>2077430</v>
      </c>
      <c r="B2635" s="10" t="s">
        <v>284</v>
      </c>
      <c r="C2635" s="10" t="s">
        <v>17</v>
      </c>
      <c r="D2635" s="10" t="s">
        <v>7114</v>
      </c>
      <c r="F2635" s="10" t="s">
        <v>7259</v>
      </c>
      <c r="G2635" s="10" t="s">
        <v>41</v>
      </c>
      <c r="H2635" s="10" t="s">
        <v>7260</v>
      </c>
      <c r="I2635" s="10" t="s">
        <v>7267</v>
      </c>
      <c r="J2635" s="10" t="s">
        <v>7268</v>
      </c>
      <c r="K2635" s="10" t="s">
        <v>291</v>
      </c>
      <c r="L2635" s="10" t="s">
        <v>292</v>
      </c>
      <c r="M2635" s="46"/>
      <c r="N2635" s="10"/>
      <c r="O2635" s="10"/>
      <c r="P2635" s="10" t="s">
        <v>5524</v>
      </c>
      <c r="Q2635" s="10"/>
      <c r="R2635" s="10"/>
      <c r="T2635" s="10" t="s">
        <v>381</v>
      </c>
      <c r="U2635" s="10"/>
      <c r="V2635" s="10" t="s">
        <v>291</v>
      </c>
      <c r="Z2635" s="47"/>
      <c r="AD2635" s="47"/>
      <c r="AH2635" s="47"/>
      <c r="AI2635" s="10"/>
      <c r="AJ2635" s="10" t="s">
        <v>298</v>
      </c>
      <c r="AK2635" s="10" t="s">
        <v>291</v>
      </c>
      <c r="AL2635" s="10"/>
      <c r="AM2635" s="10"/>
      <c r="AN2635" s="10"/>
      <c r="AO2635" s="10"/>
      <c r="AS2635" s="48"/>
      <c r="AT2635" s="50"/>
      <c r="AU2635" s="50"/>
      <c r="AV2635" s="50"/>
      <c r="AW2635" s="50"/>
      <c r="AX2635" s="49">
        <v>1</v>
      </c>
    </row>
    <row r="2636" spans="1:50" ht="14.25" customHeight="1" x14ac:dyDescent="0.55000000000000004">
      <c r="A2636" s="45">
        <v>2077460</v>
      </c>
      <c r="B2636" s="10" t="s">
        <v>284</v>
      </c>
      <c r="C2636" s="10" t="s">
        <v>17</v>
      </c>
      <c r="D2636" s="10" t="s">
        <v>7114</v>
      </c>
      <c r="F2636" s="10" t="s">
        <v>7259</v>
      </c>
      <c r="G2636" s="10" t="s">
        <v>41</v>
      </c>
      <c r="H2636" s="10" t="s">
        <v>7260</v>
      </c>
      <c r="I2636" s="10" t="s">
        <v>7269</v>
      </c>
      <c r="J2636" s="10" t="s">
        <v>7270</v>
      </c>
      <c r="K2636" s="10" t="s">
        <v>291</v>
      </c>
      <c r="L2636" s="10" t="s">
        <v>292</v>
      </c>
      <c r="M2636" s="46"/>
      <c r="N2636" s="10"/>
      <c r="O2636" s="10"/>
      <c r="P2636" s="10" t="s">
        <v>5524</v>
      </c>
      <c r="Q2636" s="10"/>
      <c r="R2636" s="10"/>
      <c r="T2636" s="10" t="s">
        <v>381</v>
      </c>
      <c r="U2636" s="10"/>
      <c r="V2636" s="10" t="s">
        <v>291</v>
      </c>
      <c r="Z2636" s="47"/>
      <c r="AD2636" s="47"/>
      <c r="AH2636" s="47"/>
      <c r="AI2636" s="10"/>
      <c r="AJ2636" s="10" t="s">
        <v>298</v>
      </c>
      <c r="AK2636" s="10" t="s">
        <v>291</v>
      </c>
      <c r="AL2636" s="10"/>
      <c r="AM2636" s="10"/>
      <c r="AN2636" s="10"/>
      <c r="AO2636" s="10"/>
      <c r="AS2636" s="48"/>
      <c r="AT2636" s="50"/>
      <c r="AU2636" s="50"/>
      <c r="AV2636" s="50"/>
      <c r="AW2636" s="50"/>
      <c r="AX2636" s="49">
        <v>1</v>
      </c>
    </row>
    <row r="2637" spans="1:50" ht="14.25" customHeight="1" x14ac:dyDescent="0.55000000000000004">
      <c r="A2637" s="45">
        <v>2077463</v>
      </c>
      <c r="B2637" s="10" t="s">
        <v>284</v>
      </c>
      <c r="C2637" s="10" t="s">
        <v>17</v>
      </c>
      <c r="D2637" s="10" t="s">
        <v>7114</v>
      </c>
      <c r="F2637" s="10" t="s">
        <v>7259</v>
      </c>
      <c r="G2637" s="10" t="s">
        <v>41</v>
      </c>
      <c r="H2637" s="10" t="s">
        <v>7260</v>
      </c>
      <c r="I2637" s="10" t="s">
        <v>7271</v>
      </c>
      <c r="J2637" s="10" t="s">
        <v>7272</v>
      </c>
      <c r="K2637" s="10" t="s">
        <v>291</v>
      </c>
      <c r="L2637" s="10" t="s">
        <v>292</v>
      </c>
      <c r="M2637" s="46"/>
      <c r="N2637" s="10"/>
      <c r="O2637" s="10"/>
      <c r="P2637" s="10" t="s">
        <v>5524</v>
      </c>
      <c r="Q2637" s="10"/>
      <c r="R2637" s="10"/>
      <c r="T2637" s="10" t="s">
        <v>381</v>
      </c>
      <c r="U2637" s="10"/>
      <c r="V2637" s="10" t="s">
        <v>291</v>
      </c>
      <c r="Z2637" s="47"/>
      <c r="AD2637" s="47"/>
      <c r="AH2637" s="47"/>
      <c r="AI2637" s="10"/>
      <c r="AJ2637" s="10" t="s">
        <v>298</v>
      </c>
      <c r="AK2637" s="10" t="s">
        <v>291</v>
      </c>
      <c r="AL2637" s="10"/>
      <c r="AM2637" s="10"/>
      <c r="AN2637" s="10"/>
      <c r="AO2637" s="10"/>
      <c r="AS2637" s="48"/>
      <c r="AT2637" s="50"/>
      <c r="AU2637" s="50"/>
      <c r="AV2637" s="50"/>
      <c r="AW2637" s="50"/>
      <c r="AX2637" s="49">
        <v>1</v>
      </c>
    </row>
    <row r="2638" spans="1:50" ht="14.25" customHeight="1" x14ac:dyDescent="0.55000000000000004">
      <c r="A2638" s="45">
        <v>2077503</v>
      </c>
      <c r="B2638" s="10" t="s">
        <v>284</v>
      </c>
      <c r="C2638" s="10" t="s">
        <v>17</v>
      </c>
      <c r="D2638" s="10" t="s">
        <v>7114</v>
      </c>
      <c r="F2638" s="10" t="s">
        <v>7259</v>
      </c>
      <c r="G2638" s="10" t="s">
        <v>41</v>
      </c>
      <c r="H2638" s="10" t="s">
        <v>7260</v>
      </c>
      <c r="I2638" s="10" t="s">
        <v>7273</v>
      </c>
      <c r="J2638" s="10" t="s">
        <v>7274</v>
      </c>
      <c r="K2638" s="10" t="s">
        <v>291</v>
      </c>
      <c r="L2638" s="10" t="s">
        <v>292</v>
      </c>
      <c r="M2638" s="46"/>
      <c r="N2638" s="10" t="s">
        <v>294</v>
      </c>
      <c r="O2638" s="10" t="s">
        <v>294</v>
      </c>
      <c r="P2638" s="10" t="s">
        <v>5524</v>
      </c>
      <c r="Q2638" s="10"/>
      <c r="R2638" s="10"/>
      <c r="T2638" s="10" t="s">
        <v>381</v>
      </c>
      <c r="U2638" s="10"/>
      <c r="V2638" s="10" t="s">
        <v>291</v>
      </c>
      <c r="Z2638" s="47"/>
      <c r="AD2638" s="47"/>
      <c r="AH2638" s="47"/>
      <c r="AI2638" s="10"/>
      <c r="AJ2638" s="10" t="s">
        <v>298</v>
      </c>
      <c r="AK2638" s="10" t="s">
        <v>291</v>
      </c>
      <c r="AL2638" s="10" t="s">
        <v>666</v>
      </c>
      <c r="AM2638" s="10" t="s">
        <v>666</v>
      </c>
      <c r="AN2638" s="10" t="s">
        <v>300</v>
      </c>
      <c r="AO2638" s="10" t="s">
        <v>300</v>
      </c>
      <c r="AP2638" s="10">
        <v>25</v>
      </c>
      <c r="AQ2638" s="10">
        <v>35</v>
      </c>
      <c r="AR2638" s="10">
        <v>25</v>
      </c>
      <c r="AS2638" s="48">
        <v>25</v>
      </c>
      <c r="AT2638" s="50"/>
      <c r="AU2638" s="50"/>
      <c r="AV2638" s="50"/>
      <c r="AW2638" s="50"/>
      <c r="AX2638" s="49">
        <v>1</v>
      </c>
    </row>
    <row r="2639" spans="1:50" ht="14.25" customHeight="1" x14ac:dyDescent="0.55000000000000004">
      <c r="A2639" s="45">
        <v>2077443</v>
      </c>
      <c r="B2639" s="10" t="s">
        <v>284</v>
      </c>
      <c r="C2639" s="10" t="s">
        <v>17</v>
      </c>
      <c r="D2639" s="10" t="s">
        <v>7114</v>
      </c>
      <c r="F2639" s="10" t="s">
        <v>7259</v>
      </c>
      <c r="G2639" s="10" t="s">
        <v>41</v>
      </c>
      <c r="H2639" s="10" t="s">
        <v>7260</v>
      </c>
      <c r="I2639" s="10" t="s">
        <v>7275</v>
      </c>
      <c r="J2639" s="10" t="s">
        <v>7276</v>
      </c>
      <c r="K2639" s="10" t="s">
        <v>291</v>
      </c>
      <c r="L2639" s="10" t="s">
        <v>292</v>
      </c>
      <c r="M2639" s="46"/>
      <c r="N2639" s="10"/>
      <c r="O2639" s="10"/>
      <c r="P2639" s="10" t="s">
        <v>5524</v>
      </c>
      <c r="Q2639" s="10"/>
      <c r="R2639" s="10"/>
      <c r="T2639" s="10" t="s">
        <v>381</v>
      </c>
      <c r="U2639" s="10"/>
      <c r="V2639" s="10" t="s">
        <v>291</v>
      </c>
      <c r="Z2639" s="47"/>
      <c r="AD2639" s="47"/>
      <c r="AH2639" s="47"/>
      <c r="AI2639" s="10"/>
      <c r="AJ2639" s="10" t="s">
        <v>298</v>
      </c>
      <c r="AK2639" s="10" t="s">
        <v>291</v>
      </c>
      <c r="AL2639" s="10"/>
      <c r="AM2639" s="10"/>
      <c r="AN2639" s="10"/>
      <c r="AO2639" s="10"/>
      <c r="AS2639" s="48"/>
      <c r="AT2639" s="50"/>
      <c r="AU2639" s="50"/>
      <c r="AV2639" s="50"/>
      <c r="AW2639" s="50"/>
      <c r="AX2639" s="49">
        <v>1</v>
      </c>
    </row>
    <row r="2640" spans="1:50" ht="14.25" customHeight="1" x14ac:dyDescent="0.55000000000000004">
      <c r="A2640" s="45">
        <v>2077434</v>
      </c>
      <c r="B2640" s="10" t="s">
        <v>284</v>
      </c>
      <c r="C2640" s="10" t="s">
        <v>17</v>
      </c>
      <c r="D2640" s="10" t="s">
        <v>7114</v>
      </c>
      <c r="F2640" s="10" t="s">
        <v>7259</v>
      </c>
      <c r="G2640" s="10" t="s">
        <v>41</v>
      </c>
      <c r="H2640" s="10" t="s">
        <v>7260</v>
      </c>
      <c r="I2640" s="10" t="s">
        <v>7277</v>
      </c>
      <c r="J2640" s="10" t="s">
        <v>7278</v>
      </c>
      <c r="K2640" s="10" t="s">
        <v>291</v>
      </c>
      <c r="L2640" s="10" t="s">
        <v>292</v>
      </c>
      <c r="M2640" s="46"/>
      <c r="N2640" s="10"/>
      <c r="O2640" s="10"/>
      <c r="P2640" s="10" t="s">
        <v>5524</v>
      </c>
      <c r="Q2640" s="10"/>
      <c r="R2640" s="10"/>
      <c r="T2640" s="10" t="s">
        <v>381</v>
      </c>
      <c r="U2640" s="10"/>
      <c r="V2640" s="10" t="s">
        <v>291</v>
      </c>
      <c r="Z2640" s="47"/>
      <c r="AD2640" s="47"/>
      <c r="AH2640" s="47"/>
      <c r="AI2640" s="10"/>
      <c r="AJ2640" s="10" t="s">
        <v>298</v>
      </c>
      <c r="AK2640" s="10" t="s">
        <v>291</v>
      </c>
      <c r="AL2640" s="10"/>
      <c r="AM2640" s="10"/>
      <c r="AN2640" s="10"/>
      <c r="AO2640" s="10"/>
      <c r="AS2640" s="48"/>
      <c r="AT2640" s="50"/>
      <c r="AU2640" s="50"/>
      <c r="AV2640" s="50"/>
      <c r="AW2640" s="50"/>
      <c r="AX2640" s="49">
        <v>1</v>
      </c>
    </row>
    <row r="2641" spans="1:50" ht="14.25" customHeight="1" x14ac:dyDescent="0.55000000000000004">
      <c r="A2641" s="45">
        <v>2076964</v>
      </c>
      <c r="B2641" s="10" t="s">
        <v>284</v>
      </c>
      <c r="C2641" s="10" t="s">
        <v>17</v>
      </c>
      <c r="D2641" s="10" t="s">
        <v>7114</v>
      </c>
      <c r="F2641" s="10" t="s">
        <v>7259</v>
      </c>
      <c r="G2641" s="10" t="s">
        <v>41</v>
      </c>
      <c r="H2641" s="10" t="s">
        <v>7279</v>
      </c>
      <c r="I2641" s="10" t="s">
        <v>7280</v>
      </c>
      <c r="J2641" s="10" t="s">
        <v>7281</v>
      </c>
      <c r="K2641" s="10" t="s">
        <v>291</v>
      </c>
      <c r="L2641" s="10" t="s">
        <v>292</v>
      </c>
      <c r="M2641" s="46"/>
      <c r="N2641" s="10"/>
      <c r="O2641" s="10"/>
      <c r="P2641" s="10" t="s">
        <v>5524</v>
      </c>
      <c r="Q2641" s="10"/>
      <c r="R2641" s="10"/>
      <c r="T2641" s="10" t="s">
        <v>381</v>
      </c>
      <c r="U2641" s="10"/>
      <c r="V2641" s="10" t="s">
        <v>291</v>
      </c>
      <c r="Z2641" s="47"/>
      <c r="AD2641" s="47"/>
      <c r="AH2641" s="47"/>
      <c r="AI2641" s="10"/>
      <c r="AJ2641" s="10" t="s">
        <v>298</v>
      </c>
      <c r="AK2641" s="10" t="s">
        <v>291</v>
      </c>
      <c r="AL2641" s="10"/>
      <c r="AM2641" s="10"/>
      <c r="AN2641" s="10"/>
      <c r="AO2641" s="10"/>
      <c r="AS2641" s="48"/>
      <c r="AT2641" s="50"/>
      <c r="AU2641" s="50"/>
      <c r="AV2641" s="50"/>
      <c r="AW2641" s="50"/>
      <c r="AX2641" s="49">
        <v>1</v>
      </c>
    </row>
    <row r="2642" spans="1:50" ht="14.25" customHeight="1" x14ac:dyDescent="0.55000000000000004">
      <c r="A2642" s="45">
        <v>2077052</v>
      </c>
      <c r="B2642" s="10" t="s">
        <v>284</v>
      </c>
      <c r="C2642" s="10" t="s">
        <v>17</v>
      </c>
      <c r="D2642" s="10" t="s">
        <v>7114</v>
      </c>
      <c r="F2642" s="10" t="s">
        <v>7259</v>
      </c>
      <c r="G2642" s="10" t="s">
        <v>41</v>
      </c>
      <c r="H2642" s="10" t="s">
        <v>7282</v>
      </c>
      <c r="I2642" s="10" t="s">
        <v>7283</v>
      </c>
      <c r="J2642" s="10" t="s">
        <v>7284</v>
      </c>
      <c r="K2642" s="10" t="s">
        <v>291</v>
      </c>
      <c r="L2642" s="10" t="s">
        <v>292</v>
      </c>
      <c r="M2642" s="46"/>
      <c r="N2642" s="10"/>
      <c r="O2642" s="10"/>
      <c r="P2642" s="10" t="s">
        <v>5524</v>
      </c>
      <c r="Q2642" s="10"/>
      <c r="R2642" s="10"/>
      <c r="T2642" s="10" t="s">
        <v>381</v>
      </c>
      <c r="U2642" s="10"/>
      <c r="V2642" s="10" t="s">
        <v>291</v>
      </c>
      <c r="Z2642" s="47"/>
      <c r="AD2642" s="47"/>
      <c r="AH2642" s="47"/>
      <c r="AI2642" s="10"/>
      <c r="AJ2642" s="10" t="s">
        <v>298</v>
      </c>
      <c r="AK2642" s="10" t="s">
        <v>291</v>
      </c>
      <c r="AL2642" s="10"/>
      <c r="AM2642" s="10"/>
      <c r="AN2642" s="10"/>
      <c r="AO2642" s="10"/>
      <c r="AP2642" s="10">
        <v>8.5</v>
      </c>
      <c r="AQ2642" s="10">
        <v>10</v>
      </c>
      <c r="AR2642" s="10">
        <v>9.25</v>
      </c>
      <c r="AS2642" s="48">
        <v>9.25</v>
      </c>
      <c r="AT2642" s="50"/>
      <c r="AU2642" s="50"/>
      <c r="AV2642" s="50"/>
      <c r="AW2642" s="50"/>
      <c r="AX2642" s="49">
        <v>1</v>
      </c>
    </row>
    <row r="2643" spans="1:50" ht="14.25" customHeight="1" x14ac:dyDescent="0.55000000000000004">
      <c r="A2643" s="45">
        <v>2077000</v>
      </c>
      <c r="B2643" s="10" t="s">
        <v>284</v>
      </c>
      <c r="C2643" s="10" t="s">
        <v>17</v>
      </c>
      <c r="D2643" s="10" t="s">
        <v>7114</v>
      </c>
      <c r="F2643" s="10" t="s">
        <v>7259</v>
      </c>
      <c r="G2643" s="10" t="s">
        <v>41</v>
      </c>
      <c r="H2643" s="10" t="s">
        <v>7285</v>
      </c>
      <c r="I2643" s="10" t="s">
        <v>7286</v>
      </c>
      <c r="J2643" s="10" t="s">
        <v>7287</v>
      </c>
      <c r="K2643" s="10" t="s">
        <v>291</v>
      </c>
      <c r="L2643" s="10" t="s">
        <v>292</v>
      </c>
      <c r="M2643" s="46"/>
      <c r="N2643" s="10"/>
      <c r="O2643" s="10"/>
      <c r="P2643" s="10" t="s">
        <v>5524</v>
      </c>
      <c r="Q2643" s="10"/>
      <c r="R2643" s="10"/>
      <c r="T2643" s="10" t="s">
        <v>381</v>
      </c>
      <c r="U2643" s="10"/>
      <c r="V2643" s="10" t="s">
        <v>291</v>
      </c>
      <c r="Z2643" s="47"/>
      <c r="AD2643" s="47"/>
      <c r="AH2643" s="47"/>
      <c r="AI2643" s="10"/>
      <c r="AJ2643" s="10" t="s">
        <v>298</v>
      </c>
      <c r="AK2643" s="10" t="s">
        <v>291</v>
      </c>
      <c r="AL2643" s="10"/>
      <c r="AM2643" s="10"/>
      <c r="AN2643" s="10"/>
      <c r="AO2643" s="10"/>
      <c r="AP2643" s="10">
        <v>31</v>
      </c>
      <c r="AQ2643" s="10">
        <v>49</v>
      </c>
      <c r="AR2643" s="10">
        <v>40</v>
      </c>
      <c r="AS2643" s="48">
        <v>40</v>
      </c>
      <c r="AT2643" s="50"/>
      <c r="AU2643" s="50"/>
      <c r="AV2643" s="50"/>
      <c r="AW2643" s="50"/>
      <c r="AX2643" s="49">
        <v>1</v>
      </c>
    </row>
    <row r="2644" spans="1:50" ht="14.25" customHeight="1" x14ac:dyDescent="0.55000000000000004">
      <c r="A2644" s="45">
        <v>2078387</v>
      </c>
      <c r="B2644" s="10" t="s">
        <v>284</v>
      </c>
      <c r="C2644" s="10" t="s">
        <v>17</v>
      </c>
      <c r="D2644" s="10" t="s">
        <v>7114</v>
      </c>
      <c r="F2644" s="10" t="s">
        <v>7259</v>
      </c>
      <c r="G2644" s="10" t="s">
        <v>41</v>
      </c>
      <c r="H2644" s="10" t="s">
        <v>7288</v>
      </c>
      <c r="I2644" s="10" t="s">
        <v>7289</v>
      </c>
      <c r="J2644" s="10" t="s">
        <v>7290</v>
      </c>
      <c r="K2644" s="10" t="s">
        <v>291</v>
      </c>
      <c r="L2644" s="10" t="s">
        <v>292</v>
      </c>
      <c r="M2644" s="46"/>
      <c r="N2644" s="10"/>
      <c r="O2644" s="10"/>
      <c r="P2644" s="10" t="s">
        <v>5524</v>
      </c>
      <c r="Q2644" s="10"/>
      <c r="R2644" s="10"/>
      <c r="T2644" s="10" t="s">
        <v>381</v>
      </c>
      <c r="U2644" s="10"/>
      <c r="V2644" s="10" t="s">
        <v>291</v>
      </c>
      <c r="Z2644" s="47"/>
      <c r="AD2644" s="47"/>
      <c r="AH2644" s="47"/>
      <c r="AI2644" s="10"/>
      <c r="AJ2644" s="10" t="s">
        <v>298</v>
      </c>
      <c r="AK2644" s="10" t="s">
        <v>291</v>
      </c>
      <c r="AL2644" s="10"/>
      <c r="AM2644" s="10"/>
      <c r="AN2644" s="10"/>
      <c r="AO2644" s="10"/>
      <c r="AS2644" s="48"/>
      <c r="AT2644" s="50"/>
      <c r="AU2644" s="50"/>
      <c r="AV2644" s="50"/>
      <c r="AW2644" s="50"/>
      <c r="AX2644" s="49">
        <v>1</v>
      </c>
    </row>
    <row r="2645" spans="1:50" ht="14.25" customHeight="1" x14ac:dyDescent="0.55000000000000004">
      <c r="A2645" s="45">
        <v>2078397</v>
      </c>
      <c r="B2645" s="10" t="s">
        <v>319</v>
      </c>
      <c r="C2645" s="10" t="s">
        <v>17</v>
      </c>
      <c r="D2645" s="10" t="s">
        <v>7114</v>
      </c>
      <c r="F2645" s="10" t="s">
        <v>7259</v>
      </c>
      <c r="G2645" s="10" t="s">
        <v>41</v>
      </c>
      <c r="H2645" s="10" t="s">
        <v>7288</v>
      </c>
      <c r="I2645" s="10" t="s">
        <v>7291</v>
      </c>
      <c r="J2645" s="10" t="s">
        <v>7292</v>
      </c>
      <c r="K2645" s="10" t="s">
        <v>291</v>
      </c>
      <c r="L2645" s="10" t="s">
        <v>316</v>
      </c>
      <c r="M2645" s="46" t="s">
        <v>293</v>
      </c>
      <c r="N2645" s="10" t="s">
        <v>294</v>
      </c>
      <c r="O2645" s="10" t="s">
        <v>294</v>
      </c>
      <c r="P2645" s="10" t="s">
        <v>5524</v>
      </c>
      <c r="Q2645" s="10"/>
      <c r="R2645" s="10"/>
      <c r="T2645" s="10" t="s">
        <v>381</v>
      </c>
      <c r="U2645" s="10"/>
      <c r="V2645" s="10" t="s">
        <v>291</v>
      </c>
      <c r="Z2645" s="47"/>
      <c r="AD2645" s="47"/>
      <c r="AH2645" s="47"/>
      <c r="AI2645" s="10"/>
      <c r="AJ2645" s="10" t="s">
        <v>298</v>
      </c>
      <c r="AK2645" s="10" t="s">
        <v>291</v>
      </c>
      <c r="AL2645" s="10" t="s">
        <v>666</v>
      </c>
      <c r="AM2645" s="10" t="s">
        <v>666</v>
      </c>
      <c r="AN2645" s="10" t="s">
        <v>300</v>
      </c>
      <c r="AO2645" s="10" t="s">
        <v>300</v>
      </c>
      <c r="AS2645" s="48"/>
      <c r="AT2645" s="49">
        <v>15.348750000000001</v>
      </c>
      <c r="AU2645" s="49">
        <v>10.422079999999999</v>
      </c>
      <c r="AV2645" s="49">
        <v>33.239640000000001</v>
      </c>
      <c r="AW2645" s="49">
        <v>16.823399999999999</v>
      </c>
      <c r="AX2645" s="49">
        <v>12</v>
      </c>
    </row>
    <row r="2646" spans="1:50" ht="14.25" customHeight="1" x14ac:dyDescent="0.55000000000000004">
      <c r="A2646" s="45">
        <v>2078376</v>
      </c>
      <c r="B2646" s="10" t="s">
        <v>284</v>
      </c>
      <c r="C2646" s="10" t="s">
        <v>17</v>
      </c>
      <c r="D2646" s="10" t="s">
        <v>7114</v>
      </c>
      <c r="F2646" s="10" t="s">
        <v>7259</v>
      </c>
      <c r="G2646" s="10" t="s">
        <v>41</v>
      </c>
      <c r="H2646" s="10" t="s">
        <v>7288</v>
      </c>
      <c r="I2646" s="10" t="s">
        <v>7293</v>
      </c>
      <c r="J2646" s="10" t="s">
        <v>7294</v>
      </c>
      <c r="K2646" s="10" t="s">
        <v>291</v>
      </c>
      <c r="L2646" s="10" t="s">
        <v>292</v>
      </c>
      <c r="M2646" s="46" t="s">
        <v>293</v>
      </c>
      <c r="N2646" s="10" t="s">
        <v>294</v>
      </c>
      <c r="O2646" s="10" t="s">
        <v>294</v>
      </c>
      <c r="P2646" s="10" t="s">
        <v>5524</v>
      </c>
      <c r="Q2646" s="10"/>
      <c r="R2646" s="10"/>
      <c r="T2646" s="10" t="s">
        <v>381</v>
      </c>
      <c r="U2646" s="10"/>
      <c r="V2646" s="10" t="s">
        <v>291</v>
      </c>
      <c r="Z2646" s="47"/>
      <c r="AD2646" s="47"/>
      <c r="AH2646" s="47"/>
      <c r="AI2646" s="10"/>
      <c r="AJ2646" s="10" t="s">
        <v>298</v>
      </c>
      <c r="AK2646" s="10" t="s">
        <v>291</v>
      </c>
      <c r="AL2646" s="10" t="s">
        <v>666</v>
      </c>
      <c r="AM2646" s="10" t="s">
        <v>666</v>
      </c>
      <c r="AN2646" s="10" t="s">
        <v>300</v>
      </c>
      <c r="AO2646" s="10" t="s">
        <v>300</v>
      </c>
      <c r="AS2646" s="48"/>
      <c r="AT2646" s="49">
        <v>8.46875</v>
      </c>
      <c r="AU2646" s="49">
        <v>25.931249999999999</v>
      </c>
      <c r="AV2646" s="49">
        <v>29.852</v>
      </c>
      <c r="AW2646" s="49">
        <v>15.81296</v>
      </c>
      <c r="AX2646" s="49">
        <v>16</v>
      </c>
    </row>
    <row r="2647" spans="1:50" ht="14.25" customHeight="1" x14ac:dyDescent="0.55000000000000004">
      <c r="A2647" s="45">
        <v>2078399</v>
      </c>
      <c r="B2647" s="10" t="s">
        <v>319</v>
      </c>
      <c r="C2647" s="10" t="s">
        <v>17</v>
      </c>
      <c r="D2647" s="10" t="s">
        <v>7114</v>
      </c>
      <c r="F2647" s="10" t="s">
        <v>7259</v>
      </c>
      <c r="G2647" s="10" t="s">
        <v>41</v>
      </c>
      <c r="H2647" s="10" t="s">
        <v>7288</v>
      </c>
      <c r="I2647" s="10" t="s">
        <v>7295</v>
      </c>
      <c r="J2647" s="10" t="s">
        <v>7296</v>
      </c>
      <c r="K2647" s="10" t="s">
        <v>291</v>
      </c>
      <c r="L2647" s="10" t="s">
        <v>316</v>
      </c>
      <c r="M2647" s="46"/>
      <c r="N2647" s="10" t="s">
        <v>294</v>
      </c>
      <c r="O2647" s="10" t="s">
        <v>294</v>
      </c>
      <c r="P2647" s="10" t="s">
        <v>5524</v>
      </c>
      <c r="Q2647" s="10"/>
      <c r="R2647" s="10"/>
      <c r="T2647" s="10" t="s">
        <v>381</v>
      </c>
      <c r="U2647" s="10"/>
      <c r="V2647" s="10" t="s">
        <v>291</v>
      </c>
      <c r="Z2647" s="47"/>
      <c r="AD2647" s="47"/>
      <c r="AH2647" s="47"/>
      <c r="AI2647" s="10"/>
      <c r="AJ2647" s="10" t="s">
        <v>298</v>
      </c>
      <c r="AK2647" s="10" t="s">
        <v>291</v>
      </c>
      <c r="AL2647" s="10"/>
      <c r="AM2647" s="10"/>
      <c r="AN2647" s="10"/>
      <c r="AO2647" s="10"/>
      <c r="AS2647" s="48"/>
      <c r="AT2647" s="50"/>
      <c r="AU2647" s="50"/>
      <c r="AV2647" s="50"/>
      <c r="AW2647" s="50"/>
      <c r="AX2647" s="49">
        <v>1</v>
      </c>
    </row>
    <row r="2648" spans="1:50" ht="14.25" customHeight="1" x14ac:dyDescent="0.55000000000000004">
      <c r="A2648" s="45">
        <v>2075679</v>
      </c>
      <c r="B2648" s="10" t="s">
        <v>319</v>
      </c>
      <c r="C2648" s="10" t="s">
        <v>17</v>
      </c>
      <c r="D2648" s="10" t="s">
        <v>7114</v>
      </c>
      <c r="F2648" s="10" t="s">
        <v>7259</v>
      </c>
      <c r="G2648" s="10" t="s">
        <v>41</v>
      </c>
      <c r="H2648" s="10" t="s">
        <v>7297</v>
      </c>
      <c r="I2648" s="10" t="s">
        <v>7298</v>
      </c>
      <c r="J2648" s="10" t="s">
        <v>7299</v>
      </c>
      <c r="K2648" s="10" t="s">
        <v>291</v>
      </c>
      <c r="L2648" s="10" t="s">
        <v>316</v>
      </c>
      <c r="M2648" s="46" t="s">
        <v>293</v>
      </c>
      <c r="N2648" s="10" t="s">
        <v>294</v>
      </c>
      <c r="O2648" s="10" t="s">
        <v>294</v>
      </c>
      <c r="P2648" s="10" t="s">
        <v>5524</v>
      </c>
      <c r="Q2648" s="10"/>
      <c r="R2648" s="10"/>
      <c r="T2648" s="10" t="s">
        <v>381</v>
      </c>
      <c r="U2648" s="10"/>
      <c r="V2648" s="10" t="s">
        <v>291</v>
      </c>
      <c r="Z2648" s="47"/>
      <c r="AD2648" s="47"/>
      <c r="AH2648" s="47"/>
      <c r="AI2648" s="10"/>
      <c r="AJ2648" s="10" t="s">
        <v>298</v>
      </c>
      <c r="AK2648" s="10" t="s">
        <v>291</v>
      </c>
      <c r="AL2648" s="10" t="s">
        <v>666</v>
      </c>
      <c r="AM2648" s="10" t="s">
        <v>666</v>
      </c>
      <c r="AN2648" s="10" t="s">
        <v>300</v>
      </c>
      <c r="AO2648" s="10" t="s">
        <v>300</v>
      </c>
      <c r="AP2648" s="10">
        <v>1.6</v>
      </c>
      <c r="AQ2648" s="10">
        <v>2.4</v>
      </c>
      <c r="AR2648" s="10">
        <v>2</v>
      </c>
      <c r="AS2648" s="48">
        <v>2</v>
      </c>
      <c r="AT2648" s="49">
        <v>0</v>
      </c>
      <c r="AU2648" s="49">
        <v>0</v>
      </c>
      <c r="AV2648" s="49">
        <v>19.632000000000001</v>
      </c>
      <c r="AW2648" s="49">
        <v>9.1427960000000006</v>
      </c>
      <c r="AX2648" s="49">
        <v>1</v>
      </c>
    </row>
    <row r="2649" spans="1:50" ht="14.25" customHeight="1" x14ac:dyDescent="0.55000000000000004">
      <c r="A2649" s="45">
        <v>2075552</v>
      </c>
      <c r="B2649" s="10" t="s">
        <v>284</v>
      </c>
      <c r="C2649" s="10" t="s">
        <v>17</v>
      </c>
      <c r="D2649" s="10" t="s">
        <v>7114</v>
      </c>
      <c r="F2649" s="10" t="s">
        <v>7259</v>
      </c>
      <c r="G2649" s="10" t="s">
        <v>41</v>
      </c>
      <c r="H2649" s="10" t="s">
        <v>7300</v>
      </c>
      <c r="I2649" s="10" t="s">
        <v>7301</v>
      </c>
      <c r="J2649" s="10" t="s">
        <v>7302</v>
      </c>
      <c r="K2649" s="10" t="s">
        <v>291</v>
      </c>
      <c r="L2649" s="10" t="s">
        <v>292</v>
      </c>
      <c r="M2649" s="46" t="s">
        <v>293</v>
      </c>
      <c r="N2649" s="10"/>
      <c r="O2649" s="10"/>
      <c r="P2649" s="10" t="s">
        <v>5524</v>
      </c>
      <c r="Q2649" s="10"/>
      <c r="R2649" s="10"/>
      <c r="T2649" s="10" t="s">
        <v>381</v>
      </c>
      <c r="U2649" s="10"/>
      <c r="V2649" s="10" t="s">
        <v>291</v>
      </c>
      <c r="Z2649" s="47"/>
      <c r="AD2649" s="47"/>
      <c r="AH2649" s="47"/>
      <c r="AI2649" s="10"/>
      <c r="AJ2649" s="10" t="s">
        <v>298</v>
      </c>
      <c r="AK2649" s="10" t="s">
        <v>291</v>
      </c>
      <c r="AL2649" s="10"/>
      <c r="AM2649" s="10"/>
      <c r="AN2649" s="10"/>
      <c r="AO2649" s="10"/>
      <c r="AS2649" s="48"/>
      <c r="AT2649" s="49">
        <v>0.91666700000000001</v>
      </c>
      <c r="AU2649" s="49">
        <v>0.91666700000000001</v>
      </c>
      <c r="AV2649" s="49">
        <v>26.632000000000001</v>
      </c>
      <c r="AW2649" s="49">
        <v>16.085609999999999</v>
      </c>
      <c r="AX2649" s="49">
        <v>3</v>
      </c>
    </row>
    <row r="2650" spans="1:50" ht="14.25" customHeight="1" x14ac:dyDescent="0.55000000000000004">
      <c r="A2650" s="45">
        <v>2072310</v>
      </c>
      <c r="B2650" s="10" t="s">
        <v>284</v>
      </c>
      <c r="C2650" s="10" t="s">
        <v>17</v>
      </c>
      <c r="D2650" s="10" t="s">
        <v>7114</v>
      </c>
      <c r="F2650" s="10" t="s">
        <v>7259</v>
      </c>
      <c r="G2650" s="10" t="s">
        <v>41</v>
      </c>
      <c r="H2650" s="10" t="s">
        <v>7303</v>
      </c>
      <c r="I2650" s="10" t="s">
        <v>7304</v>
      </c>
      <c r="J2650" s="10" t="s">
        <v>7305</v>
      </c>
      <c r="K2650" s="10" t="s">
        <v>291</v>
      </c>
      <c r="L2650" s="10" t="s">
        <v>292</v>
      </c>
      <c r="M2650" s="46"/>
      <c r="N2650" s="10"/>
      <c r="O2650" s="10"/>
      <c r="P2650" s="10" t="s">
        <v>5524</v>
      </c>
      <c r="Q2650" s="10"/>
      <c r="R2650" s="10"/>
      <c r="T2650" s="10" t="s">
        <v>381</v>
      </c>
      <c r="U2650" s="10"/>
      <c r="V2650" s="10" t="s">
        <v>291</v>
      </c>
      <c r="Z2650" s="47"/>
      <c r="AD2650" s="47"/>
      <c r="AH2650" s="47"/>
      <c r="AI2650" s="10"/>
      <c r="AJ2650" s="10" t="s">
        <v>298</v>
      </c>
      <c r="AK2650" s="10" t="s">
        <v>291</v>
      </c>
      <c r="AL2650" s="10"/>
      <c r="AM2650" s="10"/>
      <c r="AN2650" s="10"/>
      <c r="AO2650" s="10"/>
      <c r="AS2650" s="48"/>
      <c r="AT2650" s="50"/>
      <c r="AU2650" s="50"/>
      <c r="AV2650" s="50"/>
      <c r="AW2650" s="50"/>
      <c r="AX2650" s="49">
        <v>1</v>
      </c>
    </row>
    <row r="2651" spans="1:50" ht="14.25" customHeight="1" x14ac:dyDescent="0.55000000000000004">
      <c r="A2651" s="45">
        <v>4485136</v>
      </c>
      <c r="B2651" s="10" t="s">
        <v>319</v>
      </c>
      <c r="C2651" s="10" t="s">
        <v>17</v>
      </c>
      <c r="D2651" s="10" t="s">
        <v>7114</v>
      </c>
      <c r="F2651" s="10" t="s">
        <v>7259</v>
      </c>
      <c r="G2651" s="10" t="s">
        <v>41</v>
      </c>
      <c r="H2651" s="10" t="s">
        <v>7303</v>
      </c>
      <c r="I2651" s="10" t="s">
        <v>7306</v>
      </c>
      <c r="J2651" s="10" t="s">
        <v>7307</v>
      </c>
      <c r="K2651" s="10" t="s">
        <v>291</v>
      </c>
      <c r="L2651" s="10" t="s">
        <v>316</v>
      </c>
      <c r="M2651" s="46" t="s">
        <v>470</v>
      </c>
      <c r="N2651" s="10" t="s">
        <v>294</v>
      </c>
      <c r="O2651" s="10" t="s">
        <v>294</v>
      </c>
      <c r="P2651" s="10" t="s">
        <v>5524</v>
      </c>
      <c r="Q2651" s="10"/>
      <c r="R2651" s="10"/>
      <c r="T2651" s="10" t="s">
        <v>381</v>
      </c>
      <c r="U2651" s="10"/>
      <c r="V2651" s="10" t="s">
        <v>291</v>
      </c>
      <c r="Z2651" s="47"/>
      <c r="AD2651" s="47"/>
      <c r="AH2651" s="47"/>
      <c r="AI2651" s="10"/>
      <c r="AJ2651" s="10" t="s">
        <v>298</v>
      </c>
      <c r="AK2651" s="10" t="s">
        <v>291</v>
      </c>
      <c r="AL2651" s="10"/>
      <c r="AM2651" s="10"/>
      <c r="AN2651" s="10"/>
      <c r="AO2651" s="10"/>
      <c r="AS2651" s="48"/>
      <c r="AT2651" s="50"/>
      <c r="AU2651" s="50"/>
      <c r="AV2651" s="50"/>
      <c r="AW2651" s="50"/>
      <c r="AX2651" s="49">
        <v>1</v>
      </c>
    </row>
    <row r="2652" spans="1:50" ht="14.25" customHeight="1" x14ac:dyDescent="0.55000000000000004">
      <c r="A2652" s="45">
        <v>4386085</v>
      </c>
      <c r="B2652" s="10" t="s">
        <v>319</v>
      </c>
      <c r="C2652" s="10" t="s">
        <v>17</v>
      </c>
      <c r="D2652" s="10" t="s">
        <v>7114</v>
      </c>
      <c r="F2652" s="10" t="s">
        <v>7259</v>
      </c>
      <c r="G2652" s="10" t="s">
        <v>41</v>
      </c>
      <c r="H2652" s="10" t="s">
        <v>7303</v>
      </c>
      <c r="I2652" s="10" t="s">
        <v>7308</v>
      </c>
      <c r="J2652" s="10" t="s">
        <v>7309</v>
      </c>
      <c r="K2652" s="10" t="s">
        <v>291</v>
      </c>
      <c r="L2652" s="10" t="s">
        <v>316</v>
      </c>
      <c r="M2652" s="46" t="s">
        <v>506</v>
      </c>
      <c r="N2652" s="10" t="s">
        <v>294</v>
      </c>
      <c r="O2652" s="10" t="s">
        <v>294</v>
      </c>
      <c r="P2652" s="10" t="s">
        <v>5524</v>
      </c>
      <c r="Q2652" s="10"/>
      <c r="R2652" s="10"/>
      <c r="T2652" s="10" t="s">
        <v>381</v>
      </c>
      <c r="U2652" s="10"/>
      <c r="V2652" s="10" t="s">
        <v>291</v>
      </c>
      <c r="Z2652" s="47"/>
      <c r="AD2652" s="47"/>
      <c r="AH2652" s="47"/>
      <c r="AI2652" s="10"/>
      <c r="AJ2652" s="10" t="s">
        <v>298</v>
      </c>
      <c r="AK2652" s="10" t="s">
        <v>291</v>
      </c>
      <c r="AL2652" s="10"/>
      <c r="AM2652" s="10"/>
      <c r="AN2652" s="10"/>
      <c r="AO2652" s="10"/>
      <c r="AS2652" s="48"/>
      <c r="AT2652" s="49">
        <v>9.4166670000000003</v>
      </c>
      <c r="AU2652" s="49">
        <v>11.08333</v>
      </c>
      <c r="AV2652" s="49">
        <v>21.38</v>
      </c>
      <c r="AW2652" s="49">
        <v>22.041599999999999</v>
      </c>
      <c r="AX2652" s="49">
        <v>4</v>
      </c>
    </row>
    <row r="2653" spans="1:50" ht="14.25" customHeight="1" x14ac:dyDescent="0.55000000000000004">
      <c r="A2653" s="45">
        <v>2072108</v>
      </c>
      <c r="B2653" s="10" t="s">
        <v>284</v>
      </c>
      <c r="C2653" s="10" t="s">
        <v>17</v>
      </c>
      <c r="D2653" s="10" t="s">
        <v>7114</v>
      </c>
      <c r="F2653" s="10" t="s">
        <v>7259</v>
      </c>
      <c r="G2653" s="10" t="s">
        <v>41</v>
      </c>
      <c r="H2653" s="10" t="s">
        <v>7303</v>
      </c>
      <c r="I2653" s="10" t="s">
        <v>7310</v>
      </c>
      <c r="J2653" s="10" t="s">
        <v>7311</v>
      </c>
      <c r="K2653" s="10" t="s">
        <v>291</v>
      </c>
      <c r="L2653" s="10" t="s">
        <v>292</v>
      </c>
      <c r="M2653" s="46" t="s">
        <v>293</v>
      </c>
      <c r="N2653" s="10"/>
      <c r="O2653" s="10"/>
      <c r="P2653" s="10" t="s">
        <v>5524</v>
      </c>
      <c r="Q2653" s="10"/>
      <c r="R2653" s="10"/>
      <c r="T2653" s="10" t="s">
        <v>381</v>
      </c>
      <c r="U2653" s="10"/>
      <c r="V2653" s="10" t="s">
        <v>291</v>
      </c>
      <c r="Z2653" s="47"/>
      <c r="AD2653" s="47"/>
      <c r="AH2653" s="47"/>
      <c r="AI2653" s="10"/>
      <c r="AJ2653" s="10" t="s">
        <v>298</v>
      </c>
      <c r="AK2653" s="10" t="s">
        <v>291</v>
      </c>
      <c r="AL2653" s="10"/>
      <c r="AM2653" s="10"/>
      <c r="AN2653" s="10"/>
      <c r="AO2653" s="10"/>
      <c r="AS2653" s="48"/>
      <c r="AT2653" s="49">
        <v>1.0833330000000001</v>
      </c>
      <c r="AU2653" s="49">
        <v>0.375</v>
      </c>
      <c r="AV2653" s="49">
        <v>32.200000000000003</v>
      </c>
      <c r="AW2653" s="49">
        <v>11.475199999999999</v>
      </c>
      <c r="AX2653" s="49">
        <v>4</v>
      </c>
    </row>
    <row r="2654" spans="1:50" ht="14.25" customHeight="1" x14ac:dyDescent="0.55000000000000004">
      <c r="A2654" s="45">
        <v>2072673</v>
      </c>
      <c r="B2654" s="10" t="s">
        <v>319</v>
      </c>
      <c r="C2654" s="10" t="s">
        <v>17</v>
      </c>
      <c r="D2654" s="10" t="s">
        <v>7114</v>
      </c>
      <c r="F2654" s="10" t="s">
        <v>7259</v>
      </c>
      <c r="G2654" s="10" t="s">
        <v>41</v>
      </c>
      <c r="H2654" s="10" t="s">
        <v>7303</v>
      </c>
      <c r="I2654" s="10" t="s">
        <v>7312</v>
      </c>
      <c r="J2654" s="10" t="s">
        <v>7313</v>
      </c>
      <c r="K2654" s="10" t="s">
        <v>291</v>
      </c>
      <c r="L2654" s="10" t="s">
        <v>316</v>
      </c>
      <c r="M2654" s="46" t="s">
        <v>293</v>
      </c>
      <c r="N2654" s="10" t="s">
        <v>294</v>
      </c>
      <c r="O2654" s="10" t="s">
        <v>294</v>
      </c>
      <c r="P2654" s="10" t="s">
        <v>5524</v>
      </c>
      <c r="Q2654" s="10"/>
      <c r="R2654" s="10"/>
      <c r="T2654" s="10" t="s">
        <v>381</v>
      </c>
      <c r="U2654" s="10"/>
      <c r="V2654" s="10" t="s">
        <v>291</v>
      </c>
      <c r="Z2654" s="47"/>
      <c r="AD2654" s="47"/>
      <c r="AH2654" s="47"/>
      <c r="AI2654" s="10"/>
      <c r="AJ2654" s="10" t="s">
        <v>298</v>
      </c>
      <c r="AK2654" s="10" t="s">
        <v>291</v>
      </c>
      <c r="AL2654" s="10"/>
      <c r="AM2654" s="10"/>
      <c r="AN2654" s="10"/>
      <c r="AO2654" s="10"/>
      <c r="AS2654" s="48"/>
      <c r="AT2654" s="49">
        <v>10.54167</v>
      </c>
      <c r="AU2654" s="49">
        <v>35.666670000000003</v>
      </c>
      <c r="AV2654" s="49">
        <v>33.884</v>
      </c>
      <c r="AW2654" s="49">
        <v>19.141200000000001</v>
      </c>
      <c r="AX2654" s="49">
        <v>3</v>
      </c>
    </row>
    <row r="2655" spans="1:50" ht="14.25" customHeight="1" x14ac:dyDescent="0.55000000000000004">
      <c r="A2655" s="45">
        <v>2075864</v>
      </c>
      <c r="B2655" s="10" t="s">
        <v>319</v>
      </c>
      <c r="C2655" s="10" t="s">
        <v>17</v>
      </c>
      <c r="D2655" s="10" t="s">
        <v>7114</v>
      </c>
      <c r="F2655" s="10" t="s">
        <v>7259</v>
      </c>
      <c r="G2655" s="10" t="s">
        <v>41</v>
      </c>
      <c r="H2655" s="10" t="s">
        <v>7303</v>
      </c>
      <c r="I2655" s="10" t="s">
        <v>7314</v>
      </c>
      <c r="J2655" s="10" t="s">
        <v>7315</v>
      </c>
      <c r="K2655" s="10" t="s">
        <v>291</v>
      </c>
      <c r="L2655" s="10" t="s">
        <v>316</v>
      </c>
      <c r="M2655" s="46" t="s">
        <v>293</v>
      </c>
      <c r="N2655" s="10" t="s">
        <v>294</v>
      </c>
      <c r="O2655" s="10" t="s">
        <v>294</v>
      </c>
      <c r="P2655" s="10" t="s">
        <v>5524</v>
      </c>
      <c r="Q2655" s="10"/>
      <c r="R2655" s="10"/>
      <c r="T2655" s="10" t="s">
        <v>381</v>
      </c>
      <c r="U2655" s="10"/>
      <c r="V2655" s="10" t="s">
        <v>291</v>
      </c>
      <c r="Z2655" s="47"/>
      <c r="AD2655" s="47"/>
      <c r="AH2655" s="47"/>
      <c r="AI2655" s="10"/>
      <c r="AJ2655" s="10" t="s">
        <v>298</v>
      </c>
      <c r="AK2655" s="10" t="s">
        <v>291</v>
      </c>
      <c r="AL2655" s="10"/>
      <c r="AM2655" s="10"/>
      <c r="AN2655" s="10"/>
      <c r="AO2655" s="10"/>
      <c r="AS2655" s="48"/>
      <c r="AT2655" s="49">
        <v>0</v>
      </c>
      <c r="AU2655" s="49">
        <v>0</v>
      </c>
      <c r="AV2655" s="49">
        <v>32.380000000000003</v>
      </c>
      <c r="AW2655" s="49">
        <v>12.603999999999999</v>
      </c>
      <c r="AX2655" s="49">
        <v>1</v>
      </c>
    </row>
    <row r="2656" spans="1:50" ht="14.25" customHeight="1" x14ac:dyDescent="0.55000000000000004">
      <c r="A2656" s="45">
        <v>2072404</v>
      </c>
      <c r="B2656" s="10" t="s">
        <v>284</v>
      </c>
      <c r="C2656" s="10" t="s">
        <v>17</v>
      </c>
      <c r="D2656" s="10" t="s">
        <v>7114</v>
      </c>
      <c r="F2656" s="10" t="s">
        <v>7259</v>
      </c>
      <c r="G2656" s="10" t="s">
        <v>41</v>
      </c>
      <c r="H2656" s="10" t="s">
        <v>7303</v>
      </c>
      <c r="I2656" s="10" t="s">
        <v>7316</v>
      </c>
      <c r="J2656" s="10" t="s">
        <v>7317</v>
      </c>
      <c r="K2656" s="10" t="s">
        <v>291</v>
      </c>
      <c r="L2656" s="10" t="s">
        <v>292</v>
      </c>
      <c r="M2656" s="46" t="s">
        <v>506</v>
      </c>
      <c r="N2656" s="10" t="s">
        <v>294</v>
      </c>
      <c r="O2656" s="10" t="s">
        <v>294</v>
      </c>
      <c r="P2656" s="10" t="s">
        <v>5524</v>
      </c>
      <c r="Q2656" s="10"/>
      <c r="R2656" s="10"/>
      <c r="T2656" s="10" t="s">
        <v>381</v>
      </c>
      <c r="U2656" s="10"/>
      <c r="V2656" s="10" t="s">
        <v>291</v>
      </c>
      <c r="Z2656" s="47"/>
      <c r="AD2656" s="47"/>
      <c r="AH2656" s="47"/>
      <c r="AI2656" s="10"/>
      <c r="AJ2656" s="10" t="s">
        <v>298</v>
      </c>
      <c r="AK2656" s="10" t="s">
        <v>291</v>
      </c>
      <c r="AL2656" s="10" t="s">
        <v>666</v>
      </c>
      <c r="AM2656" s="10" t="s">
        <v>666</v>
      </c>
      <c r="AN2656" s="10" t="s">
        <v>300</v>
      </c>
      <c r="AO2656" s="10" t="s">
        <v>300</v>
      </c>
      <c r="AP2656" s="10">
        <v>30</v>
      </c>
      <c r="AQ2656" s="10">
        <v>50</v>
      </c>
      <c r="AR2656" s="10">
        <v>40</v>
      </c>
      <c r="AS2656" s="48">
        <v>40</v>
      </c>
      <c r="AT2656" s="49">
        <v>3.25</v>
      </c>
      <c r="AU2656" s="49">
        <v>24.41667</v>
      </c>
      <c r="AV2656" s="49">
        <v>29.68</v>
      </c>
      <c r="AW2656" s="49">
        <v>34.092799999999997</v>
      </c>
      <c r="AX2656" s="49">
        <v>2</v>
      </c>
    </row>
    <row r="2657" spans="1:50" ht="14.25" customHeight="1" x14ac:dyDescent="0.55000000000000004">
      <c r="A2657" s="45">
        <v>2072061</v>
      </c>
      <c r="B2657" s="10" t="s">
        <v>313</v>
      </c>
      <c r="C2657" s="10" t="s">
        <v>17</v>
      </c>
      <c r="D2657" s="10" t="s">
        <v>7114</v>
      </c>
      <c r="F2657" s="10" t="s">
        <v>7259</v>
      </c>
      <c r="G2657" s="10" t="s">
        <v>41</v>
      </c>
      <c r="H2657" s="10" t="s">
        <v>7303</v>
      </c>
      <c r="I2657" s="10" t="s">
        <v>7318</v>
      </c>
      <c r="J2657" s="10" t="s">
        <v>7319</v>
      </c>
      <c r="K2657" s="10" t="s">
        <v>291</v>
      </c>
      <c r="L2657" s="10" t="s">
        <v>316</v>
      </c>
      <c r="M2657" s="46" t="s">
        <v>293</v>
      </c>
      <c r="N2657" s="10" t="s">
        <v>294</v>
      </c>
      <c r="O2657" s="10" t="s">
        <v>294</v>
      </c>
      <c r="P2657" s="10" t="s">
        <v>5524</v>
      </c>
      <c r="Q2657" s="10"/>
      <c r="R2657" s="10"/>
      <c r="T2657" s="10" t="s">
        <v>381</v>
      </c>
      <c r="U2657" s="10"/>
      <c r="V2657" s="10" t="s">
        <v>291</v>
      </c>
      <c r="Z2657" s="47"/>
      <c r="AD2657" s="47"/>
      <c r="AH2657" s="47"/>
      <c r="AI2657" s="10"/>
      <c r="AJ2657" s="10" t="s">
        <v>298</v>
      </c>
      <c r="AK2657" s="10" t="s">
        <v>291</v>
      </c>
      <c r="AL2657" s="10" t="s">
        <v>666</v>
      </c>
      <c r="AM2657" s="10" t="s">
        <v>666</v>
      </c>
      <c r="AN2657" s="10" t="s">
        <v>300</v>
      </c>
      <c r="AO2657" s="10" t="s">
        <v>300</v>
      </c>
      <c r="AS2657" s="48"/>
      <c r="AT2657" s="49">
        <v>28.856670000000001</v>
      </c>
      <c r="AU2657" s="49">
        <v>75.155829999999995</v>
      </c>
      <c r="AV2657" s="49">
        <v>51.419440000000002</v>
      </c>
      <c r="AW2657" s="49">
        <v>32.80979</v>
      </c>
      <c r="AX2657" s="49">
        <v>159</v>
      </c>
    </row>
    <row r="2658" spans="1:50" ht="14.25" customHeight="1" x14ac:dyDescent="0.55000000000000004">
      <c r="A2658" s="45">
        <v>2072677</v>
      </c>
      <c r="B2658" s="10" t="s">
        <v>284</v>
      </c>
      <c r="C2658" s="10" t="s">
        <v>17</v>
      </c>
      <c r="D2658" s="10" t="s">
        <v>7114</v>
      </c>
      <c r="F2658" s="10" t="s">
        <v>7259</v>
      </c>
      <c r="G2658" s="10" t="s">
        <v>41</v>
      </c>
      <c r="H2658" s="10" t="s">
        <v>7303</v>
      </c>
      <c r="I2658" s="10" t="s">
        <v>7320</v>
      </c>
      <c r="J2658" s="10" t="s">
        <v>7321</v>
      </c>
      <c r="K2658" s="10" t="s">
        <v>291</v>
      </c>
      <c r="L2658" s="10" t="s">
        <v>292</v>
      </c>
      <c r="M2658" s="46" t="s">
        <v>293</v>
      </c>
      <c r="N2658" s="10"/>
      <c r="O2658" s="10"/>
      <c r="P2658" s="10" t="s">
        <v>5524</v>
      </c>
      <c r="Q2658" s="10"/>
      <c r="R2658" s="10"/>
      <c r="T2658" s="10" t="s">
        <v>381</v>
      </c>
      <c r="U2658" s="10"/>
      <c r="V2658" s="10" t="s">
        <v>291</v>
      </c>
      <c r="Z2658" s="47"/>
      <c r="AD2658" s="47"/>
      <c r="AH2658" s="47"/>
      <c r="AI2658" s="10"/>
      <c r="AJ2658" s="10" t="s">
        <v>298</v>
      </c>
      <c r="AK2658" s="10" t="s">
        <v>291</v>
      </c>
      <c r="AL2658" s="10"/>
      <c r="AM2658" s="10"/>
      <c r="AN2658" s="10"/>
      <c r="AO2658" s="10"/>
      <c r="AS2658" s="48"/>
      <c r="AT2658" s="49">
        <v>23.720829999999999</v>
      </c>
      <c r="AU2658" s="49">
        <v>55.405000000000001</v>
      </c>
      <c r="AV2658" s="49">
        <v>46.79072</v>
      </c>
      <c r="AW2658" s="49">
        <v>30.889669999999999</v>
      </c>
      <c r="AX2658" s="49">
        <v>99</v>
      </c>
    </row>
    <row r="2659" spans="1:50" ht="14.25" customHeight="1" x14ac:dyDescent="0.55000000000000004">
      <c r="A2659" s="45">
        <v>2072276</v>
      </c>
      <c r="B2659" s="10" t="s">
        <v>284</v>
      </c>
      <c r="C2659" s="10" t="s">
        <v>17</v>
      </c>
      <c r="D2659" s="10" t="s">
        <v>7114</v>
      </c>
      <c r="F2659" s="10" t="s">
        <v>7259</v>
      </c>
      <c r="G2659" s="10" t="s">
        <v>41</v>
      </c>
      <c r="H2659" s="10" t="s">
        <v>7303</v>
      </c>
      <c r="I2659" s="10" t="s">
        <v>7322</v>
      </c>
      <c r="J2659" s="10" t="s">
        <v>7323</v>
      </c>
      <c r="K2659" s="10" t="s">
        <v>291</v>
      </c>
      <c r="L2659" s="10" t="s">
        <v>292</v>
      </c>
      <c r="M2659" s="46" t="s">
        <v>293</v>
      </c>
      <c r="N2659" s="10"/>
      <c r="O2659" s="10"/>
      <c r="P2659" s="10" t="s">
        <v>5524</v>
      </c>
      <c r="Q2659" s="10"/>
      <c r="R2659" s="10"/>
      <c r="T2659" s="10" t="s">
        <v>381</v>
      </c>
      <c r="U2659" s="10"/>
      <c r="V2659" s="10" t="s">
        <v>291</v>
      </c>
      <c r="Z2659" s="47"/>
      <c r="AD2659" s="47"/>
      <c r="AH2659" s="47"/>
      <c r="AI2659" s="10"/>
      <c r="AJ2659" s="10" t="s">
        <v>298</v>
      </c>
      <c r="AK2659" s="10" t="s">
        <v>291</v>
      </c>
      <c r="AL2659" s="10"/>
      <c r="AM2659" s="10"/>
      <c r="AN2659" s="10"/>
      <c r="AO2659" s="10"/>
      <c r="AS2659" s="48"/>
      <c r="AT2659" s="49">
        <v>21.499580000000002</v>
      </c>
      <c r="AU2659" s="49">
        <v>33.481670000000001</v>
      </c>
      <c r="AV2659" s="49">
        <v>40.624040000000001</v>
      </c>
      <c r="AW2659" s="49">
        <v>29.89058</v>
      </c>
      <c r="AX2659" s="49">
        <v>152</v>
      </c>
    </row>
    <row r="2660" spans="1:50" ht="14.25" customHeight="1" x14ac:dyDescent="0.55000000000000004">
      <c r="A2660" s="45">
        <v>9692339</v>
      </c>
      <c r="B2660" s="10" t="s">
        <v>284</v>
      </c>
      <c r="C2660" s="10" t="s">
        <v>17</v>
      </c>
      <c r="D2660" s="10" t="s">
        <v>7114</v>
      </c>
      <c r="F2660" s="10" t="s">
        <v>7259</v>
      </c>
      <c r="G2660" s="10" t="s">
        <v>41</v>
      </c>
      <c r="H2660" s="10" t="s">
        <v>7303</v>
      </c>
      <c r="I2660" s="10" t="s">
        <v>7324</v>
      </c>
      <c r="J2660" s="10" t="s">
        <v>7325</v>
      </c>
      <c r="K2660" s="10" t="s">
        <v>291</v>
      </c>
      <c r="L2660" s="10" t="s">
        <v>292</v>
      </c>
      <c r="M2660" s="46" t="s">
        <v>293</v>
      </c>
      <c r="N2660" s="10"/>
      <c r="O2660" s="10"/>
      <c r="P2660" s="10" t="s">
        <v>5524</v>
      </c>
      <c r="Q2660" s="10"/>
      <c r="R2660" s="10"/>
      <c r="T2660" s="10" t="s">
        <v>381</v>
      </c>
      <c r="U2660" s="10"/>
      <c r="V2660" s="10" t="s">
        <v>291</v>
      </c>
      <c r="Z2660" s="47"/>
      <c r="AD2660" s="47"/>
      <c r="AH2660" s="47"/>
      <c r="AI2660" s="10"/>
      <c r="AJ2660" s="10" t="s">
        <v>298</v>
      </c>
      <c r="AK2660" s="10" t="s">
        <v>291</v>
      </c>
      <c r="AL2660" s="10"/>
      <c r="AM2660" s="10"/>
      <c r="AN2660" s="10"/>
      <c r="AO2660" s="10"/>
      <c r="AS2660" s="48"/>
      <c r="AT2660" s="49">
        <v>9.8333329999999997</v>
      </c>
      <c r="AU2660" s="49">
        <v>17.7</v>
      </c>
      <c r="AV2660" s="49">
        <v>28.798400000000001</v>
      </c>
      <c r="AW2660" s="49">
        <v>16.4344</v>
      </c>
      <c r="AX2660" s="49">
        <v>21</v>
      </c>
    </row>
    <row r="2661" spans="1:50" ht="14.25" customHeight="1" x14ac:dyDescent="0.55000000000000004">
      <c r="A2661" s="45">
        <v>11386638</v>
      </c>
      <c r="B2661" s="10" t="s">
        <v>284</v>
      </c>
      <c r="C2661" s="10" t="s">
        <v>17</v>
      </c>
      <c r="D2661" s="10" t="s">
        <v>7114</v>
      </c>
      <c r="F2661" s="10" t="s">
        <v>7259</v>
      </c>
      <c r="G2661" s="10" t="s">
        <v>41</v>
      </c>
      <c r="H2661" s="10" t="s">
        <v>7303</v>
      </c>
      <c r="I2661" s="10" t="s">
        <v>7326</v>
      </c>
      <c r="J2661" s="10" t="s">
        <v>7327</v>
      </c>
      <c r="K2661" s="10" t="s">
        <v>291</v>
      </c>
      <c r="L2661" s="10" t="s">
        <v>292</v>
      </c>
      <c r="M2661" s="46" t="s">
        <v>506</v>
      </c>
      <c r="N2661" s="10"/>
      <c r="O2661" s="10"/>
      <c r="P2661" s="10" t="s">
        <v>5524</v>
      </c>
      <c r="Q2661" s="10"/>
      <c r="R2661" s="10"/>
      <c r="T2661" s="10" t="s">
        <v>381</v>
      </c>
      <c r="U2661" s="10"/>
      <c r="V2661" s="10" t="s">
        <v>291</v>
      </c>
      <c r="Z2661" s="47"/>
      <c r="AD2661" s="47"/>
      <c r="AH2661" s="47"/>
      <c r="AI2661" s="10"/>
      <c r="AJ2661" s="10" t="s">
        <v>298</v>
      </c>
      <c r="AK2661" s="10" t="s">
        <v>291</v>
      </c>
      <c r="AL2661" s="10"/>
      <c r="AM2661" s="10"/>
      <c r="AN2661" s="10"/>
      <c r="AO2661" s="10"/>
      <c r="AS2661" s="48"/>
      <c r="AT2661" s="50"/>
      <c r="AU2661" s="50"/>
      <c r="AV2661" s="50"/>
      <c r="AW2661" s="50"/>
      <c r="AX2661" s="49">
        <v>1</v>
      </c>
    </row>
    <row r="2662" spans="1:50" ht="14.25" customHeight="1" x14ac:dyDescent="0.55000000000000004">
      <c r="A2662" s="45">
        <v>2072331</v>
      </c>
      <c r="B2662" s="10" t="s">
        <v>313</v>
      </c>
      <c r="C2662" s="10" t="s">
        <v>17</v>
      </c>
      <c r="D2662" s="10" t="s">
        <v>7114</v>
      </c>
      <c r="F2662" s="10" t="s">
        <v>7259</v>
      </c>
      <c r="G2662" s="10" t="s">
        <v>41</v>
      </c>
      <c r="H2662" s="10" t="s">
        <v>7303</v>
      </c>
      <c r="I2662" s="10" t="s">
        <v>7328</v>
      </c>
      <c r="J2662" s="10" t="s">
        <v>7329</v>
      </c>
      <c r="K2662" s="10" t="s">
        <v>291</v>
      </c>
      <c r="L2662" s="10" t="s">
        <v>316</v>
      </c>
      <c r="M2662" s="46" t="s">
        <v>293</v>
      </c>
      <c r="N2662" s="10" t="s">
        <v>294</v>
      </c>
      <c r="O2662" s="10" t="s">
        <v>294</v>
      </c>
      <c r="P2662" s="10" t="s">
        <v>5524</v>
      </c>
      <c r="Q2662" s="10"/>
      <c r="R2662" s="10"/>
      <c r="T2662" s="10" t="s">
        <v>381</v>
      </c>
      <c r="U2662" s="10"/>
      <c r="V2662" s="10" t="s">
        <v>291</v>
      </c>
      <c r="Z2662" s="47"/>
      <c r="AD2662" s="47"/>
      <c r="AH2662" s="47"/>
      <c r="AI2662" s="10"/>
      <c r="AJ2662" s="10" t="s">
        <v>298</v>
      </c>
      <c r="AK2662" s="10" t="s">
        <v>291</v>
      </c>
      <c r="AL2662" s="10"/>
      <c r="AM2662" s="10"/>
      <c r="AN2662" s="10"/>
      <c r="AO2662" s="10"/>
      <c r="AS2662" s="48"/>
      <c r="AT2662" s="49">
        <v>0.125</v>
      </c>
      <c r="AU2662" s="49">
        <v>0.25</v>
      </c>
      <c r="AV2662" s="49">
        <v>21.795999999999999</v>
      </c>
      <c r="AW2662" s="49">
        <v>10.669600000000001</v>
      </c>
      <c r="AX2662" s="49">
        <v>5</v>
      </c>
    </row>
    <row r="2663" spans="1:50" ht="14.25" customHeight="1" x14ac:dyDescent="0.55000000000000004">
      <c r="A2663" s="45">
        <v>2072491</v>
      </c>
      <c r="B2663" s="10" t="s">
        <v>284</v>
      </c>
      <c r="C2663" s="10" t="s">
        <v>17</v>
      </c>
      <c r="D2663" s="10" t="s">
        <v>7114</v>
      </c>
      <c r="F2663" s="10" t="s">
        <v>7259</v>
      </c>
      <c r="G2663" s="10" t="s">
        <v>41</v>
      </c>
      <c r="H2663" s="10" t="s">
        <v>7303</v>
      </c>
      <c r="I2663" s="10" t="s">
        <v>7330</v>
      </c>
      <c r="J2663" s="10" t="s">
        <v>7331</v>
      </c>
      <c r="K2663" s="10" t="s">
        <v>291</v>
      </c>
      <c r="L2663" s="10" t="s">
        <v>292</v>
      </c>
      <c r="M2663" s="46" t="s">
        <v>573</v>
      </c>
      <c r="N2663" s="10"/>
      <c r="O2663" s="10"/>
      <c r="P2663" s="10" t="s">
        <v>5524</v>
      </c>
      <c r="Q2663" s="10"/>
      <c r="R2663" s="10"/>
      <c r="T2663" s="10" t="s">
        <v>381</v>
      </c>
      <c r="U2663" s="10"/>
      <c r="V2663" s="10" t="s">
        <v>291</v>
      </c>
      <c r="Z2663" s="47"/>
      <c r="AD2663" s="47"/>
      <c r="AH2663" s="47"/>
      <c r="AI2663" s="10"/>
      <c r="AJ2663" s="10" t="s">
        <v>298</v>
      </c>
      <c r="AK2663" s="10" t="s">
        <v>291</v>
      </c>
      <c r="AL2663" s="10"/>
      <c r="AM2663" s="10"/>
      <c r="AN2663" s="10"/>
      <c r="AO2663" s="10"/>
      <c r="AS2663" s="48"/>
      <c r="AT2663" s="49">
        <v>14.268750000000001</v>
      </c>
      <c r="AU2663" s="49">
        <v>43.661670000000001</v>
      </c>
      <c r="AV2663" s="49">
        <v>52.295279999999998</v>
      </c>
      <c r="AW2663" s="49">
        <v>22.276730000000001</v>
      </c>
      <c r="AX2663" s="49">
        <v>18</v>
      </c>
    </row>
    <row r="2664" spans="1:50" ht="14.25" customHeight="1" x14ac:dyDescent="0.55000000000000004">
      <c r="A2664" s="45">
        <v>2072221</v>
      </c>
      <c r="B2664" s="10" t="s">
        <v>319</v>
      </c>
      <c r="C2664" s="10" t="s">
        <v>17</v>
      </c>
      <c r="D2664" s="10" t="s">
        <v>7114</v>
      </c>
      <c r="F2664" s="10" t="s">
        <v>7259</v>
      </c>
      <c r="G2664" s="10" t="s">
        <v>41</v>
      </c>
      <c r="H2664" s="10" t="s">
        <v>7303</v>
      </c>
      <c r="I2664" s="10" t="s">
        <v>7332</v>
      </c>
      <c r="J2664" s="10" t="s">
        <v>7333</v>
      </c>
      <c r="K2664" s="10" t="s">
        <v>291</v>
      </c>
      <c r="L2664" s="10" t="s">
        <v>316</v>
      </c>
      <c r="M2664" s="46" t="s">
        <v>293</v>
      </c>
      <c r="N2664" s="10" t="s">
        <v>294</v>
      </c>
      <c r="O2664" s="10" t="s">
        <v>294</v>
      </c>
      <c r="P2664" s="10" t="s">
        <v>5524</v>
      </c>
      <c r="Q2664" s="10"/>
      <c r="R2664" s="10"/>
      <c r="T2664" s="10" t="s">
        <v>381</v>
      </c>
      <c r="U2664" s="10"/>
      <c r="V2664" s="10" t="s">
        <v>291</v>
      </c>
      <c r="Z2664" s="47"/>
      <c r="AD2664" s="47"/>
      <c r="AH2664" s="47"/>
      <c r="AI2664" s="10"/>
      <c r="AJ2664" s="10" t="s">
        <v>298</v>
      </c>
      <c r="AK2664" s="10" t="s">
        <v>291</v>
      </c>
      <c r="AL2664" s="10"/>
      <c r="AM2664" s="10"/>
      <c r="AN2664" s="10"/>
      <c r="AO2664" s="10"/>
      <c r="AS2664" s="48"/>
      <c r="AT2664" s="49">
        <v>10.29167</v>
      </c>
      <c r="AU2664" s="49">
        <v>36.916670000000003</v>
      </c>
      <c r="AV2664" s="49">
        <v>33.223999999999997</v>
      </c>
      <c r="AW2664" s="49">
        <v>16.862400000000001</v>
      </c>
      <c r="AX2664" s="49">
        <v>8</v>
      </c>
    </row>
    <row r="2665" spans="1:50" ht="14.25" customHeight="1" x14ac:dyDescent="0.55000000000000004">
      <c r="A2665" s="45">
        <v>9083295</v>
      </c>
      <c r="B2665" s="10" t="s">
        <v>284</v>
      </c>
      <c r="C2665" s="10" t="s">
        <v>17</v>
      </c>
      <c r="D2665" s="10" t="s">
        <v>7114</v>
      </c>
      <c r="F2665" s="10" t="s">
        <v>7259</v>
      </c>
      <c r="G2665" s="10" t="s">
        <v>41</v>
      </c>
      <c r="H2665" s="10" t="s">
        <v>7303</v>
      </c>
      <c r="I2665" s="10" t="s">
        <v>7334</v>
      </c>
      <c r="J2665" s="10" t="s">
        <v>7335</v>
      </c>
      <c r="K2665" s="10" t="s">
        <v>291</v>
      </c>
      <c r="L2665" s="10" t="s">
        <v>292</v>
      </c>
      <c r="M2665" s="46" t="s">
        <v>293</v>
      </c>
      <c r="N2665" s="10" t="s">
        <v>294</v>
      </c>
      <c r="O2665" s="10" t="s">
        <v>294</v>
      </c>
      <c r="P2665" s="10" t="s">
        <v>5524</v>
      </c>
      <c r="Q2665" s="10"/>
      <c r="R2665" s="10"/>
      <c r="T2665" s="10" t="s">
        <v>381</v>
      </c>
      <c r="U2665" s="10"/>
      <c r="V2665" s="10" t="s">
        <v>291</v>
      </c>
      <c r="Z2665" s="47"/>
      <c r="AD2665" s="47"/>
      <c r="AH2665" s="47"/>
      <c r="AI2665" s="10"/>
      <c r="AJ2665" s="10" t="s">
        <v>298</v>
      </c>
      <c r="AK2665" s="10" t="s">
        <v>291</v>
      </c>
      <c r="AL2665" s="10" t="s">
        <v>666</v>
      </c>
      <c r="AM2665" s="10" t="s">
        <v>666</v>
      </c>
      <c r="AN2665" s="10" t="s">
        <v>300</v>
      </c>
      <c r="AO2665" s="10" t="s">
        <v>300</v>
      </c>
      <c r="AS2665" s="48"/>
      <c r="AT2665" s="50" t="s">
        <v>722</v>
      </c>
      <c r="AU2665" s="50" t="s">
        <v>722</v>
      </c>
      <c r="AV2665" s="50" t="s">
        <v>722</v>
      </c>
      <c r="AW2665" s="50" t="s">
        <v>722</v>
      </c>
      <c r="AX2665" s="49">
        <v>0</v>
      </c>
    </row>
    <row r="2666" spans="1:50" ht="14.25" customHeight="1" x14ac:dyDescent="0.55000000000000004">
      <c r="A2666" s="45">
        <v>2072752</v>
      </c>
      <c r="B2666" s="10" t="s">
        <v>284</v>
      </c>
      <c r="C2666" s="10" t="s">
        <v>17</v>
      </c>
      <c r="D2666" s="10" t="s">
        <v>7114</v>
      </c>
      <c r="F2666" s="10" t="s">
        <v>7259</v>
      </c>
      <c r="G2666" s="10" t="s">
        <v>41</v>
      </c>
      <c r="H2666" s="10" t="s">
        <v>7303</v>
      </c>
      <c r="I2666" s="10" t="s">
        <v>7336</v>
      </c>
      <c r="J2666" s="10" t="s">
        <v>7337</v>
      </c>
      <c r="K2666" s="10" t="s">
        <v>291</v>
      </c>
      <c r="L2666" s="10" t="s">
        <v>292</v>
      </c>
      <c r="M2666" s="46" t="s">
        <v>506</v>
      </c>
      <c r="N2666" s="10"/>
      <c r="O2666" s="10"/>
      <c r="P2666" s="10" t="s">
        <v>5524</v>
      </c>
      <c r="Q2666" s="10"/>
      <c r="R2666" s="10"/>
      <c r="T2666" s="10" t="s">
        <v>381</v>
      </c>
      <c r="U2666" s="10"/>
      <c r="V2666" s="10" t="s">
        <v>291</v>
      </c>
      <c r="Z2666" s="47"/>
      <c r="AD2666" s="47"/>
      <c r="AH2666" s="47"/>
      <c r="AI2666" s="10"/>
      <c r="AJ2666" s="10" t="s">
        <v>298</v>
      </c>
      <c r="AK2666" s="10" t="s">
        <v>291</v>
      </c>
      <c r="AL2666" s="10"/>
      <c r="AM2666" s="10"/>
      <c r="AN2666" s="10"/>
      <c r="AO2666" s="10"/>
      <c r="AS2666" s="48"/>
      <c r="AT2666" s="49">
        <v>34.068330000000003</v>
      </c>
      <c r="AU2666" s="49">
        <v>44.203330000000001</v>
      </c>
      <c r="AV2666" s="49">
        <v>32.495199999999997</v>
      </c>
      <c r="AW2666" s="49">
        <v>29.210270000000001</v>
      </c>
      <c r="AX2666" s="49">
        <v>17</v>
      </c>
    </row>
    <row r="2667" spans="1:50" ht="14.25" customHeight="1" x14ac:dyDescent="0.55000000000000004">
      <c r="A2667" s="45">
        <v>2072579</v>
      </c>
      <c r="B2667" s="10" t="s">
        <v>284</v>
      </c>
      <c r="C2667" s="10" t="s">
        <v>17</v>
      </c>
      <c r="D2667" s="10" t="s">
        <v>7114</v>
      </c>
      <c r="F2667" s="10" t="s">
        <v>7259</v>
      </c>
      <c r="G2667" s="10" t="s">
        <v>41</v>
      </c>
      <c r="H2667" s="10" t="s">
        <v>7303</v>
      </c>
      <c r="I2667" s="10" t="s">
        <v>7338</v>
      </c>
      <c r="J2667" s="10" t="s">
        <v>7339</v>
      </c>
      <c r="K2667" s="10" t="s">
        <v>291</v>
      </c>
      <c r="L2667" s="10" t="s">
        <v>292</v>
      </c>
      <c r="M2667" s="46" t="s">
        <v>293</v>
      </c>
      <c r="N2667" s="10" t="s">
        <v>294</v>
      </c>
      <c r="O2667" s="10" t="s">
        <v>294</v>
      </c>
      <c r="P2667" s="10" t="s">
        <v>5524</v>
      </c>
      <c r="Q2667" s="10"/>
      <c r="R2667" s="10"/>
      <c r="T2667" s="10" t="s">
        <v>381</v>
      </c>
      <c r="U2667" s="10"/>
      <c r="V2667" s="10" t="s">
        <v>291</v>
      </c>
      <c r="Z2667" s="47"/>
      <c r="AD2667" s="47"/>
      <c r="AH2667" s="47"/>
      <c r="AI2667" s="10"/>
      <c r="AJ2667" s="10" t="s">
        <v>298</v>
      </c>
      <c r="AK2667" s="10" t="s">
        <v>291</v>
      </c>
      <c r="AL2667" s="10" t="s">
        <v>666</v>
      </c>
      <c r="AM2667" s="10" t="s">
        <v>666</v>
      </c>
      <c r="AN2667" s="10" t="s">
        <v>300</v>
      </c>
      <c r="AO2667" s="10" t="s">
        <v>300</v>
      </c>
      <c r="AP2667" s="10">
        <v>14</v>
      </c>
      <c r="AQ2667" s="10">
        <v>19</v>
      </c>
      <c r="AS2667" s="48">
        <v>16.5</v>
      </c>
      <c r="AT2667" s="49">
        <v>20.213329999999999</v>
      </c>
      <c r="AU2667" s="49">
        <v>47.28</v>
      </c>
      <c r="AV2667" s="49">
        <v>40.354399999999998</v>
      </c>
      <c r="AW2667" s="49">
        <v>29.567119999999999</v>
      </c>
      <c r="AX2667" s="49">
        <v>139</v>
      </c>
    </row>
    <row r="2668" spans="1:50" ht="14.25" customHeight="1" x14ac:dyDescent="0.55000000000000004">
      <c r="A2668" s="45">
        <v>2072474</v>
      </c>
      <c r="B2668" s="10" t="s">
        <v>284</v>
      </c>
      <c r="C2668" s="10" t="s">
        <v>17</v>
      </c>
      <c r="D2668" s="10" t="s">
        <v>7114</v>
      </c>
      <c r="F2668" s="10" t="s">
        <v>7259</v>
      </c>
      <c r="G2668" s="10" t="s">
        <v>41</v>
      </c>
      <c r="H2668" s="10" t="s">
        <v>7303</v>
      </c>
      <c r="I2668" s="10" t="s">
        <v>7340</v>
      </c>
      <c r="J2668" s="10" t="s">
        <v>7341</v>
      </c>
      <c r="K2668" s="10" t="s">
        <v>291</v>
      </c>
      <c r="L2668" s="10" t="s">
        <v>292</v>
      </c>
      <c r="M2668" s="46" t="s">
        <v>293</v>
      </c>
      <c r="N2668" s="10"/>
      <c r="O2668" s="10"/>
      <c r="P2668" s="10" t="s">
        <v>5524</v>
      </c>
      <c r="Q2668" s="10"/>
      <c r="R2668" s="10"/>
      <c r="T2668" s="10" t="s">
        <v>381</v>
      </c>
      <c r="U2668" s="10"/>
      <c r="V2668" s="10" t="s">
        <v>291</v>
      </c>
      <c r="Z2668" s="47"/>
      <c r="AD2668" s="47"/>
      <c r="AH2668" s="47"/>
      <c r="AI2668" s="10"/>
      <c r="AJ2668" s="10" t="s">
        <v>298</v>
      </c>
      <c r="AK2668" s="10" t="s">
        <v>291</v>
      </c>
      <c r="AL2668" s="10"/>
      <c r="AM2668" s="10"/>
      <c r="AN2668" s="10"/>
      <c r="AO2668" s="10"/>
      <c r="AS2668" s="48"/>
      <c r="AT2668" s="49">
        <v>22.5625</v>
      </c>
      <c r="AU2668" s="49">
        <v>28.682500000000001</v>
      </c>
      <c r="AV2668" s="49">
        <v>37.130240000000001</v>
      </c>
      <c r="AW2668" s="49">
        <v>19.447690000000001</v>
      </c>
      <c r="AX2668" s="49">
        <v>112</v>
      </c>
    </row>
    <row r="2669" spans="1:50" ht="14.25" customHeight="1" x14ac:dyDescent="0.55000000000000004">
      <c r="A2669" s="45">
        <v>2072716</v>
      </c>
      <c r="B2669" s="10" t="s">
        <v>284</v>
      </c>
      <c r="C2669" s="10" t="s">
        <v>17</v>
      </c>
      <c r="D2669" s="10" t="s">
        <v>7114</v>
      </c>
      <c r="F2669" s="10" t="s">
        <v>7259</v>
      </c>
      <c r="G2669" s="10" t="s">
        <v>41</v>
      </c>
      <c r="H2669" s="10" t="s">
        <v>7303</v>
      </c>
      <c r="I2669" s="10" t="s">
        <v>7342</v>
      </c>
      <c r="J2669" s="10" t="s">
        <v>7343</v>
      </c>
      <c r="K2669" s="10" t="s">
        <v>291</v>
      </c>
      <c r="L2669" s="10" t="s">
        <v>292</v>
      </c>
      <c r="M2669" s="46" t="s">
        <v>573</v>
      </c>
      <c r="N2669" s="10"/>
      <c r="O2669" s="10"/>
      <c r="P2669" s="10" t="s">
        <v>5524</v>
      </c>
      <c r="Q2669" s="10"/>
      <c r="R2669" s="10"/>
      <c r="T2669" s="10" t="s">
        <v>381</v>
      </c>
      <c r="U2669" s="10"/>
      <c r="V2669" s="10" t="s">
        <v>291</v>
      </c>
      <c r="Z2669" s="47"/>
      <c r="AD2669" s="47"/>
      <c r="AH2669" s="47"/>
      <c r="AI2669" s="10"/>
      <c r="AJ2669" s="10" t="s">
        <v>298</v>
      </c>
      <c r="AK2669" s="10" t="s">
        <v>291</v>
      </c>
      <c r="AL2669" s="10"/>
      <c r="AM2669" s="10"/>
      <c r="AN2669" s="10"/>
      <c r="AO2669" s="10"/>
      <c r="AP2669" s="10">
        <v>30</v>
      </c>
      <c r="AQ2669" s="10">
        <v>45</v>
      </c>
      <c r="AR2669" s="10">
        <v>37.5</v>
      </c>
      <c r="AS2669" s="48">
        <v>37.5</v>
      </c>
      <c r="AT2669" s="49">
        <v>18.034579999999998</v>
      </c>
      <c r="AU2669" s="49">
        <v>24.061250000000001</v>
      </c>
      <c r="AV2669" s="49">
        <v>49.03884</v>
      </c>
      <c r="AW2669" s="49">
        <v>11.842610000000001</v>
      </c>
      <c r="AX2669" s="49">
        <v>102</v>
      </c>
    </row>
    <row r="2670" spans="1:50" ht="14.25" customHeight="1" x14ac:dyDescent="0.55000000000000004">
      <c r="A2670" s="45">
        <v>2072196</v>
      </c>
      <c r="B2670" s="10" t="s">
        <v>284</v>
      </c>
      <c r="C2670" s="10" t="s">
        <v>17</v>
      </c>
      <c r="D2670" s="10" t="s">
        <v>7114</v>
      </c>
      <c r="F2670" s="10" t="s">
        <v>7259</v>
      </c>
      <c r="G2670" s="10" t="s">
        <v>41</v>
      </c>
      <c r="H2670" s="10" t="s">
        <v>7303</v>
      </c>
      <c r="I2670" s="10" t="s">
        <v>7344</v>
      </c>
      <c r="J2670" s="10" t="s">
        <v>7345</v>
      </c>
      <c r="K2670" s="10" t="s">
        <v>291</v>
      </c>
      <c r="L2670" s="10" t="s">
        <v>292</v>
      </c>
      <c r="M2670" s="46" t="s">
        <v>293</v>
      </c>
      <c r="N2670" s="10" t="s">
        <v>294</v>
      </c>
      <c r="O2670" s="10" t="s">
        <v>294</v>
      </c>
      <c r="P2670" s="10" t="s">
        <v>5524</v>
      </c>
      <c r="Q2670" s="10"/>
      <c r="R2670" s="10"/>
      <c r="T2670" s="10" t="s">
        <v>381</v>
      </c>
      <c r="U2670" s="10"/>
      <c r="V2670" s="10" t="s">
        <v>291</v>
      </c>
      <c r="Z2670" s="47"/>
      <c r="AD2670" s="47"/>
      <c r="AH2670" s="47"/>
      <c r="AI2670" s="10"/>
      <c r="AJ2670" s="10" t="s">
        <v>298</v>
      </c>
      <c r="AK2670" s="10" t="s">
        <v>291</v>
      </c>
      <c r="AL2670" s="10" t="s">
        <v>666</v>
      </c>
      <c r="AM2670" s="10" t="s">
        <v>666</v>
      </c>
      <c r="AN2670" s="10" t="s">
        <v>300</v>
      </c>
      <c r="AO2670" s="10" t="s">
        <v>300</v>
      </c>
      <c r="AS2670" s="48"/>
      <c r="AT2670" s="49">
        <v>0</v>
      </c>
      <c r="AU2670" s="49">
        <v>0</v>
      </c>
      <c r="AV2670" s="49">
        <v>26.788</v>
      </c>
      <c r="AW2670" s="49">
        <v>13.131600000000001</v>
      </c>
      <c r="AX2670" s="49">
        <v>1</v>
      </c>
    </row>
    <row r="2671" spans="1:50" ht="14.25" customHeight="1" x14ac:dyDescent="0.55000000000000004">
      <c r="A2671" s="45">
        <v>7538988</v>
      </c>
      <c r="B2671" s="10" t="s">
        <v>319</v>
      </c>
      <c r="C2671" s="10" t="s">
        <v>17</v>
      </c>
      <c r="D2671" s="10" t="s">
        <v>7114</v>
      </c>
      <c r="F2671" s="10" t="s">
        <v>7259</v>
      </c>
      <c r="G2671" s="10" t="s">
        <v>41</v>
      </c>
      <c r="H2671" s="10" t="s">
        <v>7303</v>
      </c>
      <c r="I2671" s="10" t="s">
        <v>7346</v>
      </c>
      <c r="J2671" s="10" t="s">
        <v>7347</v>
      </c>
      <c r="K2671" s="10" t="s">
        <v>291</v>
      </c>
      <c r="L2671" s="10" t="s">
        <v>316</v>
      </c>
      <c r="M2671" s="46" t="s">
        <v>293</v>
      </c>
      <c r="N2671" s="10" t="s">
        <v>294</v>
      </c>
      <c r="O2671" s="10" t="s">
        <v>294</v>
      </c>
      <c r="P2671" s="10" t="s">
        <v>5524</v>
      </c>
      <c r="Q2671" s="10"/>
      <c r="R2671" s="10"/>
      <c r="T2671" s="10" t="s">
        <v>381</v>
      </c>
      <c r="U2671" s="10"/>
      <c r="V2671" s="10" t="s">
        <v>291</v>
      </c>
      <c r="Z2671" s="47"/>
      <c r="AD2671" s="47"/>
      <c r="AH2671" s="47"/>
      <c r="AI2671" s="10"/>
      <c r="AJ2671" s="10" t="s">
        <v>298</v>
      </c>
      <c r="AK2671" s="10" t="s">
        <v>291</v>
      </c>
      <c r="AL2671" s="10"/>
      <c r="AM2671" s="10"/>
      <c r="AN2671" s="10"/>
      <c r="AO2671" s="10"/>
      <c r="AS2671" s="48"/>
      <c r="AT2671" s="49">
        <v>22.265830000000001</v>
      </c>
      <c r="AU2671" s="49">
        <v>65.614999999999995</v>
      </c>
      <c r="AV2671" s="49">
        <v>41.27816</v>
      </c>
      <c r="AW2671" s="49">
        <v>26.821680000000001</v>
      </c>
      <c r="AX2671" s="49">
        <v>67</v>
      </c>
    </row>
    <row r="2672" spans="1:50" ht="14.25" customHeight="1" x14ac:dyDescent="0.55000000000000004">
      <c r="A2672" s="45">
        <v>2072384</v>
      </c>
      <c r="B2672" s="10" t="s">
        <v>313</v>
      </c>
      <c r="C2672" s="10" t="s">
        <v>17</v>
      </c>
      <c r="D2672" s="10" t="s">
        <v>7114</v>
      </c>
      <c r="F2672" s="10" t="s">
        <v>7259</v>
      </c>
      <c r="G2672" s="10" t="s">
        <v>41</v>
      </c>
      <c r="H2672" s="10" t="s">
        <v>7303</v>
      </c>
      <c r="I2672" s="10" t="s">
        <v>7348</v>
      </c>
      <c r="J2672" s="10" t="s">
        <v>7349</v>
      </c>
      <c r="K2672" s="10" t="s">
        <v>291</v>
      </c>
      <c r="L2672" s="10" t="s">
        <v>316</v>
      </c>
      <c r="M2672" s="46" t="s">
        <v>506</v>
      </c>
      <c r="N2672" s="10" t="s">
        <v>294</v>
      </c>
      <c r="O2672" s="10" t="s">
        <v>294</v>
      </c>
      <c r="P2672" s="10" t="s">
        <v>5524</v>
      </c>
      <c r="Q2672" s="10"/>
      <c r="R2672" s="10" t="s">
        <v>381</v>
      </c>
      <c r="S2672" s="10" t="s">
        <v>7350</v>
      </c>
      <c r="T2672" s="10" t="s">
        <v>381</v>
      </c>
      <c r="U2672" s="10"/>
      <c r="V2672" s="10" t="s">
        <v>291</v>
      </c>
      <c r="Z2672" s="47"/>
      <c r="AD2672" s="47"/>
      <c r="AH2672" s="47"/>
      <c r="AI2672" s="10"/>
      <c r="AJ2672" s="10" t="s">
        <v>298</v>
      </c>
      <c r="AK2672" s="10" t="s">
        <v>291</v>
      </c>
      <c r="AL2672" s="10"/>
      <c r="AM2672" s="10"/>
      <c r="AN2672" s="10"/>
      <c r="AO2672" s="10"/>
      <c r="AS2672" s="48"/>
      <c r="AT2672" s="49">
        <v>21.375</v>
      </c>
      <c r="AU2672" s="49">
        <v>6.2083329999999997</v>
      </c>
      <c r="AV2672" s="49">
        <v>13.62</v>
      </c>
      <c r="AW2672" s="49">
        <v>17.047999999999998</v>
      </c>
      <c r="AX2672" s="49">
        <v>2</v>
      </c>
    </row>
    <row r="2673" spans="1:50" ht="14.25" customHeight="1" x14ac:dyDescent="0.55000000000000004">
      <c r="A2673" s="45">
        <v>2072788</v>
      </c>
      <c r="B2673" s="10" t="s">
        <v>319</v>
      </c>
      <c r="C2673" s="10" t="s">
        <v>17</v>
      </c>
      <c r="D2673" s="10" t="s">
        <v>7114</v>
      </c>
      <c r="F2673" s="10" t="s">
        <v>7259</v>
      </c>
      <c r="G2673" s="10" t="s">
        <v>41</v>
      </c>
      <c r="H2673" s="10" t="s">
        <v>7303</v>
      </c>
      <c r="I2673" s="10" t="s">
        <v>7351</v>
      </c>
      <c r="J2673" s="10" t="s">
        <v>7352</v>
      </c>
      <c r="K2673" s="10" t="s">
        <v>291</v>
      </c>
      <c r="L2673" s="10" t="s">
        <v>316</v>
      </c>
      <c r="M2673" s="46" t="s">
        <v>573</v>
      </c>
      <c r="N2673" s="10" t="s">
        <v>294</v>
      </c>
      <c r="O2673" s="10" t="s">
        <v>294</v>
      </c>
      <c r="P2673" s="10" t="s">
        <v>5524</v>
      </c>
      <c r="Q2673" s="10"/>
      <c r="R2673" s="10"/>
      <c r="T2673" s="10" t="s">
        <v>381</v>
      </c>
      <c r="U2673" s="10"/>
      <c r="V2673" s="10" t="s">
        <v>291</v>
      </c>
      <c r="Z2673" s="47"/>
      <c r="AD2673" s="47"/>
      <c r="AH2673" s="47"/>
      <c r="AI2673" s="10"/>
      <c r="AJ2673" s="10" t="s">
        <v>298</v>
      </c>
      <c r="AK2673" s="10" t="s">
        <v>291</v>
      </c>
      <c r="AL2673" s="10" t="s">
        <v>666</v>
      </c>
      <c r="AM2673" s="10" t="s">
        <v>666</v>
      </c>
      <c r="AN2673" s="10" t="s">
        <v>300</v>
      </c>
      <c r="AO2673" s="10" t="s">
        <v>300</v>
      </c>
      <c r="AP2673" s="10">
        <v>0.95</v>
      </c>
      <c r="AQ2673" s="10">
        <v>1.5</v>
      </c>
      <c r="AR2673" s="10">
        <v>1.25</v>
      </c>
      <c r="AS2673" s="48">
        <v>1.25</v>
      </c>
      <c r="AT2673" s="49">
        <v>15.672079999999999</v>
      </c>
      <c r="AU2673" s="49">
        <v>50.459580000000003</v>
      </c>
      <c r="AV2673" s="49">
        <v>52.3508</v>
      </c>
      <c r="AW2673" s="49">
        <v>31.666219999999999</v>
      </c>
      <c r="AX2673" s="49">
        <v>32</v>
      </c>
    </row>
    <row r="2674" spans="1:50" ht="14.25" customHeight="1" x14ac:dyDescent="0.55000000000000004">
      <c r="A2674" s="45">
        <v>2072502</v>
      </c>
      <c r="B2674" s="10" t="s">
        <v>284</v>
      </c>
      <c r="C2674" s="10" t="s">
        <v>17</v>
      </c>
      <c r="D2674" s="10" t="s">
        <v>7114</v>
      </c>
      <c r="F2674" s="10" t="s">
        <v>7259</v>
      </c>
      <c r="G2674" s="10" t="s">
        <v>41</v>
      </c>
      <c r="H2674" s="10" t="s">
        <v>7303</v>
      </c>
      <c r="I2674" s="10" t="s">
        <v>7353</v>
      </c>
      <c r="J2674" s="10" t="s">
        <v>7354</v>
      </c>
      <c r="K2674" s="10" t="s">
        <v>291</v>
      </c>
      <c r="L2674" s="10" t="s">
        <v>292</v>
      </c>
      <c r="M2674" s="46" t="s">
        <v>293</v>
      </c>
      <c r="N2674" s="10"/>
      <c r="O2674" s="10"/>
      <c r="P2674" s="10" t="s">
        <v>5524</v>
      </c>
      <c r="Q2674" s="10"/>
      <c r="R2674" s="10"/>
      <c r="T2674" s="10" t="s">
        <v>381</v>
      </c>
      <c r="U2674" s="10"/>
      <c r="V2674" s="10" t="s">
        <v>291</v>
      </c>
      <c r="Z2674" s="47"/>
      <c r="AD2674" s="47"/>
      <c r="AH2674" s="47"/>
      <c r="AI2674" s="10"/>
      <c r="AJ2674" s="10" t="s">
        <v>298</v>
      </c>
      <c r="AK2674" s="10" t="s">
        <v>291</v>
      </c>
      <c r="AL2674" s="10"/>
      <c r="AM2674" s="10"/>
      <c r="AN2674" s="10"/>
      <c r="AO2674" s="10"/>
      <c r="AS2674" s="48"/>
      <c r="AT2674" s="49">
        <v>17.41667</v>
      </c>
      <c r="AU2674" s="49">
        <v>16.04167</v>
      </c>
      <c r="AV2674" s="49">
        <v>34.491999999999997</v>
      </c>
      <c r="AW2674" s="49">
        <v>27.706800000000001</v>
      </c>
      <c r="AX2674" s="49">
        <v>5</v>
      </c>
    </row>
    <row r="2675" spans="1:50" ht="14.25" customHeight="1" x14ac:dyDescent="0.55000000000000004">
      <c r="A2675" s="45">
        <v>1961399</v>
      </c>
      <c r="B2675" s="10" t="s">
        <v>284</v>
      </c>
      <c r="C2675" s="10" t="s">
        <v>17</v>
      </c>
      <c r="D2675" s="10" t="s">
        <v>7114</v>
      </c>
      <c r="F2675" s="10" t="s">
        <v>7259</v>
      </c>
      <c r="G2675" s="10" t="s">
        <v>41</v>
      </c>
      <c r="H2675" s="10" t="s">
        <v>7303</v>
      </c>
      <c r="I2675" s="10" t="s">
        <v>7355</v>
      </c>
      <c r="J2675" s="10" t="s">
        <v>7356</v>
      </c>
      <c r="K2675" s="10" t="s">
        <v>291</v>
      </c>
      <c r="L2675" s="10" t="s">
        <v>292</v>
      </c>
      <c r="M2675" s="46" t="s">
        <v>293</v>
      </c>
      <c r="N2675" s="10" t="s">
        <v>294</v>
      </c>
      <c r="O2675" s="10" t="s">
        <v>294</v>
      </c>
      <c r="P2675" s="10" t="s">
        <v>5524</v>
      </c>
      <c r="Q2675" s="10"/>
      <c r="R2675" s="10"/>
      <c r="T2675" s="10" t="s">
        <v>381</v>
      </c>
      <c r="U2675" s="10"/>
      <c r="V2675" s="10" t="s">
        <v>291</v>
      </c>
      <c r="Z2675" s="47"/>
      <c r="AD2675" s="47"/>
      <c r="AH2675" s="47"/>
      <c r="AI2675" s="10"/>
      <c r="AJ2675" s="10" t="s">
        <v>298</v>
      </c>
      <c r="AK2675" s="10" t="s">
        <v>291</v>
      </c>
      <c r="AL2675" s="10" t="s">
        <v>666</v>
      </c>
      <c r="AM2675" s="10" t="s">
        <v>666</v>
      </c>
      <c r="AN2675" s="10" t="s">
        <v>300</v>
      </c>
      <c r="AO2675" s="10" t="s">
        <v>300</v>
      </c>
      <c r="AS2675" s="48"/>
      <c r="AT2675" s="49">
        <v>23.008330000000001</v>
      </c>
      <c r="AU2675" s="49">
        <v>40.441670000000002</v>
      </c>
      <c r="AV2675" s="49">
        <v>38.621000000000002</v>
      </c>
      <c r="AW2675" s="49">
        <v>21.301020000000001</v>
      </c>
      <c r="AX2675" s="49">
        <v>16</v>
      </c>
    </row>
    <row r="2676" spans="1:50" ht="14.25" customHeight="1" x14ac:dyDescent="0.55000000000000004">
      <c r="A2676" s="45">
        <v>2072362</v>
      </c>
      <c r="B2676" s="10" t="s">
        <v>284</v>
      </c>
      <c r="C2676" s="10" t="s">
        <v>17</v>
      </c>
      <c r="D2676" s="10" t="s">
        <v>7114</v>
      </c>
      <c r="F2676" s="10" t="s">
        <v>7259</v>
      </c>
      <c r="G2676" s="10" t="s">
        <v>41</v>
      </c>
      <c r="H2676" s="10" t="s">
        <v>7303</v>
      </c>
      <c r="I2676" s="10" t="s">
        <v>7357</v>
      </c>
      <c r="J2676" s="10" t="s">
        <v>7358</v>
      </c>
      <c r="K2676" s="10" t="s">
        <v>291</v>
      </c>
      <c r="L2676" s="10" t="s">
        <v>292</v>
      </c>
      <c r="M2676" s="46" t="s">
        <v>293</v>
      </c>
      <c r="N2676" s="10"/>
      <c r="O2676" s="10"/>
      <c r="P2676" s="10" t="s">
        <v>5524</v>
      </c>
      <c r="Q2676" s="10"/>
      <c r="R2676" s="10"/>
      <c r="T2676" s="10" t="s">
        <v>381</v>
      </c>
      <c r="U2676" s="10"/>
      <c r="V2676" s="10" t="s">
        <v>291</v>
      </c>
      <c r="Z2676" s="47"/>
      <c r="AD2676" s="47"/>
      <c r="AH2676" s="47"/>
      <c r="AI2676" s="10"/>
      <c r="AJ2676" s="10" t="s">
        <v>298</v>
      </c>
      <c r="AK2676" s="10" t="s">
        <v>291</v>
      </c>
      <c r="AL2676" s="10"/>
      <c r="AM2676" s="10"/>
      <c r="AN2676" s="10"/>
      <c r="AO2676" s="10"/>
      <c r="AS2676" s="48"/>
      <c r="AT2676" s="49">
        <v>18.260000000000002</v>
      </c>
      <c r="AU2676" s="49">
        <v>43.61</v>
      </c>
      <c r="AV2676" s="49">
        <v>45.62576</v>
      </c>
      <c r="AW2676" s="49">
        <v>30.147300000000001</v>
      </c>
      <c r="AX2676" s="49">
        <v>77</v>
      </c>
    </row>
    <row r="2677" spans="1:50" ht="14.25" customHeight="1" x14ac:dyDescent="0.55000000000000004">
      <c r="A2677" s="45">
        <v>2072311</v>
      </c>
      <c r="B2677" s="10" t="s">
        <v>284</v>
      </c>
      <c r="C2677" s="10" t="s">
        <v>17</v>
      </c>
      <c r="D2677" s="10" t="s">
        <v>7114</v>
      </c>
      <c r="F2677" s="10" t="s">
        <v>7259</v>
      </c>
      <c r="G2677" s="10" t="s">
        <v>41</v>
      </c>
      <c r="H2677" s="10" t="s">
        <v>7303</v>
      </c>
      <c r="I2677" s="10" t="s">
        <v>7359</v>
      </c>
      <c r="J2677" s="10" t="s">
        <v>7360</v>
      </c>
      <c r="K2677" s="10" t="s">
        <v>291</v>
      </c>
      <c r="L2677" s="10" t="s">
        <v>292</v>
      </c>
      <c r="M2677" s="46" t="s">
        <v>293</v>
      </c>
      <c r="N2677" s="10" t="s">
        <v>294</v>
      </c>
      <c r="O2677" s="10" t="s">
        <v>294</v>
      </c>
      <c r="P2677" s="10" t="s">
        <v>5524</v>
      </c>
      <c r="Q2677" s="10"/>
      <c r="R2677" s="10"/>
      <c r="T2677" s="10" t="s">
        <v>381</v>
      </c>
      <c r="U2677" s="10"/>
      <c r="V2677" s="10" t="s">
        <v>291</v>
      </c>
      <c r="Z2677" s="47"/>
      <c r="AD2677" s="47"/>
      <c r="AH2677" s="47"/>
      <c r="AI2677" s="10"/>
      <c r="AJ2677" s="10" t="s">
        <v>298</v>
      </c>
      <c r="AK2677" s="10" t="s">
        <v>291</v>
      </c>
      <c r="AL2677" s="10" t="s">
        <v>666</v>
      </c>
      <c r="AM2677" s="10" t="s">
        <v>666</v>
      </c>
      <c r="AN2677" s="10" t="s">
        <v>300</v>
      </c>
      <c r="AO2677" s="10" t="s">
        <v>300</v>
      </c>
      <c r="AS2677" s="48"/>
      <c r="AT2677" s="49">
        <v>8.4166670000000003</v>
      </c>
      <c r="AU2677" s="49">
        <v>23.75</v>
      </c>
      <c r="AV2677" s="49">
        <v>30.431999999999999</v>
      </c>
      <c r="AW2677" s="49">
        <v>16.403199999999998</v>
      </c>
      <c r="AX2677" s="49">
        <v>7</v>
      </c>
    </row>
    <row r="2678" spans="1:50" ht="14.25" customHeight="1" x14ac:dyDescent="0.55000000000000004">
      <c r="A2678" s="45">
        <v>2072648</v>
      </c>
      <c r="B2678" s="10" t="s">
        <v>319</v>
      </c>
      <c r="C2678" s="10" t="s">
        <v>17</v>
      </c>
      <c r="D2678" s="10" t="s">
        <v>7114</v>
      </c>
      <c r="F2678" s="10" t="s">
        <v>7259</v>
      </c>
      <c r="G2678" s="10" t="s">
        <v>41</v>
      </c>
      <c r="H2678" s="10" t="s">
        <v>7303</v>
      </c>
      <c r="I2678" s="10" t="s">
        <v>7361</v>
      </c>
      <c r="J2678" s="10" t="s">
        <v>7362</v>
      </c>
      <c r="K2678" s="10" t="s">
        <v>291</v>
      </c>
      <c r="L2678" s="10" t="s">
        <v>316</v>
      </c>
      <c r="M2678" s="46" t="s">
        <v>293</v>
      </c>
      <c r="N2678" s="10" t="s">
        <v>294</v>
      </c>
      <c r="O2678" s="10" t="s">
        <v>294</v>
      </c>
      <c r="P2678" s="10" t="s">
        <v>5524</v>
      </c>
      <c r="Q2678" s="10"/>
      <c r="R2678" s="10"/>
      <c r="T2678" s="10" t="s">
        <v>381</v>
      </c>
      <c r="U2678" s="10"/>
      <c r="V2678" s="10" t="s">
        <v>291</v>
      </c>
      <c r="Z2678" s="47"/>
      <c r="AD2678" s="47"/>
      <c r="AH2678" s="47"/>
      <c r="AI2678" s="10"/>
      <c r="AJ2678" s="10" t="s">
        <v>298</v>
      </c>
      <c r="AK2678" s="10" t="s">
        <v>291</v>
      </c>
      <c r="AL2678" s="10"/>
      <c r="AM2678" s="10"/>
      <c r="AN2678" s="10"/>
      <c r="AO2678" s="10"/>
      <c r="AS2678" s="48"/>
      <c r="AT2678" s="49">
        <v>19.783329999999999</v>
      </c>
      <c r="AU2678" s="49">
        <v>47.737499999999997</v>
      </c>
      <c r="AV2678" s="49">
        <v>37.2712</v>
      </c>
      <c r="AW2678" s="49">
        <v>29.061060000000001</v>
      </c>
      <c r="AX2678" s="49">
        <v>86</v>
      </c>
    </row>
    <row r="2679" spans="1:50" ht="14.25" customHeight="1" x14ac:dyDescent="0.55000000000000004">
      <c r="A2679" s="45">
        <v>2072795</v>
      </c>
      <c r="B2679" s="10" t="s">
        <v>284</v>
      </c>
      <c r="C2679" s="10" t="s">
        <v>17</v>
      </c>
      <c r="D2679" s="10" t="s">
        <v>7114</v>
      </c>
      <c r="F2679" s="10" t="s">
        <v>7259</v>
      </c>
      <c r="G2679" s="10" t="s">
        <v>41</v>
      </c>
      <c r="H2679" s="10" t="s">
        <v>7303</v>
      </c>
      <c r="I2679" s="10" t="s">
        <v>7363</v>
      </c>
      <c r="J2679" s="10" t="s">
        <v>7364</v>
      </c>
      <c r="K2679" s="10" t="s">
        <v>291</v>
      </c>
      <c r="L2679" s="10" t="s">
        <v>292</v>
      </c>
      <c r="M2679" s="46" t="s">
        <v>293</v>
      </c>
      <c r="N2679" s="10"/>
      <c r="O2679" s="10"/>
      <c r="P2679" s="10" t="s">
        <v>5524</v>
      </c>
      <c r="Q2679" s="10"/>
      <c r="R2679" s="10"/>
      <c r="T2679" s="10" t="s">
        <v>381</v>
      </c>
      <c r="U2679" s="10"/>
      <c r="V2679" s="10" t="s">
        <v>291</v>
      </c>
      <c r="Z2679" s="47"/>
      <c r="AD2679" s="47"/>
      <c r="AH2679" s="47"/>
      <c r="AI2679" s="10"/>
      <c r="AJ2679" s="10" t="s">
        <v>298</v>
      </c>
      <c r="AK2679" s="10" t="s">
        <v>291</v>
      </c>
      <c r="AL2679" s="10"/>
      <c r="AM2679" s="10"/>
      <c r="AN2679" s="10"/>
      <c r="AO2679" s="10"/>
      <c r="AS2679" s="48"/>
      <c r="AT2679" s="49">
        <v>20.094999999999999</v>
      </c>
      <c r="AU2679" s="49">
        <v>30.547499999999999</v>
      </c>
      <c r="AV2679" s="49">
        <v>34.606720000000003</v>
      </c>
      <c r="AW2679" s="49">
        <v>23.112120000000001</v>
      </c>
      <c r="AX2679" s="49">
        <v>40</v>
      </c>
    </row>
    <row r="2680" spans="1:50" ht="14.25" customHeight="1" x14ac:dyDescent="0.55000000000000004">
      <c r="A2680" s="45">
        <v>2072039</v>
      </c>
      <c r="B2680" s="10" t="s">
        <v>284</v>
      </c>
      <c r="C2680" s="10" t="s">
        <v>17</v>
      </c>
      <c r="D2680" s="10" t="s">
        <v>7114</v>
      </c>
      <c r="F2680" s="10" t="s">
        <v>7259</v>
      </c>
      <c r="G2680" s="10" t="s">
        <v>41</v>
      </c>
      <c r="H2680" s="10" t="s">
        <v>7303</v>
      </c>
      <c r="I2680" s="10" t="s">
        <v>7365</v>
      </c>
      <c r="J2680" s="10" t="s">
        <v>7366</v>
      </c>
      <c r="K2680" s="10" t="s">
        <v>291</v>
      </c>
      <c r="L2680" s="10" t="s">
        <v>292</v>
      </c>
      <c r="M2680" s="46" t="s">
        <v>293</v>
      </c>
      <c r="N2680" s="10"/>
      <c r="O2680" s="10"/>
      <c r="P2680" s="10" t="s">
        <v>5524</v>
      </c>
      <c r="Q2680" s="10"/>
      <c r="R2680" s="10"/>
      <c r="T2680" s="10" t="s">
        <v>381</v>
      </c>
      <c r="U2680" s="10"/>
      <c r="V2680" s="10" t="s">
        <v>291</v>
      </c>
      <c r="Z2680" s="47"/>
      <c r="AD2680" s="47"/>
      <c r="AH2680" s="47"/>
      <c r="AI2680" s="10"/>
      <c r="AJ2680" s="10" t="s">
        <v>298</v>
      </c>
      <c r="AK2680" s="10" t="s">
        <v>291</v>
      </c>
      <c r="AL2680" s="10"/>
      <c r="AM2680" s="10"/>
      <c r="AN2680" s="10"/>
      <c r="AO2680" s="10"/>
      <c r="AS2680" s="48"/>
      <c r="AT2680" s="49">
        <v>19.14958</v>
      </c>
      <c r="AU2680" s="49">
        <v>46.105829999999997</v>
      </c>
      <c r="AV2680" s="49">
        <v>40.190480000000001</v>
      </c>
      <c r="AW2680" s="49">
        <v>19.612169999999999</v>
      </c>
      <c r="AX2680" s="49">
        <v>348</v>
      </c>
    </row>
    <row r="2681" spans="1:50" ht="14.25" customHeight="1" x14ac:dyDescent="0.55000000000000004">
      <c r="A2681" s="45">
        <v>2072395</v>
      </c>
      <c r="B2681" s="10" t="s">
        <v>319</v>
      </c>
      <c r="C2681" s="10" t="s">
        <v>17</v>
      </c>
      <c r="D2681" s="10" t="s">
        <v>7114</v>
      </c>
      <c r="F2681" s="10" t="s">
        <v>7259</v>
      </c>
      <c r="G2681" s="10" t="s">
        <v>41</v>
      </c>
      <c r="H2681" s="10" t="s">
        <v>7303</v>
      </c>
      <c r="I2681" s="10" t="s">
        <v>7367</v>
      </c>
      <c r="J2681" s="10" t="s">
        <v>7368</v>
      </c>
      <c r="K2681" s="10" t="s">
        <v>291</v>
      </c>
      <c r="L2681" s="10" t="s">
        <v>316</v>
      </c>
      <c r="M2681" s="46" t="s">
        <v>293</v>
      </c>
      <c r="N2681" s="10" t="s">
        <v>294</v>
      </c>
      <c r="O2681" s="10" t="s">
        <v>294</v>
      </c>
      <c r="P2681" s="10" t="s">
        <v>5524</v>
      </c>
      <c r="Q2681" s="10"/>
      <c r="R2681" s="10"/>
      <c r="T2681" s="10" t="s">
        <v>381</v>
      </c>
      <c r="U2681" s="10"/>
      <c r="V2681" s="10" t="s">
        <v>291</v>
      </c>
      <c r="Z2681" s="47"/>
      <c r="AD2681" s="47"/>
      <c r="AH2681" s="47"/>
      <c r="AI2681" s="10"/>
      <c r="AJ2681" s="10" t="s">
        <v>298</v>
      </c>
      <c r="AK2681" s="10" t="s">
        <v>291</v>
      </c>
      <c r="AL2681" s="10" t="s">
        <v>666</v>
      </c>
      <c r="AM2681" s="10" t="s">
        <v>666</v>
      </c>
      <c r="AN2681" s="10" t="s">
        <v>300</v>
      </c>
      <c r="AO2681" s="10" t="s">
        <v>300</v>
      </c>
      <c r="AP2681" s="10">
        <v>0.8</v>
      </c>
      <c r="AQ2681" s="10">
        <v>1.3</v>
      </c>
      <c r="AR2681" s="10">
        <v>1</v>
      </c>
      <c r="AS2681" s="48">
        <v>1</v>
      </c>
      <c r="AT2681" s="49">
        <v>23.183330000000002</v>
      </c>
      <c r="AU2681" s="49">
        <v>30.045000000000002</v>
      </c>
      <c r="AV2681" s="49">
        <v>41.128639999999997</v>
      </c>
      <c r="AW2681" s="49">
        <v>30.784479999999999</v>
      </c>
      <c r="AX2681" s="49">
        <v>45</v>
      </c>
    </row>
    <row r="2682" spans="1:50" ht="14.25" customHeight="1" x14ac:dyDescent="0.55000000000000004">
      <c r="A2682" s="45">
        <v>2072761</v>
      </c>
      <c r="B2682" s="10" t="s">
        <v>313</v>
      </c>
      <c r="C2682" s="10" t="s">
        <v>17</v>
      </c>
      <c r="D2682" s="10" t="s">
        <v>7114</v>
      </c>
      <c r="F2682" s="10" t="s">
        <v>7259</v>
      </c>
      <c r="G2682" s="10" t="s">
        <v>41</v>
      </c>
      <c r="H2682" s="10" t="s">
        <v>7303</v>
      </c>
      <c r="I2682" s="10" t="s">
        <v>7369</v>
      </c>
      <c r="J2682" s="10" t="s">
        <v>7370</v>
      </c>
      <c r="K2682" s="10" t="s">
        <v>291</v>
      </c>
      <c r="L2682" s="10" t="s">
        <v>316</v>
      </c>
      <c r="M2682" s="46" t="s">
        <v>563</v>
      </c>
      <c r="N2682" s="10" t="s">
        <v>294</v>
      </c>
      <c r="O2682" s="10" t="s">
        <v>294</v>
      </c>
      <c r="P2682" s="10" t="s">
        <v>5524</v>
      </c>
      <c r="Q2682" s="10"/>
      <c r="R2682" s="10"/>
      <c r="T2682" s="10" t="s">
        <v>381</v>
      </c>
      <c r="U2682" s="10"/>
      <c r="V2682" s="10" t="s">
        <v>291</v>
      </c>
      <c r="Z2682" s="47"/>
      <c r="AD2682" s="47"/>
      <c r="AH2682" s="47"/>
      <c r="AI2682" s="10"/>
      <c r="AJ2682" s="10" t="s">
        <v>298</v>
      </c>
      <c r="AK2682" s="10" t="s">
        <v>291</v>
      </c>
      <c r="AL2682" s="10" t="s">
        <v>666</v>
      </c>
      <c r="AM2682" s="10" t="s">
        <v>666</v>
      </c>
      <c r="AN2682" s="10" t="s">
        <v>300</v>
      </c>
      <c r="AO2682" s="10" t="s">
        <v>300</v>
      </c>
      <c r="AS2682" s="48"/>
      <c r="AT2682" s="50"/>
      <c r="AU2682" s="50"/>
      <c r="AV2682" s="50"/>
      <c r="AW2682" s="50"/>
      <c r="AX2682" s="49">
        <v>1</v>
      </c>
    </row>
    <row r="2683" spans="1:50" ht="14.25" customHeight="1" x14ac:dyDescent="0.55000000000000004">
      <c r="A2683" s="45">
        <v>2072087</v>
      </c>
      <c r="B2683" s="10" t="s">
        <v>313</v>
      </c>
      <c r="C2683" s="10" t="s">
        <v>17</v>
      </c>
      <c r="D2683" s="10" t="s">
        <v>7114</v>
      </c>
      <c r="F2683" s="10" t="s">
        <v>7259</v>
      </c>
      <c r="G2683" s="10" t="s">
        <v>41</v>
      </c>
      <c r="H2683" s="10" t="s">
        <v>7303</v>
      </c>
      <c r="I2683" s="10" t="s">
        <v>7371</v>
      </c>
      <c r="J2683" s="10" t="s">
        <v>7372</v>
      </c>
      <c r="K2683" s="10" t="s">
        <v>291</v>
      </c>
      <c r="L2683" s="10" t="s">
        <v>316</v>
      </c>
      <c r="M2683" s="46" t="s">
        <v>573</v>
      </c>
      <c r="N2683" s="10" t="s">
        <v>294</v>
      </c>
      <c r="O2683" s="10" t="s">
        <v>294</v>
      </c>
      <c r="P2683" s="10" t="s">
        <v>5524</v>
      </c>
      <c r="Q2683" s="10"/>
      <c r="R2683" s="10"/>
      <c r="T2683" s="10" t="s">
        <v>381</v>
      </c>
      <c r="U2683" s="10"/>
      <c r="V2683" s="10" t="s">
        <v>291</v>
      </c>
      <c r="Z2683" s="47"/>
      <c r="AD2683" s="47"/>
      <c r="AH2683" s="47"/>
      <c r="AI2683" s="10"/>
      <c r="AJ2683" s="10" t="s">
        <v>298</v>
      </c>
      <c r="AK2683" s="10" t="s">
        <v>291</v>
      </c>
      <c r="AL2683" s="10" t="s">
        <v>666</v>
      </c>
      <c r="AM2683" s="10" t="s">
        <v>666</v>
      </c>
      <c r="AN2683" s="10" t="s">
        <v>300</v>
      </c>
      <c r="AO2683" s="10" t="s">
        <v>300</v>
      </c>
      <c r="AP2683" s="10">
        <v>0.9</v>
      </c>
      <c r="AQ2683" s="10">
        <v>2</v>
      </c>
      <c r="AR2683" s="10">
        <v>1.5</v>
      </c>
      <c r="AS2683" s="48">
        <v>1.5</v>
      </c>
      <c r="AT2683" s="49">
        <v>20.41667</v>
      </c>
      <c r="AU2683" s="49">
        <v>51.057499999999997</v>
      </c>
      <c r="AV2683" s="49">
        <v>49.131999999999998</v>
      </c>
      <c r="AW2683" s="49">
        <v>20.3886</v>
      </c>
      <c r="AX2683" s="49">
        <v>63</v>
      </c>
    </row>
    <row r="2684" spans="1:50" ht="14.25" customHeight="1" x14ac:dyDescent="0.55000000000000004">
      <c r="A2684" s="45">
        <v>2072320</v>
      </c>
      <c r="B2684" s="10" t="s">
        <v>313</v>
      </c>
      <c r="C2684" s="10" t="s">
        <v>17</v>
      </c>
      <c r="D2684" s="10" t="s">
        <v>7114</v>
      </c>
      <c r="F2684" s="10" t="s">
        <v>7259</v>
      </c>
      <c r="G2684" s="10" t="s">
        <v>41</v>
      </c>
      <c r="H2684" s="10" t="s">
        <v>7303</v>
      </c>
      <c r="I2684" s="10" t="s">
        <v>7373</v>
      </c>
      <c r="J2684" s="10" t="s">
        <v>7374</v>
      </c>
      <c r="K2684" s="10" t="s">
        <v>291</v>
      </c>
      <c r="L2684" s="10" t="s">
        <v>316</v>
      </c>
      <c r="M2684" s="46" t="s">
        <v>470</v>
      </c>
      <c r="N2684" s="10" t="s">
        <v>294</v>
      </c>
      <c r="O2684" s="10" t="s">
        <v>294</v>
      </c>
      <c r="P2684" s="10" t="s">
        <v>5524</v>
      </c>
      <c r="Q2684" s="10"/>
      <c r="R2684" s="10"/>
      <c r="T2684" s="10" t="s">
        <v>381</v>
      </c>
      <c r="U2684" s="10"/>
      <c r="V2684" s="10" t="s">
        <v>291</v>
      </c>
      <c r="Z2684" s="47"/>
      <c r="AD2684" s="47"/>
      <c r="AH2684" s="47"/>
      <c r="AI2684" s="10"/>
      <c r="AJ2684" s="10" t="s">
        <v>298</v>
      </c>
      <c r="AK2684" s="10" t="s">
        <v>291</v>
      </c>
      <c r="AL2684" s="10"/>
      <c r="AM2684" s="10"/>
      <c r="AN2684" s="10"/>
      <c r="AO2684" s="10"/>
      <c r="AS2684" s="48"/>
      <c r="AT2684" s="50"/>
      <c r="AU2684" s="50"/>
      <c r="AV2684" s="50"/>
      <c r="AW2684" s="50"/>
      <c r="AX2684" s="49">
        <v>1</v>
      </c>
    </row>
    <row r="2685" spans="1:50" ht="14.25" customHeight="1" x14ac:dyDescent="0.55000000000000004">
      <c r="A2685" s="45">
        <v>2072064</v>
      </c>
      <c r="B2685" s="10" t="s">
        <v>284</v>
      </c>
      <c r="C2685" s="10" t="s">
        <v>17</v>
      </c>
      <c r="D2685" s="10" t="s">
        <v>7114</v>
      </c>
      <c r="F2685" s="10" t="s">
        <v>7259</v>
      </c>
      <c r="G2685" s="10" t="s">
        <v>41</v>
      </c>
      <c r="H2685" s="10" t="s">
        <v>7303</v>
      </c>
      <c r="I2685" s="10" t="s">
        <v>7375</v>
      </c>
      <c r="J2685" s="10" t="s">
        <v>7376</v>
      </c>
      <c r="K2685" s="10" t="s">
        <v>291</v>
      </c>
      <c r="L2685" s="10" t="s">
        <v>292</v>
      </c>
      <c r="M2685" s="46" t="s">
        <v>573</v>
      </c>
      <c r="N2685" s="10"/>
      <c r="O2685" s="10"/>
      <c r="P2685" s="10" t="s">
        <v>5524</v>
      </c>
      <c r="Q2685" s="10"/>
      <c r="R2685" s="10"/>
      <c r="T2685" s="10" t="s">
        <v>381</v>
      </c>
      <c r="U2685" s="10"/>
      <c r="V2685" s="10" t="s">
        <v>291</v>
      </c>
      <c r="Z2685" s="47"/>
      <c r="AD2685" s="47"/>
      <c r="AH2685" s="47"/>
      <c r="AI2685" s="10"/>
      <c r="AJ2685" s="10" t="s">
        <v>298</v>
      </c>
      <c r="AK2685" s="10" t="s">
        <v>291</v>
      </c>
      <c r="AL2685" s="10"/>
      <c r="AM2685" s="10"/>
      <c r="AN2685" s="10"/>
      <c r="AO2685" s="10"/>
      <c r="AS2685" s="48"/>
      <c r="AT2685" s="49">
        <v>13.60333</v>
      </c>
      <c r="AU2685" s="49">
        <v>56.263330000000003</v>
      </c>
      <c r="AV2685" s="49">
        <v>51.756799999999998</v>
      </c>
      <c r="AW2685" s="49">
        <v>23.647469999999998</v>
      </c>
      <c r="AX2685" s="49">
        <v>28</v>
      </c>
    </row>
    <row r="2686" spans="1:50" ht="14.25" customHeight="1" x14ac:dyDescent="0.55000000000000004">
      <c r="A2686" s="45">
        <v>2072687</v>
      </c>
      <c r="B2686" s="10" t="s">
        <v>284</v>
      </c>
      <c r="C2686" s="10" t="s">
        <v>17</v>
      </c>
      <c r="D2686" s="10" t="s">
        <v>7114</v>
      </c>
      <c r="F2686" s="10" t="s">
        <v>7259</v>
      </c>
      <c r="G2686" s="10" t="s">
        <v>41</v>
      </c>
      <c r="H2686" s="10" t="s">
        <v>7303</v>
      </c>
      <c r="I2686" s="10" t="s">
        <v>7377</v>
      </c>
      <c r="J2686" s="10" t="s">
        <v>7378</v>
      </c>
      <c r="K2686" s="10" t="s">
        <v>291</v>
      </c>
      <c r="L2686" s="10" t="s">
        <v>292</v>
      </c>
      <c r="M2686" s="46" t="s">
        <v>293</v>
      </c>
      <c r="N2686" s="10"/>
      <c r="O2686" s="10"/>
      <c r="P2686" s="10" t="s">
        <v>5524</v>
      </c>
      <c r="Q2686" s="10"/>
      <c r="R2686" s="10"/>
      <c r="T2686" s="10" t="s">
        <v>381</v>
      </c>
      <c r="U2686" s="10"/>
      <c r="V2686" s="10" t="s">
        <v>291</v>
      </c>
      <c r="Z2686" s="47"/>
      <c r="AD2686" s="47"/>
      <c r="AH2686" s="47"/>
      <c r="AI2686" s="10"/>
      <c r="AJ2686" s="10" t="s">
        <v>298</v>
      </c>
      <c r="AK2686" s="10" t="s">
        <v>291</v>
      </c>
      <c r="AL2686" s="10"/>
      <c r="AM2686" s="10"/>
      <c r="AN2686" s="10"/>
      <c r="AO2686" s="10"/>
      <c r="AS2686" s="48"/>
      <c r="AT2686" s="49">
        <v>16.858329999999999</v>
      </c>
      <c r="AU2686" s="49">
        <v>30.381250000000001</v>
      </c>
      <c r="AV2686" s="49">
        <v>31.6142</v>
      </c>
      <c r="AW2686" s="49">
        <v>20.617100000000001</v>
      </c>
      <c r="AX2686" s="49">
        <v>16</v>
      </c>
    </row>
    <row r="2687" spans="1:50" ht="14.25" customHeight="1" x14ac:dyDescent="0.55000000000000004">
      <c r="A2687" s="45">
        <v>2072078</v>
      </c>
      <c r="B2687" s="10" t="s">
        <v>284</v>
      </c>
      <c r="C2687" s="10" t="s">
        <v>17</v>
      </c>
      <c r="D2687" s="10" t="s">
        <v>7114</v>
      </c>
      <c r="F2687" s="10" t="s">
        <v>7259</v>
      </c>
      <c r="G2687" s="10" t="s">
        <v>41</v>
      </c>
      <c r="H2687" s="10" t="s">
        <v>7303</v>
      </c>
      <c r="I2687" s="10" t="s">
        <v>7379</v>
      </c>
      <c r="J2687" s="10" t="s">
        <v>7380</v>
      </c>
      <c r="K2687" s="10" t="s">
        <v>291</v>
      </c>
      <c r="L2687" s="10" t="s">
        <v>292</v>
      </c>
      <c r="M2687" s="46" t="s">
        <v>293</v>
      </c>
      <c r="N2687" s="10"/>
      <c r="O2687" s="10"/>
      <c r="P2687" s="10" t="s">
        <v>5524</v>
      </c>
      <c r="Q2687" s="10"/>
      <c r="R2687" s="10"/>
      <c r="T2687" s="10" t="s">
        <v>381</v>
      </c>
      <c r="U2687" s="10"/>
      <c r="V2687" s="10" t="s">
        <v>291</v>
      </c>
      <c r="Z2687" s="47"/>
      <c r="AD2687" s="47"/>
      <c r="AH2687" s="47"/>
      <c r="AI2687" s="10"/>
      <c r="AJ2687" s="10" t="s">
        <v>298</v>
      </c>
      <c r="AK2687" s="10" t="s">
        <v>291</v>
      </c>
      <c r="AL2687" s="10"/>
      <c r="AM2687" s="10"/>
      <c r="AN2687" s="10"/>
      <c r="AO2687" s="10"/>
      <c r="AS2687" s="48"/>
      <c r="AT2687" s="49">
        <v>16.019169999999999</v>
      </c>
      <c r="AU2687" s="49">
        <v>36.285420000000002</v>
      </c>
      <c r="AV2687" s="49">
        <v>40.622399999999999</v>
      </c>
      <c r="AW2687" s="49">
        <v>19.67568</v>
      </c>
      <c r="AX2687" s="49">
        <v>12</v>
      </c>
    </row>
    <row r="2688" spans="1:50" ht="14.25" customHeight="1" x14ac:dyDescent="0.55000000000000004">
      <c r="A2688" s="45">
        <v>2072294</v>
      </c>
      <c r="B2688" s="10" t="s">
        <v>284</v>
      </c>
      <c r="C2688" s="10" t="s">
        <v>17</v>
      </c>
      <c r="D2688" s="10" t="s">
        <v>7114</v>
      </c>
      <c r="F2688" s="10" t="s">
        <v>7259</v>
      </c>
      <c r="G2688" s="10" t="s">
        <v>41</v>
      </c>
      <c r="H2688" s="10" t="s">
        <v>7303</v>
      </c>
      <c r="I2688" s="10" t="s">
        <v>7381</v>
      </c>
      <c r="J2688" s="10" t="s">
        <v>7382</v>
      </c>
      <c r="K2688" s="10" t="s">
        <v>291</v>
      </c>
      <c r="L2688" s="10" t="s">
        <v>292</v>
      </c>
      <c r="M2688" s="46" t="s">
        <v>293</v>
      </c>
      <c r="N2688" s="10"/>
      <c r="O2688" s="10"/>
      <c r="P2688" s="10" t="s">
        <v>5524</v>
      </c>
      <c r="Q2688" s="10"/>
      <c r="R2688" s="10"/>
      <c r="T2688" s="10" t="s">
        <v>381</v>
      </c>
      <c r="U2688" s="10"/>
      <c r="V2688" s="10" t="s">
        <v>291</v>
      </c>
      <c r="Z2688" s="47"/>
      <c r="AD2688" s="47"/>
      <c r="AH2688" s="47"/>
      <c r="AI2688" s="10"/>
      <c r="AJ2688" s="10" t="s">
        <v>298</v>
      </c>
      <c r="AK2688" s="10" t="s">
        <v>291</v>
      </c>
      <c r="AL2688" s="10"/>
      <c r="AM2688" s="10"/>
      <c r="AN2688" s="10"/>
      <c r="AO2688" s="10"/>
      <c r="AS2688" s="48"/>
      <c r="AT2688" s="49">
        <v>23.26417</v>
      </c>
      <c r="AU2688" s="49">
        <v>71.536670000000001</v>
      </c>
      <c r="AV2688" s="49">
        <v>51.363840000000003</v>
      </c>
      <c r="AW2688" s="49">
        <v>30.246780000000001</v>
      </c>
      <c r="AX2688" s="49">
        <v>63</v>
      </c>
    </row>
    <row r="2689" spans="1:50" ht="14.25" customHeight="1" x14ac:dyDescent="0.55000000000000004">
      <c r="A2689" s="45">
        <v>2075865</v>
      </c>
      <c r="B2689" s="10" t="s">
        <v>284</v>
      </c>
      <c r="C2689" s="10" t="s">
        <v>17</v>
      </c>
      <c r="D2689" s="10" t="s">
        <v>7114</v>
      </c>
      <c r="F2689" s="10" t="s">
        <v>7259</v>
      </c>
      <c r="G2689" s="10" t="s">
        <v>41</v>
      </c>
      <c r="H2689" s="10" t="s">
        <v>7303</v>
      </c>
      <c r="I2689" s="10" t="s">
        <v>7383</v>
      </c>
      <c r="J2689" s="10" t="s">
        <v>7384</v>
      </c>
      <c r="K2689" s="10" t="s">
        <v>291</v>
      </c>
      <c r="L2689" s="10" t="s">
        <v>292</v>
      </c>
      <c r="M2689" s="46" t="s">
        <v>293</v>
      </c>
      <c r="N2689" s="10"/>
      <c r="O2689" s="10"/>
      <c r="P2689" s="10" t="s">
        <v>5524</v>
      </c>
      <c r="Q2689" s="10"/>
      <c r="R2689" s="10"/>
      <c r="T2689" s="10" t="s">
        <v>381</v>
      </c>
      <c r="U2689" s="10"/>
      <c r="V2689" s="10" t="s">
        <v>291</v>
      </c>
      <c r="Z2689" s="47"/>
      <c r="AD2689" s="47"/>
      <c r="AH2689" s="47"/>
      <c r="AI2689" s="10"/>
      <c r="AJ2689" s="10" t="s">
        <v>298</v>
      </c>
      <c r="AK2689" s="10" t="s">
        <v>291</v>
      </c>
      <c r="AL2689" s="10"/>
      <c r="AM2689" s="10"/>
      <c r="AN2689" s="10"/>
      <c r="AO2689" s="10"/>
      <c r="AS2689" s="48"/>
      <c r="AT2689" s="49">
        <v>24.178329999999999</v>
      </c>
      <c r="AU2689" s="49">
        <v>50.163330000000002</v>
      </c>
      <c r="AV2689" s="49">
        <v>39.584800000000001</v>
      </c>
      <c r="AW2689" s="49">
        <v>27.234929999999999</v>
      </c>
      <c r="AX2689" s="49">
        <v>179</v>
      </c>
    </row>
    <row r="2690" spans="1:50" ht="14.25" customHeight="1" x14ac:dyDescent="0.55000000000000004">
      <c r="A2690" s="45">
        <v>2077273</v>
      </c>
      <c r="B2690" s="10" t="s">
        <v>284</v>
      </c>
      <c r="C2690" s="10" t="s">
        <v>17</v>
      </c>
      <c r="D2690" s="10" t="s">
        <v>7114</v>
      </c>
      <c r="F2690" s="10" t="s">
        <v>7259</v>
      </c>
      <c r="G2690" s="10" t="s">
        <v>41</v>
      </c>
      <c r="H2690" s="10" t="s">
        <v>7385</v>
      </c>
      <c r="I2690" s="10" t="s">
        <v>7386</v>
      </c>
      <c r="J2690" s="10" t="s">
        <v>7387</v>
      </c>
      <c r="K2690" s="10" t="s">
        <v>291</v>
      </c>
      <c r="L2690" s="10" t="s">
        <v>292</v>
      </c>
      <c r="M2690" s="46" t="s">
        <v>506</v>
      </c>
      <c r="N2690" s="10"/>
      <c r="O2690" s="10"/>
      <c r="P2690" s="10" t="s">
        <v>5524</v>
      </c>
      <c r="Q2690" s="10"/>
      <c r="R2690" s="10"/>
      <c r="T2690" s="10" t="s">
        <v>381</v>
      </c>
      <c r="U2690" s="10"/>
      <c r="V2690" s="10" t="s">
        <v>291</v>
      </c>
      <c r="Z2690" s="47"/>
      <c r="AD2690" s="47"/>
      <c r="AH2690" s="47"/>
      <c r="AI2690" s="10"/>
      <c r="AJ2690" s="10" t="s">
        <v>298</v>
      </c>
      <c r="AK2690" s="10" t="s">
        <v>291</v>
      </c>
      <c r="AL2690" s="10"/>
      <c r="AM2690" s="10"/>
      <c r="AN2690" s="10"/>
      <c r="AO2690" s="10"/>
      <c r="AS2690" s="48"/>
      <c r="AT2690" s="49">
        <v>3.25</v>
      </c>
      <c r="AU2690" s="49">
        <v>24.41667</v>
      </c>
      <c r="AV2690" s="49">
        <v>29.68</v>
      </c>
      <c r="AW2690" s="49">
        <v>34.092799999999997</v>
      </c>
      <c r="AX2690" s="49">
        <v>2</v>
      </c>
    </row>
    <row r="2691" spans="1:50" ht="14.25" customHeight="1" x14ac:dyDescent="0.55000000000000004">
      <c r="A2691" s="45">
        <v>2069916</v>
      </c>
      <c r="B2691" s="10" t="s">
        <v>313</v>
      </c>
      <c r="C2691" s="10" t="s">
        <v>17</v>
      </c>
      <c r="D2691" s="10" t="s">
        <v>7114</v>
      </c>
      <c r="F2691" s="10" t="s">
        <v>7259</v>
      </c>
      <c r="G2691" s="10" t="s">
        <v>41</v>
      </c>
      <c r="H2691" s="10" t="s">
        <v>7388</v>
      </c>
      <c r="I2691" s="10" t="s">
        <v>7389</v>
      </c>
      <c r="J2691" s="10" t="s">
        <v>7390</v>
      </c>
      <c r="K2691" s="10" t="s">
        <v>291</v>
      </c>
      <c r="L2691" s="10" t="s">
        <v>316</v>
      </c>
      <c r="M2691" s="46" t="s">
        <v>293</v>
      </c>
      <c r="N2691" s="10" t="s">
        <v>294</v>
      </c>
      <c r="O2691" s="10" t="s">
        <v>294</v>
      </c>
      <c r="P2691" s="10" t="s">
        <v>5524</v>
      </c>
      <c r="Q2691" s="10"/>
      <c r="R2691" s="10" t="s">
        <v>381</v>
      </c>
      <c r="S2691" s="10" t="s">
        <v>7391</v>
      </c>
      <c r="T2691" s="10" t="s">
        <v>381</v>
      </c>
      <c r="U2691" s="10"/>
      <c r="V2691" s="10" t="s">
        <v>291</v>
      </c>
      <c r="Z2691" s="47"/>
      <c r="AD2691" s="47"/>
      <c r="AH2691" s="47"/>
      <c r="AI2691" s="10"/>
      <c r="AJ2691" s="10" t="s">
        <v>298</v>
      </c>
      <c r="AK2691" s="10" t="s">
        <v>291</v>
      </c>
      <c r="AL2691" s="10"/>
      <c r="AM2691" s="10"/>
      <c r="AN2691" s="10"/>
      <c r="AO2691" s="10"/>
      <c r="AS2691" s="48"/>
      <c r="AT2691" s="49">
        <v>11.895</v>
      </c>
      <c r="AU2691" s="49">
        <v>44.213329999999999</v>
      </c>
      <c r="AV2691" s="49">
        <v>34.834879999999998</v>
      </c>
      <c r="AW2691" s="49">
        <v>24.768830000000001</v>
      </c>
      <c r="AX2691" s="49">
        <v>289</v>
      </c>
    </row>
    <row r="2692" spans="1:50" ht="14.25" customHeight="1" x14ac:dyDescent="0.55000000000000004">
      <c r="A2692" s="45">
        <v>2077169</v>
      </c>
      <c r="B2692" s="10" t="s">
        <v>284</v>
      </c>
      <c r="C2692" s="10" t="s">
        <v>17</v>
      </c>
      <c r="D2692" s="10" t="s">
        <v>7114</v>
      </c>
      <c r="F2692" s="10" t="s">
        <v>7259</v>
      </c>
      <c r="G2692" s="10" t="s">
        <v>41</v>
      </c>
      <c r="H2692" s="10" t="s">
        <v>7392</v>
      </c>
      <c r="I2692" s="10" t="s">
        <v>7393</v>
      </c>
      <c r="J2692" s="10" t="s">
        <v>7394</v>
      </c>
      <c r="K2692" s="10" t="s">
        <v>291</v>
      </c>
      <c r="L2692" s="10" t="s">
        <v>292</v>
      </c>
      <c r="M2692" s="46" t="s">
        <v>573</v>
      </c>
      <c r="N2692" s="10"/>
      <c r="O2692" s="10"/>
      <c r="P2692" s="10" t="s">
        <v>5524</v>
      </c>
      <c r="Q2692" s="10"/>
      <c r="R2692" s="10"/>
      <c r="T2692" s="10" t="s">
        <v>381</v>
      </c>
      <c r="U2692" s="10"/>
      <c r="V2692" s="10" t="s">
        <v>291</v>
      </c>
      <c r="Z2692" s="47"/>
      <c r="AD2692" s="47"/>
      <c r="AH2692" s="47"/>
      <c r="AI2692" s="10"/>
      <c r="AJ2692" s="10" t="s">
        <v>298</v>
      </c>
      <c r="AK2692" s="10" t="s">
        <v>291</v>
      </c>
      <c r="AL2692" s="10"/>
      <c r="AM2692" s="10"/>
      <c r="AN2692" s="10"/>
      <c r="AO2692" s="10"/>
      <c r="AP2692" s="10">
        <v>30</v>
      </c>
      <c r="AQ2692" s="10">
        <v>45</v>
      </c>
      <c r="AR2692" s="10">
        <v>37.5</v>
      </c>
      <c r="AS2692" s="48">
        <v>37.5</v>
      </c>
      <c r="AT2692" s="49">
        <v>21.615829999999999</v>
      </c>
      <c r="AU2692" s="49">
        <v>41.75667</v>
      </c>
      <c r="AV2692" s="49">
        <v>45.659120000000001</v>
      </c>
      <c r="AW2692" s="49">
        <v>36.141939999999998</v>
      </c>
      <c r="AX2692" s="49">
        <v>15</v>
      </c>
    </row>
    <row r="2693" spans="1:50" ht="14.25" customHeight="1" x14ac:dyDescent="0.55000000000000004">
      <c r="A2693" s="45">
        <v>2076448</v>
      </c>
      <c r="B2693" s="10" t="s">
        <v>284</v>
      </c>
      <c r="C2693" s="10" t="s">
        <v>17</v>
      </c>
      <c r="D2693" s="10" t="s">
        <v>7114</v>
      </c>
      <c r="F2693" s="10" t="s">
        <v>7259</v>
      </c>
      <c r="G2693" s="10" t="s">
        <v>41</v>
      </c>
      <c r="H2693" s="10" t="s">
        <v>7395</v>
      </c>
      <c r="I2693" s="10" t="s">
        <v>7396</v>
      </c>
      <c r="J2693" s="10" t="s">
        <v>7397</v>
      </c>
      <c r="K2693" s="10" t="s">
        <v>291</v>
      </c>
      <c r="L2693" s="10" t="s">
        <v>292</v>
      </c>
      <c r="M2693" s="46"/>
      <c r="N2693" s="10"/>
      <c r="O2693" s="10"/>
      <c r="P2693" s="10" t="s">
        <v>5524</v>
      </c>
      <c r="Q2693" s="10"/>
      <c r="R2693" s="10"/>
      <c r="T2693" s="10" t="s">
        <v>381</v>
      </c>
      <c r="U2693" s="10"/>
      <c r="V2693" s="10" t="s">
        <v>291</v>
      </c>
      <c r="Z2693" s="47"/>
      <c r="AD2693" s="47"/>
      <c r="AH2693" s="47"/>
      <c r="AI2693" s="10"/>
      <c r="AJ2693" s="10" t="s">
        <v>298</v>
      </c>
      <c r="AK2693" s="10" t="s">
        <v>291</v>
      </c>
      <c r="AL2693" s="10"/>
      <c r="AM2693" s="10"/>
      <c r="AN2693" s="10"/>
      <c r="AO2693" s="10"/>
      <c r="AS2693" s="48"/>
      <c r="AT2693" s="50"/>
      <c r="AU2693" s="50"/>
      <c r="AV2693" s="50"/>
      <c r="AW2693" s="50"/>
      <c r="AX2693" s="49">
        <v>1</v>
      </c>
    </row>
    <row r="2694" spans="1:50" ht="14.25" customHeight="1" x14ac:dyDescent="0.55000000000000004">
      <c r="A2694" s="45">
        <v>2076481</v>
      </c>
      <c r="B2694" s="10" t="s">
        <v>284</v>
      </c>
      <c r="C2694" s="10" t="s">
        <v>17</v>
      </c>
      <c r="D2694" s="10" t="s">
        <v>7114</v>
      </c>
      <c r="F2694" s="10" t="s">
        <v>7259</v>
      </c>
      <c r="G2694" s="10" t="s">
        <v>41</v>
      </c>
      <c r="H2694" s="10" t="s">
        <v>7398</v>
      </c>
      <c r="I2694" s="10" t="s">
        <v>7399</v>
      </c>
      <c r="J2694" s="10" t="s">
        <v>7400</v>
      </c>
      <c r="K2694" s="10" t="s">
        <v>291</v>
      </c>
      <c r="L2694" s="10" t="s">
        <v>292</v>
      </c>
      <c r="M2694" s="46"/>
      <c r="N2694" s="10"/>
      <c r="O2694" s="10"/>
      <c r="P2694" s="10" t="s">
        <v>5524</v>
      </c>
      <c r="Q2694" s="10"/>
      <c r="R2694" s="10"/>
      <c r="T2694" s="10" t="s">
        <v>381</v>
      </c>
      <c r="U2694" s="10"/>
      <c r="V2694" s="10" t="s">
        <v>291</v>
      </c>
      <c r="Z2694" s="47"/>
      <c r="AD2694" s="47"/>
      <c r="AH2694" s="47"/>
      <c r="AI2694" s="10"/>
      <c r="AJ2694" s="10" t="s">
        <v>298</v>
      </c>
      <c r="AK2694" s="10" t="s">
        <v>291</v>
      </c>
      <c r="AL2694" s="10"/>
      <c r="AM2694" s="10"/>
      <c r="AN2694" s="10"/>
      <c r="AO2694" s="10"/>
      <c r="AS2694" s="48"/>
      <c r="AT2694" s="50"/>
      <c r="AU2694" s="50"/>
      <c r="AV2694" s="50"/>
      <c r="AW2694" s="50"/>
      <c r="AX2694" s="49">
        <v>1</v>
      </c>
    </row>
    <row r="2695" spans="1:50" ht="14.25" customHeight="1" x14ac:dyDescent="0.55000000000000004">
      <c r="A2695" s="45">
        <v>2071015</v>
      </c>
      <c r="B2695" s="10" t="s">
        <v>284</v>
      </c>
      <c r="C2695" s="10" t="s">
        <v>17</v>
      </c>
      <c r="D2695" s="10" t="s">
        <v>7114</v>
      </c>
      <c r="F2695" s="10" t="s">
        <v>7259</v>
      </c>
      <c r="G2695" s="10" t="s">
        <v>41</v>
      </c>
      <c r="H2695" s="10" t="s">
        <v>7401</v>
      </c>
      <c r="I2695" s="10" t="s">
        <v>7402</v>
      </c>
      <c r="J2695" s="10" t="s">
        <v>7403</v>
      </c>
      <c r="K2695" s="10" t="s">
        <v>291</v>
      </c>
      <c r="L2695" s="10" t="s">
        <v>292</v>
      </c>
      <c r="M2695" s="46"/>
      <c r="N2695" s="10"/>
      <c r="O2695" s="10"/>
      <c r="P2695" s="10" t="s">
        <v>5524</v>
      </c>
      <c r="Q2695" s="10"/>
      <c r="R2695" s="10"/>
      <c r="T2695" s="10" t="s">
        <v>381</v>
      </c>
      <c r="U2695" s="10"/>
      <c r="V2695" s="10" t="s">
        <v>291</v>
      </c>
      <c r="Z2695" s="47"/>
      <c r="AD2695" s="47"/>
      <c r="AH2695" s="47"/>
      <c r="AI2695" s="10"/>
      <c r="AJ2695" s="10" t="s">
        <v>298</v>
      </c>
      <c r="AK2695" s="10" t="s">
        <v>291</v>
      </c>
      <c r="AL2695" s="10"/>
      <c r="AM2695" s="10"/>
      <c r="AN2695" s="10"/>
      <c r="AO2695" s="10"/>
      <c r="AS2695" s="48"/>
      <c r="AT2695" s="50"/>
      <c r="AU2695" s="50"/>
      <c r="AV2695" s="50"/>
      <c r="AW2695" s="50"/>
      <c r="AX2695" s="49">
        <v>1</v>
      </c>
    </row>
    <row r="2696" spans="1:50" ht="14.25" customHeight="1" x14ac:dyDescent="0.55000000000000004">
      <c r="A2696" s="45">
        <v>2076745</v>
      </c>
      <c r="B2696" s="10" t="s">
        <v>313</v>
      </c>
      <c r="C2696" s="10" t="s">
        <v>17</v>
      </c>
      <c r="D2696" s="10" t="s">
        <v>7114</v>
      </c>
      <c r="F2696" s="10" t="s">
        <v>7259</v>
      </c>
      <c r="G2696" s="10" t="s">
        <v>41</v>
      </c>
      <c r="H2696" s="10" t="s">
        <v>7404</v>
      </c>
      <c r="I2696" s="10" t="s">
        <v>7405</v>
      </c>
      <c r="J2696" s="10" t="s">
        <v>7406</v>
      </c>
      <c r="K2696" s="10" t="s">
        <v>291</v>
      </c>
      <c r="L2696" s="10" t="s">
        <v>316</v>
      </c>
      <c r="M2696" s="46"/>
      <c r="N2696" s="10" t="s">
        <v>294</v>
      </c>
      <c r="O2696" s="10" t="s">
        <v>294</v>
      </c>
      <c r="P2696" s="10" t="s">
        <v>5524</v>
      </c>
      <c r="Q2696" s="10"/>
      <c r="R2696" s="10"/>
      <c r="T2696" s="10" t="s">
        <v>381</v>
      </c>
      <c r="U2696" s="10"/>
      <c r="V2696" s="10" t="s">
        <v>291</v>
      </c>
      <c r="Z2696" s="47"/>
      <c r="AD2696" s="47"/>
      <c r="AH2696" s="47"/>
      <c r="AI2696" s="10"/>
      <c r="AJ2696" s="10" t="s">
        <v>298</v>
      </c>
      <c r="AK2696" s="10" t="s">
        <v>291</v>
      </c>
      <c r="AL2696" s="10" t="s">
        <v>666</v>
      </c>
      <c r="AM2696" s="10" t="s">
        <v>666</v>
      </c>
      <c r="AN2696" s="10" t="s">
        <v>300</v>
      </c>
      <c r="AO2696" s="10" t="s">
        <v>300</v>
      </c>
      <c r="AS2696" s="48"/>
      <c r="AT2696" s="50"/>
      <c r="AU2696" s="50"/>
      <c r="AV2696" s="50"/>
      <c r="AW2696" s="50"/>
      <c r="AX2696" s="49">
        <v>1</v>
      </c>
    </row>
    <row r="2697" spans="1:50" ht="14.25" customHeight="1" x14ac:dyDescent="0.55000000000000004">
      <c r="A2697" s="45">
        <v>2071689</v>
      </c>
      <c r="B2697" s="10" t="s">
        <v>284</v>
      </c>
      <c r="C2697" s="10" t="s">
        <v>17</v>
      </c>
      <c r="D2697" s="10" t="s">
        <v>7114</v>
      </c>
      <c r="F2697" s="10" t="s">
        <v>7259</v>
      </c>
      <c r="G2697" s="10" t="s">
        <v>41</v>
      </c>
      <c r="H2697" s="10" t="s">
        <v>7407</v>
      </c>
      <c r="I2697" s="10" t="s">
        <v>7408</v>
      </c>
      <c r="J2697" s="10" t="s">
        <v>7409</v>
      </c>
      <c r="K2697" s="10" t="s">
        <v>291</v>
      </c>
      <c r="L2697" s="10" t="s">
        <v>292</v>
      </c>
      <c r="M2697" s="46" t="s">
        <v>293</v>
      </c>
      <c r="N2697" s="10"/>
      <c r="O2697" s="10"/>
      <c r="P2697" s="10" t="s">
        <v>5524</v>
      </c>
      <c r="Q2697" s="10"/>
      <c r="R2697" s="10"/>
      <c r="T2697" s="10" t="s">
        <v>381</v>
      </c>
      <c r="U2697" s="10"/>
      <c r="V2697" s="10" t="s">
        <v>291</v>
      </c>
      <c r="Z2697" s="47"/>
      <c r="AD2697" s="47"/>
      <c r="AH2697" s="47"/>
      <c r="AI2697" s="10"/>
      <c r="AJ2697" s="10" t="s">
        <v>298</v>
      </c>
      <c r="AK2697" s="10" t="s">
        <v>291</v>
      </c>
      <c r="AL2697" s="10"/>
      <c r="AM2697" s="10"/>
      <c r="AN2697" s="10"/>
      <c r="AO2697" s="10"/>
      <c r="AS2697" s="48"/>
      <c r="AT2697" s="49">
        <v>27.030830000000002</v>
      </c>
      <c r="AU2697" s="49">
        <v>54.17</v>
      </c>
      <c r="AV2697" s="49">
        <v>41.541640000000001</v>
      </c>
      <c r="AW2697" s="49">
        <v>29.015470000000001</v>
      </c>
      <c r="AX2697" s="49">
        <v>134</v>
      </c>
    </row>
    <row r="2698" spans="1:50" ht="14.25" customHeight="1" x14ac:dyDescent="0.55000000000000004">
      <c r="A2698" s="45">
        <v>8348581</v>
      </c>
      <c r="B2698" s="10" t="s">
        <v>284</v>
      </c>
      <c r="C2698" s="10" t="s">
        <v>17</v>
      </c>
      <c r="D2698" s="10" t="s">
        <v>7114</v>
      </c>
      <c r="F2698" s="10" t="s">
        <v>7259</v>
      </c>
      <c r="G2698" s="10" t="s">
        <v>41</v>
      </c>
      <c r="H2698" s="10" t="s">
        <v>7407</v>
      </c>
      <c r="I2698" s="10" t="s">
        <v>7410</v>
      </c>
      <c r="J2698" s="10" t="s">
        <v>7411</v>
      </c>
      <c r="K2698" s="10" t="s">
        <v>291</v>
      </c>
      <c r="L2698" s="10" t="s">
        <v>292</v>
      </c>
      <c r="M2698" s="46"/>
      <c r="N2698" s="10"/>
      <c r="O2698" s="10"/>
      <c r="P2698" s="10" t="s">
        <v>5524</v>
      </c>
      <c r="Q2698" s="10"/>
      <c r="R2698" s="10"/>
      <c r="T2698" s="10" t="s">
        <v>381</v>
      </c>
      <c r="U2698" s="10"/>
      <c r="V2698" s="10" t="s">
        <v>291</v>
      </c>
      <c r="Z2698" s="47"/>
      <c r="AD2698" s="47"/>
      <c r="AH2698" s="47"/>
      <c r="AI2698" s="10"/>
      <c r="AJ2698" s="10" t="s">
        <v>298</v>
      </c>
      <c r="AK2698" s="10" t="s">
        <v>291</v>
      </c>
      <c r="AL2698" s="10"/>
      <c r="AM2698" s="10"/>
      <c r="AN2698" s="10"/>
      <c r="AO2698" s="10"/>
      <c r="AP2698" s="10">
        <v>8</v>
      </c>
      <c r="AQ2698" s="10">
        <v>15</v>
      </c>
      <c r="AR2698" s="10">
        <v>11.5</v>
      </c>
      <c r="AS2698" s="48">
        <v>11.5</v>
      </c>
      <c r="AT2698" s="50"/>
      <c r="AU2698" s="50"/>
      <c r="AV2698" s="50"/>
      <c r="AW2698" s="50"/>
      <c r="AX2698" s="49">
        <v>1</v>
      </c>
    </row>
    <row r="2699" spans="1:50" ht="14.25" customHeight="1" x14ac:dyDescent="0.55000000000000004">
      <c r="A2699" s="45">
        <v>2071691</v>
      </c>
      <c r="B2699" s="10" t="s">
        <v>284</v>
      </c>
      <c r="C2699" s="10" t="s">
        <v>17</v>
      </c>
      <c r="D2699" s="10" t="s">
        <v>7114</v>
      </c>
      <c r="F2699" s="10" t="s">
        <v>7259</v>
      </c>
      <c r="G2699" s="10" t="s">
        <v>41</v>
      </c>
      <c r="H2699" s="10" t="s">
        <v>7407</v>
      </c>
      <c r="I2699" s="10" t="s">
        <v>7412</v>
      </c>
      <c r="J2699" s="10" t="s">
        <v>7413</v>
      </c>
      <c r="K2699" s="10" t="s">
        <v>291</v>
      </c>
      <c r="L2699" s="10" t="s">
        <v>292</v>
      </c>
      <c r="M2699" s="46"/>
      <c r="N2699" s="10" t="s">
        <v>294</v>
      </c>
      <c r="O2699" s="10" t="s">
        <v>294</v>
      </c>
      <c r="P2699" s="10" t="s">
        <v>5524</v>
      </c>
      <c r="Q2699" s="10"/>
      <c r="R2699" s="10"/>
      <c r="T2699" s="10" t="s">
        <v>381</v>
      </c>
      <c r="U2699" s="10"/>
      <c r="V2699" s="10" t="s">
        <v>291</v>
      </c>
      <c r="Z2699" s="47"/>
      <c r="AD2699" s="47"/>
      <c r="AH2699" s="47"/>
      <c r="AI2699" s="10"/>
      <c r="AJ2699" s="10" t="s">
        <v>298</v>
      </c>
      <c r="AK2699" s="10" t="s">
        <v>291</v>
      </c>
      <c r="AL2699" s="10" t="s">
        <v>666</v>
      </c>
      <c r="AM2699" s="10" t="s">
        <v>666</v>
      </c>
      <c r="AN2699" s="10" t="s">
        <v>300</v>
      </c>
      <c r="AO2699" s="10" t="s">
        <v>300</v>
      </c>
      <c r="AS2699" s="48"/>
      <c r="AT2699" s="50"/>
      <c r="AU2699" s="50"/>
      <c r="AV2699" s="50"/>
      <c r="AW2699" s="50"/>
      <c r="AX2699" s="49">
        <v>1</v>
      </c>
    </row>
    <row r="2700" spans="1:50" ht="14.25" customHeight="1" x14ac:dyDescent="0.55000000000000004">
      <c r="A2700" s="45">
        <v>7684180</v>
      </c>
      <c r="B2700" s="10" t="s">
        <v>284</v>
      </c>
      <c r="C2700" s="10" t="s">
        <v>17</v>
      </c>
      <c r="D2700" s="10" t="s">
        <v>7114</v>
      </c>
      <c r="F2700" s="10" t="s">
        <v>7259</v>
      </c>
      <c r="G2700" s="10" t="s">
        <v>41</v>
      </c>
      <c r="H2700" s="10" t="s">
        <v>7414</v>
      </c>
      <c r="I2700" s="10" t="s">
        <v>7415</v>
      </c>
      <c r="J2700" s="10" t="s">
        <v>7416</v>
      </c>
      <c r="K2700" s="10" t="s">
        <v>291</v>
      </c>
      <c r="L2700" s="10" t="s">
        <v>292</v>
      </c>
      <c r="M2700" s="46"/>
      <c r="N2700" s="10" t="s">
        <v>294</v>
      </c>
      <c r="O2700" s="10" t="s">
        <v>294</v>
      </c>
      <c r="P2700" s="10" t="s">
        <v>5524</v>
      </c>
      <c r="Q2700" s="10"/>
      <c r="R2700" s="10"/>
      <c r="T2700" s="10" t="s">
        <v>381</v>
      </c>
      <c r="U2700" s="10"/>
      <c r="V2700" s="10" t="s">
        <v>291</v>
      </c>
      <c r="Z2700" s="47"/>
      <c r="AD2700" s="47"/>
      <c r="AH2700" s="47"/>
      <c r="AI2700" s="10"/>
      <c r="AJ2700" s="10" t="s">
        <v>298</v>
      </c>
      <c r="AK2700" s="10" t="s">
        <v>291</v>
      </c>
      <c r="AL2700" s="10" t="s">
        <v>666</v>
      </c>
      <c r="AM2700" s="10" t="s">
        <v>666</v>
      </c>
      <c r="AN2700" s="10" t="s">
        <v>300</v>
      </c>
      <c r="AO2700" s="10" t="s">
        <v>300</v>
      </c>
      <c r="AS2700" s="48"/>
      <c r="AT2700" s="50"/>
      <c r="AU2700" s="50"/>
      <c r="AV2700" s="50"/>
      <c r="AW2700" s="50"/>
      <c r="AX2700" s="49">
        <v>1</v>
      </c>
    </row>
    <row r="2701" spans="1:50" ht="14.25" customHeight="1" x14ac:dyDescent="0.55000000000000004">
      <c r="A2701" s="45">
        <v>2078621</v>
      </c>
      <c r="B2701" s="10" t="s">
        <v>319</v>
      </c>
      <c r="C2701" s="10" t="s">
        <v>17</v>
      </c>
      <c r="D2701" s="10" t="s">
        <v>7114</v>
      </c>
      <c r="F2701" s="10" t="s">
        <v>7259</v>
      </c>
      <c r="G2701" s="10" t="s">
        <v>41</v>
      </c>
      <c r="H2701" s="10" t="s">
        <v>7414</v>
      </c>
      <c r="I2701" s="10" t="s">
        <v>7417</v>
      </c>
      <c r="J2701" s="10" t="s">
        <v>7418</v>
      </c>
      <c r="K2701" s="10" t="s">
        <v>291</v>
      </c>
      <c r="L2701" s="10" t="s">
        <v>316</v>
      </c>
      <c r="M2701" s="46" t="s">
        <v>293</v>
      </c>
      <c r="N2701" s="10" t="s">
        <v>294</v>
      </c>
      <c r="O2701" s="10" t="s">
        <v>294</v>
      </c>
      <c r="P2701" s="10" t="s">
        <v>5524</v>
      </c>
      <c r="Q2701" s="10"/>
      <c r="R2701" s="10"/>
      <c r="T2701" s="10" t="s">
        <v>381</v>
      </c>
      <c r="U2701" s="10"/>
      <c r="V2701" s="10" t="s">
        <v>291</v>
      </c>
      <c r="Z2701" s="47"/>
      <c r="AD2701" s="47"/>
      <c r="AH2701" s="47"/>
      <c r="AI2701" s="10"/>
      <c r="AJ2701" s="10" t="s">
        <v>298</v>
      </c>
      <c r="AK2701" s="10" t="s">
        <v>291</v>
      </c>
      <c r="AL2701" s="10"/>
      <c r="AM2701" s="10"/>
      <c r="AN2701" s="10"/>
      <c r="AO2701" s="10"/>
      <c r="AS2701" s="48"/>
      <c r="AT2701" s="49">
        <v>18.54917</v>
      </c>
      <c r="AU2701" s="49">
        <v>47.168329999999997</v>
      </c>
      <c r="AV2701" s="49">
        <v>34.525120000000001</v>
      </c>
      <c r="AW2701" s="49">
        <v>27.60333</v>
      </c>
      <c r="AX2701" s="49">
        <v>27</v>
      </c>
    </row>
    <row r="2702" spans="1:50" ht="14.25" customHeight="1" x14ac:dyDescent="0.55000000000000004">
      <c r="A2702" s="45">
        <v>2078547</v>
      </c>
      <c r="B2702" s="10" t="s">
        <v>284</v>
      </c>
      <c r="C2702" s="10" t="s">
        <v>17</v>
      </c>
      <c r="D2702" s="10" t="s">
        <v>7114</v>
      </c>
      <c r="F2702" s="10" t="s">
        <v>7259</v>
      </c>
      <c r="G2702" s="10" t="s">
        <v>41</v>
      </c>
      <c r="H2702" s="10" t="s">
        <v>7414</v>
      </c>
      <c r="I2702" s="10" t="s">
        <v>7419</v>
      </c>
      <c r="J2702" s="10" t="s">
        <v>7420</v>
      </c>
      <c r="K2702" s="10" t="s">
        <v>291</v>
      </c>
      <c r="L2702" s="10" t="s">
        <v>292</v>
      </c>
      <c r="M2702" s="46" t="s">
        <v>293</v>
      </c>
      <c r="N2702" s="10"/>
      <c r="O2702" s="10"/>
      <c r="P2702" s="10" t="s">
        <v>5524</v>
      </c>
      <c r="Q2702" s="10"/>
      <c r="R2702" s="10"/>
      <c r="T2702" s="10" t="s">
        <v>381</v>
      </c>
      <c r="U2702" s="10"/>
      <c r="V2702" s="10" t="s">
        <v>291</v>
      </c>
      <c r="Z2702" s="47"/>
      <c r="AD2702" s="47"/>
      <c r="AH2702" s="47"/>
      <c r="AI2702" s="10"/>
      <c r="AJ2702" s="10" t="s">
        <v>298</v>
      </c>
      <c r="AK2702" s="10" t="s">
        <v>291</v>
      </c>
      <c r="AL2702" s="10"/>
      <c r="AM2702" s="10"/>
      <c r="AN2702" s="10"/>
      <c r="AO2702" s="10"/>
      <c r="AP2702" s="10">
        <v>45</v>
      </c>
      <c r="AQ2702" s="10">
        <v>65</v>
      </c>
      <c r="AR2702" s="10">
        <v>50</v>
      </c>
      <c r="AS2702" s="48">
        <v>50</v>
      </c>
      <c r="AT2702" s="49">
        <v>15.23625</v>
      </c>
      <c r="AU2702" s="49">
        <v>12.55833</v>
      </c>
      <c r="AV2702" s="49">
        <v>31.958120000000001</v>
      </c>
      <c r="AW2702" s="49">
        <v>17.31241</v>
      </c>
      <c r="AX2702" s="49">
        <v>20</v>
      </c>
    </row>
    <row r="2703" spans="1:50" ht="14.25" customHeight="1" x14ac:dyDescent="0.55000000000000004">
      <c r="A2703" s="45">
        <v>2078488</v>
      </c>
      <c r="B2703" s="10" t="s">
        <v>284</v>
      </c>
      <c r="C2703" s="10" t="s">
        <v>17</v>
      </c>
      <c r="D2703" s="10" t="s">
        <v>7114</v>
      </c>
      <c r="F2703" s="10" t="s">
        <v>7259</v>
      </c>
      <c r="G2703" s="10" t="s">
        <v>41</v>
      </c>
      <c r="H2703" s="10" t="s">
        <v>7414</v>
      </c>
      <c r="I2703" s="10" t="s">
        <v>7421</v>
      </c>
      <c r="J2703" s="10" t="s">
        <v>7422</v>
      </c>
      <c r="K2703" s="10" t="s">
        <v>291</v>
      </c>
      <c r="L2703" s="10" t="s">
        <v>292</v>
      </c>
      <c r="M2703" s="46" t="s">
        <v>573</v>
      </c>
      <c r="N2703" s="10" t="s">
        <v>294</v>
      </c>
      <c r="O2703" s="10" t="s">
        <v>294</v>
      </c>
      <c r="P2703" s="10" t="s">
        <v>5524</v>
      </c>
      <c r="Q2703" s="10"/>
      <c r="R2703" s="10"/>
      <c r="T2703" s="10" t="s">
        <v>381</v>
      </c>
      <c r="U2703" s="10"/>
      <c r="V2703" s="10" t="s">
        <v>291</v>
      </c>
      <c r="Z2703" s="47"/>
      <c r="AD2703" s="47"/>
      <c r="AH2703" s="47"/>
      <c r="AI2703" s="10"/>
      <c r="AJ2703" s="10" t="s">
        <v>298</v>
      </c>
      <c r="AK2703" s="10" t="s">
        <v>291</v>
      </c>
      <c r="AL2703" s="10" t="s">
        <v>666</v>
      </c>
      <c r="AM2703" s="10" t="s">
        <v>666</v>
      </c>
      <c r="AN2703" s="10" t="s">
        <v>300</v>
      </c>
      <c r="AO2703" s="10" t="s">
        <v>300</v>
      </c>
      <c r="AS2703" s="48"/>
      <c r="AT2703" s="49">
        <v>0</v>
      </c>
      <c r="AU2703" s="49">
        <v>0</v>
      </c>
      <c r="AV2703" s="49">
        <v>37.548000000000002</v>
      </c>
      <c r="AW2703" s="49">
        <v>14.4368</v>
      </c>
      <c r="AX2703" s="49">
        <v>1</v>
      </c>
    </row>
    <row r="2704" spans="1:50" ht="14.25" customHeight="1" x14ac:dyDescent="0.55000000000000004">
      <c r="A2704" s="45">
        <v>2078589</v>
      </c>
      <c r="B2704" s="10" t="s">
        <v>284</v>
      </c>
      <c r="C2704" s="10" t="s">
        <v>17</v>
      </c>
      <c r="D2704" s="10" t="s">
        <v>7114</v>
      </c>
      <c r="F2704" s="10" t="s">
        <v>7259</v>
      </c>
      <c r="G2704" s="10" t="s">
        <v>41</v>
      </c>
      <c r="H2704" s="10" t="s">
        <v>7414</v>
      </c>
      <c r="I2704" s="10" t="s">
        <v>7423</v>
      </c>
      <c r="J2704" s="10" t="s">
        <v>7424</v>
      </c>
      <c r="K2704" s="10" t="s">
        <v>291</v>
      </c>
      <c r="L2704" s="10" t="s">
        <v>292</v>
      </c>
      <c r="M2704" s="46" t="s">
        <v>293</v>
      </c>
      <c r="N2704" s="10"/>
      <c r="O2704" s="10"/>
      <c r="P2704" s="10" t="s">
        <v>5524</v>
      </c>
      <c r="Q2704" s="10"/>
      <c r="R2704" s="10"/>
      <c r="T2704" s="10" t="s">
        <v>381</v>
      </c>
      <c r="U2704" s="10"/>
      <c r="V2704" s="10" t="s">
        <v>291</v>
      </c>
      <c r="Z2704" s="47"/>
      <c r="AD2704" s="47"/>
      <c r="AH2704" s="47"/>
      <c r="AI2704" s="10"/>
      <c r="AJ2704" s="10" t="s">
        <v>298</v>
      </c>
      <c r="AK2704" s="10" t="s">
        <v>291</v>
      </c>
      <c r="AL2704" s="10"/>
      <c r="AM2704" s="10"/>
      <c r="AN2704" s="10"/>
      <c r="AO2704" s="10"/>
      <c r="AS2704" s="48"/>
      <c r="AT2704" s="49">
        <v>14.612500000000001</v>
      </c>
      <c r="AU2704" s="49">
        <v>47.079169999999998</v>
      </c>
      <c r="AV2704" s="49">
        <v>35.220799999999997</v>
      </c>
      <c r="AW2704" s="49">
        <v>21.236879999999999</v>
      </c>
      <c r="AX2704" s="49">
        <v>11</v>
      </c>
    </row>
    <row r="2705" spans="1:50" ht="14.25" customHeight="1" x14ac:dyDescent="0.55000000000000004">
      <c r="A2705" s="45">
        <v>2078481</v>
      </c>
      <c r="B2705" s="10" t="s">
        <v>284</v>
      </c>
      <c r="C2705" s="10" t="s">
        <v>17</v>
      </c>
      <c r="D2705" s="10" t="s">
        <v>7114</v>
      </c>
      <c r="F2705" s="10" t="s">
        <v>7259</v>
      </c>
      <c r="G2705" s="10" t="s">
        <v>41</v>
      </c>
      <c r="H2705" s="10" t="s">
        <v>7414</v>
      </c>
      <c r="I2705" s="10" t="s">
        <v>7425</v>
      </c>
      <c r="J2705" s="10" t="s">
        <v>7426</v>
      </c>
      <c r="K2705" s="10" t="s">
        <v>291</v>
      </c>
      <c r="L2705" s="10" t="s">
        <v>292</v>
      </c>
      <c r="M2705" s="46" t="s">
        <v>293</v>
      </c>
      <c r="N2705" s="10"/>
      <c r="O2705" s="10"/>
      <c r="P2705" s="10" t="s">
        <v>5524</v>
      </c>
      <c r="Q2705" s="10"/>
      <c r="R2705" s="10"/>
      <c r="T2705" s="10" t="s">
        <v>381</v>
      </c>
      <c r="U2705" s="10"/>
      <c r="V2705" s="10" t="s">
        <v>291</v>
      </c>
      <c r="Z2705" s="47"/>
      <c r="AD2705" s="47"/>
      <c r="AH2705" s="47"/>
      <c r="AI2705" s="10"/>
      <c r="AJ2705" s="10" t="s">
        <v>298</v>
      </c>
      <c r="AK2705" s="10" t="s">
        <v>291</v>
      </c>
      <c r="AL2705" s="10"/>
      <c r="AM2705" s="10"/>
      <c r="AN2705" s="10"/>
      <c r="AO2705" s="10"/>
      <c r="AS2705" s="48"/>
      <c r="AT2705" s="49">
        <v>10.78458</v>
      </c>
      <c r="AU2705" s="49">
        <v>20.21875</v>
      </c>
      <c r="AV2705" s="49">
        <v>29.007079999999998</v>
      </c>
      <c r="AW2705" s="49">
        <v>18.287189999999999</v>
      </c>
      <c r="AX2705" s="49">
        <v>30</v>
      </c>
    </row>
    <row r="2706" spans="1:50" ht="14.25" customHeight="1" x14ac:dyDescent="0.55000000000000004">
      <c r="A2706" s="45">
        <v>5159787</v>
      </c>
      <c r="B2706" s="10" t="s">
        <v>284</v>
      </c>
      <c r="C2706" s="10" t="s">
        <v>17</v>
      </c>
      <c r="D2706" s="10" t="s">
        <v>7114</v>
      </c>
      <c r="F2706" s="10" t="s">
        <v>7259</v>
      </c>
      <c r="G2706" s="10" t="s">
        <v>41</v>
      </c>
      <c r="H2706" s="10" t="s">
        <v>7427</v>
      </c>
      <c r="I2706" s="10" t="s">
        <v>7428</v>
      </c>
      <c r="J2706" s="10" t="s">
        <v>7429</v>
      </c>
      <c r="K2706" s="10" t="s">
        <v>291</v>
      </c>
      <c r="L2706" s="10" t="s">
        <v>292</v>
      </c>
      <c r="M2706" s="46" t="s">
        <v>293</v>
      </c>
      <c r="N2706" s="10"/>
      <c r="O2706" s="10"/>
      <c r="P2706" s="10" t="s">
        <v>5524</v>
      </c>
      <c r="Q2706" s="10"/>
      <c r="R2706" s="10"/>
      <c r="T2706" s="10" t="s">
        <v>381</v>
      </c>
      <c r="U2706" s="10"/>
      <c r="V2706" s="10" t="s">
        <v>291</v>
      </c>
      <c r="Z2706" s="47"/>
      <c r="AD2706" s="47"/>
      <c r="AH2706" s="47"/>
      <c r="AI2706" s="10"/>
      <c r="AJ2706" s="10" t="s">
        <v>298</v>
      </c>
      <c r="AK2706" s="10" t="s">
        <v>291</v>
      </c>
      <c r="AL2706" s="10"/>
      <c r="AM2706" s="10"/>
      <c r="AN2706" s="10"/>
      <c r="AO2706" s="10"/>
      <c r="AS2706" s="48"/>
      <c r="AT2706" s="49">
        <v>20.87125</v>
      </c>
      <c r="AU2706" s="49">
        <v>40.255830000000003</v>
      </c>
      <c r="AV2706" s="49">
        <v>41.168599999999998</v>
      </c>
      <c r="AW2706" s="49">
        <v>31.591889999999999</v>
      </c>
      <c r="AX2706" s="49">
        <v>48</v>
      </c>
    </row>
    <row r="2707" spans="1:50" ht="14.25" customHeight="1" x14ac:dyDescent="0.55000000000000004">
      <c r="A2707" s="45">
        <v>2077522</v>
      </c>
      <c r="B2707" s="10" t="s">
        <v>284</v>
      </c>
      <c r="C2707" s="10" t="s">
        <v>17</v>
      </c>
      <c r="D2707" s="10" t="s">
        <v>7114</v>
      </c>
      <c r="F2707" s="10" t="s">
        <v>7259</v>
      </c>
      <c r="G2707" s="10" t="s">
        <v>41</v>
      </c>
      <c r="H2707" s="10" t="s">
        <v>7427</v>
      </c>
      <c r="I2707" s="10" t="s">
        <v>7430</v>
      </c>
      <c r="J2707" s="10" t="s">
        <v>7431</v>
      </c>
      <c r="K2707" s="10" t="s">
        <v>291</v>
      </c>
      <c r="L2707" s="10" t="s">
        <v>292</v>
      </c>
      <c r="M2707" s="46" t="s">
        <v>293</v>
      </c>
      <c r="N2707" s="10" t="s">
        <v>294</v>
      </c>
      <c r="O2707" s="10" t="s">
        <v>294</v>
      </c>
      <c r="P2707" s="10" t="s">
        <v>5524</v>
      </c>
      <c r="Q2707" s="10"/>
      <c r="R2707" s="10"/>
      <c r="T2707" s="10" t="s">
        <v>381</v>
      </c>
      <c r="U2707" s="10"/>
      <c r="V2707" s="10" t="s">
        <v>291</v>
      </c>
      <c r="Z2707" s="47"/>
      <c r="AD2707" s="47"/>
      <c r="AH2707" s="47"/>
      <c r="AI2707" s="10"/>
      <c r="AJ2707" s="10" t="s">
        <v>298</v>
      </c>
      <c r="AK2707" s="10" t="s">
        <v>291</v>
      </c>
      <c r="AL2707" s="10" t="s">
        <v>666</v>
      </c>
      <c r="AM2707" s="10" t="s">
        <v>666</v>
      </c>
      <c r="AN2707" s="10" t="s">
        <v>300</v>
      </c>
      <c r="AO2707" s="10" t="s">
        <v>300</v>
      </c>
      <c r="AP2707" s="10">
        <v>30</v>
      </c>
      <c r="AQ2707" s="10">
        <v>51</v>
      </c>
      <c r="AR2707" s="10">
        <v>35</v>
      </c>
      <c r="AS2707" s="48">
        <v>35</v>
      </c>
      <c r="AT2707" s="49">
        <v>4.4583329999999997</v>
      </c>
      <c r="AU2707" s="49">
        <v>17.75</v>
      </c>
      <c r="AV2707" s="49">
        <v>30.7</v>
      </c>
      <c r="AW2707" s="49">
        <v>15.050800000000001</v>
      </c>
      <c r="AX2707" s="49">
        <v>2</v>
      </c>
    </row>
    <row r="2708" spans="1:50" ht="14.25" customHeight="1" x14ac:dyDescent="0.55000000000000004">
      <c r="A2708" s="45">
        <v>2070105</v>
      </c>
      <c r="B2708" s="10" t="s">
        <v>284</v>
      </c>
      <c r="C2708" s="10" t="s">
        <v>17</v>
      </c>
      <c r="D2708" s="10" t="s">
        <v>7114</v>
      </c>
      <c r="F2708" s="10" t="s">
        <v>7259</v>
      </c>
      <c r="G2708" s="10" t="s">
        <v>41</v>
      </c>
      <c r="H2708" s="10" t="s">
        <v>7432</v>
      </c>
      <c r="I2708" s="10" t="s">
        <v>7433</v>
      </c>
      <c r="J2708" s="10" t="s">
        <v>7434</v>
      </c>
      <c r="K2708" s="10" t="s">
        <v>291</v>
      </c>
      <c r="L2708" s="10" t="s">
        <v>292</v>
      </c>
      <c r="M2708" s="46" t="s">
        <v>293</v>
      </c>
      <c r="N2708" s="10"/>
      <c r="O2708" s="10"/>
      <c r="P2708" s="10" t="s">
        <v>5524</v>
      </c>
      <c r="Q2708" s="10"/>
      <c r="R2708" s="10"/>
      <c r="T2708" s="10" t="s">
        <v>381</v>
      </c>
      <c r="U2708" s="10"/>
      <c r="V2708" s="10" t="s">
        <v>291</v>
      </c>
      <c r="Z2708" s="47"/>
      <c r="AD2708" s="47"/>
      <c r="AH2708" s="47"/>
      <c r="AI2708" s="10"/>
      <c r="AJ2708" s="10" t="s">
        <v>298</v>
      </c>
      <c r="AK2708" s="10" t="s">
        <v>291</v>
      </c>
      <c r="AL2708" s="10"/>
      <c r="AM2708" s="10"/>
      <c r="AN2708" s="10"/>
      <c r="AO2708" s="10"/>
      <c r="AP2708" s="10">
        <v>40</v>
      </c>
      <c r="AQ2708" s="10">
        <v>67</v>
      </c>
      <c r="AR2708" s="10">
        <v>50</v>
      </c>
      <c r="AS2708" s="48">
        <v>50</v>
      </c>
      <c r="AT2708" s="49">
        <v>4.4583329999999997</v>
      </c>
      <c r="AU2708" s="49">
        <v>17.75</v>
      </c>
      <c r="AV2708" s="49">
        <v>30.7</v>
      </c>
      <c r="AW2708" s="49">
        <v>15.050800000000001</v>
      </c>
      <c r="AX2708" s="49">
        <v>2</v>
      </c>
    </row>
    <row r="2709" spans="1:50" ht="14.25" customHeight="1" x14ac:dyDescent="0.55000000000000004">
      <c r="A2709" s="45">
        <v>2070076</v>
      </c>
      <c r="B2709" s="10" t="s">
        <v>284</v>
      </c>
      <c r="C2709" s="10" t="s">
        <v>17</v>
      </c>
      <c r="D2709" s="10" t="s">
        <v>7114</v>
      </c>
      <c r="F2709" s="10" t="s">
        <v>7259</v>
      </c>
      <c r="G2709" s="10" t="s">
        <v>41</v>
      </c>
      <c r="H2709" s="10" t="s">
        <v>7432</v>
      </c>
      <c r="I2709" s="10" t="s">
        <v>7435</v>
      </c>
      <c r="J2709" s="10" t="s">
        <v>7436</v>
      </c>
      <c r="K2709" s="10" t="s">
        <v>291</v>
      </c>
      <c r="L2709" s="10" t="s">
        <v>292</v>
      </c>
      <c r="M2709" s="46" t="s">
        <v>293</v>
      </c>
      <c r="N2709" s="10"/>
      <c r="O2709" s="10"/>
      <c r="P2709" s="10" t="s">
        <v>5524</v>
      </c>
      <c r="Q2709" s="10"/>
      <c r="R2709" s="10"/>
      <c r="T2709" s="10" t="s">
        <v>381</v>
      </c>
      <c r="U2709" s="10"/>
      <c r="V2709" s="10" t="s">
        <v>291</v>
      </c>
      <c r="Z2709" s="47"/>
      <c r="AD2709" s="47"/>
      <c r="AH2709" s="47"/>
      <c r="AI2709" s="10"/>
      <c r="AJ2709" s="10" t="s">
        <v>298</v>
      </c>
      <c r="AK2709" s="10" t="s">
        <v>291</v>
      </c>
      <c r="AL2709" s="10"/>
      <c r="AM2709" s="10"/>
      <c r="AN2709" s="10"/>
      <c r="AO2709" s="10"/>
      <c r="AS2709" s="48"/>
      <c r="AT2709" s="49">
        <v>8</v>
      </c>
      <c r="AU2709" s="49">
        <v>27.625</v>
      </c>
      <c r="AV2709" s="49">
        <v>32.683999999999997</v>
      </c>
      <c r="AW2709" s="49">
        <v>19.550799999999999</v>
      </c>
      <c r="AX2709" s="49">
        <v>6</v>
      </c>
    </row>
    <row r="2710" spans="1:50" ht="14.25" customHeight="1" x14ac:dyDescent="0.55000000000000004">
      <c r="A2710" s="45">
        <v>2074893</v>
      </c>
      <c r="B2710" s="10" t="s">
        <v>284</v>
      </c>
      <c r="C2710" s="10" t="s">
        <v>17</v>
      </c>
      <c r="D2710" s="10" t="s">
        <v>7114</v>
      </c>
      <c r="F2710" s="10" t="s">
        <v>7259</v>
      </c>
      <c r="G2710" s="10" t="s">
        <v>41</v>
      </c>
      <c r="H2710" s="10" t="s">
        <v>7437</v>
      </c>
      <c r="I2710" s="10" t="s">
        <v>7438</v>
      </c>
      <c r="J2710" s="10" t="s">
        <v>7439</v>
      </c>
      <c r="K2710" s="10" t="s">
        <v>291</v>
      </c>
      <c r="L2710" s="10" t="s">
        <v>292</v>
      </c>
      <c r="M2710" s="46" t="s">
        <v>293</v>
      </c>
      <c r="N2710" s="10" t="s">
        <v>294</v>
      </c>
      <c r="O2710" s="10" t="s">
        <v>294</v>
      </c>
      <c r="P2710" s="10" t="s">
        <v>5524</v>
      </c>
      <c r="Q2710" s="10"/>
      <c r="R2710" s="10"/>
      <c r="T2710" s="10" t="s">
        <v>381</v>
      </c>
      <c r="U2710" s="10"/>
      <c r="V2710" s="10" t="s">
        <v>291</v>
      </c>
      <c r="Z2710" s="47"/>
      <c r="AD2710" s="47"/>
      <c r="AH2710" s="47"/>
      <c r="AI2710" s="10"/>
      <c r="AJ2710" s="10" t="s">
        <v>298</v>
      </c>
      <c r="AK2710" s="10" t="s">
        <v>291</v>
      </c>
      <c r="AL2710" s="10" t="s">
        <v>666</v>
      </c>
      <c r="AM2710" s="10" t="s">
        <v>666</v>
      </c>
      <c r="AN2710" s="10" t="s">
        <v>300</v>
      </c>
      <c r="AO2710" s="10" t="s">
        <v>300</v>
      </c>
      <c r="AS2710" s="48"/>
      <c r="AT2710" s="50"/>
      <c r="AU2710" s="50"/>
      <c r="AV2710" s="50"/>
      <c r="AW2710" s="50"/>
      <c r="AX2710" s="49">
        <v>1</v>
      </c>
    </row>
    <row r="2711" spans="1:50" ht="14.25" customHeight="1" x14ac:dyDescent="0.55000000000000004">
      <c r="A2711" s="45">
        <v>2073141</v>
      </c>
      <c r="B2711" s="10" t="s">
        <v>284</v>
      </c>
      <c r="C2711" s="10" t="s">
        <v>17</v>
      </c>
      <c r="D2711" s="10" t="s">
        <v>7114</v>
      </c>
      <c r="F2711" s="10" t="s">
        <v>7259</v>
      </c>
      <c r="G2711" s="10" t="s">
        <v>41</v>
      </c>
      <c r="H2711" s="10" t="s">
        <v>7440</v>
      </c>
      <c r="I2711" s="10" t="s">
        <v>7441</v>
      </c>
      <c r="J2711" s="10" t="s">
        <v>7442</v>
      </c>
      <c r="K2711" s="10" t="s">
        <v>291</v>
      </c>
      <c r="L2711" s="10" t="s">
        <v>292</v>
      </c>
      <c r="M2711" s="46" t="s">
        <v>293</v>
      </c>
      <c r="N2711" s="10"/>
      <c r="O2711" s="10"/>
      <c r="P2711" s="10" t="s">
        <v>5524</v>
      </c>
      <c r="Q2711" s="10"/>
      <c r="R2711" s="10"/>
      <c r="T2711" s="10" t="s">
        <v>381</v>
      </c>
      <c r="U2711" s="10"/>
      <c r="V2711" s="10" t="s">
        <v>291</v>
      </c>
      <c r="Z2711" s="47"/>
      <c r="AD2711" s="47"/>
      <c r="AH2711" s="47"/>
      <c r="AI2711" s="10"/>
      <c r="AJ2711" s="10" t="s">
        <v>298</v>
      </c>
      <c r="AK2711" s="10" t="s">
        <v>291</v>
      </c>
      <c r="AL2711" s="10"/>
      <c r="AM2711" s="10"/>
      <c r="AN2711" s="10"/>
      <c r="AO2711" s="10"/>
      <c r="AS2711" s="48"/>
      <c r="AT2711" s="49">
        <v>30.547499999999999</v>
      </c>
      <c r="AU2711" s="49">
        <v>40.891669999999998</v>
      </c>
      <c r="AV2711" s="49">
        <v>40.166640000000001</v>
      </c>
      <c r="AW2711" s="49">
        <v>30.972390000000001</v>
      </c>
      <c r="AX2711" s="49">
        <v>167</v>
      </c>
    </row>
    <row r="2712" spans="1:50" ht="14.25" customHeight="1" x14ac:dyDescent="0.55000000000000004">
      <c r="A2712" s="45">
        <v>2073146</v>
      </c>
      <c r="B2712" s="10" t="s">
        <v>284</v>
      </c>
      <c r="C2712" s="10" t="s">
        <v>17</v>
      </c>
      <c r="D2712" s="10" t="s">
        <v>7114</v>
      </c>
      <c r="F2712" s="10" t="s">
        <v>7259</v>
      </c>
      <c r="G2712" s="10" t="s">
        <v>41</v>
      </c>
      <c r="H2712" s="10" t="s">
        <v>7440</v>
      </c>
      <c r="I2712" s="10" t="s">
        <v>7443</v>
      </c>
      <c r="J2712" s="10" t="s">
        <v>7444</v>
      </c>
      <c r="K2712" s="10" t="s">
        <v>291</v>
      </c>
      <c r="L2712" s="10" t="s">
        <v>292</v>
      </c>
      <c r="M2712" s="46" t="s">
        <v>293</v>
      </c>
      <c r="N2712" s="10"/>
      <c r="O2712" s="10"/>
      <c r="P2712" s="10" t="s">
        <v>5524</v>
      </c>
      <c r="Q2712" s="10"/>
      <c r="R2712" s="10"/>
      <c r="T2712" s="10" t="s">
        <v>381</v>
      </c>
      <c r="U2712" s="10"/>
      <c r="V2712" s="10" t="s">
        <v>291</v>
      </c>
      <c r="Z2712" s="47"/>
      <c r="AD2712" s="47"/>
      <c r="AH2712" s="47"/>
      <c r="AI2712" s="10"/>
      <c r="AJ2712" s="10" t="s">
        <v>298</v>
      </c>
      <c r="AK2712" s="10" t="s">
        <v>291</v>
      </c>
      <c r="AL2712" s="10"/>
      <c r="AM2712" s="10"/>
      <c r="AN2712" s="10"/>
      <c r="AO2712" s="10"/>
      <c r="AS2712" s="48"/>
      <c r="AT2712" s="49">
        <v>17.361249999999998</v>
      </c>
      <c r="AU2712" s="49">
        <v>27.38083</v>
      </c>
      <c r="AV2712" s="49">
        <v>37.276000000000003</v>
      </c>
      <c r="AW2712" s="49">
        <v>19.29485</v>
      </c>
      <c r="AX2712" s="49">
        <v>78</v>
      </c>
    </row>
    <row r="2713" spans="1:50" ht="14.25" customHeight="1" x14ac:dyDescent="0.55000000000000004">
      <c r="A2713" s="45">
        <v>2071975</v>
      </c>
      <c r="B2713" s="10" t="s">
        <v>284</v>
      </c>
      <c r="C2713" s="10" t="s">
        <v>17</v>
      </c>
      <c r="D2713" s="10" t="s">
        <v>7114</v>
      </c>
      <c r="F2713" s="10" t="s">
        <v>7259</v>
      </c>
      <c r="G2713" s="10" t="s">
        <v>41</v>
      </c>
      <c r="H2713" s="10" t="s">
        <v>7445</v>
      </c>
      <c r="I2713" s="10" t="s">
        <v>7446</v>
      </c>
      <c r="J2713" s="10" t="s">
        <v>7447</v>
      </c>
      <c r="K2713" s="10" t="s">
        <v>291</v>
      </c>
      <c r="L2713" s="10" t="s">
        <v>292</v>
      </c>
      <c r="M2713" s="46" t="s">
        <v>293</v>
      </c>
      <c r="N2713" s="10"/>
      <c r="O2713" s="10"/>
      <c r="P2713" s="10" t="s">
        <v>5524</v>
      </c>
      <c r="Q2713" s="10"/>
      <c r="R2713" s="10"/>
      <c r="T2713" s="10" t="s">
        <v>381</v>
      </c>
      <c r="U2713" s="10"/>
      <c r="V2713" s="10" t="s">
        <v>291</v>
      </c>
      <c r="Z2713" s="47"/>
      <c r="AD2713" s="47"/>
      <c r="AH2713" s="47"/>
      <c r="AI2713" s="10"/>
      <c r="AJ2713" s="10" t="s">
        <v>298</v>
      </c>
      <c r="AK2713" s="10" t="s">
        <v>291</v>
      </c>
      <c r="AL2713" s="10"/>
      <c r="AM2713" s="10"/>
      <c r="AN2713" s="10"/>
      <c r="AO2713" s="10"/>
      <c r="AS2713" s="48"/>
      <c r="AT2713" s="49">
        <v>16.218330000000002</v>
      </c>
      <c r="AU2713" s="49">
        <v>17.385000000000002</v>
      </c>
      <c r="AV2713" s="49">
        <v>37.613280000000003</v>
      </c>
      <c r="AW2713" s="49">
        <v>19.208570000000002</v>
      </c>
      <c r="AX2713" s="49">
        <v>133</v>
      </c>
    </row>
    <row r="2714" spans="1:50" ht="14.25" customHeight="1" x14ac:dyDescent="0.55000000000000004">
      <c r="A2714" s="45">
        <v>2070292</v>
      </c>
      <c r="B2714" s="10" t="s">
        <v>284</v>
      </c>
      <c r="C2714" s="10" t="s">
        <v>17</v>
      </c>
      <c r="D2714" s="10" t="s">
        <v>7114</v>
      </c>
      <c r="F2714" s="10" t="s">
        <v>7259</v>
      </c>
      <c r="G2714" s="10" t="s">
        <v>41</v>
      </c>
      <c r="H2714" s="10" t="s">
        <v>7448</v>
      </c>
      <c r="I2714" s="10" t="s">
        <v>7449</v>
      </c>
      <c r="J2714" s="10" t="s">
        <v>7450</v>
      </c>
      <c r="K2714" s="10" t="s">
        <v>291</v>
      </c>
      <c r="L2714" s="10" t="s">
        <v>292</v>
      </c>
      <c r="M2714" s="46" t="s">
        <v>293</v>
      </c>
      <c r="N2714" s="10" t="s">
        <v>294</v>
      </c>
      <c r="O2714" s="10" t="s">
        <v>294</v>
      </c>
      <c r="P2714" s="10" t="s">
        <v>5524</v>
      </c>
      <c r="Q2714" s="10"/>
      <c r="R2714" s="10"/>
      <c r="T2714" s="10" t="s">
        <v>381</v>
      </c>
      <c r="U2714" s="10"/>
      <c r="V2714" s="10" t="s">
        <v>291</v>
      </c>
      <c r="Z2714" s="47"/>
      <c r="AD2714" s="47"/>
      <c r="AH2714" s="47"/>
      <c r="AI2714" s="10"/>
      <c r="AJ2714" s="10" t="s">
        <v>298</v>
      </c>
      <c r="AK2714" s="10" t="s">
        <v>291</v>
      </c>
      <c r="AL2714" s="10" t="s">
        <v>666</v>
      </c>
      <c r="AM2714" s="10" t="s">
        <v>666</v>
      </c>
      <c r="AN2714" s="10" t="s">
        <v>300</v>
      </c>
      <c r="AO2714" s="10" t="s">
        <v>300</v>
      </c>
      <c r="AS2714" s="48"/>
      <c r="AT2714" s="49">
        <v>16.15333</v>
      </c>
      <c r="AU2714" s="49">
        <v>23.74</v>
      </c>
      <c r="AV2714" s="49">
        <v>38.371040000000001</v>
      </c>
      <c r="AW2714" s="49">
        <v>19.244440000000001</v>
      </c>
      <c r="AX2714" s="49">
        <v>85</v>
      </c>
    </row>
    <row r="2715" spans="1:50" ht="14.25" customHeight="1" x14ac:dyDescent="0.55000000000000004">
      <c r="A2715" s="45">
        <v>2070310</v>
      </c>
      <c r="B2715" s="10" t="s">
        <v>284</v>
      </c>
      <c r="C2715" s="10" t="s">
        <v>17</v>
      </c>
      <c r="D2715" s="10" t="s">
        <v>7114</v>
      </c>
      <c r="F2715" s="10" t="s">
        <v>7259</v>
      </c>
      <c r="G2715" s="10" t="s">
        <v>41</v>
      </c>
      <c r="H2715" s="10" t="s">
        <v>7448</v>
      </c>
      <c r="I2715" s="10" t="s">
        <v>7451</v>
      </c>
      <c r="J2715" s="10" t="s">
        <v>7452</v>
      </c>
      <c r="K2715" s="10" t="s">
        <v>291</v>
      </c>
      <c r="L2715" s="10" t="s">
        <v>292</v>
      </c>
      <c r="M2715" s="46" t="s">
        <v>293</v>
      </c>
      <c r="N2715" s="10"/>
      <c r="O2715" s="10"/>
      <c r="P2715" s="10" t="s">
        <v>5524</v>
      </c>
      <c r="Q2715" s="10"/>
      <c r="R2715" s="10"/>
      <c r="T2715" s="10" t="s">
        <v>381</v>
      </c>
      <c r="U2715" s="10"/>
      <c r="V2715" s="10" t="s">
        <v>291</v>
      </c>
      <c r="Z2715" s="47"/>
      <c r="AD2715" s="47"/>
      <c r="AH2715" s="47"/>
      <c r="AI2715" s="10"/>
      <c r="AJ2715" s="10" t="s">
        <v>298</v>
      </c>
      <c r="AK2715" s="10" t="s">
        <v>291</v>
      </c>
      <c r="AL2715" s="10"/>
      <c r="AM2715" s="10"/>
      <c r="AN2715" s="10"/>
      <c r="AO2715" s="10"/>
      <c r="AS2715" s="48"/>
      <c r="AT2715" s="49">
        <v>27.237500000000001</v>
      </c>
      <c r="AU2715" s="49">
        <v>25.991669999999999</v>
      </c>
      <c r="AV2715" s="49">
        <v>38.865400000000001</v>
      </c>
      <c r="AW2715" s="49">
        <v>18.578900000000001</v>
      </c>
      <c r="AX2715" s="49">
        <v>246</v>
      </c>
    </row>
    <row r="2716" spans="1:50" ht="14.25" customHeight="1" x14ac:dyDescent="0.55000000000000004">
      <c r="A2716" s="45">
        <v>2074364</v>
      </c>
      <c r="B2716" s="10" t="s">
        <v>284</v>
      </c>
      <c r="C2716" s="10" t="s">
        <v>17</v>
      </c>
      <c r="D2716" s="10" t="s">
        <v>7114</v>
      </c>
      <c r="F2716" s="10" t="s">
        <v>7259</v>
      </c>
      <c r="G2716" s="10" t="s">
        <v>41</v>
      </c>
      <c r="H2716" s="10" t="s">
        <v>7453</v>
      </c>
      <c r="I2716" s="10" t="s">
        <v>7454</v>
      </c>
      <c r="J2716" s="10" t="s">
        <v>7455</v>
      </c>
      <c r="K2716" s="10" t="s">
        <v>291</v>
      </c>
      <c r="L2716" s="10" t="s">
        <v>292</v>
      </c>
      <c r="M2716" s="46" t="s">
        <v>293</v>
      </c>
      <c r="N2716" s="10"/>
      <c r="O2716" s="10"/>
      <c r="P2716" s="10" t="s">
        <v>5524</v>
      </c>
      <c r="Q2716" s="10"/>
      <c r="R2716" s="10"/>
      <c r="T2716" s="10" t="s">
        <v>381</v>
      </c>
      <c r="U2716" s="10"/>
      <c r="V2716" s="10" t="s">
        <v>291</v>
      </c>
      <c r="Z2716" s="47"/>
      <c r="AD2716" s="47"/>
      <c r="AH2716" s="47"/>
      <c r="AI2716" s="10"/>
      <c r="AJ2716" s="10" t="s">
        <v>298</v>
      </c>
      <c r="AK2716" s="10" t="s">
        <v>291</v>
      </c>
      <c r="AL2716" s="10"/>
      <c r="AM2716" s="10"/>
      <c r="AN2716" s="10"/>
      <c r="AO2716" s="10"/>
      <c r="AS2716" s="48"/>
      <c r="AT2716" s="49">
        <v>3.75</v>
      </c>
      <c r="AU2716" s="49">
        <v>17.58333</v>
      </c>
      <c r="AV2716" s="49">
        <v>28.071999999999999</v>
      </c>
      <c r="AW2716" s="49">
        <v>17.4192</v>
      </c>
      <c r="AX2716" s="49">
        <v>3</v>
      </c>
    </row>
    <row r="2717" spans="1:50" ht="14.25" customHeight="1" x14ac:dyDescent="0.55000000000000004">
      <c r="A2717" s="45">
        <v>2074369</v>
      </c>
      <c r="B2717" s="10" t="s">
        <v>313</v>
      </c>
      <c r="C2717" s="10" t="s">
        <v>17</v>
      </c>
      <c r="D2717" s="10" t="s">
        <v>7114</v>
      </c>
      <c r="F2717" s="10" t="s">
        <v>7259</v>
      </c>
      <c r="G2717" s="10" t="s">
        <v>41</v>
      </c>
      <c r="H2717" s="10" t="s">
        <v>7453</v>
      </c>
      <c r="I2717" s="10" t="s">
        <v>7456</v>
      </c>
      <c r="J2717" s="10" t="s">
        <v>7457</v>
      </c>
      <c r="K2717" s="10" t="s">
        <v>291</v>
      </c>
      <c r="L2717" s="10" t="s">
        <v>316</v>
      </c>
      <c r="M2717" s="46" t="s">
        <v>470</v>
      </c>
      <c r="N2717" s="10" t="s">
        <v>294</v>
      </c>
      <c r="O2717" s="10" t="s">
        <v>294</v>
      </c>
      <c r="P2717" s="10" t="s">
        <v>5524</v>
      </c>
      <c r="Q2717" s="10"/>
      <c r="R2717" s="10"/>
      <c r="T2717" s="10" t="s">
        <v>381</v>
      </c>
      <c r="U2717" s="10"/>
      <c r="V2717" s="10" t="s">
        <v>291</v>
      </c>
      <c r="Z2717" s="47"/>
      <c r="AD2717" s="47"/>
      <c r="AH2717" s="47"/>
      <c r="AI2717" s="10"/>
      <c r="AJ2717" s="10" t="s">
        <v>298</v>
      </c>
      <c r="AK2717" s="10" t="s">
        <v>291</v>
      </c>
      <c r="AL2717" s="10" t="s">
        <v>666</v>
      </c>
      <c r="AM2717" s="10" t="s">
        <v>666</v>
      </c>
      <c r="AN2717" s="10" t="s">
        <v>300</v>
      </c>
      <c r="AO2717" s="10" t="s">
        <v>300</v>
      </c>
      <c r="AP2717" s="10">
        <v>0.9</v>
      </c>
      <c r="AQ2717" s="10">
        <v>1.6</v>
      </c>
      <c r="AR2717" s="10">
        <v>1.25</v>
      </c>
      <c r="AS2717" s="48">
        <v>1.25</v>
      </c>
      <c r="AT2717" s="49">
        <v>31.08333</v>
      </c>
      <c r="AU2717" s="49">
        <v>41.541670000000003</v>
      </c>
      <c r="AV2717" s="49">
        <v>19.672000000000001</v>
      </c>
      <c r="AW2717" s="49">
        <v>13.097200000000001</v>
      </c>
      <c r="AX2717" s="49">
        <v>7</v>
      </c>
    </row>
    <row r="2718" spans="1:50" ht="14.25" customHeight="1" x14ac:dyDescent="0.55000000000000004">
      <c r="A2718" s="45">
        <v>2074362</v>
      </c>
      <c r="B2718" s="10" t="s">
        <v>284</v>
      </c>
      <c r="C2718" s="10" t="s">
        <v>17</v>
      </c>
      <c r="D2718" s="10" t="s">
        <v>7114</v>
      </c>
      <c r="F2718" s="10" t="s">
        <v>7259</v>
      </c>
      <c r="G2718" s="10" t="s">
        <v>41</v>
      </c>
      <c r="H2718" s="10" t="s">
        <v>7453</v>
      </c>
      <c r="I2718" s="10" t="s">
        <v>7458</v>
      </c>
      <c r="J2718" s="10" t="s">
        <v>7459</v>
      </c>
      <c r="K2718" s="10" t="s">
        <v>291</v>
      </c>
      <c r="L2718" s="10" t="s">
        <v>292</v>
      </c>
      <c r="M2718" s="46" t="s">
        <v>506</v>
      </c>
      <c r="N2718" s="10"/>
      <c r="O2718" s="10"/>
      <c r="P2718" s="10" t="s">
        <v>5524</v>
      </c>
      <c r="Q2718" s="10"/>
      <c r="R2718" s="10"/>
      <c r="T2718" s="10" t="s">
        <v>381</v>
      </c>
      <c r="U2718" s="10"/>
      <c r="V2718" s="10" t="s">
        <v>291</v>
      </c>
      <c r="Z2718" s="47"/>
      <c r="AD2718" s="47"/>
      <c r="AH2718" s="47"/>
      <c r="AI2718" s="10"/>
      <c r="AJ2718" s="10" t="s">
        <v>298</v>
      </c>
      <c r="AK2718" s="10" t="s">
        <v>291</v>
      </c>
      <c r="AL2718" s="10"/>
      <c r="AM2718" s="10"/>
      <c r="AN2718" s="10"/>
      <c r="AO2718" s="10"/>
      <c r="AS2718" s="48"/>
      <c r="AT2718" s="50"/>
      <c r="AU2718" s="50"/>
      <c r="AV2718" s="50"/>
      <c r="AW2718" s="50"/>
      <c r="AX2718" s="49">
        <v>1</v>
      </c>
    </row>
    <row r="2719" spans="1:50" ht="14.25" customHeight="1" x14ac:dyDescent="0.55000000000000004">
      <c r="A2719" s="45">
        <v>2075673</v>
      </c>
      <c r="B2719" s="10" t="s">
        <v>284</v>
      </c>
      <c r="C2719" s="10" t="s">
        <v>17</v>
      </c>
      <c r="D2719" s="10" t="s">
        <v>7114</v>
      </c>
      <c r="F2719" s="10" t="s">
        <v>7259</v>
      </c>
      <c r="G2719" s="10" t="s">
        <v>41</v>
      </c>
      <c r="H2719" s="10" t="s">
        <v>7460</v>
      </c>
      <c r="I2719" s="10" t="s">
        <v>7461</v>
      </c>
      <c r="J2719" s="10" t="s">
        <v>7462</v>
      </c>
      <c r="K2719" s="10" t="s">
        <v>291</v>
      </c>
      <c r="L2719" s="10" t="s">
        <v>292</v>
      </c>
      <c r="M2719" s="46" t="s">
        <v>506</v>
      </c>
      <c r="N2719" s="10"/>
      <c r="O2719" s="10"/>
      <c r="P2719" s="10" t="s">
        <v>5524</v>
      </c>
      <c r="Q2719" s="10"/>
      <c r="R2719" s="10"/>
      <c r="T2719" s="10" t="s">
        <v>381</v>
      </c>
      <c r="U2719" s="10"/>
      <c r="V2719" s="10" t="s">
        <v>291</v>
      </c>
      <c r="Z2719" s="47"/>
      <c r="AD2719" s="47"/>
      <c r="AH2719" s="47"/>
      <c r="AI2719" s="10"/>
      <c r="AJ2719" s="10" t="s">
        <v>298</v>
      </c>
      <c r="AK2719" s="10" t="s">
        <v>291</v>
      </c>
      <c r="AL2719" s="10"/>
      <c r="AM2719" s="10"/>
      <c r="AN2719" s="10"/>
      <c r="AO2719" s="10"/>
      <c r="AS2719" s="48"/>
      <c r="AT2719" s="50"/>
      <c r="AU2719" s="50"/>
      <c r="AV2719" s="50"/>
      <c r="AW2719" s="50"/>
      <c r="AX2719" s="49">
        <v>1</v>
      </c>
    </row>
    <row r="2720" spans="1:50" ht="14.25" customHeight="1" x14ac:dyDescent="0.55000000000000004">
      <c r="A2720" s="45">
        <v>2076486</v>
      </c>
      <c r="B2720" s="10" t="s">
        <v>284</v>
      </c>
      <c r="C2720" s="10" t="s">
        <v>17</v>
      </c>
      <c r="D2720" s="10" t="s">
        <v>7114</v>
      </c>
      <c r="F2720" s="10" t="s">
        <v>7259</v>
      </c>
      <c r="G2720" s="10" t="s">
        <v>41</v>
      </c>
      <c r="H2720" s="10" t="s">
        <v>7463</v>
      </c>
      <c r="I2720" s="10" t="s">
        <v>7464</v>
      </c>
      <c r="J2720" s="10" t="s">
        <v>7465</v>
      </c>
      <c r="K2720" s="10" t="s">
        <v>291</v>
      </c>
      <c r="L2720" s="10" t="s">
        <v>292</v>
      </c>
      <c r="M2720" s="46" t="s">
        <v>293</v>
      </c>
      <c r="N2720" s="10"/>
      <c r="O2720" s="10"/>
      <c r="P2720" s="10" t="s">
        <v>5524</v>
      </c>
      <c r="Q2720" s="10"/>
      <c r="R2720" s="10"/>
      <c r="T2720" s="10" t="s">
        <v>381</v>
      </c>
      <c r="U2720" s="10"/>
      <c r="V2720" s="10" t="s">
        <v>291</v>
      </c>
      <c r="Z2720" s="47"/>
      <c r="AD2720" s="47"/>
      <c r="AH2720" s="47"/>
      <c r="AI2720" s="10"/>
      <c r="AJ2720" s="10" t="s">
        <v>298</v>
      </c>
      <c r="AK2720" s="10" t="s">
        <v>291</v>
      </c>
      <c r="AL2720" s="10"/>
      <c r="AM2720" s="10"/>
      <c r="AN2720" s="10"/>
      <c r="AO2720" s="10"/>
      <c r="AS2720" s="48"/>
      <c r="AT2720" s="49">
        <v>18.79458</v>
      </c>
      <c r="AU2720" s="49">
        <v>26.28</v>
      </c>
      <c r="AV2720" s="49">
        <v>38.369079999999997</v>
      </c>
      <c r="AW2720" s="49">
        <v>19.21293</v>
      </c>
      <c r="AX2720" s="49">
        <v>90</v>
      </c>
    </row>
    <row r="2721" spans="1:50" ht="14.25" customHeight="1" x14ac:dyDescent="0.55000000000000004">
      <c r="A2721" s="45">
        <v>2076491</v>
      </c>
      <c r="B2721" s="10" t="s">
        <v>284</v>
      </c>
      <c r="C2721" s="10" t="s">
        <v>17</v>
      </c>
      <c r="D2721" s="10" t="s">
        <v>7114</v>
      </c>
      <c r="F2721" s="10" t="s">
        <v>7259</v>
      </c>
      <c r="G2721" s="10" t="s">
        <v>41</v>
      </c>
      <c r="H2721" s="10" t="s">
        <v>7463</v>
      </c>
      <c r="I2721" s="10" t="s">
        <v>7466</v>
      </c>
      <c r="J2721" s="10" t="s">
        <v>7467</v>
      </c>
      <c r="K2721" s="10" t="s">
        <v>291</v>
      </c>
      <c r="L2721" s="10" t="s">
        <v>292</v>
      </c>
      <c r="M2721" s="46" t="s">
        <v>573</v>
      </c>
      <c r="N2721" s="10"/>
      <c r="O2721" s="10"/>
      <c r="P2721" s="10" t="s">
        <v>5524</v>
      </c>
      <c r="Q2721" s="10"/>
      <c r="R2721" s="10"/>
      <c r="T2721" s="10" t="s">
        <v>381</v>
      </c>
      <c r="U2721" s="10"/>
      <c r="V2721" s="10" t="s">
        <v>291</v>
      </c>
      <c r="Z2721" s="47"/>
      <c r="AD2721" s="47"/>
      <c r="AH2721" s="47"/>
      <c r="AI2721" s="10"/>
      <c r="AJ2721" s="10" t="s">
        <v>298</v>
      </c>
      <c r="AK2721" s="10" t="s">
        <v>291</v>
      </c>
      <c r="AL2721" s="10"/>
      <c r="AM2721" s="10"/>
      <c r="AN2721" s="10"/>
      <c r="AO2721" s="10"/>
      <c r="AP2721" s="10">
        <v>7.6</v>
      </c>
      <c r="AQ2721" s="10">
        <v>12</v>
      </c>
      <c r="AR2721" s="10">
        <v>10</v>
      </c>
      <c r="AS2721" s="48">
        <v>10</v>
      </c>
      <c r="AT2721" s="49">
        <v>28.908329999999999</v>
      </c>
      <c r="AU2721" s="49">
        <v>78.183329999999998</v>
      </c>
      <c r="AV2721" s="49">
        <v>56.6128</v>
      </c>
      <c r="AW2721" s="49">
        <v>35.847760000000001</v>
      </c>
      <c r="AX2721" s="49">
        <v>41</v>
      </c>
    </row>
    <row r="2722" spans="1:50" ht="14.25" customHeight="1" x14ac:dyDescent="0.55000000000000004">
      <c r="A2722" s="45">
        <v>2076498</v>
      </c>
      <c r="B2722" s="10" t="s">
        <v>284</v>
      </c>
      <c r="C2722" s="10" t="s">
        <v>17</v>
      </c>
      <c r="D2722" s="10" t="s">
        <v>7114</v>
      </c>
      <c r="F2722" s="10" t="s">
        <v>7259</v>
      </c>
      <c r="G2722" s="10" t="s">
        <v>41</v>
      </c>
      <c r="H2722" s="10" t="s">
        <v>7463</v>
      </c>
      <c r="I2722" s="10" t="s">
        <v>7468</v>
      </c>
      <c r="J2722" s="10" t="s">
        <v>7469</v>
      </c>
      <c r="K2722" s="10" t="s">
        <v>291</v>
      </c>
      <c r="L2722" s="10" t="s">
        <v>292</v>
      </c>
      <c r="M2722" s="46"/>
      <c r="N2722" s="10"/>
      <c r="O2722" s="10"/>
      <c r="P2722" s="10" t="s">
        <v>5524</v>
      </c>
      <c r="Q2722" s="10"/>
      <c r="R2722" s="10"/>
      <c r="T2722" s="10" t="s">
        <v>381</v>
      </c>
      <c r="U2722" s="10"/>
      <c r="V2722" s="10" t="s">
        <v>291</v>
      </c>
      <c r="Z2722" s="47"/>
      <c r="AD2722" s="47"/>
      <c r="AH2722" s="47"/>
      <c r="AI2722" s="10"/>
      <c r="AJ2722" s="10" t="s">
        <v>298</v>
      </c>
      <c r="AK2722" s="10" t="s">
        <v>291</v>
      </c>
      <c r="AL2722" s="10"/>
      <c r="AM2722" s="10"/>
      <c r="AN2722" s="10"/>
      <c r="AO2722" s="10"/>
      <c r="AS2722" s="48"/>
      <c r="AT2722" s="50"/>
      <c r="AU2722" s="50"/>
      <c r="AV2722" s="50"/>
      <c r="AW2722" s="50"/>
      <c r="AX2722" s="49">
        <v>1</v>
      </c>
    </row>
    <row r="2723" spans="1:50" ht="14.25" customHeight="1" x14ac:dyDescent="0.55000000000000004">
      <c r="A2723" s="45">
        <v>2074458</v>
      </c>
      <c r="B2723" s="10" t="s">
        <v>319</v>
      </c>
      <c r="C2723" s="10" t="s">
        <v>17</v>
      </c>
      <c r="D2723" s="10" t="s">
        <v>7114</v>
      </c>
      <c r="F2723" s="10" t="s">
        <v>7259</v>
      </c>
      <c r="G2723" s="10" t="s">
        <v>41</v>
      </c>
      <c r="H2723" s="10" t="s">
        <v>7470</v>
      </c>
      <c r="I2723" s="10" t="s">
        <v>7471</v>
      </c>
      <c r="J2723" s="10" t="s">
        <v>7472</v>
      </c>
      <c r="K2723" s="10" t="s">
        <v>291</v>
      </c>
      <c r="L2723" s="10" t="s">
        <v>316</v>
      </c>
      <c r="M2723" s="46"/>
      <c r="N2723" s="10" t="s">
        <v>294</v>
      </c>
      <c r="O2723" s="10" t="s">
        <v>294</v>
      </c>
      <c r="P2723" s="10" t="s">
        <v>5524</v>
      </c>
      <c r="Q2723" s="10"/>
      <c r="R2723" s="10"/>
      <c r="T2723" s="10" t="s">
        <v>381</v>
      </c>
      <c r="U2723" s="10"/>
      <c r="V2723" s="10" t="s">
        <v>291</v>
      </c>
      <c r="Z2723" s="47"/>
      <c r="AD2723" s="47"/>
      <c r="AH2723" s="47"/>
      <c r="AI2723" s="10"/>
      <c r="AJ2723" s="10" t="s">
        <v>298</v>
      </c>
      <c r="AK2723" s="10" t="s">
        <v>291</v>
      </c>
      <c r="AL2723" s="10" t="s">
        <v>666</v>
      </c>
      <c r="AM2723" s="10" t="s">
        <v>666</v>
      </c>
      <c r="AN2723" s="10" t="s">
        <v>300</v>
      </c>
      <c r="AO2723" s="10" t="s">
        <v>300</v>
      </c>
      <c r="AP2723" s="10">
        <v>1.3</v>
      </c>
      <c r="AQ2723" s="10">
        <v>2</v>
      </c>
      <c r="AR2723" s="10">
        <v>1.6</v>
      </c>
      <c r="AS2723" s="48">
        <v>1.6</v>
      </c>
      <c r="AT2723" s="50"/>
      <c r="AU2723" s="50"/>
      <c r="AV2723" s="50"/>
      <c r="AW2723" s="50"/>
      <c r="AX2723" s="49">
        <v>1</v>
      </c>
    </row>
    <row r="2724" spans="1:50" ht="14.25" customHeight="1" x14ac:dyDescent="0.55000000000000004">
      <c r="A2724" s="45">
        <v>2074434</v>
      </c>
      <c r="B2724" s="10" t="s">
        <v>284</v>
      </c>
      <c r="C2724" s="10" t="s">
        <v>17</v>
      </c>
      <c r="D2724" s="10" t="s">
        <v>7114</v>
      </c>
      <c r="F2724" s="10" t="s">
        <v>7259</v>
      </c>
      <c r="G2724" s="10" t="s">
        <v>41</v>
      </c>
      <c r="H2724" s="10" t="s">
        <v>7470</v>
      </c>
      <c r="I2724" s="10" t="s">
        <v>7473</v>
      </c>
      <c r="J2724" s="10" t="s">
        <v>7474</v>
      </c>
      <c r="K2724" s="10" t="s">
        <v>291</v>
      </c>
      <c r="L2724" s="10" t="s">
        <v>292</v>
      </c>
      <c r="M2724" s="46" t="s">
        <v>506</v>
      </c>
      <c r="N2724" s="10"/>
      <c r="O2724" s="10"/>
      <c r="P2724" s="10" t="s">
        <v>5524</v>
      </c>
      <c r="Q2724" s="10"/>
      <c r="R2724" s="10"/>
      <c r="T2724" s="10" t="s">
        <v>381</v>
      </c>
      <c r="U2724" s="10"/>
      <c r="V2724" s="10" t="s">
        <v>291</v>
      </c>
      <c r="Z2724" s="47"/>
      <c r="AD2724" s="47"/>
      <c r="AH2724" s="47"/>
      <c r="AI2724" s="10"/>
      <c r="AJ2724" s="10" t="s">
        <v>298</v>
      </c>
      <c r="AK2724" s="10" t="s">
        <v>291</v>
      </c>
      <c r="AL2724" s="10"/>
      <c r="AM2724" s="10"/>
      <c r="AN2724" s="10"/>
      <c r="AO2724" s="10"/>
      <c r="AS2724" s="48"/>
      <c r="AT2724" s="50"/>
      <c r="AU2724" s="50"/>
      <c r="AV2724" s="50"/>
      <c r="AW2724" s="50"/>
      <c r="AX2724" s="49">
        <v>1</v>
      </c>
    </row>
    <row r="2725" spans="1:50" ht="14.25" customHeight="1" x14ac:dyDescent="0.55000000000000004">
      <c r="A2725" s="45">
        <v>2074499</v>
      </c>
      <c r="B2725" s="10" t="s">
        <v>284</v>
      </c>
      <c r="C2725" s="10" t="s">
        <v>17</v>
      </c>
      <c r="D2725" s="10" t="s">
        <v>7114</v>
      </c>
      <c r="F2725" s="10" t="s">
        <v>7259</v>
      </c>
      <c r="G2725" s="10" t="s">
        <v>41</v>
      </c>
      <c r="H2725" s="10" t="s">
        <v>7470</v>
      </c>
      <c r="I2725" s="10" t="s">
        <v>7475</v>
      </c>
      <c r="J2725" s="10" t="s">
        <v>7476</v>
      </c>
      <c r="K2725" s="10" t="s">
        <v>291</v>
      </c>
      <c r="L2725" s="10" t="s">
        <v>292</v>
      </c>
      <c r="M2725" s="46" t="s">
        <v>293</v>
      </c>
      <c r="N2725" s="10"/>
      <c r="O2725" s="10"/>
      <c r="P2725" s="10" t="s">
        <v>5524</v>
      </c>
      <c r="Q2725" s="10"/>
      <c r="R2725" s="10"/>
      <c r="T2725" s="10" t="s">
        <v>381</v>
      </c>
      <c r="U2725" s="10"/>
      <c r="V2725" s="10" t="s">
        <v>291</v>
      </c>
      <c r="Z2725" s="47"/>
      <c r="AD2725" s="47"/>
      <c r="AH2725" s="47"/>
      <c r="AI2725" s="10"/>
      <c r="AJ2725" s="10" t="s">
        <v>298</v>
      </c>
      <c r="AK2725" s="10" t="s">
        <v>291</v>
      </c>
      <c r="AL2725" s="10"/>
      <c r="AM2725" s="10"/>
      <c r="AN2725" s="10"/>
      <c r="AO2725" s="10"/>
      <c r="AP2725" s="10">
        <v>6</v>
      </c>
      <c r="AQ2725" s="10">
        <v>6.5</v>
      </c>
      <c r="AS2725" s="48">
        <v>6.25</v>
      </c>
      <c r="AT2725" s="49">
        <v>23.083749999999998</v>
      </c>
      <c r="AU2725" s="49">
        <v>28.42042</v>
      </c>
      <c r="AV2725" s="49">
        <v>39.322879999999998</v>
      </c>
      <c r="AW2725" s="49">
        <v>28.406030000000001</v>
      </c>
      <c r="AX2725" s="49">
        <v>100</v>
      </c>
    </row>
    <row r="2726" spans="1:50" ht="14.25" customHeight="1" x14ac:dyDescent="0.55000000000000004">
      <c r="A2726" s="45">
        <v>2074393</v>
      </c>
      <c r="B2726" s="10" t="s">
        <v>284</v>
      </c>
      <c r="C2726" s="10" t="s">
        <v>17</v>
      </c>
      <c r="D2726" s="10" t="s">
        <v>7114</v>
      </c>
      <c r="F2726" s="10" t="s">
        <v>7259</v>
      </c>
      <c r="G2726" s="10" t="s">
        <v>41</v>
      </c>
      <c r="H2726" s="10" t="s">
        <v>7470</v>
      </c>
      <c r="I2726" s="10" t="s">
        <v>7477</v>
      </c>
      <c r="J2726" s="10" t="s">
        <v>7478</v>
      </c>
      <c r="K2726" s="10" t="s">
        <v>291</v>
      </c>
      <c r="L2726" s="10" t="s">
        <v>292</v>
      </c>
      <c r="M2726" s="46" t="s">
        <v>573</v>
      </c>
      <c r="N2726" s="10"/>
      <c r="O2726" s="10"/>
      <c r="P2726" s="10" t="s">
        <v>5524</v>
      </c>
      <c r="Q2726" s="10"/>
      <c r="R2726" s="10"/>
      <c r="T2726" s="10" t="s">
        <v>381</v>
      </c>
      <c r="U2726" s="10"/>
      <c r="V2726" s="10" t="s">
        <v>291</v>
      </c>
      <c r="Z2726" s="47"/>
      <c r="AD2726" s="47"/>
      <c r="AH2726" s="47"/>
      <c r="AI2726" s="10"/>
      <c r="AJ2726" s="10" t="s">
        <v>298</v>
      </c>
      <c r="AK2726" s="10" t="s">
        <v>291</v>
      </c>
      <c r="AL2726" s="10"/>
      <c r="AM2726" s="10"/>
      <c r="AN2726" s="10"/>
      <c r="AO2726" s="10"/>
      <c r="AS2726" s="48"/>
      <c r="AT2726" s="49">
        <v>25.83333</v>
      </c>
      <c r="AU2726" s="49">
        <v>79.125</v>
      </c>
      <c r="AV2726" s="49">
        <v>52.51</v>
      </c>
      <c r="AW2726" s="49">
        <v>29.244599999999998</v>
      </c>
      <c r="AX2726" s="49">
        <v>51</v>
      </c>
    </row>
    <row r="2727" spans="1:50" ht="14.25" customHeight="1" x14ac:dyDescent="0.55000000000000004">
      <c r="A2727" s="45">
        <v>2076260</v>
      </c>
      <c r="B2727" s="10" t="s">
        <v>313</v>
      </c>
      <c r="C2727" s="10" t="s">
        <v>17</v>
      </c>
      <c r="D2727" s="10" t="s">
        <v>7114</v>
      </c>
      <c r="F2727" s="10" t="s">
        <v>7259</v>
      </c>
      <c r="G2727" s="10" t="s">
        <v>41</v>
      </c>
      <c r="H2727" s="10" t="s">
        <v>7479</v>
      </c>
      <c r="I2727" s="10" t="s">
        <v>7480</v>
      </c>
      <c r="J2727" s="10" t="s">
        <v>7481</v>
      </c>
      <c r="K2727" s="10" t="s">
        <v>291</v>
      </c>
      <c r="L2727" s="10" t="s">
        <v>316</v>
      </c>
      <c r="M2727" s="46" t="s">
        <v>563</v>
      </c>
      <c r="N2727" s="10" t="s">
        <v>294</v>
      </c>
      <c r="O2727" s="10" t="s">
        <v>294</v>
      </c>
      <c r="P2727" s="10" t="s">
        <v>5524</v>
      </c>
      <c r="Q2727" s="10"/>
      <c r="R2727" s="10"/>
      <c r="T2727" s="10" t="s">
        <v>381</v>
      </c>
      <c r="U2727" s="10"/>
      <c r="V2727" s="10" t="s">
        <v>291</v>
      </c>
      <c r="Z2727" s="47"/>
      <c r="AD2727" s="47"/>
      <c r="AH2727" s="47"/>
      <c r="AI2727" s="10"/>
      <c r="AJ2727" s="10" t="s">
        <v>298</v>
      </c>
      <c r="AK2727" s="10" t="s">
        <v>291</v>
      </c>
      <c r="AL2727" s="10"/>
      <c r="AM2727" s="10"/>
      <c r="AN2727" s="10"/>
      <c r="AO2727" s="10"/>
      <c r="AS2727" s="48"/>
      <c r="AT2727" s="50"/>
      <c r="AU2727" s="50"/>
      <c r="AV2727" s="50"/>
      <c r="AW2727" s="50"/>
      <c r="AX2727" s="49">
        <v>1</v>
      </c>
    </row>
    <row r="2728" spans="1:50" ht="14.25" customHeight="1" x14ac:dyDescent="0.55000000000000004">
      <c r="A2728" s="45">
        <v>2073667</v>
      </c>
      <c r="B2728" s="10" t="s">
        <v>319</v>
      </c>
      <c r="C2728" s="10" t="s">
        <v>17</v>
      </c>
      <c r="D2728" s="10" t="s">
        <v>7114</v>
      </c>
      <c r="F2728" s="10" t="s">
        <v>7259</v>
      </c>
      <c r="G2728" s="10" t="s">
        <v>41</v>
      </c>
      <c r="H2728" s="10" t="s">
        <v>7482</v>
      </c>
      <c r="I2728" s="10" t="s">
        <v>7483</v>
      </c>
      <c r="J2728" s="10" t="s">
        <v>7484</v>
      </c>
      <c r="K2728" s="10" t="s">
        <v>291</v>
      </c>
      <c r="L2728" s="10" t="s">
        <v>316</v>
      </c>
      <c r="M2728" s="46" t="s">
        <v>293</v>
      </c>
      <c r="N2728" s="10" t="s">
        <v>294</v>
      </c>
      <c r="O2728" s="10" t="s">
        <v>294</v>
      </c>
      <c r="P2728" s="10" t="s">
        <v>5524</v>
      </c>
      <c r="Q2728" s="10"/>
      <c r="R2728" s="10"/>
      <c r="T2728" s="10" t="s">
        <v>381</v>
      </c>
      <c r="U2728" s="10"/>
      <c r="V2728" s="10" t="s">
        <v>291</v>
      </c>
      <c r="Z2728" s="47"/>
      <c r="AD2728" s="47"/>
      <c r="AH2728" s="47"/>
      <c r="AI2728" s="10"/>
      <c r="AJ2728" s="10" t="s">
        <v>298</v>
      </c>
      <c r="AK2728" s="10" t="s">
        <v>291</v>
      </c>
      <c r="AL2728" s="10"/>
      <c r="AM2728" s="10"/>
      <c r="AN2728" s="10"/>
      <c r="AO2728" s="10"/>
      <c r="AS2728" s="48"/>
      <c r="AT2728" s="49">
        <v>21.28</v>
      </c>
      <c r="AU2728" s="49">
        <v>59.114170000000001</v>
      </c>
      <c r="AV2728" s="49">
        <v>40.9084</v>
      </c>
      <c r="AW2728" s="49">
        <v>28.761340000000001</v>
      </c>
      <c r="AX2728" s="49">
        <v>35</v>
      </c>
    </row>
    <row r="2729" spans="1:50" ht="14.25" customHeight="1" x14ac:dyDescent="0.55000000000000004">
      <c r="A2729" s="45">
        <v>2073320</v>
      </c>
      <c r="B2729" s="10" t="s">
        <v>319</v>
      </c>
      <c r="C2729" s="10" t="s">
        <v>17</v>
      </c>
      <c r="D2729" s="10" t="s">
        <v>7114</v>
      </c>
      <c r="F2729" s="10" t="s">
        <v>7259</v>
      </c>
      <c r="G2729" s="10" t="s">
        <v>41</v>
      </c>
      <c r="H2729" s="10" t="s">
        <v>7482</v>
      </c>
      <c r="I2729" s="10" t="s">
        <v>7485</v>
      </c>
      <c r="J2729" s="10" t="s">
        <v>7486</v>
      </c>
      <c r="K2729" s="10" t="s">
        <v>291</v>
      </c>
      <c r="L2729" s="10" t="s">
        <v>316</v>
      </c>
      <c r="M2729" s="46" t="s">
        <v>293</v>
      </c>
      <c r="N2729" s="10" t="s">
        <v>294</v>
      </c>
      <c r="O2729" s="10" t="s">
        <v>294</v>
      </c>
      <c r="P2729" s="10" t="s">
        <v>5524</v>
      </c>
      <c r="Q2729" s="10"/>
      <c r="R2729" s="10"/>
      <c r="T2729" s="10" t="s">
        <v>381</v>
      </c>
      <c r="U2729" s="10"/>
      <c r="V2729" s="10" t="s">
        <v>291</v>
      </c>
      <c r="Z2729" s="47"/>
      <c r="AD2729" s="47"/>
      <c r="AH2729" s="47"/>
      <c r="AI2729" s="10"/>
      <c r="AJ2729" s="10" t="s">
        <v>298</v>
      </c>
      <c r="AK2729" s="10" t="s">
        <v>291</v>
      </c>
      <c r="AL2729" s="10" t="s">
        <v>666</v>
      </c>
      <c r="AM2729" s="10" t="s">
        <v>666</v>
      </c>
      <c r="AN2729" s="10" t="s">
        <v>300</v>
      </c>
      <c r="AO2729" s="10" t="s">
        <v>300</v>
      </c>
      <c r="AP2729" s="10">
        <v>2.7</v>
      </c>
      <c r="AQ2729" s="10">
        <v>3.8</v>
      </c>
      <c r="AR2729" s="10">
        <v>3.2</v>
      </c>
      <c r="AS2729" s="48">
        <v>3.2</v>
      </c>
      <c r="AT2729" s="50"/>
      <c r="AU2729" s="50"/>
      <c r="AV2729" s="50"/>
      <c r="AW2729" s="50"/>
      <c r="AX2729" s="49">
        <v>1</v>
      </c>
    </row>
    <row r="2730" spans="1:50" ht="14.25" customHeight="1" x14ac:dyDescent="0.55000000000000004">
      <c r="A2730" s="45">
        <v>2073431</v>
      </c>
      <c r="B2730" s="10" t="s">
        <v>284</v>
      </c>
      <c r="C2730" s="10" t="s">
        <v>17</v>
      </c>
      <c r="D2730" s="10" t="s">
        <v>7114</v>
      </c>
      <c r="F2730" s="10" t="s">
        <v>7259</v>
      </c>
      <c r="G2730" s="10" t="s">
        <v>41</v>
      </c>
      <c r="H2730" s="10" t="s">
        <v>7482</v>
      </c>
      <c r="I2730" s="10" t="s">
        <v>7487</v>
      </c>
      <c r="J2730" s="10" t="s">
        <v>7488</v>
      </c>
      <c r="K2730" s="10" t="s">
        <v>291</v>
      </c>
      <c r="L2730" s="10" t="s">
        <v>292</v>
      </c>
      <c r="M2730" s="46" t="s">
        <v>293</v>
      </c>
      <c r="N2730" s="10"/>
      <c r="O2730" s="10"/>
      <c r="P2730" s="10" t="s">
        <v>5524</v>
      </c>
      <c r="Q2730" s="10"/>
      <c r="R2730" s="10" t="s">
        <v>381</v>
      </c>
      <c r="S2730" s="10" t="s">
        <v>7489</v>
      </c>
      <c r="T2730" s="10" t="s">
        <v>381</v>
      </c>
      <c r="U2730" s="10"/>
      <c r="V2730" s="10" t="s">
        <v>291</v>
      </c>
      <c r="Z2730" s="47"/>
      <c r="AD2730" s="47"/>
      <c r="AH2730" s="47"/>
      <c r="AI2730" s="10"/>
      <c r="AJ2730" s="10" t="s">
        <v>298</v>
      </c>
      <c r="AK2730" s="10" t="s">
        <v>291</v>
      </c>
      <c r="AL2730" s="10"/>
      <c r="AM2730" s="10"/>
      <c r="AN2730" s="10"/>
      <c r="AO2730" s="10"/>
      <c r="AS2730" s="48"/>
      <c r="AT2730" s="49">
        <v>11.9</v>
      </c>
      <c r="AU2730" s="49">
        <v>12.3</v>
      </c>
      <c r="AV2730" s="49">
        <v>29.071999999999999</v>
      </c>
      <c r="AW2730" s="49">
        <v>16.518560000000001</v>
      </c>
      <c r="AX2730" s="49">
        <v>11</v>
      </c>
    </row>
    <row r="2731" spans="1:50" ht="14.25" customHeight="1" x14ac:dyDescent="0.55000000000000004">
      <c r="A2731" s="45">
        <v>2073291</v>
      </c>
      <c r="B2731" s="10" t="s">
        <v>313</v>
      </c>
      <c r="C2731" s="10" t="s">
        <v>17</v>
      </c>
      <c r="D2731" s="10" t="s">
        <v>7114</v>
      </c>
      <c r="F2731" s="10" t="s">
        <v>7259</v>
      </c>
      <c r="G2731" s="10" t="s">
        <v>41</v>
      </c>
      <c r="H2731" s="10" t="s">
        <v>7482</v>
      </c>
      <c r="I2731" s="10" t="s">
        <v>7490</v>
      </c>
      <c r="J2731" s="10" t="s">
        <v>7491</v>
      </c>
      <c r="K2731" s="10" t="s">
        <v>291</v>
      </c>
      <c r="L2731" s="10" t="s">
        <v>316</v>
      </c>
      <c r="M2731" s="46" t="s">
        <v>293</v>
      </c>
      <c r="N2731" s="10" t="s">
        <v>294</v>
      </c>
      <c r="O2731" s="10" t="s">
        <v>294</v>
      </c>
      <c r="P2731" s="10" t="s">
        <v>5524</v>
      </c>
      <c r="Q2731" s="10"/>
      <c r="R2731" s="10"/>
      <c r="T2731" s="10" t="s">
        <v>381</v>
      </c>
      <c r="U2731" s="10"/>
      <c r="V2731" s="10" t="s">
        <v>291</v>
      </c>
      <c r="Z2731" s="47"/>
      <c r="AD2731" s="47"/>
      <c r="AH2731" s="47"/>
      <c r="AI2731" s="10"/>
      <c r="AJ2731" s="10" t="s">
        <v>298</v>
      </c>
      <c r="AK2731" s="10" t="s">
        <v>291</v>
      </c>
      <c r="AL2731" s="10"/>
      <c r="AM2731" s="10"/>
      <c r="AN2731" s="10"/>
      <c r="AO2731" s="10"/>
      <c r="AS2731" s="48"/>
      <c r="AT2731" s="49">
        <v>15.981669999999999</v>
      </c>
      <c r="AU2731" s="49">
        <v>36.700000000000003</v>
      </c>
      <c r="AV2731" s="49">
        <v>39.212159999999997</v>
      </c>
      <c r="AW2731" s="49">
        <v>26.77392</v>
      </c>
      <c r="AX2731" s="49">
        <v>29</v>
      </c>
    </row>
    <row r="2732" spans="1:50" ht="14.25" customHeight="1" x14ac:dyDescent="0.55000000000000004">
      <c r="A2732" s="45">
        <v>2073214</v>
      </c>
      <c r="B2732" s="10" t="s">
        <v>319</v>
      </c>
      <c r="C2732" s="10" t="s">
        <v>17</v>
      </c>
      <c r="D2732" s="10" t="s">
        <v>7114</v>
      </c>
      <c r="F2732" s="10" t="s">
        <v>7259</v>
      </c>
      <c r="G2732" s="10" t="s">
        <v>41</v>
      </c>
      <c r="H2732" s="10" t="s">
        <v>7482</v>
      </c>
      <c r="I2732" s="10" t="s">
        <v>7492</v>
      </c>
      <c r="J2732" s="10" t="s">
        <v>7493</v>
      </c>
      <c r="K2732" s="10" t="s">
        <v>291</v>
      </c>
      <c r="L2732" s="10" t="s">
        <v>316</v>
      </c>
      <c r="M2732" s="46" t="s">
        <v>293</v>
      </c>
      <c r="N2732" s="10" t="s">
        <v>294</v>
      </c>
      <c r="O2732" s="10" t="s">
        <v>294</v>
      </c>
      <c r="P2732" s="10" t="s">
        <v>5524</v>
      </c>
      <c r="Q2732" s="10"/>
      <c r="R2732" s="10"/>
      <c r="T2732" s="10" t="s">
        <v>381</v>
      </c>
      <c r="U2732" s="10"/>
      <c r="V2732" s="10" t="s">
        <v>291</v>
      </c>
      <c r="Z2732" s="47"/>
      <c r="AD2732" s="47"/>
      <c r="AH2732" s="47"/>
      <c r="AI2732" s="10"/>
      <c r="AJ2732" s="10" t="s">
        <v>298</v>
      </c>
      <c r="AK2732" s="10" t="s">
        <v>291</v>
      </c>
      <c r="AL2732" s="10"/>
      <c r="AM2732" s="10"/>
      <c r="AN2732" s="10"/>
      <c r="AO2732" s="10"/>
      <c r="AS2732" s="48"/>
      <c r="AT2732" s="49">
        <v>16.65333</v>
      </c>
      <c r="AU2732" s="49">
        <v>18.532499999999999</v>
      </c>
      <c r="AV2732" s="49">
        <v>37.084800000000001</v>
      </c>
      <c r="AW2732" s="49">
        <v>18.155799999999999</v>
      </c>
      <c r="AX2732" s="49">
        <v>43</v>
      </c>
    </row>
    <row r="2733" spans="1:50" ht="14.25" customHeight="1" x14ac:dyDescent="0.55000000000000004">
      <c r="A2733" s="45">
        <v>2073362</v>
      </c>
      <c r="B2733" s="10" t="s">
        <v>319</v>
      </c>
      <c r="C2733" s="10" t="s">
        <v>17</v>
      </c>
      <c r="D2733" s="10" t="s">
        <v>7114</v>
      </c>
      <c r="F2733" s="10" t="s">
        <v>7259</v>
      </c>
      <c r="G2733" s="10" t="s">
        <v>41</v>
      </c>
      <c r="H2733" s="10" t="s">
        <v>7482</v>
      </c>
      <c r="I2733" s="10" t="s">
        <v>7494</v>
      </c>
      <c r="J2733" s="10" t="s">
        <v>7495</v>
      </c>
      <c r="K2733" s="10" t="s">
        <v>291</v>
      </c>
      <c r="L2733" s="10" t="s">
        <v>316</v>
      </c>
      <c r="M2733" s="46" t="s">
        <v>293</v>
      </c>
      <c r="N2733" s="10" t="s">
        <v>294</v>
      </c>
      <c r="O2733" s="10" t="s">
        <v>294</v>
      </c>
      <c r="P2733" s="10" t="s">
        <v>5524</v>
      </c>
      <c r="Q2733" s="10"/>
      <c r="R2733" s="10"/>
      <c r="T2733" s="10" t="s">
        <v>381</v>
      </c>
      <c r="U2733" s="10"/>
      <c r="V2733" s="10" t="s">
        <v>291</v>
      </c>
      <c r="Z2733" s="47"/>
      <c r="AD2733" s="47"/>
      <c r="AH2733" s="47"/>
      <c r="AI2733" s="10"/>
      <c r="AJ2733" s="10" t="s">
        <v>298</v>
      </c>
      <c r="AK2733" s="10" t="s">
        <v>291</v>
      </c>
      <c r="AL2733" s="10"/>
      <c r="AM2733" s="10"/>
      <c r="AN2733" s="10"/>
      <c r="AO2733" s="10"/>
      <c r="AS2733" s="48"/>
      <c r="AT2733" s="49">
        <v>18.664999999999999</v>
      </c>
      <c r="AU2733" s="49">
        <v>15.78833</v>
      </c>
      <c r="AV2733" s="49">
        <v>37.376080000000002</v>
      </c>
      <c r="AW2733" s="49">
        <v>19.124009999999998</v>
      </c>
      <c r="AX2733" s="49">
        <v>102</v>
      </c>
    </row>
    <row r="2734" spans="1:50" ht="14.25" customHeight="1" x14ac:dyDescent="0.55000000000000004">
      <c r="A2734" s="45">
        <v>2073544</v>
      </c>
      <c r="B2734" s="10" t="s">
        <v>313</v>
      </c>
      <c r="C2734" s="10" t="s">
        <v>17</v>
      </c>
      <c r="D2734" s="10" t="s">
        <v>7114</v>
      </c>
      <c r="F2734" s="10" t="s">
        <v>7259</v>
      </c>
      <c r="G2734" s="10" t="s">
        <v>41</v>
      </c>
      <c r="H2734" s="10" t="s">
        <v>7482</v>
      </c>
      <c r="I2734" s="10" t="s">
        <v>7496</v>
      </c>
      <c r="J2734" s="10" t="s">
        <v>7497</v>
      </c>
      <c r="K2734" s="10" t="s">
        <v>291</v>
      </c>
      <c r="L2734" s="10" t="s">
        <v>316</v>
      </c>
      <c r="M2734" s="46" t="s">
        <v>293</v>
      </c>
      <c r="N2734" s="10" t="s">
        <v>294</v>
      </c>
      <c r="O2734" s="10" t="s">
        <v>294</v>
      </c>
      <c r="P2734" s="10" t="s">
        <v>5524</v>
      </c>
      <c r="Q2734" s="10"/>
      <c r="R2734" s="10"/>
      <c r="T2734" s="10" t="s">
        <v>381</v>
      </c>
      <c r="U2734" s="10"/>
      <c r="V2734" s="10" t="s">
        <v>291</v>
      </c>
      <c r="Z2734" s="47"/>
      <c r="AD2734" s="47"/>
      <c r="AH2734" s="47"/>
      <c r="AI2734" s="10"/>
      <c r="AJ2734" s="10" t="s">
        <v>298</v>
      </c>
      <c r="AK2734" s="10" t="s">
        <v>291</v>
      </c>
      <c r="AL2734" s="10"/>
      <c r="AM2734" s="10"/>
      <c r="AN2734" s="10"/>
      <c r="AO2734" s="10"/>
      <c r="AS2734" s="48"/>
      <c r="AT2734" s="49">
        <v>19.774999999999999</v>
      </c>
      <c r="AU2734" s="49">
        <v>30.033329999999999</v>
      </c>
      <c r="AV2734" s="49">
        <v>36.049599999999998</v>
      </c>
      <c r="AW2734" s="49">
        <v>22.625119999999999</v>
      </c>
      <c r="AX2734" s="49">
        <v>21</v>
      </c>
    </row>
    <row r="2735" spans="1:50" ht="14.25" customHeight="1" x14ac:dyDescent="0.55000000000000004">
      <c r="A2735" s="45">
        <v>2073287</v>
      </c>
      <c r="B2735" s="10" t="s">
        <v>313</v>
      </c>
      <c r="C2735" s="10" t="s">
        <v>17</v>
      </c>
      <c r="D2735" s="10" t="s">
        <v>7114</v>
      </c>
      <c r="F2735" s="10" t="s">
        <v>7259</v>
      </c>
      <c r="G2735" s="10" t="s">
        <v>41</v>
      </c>
      <c r="H2735" s="10" t="s">
        <v>7482</v>
      </c>
      <c r="I2735" s="10" t="s">
        <v>7498</v>
      </c>
      <c r="J2735" s="10" t="s">
        <v>7499</v>
      </c>
      <c r="K2735" s="10" t="s">
        <v>291</v>
      </c>
      <c r="L2735" s="10" t="s">
        <v>316</v>
      </c>
      <c r="M2735" s="46" t="s">
        <v>293</v>
      </c>
      <c r="N2735" s="10" t="s">
        <v>294</v>
      </c>
      <c r="O2735" s="10" t="s">
        <v>294</v>
      </c>
      <c r="P2735" s="10" t="s">
        <v>5524</v>
      </c>
      <c r="Q2735" s="10"/>
      <c r="R2735" s="10" t="s">
        <v>381</v>
      </c>
      <c r="S2735" s="10" t="s">
        <v>7500</v>
      </c>
      <c r="T2735" s="10" t="s">
        <v>381</v>
      </c>
      <c r="U2735" s="10"/>
      <c r="V2735" s="10" t="s">
        <v>291</v>
      </c>
      <c r="Z2735" s="47"/>
      <c r="AD2735" s="47"/>
      <c r="AH2735" s="47"/>
      <c r="AI2735" s="10"/>
      <c r="AJ2735" s="10" t="s">
        <v>298</v>
      </c>
      <c r="AK2735" s="10" t="s">
        <v>291</v>
      </c>
      <c r="AL2735" s="10"/>
      <c r="AM2735" s="10"/>
      <c r="AN2735" s="10"/>
      <c r="AO2735" s="10"/>
      <c r="AS2735" s="48"/>
      <c r="AT2735" s="49">
        <v>22.946249999999999</v>
      </c>
      <c r="AU2735" s="49">
        <v>69.248750000000001</v>
      </c>
      <c r="AV2735" s="49">
        <v>42.019640000000003</v>
      </c>
      <c r="AW2735" s="49">
        <v>17.313379999999999</v>
      </c>
      <c r="AX2735" s="49">
        <v>30</v>
      </c>
    </row>
    <row r="2736" spans="1:50" ht="14.25" customHeight="1" x14ac:dyDescent="0.55000000000000004">
      <c r="A2736" s="45">
        <v>2073464</v>
      </c>
      <c r="B2736" s="10" t="s">
        <v>284</v>
      </c>
      <c r="C2736" s="10" t="s">
        <v>17</v>
      </c>
      <c r="D2736" s="10" t="s">
        <v>7114</v>
      </c>
      <c r="F2736" s="10" t="s">
        <v>7259</v>
      </c>
      <c r="G2736" s="10" t="s">
        <v>41</v>
      </c>
      <c r="H2736" s="10" t="s">
        <v>7482</v>
      </c>
      <c r="I2736" s="10" t="s">
        <v>7501</v>
      </c>
      <c r="J2736" s="10" t="s">
        <v>7502</v>
      </c>
      <c r="K2736" s="10" t="s">
        <v>291</v>
      </c>
      <c r="L2736" s="10" t="s">
        <v>292</v>
      </c>
      <c r="M2736" s="46" t="s">
        <v>573</v>
      </c>
      <c r="N2736" s="10"/>
      <c r="O2736" s="10"/>
      <c r="P2736" s="10" t="s">
        <v>5524</v>
      </c>
      <c r="Q2736" s="10"/>
      <c r="R2736" s="10"/>
      <c r="T2736" s="10" t="s">
        <v>381</v>
      </c>
      <c r="U2736" s="10"/>
      <c r="V2736" s="10" t="s">
        <v>291</v>
      </c>
      <c r="Z2736" s="47"/>
      <c r="AD2736" s="47"/>
      <c r="AH2736" s="47"/>
      <c r="AI2736" s="10"/>
      <c r="AJ2736" s="10" t="s">
        <v>298</v>
      </c>
      <c r="AK2736" s="10" t="s">
        <v>291</v>
      </c>
      <c r="AL2736" s="10"/>
      <c r="AM2736" s="10"/>
      <c r="AN2736" s="10"/>
      <c r="AO2736" s="10"/>
      <c r="AP2736" s="10">
        <v>19</v>
      </c>
      <c r="AQ2736" s="10">
        <v>37</v>
      </c>
      <c r="AS2736" s="48">
        <v>28</v>
      </c>
      <c r="AT2736" s="49">
        <v>15.894170000000001</v>
      </c>
      <c r="AU2736" s="49">
        <v>57.842500000000001</v>
      </c>
      <c r="AV2736" s="49">
        <v>51.522880000000001</v>
      </c>
      <c r="AW2736" s="49">
        <v>33.456980000000001</v>
      </c>
      <c r="AX2736" s="49">
        <v>23</v>
      </c>
    </row>
    <row r="2737" spans="1:50" ht="14.25" customHeight="1" x14ac:dyDescent="0.55000000000000004">
      <c r="A2737" s="45">
        <v>5159173</v>
      </c>
      <c r="B2737" s="10" t="s">
        <v>319</v>
      </c>
      <c r="C2737" s="10" t="s">
        <v>17</v>
      </c>
      <c r="D2737" s="10" t="s">
        <v>7114</v>
      </c>
      <c r="F2737" s="10" t="s">
        <v>7259</v>
      </c>
      <c r="G2737" s="10" t="s">
        <v>41</v>
      </c>
      <c r="H2737" s="10" t="s">
        <v>7482</v>
      </c>
      <c r="I2737" s="10" t="s">
        <v>7503</v>
      </c>
      <c r="J2737" s="10" t="s">
        <v>7504</v>
      </c>
      <c r="K2737" s="10" t="s">
        <v>291</v>
      </c>
      <c r="L2737" s="10" t="s">
        <v>316</v>
      </c>
      <c r="M2737" s="46" t="s">
        <v>470</v>
      </c>
      <c r="N2737" s="10" t="s">
        <v>294</v>
      </c>
      <c r="O2737" s="10" t="s">
        <v>294</v>
      </c>
      <c r="P2737" s="10" t="s">
        <v>5524</v>
      </c>
      <c r="Q2737" s="10"/>
      <c r="R2737" s="10"/>
      <c r="T2737" s="10" t="s">
        <v>381</v>
      </c>
      <c r="U2737" s="10"/>
      <c r="V2737" s="10" t="s">
        <v>291</v>
      </c>
      <c r="Z2737" s="47"/>
      <c r="AD2737" s="47"/>
      <c r="AH2737" s="47"/>
      <c r="AI2737" s="10"/>
      <c r="AJ2737" s="10" t="s">
        <v>298</v>
      </c>
      <c r="AK2737" s="10" t="s">
        <v>291</v>
      </c>
      <c r="AL2737" s="10"/>
      <c r="AM2737" s="10"/>
      <c r="AN2737" s="10"/>
      <c r="AO2737" s="10"/>
      <c r="AS2737" s="48"/>
      <c r="AT2737" s="50"/>
      <c r="AU2737" s="50"/>
      <c r="AV2737" s="50"/>
      <c r="AW2737" s="50"/>
      <c r="AX2737" s="49">
        <v>1</v>
      </c>
    </row>
    <row r="2738" spans="1:50" ht="14.25" customHeight="1" x14ac:dyDescent="0.55000000000000004">
      <c r="A2738" s="45">
        <v>2073690</v>
      </c>
      <c r="B2738" s="10" t="s">
        <v>313</v>
      </c>
      <c r="C2738" s="10" t="s">
        <v>17</v>
      </c>
      <c r="D2738" s="10" t="s">
        <v>7114</v>
      </c>
      <c r="F2738" s="10" t="s">
        <v>7259</v>
      </c>
      <c r="G2738" s="10" t="s">
        <v>41</v>
      </c>
      <c r="H2738" s="10" t="s">
        <v>7482</v>
      </c>
      <c r="I2738" s="10" t="s">
        <v>7505</v>
      </c>
      <c r="J2738" s="10" t="s">
        <v>7506</v>
      </c>
      <c r="K2738" s="10" t="s">
        <v>291</v>
      </c>
      <c r="L2738" s="10" t="s">
        <v>316</v>
      </c>
      <c r="M2738" s="46" t="s">
        <v>573</v>
      </c>
      <c r="N2738" s="10" t="s">
        <v>294</v>
      </c>
      <c r="O2738" s="10" t="s">
        <v>294</v>
      </c>
      <c r="P2738" s="10" t="s">
        <v>5524</v>
      </c>
      <c r="Q2738" s="10"/>
      <c r="R2738" s="10"/>
      <c r="T2738" s="10" t="s">
        <v>381</v>
      </c>
      <c r="U2738" s="10"/>
      <c r="V2738" s="10" t="s">
        <v>291</v>
      </c>
      <c r="Z2738" s="47"/>
      <c r="AD2738" s="47"/>
      <c r="AH2738" s="47"/>
      <c r="AI2738" s="10"/>
      <c r="AJ2738" s="10" t="s">
        <v>298</v>
      </c>
      <c r="AK2738" s="10" t="s">
        <v>291</v>
      </c>
      <c r="AL2738" s="10"/>
      <c r="AM2738" s="10"/>
      <c r="AN2738" s="10"/>
      <c r="AO2738" s="10"/>
      <c r="AS2738" s="48"/>
      <c r="AT2738" s="50"/>
      <c r="AU2738" s="50"/>
      <c r="AV2738" s="50"/>
      <c r="AW2738" s="50"/>
      <c r="AX2738" s="49">
        <v>1</v>
      </c>
    </row>
    <row r="2739" spans="1:50" ht="14.25" customHeight="1" x14ac:dyDescent="0.55000000000000004">
      <c r="A2739" s="45">
        <v>2073520</v>
      </c>
      <c r="B2739" s="10" t="s">
        <v>319</v>
      </c>
      <c r="C2739" s="10" t="s">
        <v>17</v>
      </c>
      <c r="D2739" s="10" t="s">
        <v>7114</v>
      </c>
      <c r="F2739" s="10" t="s">
        <v>7259</v>
      </c>
      <c r="G2739" s="10" t="s">
        <v>41</v>
      </c>
      <c r="H2739" s="10" t="s">
        <v>7482</v>
      </c>
      <c r="I2739" s="10" t="s">
        <v>7507</v>
      </c>
      <c r="J2739" s="10" t="s">
        <v>7508</v>
      </c>
      <c r="K2739" s="10" t="s">
        <v>291</v>
      </c>
      <c r="L2739" s="10" t="s">
        <v>316</v>
      </c>
      <c r="M2739" s="46" t="s">
        <v>293</v>
      </c>
      <c r="N2739" s="10" t="s">
        <v>294</v>
      </c>
      <c r="O2739" s="10" t="s">
        <v>294</v>
      </c>
      <c r="P2739" s="10" t="s">
        <v>5524</v>
      </c>
      <c r="Q2739" s="10"/>
      <c r="R2739" s="10"/>
      <c r="T2739" s="10" t="s">
        <v>381</v>
      </c>
      <c r="U2739" s="10"/>
      <c r="V2739" s="10" t="s">
        <v>291</v>
      </c>
      <c r="Z2739" s="47"/>
      <c r="AD2739" s="47"/>
      <c r="AH2739" s="47"/>
      <c r="AI2739" s="10"/>
      <c r="AJ2739" s="10" t="s">
        <v>298</v>
      </c>
      <c r="AK2739" s="10" t="s">
        <v>291</v>
      </c>
      <c r="AL2739" s="10"/>
      <c r="AM2739" s="10"/>
      <c r="AN2739" s="10"/>
      <c r="AO2739" s="10"/>
      <c r="AS2739" s="48"/>
      <c r="AT2739" s="49">
        <v>30.545829999999999</v>
      </c>
      <c r="AU2739" s="49">
        <v>56.354170000000003</v>
      </c>
      <c r="AV2739" s="49">
        <v>43.908200000000001</v>
      </c>
      <c r="AW2739" s="49">
        <v>22.36468</v>
      </c>
      <c r="AX2739" s="49">
        <v>96</v>
      </c>
    </row>
    <row r="2740" spans="1:50" ht="14.25" customHeight="1" x14ac:dyDescent="0.55000000000000004">
      <c r="A2740" s="45">
        <v>2073347</v>
      </c>
      <c r="B2740" s="10" t="s">
        <v>319</v>
      </c>
      <c r="C2740" s="10" t="s">
        <v>17</v>
      </c>
      <c r="D2740" s="10" t="s">
        <v>7114</v>
      </c>
      <c r="F2740" s="10" t="s">
        <v>7259</v>
      </c>
      <c r="G2740" s="10" t="s">
        <v>41</v>
      </c>
      <c r="H2740" s="10" t="s">
        <v>7482</v>
      </c>
      <c r="I2740" s="10" t="s">
        <v>7509</v>
      </c>
      <c r="J2740" s="10" t="s">
        <v>7510</v>
      </c>
      <c r="K2740" s="10" t="s">
        <v>291</v>
      </c>
      <c r="L2740" s="10" t="s">
        <v>316</v>
      </c>
      <c r="M2740" s="46" t="s">
        <v>293</v>
      </c>
      <c r="N2740" s="10" t="s">
        <v>294</v>
      </c>
      <c r="O2740" s="10" t="s">
        <v>294</v>
      </c>
      <c r="P2740" s="10" t="s">
        <v>5524</v>
      </c>
      <c r="Q2740" s="10"/>
      <c r="R2740" s="10" t="s">
        <v>381</v>
      </c>
      <c r="S2740" s="10" t="s">
        <v>7511</v>
      </c>
      <c r="T2740" s="10" t="s">
        <v>381</v>
      </c>
      <c r="U2740" s="10"/>
      <c r="V2740" s="10" t="s">
        <v>291</v>
      </c>
      <c r="Z2740" s="47"/>
      <c r="AD2740" s="47"/>
      <c r="AH2740" s="47"/>
      <c r="AI2740" s="10"/>
      <c r="AJ2740" s="10" t="s">
        <v>298</v>
      </c>
      <c r="AK2740" s="10" t="s">
        <v>291</v>
      </c>
      <c r="AL2740" s="10"/>
      <c r="AM2740" s="10"/>
      <c r="AN2740" s="10"/>
      <c r="AO2740" s="10"/>
      <c r="AS2740" s="48"/>
      <c r="AT2740" s="49">
        <v>12.08333</v>
      </c>
      <c r="AU2740" s="49">
        <v>6.9166670000000003</v>
      </c>
      <c r="AV2740" s="49">
        <v>31.74</v>
      </c>
      <c r="AW2740" s="49">
        <v>22.597200000000001</v>
      </c>
      <c r="AX2740" s="49">
        <v>6</v>
      </c>
    </row>
    <row r="2741" spans="1:50" ht="14.25" customHeight="1" x14ac:dyDescent="0.55000000000000004">
      <c r="A2741" s="45">
        <v>2073323</v>
      </c>
      <c r="B2741" s="10" t="s">
        <v>284</v>
      </c>
      <c r="C2741" s="10" t="s">
        <v>17</v>
      </c>
      <c r="D2741" s="10" t="s">
        <v>7114</v>
      </c>
      <c r="F2741" s="10" t="s">
        <v>7259</v>
      </c>
      <c r="G2741" s="10" t="s">
        <v>41</v>
      </c>
      <c r="H2741" s="10" t="s">
        <v>7482</v>
      </c>
      <c r="I2741" s="10" t="s">
        <v>7512</v>
      </c>
      <c r="J2741" s="10" t="s">
        <v>7513</v>
      </c>
      <c r="K2741" s="10" t="s">
        <v>291</v>
      </c>
      <c r="L2741" s="10" t="s">
        <v>292</v>
      </c>
      <c r="M2741" s="46" t="s">
        <v>293</v>
      </c>
      <c r="N2741" s="10"/>
      <c r="O2741" s="10"/>
      <c r="P2741" s="10" t="s">
        <v>5524</v>
      </c>
      <c r="Q2741" s="10"/>
      <c r="R2741" s="10"/>
      <c r="T2741" s="10" t="s">
        <v>381</v>
      </c>
      <c r="U2741" s="10"/>
      <c r="V2741" s="10" t="s">
        <v>291</v>
      </c>
      <c r="Z2741" s="47"/>
      <c r="AD2741" s="47"/>
      <c r="AH2741" s="47"/>
      <c r="AI2741" s="10"/>
      <c r="AJ2741" s="10" t="s">
        <v>298</v>
      </c>
      <c r="AK2741" s="10" t="s">
        <v>291</v>
      </c>
      <c r="AL2741" s="10"/>
      <c r="AM2741" s="10"/>
      <c r="AN2741" s="10"/>
      <c r="AO2741" s="10"/>
      <c r="AP2741" s="10">
        <v>17</v>
      </c>
      <c r="AQ2741" s="10">
        <v>39</v>
      </c>
      <c r="AS2741" s="48">
        <v>28</v>
      </c>
      <c r="AT2741" s="49">
        <v>0.95833299999999999</v>
      </c>
      <c r="AU2741" s="49">
        <v>4</v>
      </c>
      <c r="AV2741" s="49">
        <v>31.012</v>
      </c>
      <c r="AW2741" s="49">
        <v>11.701599999999999</v>
      </c>
      <c r="AX2741" s="49">
        <v>4</v>
      </c>
    </row>
    <row r="2742" spans="1:50" ht="14.25" customHeight="1" x14ac:dyDescent="0.55000000000000004">
      <c r="A2742" s="45">
        <v>5159434</v>
      </c>
      <c r="B2742" s="10" t="s">
        <v>284</v>
      </c>
      <c r="C2742" s="10" t="s">
        <v>17</v>
      </c>
      <c r="D2742" s="10" t="s">
        <v>7114</v>
      </c>
      <c r="F2742" s="10" t="s">
        <v>7259</v>
      </c>
      <c r="G2742" s="10" t="s">
        <v>41</v>
      </c>
      <c r="H2742" s="10" t="s">
        <v>7482</v>
      </c>
      <c r="I2742" s="10" t="s">
        <v>7514</v>
      </c>
      <c r="J2742" s="10" t="s">
        <v>7515</v>
      </c>
      <c r="K2742" s="10" t="s">
        <v>291</v>
      </c>
      <c r="L2742" s="10" t="s">
        <v>292</v>
      </c>
      <c r="M2742" s="46"/>
      <c r="N2742" s="10"/>
      <c r="O2742" s="10"/>
      <c r="P2742" s="10" t="s">
        <v>5524</v>
      </c>
      <c r="Q2742" s="10"/>
      <c r="R2742" s="10"/>
      <c r="T2742" s="10" t="s">
        <v>381</v>
      </c>
      <c r="U2742" s="10"/>
      <c r="V2742" s="10" t="s">
        <v>291</v>
      </c>
      <c r="Z2742" s="47"/>
      <c r="AD2742" s="47"/>
      <c r="AH2742" s="47"/>
      <c r="AI2742" s="10"/>
      <c r="AJ2742" s="10" t="s">
        <v>298</v>
      </c>
      <c r="AK2742" s="10" t="s">
        <v>291</v>
      </c>
      <c r="AL2742" s="10"/>
      <c r="AM2742" s="10"/>
      <c r="AN2742" s="10"/>
      <c r="AO2742" s="10"/>
      <c r="AS2742" s="48"/>
      <c r="AT2742" s="50"/>
      <c r="AU2742" s="50"/>
      <c r="AV2742" s="50"/>
      <c r="AW2742" s="50"/>
      <c r="AX2742" s="49">
        <v>1</v>
      </c>
    </row>
    <row r="2743" spans="1:50" ht="14.25" customHeight="1" x14ac:dyDescent="0.55000000000000004">
      <c r="A2743" s="45">
        <v>11379135</v>
      </c>
      <c r="B2743" s="10" t="s">
        <v>319</v>
      </c>
      <c r="C2743" s="10" t="s">
        <v>17</v>
      </c>
      <c r="D2743" s="10" t="s">
        <v>7114</v>
      </c>
      <c r="F2743" s="10" t="s">
        <v>7259</v>
      </c>
      <c r="G2743" s="10" t="s">
        <v>41</v>
      </c>
      <c r="H2743" s="10" t="s">
        <v>7482</v>
      </c>
      <c r="I2743" s="10" t="s">
        <v>7516</v>
      </c>
      <c r="J2743" s="10" t="s">
        <v>7517</v>
      </c>
      <c r="K2743" s="10" t="s">
        <v>291</v>
      </c>
      <c r="L2743" s="10" t="s">
        <v>316</v>
      </c>
      <c r="M2743" s="46"/>
      <c r="N2743" s="10" t="s">
        <v>294</v>
      </c>
      <c r="O2743" s="10" t="s">
        <v>294</v>
      </c>
      <c r="P2743" s="10" t="s">
        <v>5524</v>
      </c>
      <c r="Q2743" s="10"/>
      <c r="R2743" s="10"/>
      <c r="T2743" s="10" t="s">
        <v>381</v>
      </c>
      <c r="U2743" s="10"/>
      <c r="V2743" s="10" t="s">
        <v>291</v>
      </c>
      <c r="Z2743" s="47"/>
      <c r="AD2743" s="47"/>
      <c r="AH2743" s="47"/>
      <c r="AI2743" s="10"/>
      <c r="AJ2743" s="10" t="s">
        <v>298</v>
      </c>
      <c r="AK2743" s="10" t="s">
        <v>291</v>
      </c>
      <c r="AL2743" s="10"/>
      <c r="AM2743" s="10"/>
      <c r="AN2743" s="10"/>
      <c r="AO2743" s="10"/>
      <c r="AS2743" s="48"/>
      <c r="AT2743" s="50"/>
      <c r="AU2743" s="50"/>
      <c r="AV2743" s="50"/>
      <c r="AW2743" s="50"/>
      <c r="AX2743" s="49">
        <v>1</v>
      </c>
    </row>
    <row r="2744" spans="1:50" ht="14.25" customHeight="1" x14ac:dyDescent="0.55000000000000004">
      <c r="A2744" s="45">
        <v>2073401</v>
      </c>
      <c r="B2744" s="10" t="s">
        <v>284</v>
      </c>
      <c r="C2744" s="10" t="s">
        <v>17</v>
      </c>
      <c r="D2744" s="10" t="s">
        <v>7114</v>
      </c>
      <c r="F2744" s="10" t="s">
        <v>7259</v>
      </c>
      <c r="G2744" s="10" t="s">
        <v>41</v>
      </c>
      <c r="H2744" s="10" t="s">
        <v>7482</v>
      </c>
      <c r="I2744" s="10" t="s">
        <v>7518</v>
      </c>
      <c r="J2744" s="10" t="s">
        <v>7519</v>
      </c>
      <c r="K2744" s="10" t="s">
        <v>291</v>
      </c>
      <c r="L2744" s="10" t="s">
        <v>292</v>
      </c>
      <c r="M2744" s="46" t="s">
        <v>293</v>
      </c>
      <c r="N2744" s="10"/>
      <c r="O2744" s="10"/>
      <c r="P2744" s="10" t="s">
        <v>5524</v>
      </c>
      <c r="Q2744" s="10"/>
      <c r="R2744" s="10"/>
      <c r="T2744" s="10" t="s">
        <v>381</v>
      </c>
      <c r="U2744" s="10"/>
      <c r="V2744" s="10" t="s">
        <v>291</v>
      </c>
      <c r="Z2744" s="47"/>
      <c r="AD2744" s="47"/>
      <c r="AH2744" s="47"/>
      <c r="AI2744" s="10"/>
      <c r="AJ2744" s="10" t="s">
        <v>298</v>
      </c>
      <c r="AK2744" s="10" t="s">
        <v>291</v>
      </c>
      <c r="AL2744" s="10"/>
      <c r="AM2744" s="10"/>
      <c r="AN2744" s="10"/>
      <c r="AO2744" s="10"/>
      <c r="AS2744" s="48"/>
      <c r="AT2744" s="50"/>
      <c r="AU2744" s="50"/>
      <c r="AV2744" s="50"/>
      <c r="AW2744" s="50"/>
      <c r="AX2744" s="49">
        <v>1</v>
      </c>
    </row>
    <row r="2745" spans="1:50" ht="14.25" customHeight="1" x14ac:dyDescent="0.55000000000000004">
      <c r="A2745" s="45">
        <v>2073440</v>
      </c>
      <c r="B2745" s="10" t="s">
        <v>319</v>
      </c>
      <c r="C2745" s="10" t="s">
        <v>17</v>
      </c>
      <c r="D2745" s="10" t="s">
        <v>7114</v>
      </c>
      <c r="F2745" s="10" t="s">
        <v>7259</v>
      </c>
      <c r="G2745" s="10" t="s">
        <v>41</v>
      </c>
      <c r="H2745" s="10" t="s">
        <v>7482</v>
      </c>
      <c r="I2745" s="10" t="s">
        <v>7520</v>
      </c>
      <c r="J2745" s="10" t="s">
        <v>7521</v>
      </c>
      <c r="K2745" s="10" t="s">
        <v>291</v>
      </c>
      <c r="L2745" s="10" t="s">
        <v>316</v>
      </c>
      <c r="M2745" s="46"/>
      <c r="N2745" s="10" t="s">
        <v>294</v>
      </c>
      <c r="O2745" s="10" t="s">
        <v>294</v>
      </c>
      <c r="P2745" s="10" t="s">
        <v>5524</v>
      </c>
      <c r="Q2745" s="10"/>
      <c r="R2745" s="10"/>
      <c r="T2745" s="10" t="s">
        <v>381</v>
      </c>
      <c r="U2745" s="10"/>
      <c r="V2745" s="10" t="s">
        <v>291</v>
      </c>
      <c r="Z2745" s="47"/>
      <c r="AD2745" s="47"/>
      <c r="AH2745" s="47"/>
      <c r="AI2745" s="10"/>
      <c r="AJ2745" s="10" t="s">
        <v>298</v>
      </c>
      <c r="AK2745" s="10" t="s">
        <v>291</v>
      </c>
      <c r="AL2745" s="10" t="s">
        <v>666</v>
      </c>
      <c r="AM2745" s="10" t="s">
        <v>666</v>
      </c>
      <c r="AN2745" s="10" t="s">
        <v>300</v>
      </c>
      <c r="AO2745" s="10" t="s">
        <v>300</v>
      </c>
      <c r="AP2745" s="10">
        <v>3.1</v>
      </c>
      <c r="AQ2745" s="10">
        <v>4.5999999999999996</v>
      </c>
      <c r="AR2745" s="10">
        <v>3.9</v>
      </c>
      <c r="AS2745" s="48">
        <v>3.9</v>
      </c>
      <c r="AT2745" s="50"/>
      <c r="AU2745" s="50"/>
      <c r="AV2745" s="50"/>
      <c r="AW2745" s="50"/>
      <c r="AX2745" s="49">
        <v>1</v>
      </c>
    </row>
    <row r="2746" spans="1:50" ht="14.25" customHeight="1" x14ac:dyDescent="0.55000000000000004">
      <c r="A2746" s="45">
        <v>5159203</v>
      </c>
      <c r="B2746" s="10" t="s">
        <v>319</v>
      </c>
      <c r="C2746" s="10" t="s">
        <v>17</v>
      </c>
      <c r="D2746" s="10" t="s">
        <v>7114</v>
      </c>
      <c r="F2746" s="10" t="s">
        <v>7259</v>
      </c>
      <c r="G2746" s="10" t="s">
        <v>41</v>
      </c>
      <c r="H2746" s="10" t="s">
        <v>7482</v>
      </c>
      <c r="I2746" s="10" t="s">
        <v>7522</v>
      </c>
      <c r="J2746" s="10" t="s">
        <v>7523</v>
      </c>
      <c r="K2746" s="10" t="s">
        <v>291</v>
      </c>
      <c r="L2746" s="10" t="s">
        <v>316</v>
      </c>
      <c r="M2746" s="46" t="s">
        <v>293</v>
      </c>
      <c r="N2746" s="10" t="s">
        <v>294</v>
      </c>
      <c r="O2746" s="10" t="s">
        <v>294</v>
      </c>
      <c r="P2746" s="10" t="s">
        <v>5524</v>
      </c>
      <c r="Q2746" s="10"/>
      <c r="R2746" s="10"/>
      <c r="T2746" s="10" t="s">
        <v>381</v>
      </c>
      <c r="U2746" s="10"/>
      <c r="V2746" s="10" t="s">
        <v>291</v>
      </c>
      <c r="Z2746" s="47"/>
      <c r="AD2746" s="47"/>
      <c r="AH2746" s="47"/>
      <c r="AI2746" s="10"/>
      <c r="AJ2746" s="10" t="s">
        <v>298</v>
      </c>
      <c r="AK2746" s="10" t="s">
        <v>291</v>
      </c>
      <c r="AL2746" s="10"/>
      <c r="AM2746" s="10"/>
      <c r="AN2746" s="10"/>
      <c r="AO2746" s="10"/>
      <c r="AS2746" s="48"/>
      <c r="AT2746" s="49">
        <v>2.6575000000000002</v>
      </c>
      <c r="AU2746" s="49">
        <v>4.8049999999999997</v>
      </c>
      <c r="AV2746" s="49">
        <v>35.430639999999997</v>
      </c>
      <c r="AW2746" s="49">
        <v>15.630100000000001</v>
      </c>
      <c r="AX2746" s="49">
        <v>24</v>
      </c>
    </row>
    <row r="2747" spans="1:50" ht="14.25" customHeight="1" x14ac:dyDescent="0.55000000000000004">
      <c r="A2747" s="45">
        <v>2073494</v>
      </c>
      <c r="B2747" s="10" t="s">
        <v>319</v>
      </c>
      <c r="C2747" s="10" t="s">
        <v>17</v>
      </c>
      <c r="D2747" s="10" t="s">
        <v>7114</v>
      </c>
      <c r="F2747" s="10" t="s">
        <v>7259</v>
      </c>
      <c r="G2747" s="10" t="s">
        <v>41</v>
      </c>
      <c r="H2747" s="10" t="s">
        <v>7482</v>
      </c>
      <c r="I2747" s="10" t="s">
        <v>7524</v>
      </c>
      <c r="J2747" s="10" t="s">
        <v>7525</v>
      </c>
      <c r="K2747" s="10" t="s">
        <v>291</v>
      </c>
      <c r="L2747" s="10" t="s">
        <v>316</v>
      </c>
      <c r="M2747" s="46" t="s">
        <v>573</v>
      </c>
      <c r="N2747" s="10" t="s">
        <v>294</v>
      </c>
      <c r="O2747" s="10" t="s">
        <v>294</v>
      </c>
      <c r="P2747" s="10" t="s">
        <v>5524</v>
      </c>
      <c r="Q2747" s="10"/>
      <c r="R2747" s="10"/>
      <c r="T2747" s="10" t="s">
        <v>381</v>
      </c>
      <c r="U2747" s="10"/>
      <c r="V2747" s="10" t="s">
        <v>291</v>
      </c>
      <c r="Z2747" s="47"/>
      <c r="AD2747" s="47"/>
      <c r="AH2747" s="47"/>
      <c r="AI2747" s="10"/>
      <c r="AJ2747" s="10" t="s">
        <v>298</v>
      </c>
      <c r="AK2747" s="10" t="s">
        <v>291</v>
      </c>
      <c r="AL2747" s="10"/>
      <c r="AM2747" s="10"/>
      <c r="AN2747" s="10"/>
      <c r="AO2747" s="10"/>
      <c r="AS2747" s="48"/>
      <c r="AT2747" s="49">
        <v>28.402080000000002</v>
      </c>
      <c r="AU2747" s="49">
        <v>64.768749999999997</v>
      </c>
      <c r="AV2747" s="49">
        <v>51.437600000000003</v>
      </c>
      <c r="AW2747" s="49">
        <v>23.641179999999999</v>
      </c>
      <c r="AX2747" s="49">
        <v>16</v>
      </c>
    </row>
    <row r="2748" spans="1:50" ht="14.25" customHeight="1" x14ac:dyDescent="0.55000000000000004">
      <c r="A2748" s="45">
        <v>2073345</v>
      </c>
      <c r="B2748" s="10" t="s">
        <v>284</v>
      </c>
      <c r="C2748" s="10" t="s">
        <v>17</v>
      </c>
      <c r="D2748" s="10" t="s">
        <v>7114</v>
      </c>
      <c r="F2748" s="10" t="s">
        <v>7259</v>
      </c>
      <c r="G2748" s="10" t="s">
        <v>41</v>
      </c>
      <c r="H2748" s="10" t="s">
        <v>7482</v>
      </c>
      <c r="I2748" s="10" t="s">
        <v>7526</v>
      </c>
      <c r="J2748" s="10" t="s">
        <v>7527</v>
      </c>
      <c r="K2748" s="10" t="s">
        <v>291</v>
      </c>
      <c r="L2748" s="10" t="s">
        <v>292</v>
      </c>
      <c r="M2748" s="46" t="s">
        <v>293</v>
      </c>
      <c r="N2748" s="10"/>
      <c r="O2748" s="10"/>
      <c r="P2748" s="10" t="s">
        <v>5524</v>
      </c>
      <c r="Q2748" s="10"/>
      <c r="R2748" s="10"/>
      <c r="T2748" s="10" t="s">
        <v>381</v>
      </c>
      <c r="U2748" s="10"/>
      <c r="V2748" s="10" t="s">
        <v>291</v>
      </c>
      <c r="Z2748" s="47"/>
      <c r="AD2748" s="47"/>
      <c r="AH2748" s="47"/>
      <c r="AI2748" s="10"/>
      <c r="AJ2748" s="10" t="s">
        <v>298</v>
      </c>
      <c r="AK2748" s="10" t="s">
        <v>291</v>
      </c>
      <c r="AL2748" s="10"/>
      <c r="AM2748" s="10"/>
      <c r="AN2748" s="10"/>
      <c r="AO2748" s="10"/>
      <c r="AS2748" s="48"/>
      <c r="AT2748" s="49">
        <v>14.9625</v>
      </c>
      <c r="AU2748" s="49">
        <v>19.48208</v>
      </c>
      <c r="AV2748" s="49">
        <v>36.561639999999997</v>
      </c>
      <c r="AW2748" s="49">
        <v>19.00535</v>
      </c>
      <c r="AX2748" s="49">
        <v>80</v>
      </c>
    </row>
    <row r="2749" spans="1:50" ht="14.25" customHeight="1" x14ac:dyDescent="0.55000000000000004">
      <c r="A2749" s="45">
        <v>1607859</v>
      </c>
      <c r="B2749" s="10" t="s">
        <v>284</v>
      </c>
      <c r="C2749" s="10" t="s">
        <v>17</v>
      </c>
      <c r="D2749" s="10" t="s">
        <v>7114</v>
      </c>
      <c r="F2749" s="10" t="s">
        <v>7259</v>
      </c>
      <c r="G2749" s="10" t="s">
        <v>41</v>
      </c>
      <c r="H2749" s="10" t="s">
        <v>7482</v>
      </c>
      <c r="I2749" s="10" t="s">
        <v>7528</v>
      </c>
      <c r="J2749" s="10" t="s">
        <v>7529</v>
      </c>
      <c r="K2749" s="10" t="s">
        <v>291</v>
      </c>
      <c r="L2749" s="10" t="s">
        <v>292</v>
      </c>
      <c r="M2749" s="46"/>
      <c r="N2749" s="10"/>
      <c r="O2749" s="10"/>
      <c r="P2749" s="10" t="s">
        <v>5524</v>
      </c>
      <c r="Q2749" s="10"/>
      <c r="R2749" s="10"/>
      <c r="T2749" s="10" t="s">
        <v>381</v>
      </c>
      <c r="U2749" s="10"/>
      <c r="V2749" s="10" t="s">
        <v>291</v>
      </c>
      <c r="Z2749" s="47"/>
      <c r="AD2749" s="47"/>
      <c r="AH2749" s="47"/>
      <c r="AI2749" s="10"/>
      <c r="AJ2749" s="10" t="s">
        <v>298</v>
      </c>
      <c r="AK2749" s="10" t="s">
        <v>291</v>
      </c>
      <c r="AL2749" s="10"/>
      <c r="AM2749" s="10"/>
      <c r="AN2749" s="10"/>
      <c r="AO2749" s="10"/>
      <c r="AS2749" s="48"/>
      <c r="AT2749" s="50"/>
      <c r="AU2749" s="50"/>
      <c r="AV2749" s="50"/>
      <c r="AW2749" s="50"/>
      <c r="AX2749" s="49">
        <v>1</v>
      </c>
    </row>
    <row r="2750" spans="1:50" ht="14.25" customHeight="1" x14ac:dyDescent="0.55000000000000004">
      <c r="A2750" s="45">
        <v>2074619</v>
      </c>
      <c r="B2750" s="10" t="s">
        <v>284</v>
      </c>
      <c r="C2750" s="10" t="s">
        <v>17</v>
      </c>
      <c r="D2750" s="10" t="s">
        <v>7114</v>
      </c>
      <c r="F2750" s="10" t="s">
        <v>7259</v>
      </c>
      <c r="G2750" s="10" t="s">
        <v>41</v>
      </c>
      <c r="H2750" s="10" t="s">
        <v>7482</v>
      </c>
      <c r="I2750" s="10" t="s">
        <v>7530</v>
      </c>
      <c r="J2750" s="10" t="s">
        <v>7531</v>
      </c>
      <c r="K2750" s="10" t="s">
        <v>291</v>
      </c>
      <c r="L2750" s="10" t="s">
        <v>292</v>
      </c>
      <c r="M2750" s="46"/>
      <c r="N2750" s="10"/>
      <c r="O2750" s="10"/>
      <c r="P2750" s="10" t="s">
        <v>5524</v>
      </c>
      <c r="Q2750" s="10"/>
      <c r="R2750" s="10"/>
      <c r="T2750" s="10" t="s">
        <v>381</v>
      </c>
      <c r="U2750" s="10"/>
      <c r="V2750" s="10" t="s">
        <v>291</v>
      </c>
      <c r="Z2750" s="47"/>
      <c r="AD2750" s="47"/>
      <c r="AH2750" s="47"/>
      <c r="AI2750" s="10"/>
      <c r="AJ2750" s="10" t="s">
        <v>298</v>
      </c>
      <c r="AK2750" s="10" t="s">
        <v>291</v>
      </c>
      <c r="AL2750" s="10"/>
      <c r="AM2750" s="10"/>
      <c r="AN2750" s="10"/>
      <c r="AO2750" s="10"/>
      <c r="AS2750" s="48"/>
      <c r="AT2750" s="50"/>
      <c r="AU2750" s="50"/>
      <c r="AV2750" s="50"/>
      <c r="AW2750" s="50"/>
      <c r="AX2750" s="49">
        <v>1</v>
      </c>
    </row>
    <row r="2751" spans="1:50" ht="14.25" customHeight="1" x14ac:dyDescent="0.55000000000000004">
      <c r="A2751" s="45">
        <v>2073171</v>
      </c>
      <c r="B2751" s="10" t="s">
        <v>284</v>
      </c>
      <c r="C2751" s="10" t="s">
        <v>17</v>
      </c>
      <c r="D2751" s="10" t="s">
        <v>7114</v>
      </c>
      <c r="F2751" s="10" t="s">
        <v>7259</v>
      </c>
      <c r="G2751" s="10" t="s">
        <v>41</v>
      </c>
      <c r="H2751" s="10" t="s">
        <v>7532</v>
      </c>
      <c r="I2751" s="10" t="s">
        <v>7533</v>
      </c>
      <c r="J2751" s="10" t="s">
        <v>7534</v>
      </c>
      <c r="K2751" s="10" t="s">
        <v>291</v>
      </c>
      <c r="L2751" s="10" t="s">
        <v>292</v>
      </c>
      <c r="M2751" s="46"/>
      <c r="N2751" s="10"/>
      <c r="O2751" s="10"/>
      <c r="P2751" s="10" t="s">
        <v>5524</v>
      </c>
      <c r="Q2751" s="10"/>
      <c r="R2751" s="10"/>
      <c r="T2751" s="10" t="s">
        <v>381</v>
      </c>
      <c r="U2751" s="10"/>
      <c r="V2751" s="10" t="s">
        <v>291</v>
      </c>
      <c r="Z2751" s="47"/>
      <c r="AD2751" s="47"/>
      <c r="AH2751" s="47"/>
      <c r="AI2751" s="10"/>
      <c r="AJ2751" s="10" t="s">
        <v>298</v>
      </c>
      <c r="AK2751" s="10" t="s">
        <v>291</v>
      </c>
      <c r="AL2751" s="10"/>
      <c r="AM2751" s="10"/>
      <c r="AN2751" s="10"/>
      <c r="AO2751" s="10"/>
      <c r="AS2751" s="48"/>
      <c r="AT2751" s="50"/>
      <c r="AU2751" s="50"/>
      <c r="AV2751" s="50"/>
      <c r="AW2751" s="50"/>
      <c r="AX2751" s="49">
        <v>1</v>
      </c>
    </row>
    <row r="2752" spans="1:50" ht="14.25" customHeight="1" x14ac:dyDescent="0.55000000000000004">
      <c r="A2752" s="45">
        <v>2075808</v>
      </c>
      <c r="B2752" s="10" t="s">
        <v>284</v>
      </c>
      <c r="C2752" s="10" t="s">
        <v>17</v>
      </c>
      <c r="D2752" s="10" t="s">
        <v>7114</v>
      </c>
      <c r="F2752" s="10" t="s">
        <v>7259</v>
      </c>
      <c r="G2752" s="10" t="s">
        <v>41</v>
      </c>
      <c r="H2752" s="10" t="s">
        <v>7535</v>
      </c>
      <c r="I2752" s="10" t="s">
        <v>7536</v>
      </c>
      <c r="J2752" s="10" t="s">
        <v>7537</v>
      </c>
      <c r="K2752" s="10" t="s">
        <v>291</v>
      </c>
      <c r="L2752" s="10" t="s">
        <v>292</v>
      </c>
      <c r="M2752" s="46"/>
      <c r="N2752" s="10"/>
      <c r="O2752" s="10"/>
      <c r="P2752" s="10" t="s">
        <v>5524</v>
      </c>
      <c r="Q2752" s="10"/>
      <c r="R2752" s="10"/>
      <c r="T2752" s="10" t="s">
        <v>381</v>
      </c>
      <c r="U2752" s="10"/>
      <c r="V2752" s="10" t="s">
        <v>291</v>
      </c>
      <c r="Z2752" s="47"/>
      <c r="AD2752" s="47"/>
      <c r="AH2752" s="47"/>
      <c r="AI2752" s="10"/>
      <c r="AJ2752" s="10" t="s">
        <v>298</v>
      </c>
      <c r="AK2752" s="10" t="s">
        <v>291</v>
      </c>
      <c r="AL2752" s="10"/>
      <c r="AM2752" s="10"/>
      <c r="AN2752" s="10"/>
      <c r="AO2752" s="10"/>
      <c r="AS2752" s="48"/>
      <c r="AT2752" s="50"/>
      <c r="AU2752" s="50"/>
      <c r="AV2752" s="50"/>
      <c r="AW2752" s="50"/>
      <c r="AX2752" s="49">
        <v>1</v>
      </c>
    </row>
    <row r="2753" spans="1:50" ht="14.25" customHeight="1" x14ac:dyDescent="0.55000000000000004">
      <c r="A2753" s="45">
        <v>2075812</v>
      </c>
      <c r="B2753" s="10" t="s">
        <v>284</v>
      </c>
      <c r="C2753" s="10" t="s">
        <v>17</v>
      </c>
      <c r="D2753" s="10" t="s">
        <v>7114</v>
      </c>
      <c r="F2753" s="10" t="s">
        <v>7259</v>
      </c>
      <c r="G2753" s="10" t="s">
        <v>41</v>
      </c>
      <c r="H2753" s="10" t="s">
        <v>7535</v>
      </c>
      <c r="I2753" s="10" t="s">
        <v>7538</v>
      </c>
      <c r="J2753" s="10" t="s">
        <v>7539</v>
      </c>
      <c r="K2753" s="10" t="s">
        <v>291</v>
      </c>
      <c r="L2753" s="10" t="s">
        <v>292</v>
      </c>
      <c r="M2753" s="46"/>
      <c r="N2753" s="10"/>
      <c r="O2753" s="10"/>
      <c r="P2753" s="10" t="s">
        <v>5524</v>
      </c>
      <c r="Q2753" s="10"/>
      <c r="R2753" s="10"/>
      <c r="T2753" s="10" t="s">
        <v>381</v>
      </c>
      <c r="U2753" s="10"/>
      <c r="V2753" s="10" t="s">
        <v>291</v>
      </c>
      <c r="Z2753" s="47"/>
      <c r="AD2753" s="47"/>
      <c r="AH2753" s="47"/>
      <c r="AI2753" s="10"/>
      <c r="AJ2753" s="10" t="s">
        <v>298</v>
      </c>
      <c r="AK2753" s="10" t="s">
        <v>291</v>
      </c>
      <c r="AL2753" s="10"/>
      <c r="AM2753" s="10"/>
      <c r="AN2753" s="10"/>
      <c r="AO2753" s="10"/>
      <c r="AS2753" s="48"/>
      <c r="AT2753" s="50"/>
      <c r="AU2753" s="50"/>
      <c r="AV2753" s="50"/>
      <c r="AW2753" s="50"/>
      <c r="AX2753" s="49">
        <v>1</v>
      </c>
    </row>
    <row r="2754" spans="1:50" ht="14.25" customHeight="1" x14ac:dyDescent="0.55000000000000004">
      <c r="A2754" s="45">
        <v>2075790</v>
      </c>
      <c r="B2754" s="10" t="s">
        <v>284</v>
      </c>
      <c r="C2754" s="10" t="s">
        <v>17</v>
      </c>
      <c r="D2754" s="10" t="s">
        <v>7114</v>
      </c>
      <c r="F2754" s="10" t="s">
        <v>7259</v>
      </c>
      <c r="G2754" s="10" t="s">
        <v>41</v>
      </c>
      <c r="H2754" s="10" t="s">
        <v>7535</v>
      </c>
      <c r="I2754" s="10" t="s">
        <v>7540</v>
      </c>
      <c r="J2754" s="10" t="s">
        <v>7541</v>
      </c>
      <c r="K2754" s="10" t="s">
        <v>291</v>
      </c>
      <c r="L2754" s="10" t="s">
        <v>292</v>
      </c>
      <c r="M2754" s="46"/>
      <c r="N2754" s="10"/>
      <c r="O2754" s="10"/>
      <c r="P2754" s="10" t="s">
        <v>5524</v>
      </c>
      <c r="Q2754" s="10"/>
      <c r="R2754" s="10"/>
      <c r="T2754" s="10" t="s">
        <v>381</v>
      </c>
      <c r="U2754" s="10"/>
      <c r="V2754" s="10" t="s">
        <v>291</v>
      </c>
      <c r="Z2754" s="47"/>
      <c r="AD2754" s="47"/>
      <c r="AH2754" s="47"/>
      <c r="AI2754" s="10"/>
      <c r="AJ2754" s="10" t="s">
        <v>298</v>
      </c>
      <c r="AK2754" s="10" t="s">
        <v>291</v>
      </c>
      <c r="AL2754" s="10"/>
      <c r="AM2754" s="10"/>
      <c r="AN2754" s="10"/>
      <c r="AO2754" s="10"/>
      <c r="AP2754" s="10">
        <v>55</v>
      </c>
      <c r="AQ2754" s="10">
        <v>85</v>
      </c>
      <c r="AR2754" s="10">
        <v>60</v>
      </c>
      <c r="AS2754" s="48">
        <v>60</v>
      </c>
      <c r="AT2754" s="50"/>
      <c r="AU2754" s="50"/>
      <c r="AV2754" s="50"/>
      <c r="AW2754" s="50"/>
      <c r="AX2754" s="49">
        <v>1</v>
      </c>
    </row>
    <row r="2755" spans="1:50" ht="14.25" customHeight="1" x14ac:dyDescent="0.55000000000000004">
      <c r="A2755" s="45">
        <v>2075791</v>
      </c>
      <c r="B2755" s="10" t="s">
        <v>284</v>
      </c>
      <c r="C2755" s="10" t="s">
        <v>17</v>
      </c>
      <c r="D2755" s="10" t="s">
        <v>7114</v>
      </c>
      <c r="F2755" s="10" t="s">
        <v>7259</v>
      </c>
      <c r="G2755" s="10" t="s">
        <v>41</v>
      </c>
      <c r="H2755" s="10" t="s">
        <v>7535</v>
      </c>
      <c r="I2755" s="10" t="s">
        <v>7542</v>
      </c>
      <c r="J2755" s="10" t="s">
        <v>7543</v>
      </c>
      <c r="K2755" s="10" t="s">
        <v>291</v>
      </c>
      <c r="L2755" s="10" t="s">
        <v>292</v>
      </c>
      <c r="M2755" s="46"/>
      <c r="N2755" s="10"/>
      <c r="O2755" s="10"/>
      <c r="P2755" s="10" t="s">
        <v>5524</v>
      </c>
      <c r="Q2755" s="10"/>
      <c r="R2755" s="10"/>
      <c r="T2755" s="10" t="s">
        <v>381</v>
      </c>
      <c r="U2755" s="10"/>
      <c r="V2755" s="10" t="s">
        <v>291</v>
      </c>
      <c r="Z2755" s="47"/>
      <c r="AD2755" s="47"/>
      <c r="AH2755" s="47"/>
      <c r="AI2755" s="10"/>
      <c r="AJ2755" s="10" t="s">
        <v>298</v>
      </c>
      <c r="AK2755" s="10" t="s">
        <v>291</v>
      </c>
      <c r="AL2755" s="10"/>
      <c r="AM2755" s="10"/>
      <c r="AN2755" s="10"/>
      <c r="AO2755" s="10"/>
      <c r="AS2755" s="48"/>
      <c r="AT2755" s="50"/>
      <c r="AU2755" s="50"/>
      <c r="AV2755" s="50"/>
      <c r="AW2755" s="50"/>
      <c r="AX2755" s="49">
        <v>1</v>
      </c>
    </row>
    <row r="2756" spans="1:50" ht="14.25" customHeight="1" x14ac:dyDescent="0.55000000000000004">
      <c r="A2756" s="45">
        <v>2075813</v>
      </c>
      <c r="B2756" s="10" t="s">
        <v>284</v>
      </c>
      <c r="C2756" s="10" t="s">
        <v>17</v>
      </c>
      <c r="D2756" s="10" t="s">
        <v>7114</v>
      </c>
      <c r="F2756" s="10" t="s">
        <v>7259</v>
      </c>
      <c r="G2756" s="10" t="s">
        <v>41</v>
      </c>
      <c r="H2756" s="10" t="s">
        <v>7535</v>
      </c>
      <c r="I2756" s="10" t="s">
        <v>7544</v>
      </c>
      <c r="J2756" s="10" t="s">
        <v>7545</v>
      </c>
      <c r="K2756" s="10" t="s">
        <v>291</v>
      </c>
      <c r="L2756" s="10" t="s">
        <v>292</v>
      </c>
      <c r="M2756" s="46"/>
      <c r="N2756" s="10"/>
      <c r="O2756" s="10"/>
      <c r="P2756" s="10" t="s">
        <v>5524</v>
      </c>
      <c r="Q2756" s="10"/>
      <c r="R2756" s="10"/>
      <c r="T2756" s="10" t="s">
        <v>381</v>
      </c>
      <c r="U2756" s="10"/>
      <c r="V2756" s="10" t="s">
        <v>291</v>
      </c>
      <c r="Z2756" s="47"/>
      <c r="AD2756" s="47"/>
      <c r="AH2756" s="47"/>
      <c r="AI2756" s="10"/>
      <c r="AJ2756" s="10" t="s">
        <v>298</v>
      </c>
      <c r="AK2756" s="10" t="s">
        <v>291</v>
      </c>
      <c r="AL2756" s="10"/>
      <c r="AM2756" s="10"/>
      <c r="AN2756" s="10"/>
      <c r="AO2756" s="10"/>
      <c r="AP2756" s="10">
        <v>20</v>
      </c>
      <c r="AQ2756" s="10">
        <v>35</v>
      </c>
      <c r="AR2756" s="10">
        <v>25</v>
      </c>
      <c r="AS2756" s="48">
        <v>25</v>
      </c>
      <c r="AT2756" s="50"/>
      <c r="AU2756" s="50"/>
      <c r="AV2756" s="50"/>
      <c r="AW2756" s="50"/>
      <c r="AX2756" s="49">
        <v>1</v>
      </c>
    </row>
    <row r="2757" spans="1:50" ht="14.25" customHeight="1" x14ac:dyDescent="0.55000000000000004">
      <c r="A2757" s="45">
        <v>2075788</v>
      </c>
      <c r="B2757" s="10" t="s">
        <v>284</v>
      </c>
      <c r="C2757" s="10" t="s">
        <v>17</v>
      </c>
      <c r="D2757" s="10" t="s">
        <v>7114</v>
      </c>
      <c r="F2757" s="10" t="s">
        <v>7259</v>
      </c>
      <c r="G2757" s="10" t="s">
        <v>41</v>
      </c>
      <c r="H2757" s="10" t="s">
        <v>7535</v>
      </c>
      <c r="I2757" s="10" t="s">
        <v>7546</v>
      </c>
      <c r="J2757" s="10" t="s">
        <v>7547</v>
      </c>
      <c r="K2757" s="10" t="s">
        <v>291</v>
      </c>
      <c r="L2757" s="10" t="s">
        <v>292</v>
      </c>
      <c r="M2757" s="46"/>
      <c r="N2757" s="10"/>
      <c r="O2757" s="10"/>
      <c r="P2757" s="10" t="s">
        <v>5524</v>
      </c>
      <c r="Q2757" s="10"/>
      <c r="R2757" s="10"/>
      <c r="T2757" s="10" t="s">
        <v>381</v>
      </c>
      <c r="U2757" s="10"/>
      <c r="V2757" s="10" t="s">
        <v>291</v>
      </c>
      <c r="Z2757" s="47"/>
      <c r="AD2757" s="47"/>
      <c r="AH2757" s="47"/>
      <c r="AI2757" s="10"/>
      <c r="AJ2757" s="10" t="s">
        <v>298</v>
      </c>
      <c r="AK2757" s="10" t="s">
        <v>291</v>
      </c>
      <c r="AL2757" s="10"/>
      <c r="AM2757" s="10"/>
      <c r="AN2757" s="10"/>
      <c r="AO2757" s="10"/>
      <c r="AS2757" s="48"/>
      <c r="AT2757" s="50"/>
      <c r="AU2757" s="50"/>
      <c r="AV2757" s="50"/>
      <c r="AW2757" s="50"/>
      <c r="AX2757" s="49">
        <v>1</v>
      </c>
    </row>
    <row r="2758" spans="1:50" ht="14.25" customHeight="1" x14ac:dyDescent="0.55000000000000004">
      <c r="A2758" s="45">
        <v>2074814</v>
      </c>
      <c r="B2758" s="10" t="s">
        <v>284</v>
      </c>
      <c r="C2758" s="10" t="s">
        <v>17</v>
      </c>
      <c r="D2758" s="10" t="s">
        <v>7114</v>
      </c>
      <c r="F2758" s="10" t="s">
        <v>7259</v>
      </c>
      <c r="G2758" s="10" t="s">
        <v>41</v>
      </c>
      <c r="H2758" s="10" t="s">
        <v>7548</v>
      </c>
      <c r="I2758" s="10" t="s">
        <v>7549</v>
      </c>
      <c r="J2758" s="10" t="s">
        <v>7550</v>
      </c>
      <c r="K2758" s="10" t="s">
        <v>291</v>
      </c>
      <c r="L2758" s="10" t="s">
        <v>292</v>
      </c>
      <c r="M2758" s="46"/>
      <c r="N2758" s="10"/>
      <c r="O2758" s="10"/>
      <c r="P2758" s="10" t="s">
        <v>5524</v>
      </c>
      <c r="Q2758" s="10"/>
      <c r="R2758" s="10"/>
      <c r="T2758" s="10" t="s">
        <v>381</v>
      </c>
      <c r="U2758" s="10"/>
      <c r="V2758" s="10" t="s">
        <v>291</v>
      </c>
      <c r="Z2758" s="47"/>
      <c r="AD2758" s="47"/>
      <c r="AH2758" s="47"/>
      <c r="AI2758" s="10"/>
      <c r="AJ2758" s="10" t="s">
        <v>298</v>
      </c>
      <c r="AK2758" s="10" t="s">
        <v>291</v>
      </c>
      <c r="AL2758" s="10"/>
      <c r="AM2758" s="10"/>
      <c r="AN2758" s="10"/>
      <c r="AO2758" s="10"/>
      <c r="AS2758" s="48"/>
      <c r="AT2758" s="50"/>
      <c r="AU2758" s="50"/>
      <c r="AV2758" s="50"/>
      <c r="AW2758" s="50"/>
      <c r="AX2758" s="49">
        <v>1</v>
      </c>
    </row>
    <row r="2759" spans="1:50" ht="14.25" customHeight="1" x14ac:dyDescent="0.55000000000000004">
      <c r="A2759" s="45">
        <v>2075764</v>
      </c>
      <c r="B2759" s="10" t="s">
        <v>284</v>
      </c>
      <c r="C2759" s="10" t="s">
        <v>17</v>
      </c>
      <c r="D2759" s="10" t="s">
        <v>7114</v>
      </c>
      <c r="F2759" s="10" t="s">
        <v>7259</v>
      </c>
      <c r="G2759" s="10" t="s">
        <v>41</v>
      </c>
      <c r="H2759" s="10" t="s">
        <v>7551</v>
      </c>
      <c r="I2759" s="10" t="s">
        <v>7552</v>
      </c>
      <c r="J2759" s="10" t="s">
        <v>7553</v>
      </c>
      <c r="K2759" s="10" t="s">
        <v>291</v>
      </c>
      <c r="L2759" s="10" t="s">
        <v>292</v>
      </c>
      <c r="M2759" s="46"/>
      <c r="N2759" s="10"/>
      <c r="O2759" s="10"/>
      <c r="P2759" s="10" t="s">
        <v>5524</v>
      </c>
      <c r="Q2759" s="10"/>
      <c r="R2759" s="10"/>
      <c r="T2759" s="10" t="s">
        <v>381</v>
      </c>
      <c r="U2759" s="10"/>
      <c r="V2759" s="10" t="s">
        <v>291</v>
      </c>
      <c r="Z2759" s="47"/>
      <c r="AD2759" s="47"/>
      <c r="AH2759" s="47"/>
      <c r="AI2759" s="10"/>
      <c r="AJ2759" s="10" t="s">
        <v>298</v>
      </c>
      <c r="AK2759" s="10" t="s">
        <v>291</v>
      </c>
      <c r="AL2759" s="10"/>
      <c r="AM2759" s="10"/>
      <c r="AN2759" s="10"/>
      <c r="AO2759" s="10"/>
      <c r="AS2759" s="48"/>
      <c r="AT2759" s="50"/>
      <c r="AU2759" s="50"/>
      <c r="AV2759" s="50"/>
      <c r="AW2759" s="50"/>
      <c r="AX2759" s="49">
        <v>1</v>
      </c>
    </row>
    <row r="2760" spans="1:50" ht="14.25" customHeight="1" x14ac:dyDescent="0.55000000000000004">
      <c r="A2760" s="45">
        <v>2069750</v>
      </c>
      <c r="B2760" s="10" t="s">
        <v>284</v>
      </c>
      <c r="C2760" s="10" t="s">
        <v>17</v>
      </c>
      <c r="D2760" s="10" t="s">
        <v>7114</v>
      </c>
      <c r="F2760" s="10" t="s">
        <v>7259</v>
      </c>
      <c r="G2760" s="10" t="s">
        <v>41</v>
      </c>
      <c r="H2760" s="10" t="s">
        <v>7554</v>
      </c>
      <c r="I2760" s="10" t="s">
        <v>7555</v>
      </c>
      <c r="J2760" s="10" t="s">
        <v>7556</v>
      </c>
      <c r="K2760" s="10" t="s">
        <v>291</v>
      </c>
      <c r="L2760" s="10" t="s">
        <v>292</v>
      </c>
      <c r="M2760" s="46"/>
      <c r="N2760" s="10"/>
      <c r="O2760" s="10"/>
      <c r="P2760" s="10" t="s">
        <v>5524</v>
      </c>
      <c r="Q2760" s="10"/>
      <c r="R2760" s="10" t="s">
        <v>381</v>
      </c>
      <c r="S2760" s="10" t="s">
        <v>7557</v>
      </c>
      <c r="T2760" s="10" t="s">
        <v>381</v>
      </c>
      <c r="U2760" s="10"/>
      <c r="V2760" s="10" t="s">
        <v>291</v>
      </c>
      <c r="Z2760" s="47"/>
      <c r="AD2760" s="47"/>
      <c r="AH2760" s="47"/>
      <c r="AI2760" s="10"/>
      <c r="AJ2760" s="10" t="s">
        <v>298</v>
      </c>
      <c r="AK2760" s="10" t="s">
        <v>291</v>
      </c>
      <c r="AL2760" s="10"/>
      <c r="AM2760" s="10"/>
      <c r="AN2760" s="10"/>
      <c r="AO2760" s="10"/>
      <c r="AS2760" s="48"/>
      <c r="AT2760" s="50"/>
      <c r="AU2760" s="50"/>
      <c r="AV2760" s="50"/>
      <c r="AW2760" s="50"/>
      <c r="AX2760" s="49">
        <v>1</v>
      </c>
    </row>
    <row r="2761" spans="1:50" ht="14.25" customHeight="1" x14ac:dyDescent="0.55000000000000004">
      <c r="A2761" s="45">
        <v>2073721</v>
      </c>
      <c r="B2761" s="10" t="s">
        <v>284</v>
      </c>
      <c r="C2761" s="10" t="s">
        <v>17</v>
      </c>
      <c r="D2761" s="10" t="s">
        <v>7114</v>
      </c>
      <c r="F2761" s="10" t="s">
        <v>7259</v>
      </c>
      <c r="G2761" s="10" t="s">
        <v>41</v>
      </c>
      <c r="H2761" s="10" t="s">
        <v>7558</v>
      </c>
      <c r="I2761" s="10" t="s">
        <v>7559</v>
      </c>
      <c r="J2761" s="10" t="s">
        <v>7560</v>
      </c>
      <c r="K2761" s="10" t="s">
        <v>291</v>
      </c>
      <c r="L2761" s="10" t="s">
        <v>292</v>
      </c>
      <c r="M2761" s="46" t="s">
        <v>293</v>
      </c>
      <c r="N2761" s="10"/>
      <c r="O2761" s="10"/>
      <c r="P2761" s="10" t="s">
        <v>5524</v>
      </c>
      <c r="Q2761" s="10"/>
      <c r="R2761" s="10"/>
      <c r="T2761" s="10" t="s">
        <v>381</v>
      </c>
      <c r="U2761" s="10"/>
      <c r="V2761" s="10" t="s">
        <v>291</v>
      </c>
      <c r="Z2761" s="47"/>
      <c r="AD2761" s="47"/>
      <c r="AH2761" s="47"/>
      <c r="AI2761" s="10"/>
      <c r="AJ2761" s="10" t="s">
        <v>298</v>
      </c>
      <c r="AK2761" s="10" t="s">
        <v>291</v>
      </c>
      <c r="AL2761" s="10"/>
      <c r="AM2761" s="10"/>
      <c r="AN2761" s="10"/>
      <c r="AO2761" s="10"/>
      <c r="AS2761" s="48"/>
      <c r="AT2761" s="49">
        <v>11.922499999999999</v>
      </c>
      <c r="AU2761" s="49">
        <v>17.143329999999999</v>
      </c>
      <c r="AV2761" s="49">
        <v>29.6248</v>
      </c>
      <c r="AW2761" s="49">
        <v>17.716629999999999</v>
      </c>
      <c r="AX2761" s="49">
        <v>70</v>
      </c>
    </row>
    <row r="2762" spans="1:50" ht="14.25" customHeight="1" x14ac:dyDescent="0.55000000000000004">
      <c r="A2762" s="45">
        <v>2070153</v>
      </c>
      <c r="B2762" s="10" t="s">
        <v>284</v>
      </c>
      <c r="C2762" s="10" t="s">
        <v>17</v>
      </c>
      <c r="D2762" s="10" t="s">
        <v>7114</v>
      </c>
      <c r="F2762" s="10" t="s">
        <v>7259</v>
      </c>
      <c r="G2762" s="10" t="s">
        <v>41</v>
      </c>
      <c r="H2762" s="10" t="s">
        <v>7561</v>
      </c>
      <c r="I2762" s="10" t="s">
        <v>7562</v>
      </c>
      <c r="J2762" s="10" t="s">
        <v>7563</v>
      </c>
      <c r="K2762" s="10" t="s">
        <v>291</v>
      </c>
      <c r="L2762" s="10" t="s">
        <v>292</v>
      </c>
      <c r="M2762" s="46"/>
      <c r="N2762" s="10"/>
      <c r="O2762" s="10"/>
      <c r="P2762" s="10" t="s">
        <v>5524</v>
      </c>
      <c r="Q2762" s="10"/>
      <c r="R2762" s="10"/>
      <c r="T2762" s="10" t="s">
        <v>381</v>
      </c>
      <c r="U2762" s="10"/>
      <c r="V2762" s="10" t="s">
        <v>291</v>
      </c>
      <c r="Z2762" s="47"/>
      <c r="AD2762" s="47"/>
      <c r="AH2762" s="47"/>
      <c r="AI2762" s="10"/>
      <c r="AJ2762" s="10" t="s">
        <v>298</v>
      </c>
      <c r="AK2762" s="10" t="s">
        <v>291</v>
      </c>
      <c r="AL2762" s="10"/>
      <c r="AM2762" s="10"/>
      <c r="AN2762" s="10"/>
      <c r="AO2762" s="10"/>
      <c r="AS2762" s="48"/>
      <c r="AT2762" s="50"/>
      <c r="AU2762" s="50"/>
      <c r="AV2762" s="50"/>
      <c r="AW2762" s="50"/>
      <c r="AX2762" s="49">
        <v>1</v>
      </c>
    </row>
    <row r="2763" spans="1:50" ht="14.25" customHeight="1" x14ac:dyDescent="0.55000000000000004">
      <c r="A2763" s="45">
        <v>2070133</v>
      </c>
      <c r="B2763" s="10" t="s">
        <v>313</v>
      </c>
      <c r="C2763" s="10" t="s">
        <v>17</v>
      </c>
      <c r="D2763" s="10" t="s">
        <v>7114</v>
      </c>
      <c r="F2763" s="10" t="s">
        <v>7259</v>
      </c>
      <c r="G2763" s="10" t="s">
        <v>41</v>
      </c>
      <c r="H2763" s="10" t="s">
        <v>7561</v>
      </c>
      <c r="I2763" s="10" t="s">
        <v>7564</v>
      </c>
      <c r="J2763" s="10" t="s">
        <v>7565</v>
      </c>
      <c r="K2763" s="10" t="s">
        <v>291</v>
      </c>
      <c r="L2763" s="10" t="s">
        <v>316</v>
      </c>
      <c r="M2763" s="46" t="s">
        <v>293</v>
      </c>
      <c r="N2763" s="10" t="s">
        <v>294</v>
      </c>
      <c r="O2763" s="10" t="s">
        <v>294</v>
      </c>
      <c r="P2763" s="10" t="s">
        <v>5524</v>
      </c>
      <c r="Q2763" s="10"/>
      <c r="R2763" s="10"/>
      <c r="T2763" s="10" t="s">
        <v>381</v>
      </c>
      <c r="U2763" s="10"/>
      <c r="V2763" s="10" t="s">
        <v>291</v>
      </c>
      <c r="Z2763" s="47"/>
      <c r="AD2763" s="47"/>
      <c r="AH2763" s="47"/>
      <c r="AI2763" s="10"/>
      <c r="AJ2763" s="10" t="s">
        <v>298</v>
      </c>
      <c r="AK2763" s="10" t="s">
        <v>291</v>
      </c>
      <c r="AL2763" s="10"/>
      <c r="AM2763" s="10"/>
      <c r="AN2763" s="10"/>
      <c r="AO2763" s="10"/>
      <c r="AS2763" s="48"/>
      <c r="AT2763" s="49">
        <v>4.6666670000000003</v>
      </c>
      <c r="AU2763" s="49">
        <v>8.875</v>
      </c>
      <c r="AV2763" s="49">
        <v>25.372</v>
      </c>
      <c r="AW2763" s="49">
        <v>13.372</v>
      </c>
      <c r="AX2763" s="49">
        <v>2</v>
      </c>
    </row>
    <row r="2764" spans="1:50" ht="14.25" customHeight="1" x14ac:dyDescent="0.55000000000000004">
      <c r="A2764" s="45">
        <v>2070390</v>
      </c>
      <c r="B2764" s="10" t="s">
        <v>313</v>
      </c>
      <c r="C2764" s="10" t="s">
        <v>17</v>
      </c>
      <c r="D2764" s="10" t="s">
        <v>7114</v>
      </c>
      <c r="F2764" s="10" t="s">
        <v>7259</v>
      </c>
      <c r="G2764" s="10" t="s">
        <v>41</v>
      </c>
      <c r="H2764" s="10" t="s">
        <v>7566</v>
      </c>
      <c r="I2764" s="10" t="s">
        <v>7567</v>
      </c>
      <c r="J2764" s="10" t="s">
        <v>7568</v>
      </c>
      <c r="K2764" s="10" t="s">
        <v>291</v>
      </c>
      <c r="L2764" s="10" t="s">
        <v>316</v>
      </c>
      <c r="M2764" s="46" t="s">
        <v>293</v>
      </c>
      <c r="N2764" s="10" t="s">
        <v>294</v>
      </c>
      <c r="O2764" s="10" t="s">
        <v>294</v>
      </c>
      <c r="P2764" s="10" t="s">
        <v>5524</v>
      </c>
      <c r="Q2764" s="10"/>
      <c r="R2764" s="10"/>
      <c r="T2764" s="10" t="s">
        <v>381</v>
      </c>
      <c r="U2764" s="10"/>
      <c r="V2764" s="10" t="s">
        <v>291</v>
      </c>
      <c r="Z2764" s="47"/>
      <c r="AD2764" s="47"/>
      <c r="AH2764" s="47"/>
      <c r="AI2764" s="10"/>
      <c r="AJ2764" s="10" t="s">
        <v>298</v>
      </c>
      <c r="AK2764" s="10" t="s">
        <v>291</v>
      </c>
      <c r="AL2764" s="10"/>
      <c r="AM2764" s="10"/>
      <c r="AN2764" s="10"/>
      <c r="AO2764" s="10"/>
      <c r="AS2764" s="48"/>
      <c r="AT2764" s="49">
        <v>7.8333329999999997</v>
      </c>
      <c r="AU2764" s="49">
        <v>11.66667</v>
      </c>
      <c r="AV2764" s="49">
        <v>32.024000000000001</v>
      </c>
      <c r="AW2764" s="49">
        <v>16.088000000000001</v>
      </c>
      <c r="AX2764" s="49">
        <v>7</v>
      </c>
    </row>
    <row r="2765" spans="1:50" ht="14.25" customHeight="1" x14ac:dyDescent="0.55000000000000004">
      <c r="A2765" s="45">
        <v>2078313</v>
      </c>
      <c r="B2765" s="10" t="s">
        <v>319</v>
      </c>
      <c r="C2765" s="10" t="s">
        <v>17</v>
      </c>
      <c r="D2765" s="10" t="s">
        <v>7114</v>
      </c>
      <c r="F2765" s="10" t="s">
        <v>7259</v>
      </c>
      <c r="G2765" s="10" t="s">
        <v>41</v>
      </c>
      <c r="H2765" s="10" t="s">
        <v>7569</v>
      </c>
      <c r="I2765" s="10" t="s">
        <v>7570</v>
      </c>
      <c r="J2765" s="10" t="s">
        <v>7571</v>
      </c>
      <c r="K2765" s="10" t="s">
        <v>291</v>
      </c>
      <c r="L2765" s="10" t="s">
        <v>316</v>
      </c>
      <c r="M2765" s="46" t="s">
        <v>573</v>
      </c>
      <c r="N2765" s="10" t="s">
        <v>294</v>
      </c>
      <c r="O2765" s="10" t="s">
        <v>294</v>
      </c>
      <c r="P2765" s="10" t="s">
        <v>5524</v>
      </c>
      <c r="Q2765" s="10"/>
      <c r="R2765" s="10"/>
      <c r="T2765" s="10" t="s">
        <v>381</v>
      </c>
      <c r="U2765" s="10"/>
      <c r="V2765" s="10" t="s">
        <v>291</v>
      </c>
      <c r="Z2765" s="47"/>
      <c r="AD2765" s="47"/>
      <c r="AH2765" s="47"/>
      <c r="AI2765" s="10"/>
      <c r="AJ2765" s="10" t="s">
        <v>298</v>
      </c>
      <c r="AK2765" s="10" t="s">
        <v>291</v>
      </c>
      <c r="AL2765" s="10"/>
      <c r="AM2765" s="10"/>
      <c r="AN2765" s="10"/>
      <c r="AO2765" s="10"/>
      <c r="AS2765" s="48"/>
      <c r="AT2765" s="49">
        <v>21.57667</v>
      </c>
      <c r="AU2765" s="49">
        <v>57.36083</v>
      </c>
      <c r="AV2765" s="49">
        <v>49.610639999999997</v>
      </c>
      <c r="AW2765" s="49">
        <v>17.500160000000001</v>
      </c>
      <c r="AX2765" s="49">
        <v>87</v>
      </c>
    </row>
    <row r="2766" spans="1:50" ht="14.25" customHeight="1" x14ac:dyDescent="0.55000000000000004">
      <c r="A2766" s="45">
        <v>2078305</v>
      </c>
      <c r="B2766" s="10" t="s">
        <v>284</v>
      </c>
      <c r="C2766" s="10" t="s">
        <v>17</v>
      </c>
      <c r="D2766" s="10" t="s">
        <v>7114</v>
      </c>
      <c r="F2766" s="10" t="s">
        <v>7259</v>
      </c>
      <c r="G2766" s="10" t="s">
        <v>41</v>
      </c>
      <c r="H2766" s="10" t="s">
        <v>7569</v>
      </c>
      <c r="I2766" s="10" t="s">
        <v>7572</v>
      </c>
      <c r="J2766" s="10" t="s">
        <v>7573</v>
      </c>
      <c r="K2766" s="10" t="s">
        <v>291</v>
      </c>
      <c r="L2766" s="10" t="s">
        <v>292</v>
      </c>
      <c r="M2766" s="46" t="s">
        <v>293</v>
      </c>
      <c r="N2766" s="10"/>
      <c r="O2766" s="10"/>
      <c r="P2766" s="10" t="s">
        <v>5524</v>
      </c>
      <c r="Q2766" s="10"/>
      <c r="R2766" s="10"/>
      <c r="T2766" s="10" t="s">
        <v>381</v>
      </c>
      <c r="U2766" s="10"/>
      <c r="V2766" s="10" t="s">
        <v>291</v>
      </c>
      <c r="Z2766" s="47"/>
      <c r="AD2766" s="47"/>
      <c r="AH2766" s="47"/>
      <c r="AI2766" s="10"/>
      <c r="AJ2766" s="10" t="s">
        <v>298</v>
      </c>
      <c r="AK2766" s="10" t="s">
        <v>291</v>
      </c>
      <c r="AL2766" s="10"/>
      <c r="AM2766" s="10"/>
      <c r="AN2766" s="10"/>
      <c r="AO2766" s="10"/>
      <c r="AS2766" s="48"/>
      <c r="AT2766" s="49">
        <v>15.811669999999999</v>
      </c>
      <c r="AU2766" s="49">
        <v>29.546669999999999</v>
      </c>
      <c r="AV2766" s="49">
        <v>34.068640000000002</v>
      </c>
      <c r="AW2766" s="49">
        <v>17.937059999999999</v>
      </c>
      <c r="AX2766" s="49">
        <v>53</v>
      </c>
    </row>
    <row r="2767" spans="1:50" ht="14.25" customHeight="1" x14ac:dyDescent="0.55000000000000004">
      <c r="A2767" s="45">
        <v>2078312</v>
      </c>
      <c r="B2767" s="10" t="s">
        <v>284</v>
      </c>
      <c r="C2767" s="10" t="s">
        <v>17</v>
      </c>
      <c r="D2767" s="10" t="s">
        <v>7114</v>
      </c>
      <c r="F2767" s="10" t="s">
        <v>7259</v>
      </c>
      <c r="G2767" s="10" t="s">
        <v>41</v>
      </c>
      <c r="H2767" s="10" t="s">
        <v>7569</v>
      </c>
      <c r="I2767" s="10" t="s">
        <v>7574</v>
      </c>
      <c r="J2767" s="10" t="s">
        <v>7575</v>
      </c>
      <c r="K2767" s="10" t="s">
        <v>291</v>
      </c>
      <c r="L2767" s="10" t="s">
        <v>292</v>
      </c>
      <c r="M2767" s="46" t="s">
        <v>293</v>
      </c>
      <c r="N2767" s="10"/>
      <c r="O2767" s="10"/>
      <c r="P2767" s="10" t="s">
        <v>5524</v>
      </c>
      <c r="Q2767" s="10"/>
      <c r="R2767" s="10"/>
      <c r="T2767" s="10" t="s">
        <v>381</v>
      </c>
      <c r="U2767" s="10"/>
      <c r="V2767" s="10" t="s">
        <v>291</v>
      </c>
      <c r="Z2767" s="47"/>
      <c r="AD2767" s="47"/>
      <c r="AH2767" s="47"/>
      <c r="AI2767" s="10"/>
      <c r="AJ2767" s="10" t="s">
        <v>298</v>
      </c>
      <c r="AK2767" s="10" t="s">
        <v>291</v>
      </c>
      <c r="AL2767" s="10"/>
      <c r="AM2767" s="10"/>
      <c r="AN2767" s="10"/>
      <c r="AO2767" s="10"/>
      <c r="AS2767" s="48"/>
      <c r="AT2767" s="49">
        <v>1.2083330000000001</v>
      </c>
      <c r="AU2767" s="49">
        <v>38.833329999999997</v>
      </c>
      <c r="AV2767" s="49">
        <v>33.512</v>
      </c>
      <c r="AW2767" s="49">
        <v>16.972799999999999</v>
      </c>
      <c r="AX2767" s="49">
        <v>2</v>
      </c>
    </row>
    <row r="2768" spans="1:50" ht="14.25" customHeight="1" x14ac:dyDescent="0.55000000000000004">
      <c r="A2768" s="45">
        <v>2075189</v>
      </c>
      <c r="B2768" s="10" t="s">
        <v>284</v>
      </c>
      <c r="C2768" s="10" t="s">
        <v>17</v>
      </c>
      <c r="D2768" s="10" t="s">
        <v>7114</v>
      </c>
      <c r="F2768" s="10" t="s">
        <v>7259</v>
      </c>
      <c r="G2768" s="10" t="s">
        <v>41</v>
      </c>
      <c r="H2768" s="10" t="s">
        <v>7576</v>
      </c>
      <c r="I2768" s="10" t="s">
        <v>7577</v>
      </c>
      <c r="J2768" s="10" t="s">
        <v>7578</v>
      </c>
      <c r="K2768" s="10" t="s">
        <v>291</v>
      </c>
      <c r="L2768" s="10" t="s">
        <v>292</v>
      </c>
      <c r="M2768" s="46" t="s">
        <v>293</v>
      </c>
      <c r="N2768" s="10"/>
      <c r="O2768" s="10"/>
      <c r="P2768" s="10" t="s">
        <v>5524</v>
      </c>
      <c r="Q2768" s="10"/>
      <c r="R2768" s="10"/>
      <c r="T2768" s="10" t="s">
        <v>381</v>
      </c>
      <c r="U2768" s="10"/>
      <c r="V2768" s="10" t="s">
        <v>291</v>
      </c>
      <c r="Z2768" s="47"/>
      <c r="AD2768" s="47"/>
      <c r="AH2768" s="47"/>
      <c r="AI2768" s="10"/>
      <c r="AJ2768" s="10" t="s">
        <v>298</v>
      </c>
      <c r="AK2768" s="10" t="s">
        <v>291</v>
      </c>
      <c r="AL2768" s="10"/>
      <c r="AM2768" s="10"/>
      <c r="AN2768" s="10"/>
      <c r="AO2768" s="10"/>
      <c r="AS2768" s="48"/>
      <c r="AT2768" s="49">
        <v>14.1</v>
      </c>
      <c r="AU2768" s="49">
        <v>23.356249999999999</v>
      </c>
      <c r="AV2768" s="49">
        <v>31.819400000000002</v>
      </c>
      <c r="AW2768" s="49">
        <v>18.423259999999999</v>
      </c>
      <c r="AX2768" s="49">
        <v>246</v>
      </c>
    </row>
    <row r="2769" spans="1:50" ht="14.25" customHeight="1" x14ac:dyDescent="0.55000000000000004">
      <c r="A2769" s="45">
        <v>2075199</v>
      </c>
      <c r="B2769" s="10" t="s">
        <v>284</v>
      </c>
      <c r="C2769" s="10" t="s">
        <v>17</v>
      </c>
      <c r="D2769" s="10" t="s">
        <v>7114</v>
      </c>
      <c r="F2769" s="10" t="s">
        <v>7259</v>
      </c>
      <c r="G2769" s="10" t="s">
        <v>41</v>
      </c>
      <c r="H2769" s="10" t="s">
        <v>7576</v>
      </c>
      <c r="I2769" s="10" t="s">
        <v>7579</v>
      </c>
      <c r="J2769" s="10" t="s">
        <v>7580</v>
      </c>
      <c r="K2769" s="10" t="s">
        <v>291</v>
      </c>
      <c r="L2769" s="10" t="s">
        <v>292</v>
      </c>
      <c r="M2769" s="46"/>
      <c r="N2769" s="10"/>
      <c r="O2769" s="10"/>
      <c r="P2769" s="10" t="s">
        <v>5524</v>
      </c>
      <c r="Q2769" s="10"/>
      <c r="R2769" s="10"/>
      <c r="T2769" s="10" t="s">
        <v>381</v>
      </c>
      <c r="U2769" s="10"/>
      <c r="V2769" s="10" t="s">
        <v>291</v>
      </c>
      <c r="Z2769" s="47"/>
      <c r="AD2769" s="47"/>
      <c r="AH2769" s="47"/>
      <c r="AI2769" s="10"/>
      <c r="AJ2769" s="10" t="s">
        <v>298</v>
      </c>
      <c r="AK2769" s="10" t="s">
        <v>291</v>
      </c>
      <c r="AL2769" s="10"/>
      <c r="AM2769" s="10"/>
      <c r="AN2769" s="10"/>
      <c r="AO2769" s="10"/>
      <c r="AS2769" s="48"/>
      <c r="AT2769" s="50"/>
      <c r="AU2769" s="50"/>
      <c r="AV2769" s="50"/>
      <c r="AW2769" s="50"/>
      <c r="AX2769" s="49">
        <v>1</v>
      </c>
    </row>
    <row r="2770" spans="1:50" ht="14.25" customHeight="1" x14ac:dyDescent="0.55000000000000004">
      <c r="A2770" s="45">
        <v>2075269</v>
      </c>
      <c r="B2770" s="10" t="s">
        <v>284</v>
      </c>
      <c r="C2770" s="10" t="s">
        <v>17</v>
      </c>
      <c r="D2770" s="10" t="s">
        <v>7114</v>
      </c>
      <c r="F2770" s="10" t="s">
        <v>7259</v>
      </c>
      <c r="G2770" s="10" t="s">
        <v>41</v>
      </c>
      <c r="H2770" s="10" t="s">
        <v>7576</v>
      </c>
      <c r="I2770" s="10" t="s">
        <v>7581</v>
      </c>
      <c r="J2770" s="10" t="s">
        <v>7582</v>
      </c>
      <c r="K2770" s="10" t="s">
        <v>291</v>
      </c>
      <c r="L2770" s="10" t="s">
        <v>292</v>
      </c>
      <c r="M2770" s="46"/>
      <c r="N2770" s="10"/>
      <c r="O2770" s="10"/>
      <c r="P2770" s="10" t="s">
        <v>5524</v>
      </c>
      <c r="Q2770" s="10"/>
      <c r="R2770" s="10"/>
      <c r="T2770" s="10" t="s">
        <v>381</v>
      </c>
      <c r="U2770" s="10"/>
      <c r="V2770" s="10" t="s">
        <v>291</v>
      </c>
      <c r="Z2770" s="47"/>
      <c r="AD2770" s="47"/>
      <c r="AH2770" s="47"/>
      <c r="AI2770" s="10"/>
      <c r="AJ2770" s="10" t="s">
        <v>298</v>
      </c>
      <c r="AK2770" s="10" t="s">
        <v>291</v>
      </c>
      <c r="AL2770" s="10"/>
      <c r="AM2770" s="10"/>
      <c r="AN2770" s="10"/>
      <c r="AO2770" s="10"/>
      <c r="AS2770" s="48"/>
      <c r="AT2770" s="50"/>
      <c r="AU2770" s="50"/>
      <c r="AV2770" s="50"/>
      <c r="AW2770" s="50"/>
      <c r="AX2770" s="49">
        <v>1</v>
      </c>
    </row>
    <row r="2771" spans="1:50" ht="14.25" customHeight="1" x14ac:dyDescent="0.55000000000000004">
      <c r="A2771" s="45">
        <v>2075301</v>
      </c>
      <c r="B2771" s="10" t="s">
        <v>284</v>
      </c>
      <c r="C2771" s="10" t="s">
        <v>17</v>
      </c>
      <c r="D2771" s="10" t="s">
        <v>7114</v>
      </c>
      <c r="F2771" s="10" t="s">
        <v>7259</v>
      </c>
      <c r="G2771" s="10" t="s">
        <v>41</v>
      </c>
      <c r="H2771" s="10" t="s">
        <v>7576</v>
      </c>
      <c r="I2771" s="10" t="s">
        <v>7583</v>
      </c>
      <c r="J2771" s="10" t="s">
        <v>7584</v>
      </c>
      <c r="K2771" s="10" t="s">
        <v>291</v>
      </c>
      <c r="L2771" s="10" t="s">
        <v>292</v>
      </c>
      <c r="M2771" s="46"/>
      <c r="N2771" s="10"/>
      <c r="O2771" s="10"/>
      <c r="P2771" s="10" t="s">
        <v>5524</v>
      </c>
      <c r="Q2771" s="10"/>
      <c r="R2771" s="10"/>
      <c r="T2771" s="10" t="s">
        <v>381</v>
      </c>
      <c r="U2771" s="10"/>
      <c r="V2771" s="10" t="s">
        <v>291</v>
      </c>
      <c r="Z2771" s="47"/>
      <c r="AD2771" s="47"/>
      <c r="AH2771" s="47"/>
      <c r="AI2771" s="10"/>
      <c r="AJ2771" s="10" t="s">
        <v>298</v>
      </c>
      <c r="AK2771" s="10" t="s">
        <v>291</v>
      </c>
      <c r="AL2771" s="10"/>
      <c r="AM2771" s="10"/>
      <c r="AN2771" s="10"/>
      <c r="AO2771" s="10"/>
      <c r="AS2771" s="48"/>
      <c r="AT2771" s="50"/>
      <c r="AU2771" s="50"/>
      <c r="AV2771" s="50"/>
      <c r="AW2771" s="50"/>
      <c r="AX2771" s="49">
        <v>1</v>
      </c>
    </row>
    <row r="2772" spans="1:50" ht="14.25" customHeight="1" x14ac:dyDescent="0.55000000000000004">
      <c r="A2772" s="45">
        <v>2075245</v>
      </c>
      <c r="B2772" s="10" t="s">
        <v>284</v>
      </c>
      <c r="C2772" s="10" t="s">
        <v>17</v>
      </c>
      <c r="D2772" s="10" t="s">
        <v>7114</v>
      </c>
      <c r="F2772" s="10" t="s">
        <v>7259</v>
      </c>
      <c r="G2772" s="10" t="s">
        <v>41</v>
      </c>
      <c r="H2772" s="10" t="s">
        <v>7576</v>
      </c>
      <c r="I2772" s="10" t="s">
        <v>7585</v>
      </c>
      <c r="J2772" s="10" t="s">
        <v>7586</v>
      </c>
      <c r="K2772" s="10" t="s">
        <v>291</v>
      </c>
      <c r="L2772" s="10" t="s">
        <v>292</v>
      </c>
      <c r="M2772" s="46"/>
      <c r="N2772" s="10"/>
      <c r="O2772" s="10"/>
      <c r="P2772" s="10" t="s">
        <v>5524</v>
      </c>
      <c r="Q2772" s="10"/>
      <c r="R2772" s="10"/>
      <c r="T2772" s="10" t="s">
        <v>381</v>
      </c>
      <c r="U2772" s="10"/>
      <c r="V2772" s="10" t="s">
        <v>291</v>
      </c>
      <c r="Z2772" s="47"/>
      <c r="AD2772" s="47"/>
      <c r="AH2772" s="47"/>
      <c r="AI2772" s="10"/>
      <c r="AJ2772" s="10" t="s">
        <v>298</v>
      </c>
      <c r="AK2772" s="10" t="s">
        <v>291</v>
      </c>
      <c r="AL2772" s="10"/>
      <c r="AM2772" s="10"/>
      <c r="AN2772" s="10"/>
      <c r="AO2772" s="10"/>
      <c r="AS2772" s="48"/>
      <c r="AT2772" s="50"/>
      <c r="AU2772" s="50"/>
      <c r="AV2772" s="50"/>
      <c r="AW2772" s="50"/>
      <c r="AX2772" s="49">
        <v>1</v>
      </c>
    </row>
    <row r="2773" spans="1:50" ht="14.25" customHeight="1" x14ac:dyDescent="0.55000000000000004">
      <c r="A2773" s="45">
        <v>2075178</v>
      </c>
      <c r="B2773" s="10" t="s">
        <v>284</v>
      </c>
      <c r="C2773" s="10" t="s">
        <v>17</v>
      </c>
      <c r="D2773" s="10" t="s">
        <v>7114</v>
      </c>
      <c r="F2773" s="10" t="s">
        <v>7259</v>
      </c>
      <c r="G2773" s="10" t="s">
        <v>41</v>
      </c>
      <c r="H2773" s="10" t="s">
        <v>7576</v>
      </c>
      <c r="I2773" s="10" t="s">
        <v>7587</v>
      </c>
      <c r="J2773" s="10" t="s">
        <v>7588</v>
      </c>
      <c r="K2773" s="10" t="s">
        <v>291</v>
      </c>
      <c r="L2773" s="10" t="s">
        <v>292</v>
      </c>
      <c r="M2773" s="46"/>
      <c r="N2773" s="10"/>
      <c r="O2773" s="10"/>
      <c r="P2773" s="10" t="s">
        <v>5524</v>
      </c>
      <c r="Q2773" s="10"/>
      <c r="R2773" s="10"/>
      <c r="T2773" s="10" t="s">
        <v>381</v>
      </c>
      <c r="U2773" s="10"/>
      <c r="V2773" s="10" t="s">
        <v>291</v>
      </c>
      <c r="Z2773" s="47"/>
      <c r="AD2773" s="47"/>
      <c r="AH2773" s="47"/>
      <c r="AI2773" s="10"/>
      <c r="AJ2773" s="10" t="s">
        <v>298</v>
      </c>
      <c r="AK2773" s="10" t="s">
        <v>291</v>
      </c>
      <c r="AL2773" s="10"/>
      <c r="AM2773" s="10"/>
      <c r="AN2773" s="10"/>
      <c r="AO2773" s="10"/>
      <c r="AS2773" s="48"/>
      <c r="AT2773" s="50"/>
      <c r="AU2773" s="50"/>
      <c r="AV2773" s="50"/>
      <c r="AW2773" s="50"/>
      <c r="AX2773" s="49">
        <v>1</v>
      </c>
    </row>
    <row r="2774" spans="1:50" ht="14.25" customHeight="1" x14ac:dyDescent="0.55000000000000004">
      <c r="A2774" s="45">
        <v>2075225</v>
      </c>
      <c r="B2774" s="10" t="s">
        <v>284</v>
      </c>
      <c r="C2774" s="10" t="s">
        <v>17</v>
      </c>
      <c r="D2774" s="10" t="s">
        <v>7114</v>
      </c>
      <c r="F2774" s="10" t="s">
        <v>7259</v>
      </c>
      <c r="G2774" s="10" t="s">
        <v>41</v>
      </c>
      <c r="H2774" s="10" t="s">
        <v>7576</v>
      </c>
      <c r="I2774" s="10" t="s">
        <v>7589</v>
      </c>
      <c r="J2774" s="10" t="s">
        <v>7590</v>
      </c>
      <c r="K2774" s="10" t="s">
        <v>291</v>
      </c>
      <c r="L2774" s="10" t="s">
        <v>292</v>
      </c>
      <c r="M2774" s="46"/>
      <c r="N2774" s="10"/>
      <c r="O2774" s="10"/>
      <c r="P2774" s="10" t="s">
        <v>5524</v>
      </c>
      <c r="Q2774" s="10"/>
      <c r="R2774" s="10"/>
      <c r="T2774" s="10" t="s">
        <v>381</v>
      </c>
      <c r="U2774" s="10"/>
      <c r="V2774" s="10" t="s">
        <v>291</v>
      </c>
      <c r="Z2774" s="47"/>
      <c r="AD2774" s="47"/>
      <c r="AH2774" s="47"/>
      <c r="AI2774" s="10"/>
      <c r="AJ2774" s="10" t="s">
        <v>298</v>
      </c>
      <c r="AK2774" s="10" t="s">
        <v>291</v>
      </c>
      <c r="AL2774" s="10"/>
      <c r="AM2774" s="10"/>
      <c r="AN2774" s="10"/>
      <c r="AO2774" s="10"/>
      <c r="AS2774" s="48"/>
      <c r="AT2774" s="50"/>
      <c r="AU2774" s="50"/>
      <c r="AV2774" s="50"/>
      <c r="AW2774" s="50"/>
      <c r="AX2774" s="49">
        <v>1</v>
      </c>
    </row>
    <row r="2775" spans="1:50" ht="14.25" customHeight="1" x14ac:dyDescent="0.55000000000000004">
      <c r="A2775" s="45">
        <v>2075274</v>
      </c>
      <c r="B2775" s="10" t="s">
        <v>284</v>
      </c>
      <c r="C2775" s="10" t="s">
        <v>17</v>
      </c>
      <c r="D2775" s="10" t="s">
        <v>7114</v>
      </c>
      <c r="F2775" s="10" t="s">
        <v>7259</v>
      </c>
      <c r="G2775" s="10" t="s">
        <v>41</v>
      </c>
      <c r="H2775" s="10" t="s">
        <v>7576</v>
      </c>
      <c r="I2775" s="10" t="s">
        <v>7591</v>
      </c>
      <c r="J2775" s="10" t="s">
        <v>7592</v>
      </c>
      <c r="K2775" s="10" t="s">
        <v>291</v>
      </c>
      <c r="L2775" s="10" t="s">
        <v>292</v>
      </c>
      <c r="M2775" s="46"/>
      <c r="N2775" s="10"/>
      <c r="O2775" s="10"/>
      <c r="P2775" s="10" t="s">
        <v>5524</v>
      </c>
      <c r="Q2775" s="10"/>
      <c r="R2775" s="10"/>
      <c r="T2775" s="10" t="s">
        <v>381</v>
      </c>
      <c r="U2775" s="10"/>
      <c r="V2775" s="10" t="s">
        <v>291</v>
      </c>
      <c r="Z2775" s="47"/>
      <c r="AD2775" s="47"/>
      <c r="AH2775" s="47"/>
      <c r="AI2775" s="10"/>
      <c r="AJ2775" s="10" t="s">
        <v>298</v>
      </c>
      <c r="AK2775" s="10" t="s">
        <v>291</v>
      </c>
      <c r="AL2775" s="10"/>
      <c r="AM2775" s="10"/>
      <c r="AN2775" s="10"/>
      <c r="AO2775" s="10"/>
      <c r="AS2775" s="48"/>
      <c r="AT2775" s="50"/>
      <c r="AU2775" s="50"/>
      <c r="AV2775" s="50"/>
      <c r="AW2775" s="50"/>
      <c r="AX2775" s="49">
        <v>1</v>
      </c>
    </row>
    <row r="2776" spans="1:50" ht="14.25" customHeight="1" x14ac:dyDescent="0.55000000000000004">
      <c r="A2776" s="45">
        <v>2076533</v>
      </c>
      <c r="B2776" s="10" t="s">
        <v>313</v>
      </c>
      <c r="C2776" s="10" t="s">
        <v>17</v>
      </c>
      <c r="D2776" s="10" t="s">
        <v>7114</v>
      </c>
      <c r="F2776" s="10" t="s">
        <v>7259</v>
      </c>
      <c r="G2776" s="10" t="s">
        <v>41</v>
      </c>
      <c r="H2776" s="10" t="s">
        <v>7593</v>
      </c>
      <c r="I2776" s="10" t="s">
        <v>7594</v>
      </c>
      <c r="J2776" s="10" t="s">
        <v>7595</v>
      </c>
      <c r="K2776" s="10" t="s">
        <v>291</v>
      </c>
      <c r="L2776" s="10" t="s">
        <v>316</v>
      </c>
      <c r="M2776" s="46"/>
      <c r="N2776" s="10" t="s">
        <v>294</v>
      </c>
      <c r="O2776" s="10" t="s">
        <v>294</v>
      </c>
      <c r="P2776" s="10" t="s">
        <v>5524</v>
      </c>
      <c r="Q2776" s="10"/>
      <c r="R2776" s="10"/>
      <c r="T2776" s="10" t="s">
        <v>381</v>
      </c>
      <c r="U2776" s="10"/>
      <c r="V2776" s="10" t="s">
        <v>291</v>
      </c>
      <c r="Z2776" s="47"/>
      <c r="AD2776" s="47"/>
      <c r="AH2776" s="47"/>
      <c r="AI2776" s="10"/>
      <c r="AJ2776" s="10" t="s">
        <v>298</v>
      </c>
      <c r="AK2776" s="10" t="s">
        <v>291</v>
      </c>
      <c r="AL2776" s="10"/>
      <c r="AM2776" s="10"/>
      <c r="AN2776" s="10"/>
      <c r="AO2776" s="10"/>
      <c r="AS2776" s="48"/>
      <c r="AT2776" s="50"/>
      <c r="AU2776" s="50"/>
      <c r="AV2776" s="50"/>
      <c r="AW2776" s="50"/>
      <c r="AX2776" s="49">
        <v>1</v>
      </c>
    </row>
    <row r="2777" spans="1:50" ht="14.25" customHeight="1" x14ac:dyDescent="0.55000000000000004">
      <c r="A2777" s="45">
        <v>2075484</v>
      </c>
      <c r="B2777" s="10" t="s">
        <v>313</v>
      </c>
      <c r="C2777" s="10" t="s">
        <v>17</v>
      </c>
      <c r="D2777" s="10" t="s">
        <v>7114</v>
      </c>
      <c r="F2777" s="10" t="s">
        <v>7259</v>
      </c>
      <c r="G2777" s="10" t="s">
        <v>41</v>
      </c>
      <c r="H2777" s="10" t="s">
        <v>7596</v>
      </c>
      <c r="I2777" s="10" t="s">
        <v>7597</v>
      </c>
      <c r="J2777" s="10" t="s">
        <v>7598</v>
      </c>
      <c r="K2777" s="10" t="s">
        <v>291</v>
      </c>
      <c r="L2777" s="10" t="s">
        <v>316</v>
      </c>
      <c r="M2777" s="46" t="s">
        <v>293</v>
      </c>
      <c r="N2777" s="10" t="s">
        <v>294</v>
      </c>
      <c r="O2777" s="10" t="s">
        <v>294</v>
      </c>
      <c r="P2777" s="10" t="s">
        <v>5524</v>
      </c>
      <c r="Q2777" s="10"/>
      <c r="R2777" s="10"/>
      <c r="T2777" s="10" t="s">
        <v>381</v>
      </c>
      <c r="U2777" s="10"/>
      <c r="V2777" s="10" t="s">
        <v>291</v>
      </c>
      <c r="Z2777" s="47"/>
      <c r="AD2777" s="47"/>
      <c r="AH2777" s="47"/>
      <c r="AI2777" s="10"/>
      <c r="AJ2777" s="10" t="s">
        <v>298</v>
      </c>
      <c r="AK2777" s="10" t="s">
        <v>291</v>
      </c>
      <c r="AL2777" s="10"/>
      <c r="AM2777" s="10"/>
      <c r="AN2777" s="10"/>
      <c r="AO2777" s="10"/>
      <c r="AS2777" s="48"/>
      <c r="AT2777" s="49">
        <v>17.641670000000001</v>
      </c>
      <c r="AU2777" s="49">
        <v>24.543749999999999</v>
      </c>
      <c r="AV2777" s="49">
        <v>35.348199999999999</v>
      </c>
      <c r="AW2777" s="49">
        <v>18.770900000000001</v>
      </c>
      <c r="AX2777" s="49">
        <v>146</v>
      </c>
    </row>
    <row r="2778" spans="1:50" ht="14.25" customHeight="1" x14ac:dyDescent="0.55000000000000004">
      <c r="A2778" s="45">
        <v>2075491</v>
      </c>
      <c r="B2778" s="10" t="s">
        <v>313</v>
      </c>
      <c r="C2778" s="10" t="s">
        <v>17</v>
      </c>
      <c r="D2778" s="10" t="s">
        <v>7114</v>
      </c>
      <c r="F2778" s="10" t="s">
        <v>7259</v>
      </c>
      <c r="G2778" s="10" t="s">
        <v>41</v>
      </c>
      <c r="H2778" s="10" t="s">
        <v>7596</v>
      </c>
      <c r="I2778" s="10" t="s">
        <v>7599</v>
      </c>
      <c r="J2778" s="10" t="s">
        <v>7600</v>
      </c>
      <c r="K2778" s="10" t="s">
        <v>291</v>
      </c>
      <c r="L2778" s="10" t="s">
        <v>316</v>
      </c>
      <c r="M2778" s="46" t="s">
        <v>573</v>
      </c>
      <c r="N2778" s="10" t="s">
        <v>294</v>
      </c>
      <c r="O2778" s="10" t="s">
        <v>294</v>
      </c>
      <c r="P2778" s="10" t="s">
        <v>5524</v>
      </c>
      <c r="Q2778" s="10"/>
      <c r="R2778" s="10"/>
      <c r="T2778" s="10" t="s">
        <v>381</v>
      </c>
      <c r="U2778" s="10"/>
      <c r="V2778" s="10" t="s">
        <v>291</v>
      </c>
      <c r="Z2778" s="47"/>
      <c r="AD2778" s="47"/>
      <c r="AH2778" s="47"/>
      <c r="AI2778" s="10"/>
      <c r="AJ2778" s="10" t="s">
        <v>298</v>
      </c>
      <c r="AK2778" s="10" t="s">
        <v>291</v>
      </c>
      <c r="AL2778" s="10"/>
      <c r="AM2778" s="10"/>
      <c r="AN2778" s="10"/>
      <c r="AO2778" s="10"/>
      <c r="AS2778" s="48"/>
      <c r="AT2778" s="49">
        <v>0</v>
      </c>
      <c r="AU2778" s="49">
        <v>0.125</v>
      </c>
      <c r="AV2778" s="49">
        <v>37.119999999999997</v>
      </c>
      <c r="AW2778" s="49">
        <v>22.959199999999999</v>
      </c>
      <c r="AX2778" s="49">
        <v>2</v>
      </c>
    </row>
    <row r="2779" spans="1:50" ht="14.25" customHeight="1" x14ac:dyDescent="0.55000000000000004">
      <c r="A2779" s="45">
        <v>2076043</v>
      </c>
      <c r="B2779" s="10" t="s">
        <v>284</v>
      </c>
      <c r="C2779" s="10" t="s">
        <v>17</v>
      </c>
      <c r="D2779" s="10" t="s">
        <v>7114</v>
      </c>
      <c r="F2779" s="10" t="s">
        <v>7259</v>
      </c>
      <c r="G2779" s="10" t="s">
        <v>41</v>
      </c>
      <c r="H2779" s="10" t="s">
        <v>7601</v>
      </c>
      <c r="I2779" s="10" t="s">
        <v>7602</v>
      </c>
      <c r="J2779" s="10" t="s">
        <v>7603</v>
      </c>
      <c r="K2779" s="10" t="s">
        <v>291</v>
      </c>
      <c r="L2779" s="10" t="s">
        <v>292</v>
      </c>
      <c r="M2779" s="46" t="s">
        <v>573</v>
      </c>
      <c r="N2779" s="10"/>
      <c r="O2779" s="10"/>
      <c r="P2779" s="10" t="s">
        <v>5524</v>
      </c>
      <c r="Q2779" s="10"/>
      <c r="R2779" s="10"/>
      <c r="T2779" s="10" t="s">
        <v>381</v>
      </c>
      <c r="U2779" s="10"/>
      <c r="V2779" s="10" t="s">
        <v>291</v>
      </c>
      <c r="Z2779" s="47"/>
      <c r="AD2779" s="47"/>
      <c r="AH2779" s="47"/>
      <c r="AI2779" s="10"/>
      <c r="AJ2779" s="10" t="s">
        <v>298</v>
      </c>
      <c r="AK2779" s="10" t="s">
        <v>291</v>
      </c>
      <c r="AL2779" s="10"/>
      <c r="AM2779" s="10"/>
      <c r="AN2779" s="10"/>
      <c r="AO2779" s="10"/>
      <c r="AP2779" s="10">
        <v>25</v>
      </c>
      <c r="AQ2779" s="10">
        <v>35</v>
      </c>
      <c r="AR2779" s="10">
        <v>20</v>
      </c>
      <c r="AS2779" s="48">
        <v>20</v>
      </c>
      <c r="AT2779" s="49">
        <v>27.138750000000002</v>
      </c>
      <c r="AU2779" s="49">
        <v>89.542500000000004</v>
      </c>
      <c r="AV2779" s="49">
        <v>56.471960000000003</v>
      </c>
      <c r="AW2779" s="49">
        <v>30.784590000000001</v>
      </c>
      <c r="AX2779" s="49">
        <v>28</v>
      </c>
    </row>
    <row r="2780" spans="1:50" ht="14.25" customHeight="1" x14ac:dyDescent="0.55000000000000004">
      <c r="A2780" s="45">
        <v>2075983</v>
      </c>
      <c r="B2780" s="10" t="s">
        <v>313</v>
      </c>
      <c r="C2780" s="10" t="s">
        <v>17</v>
      </c>
      <c r="D2780" s="10" t="s">
        <v>7114</v>
      </c>
      <c r="F2780" s="10" t="s">
        <v>7259</v>
      </c>
      <c r="G2780" s="10" t="s">
        <v>41</v>
      </c>
      <c r="H2780" s="10" t="s">
        <v>7601</v>
      </c>
      <c r="I2780" s="10" t="s">
        <v>7604</v>
      </c>
      <c r="J2780" s="10" t="s">
        <v>7605</v>
      </c>
      <c r="K2780" s="10" t="s">
        <v>291</v>
      </c>
      <c r="L2780" s="10" t="s">
        <v>316</v>
      </c>
      <c r="M2780" s="46" t="s">
        <v>293</v>
      </c>
      <c r="N2780" s="10" t="s">
        <v>294</v>
      </c>
      <c r="O2780" s="10" t="s">
        <v>294</v>
      </c>
      <c r="P2780" s="10" t="s">
        <v>5524</v>
      </c>
      <c r="Q2780" s="10"/>
      <c r="R2780" s="10"/>
      <c r="T2780" s="10" t="s">
        <v>381</v>
      </c>
      <c r="U2780" s="10"/>
      <c r="V2780" s="10" t="s">
        <v>291</v>
      </c>
      <c r="Z2780" s="47"/>
      <c r="AD2780" s="47"/>
      <c r="AH2780" s="47"/>
      <c r="AI2780" s="10"/>
      <c r="AJ2780" s="10" t="s">
        <v>298</v>
      </c>
      <c r="AK2780" s="10" t="s">
        <v>291</v>
      </c>
      <c r="AL2780" s="10"/>
      <c r="AM2780" s="10"/>
      <c r="AN2780" s="10"/>
      <c r="AO2780" s="10"/>
      <c r="AS2780" s="48"/>
      <c r="AT2780" s="49">
        <v>16.375</v>
      </c>
      <c r="AU2780" s="49">
        <v>1.4583330000000001</v>
      </c>
      <c r="AV2780" s="49">
        <v>29.968</v>
      </c>
      <c r="AW2780" s="49">
        <v>25.067599999999999</v>
      </c>
      <c r="AX2780" s="49">
        <v>4</v>
      </c>
    </row>
    <row r="2781" spans="1:50" ht="14.25" customHeight="1" x14ac:dyDescent="0.55000000000000004">
      <c r="A2781" s="45">
        <v>2075997</v>
      </c>
      <c r="B2781" s="10" t="s">
        <v>284</v>
      </c>
      <c r="C2781" s="10" t="s">
        <v>17</v>
      </c>
      <c r="D2781" s="10" t="s">
        <v>7114</v>
      </c>
      <c r="F2781" s="10" t="s">
        <v>7259</v>
      </c>
      <c r="G2781" s="10" t="s">
        <v>41</v>
      </c>
      <c r="H2781" s="10" t="s">
        <v>7601</v>
      </c>
      <c r="I2781" s="10" t="s">
        <v>7606</v>
      </c>
      <c r="J2781" s="10" t="s">
        <v>7607</v>
      </c>
      <c r="K2781" s="10" t="s">
        <v>291</v>
      </c>
      <c r="L2781" s="10" t="s">
        <v>292</v>
      </c>
      <c r="M2781" s="46" t="s">
        <v>293</v>
      </c>
      <c r="N2781" s="10"/>
      <c r="O2781" s="10"/>
      <c r="P2781" s="10" t="s">
        <v>5524</v>
      </c>
      <c r="Q2781" s="10"/>
      <c r="R2781" s="10"/>
      <c r="T2781" s="10" t="s">
        <v>381</v>
      </c>
      <c r="U2781" s="10"/>
      <c r="V2781" s="10" t="s">
        <v>291</v>
      </c>
      <c r="Z2781" s="47"/>
      <c r="AD2781" s="47"/>
      <c r="AH2781" s="47"/>
      <c r="AI2781" s="10"/>
      <c r="AJ2781" s="10" t="s">
        <v>298</v>
      </c>
      <c r="AK2781" s="10" t="s">
        <v>291</v>
      </c>
      <c r="AL2781" s="10"/>
      <c r="AM2781" s="10"/>
      <c r="AN2781" s="10"/>
      <c r="AO2781" s="10"/>
      <c r="AS2781" s="48"/>
      <c r="AT2781" s="49">
        <v>16.352080000000001</v>
      </c>
      <c r="AU2781" s="49">
        <v>77.912499999999994</v>
      </c>
      <c r="AV2781" s="49">
        <v>45.087800000000001</v>
      </c>
      <c r="AW2781" s="49">
        <v>30.73122</v>
      </c>
      <c r="AX2781" s="49">
        <v>336</v>
      </c>
    </row>
    <row r="2782" spans="1:50" ht="14.25" customHeight="1" x14ac:dyDescent="0.55000000000000004">
      <c r="A2782" s="45">
        <v>2069901</v>
      </c>
      <c r="B2782" s="10" t="s">
        <v>284</v>
      </c>
      <c r="C2782" s="10" t="s">
        <v>17</v>
      </c>
      <c r="D2782" s="10" t="s">
        <v>7114</v>
      </c>
      <c r="F2782" s="10" t="s">
        <v>7259</v>
      </c>
      <c r="G2782" s="10" t="s">
        <v>41</v>
      </c>
      <c r="H2782" s="10" t="s">
        <v>7601</v>
      </c>
      <c r="I2782" s="10" t="s">
        <v>7608</v>
      </c>
      <c r="J2782" s="10" t="s">
        <v>7609</v>
      </c>
      <c r="K2782" s="10" t="s">
        <v>291</v>
      </c>
      <c r="L2782" s="10" t="s">
        <v>292</v>
      </c>
      <c r="M2782" s="46" t="s">
        <v>293</v>
      </c>
      <c r="N2782" s="10"/>
      <c r="O2782" s="10"/>
      <c r="P2782" s="10" t="s">
        <v>5524</v>
      </c>
      <c r="Q2782" s="10"/>
      <c r="R2782" s="10"/>
      <c r="T2782" s="10" t="s">
        <v>381</v>
      </c>
      <c r="U2782" s="10"/>
      <c r="V2782" s="10" t="s">
        <v>291</v>
      </c>
      <c r="Z2782" s="47"/>
      <c r="AD2782" s="47"/>
      <c r="AH2782" s="47"/>
      <c r="AI2782" s="10"/>
      <c r="AJ2782" s="10" t="s">
        <v>298</v>
      </c>
      <c r="AK2782" s="10" t="s">
        <v>291</v>
      </c>
      <c r="AL2782" s="10"/>
      <c r="AM2782" s="10"/>
      <c r="AN2782" s="10"/>
      <c r="AO2782" s="10"/>
      <c r="AS2782" s="48"/>
      <c r="AT2782" s="50"/>
      <c r="AU2782" s="50"/>
      <c r="AV2782" s="50"/>
      <c r="AW2782" s="50"/>
      <c r="AX2782" s="49">
        <v>1</v>
      </c>
    </row>
    <row r="2783" spans="1:50" ht="14.25" customHeight="1" x14ac:dyDescent="0.55000000000000004">
      <c r="A2783" s="45">
        <v>2075337</v>
      </c>
      <c r="B2783" s="10" t="s">
        <v>313</v>
      </c>
      <c r="C2783" s="10" t="s">
        <v>17</v>
      </c>
      <c r="D2783" s="10" t="s">
        <v>7114</v>
      </c>
      <c r="F2783" s="10" t="s">
        <v>7259</v>
      </c>
      <c r="G2783" s="10" t="s">
        <v>41</v>
      </c>
      <c r="H2783" s="10" t="s">
        <v>7610</v>
      </c>
      <c r="I2783" s="10" t="s">
        <v>7611</v>
      </c>
      <c r="J2783" s="10" t="s">
        <v>7612</v>
      </c>
      <c r="K2783" s="10" t="s">
        <v>291</v>
      </c>
      <c r="L2783" s="10" t="s">
        <v>316</v>
      </c>
      <c r="M2783" s="46" t="s">
        <v>293</v>
      </c>
      <c r="N2783" s="10" t="s">
        <v>294</v>
      </c>
      <c r="O2783" s="10" t="s">
        <v>294</v>
      </c>
      <c r="P2783" s="10" t="s">
        <v>5524</v>
      </c>
      <c r="Q2783" s="10"/>
      <c r="R2783" s="10"/>
      <c r="T2783" s="10" t="s">
        <v>381</v>
      </c>
      <c r="U2783" s="10"/>
      <c r="V2783" s="10" t="s">
        <v>291</v>
      </c>
      <c r="Z2783" s="47"/>
      <c r="AD2783" s="47"/>
      <c r="AH2783" s="47"/>
      <c r="AI2783" s="10"/>
      <c r="AJ2783" s="10" t="s">
        <v>298</v>
      </c>
      <c r="AK2783" s="10" t="s">
        <v>291</v>
      </c>
      <c r="AL2783" s="10"/>
      <c r="AM2783" s="10"/>
      <c r="AN2783" s="10"/>
      <c r="AO2783" s="10"/>
      <c r="AS2783" s="48"/>
      <c r="AT2783" s="49">
        <v>21.266670000000001</v>
      </c>
      <c r="AU2783" s="49">
        <v>41.744999999999997</v>
      </c>
      <c r="AV2783" s="49">
        <v>38.115360000000003</v>
      </c>
      <c r="AW2783" s="49">
        <v>20.668399999999998</v>
      </c>
      <c r="AX2783" s="49">
        <v>365</v>
      </c>
    </row>
    <row r="2784" spans="1:50" ht="14.25" customHeight="1" x14ac:dyDescent="0.55000000000000004">
      <c r="A2784" s="45">
        <v>2076990</v>
      </c>
      <c r="B2784" s="10" t="s">
        <v>313</v>
      </c>
      <c r="C2784" s="10" t="s">
        <v>17</v>
      </c>
      <c r="D2784" s="10" t="s">
        <v>7114</v>
      </c>
      <c r="F2784" s="10" t="s">
        <v>7259</v>
      </c>
      <c r="G2784" s="10" t="s">
        <v>41</v>
      </c>
      <c r="H2784" s="10" t="s">
        <v>7613</v>
      </c>
      <c r="I2784" s="10" t="s">
        <v>7614</v>
      </c>
      <c r="J2784" s="10" t="s">
        <v>7615</v>
      </c>
      <c r="K2784" s="10" t="s">
        <v>291</v>
      </c>
      <c r="L2784" s="10" t="s">
        <v>316</v>
      </c>
      <c r="M2784" s="46" t="s">
        <v>573</v>
      </c>
      <c r="N2784" s="10" t="s">
        <v>294</v>
      </c>
      <c r="O2784" s="10" t="s">
        <v>294</v>
      </c>
      <c r="P2784" s="10" t="s">
        <v>5524</v>
      </c>
      <c r="Q2784" s="10"/>
      <c r="R2784" s="10"/>
      <c r="T2784" s="10" t="s">
        <v>381</v>
      </c>
      <c r="U2784" s="10"/>
      <c r="V2784" s="10" t="s">
        <v>291</v>
      </c>
      <c r="Z2784" s="47"/>
      <c r="AD2784" s="47"/>
      <c r="AH2784" s="47"/>
      <c r="AI2784" s="10"/>
      <c r="AJ2784" s="10" t="s">
        <v>298</v>
      </c>
      <c r="AK2784" s="10" t="s">
        <v>291</v>
      </c>
      <c r="AL2784" s="10"/>
      <c r="AM2784" s="10"/>
      <c r="AN2784" s="10"/>
      <c r="AO2784" s="10"/>
      <c r="AS2784" s="48"/>
      <c r="AT2784" s="49">
        <v>20.880420000000001</v>
      </c>
      <c r="AU2784" s="49">
        <v>50.373750000000001</v>
      </c>
      <c r="AV2784" s="49">
        <v>42.127319999999997</v>
      </c>
      <c r="AW2784" s="49">
        <v>19.279959999999999</v>
      </c>
      <c r="AX2784" s="49">
        <v>14</v>
      </c>
    </row>
    <row r="2785" spans="1:50" ht="14.25" customHeight="1" x14ac:dyDescent="0.55000000000000004">
      <c r="A2785" s="45">
        <v>2071438</v>
      </c>
      <c r="B2785" s="10" t="s">
        <v>284</v>
      </c>
      <c r="C2785" s="10" t="s">
        <v>17</v>
      </c>
      <c r="D2785" s="10" t="s">
        <v>7114</v>
      </c>
      <c r="F2785" s="10" t="s">
        <v>7259</v>
      </c>
      <c r="G2785" s="10" t="s">
        <v>41</v>
      </c>
      <c r="H2785" s="10" t="s">
        <v>7616</v>
      </c>
      <c r="I2785" s="10" t="s">
        <v>7617</v>
      </c>
      <c r="J2785" s="10" t="s">
        <v>7618</v>
      </c>
      <c r="K2785" s="10" t="s">
        <v>291</v>
      </c>
      <c r="L2785" s="10" t="s">
        <v>292</v>
      </c>
      <c r="M2785" s="46" t="s">
        <v>293</v>
      </c>
      <c r="N2785" s="10"/>
      <c r="O2785" s="10"/>
      <c r="P2785" s="10" t="s">
        <v>5524</v>
      </c>
      <c r="Q2785" s="10"/>
      <c r="R2785" s="10"/>
      <c r="T2785" s="10" t="s">
        <v>381</v>
      </c>
      <c r="U2785" s="10"/>
      <c r="V2785" s="10" t="s">
        <v>291</v>
      </c>
      <c r="Z2785" s="47"/>
      <c r="AD2785" s="47"/>
      <c r="AH2785" s="47"/>
      <c r="AI2785" s="10"/>
      <c r="AJ2785" s="10" t="s">
        <v>298</v>
      </c>
      <c r="AK2785" s="10" t="s">
        <v>291</v>
      </c>
      <c r="AL2785" s="10"/>
      <c r="AM2785" s="10"/>
      <c r="AN2785" s="10"/>
      <c r="AO2785" s="10"/>
      <c r="AS2785" s="48"/>
      <c r="AT2785" s="49">
        <v>21.5</v>
      </c>
      <c r="AU2785" s="49">
        <v>64.599999999999994</v>
      </c>
      <c r="AV2785" s="49">
        <v>45.433999999999997</v>
      </c>
      <c r="AW2785" s="49">
        <v>22.374079999999999</v>
      </c>
      <c r="AX2785" s="49">
        <v>331</v>
      </c>
    </row>
    <row r="2786" spans="1:50" ht="14.25" customHeight="1" x14ac:dyDescent="0.55000000000000004">
      <c r="A2786" s="45">
        <v>2074659</v>
      </c>
      <c r="B2786" s="10" t="s">
        <v>284</v>
      </c>
      <c r="C2786" s="10" t="s">
        <v>17</v>
      </c>
      <c r="D2786" s="10" t="s">
        <v>7114</v>
      </c>
      <c r="F2786" s="10" t="s">
        <v>7259</v>
      </c>
      <c r="G2786" s="10" t="s">
        <v>41</v>
      </c>
      <c r="H2786" s="10" t="s">
        <v>7619</v>
      </c>
      <c r="I2786" s="10" t="s">
        <v>7620</v>
      </c>
      <c r="J2786" s="10" t="s">
        <v>7621</v>
      </c>
      <c r="K2786" s="10" t="s">
        <v>291</v>
      </c>
      <c r="L2786" s="10" t="s">
        <v>292</v>
      </c>
      <c r="M2786" s="46"/>
      <c r="N2786" s="10"/>
      <c r="O2786" s="10"/>
      <c r="P2786" s="10" t="s">
        <v>5524</v>
      </c>
      <c r="Q2786" s="10"/>
      <c r="R2786" s="10"/>
      <c r="T2786" s="10" t="s">
        <v>381</v>
      </c>
      <c r="U2786" s="10"/>
      <c r="V2786" s="10" t="s">
        <v>291</v>
      </c>
      <c r="Z2786" s="47"/>
      <c r="AD2786" s="47"/>
      <c r="AH2786" s="47"/>
      <c r="AI2786" s="10"/>
      <c r="AJ2786" s="10" t="s">
        <v>298</v>
      </c>
      <c r="AK2786" s="10" t="s">
        <v>291</v>
      </c>
      <c r="AL2786" s="10"/>
      <c r="AM2786" s="10"/>
      <c r="AN2786" s="10"/>
      <c r="AO2786" s="10"/>
      <c r="AS2786" s="48"/>
      <c r="AT2786" s="50"/>
      <c r="AU2786" s="50"/>
      <c r="AV2786" s="50"/>
      <c r="AW2786" s="50"/>
      <c r="AX2786" s="49">
        <v>1</v>
      </c>
    </row>
    <row r="2787" spans="1:50" ht="14.25" customHeight="1" x14ac:dyDescent="0.55000000000000004">
      <c r="A2787" s="45">
        <v>2072983</v>
      </c>
      <c r="B2787" s="10" t="s">
        <v>284</v>
      </c>
      <c r="C2787" s="10" t="s">
        <v>17</v>
      </c>
      <c r="D2787" s="10" t="s">
        <v>7114</v>
      </c>
      <c r="F2787" s="10" t="s">
        <v>7259</v>
      </c>
      <c r="G2787" s="10" t="s">
        <v>41</v>
      </c>
      <c r="H2787" s="10" t="s">
        <v>7622</v>
      </c>
      <c r="I2787" s="10" t="s">
        <v>7623</v>
      </c>
      <c r="J2787" s="10" t="s">
        <v>7624</v>
      </c>
      <c r="K2787" s="10" t="s">
        <v>291</v>
      </c>
      <c r="L2787" s="10" t="s">
        <v>292</v>
      </c>
      <c r="M2787" s="46"/>
      <c r="N2787" s="10"/>
      <c r="O2787" s="10"/>
      <c r="P2787" s="10" t="s">
        <v>5524</v>
      </c>
      <c r="Q2787" s="10"/>
      <c r="R2787" s="10"/>
      <c r="T2787" s="10" t="s">
        <v>381</v>
      </c>
      <c r="U2787" s="10"/>
      <c r="V2787" s="10" t="s">
        <v>291</v>
      </c>
      <c r="Z2787" s="47"/>
      <c r="AD2787" s="47"/>
      <c r="AH2787" s="47"/>
      <c r="AI2787" s="10"/>
      <c r="AJ2787" s="10" t="s">
        <v>298</v>
      </c>
      <c r="AK2787" s="10" t="s">
        <v>291</v>
      </c>
      <c r="AL2787" s="10"/>
      <c r="AM2787" s="10"/>
      <c r="AN2787" s="10"/>
      <c r="AO2787" s="10"/>
      <c r="AS2787" s="48"/>
      <c r="AT2787" s="50"/>
      <c r="AU2787" s="50"/>
      <c r="AV2787" s="50"/>
      <c r="AW2787" s="50"/>
      <c r="AX2787" s="49">
        <v>1</v>
      </c>
    </row>
    <row r="2788" spans="1:50" ht="14.25" customHeight="1" x14ac:dyDescent="0.55000000000000004">
      <c r="A2788" s="45">
        <v>2072981</v>
      </c>
      <c r="B2788" s="10" t="s">
        <v>313</v>
      </c>
      <c r="C2788" s="10" t="s">
        <v>17</v>
      </c>
      <c r="D2788" s="10" t="s">
        <v>7114</v>
      </c>
      <c r="F2788" s="10" t="s">
        <v>7259</v>
      </c>
      <c r="G2788" s="10" t="s">
        <v>41</v>
      </c>
      <c r="H2788" s="10" t="s">
        <v>7622</v>
      </c>
      <c r="I2788" s="10" t="s">
        <v>7625</v>
      </c>
      <c r="J2788" s="10" t="s">
        <v>7626</v>
      </c>
      <c r="K2788" s="10" t="s">
        <v>291</v>
      </c>
      <c r="L2788" s="10" t="s">
        <v>316</v>
      </c>
      <c r="M2788" s="46"/>
      <c r="N2788" s="10" t="s">
        <v>294</v>
      </c>
      <c r="O2788" s="10" t="s">
        <v>294</v>
      </c>
      <c r="P2788" s="10" t="s">
        <v>5524</v>
      </c>
      <c r="Q2788" s="10"/>
      <c r="R2788" s="10"/>
      <c r="T2788" s="10" t="s">
        <v>381</v>
      </c>
      <c r="U2788" s="10"/>
      <c r="V2788" s="10" t="s">
        <v>291</v>
      </c>
      <c r="Z2788" s="47"/>
      <c r="AD2788" s="47"/>
      <c r="AH2788" s="47"/>
      <c r="AI2788" s="10"/>
      <c r="AJ2788" s="10" t="s">
        <v>298</v>
      </c>
      <c r="AK2788" s="10" t="s">
        <v>291</v>
      </c>
      <c r="AL2788" s="10"/>
      <c r="AM2788" s="10"/>
      <c r="AN2788" s="10"/>
      <c r="AO2788" s="10"/>
      <c r="AS2788" s="48"/>
      <c r="AT2788" s="50"/>
      <c r="AU2788" s="50"/>
      <c r="AV2788" s="50"/>
      <c r="AW2788" s="50"/>
      <c r="AX2788" s="49">
        <v>1</v>
      </c>
    </row>
    <row r="2789" spans="1:50" ht="14.25" customHeight="1" x14ac:dyDescent="0.55000000000000004">
      <c r="A2789" s="45">
        <v>2072955</v>
      </c>
      <c r="B2789" s="10" t="s">
        <v>313</v>
      </c>
      <c r="C2789" s="10" t="s">
        <v>17</v>
      </c>
      <c r="D2789" s="10" t="s">
        <v>7114</v>
      </c>
      <c r="F2789" s="10" t="s">
        <v>7259</v>
      </c>
      <c r="G2789" s="10" t="s">
        <v>41</v>
      </c>
      <c r="H2789" s="10" t="s">
        <v>7622</v>
      </c>
      <c r="I2789" s="10" t="s">
        <v>7627</v>
      </c>
      <c r="J2789" s="10" t="s">
        <v>7628</v>
      </c>
      <c r="K2789" s="10" t="s">
        <v>291</v>
      </c>
      <c r="L2789" s="10" t="s">
        <v>316</v>
      </c>
      <c r="M2789" s="46" t="s">
        <v>293</v>
      </c>
      <c r="N2789" s="10" t="s">
        <v>294</v>
      </c>
      <c r="O2789" s="10" t="s">
        <v>294</v>
      </c>
      <c r="P2789" s="10" t="s">
        <v>5524</v>
      </c>
      <c r="Q2789" s="10"/>
      <c r="R2789" s="10"/>
      <c r="T2789" s="10" t="s">
        <v>381</v>
      </c>
      <c r="U2789" s="10"/>
      <c r="V2789" s="10" t="s">
        <v>291</v>
      </c>
      <c r="Z2789" s="47"/>
      <c r="AD2789" s="47"/>
      <c r="AH2789" s="47"/>
      <c r="AI2789" s="10"/>
      <c r="AJ2789" s="10" t="s">
        <v>298</v>
      </c>
      <c r="AK2789" s="10" t="s">
        <v>291</v>
      </c>
      <c r="AL2789" s="10" t="s">
        <v>666</v>
      </c>
      <c r="AM2789" s="10" t="s">
        <v>666</v>
      </c>
      <c r="AN2789" s="10" t="s">
        <v>300</v>
      </c>
      <c r="AO2789" s="10" t="s">
        <v>300</v>
      </c>
      <c r="AP2789" s="10">
        <v>1.8</v>
      </c>
      <c r="AQ2789" s="10">
        <v>3</v>
      </c>
      <c r="AR2789" s="10">
        <v>2.4</v>
      </c>
      <c r="AS2789" s="48">
        <v>2.4</v>
      </c>
      <c r="AT2789" s="49">
        <v>6.2570829999999997</v>
      </c>
      <c r="AU2789" s="49">
        <v>22.543330000000001</v>
      </c>
      <c r="AV2789" s="49">
        <v>31.776679999999999</v>
      </c>
      <c r="AW2789" s="49">
        <v>18.990210000000001</v>
      </c>
      <c r="AX2789" s="49">
        <v>82</v>
      </c>
    </row>
    <row r="2790" spans="1:50" ht="14.25" customHeight="1" x14ac:dyDescent="0.55000000000000004">
      <c r="A2790" s="45">
        <v>11385684</v>
      </c>
      <c r="B2790" s="10" t="s">
        <v>284</v>
      </c>
      <c r="C2790" s="10" t="s">
        <v>17</v>
      </c>
      <c r="D2790" s="10" t="s">
        <v>7114</v>
      </c>
      <c r="F2790" s="10" t="s">
        <v>7259</v>
      </c>
      <c r="G2790" s="10" t="s">
        <v>41</v>
      </c>
      <c r="H2790" s="10" t="s">
        <v>7629</v>
      </c>
      <c r="I2790" s="10" t="s">
        <v>7630</v>
      </c>
      <c r="J2790" s="10" t="s">
        <v>7631</v>
      </c>
      <c r="K2790" s="10" t="s">
        <v>291</v>
      </c>
      <c r="L2790" s="10" t="s">
        <v>292</v>
      </c>
      <c r="M2790" s="46" t="s">
        <v>293</v>
      </c>
      <c r="N2790" s="10"/>
      <c r="O2790" s="10"/>
      <c r="P2790" s="10" t="s">
        <v>5524</v>
      </c>
      <c r="Q2790" s="10"/>
      <c r="R2790" s="10"/>
      <c r="T2790" s="10" t="s">
        <v>381</v>
      </c>
      <c r="U2790" s="10"/>
      <c r="V2790" s="10" t="s">
        <v>291</v>
      </c>
      <c r="Z2790" s="47"/>
      <c r="AD2790" s="47"/>
      <c r="AH2790" s="47"/>
      <c r="AI2790" s="10"/>
      <c r="AJ2790" s="10" t="s">
        <v>298</v>
      </c>
      <c r="AK2790" s="10" t="s">
        <v>291</v>
      </c>
      <c r="AL2790" s="10"/>
      <c r="AM2790" s="10"/>
      <c r="AN2790" s="10"/>
      <c r="AO2790" s="10"/>
      <c r="AS2790" s="48"/>
      <c r="AT2790" s="49">
        <v>20.48958</v>
      </c>
      <c r="AU2790" s="49">
        <v>28.11458</v>
      </c>
      <c r="AV2790" s="49">
        <v>37.097999999999999</v>
      </c>
      <c r="AW2790" s="49">
        <v>26.8188</v>
      </c>
      <c r="AX2790" s="49">
        <v>26</v>
      </c>
    </row>
    <row r="2791" spans="1:50" ht="14.25" customHeight="1" x14ac:dyDescent="0.55000000000000004">
      <c r="A2791" s="45">
        <v>7982270</v>
      </c>
      <c r="B2791" s="10" t="s">
        <v>284</v>
      </c>
      <c r="C2791" s="10" t="s">
        <v>17</v>
      </c>
      <c r="D2791" s="10" t="s">
        <v>7114</v>
      </c>
      <c r="F2791" s="10" t="s">
        <v>7259</v>
      </c>
      <c r="G2791" s="10" t="s">
        <v>41</v>
      </c>
      <c r="H2791" s="10" t="s">
        <v>7632</v>
      </c>
      <c r="I2791" s="10" t="s">
        <v>7633</v>
      </c>
      <c r="J2791" s="10" t="s">
        <v>7634</v>
      </c>
      <c r="K2791" s="10" t="s">
        <v>291</v>
      </c>
      <c r="L2791" s="10" t="s">
        <v>292</v>
      </c>
      <c r="M2791" s="46"/>
      <c r="N2791" s="10"/>
      <c r="O2791" s="10"/>
      <c r="P2791" s="10" t="s">
        <v>5524</v>
      </c>
      <c r="Q2791" s="10"/>
      <c r="R2791" s="10"/>
      <c r="T2791" s="10" t="s">
        <v>381</v>
      </c>
      <c r="U2791" s="10"/>
      <c r="V2791" s="10" t="s">
        <v>291</v>
      </c>
      <c r="Z2791" s="47"/>
      <c r="AD2791" s="47"/>
      <c r="AH2791" s="47"/>
      <c r="AI2791" s="10"/>
      <c r="AJ2791" s="10" t="s">
        <v>298</v>
      </c>
      <c r="AK2791" s="10" t="s">
        <v>291</v>
      </c>
      <c r="AL2791" s="10"/>
      <c r="AM2791" s="10"/>
      <c r="AN2791" s="10"/>
      <c r="AO2791" s="10"/>
      <c r="AS2791" s="48"/>
      <c r="AT2791" s="50"/>
      <c r="AU2791" s="50"/>
      <c r="AV2791" s="50"/>
      <c r="AW2791" s="50"/>
      <c r="AX2791" s="49">
        <v>1</v>
      </c>
    </row>
    <row r="2792" spans="1:50" ht="14.25" customHeight="1" x14ac:dyDescent="0.55000000000000004">
      <c r="A2792" s="45">
        <v>2077173</v>
      </c>
      <c r="B2792" s="10" t="s">
        <v>284</v>
      </c>
      <c r="C2792" s="10" t="s">
        <v>17</v>
      </c>
      <c r="D2792" s="10" t="s">
        <v>7114</v>
      </c>
      <c r="F2792" s="10" t="s">
        <v>7259</v>
      </c>
      <c r="G2792" s="10" t="s">
        <v>41</v>
      </c>
      <c r="H2792" s="10" t="s">
        <v>7632</v>
      </c>
      <c r="I2792" s="10" t="s">
        <v>7635</v>
      </c>
      <c r="J2792" s="10" t="s">
        <v>7636</v>
      </c>
      <c r="K2792" s="10" t="s">
        <v>291</v>
      </c>
      <c r="L2792" s="10" t="s">
        <v>292</v>
      </c>
      <c r="M2792" s="46"/>
      <c r="N2792" s="10"/>
      <c r="O2792" s="10"/>
      <c r="P2792" s="10" t="s">
        <v>5524</v>
      </c>
      <c r="Q2792" s="10"/>
      <c r="R2792" s="10"/>
      <c r="T2792" s="10" t="s">
        <v>381</v>
      </c>
      <c r="U2792" s="10"/>
      <c r="V2792" s="10" t="s">
        <v>291</v>
      </c>
      <c r="Z2792" s="47"/>
      <c r="AD2792" s="47"/>
      <c r="AH2792" s="47"/>
      <c r="AI2792" s="10"/>
      <c r="AJ2792" s="10" t="s">
        <v>298</v>
      </c>
      <c r="AK2792" s="10" t="s">
        <v>291</v>
      </c>
      <c r="AL2792" s="10"/>
      <c r="AM2792" s="10"/>
      <c r="AN2792" s="10"/>
      <c r="AO2792" s="10"/>
      <c r="AS2792" s="48"/>
      <c r="AT2792" s="50"/>
      <c r="AU2792" s="50"/>
      <c r="AV2792" s="50"/>
      <c r="AW2792" s="50"/>
      <c r="AX2792" s="49">
        <v>1</v>
      </c>
    </row>
    <row r="2793" spans="1:50" ht="14.25" customHeight="1" x14ac:dyDescent="0.55000000000000004">
      <c r="A2793" s="45">
        <v>2078157</v>
      </c>
      <c r="B2793" s="10" t="s">
        <v>284</v>
      </c>
      <c r="C2793" s="10" t="s">
        <v>17</v>
      </c>
      <c r="D2793" s="10" t="s">
        <v>7114</v>
      </c>
      <c r="F2793" s="10" t="s">
        <v>7259</v>
      </c>
      <c r="G2793" s="10" t="s">
        <v>41</v>
      </c>
      <c r="H2793" s="10" t="s">
        <v>7637</v>
      </c>
      <c r="I2793" s="10" t="s">
        <v>7638</v>
      </c>
      <c r="J2793" s="10" t="s">
        <v>7639</v>
      </c>
      <c r="K2793" s="10" t="s">
        <v>291</v>
      </c>
      <c r="L2793" s="10" t="s">
        <v>292</v>
      </c>
      <c r="M2793" s="46"/>
      <c r="N2793" s="10"/>
      <c r="O2793" s="10"/>
      <c r="P2793" s="10" t="s">
        <v>5524</v>
      </c>
      <c r="Q2793" s="10"/>
      <c r="R2793" s="10"/>
      <c r="T2793" s="10" t="s">
        <v>381</v>
      </c>
      <c r="U2793" s="10"/>
      <c r="V2793" s="10" t="s">
        <v>291</v>
      </c>
      <c r="Z2793" s="47"/>
      <c r="AD2793" s="47"/>
      <c r="AH2793" s="47"/>
      <c r="AI2793" s="10"/>
      <c r="AJ2793" s="10" t="s">
        <v>298</v>
      </c>
      <c r="AK2793" s="10" t="s">
        <v>291</v>
      </c>
      <c r="AL2793" s="10"/>
      <c r="AM2793" s="10"/>
      <c r="AN2793" s="10"/>
      <c r="AO2793" s="10"/>
      <c r="AS2793" s="48"/>
      <c r="AT2793" s="50"/>
      <c r="AU2793" s="50"/>
      <c r="AV2793" s="50"/>
      <c r="AW2793" s="50"/>
      <c r="AX2793" s="49">
        <v>1</v>
      </c>
    </row>
    <row r="2794" spans="1:50" ht="14.25" customHeight="1" x14ac:dyDescent="0.55000000000000004">
      <c r="A2794" s="45">
        <v>2078151</v>
      </c>
      <c r="B2794" s="10" t="s">
        <v>284</v>
      </c>
      <c r="C2794" s="10" t="s">
        <v>17</v>
      </c>
      <c r="D2794" s="10" t="s">
        <v>7114</v>
      </c>
      <c r="F2794" s="10" t="s">
        <v>7259</v>
      </c>
      <c r="G2794" s="10" t="s">
        <v>41</v>
      </c>
      <c r="H2794" s="10" t="s">
        <v>7637</v>
      </c>
      <c r="I2794" s="10" t="s">
        <v>7640</v>
      </c>
      <c r="J2794" s="10" t="s">
        <v>7641</v>
      </c>
      <c r="K2794" s="10" t="s">
        <v>291</v>
      </c>
      <c r="L2794" s="10" t="s">
        <v>292</v>
      </c>
      <c r="M2794" s="46"/>
      <c r="N2794" s="10"/>
      <c r="O2794" s="10"/>
      <c r="P2794" s="10" t="s">
        <v>5524</v>
      </c>
      <c r="Q2794" s="10"/>
      <c r="R2794" s="10"/>
      <c r="T2794" s="10" t="s">
        <v>381</v>
      </c>
      <c r="U2794" s="10"/>
      <c r="V2794" s="10" t="s">
        <v>291</v>
      </c>
      <c r="Z2794" s="47"/>
      <c r="AD2794" s="47"/>
      <c r="AH2794" s="47"/>
      <c r="AI2794" s="10"/>
      <c r="AJ2794" s="10" t="s">
        <v>298</v>
      </c>
      <c r="AK2794" s="10" t="s">
        <v>291</v>
      </c>
      <c r="AL2794" s="10"/>
      <c r="AM2794" s="10"/>
      <c r="AN2794" s="10"/>
      <c r="AO2794" s="10"/>
      <c r="AP2794" s="10">
        <v>25</v>
      </c>
      <c r="AQ2794" s="10">
        <v>35</v>
      </c>
      <c r="AR2794" s="10">
        <v>20</v>
      </c>
      <c r="AS2794" s="48">
        <v>20</v>
      </c>
      <c r="AT2794" s="50"/>
      <c r="AU2794" s="50"/>
      <c r="AV2794" s="50"/>
      <c r="AW2794" s="50"/>
      <c r="AX2794" s="49">
        <v>1</v>
      </c>
    </row>
    <row r="2795" spans="1:50" ht="14.25" customHeight="1" x14ac:dyDescent="0.55000000000000004">
      <c r="A2795" s="45">
        <v>2078166</v>
      </c>
      <c r="B2795" s="10" t="s">
        <v>284</v>
      </c>
      <c r="C2795" s="10" t="s">
        <v>17</v>
      </c>
      <c r="D2795" s="10" t="s">
        <v>7114</v>
      </c>
      <c r="F2795" s="10" t="s">
        <v>7259</v>
      </c>
      <c r="G2795" s="10" t="s">
        <v>41</v>
      </c>
      <c r="H2795" s="10" t="s">
        <v>7637</v>
      </c>
      <c r="I2795" s="10" t="s">
        <v>7642</v>
      </c>
      <c r="J2795" s="10" t="s">
        <v>7643</v>
      </c>
      <c r="K2795" s="10" t="s">
        <v>291</v>
      </c>
      <c r="L2795" s="10" t="s">
        <v>292</v>
      </c>
      <c r="M2795" s="46"/>
      <c r="N2795" s="10"/>
      <c r="O2795" s="10"/>
      <c r="P2795" s="10" t="s">
        <v>5524</v>
      </c>
      <c r="Q2795" s="10"/>
      <c r="R2795" s="10"/>
      <c r="T2795" s="10" t="s">
        <v>381</v>
      </c>
      <c r="U2795" s="10"/>
      <c r="V2795" s="10" t="s">
        <v>291</v>
      </c>
      <c r="Z2795" s="47"/>
      <c r="AD2795" s="47"/>
      <c r="AH2795" s="47"/>
      <c r="AI2795" s="10"/>
      <c r="AJ2795" s="10" t="s">
        <v>298</v>
      </c>
      <c r="AK2795" s="10" t="s">
        <v>291</v>
      </c>
      <c r="AL2795" s="10"/>
      <c r="AM2795" s="10"/>
      <c r="AN2795" s="10"/>
      <c r="AO2795" s="10"/>
      <c r="AS2795" s="48"/>
      <c r="AT2795" s="50"/>
      <c r="AU2795" s="50"/>
      <c r="AV2795" s="50"/>
      <c r="AW2795" s="50"/>
      <c r="AX2795" s="49">
        <v>1</v>
      </c>
    </row>
    <row r="2796" spans="1:50" ht="14.25" customHeight="1" x14ac:dyDescent="0.55000000000000004">
      <c r="A2796" s="45">
        <v>2074830</v>
      </c>
      <c r="B2796" s="10" t="s">
        <v>284</v>
      </c>
      <c r="C2796" s="10" t="s">
        <v>17</v>
      </c>
      <c r="D2796" s="10" t="s">
        <v>7114</v>
      </c>
      <c r="F2796" s="10" t="s">
        <v>7259</v>
      </c>
      <c r="G2796" s="10" t="s">
        <v>41</v>
      </c>
      <c r="H2796" s="10" t="s">
        <v>7644</v>
      </c>
      <c r="I2796" s="10" t="s">
        <v>7645</v>
      </c>
      <c r="J2796" s="10" t="s">
        <v>7646</v>
      </c>
      <c r="K2796" s="10" t="s">
        <v>291</v>
      </c>
      <c r="L2796" s="10" t="s">
        <v>292</v>
      </c>
      <c r="M2796" s="46"/>
      <c r="N2796" s="10"/>
      <c r="O2796" s="10"/>
      <c r="P2796" s="10" t="s">
        <v>5524</v>
      </c>
      <c r="Q2796" s="10"/>
      <c r="R2796" s="10"/>
      <c r="T2796" s="10" t="s">
        <v>381</v>
      </c>
      <c r="U2796" s="10"/>
      <c r="V2796" s="10" t="s">
        <v>291</v>
      </c>
      <c r="Z2796" s="47"/>
      <c r="AD2796" s="47"/>
      <c r="AH2796" s="47"/>
      <c r="AI2796" s="10"/>
      <c r="AJ2796" s="10" t="s">
        <v>298</v>
      </c>
      <c r="AK2796" s="10" t="s">
        <v>291</v>
      </c>
      <c r="AL2796" s="10"/>
      <c r="AM2796" s="10"/>
      <c r="AN2796" s="10"/>
      <c r="AO2796" s="10"/>
      <c r="AS2796" s="48"/>
      <c r="AT2796" s="50"/>
      <c r="AU2796" s="50"/>
      <c r="AV2796" s="50"/>
      <c r="AW2796" s="50"/>
      <c r="AX2796" s="49">
        <v>1</v>
      </c>
    </row>
    <row r="2797" spans="1:50" ht="14.25" customHeight="1" x14ac:dyDescent="0.55000000000000004">
      <c r="A2797" s="45">
        <v>9816855</v>
      </c>
      <c r="B2797" s="10" t="s">
        <v>284</v>
      </c>
      <c r="C2797" s="10" t="s">
        <v>17</v>
      </c>
      <c r="D2797" s="10" t="s">
        <v>7114</v>
      </c>
      <c r="F2797" s="10" t="s">
        <v>7259</v>
      </c>
      <c r="G2797" s="10" t="s">
        <v>41</v>
      </c>
      <c r="H2797" s="10" t="s">
        <v>7647</v>
      </c>
      <c r="I2797" s="10" t="s">
        <v>7648</v>
      </c>
      <c r="J2797" s="10" t="s">
        <v>7649</v>
      </c>
      <c r="K2797" s="10" t="s">
        <v>291</v>
      </c>
      <c r="L2797" s="10" t="s">
        <v>292</v>
      </c>
      <c r="M2797" s="46"/>
      <c r="N2797" s="10"/>
      <c r="O2797" s="10"/>
      <c r="P2797" s="10" t="s">
        <v>5524</v>
      </c>
      <c r="Q2797" s="10"/>
      <c r="R2797" s="10"/>
      <c r="T2797" s="10" t="s">
        <v>381</v>
      </c>
      <c r="U2797" s="10"/>
      <c r="V2797" s="10" t="s">
        <v>291</v>
      </c>
      <c r="Z2797" s="47"/>
      <c r="AD2797" s="47"/>
      <c r="AH2797" s="47"/>
      <c r="AI2797" s="10"/>
      <c r="AJ2797" s="10" t="s">
        <v>298</v>
      </c>
      <c r="AK2797" s="10" t="s">
        <v>291</v>
      </c>
      <c r="AL2797" s="10"/>
      <c r="AM2797" s="10"/>
      <c r="AN2797" s="10"/>
      <c r="AO2797" s="10"/>
      <c r="AS2797" s="48"/>
      <c r="AT2797" s="50"/>
      <c r="AU2797" s="50"/>
      <c r="AV2797" s="50"/>
      <c r="AW2797" s="50"/>
      <c r="AX2797" s="49">
        <v>1</v>
      </c>
    </row>
    <row r="2798" spans="1:50" ht="14.25" customHeight="1" x14ac:dyDescent="0.55000000000000004">
      <c r="A2798" s="45">
        <v>2075434</v>
      </c>
      <c r="B2798" s="10" t="s">
        <v>313</v>
      </c>
      <c r="C2798" s="10" t="s">
        <v>17</v>
      </c>
      <c r="D2798" s="10" t="s">
        <v>7114</v>
      </c>
      <c r="F2798" s="10" t="s">
        <v>7259</v>
      </c>
      <c r="G2798" s="10" t="s">
        <v>41</v>
      </c>
      <c r="H2798" s="10" t="s">
        <v>7650</v>
      </c>
      <c r="I2798" s="10" t="s">
        <v>7651</v>
      </c>
      <c r="J2798" s="10" t="s">
        <v>7652</v>
      </c>
      <c r="K2798" s="10" t="s">
        <v>291</v>
      </c>
      <c r="L2798" s="10" t="s">
        <v>316</v>
      </c>
      <c r="M2798" s="46"/>
      <c r="N2798" s="10" t="s">
        <v>294</v>
      </c>
      <c r="O2798" s="10" t="s">
        <v>294</v>
      </c>
      <c r="P2798" s="10" t="s">
        <v>5524</v>
      </c>
      <c r="Q2798" s="10"/>
      <c r="R2798" s="10"/>
      <c r="T2798" s="10" t="s">
        <v>381</v>
      </c>
      <c r="U2798" s="10"/>
      <c r="V2798" s="10" t="s">
        <v>291</v>
      </c>
      <c r="Z2798" s="47"/>
      <c r="AD2798" s="47"/>
      <c r="AH2798" s="47"/>
      <c r="AI2798" s="10"/>
      <c r="AJ2798" s="10" t="s">
        <v>298</v>
      </c>
      <c r="AK2798" s="10" t="s">
        <v>291</v>
      </c>
      <c r="AL2798" s="10"/>
      <c r="AM2798" s="10"/>
      <c r="AN2798" s="10"/>
      <c r="AO2798" s="10"/>
      <c r="AS2798" s="48"/>
      <c r="AT2798" s="50"/>
      <c r="AU2798" s="50"/>
      <c r="AV2798" s="50"/>
      <c r="AW2798" s="50"/>
      <c r="AX2798" s="49">
        <v>1</v>
      </c>
    </row>
    <row r="2799" spans="1:50" ht="14.25" customHeight="1" x14ac:dyDescent="0.55000000000000004">
      <c r="A2799" s="45">
        <v>2075444</v>
      </c>
      <c r="B2799" s="10" t="s">
        <v>284</v>
      </c>
      <c r="C2799" s="10" t="s">
        <v>17</v>
      </c>
      <c r="D2799" s="10" t="s">
        <v>7114</v>
      </c>
      <c r="F2799" s="10" t="s">
        <v>7259</v>
      </c>
      <c r="G2799" s="10" t="s">
        <v>41</v>
      </c>
      <c r="H2799" s="10" t="s">
        <v>7650</v>
      </c>
      <c r="I2799" s="10" t="s">
        <v>7653</v>
      </c>
      <c r="J2799" s="10" t="s">
        <v>7654</v>
      </c>
      <c r="K2799" s="10" t="s">
        <v>291</v>
      </c>
      <c r="L2799" s="10" t="s">
        <v>292</v>
      </c>
      <c r="M2799" s="46" t="s">
        <v>506</v>
      </c>
      <c r="N2799" s="10"/>
      <c r="O2799" s="10"/>
      <c r="P2799" s="10" t="s">
        <v>5524</v>
      </c>
      <c r="Q2799" s="10"/>
      <c r="R2799" s="10"/>
      <c r="T2799" s="10" t="s">
        <v>381</v>
      </c>
      <c r="U2799" s="10"/>
      <c r="V2799" s="10" t="s">
        <v>291</v>
      </c>
      <c r="Z2799" s="47"/>
      <c r="AD2799" s="47"/>
      <c r="AH2799" s="47"/>
      <c r="AI2799" s="10"/>
      <c r="AJ2799" s="10" t="s">
        <v>298</v>
      </c>
      <c r="AK2799" s="10" t="s">
        <v>291</v>
      </c>
      <c r="AL2799" s="10"/>
      <c r="AM2799" s="10"/>
      <c r="AN2799" s="10"/>
      <c r="AO2799" s="10"/>
      <c r="AP2799" s="10">
        <v>9</v>
      </c>
      <c r="AQ2799" s="10">
        <v>27</v>
      </c>
      <c r="AS2799" s="48">
        <v>18</v>
      </c>
      <c r="AT2799" s="49">
        <v>0</v>
      </c>
      <c r="AU2799" s="49">
        <v>0</v>
      </c>
      <c r="AV2799" s="49">
        <v>17.648</v>
      </c>
      <c r="AW2799" s="49">
        <v>22.041599999999999</v>
      </c>
      <c r="AX2799" s="49">
        <v>1</v>
      </c>
    </row>
    <row r="2800" spans="1:50" ht="14.25" customHeight="1" x14ac:dyDescent="0.55000000000000004">
      <c r="A2800" s="45">
        <v>5159020</v>
      </c>
      <c r="B2800" s="10" t="s">
        <v>284</v>
      </c>
      <c r="C2800" s="10" t="s">
        <v>17</v>
      </c>
      <c r="D2800" s="10" t="s">
        <v>7114</v>
      </c>
      <c r="F2800" s="10" t="s">
        <v>7259</v>
      </c>
      <c r="G2800" s="10" t="s">
        <v>41</v>
      </c>
      <c r="H2800" s="10" t="s">
        <v>7655</v>
      </c>
      <c r="I2800" s="10" t="s">
        <v>7656</v>
      </c>
      <c r="J2800" s="10" t="s">
        <v>7657</v>
      </c>
      <c r="K2800" s="10" t="s">
        <v>291</v>
      </c>
      <c r="L2800" s="10" t="s">
        <v>292</v>
      </c>
      <c r="M2800" s="46"/>
      <c r="N2800" s="10"/>
      <c r="O2800" s="10"/>
      <c r="P2800" s="10" t="s">
        <v>5524</v>
      </c>
      <c r="Q2800" s="10"/>
      <c r="R2800" s="10"/>
      <c r="T2800" s="10" t="s">
        <v>381</v>
      </c>
      <c r="U2800" s="10"/>
      <c r="V2800" s="10" t="s">
        <v>291</v>
      </c>
      <c r="Z2800" s="47"/>
      <c r="AD2800" s="47"/>
      <c r="AH2800" s="47"/>
      <c r="AI2800" s="10"/>
      <c r="AJ2800" s="10" t="s">
        <v>298</v>
      </c>
      <c r="AK2800" s="10" t="s">
        <v>291</v>
      </c>
      <c r="AL2800" s="10"/>
      <c r="AM2800" s="10"/>
      <c r="AN2800" s="10"/>
      <c r="AO2800" s="10"/>
      <c r="AS2800" s="48"/>
      <c r="AT2800" s="50"/>
      <c r="AU2800" s="50"/>
      <c r="AV2800" s="50"/>
      <c r="AW2800" s="50"/>
      <c r="AX2800" s="49">
        <v>1</v>
      </c>
    </row>
    <row r="2801" spans="1:50" ht="14.25" customHeight="1" x14ac:dyDescent="0.55000000000000004">
      <c r="A2801" s="45">
        <v>2074122</v>
      </c>
      <c r="B2801" s="10" t="s">
        <v>284</v>
      </c>
      <c r="C2801" s="10" t="s">
        <v>17</v>
      </c>
      <c r="D2801" s="10" t="s">
        <v>7114</v>
      </c>
      <c r="F2801" s="10" t="s">
        <v>7259</v>
      </c>
      <c r="G2801" s="10" t="s">
        <v>41</v>
      </c>
      <c r="H2801" s="10" t="s">
        <v>7658</v>
      </c>
      <c r="I2801" s="10" t="s">
        <v>7659</v>
      </c>
      <c r="J2801" s="10" t="s">
        <v>7660</v>
      </c>
      <c r="K2801" s="10" t="s">
        <v>291</v>
      </c>
      <c r="L2801" s="10" t="s">
        <v>292</v>
      </c>
      <c r="M2801" s="46"/>
      <c r="N2801" s="10"/>
      <c r="O2801" s="10"/>
      <c r="P2801" s="10" t="s">
        <v>5524</v>
      </c>
      <c r="Q2801" s="10"/>
      <c r="R2801" s="10"/>
      <c r="T2801" s="10" t="s">
        <v>381</v>
      </c>
      <c r="U2801" s="10"/>
      <c r="V2801" s="10" t="s">
        <v>291</v>
      </c>
      <c r="Z2801" s="47"/>
      <c r="AD2801" s="47"/>
      <c r="AH2801" s="47"/>
      <c r="AI2801" s="10"/>
      <c r="AJ2801" s="10" t="s">
        <v>298</v>
      </c>
      <c r="AK2801" s="10" t="s">
        <v>291</v>
      </c>
      <c r="AL2801" s="10"/>
      <c r="AM2801" s="10"/>
      <c r="AN2801" s="10"/>
      <c r="AO2801" s="10"/>
      <c r="AS2801" s="48"/>
      <c r="AT2801" s="50"/>
      <c r="AU2801" s="50"/>
      <c r="AV2801" s="50"/>
      <c r="AW2801" s="50"/>
      <c r="AX2801" s="49">
        <v>1</v>
      </c>
    </row>
    <row r="2802" spans="1:50" ht="14.25" customHeight="1" x14ac:dyDescent="0.55000000000000004">
      <c r="A2802" s="45">
        <v>2074115</v>
      </c>
      <c r="B2802" s="10" t="s">
        <v>284</v>
      </c>
      <c r="C2802" s="10" t="s">
        <v>17</v>
      </c>
      <c r="D2802" s="10" t="s">
        <v>7114</v>
      </c>
      <c r="F2802" s="10" t="s">
        <v>7259</v>
      </c>
      <c r="G2802" s="10" t="s">
        <v>41</v>
      </c>
      <c r="H2802" s="10" t="s">
        <v>7658</v>
      </c>
      <c r="I2802" s="10" t="s">
        <v>7661</v>
      </c>
      <c r="J2802" s="10" t="s">
        <v>7662</v>
      </c>
      <c r="K2802" s="10" t="s">
        <v>291</v>
      </c>
      <c r="L2802" s="10" t="s">
        <v>292</v>
      </c>
      <c r="M2802" s="46"/>
      <c r="N2802" s="10"/>
      <c r="O2802" s="10"/>
      <c r="P2802" s="10" t="s">
        <v>5524</v>
      </c>
      <c r="Q2802" s="10"/>
      <c r="R2802" s="10"/>
      <c r="T2802" s="10" t="s">
        <v>381</v>
      </c>
      <c r="U2802" s="10"/>
      <c r="V2802" s="10" t="s">
        <v>291</v>
      </c>
      <c r="Z2802" s="47"/>
      <c r="AD2802" s="47"/>
      <c r="AH2802" s="47"/>
      <c r="AI2802" s="10"/>
      <c r="AJ2802" s="10" t="s">
        <v>298</v>
      </c>
      <c r="AK2802" s="10" t="s">
        <v>291</v>
      </c>
      <c r="AL2802" s="10"/>
      <c r="AM2802" s="10"/>
      <c r="AN2802" s="10"/>
      <c r="AO2802" s="10"/>
      <c r="AS2802" s="48"/>
      <c r="AT2802" s="50"/>
      <c r="AU2802" s="50"/>
      <c r="AV2802" s="50"/>
      <c r="AW2802" s="50"/>
      <c r="AX2802" s="49">
        <v>1</v>
      </c>
    </row>
    <row r="2803" spans="1:50" ht="14.25" customHeight="1" x14ac:dyDescent="0.55000000000000004">
      <c r="A2803" s="45">
        <v>2074116</v>
      </c>
      <c r="B2803" s="10" t="s">
        <v>284</v>
      </c>
      <c r="C2803" s="10" t="s">
        <v>17</v>
      </c>
      <c r="D2803" s="10" t="s">
        <v>7114</v>
      </c>
      <c r="F2803" s="10" t="s">
        <v>7259</v>
      </c>
      <c r="G2803" s="10" t="s">
        <v>41</v>
      </c>
      <c r="H2803" s="10" t="s">
        <v>7658</v>
      </c>
      <c r="I2803" s="10" t="s">
        <v>7663</v>
      </c>
      <c r="J2803" s="10" t="s">
        <v>7664</v>
      </c>
      <c r="K2803" s="10" t="s">
        <v>291</v>
      </c>
      <c r="L2803" s="10" t="s">
        <v>292</v>
      </c>
      <c r="M2803" s="46"/>
      <c r="N2803" s="10"/>
      <c r="O2803" s="10"/>
      <c r="P2803" s="10" t="s">
        <v>5524</v>
      </c>
      <c r="Q2803" s="10"/>
      <c r="R2803" s="10"/>
      <c r="T2803" s="10" t="s">
        <v>381</v>
      </c>
      <c r="U2803" s="10"/>
      <c r="V2803" s="10" t="s">
        <v>291</v>
      </c>
      <c r="Z2803" s="47"/>
      <c r="AD2803" s="47"/>
      <c r="AH2803" s="47"/>
      <c r="AI2803" s="10"/>
      <c r="AJ2803" s="10" t="s">
        <v>298</v>
      </c>
      <c r="AK2803" s="10" t="s">
        <v>291</v>
      </c>
      <c r="AL2803" s="10"/>
      <c r="AM2803" s="10"/>
      <c r="AN2803" s="10"/>
      <c r="AO2803" s="10"/>
      <c r="AS2803" s="48"/>
      <c r="AT2803" s="50"/>
      <c r="AU2803" s="50"/>
      <c r="AV2803" s="50"/>
      <c r="AW2803" s="50"/>
      <c r="AX2803" s="49">
        <v>1</v>
      </c>
    </row>
    <row r="2804" spans="1:50" ht="14.25" customHeight="1" x14ac:dyDescent="0.55000000000000004">
      <c r="A2804" s="45">
        <v>2074118</v>
      </c>
      <c r="B2804" s="10" t="s">
        <v>284</v>
      </c>
      <c r="C2804" s="10" t="s">
        <v>17</v>
      </c>
      <c r="D2804" s="10" t="s">
        <v>7114</v>
      </c>
      <c r="F2804" s="10" t="s">
        <v>7259</v>
      </c>
      <c r="G2804" s="10" t="s">
        <v>41</v>
      </c>
      <c r="H2804" s="10" t="s">
        <v>7658</v>
      </c>
      <c r="I2804" s="10" t="s">
        <v>7665</v>
      </c>
      <c r="J2804" s="10" t="s">
        <v>7666</v>
      </c>
      <c r="K2804" s="10" t="s">
        <v>291</v>
      </c>
      <c r="L2804" s="10" t="s">
        <v>292</v>
      </c>
      <c r="M2804" s="46"/>
      <c r="N2804" s="10"/>
      <c r="O2804" s="10"/>
      <c r="P2804" s="10" t="s">
        <v>5524</v>
      </c>
      <c r="Q2804" s="10"/>
      <c r="R2804" s="10"/>
      <c r="T2804" s="10" t="s">
        <v>381</v>
      </c>
      <c r="U2804" s="10"/>
      <c r="V2804" s="10" t="s">
        <v>291</v>
      </c>
      <c r="Z2804" s="47"/>
      <c r="AD2804" s="47"/>
      <c r="AH2804" s="47"/>
      <c r="AI2804" s="10"/>
      <c r="AJ2804" s="10" t="s">
        <v>298</v>
      </c>
      <c r="AK2804" s="10" t="s">
        <v>291</v>
      </c>
      <c r="AL2804" s="10"/>
      <c r="AM2804" s="10"/>
      <c r="AN2804" s="10"/>
      <c r="AO2804" s="10"/>
      <c r="AS2804" s="48"/>
      <c r="AT2804" s="50"/>
      <c r="AU2804" s="50"/>
      <c r="AV2804" s="50"/>
      <c r="AW2804" s="50"/>
      <c r="AX2804" s="49">
        <v>1</v>
      </c>
    </row>
    <row r="2805" spans="1:50" ht="14.25" customHeight="1" x14ac:dyDescent="0.55000000000000004">
      <c r="A2805" s="45">
        <v>2071987</v>
      </c>
      <c r="B2805" s="10" t="s">
        <v>284</v>
      </c>
      <c r="C2805" s="10" t="s">
        <v>17</v>
      </c>
      <c r="D2805" s="10" t="s">
        <v>7114</v>
      </c>
      <c r="F2805" s="10" t="s">
        <v>7259</v>
      </c>
      <c r="G2805" s="10" t="s">
        <v>41</v>
      </c>
      <c r="H2805" s="10" t="s">
        <v>7667</v>
      </c>
      <c r="I2805" s="10" t="s">
        <v>7668</v>
      </c>
      <c r="J2805" s="10" t="s">
        <v>7669</v>
      </c>
      <c r="K2805" s="10" t="s">
        <v>291</v>
      </c>
      <c r="L2805" s="10" t="s">
        <v>292</v>
      </c>
      <c r="M2805" s="46"/>
      <c r="N2805" s="10" t="s">
        <v>294</v>
      </c>
      <c r="O2805" s="10" t="s">
        <v>294</v>
      </c>
      <c r="P2805" s="10" t="s">
        <v>5524</v>
      </c>
      <c r="Q2805" s="10"/>
      <c r="R2805" s="10"/>
      <c r="T2805" s="10" t="s">
        <v>381</v>
      </c>
      <c r="U2805" s="10"/>
      <c r="V2805" s="10" t="s">
        <v>291</v>
      </c>
      <c r="Z2805" s="47"/>
      <c r="AD2805" s="47"/>
      <c r="AH2805" s="47"/>
      <c r="AI2805" s="10"/>
      <c r="AJ2805" s="10" t="s">
        <v>298</v>
      </c>
      <c r="AK2805" s="10" t="s">
        <v>291</v>
      </c>
      <c r="AL2805" s="10" t="s">
        <v>666</v>
      </c>
      <c r="AM2805" s="10" t="s">
        <v>666</v>
      </c>
      <c r="AN2805" s="10" t="s">
        <v>300</v>
      </c>
      <c r="AO2805" s="10" t="s">
        <v>300</v>
      </c>
      <c r="AS2805" s="48"/>
      <c r="AT2805" s="50"/>
      <c r="AU2805" s="50"/>
      <c r="AV2805" s="50"/>
      <c r="AW2805" s="50"/>
      <c r="AX2805" s="49">
        <v>1</v>
      </c>
    </row>
    <row r="2806" spans="1:50" ht="14.25" customHeight="1" x14ac:dyDescent="0.55000000000000004">
      <c r="A2806" s="45">
        <v>2078588</v>
      </c>
      <c r="B2806" s="10" t="s">
        <v>284</v>
      </c>
      <c r="C2806" s="10" t="s">
        <v>17</v>
      </c>
      <c r="D2806" s="10" t="s">
        <v>7114</v>
      </c>
      <c r="F2806" s="10" t="s">
        <v>7259</v>
      </c>
      <c r="G2806" s="10" t="s">
        <v>41</v>
      </c>
      <c r="H2806" s="10" t="s">
        <v>7670</v>
      </c>
      <c r="I2806" s="10" t="s">
        <v>7671</v>
      </c>
      <c r="J2806" s="10" t="s">
        <v>7672</v>
      </c>
      <c r="K2806" s="10" t="s">
        <v>291</v>
      </c>
      <c r="L2806" s="10" t="s">
        <v>292</v>
      </c>
      <c r="M2806" s="46"/>
      <c r="N2806" s="10"/>
      <c r="O2806" s="10"/>
      <c r="P2806" s="10" t="s">
        <v>5524</v>
      </c>
      <c r="Q2806" s="10"/>
      <c r="R2806" s="10"/>
      <c r="T2806" s="10" t="s">
        <v>381</v>
      </c>
      <c r="U2806" s="10"/>
      <c r="V2806" s="10" t="s">
        <v>291</v>
      </c>
      <c r="Z2806" s="47"/>
      <c r="AD2806" s="47"/>
      <c r="AH2806" s="47"/>
      <c r="AI2806" s="10"/>
      <c r="AJ2806" s="10" t="s">
        <v>298</v>
      </c>
      <c r="AK2806" s="10" t="s">
        <v>291</v>
      </c>
      <c r="AL2806" s="10"/>
      <c r="AM2806" s="10"/>
      <c r="AN2806" s="10"/>
      <c r="AO2806" s="10"/>
      <c r="AS2806" s="48"/>
      <c r="AT2806" s="50"/>
      <c r="AU2806" s="50"/>
      <c r="AV2806" s="50"/>
      <c r="AW2806" s="50"/>
      <c r="AX2806" s="49">
        <v>1</v>
      </c>
    </row>
    <row r="2807" spans="1:50" ht="14.25" customHeight="1" x14ac:dyDescent="0.55000000000000004">
      <c r="A2807" s="45">
        <v>2072851</v>
      </c>
      <c r="B2807" s="10" t="s">
        <v>284</v>
      </c>
      <c r="C2807" s="10" t="s">
        <v>17</v>
      </c>
      <c r="D2807" s="10" t="s">
        <v>7114</v>
      </c>
      <c r="F2807" s="10" t="s">
        <v>7259</v>
      </c>
      <c r="G2807" s="10" t="s">
        <v>41</v>
      </c>
      <c r="H2807" s="10" t="s">
        <v>7670</v>
      </c>
      <c r="I2807" s="10" t="s">
        <v>7673</v>
      </c>
      <c r="J2807" s="10" t="s">
        <v>7674</v>
      </c>
      <c r="K2807" s="10" t="s">
        <v>291</v>
      </c>
      <c r="L2807" s="10" t="s">
        <v>292</v>
      </c>
      <c r="M2807" s="46"/>
      <c r="N2807" s="10"/>
      <c r="O2807" s="10"/>
      <c r="P2807" s="10" t="s">
        <v>5524</v>
      </c>
      <c r="Q2807" s="10"/>
      <c r="R2807" s="10"/>
      <c r="T2807" s="10" t="s">
        <v>381</v>
      </c>
      <c r="U2807" s="10"/>
      <c r="V2807" s="10" t="s">
        <v>291</v>
      </c>
      <c r="Z2807" s="47"/>
      <c r="AD2807" s="47"/>
      <c r="AH2807" s="47"/>
      <c r="AI2807" s="10"/>
      <c r="AJ2807" s="10" t="s">
        <v>298</v>
      </c>
      <c r="AK2807" s="10" t="s">
        <v>291</v>
      </c>
      <c r="AL2807" s="10"/>
      <c r="AM2807" s="10"/>
      <c r="AN2807" s="10"/>
      <c r="AO2807" s="10"/>
      <c r="AS2807" s="48"/>
      <c r="AT2807" s="50"/>
      <c r="AU2807" s="50"/>
      <c r="AV2807" s="50"/>
      <c r="AW2807" s="50"/>
      <c r="AX2807" s="49">
        <v>1</v>
      </c>
    </row>
    <row r="2808" spans="1:50" ht="14.25" customHeight="1" x14ac:dyDescent="0.55000000000000004">
      <c r="A2808" s="45">
        <v>2076852</v>
      </c>
      <c r="B2808" s="10" t="s">
        <v>313</v>
      </c>
      <c r="C2808" s="10" t="s">
        <v>17</v>
      </c>
      <c r="D2808" s="10" t="s">
        <v>7114</v>
      </c>
      <c r="F2808" s="10" t="s">
        <v>7259</v>
      </c>
      <c r="G2808" s="10" t="s">
        <v>41</v>
      </c>
      <c r="H2808" s="10" t="s">
        <v>7675</v>
      </c>
      <c r="I2808" s="10" t="s">
        <v>7676</v>
      </c>
      <c r="J2808" s="10" t="s">
        <v>7677</v>
      </c>
      <c r="K2808" s="10" t="s">
        <v>291</v>
      </c>
      <c r="L2808" s="10" t="s">
        <v>316</v>
      </c>
      <c r="M2808" s="46"/>
      <c r="N2808" s="10" t="s">
        <v>294</v>
      </c>
      <c r="O2808" s="10" t="s">
        <v>294</v>
      </c>
      <c r="P2808" s="10" t="s">
        <v>5524</v>
      </c>
      <c r="Q2808" s="10"/>
      <c r="R2808" s="10"/>
      <c r="T2808" s="10" t="s">
        <v>381</v>
      </c>
      <c r="U2808" s="10"/>
      <c r="V2808" s="10" t="s">
        <v>291</v>
      </c>
      <c r="Z2808" s="47"/>
      <c r="AD2808" s="47"/>
      <c r="AH2808" s="47"/>
      <c r="AI2808" s="10"/>
      <c r="AJ2808" s="10" t="s">
        <v>298</v>
      </c>
      <c r="AK2808" s="10" t="s">
        <v>291</v>
      </c>
      <c r="AL2808" s="10"/>
      <c r="AM2808" s="10"/>
      <c r="AN2808" s="10"/>
      <c r="AO2808" s="10"/>
      <c r="AS2808" s="48"/>
      <c r="AT2808" s="50"/>
      <c r="AU2808" s="50"/>
      <c r="AV2808" s="50"/>
      <c r="AW2808" s="50"/>
      <c r="AX2808" s="49">
        <v>1</v>
      </c>
    </row>
    <row r="2809" spans="1:50" ht="14.25" customHeight="1" x14ac:dyDescent="0.55000000000000004">
      <c r="A2809" s="45">
        <v>2076866</v>
      </c>
      <c r="B2809" s="10" t="s">
        <v>284</v>
      </c>
      <c r="C2809" s="10" t="s">
        <v>17</v>
      </c>
      <c r="D2809" s="10" t="s">
        <v>7114</v>
      </c>
      <c r="F2809" s="10" t="s">
        <v>7259</v>
      </c>
      <c r="G2809" s="10" t="s">
        <v>41</v>
      </c>
      <c r="H2809" s="10" t="s">
        <v>7675</v>
      </c>
      <c r="I2809" s="10" t="s">
        <v>7678</v>
      </c>
      <c r="J2809" s="10" t="s">
        <v>7679</v>
      </c>
      <c r="K2809" s="10" t="s">
        <v>291</v>
      </c>
      <c r="L2809" s="10" t="s">
        <v>292</v>
      </c>
      <c r="M2809" s="46" t="s">
        <v>293</v>
      </c>
      <c r="N2809" s="10" t="s">
        <v>294</v>
      </c>
      <c r="O2809" s="10" t="s">
        <v>294</v>
      </c>
      <c r="P2809" s="10" t="s">
        <v>5524</v>
      </c>
      <c r="Q2809" s="10"/>
      <c r="R2809" s="10"/>
      <c r="T2809" s="10" t="s">
        <v>381</v>
      </c>
      <c r="U2809" s="10"/>
      <c r="V2809" s="10" t="s">
        <v>291</v>
      </c>
      <c r="Z2809" s="47"/>
      <c r="AD2809" s="47"/>
      <c r="AH2809" s="47"/>
      <c r="AI2809" s="10"/>
      <c r="AJ2809" s="10" t="s">
        <v>298</v>
      </c>
      <c r="AK2809" s="10" t="s">
        <v>291</v>
      </c>
      <c r="AL2809" s="10" t="s">
        <v>666</v>
      </c>
      <c r="AM2809" s="10" t="s">
        <v>666</v>
      </c>
      <c r="AN2809" s="10" t="s">
        <v>300</v>
      </c>
      <c r="AO2809" s="10" t="s">
        <v>300</v>
      </c>
      <c r="AS2809" s="48"/>
      <c r="AT2809" s="49">
        <v>0</v>
      </c>
      <c r="AU2809" s="49">
        <v>0</v>
      </c>
      <c r="AV2809" s="49">
        <v>22.16</v>
      </c>
      <c r="AW2809" s="49">
        <v>4.649597</v>
      </c>
      <c r="AX2809" s="49">
        <v>1</v>
      </c>
    </row>
    <row r="2810" spans="1:50" ht="14.25" customHeight="1" x14ac:dyDescent="0.55000000000000004">
      <c r="A2810" s="45">
        <v>2076859</v>
      </c>
      <c r="B2810" s="10" t="s">
        <v>284</v>
      </c>
      <c r="C2810" s="10" t="s">
        <v>17</v>
      </c>
      <c r="D2810" s="10" t="s">
        <v>7114</v>
      </c>
      <c r="F2810" s="10" t="s">
        <v>7259</v>
      </c>
      <c r="G2810" s="10" t="s">
        <v>41</v>
      </c>
      <c r="H2810" s="10" t="s">
        <v>7675</v>
      </c>
      <c r="I2810" s="10" t="s">
        <v>7680</v>
      </c>
      <c r="J2810" s="10" t="s">
        <v>7681</v>
      </c>
      <c r="K2810" s="10" t="s">
        <v>291</v>
      </c>
      <c r="L2810" s="10" t="s">
        <v>292</v>
      </c>
      <c r="M2810" s="46"/>
      <c r="N2810" s="10"/>
      <c r="O2810" s="10"/>
      <c r="P2810" s="10" t="s">
        <v>5524</v>
      </c>
      <c r="Q2810" s="10"/>
      <c r="R2810" s="10"/>
      <c r="T2810" s="10" t="s">
        <v>381</v>
      </c>
      <c r="U2810" s="10"/>
      <c r="V2810" s="10" t="s">
        <v>291</v>
      </c>
      <c r="Z2810" s="47"/>
      <c r="AD2810" s="47"/>
      <c r="AH2810" s="47"/>
      <c r="AI2810" s="10"/>
      <c r="AJ2810" s="10" t="s">
        <v>298</v>
      </c>
      <c r="AK2810" s="10" t="s">
        <v>291</v>
      </c>
      <c r="AL2810" s="10"/>
      <c r="AM2810" s="10"/>
      <c r="AN2810" s="10"/>
      <c r="AO2810" s="10"/>
      <c r="AS2810" s="48"/>
      <c r="AT2810" s="50"/>
      <c r="AU2810" s="50"/>
      <c r="AV2810" s="50"/>
      <c r="AW2810" s="50"/>
      <c r="AX2810" s="49">
        <v>1</v>
      </c>
    </row>
    <row r="2811" spans="1:50" ht="14.25" customHeight="1" x14ac:dyDescent="0.55000000000000004">
      <c r="A2811" s="45">
        <v>2076827</v>
      </c>
      <c r="B2811" s="10" t="s">
        <v>284</v>
      </c>
      <c r="C2811" s="10" t="s">
        <v>17</v>
      </c>
      <c r="D2811" s="10" t="s">
        <v>7114</v>
      </c>
      <c r="F2811" s="10" t="s">
        <v>7259</v>
      </c>
      <c r="G2811" s="10" t="s">
        <v>41</v>
      </c>
      <c r="H2811" s="10" t="s">
        <v>7675</v>
      </c>
      <c r="I2811" s="10" t="s">
        <v>7682</v>
      </c>
      <c r="J2811" s="10" t="s">
        <v>7683</v>
      </c>
      <c r="K2811" s="10" t="s">
        <v>291</v>
      </c>
      <c r="L2811" s="10" t="s">
        <v>292</v>
      </c>
      <c r="M2811" s="46"/>
      <c r="N2811" s="10"/>
      <c r="O2811" s="10"/>
      <c r="P2811" s="10" t="s">
        <v>5524</v>
      </c>
      <c r="Q2811" s="10"/>
      <c r="R2811" s="10"/>
      <c r="T2811" s="10" t="s">
        <v>381</v>
      </c>
      <c r="U2811" s="10"/>
      <c r="V2811" s="10" t="s">
        <v>291</v>
      </c>
      <c r="Z2811" s="47"/>
      <c r="AD2811" s="47"/>
      <c r="AH2811" s="47"/>
      <c r="AI2811" s="10"/>
      <c r="AJ2811" s="10" t="s">
        <v>298</v>
      </c>
      <c r="AK2811" s="10" t="s">
        <v>291</v>
      </c>
      <c r="AL2811" s="10"/>
      <c r="AM2811" s="10"/>
      <c r="AN2811" s="10"/>
      <c r="AO2811" s="10"/>
      <c r="AS2811" s="48"/>
      <c r="AT2811" s="50"/>
      <c r="AU2811" s="50"/>
      <c r="AV2811" s="50"/>
      <c r="AW2811" s="50"/>
      <c r="AX2811" s="49">
        <v>1</v>
      </c>
    </row>
    <row r="2812" spans="1:50" ht="14.25" customHeight="1" x14ac:dyDescent="0.55000000000000004">
      <c r="A2812" s="45">
        <v>2076842</v>
      </c>
      <c r="B2812" s="10" t="s">
        <v>284</v>
      </c>
      <c r="C2812" s="10" t="s">
        <v>17</v>
      </c>
      <c r="D2812" s="10" t="s">
        <v>7114</v>
      </c>
      <c r="F2812" s="10" t="s">
        <v>7259</v>
      </c>
      <c r="G2812" s="10" t="s">
        <v>41</v>
      </c>
      <c r="H2812" s="10" t="s">
        <v>7675</v>
      </c>
      <c r="I2812" s="10" t="s">
        <v>7684</v>
      </c>
      <c r="J2812" s="10" t="s">
        <v>7685</v>
      </c>
      <c r="K2812" s="10" t="s">
        <v>291</v>
      </c>
      <c r="L2812" s="10" t="s">
        <v>292</v>
      </c>
      <c r="M2812" s="46"/>
      <c r="N2812" s="10"/>
      <c r="O2812" s="10"/>
      <c r="P2812" s="10" t="s">
        <v>5524</v>
      </c>
      <c r="Q2812" s="10"/>
      <c r="R2812" s="10"/>
      <c r="T2812" s="10" t="s">
        <v>381</v>
      </c>
      <c r="U2812" s="10"/>
      <c r="V2812" s="10" t="s">
        <v>291</v>
      </c>
      <c r="Z2812" s="47"/>
      <c r="AD2812" s="47"/>
      <c r="AH2812" s="47"/>
      <c r="AI2812" s="10"/>
      <c r="AJ2812" s="10" t="s">
        <v>298</v>
      </c>
      <c r="AK2812" s="10" t="s">
        <v>291</v>
      </c>
      <c r="AL2812" s="10"/>
      <c r="AM2812" s="10"/>
      <c r="AN2812" s="10"/>
      <c r="AO2812" s="10"/>
      <c r="AS2812" s="48"/>
      <c r="AT2812" s="50"/>
      <c r="AU2812" s="50"/>
      <c r="AV2812" s="50"/>
      <c r="AW2812" s="50"/>
      <c r="AX2812" s="49">
        <v>1</v>
      </c>
    </row>
    <row r="2813" spans="1:50" ht="14.25" customHeight="1" x14ac:dyDescent="0.55000000000000004">
      <c r="A2813" s="45">
        <v>2074316</v>
      </c>
      <c r="B2813" s="10" t="s">
        <v>284</v>
      </c>
      <c r="C2813" s="10" t="s">
        <v>17</v>
      </c>
      <c r="D2813" s="10" t="s">
        <v>7114</v>
      </c>
      <c r="F2813" s="10" t="s">
        <v>7259</v>
      </c>
      <c r="G2813" s="10" t="s">
        <v>41</v>
      </c>
      <c r="H2813" s="10" t="s">
        <v>7686</v>
      </c>
      <c r="I2813" s="10" t="s">
        <v>7687</v>
      </c>
      <c r="J2813" s="10" t="s">
        <v>7688</v>
      </c>
      <c r="K2813" s="10" t="s">
        <v>291</v>
      </c>
      <c r="L2813" s="10" t="s">
        <v>292</v>
      </c>
      <c r="M2813" s="46"/>
      <c r="N2813" s="10"/>
      <c r="O2813" s="10"/>
      <c r="P2813" s="10" t="s">
        <v>5524</v>
      </c>
      <c r="Q2813" s="10"/>
      <c r="R2813" s="10"/>
      <c r="T2813" s="10" t="s">
        <v>381</v>
      </c>
      <c r="U2813" s="10"/>
      <c r="V2813" s="10" t="s">
        <v>291</v>
      </c>
      <c r="Z2813" s="47"/>
      <c r="AD2813" s="47"/>
      <c r="AH2813" s="47"/>
      <c r="AI2813" s="10"/>
      <c r="AJ2813" s="10" t="s">
        <v>298</v>
      </c>
      <c r="AK2813" s="10" t="s">
        <v>291</v>
      </c>
      <c r="AL2813" s="10"/>
      <c r="AM2813" s="10"/>
      <c r="AN2813" s="10"/>
      <c r="AO2813" s="10"/>
      <c r="AS2813" s="48"/>
      <c r="AT2813" s="50"/>
      <c r="AU2813" s="50"/>
      <c r="AV2813" s="50"/>
      <c r="AW2813" s="50"/>
      <c r="AX2813" s="49">
        <v>1</v>
      </c>
    </row>
    <row r="2814" spans="1:50" ht="14.25" customHeight="1" x14ac:dyDescent="0.55000000000000004">
      <c r="A2814" s="45">
        <v>2077209</v>
      </c>
      <c r="B2814" s="10" t="s">
        <v>313</v>
      </c>
      <c r="C2814" s="10" t="s">
        <v>17</v>
      </c>
      <c r="D2814" s="10" t="s">
        <v>7114</v>
      </c>
      <c r="F2814" s="10" t="s">
        <v>7259</v>
      </c>
      <c r="G2814" s="10" t="s">
        <v>41</v>
      </c>
      <c r="H2814" s="10" t="s">
        <v>7689</v>
      </c>
      <c r="I2814" s="10" t="s">
        <v>7690</v>
      </c>
      <c r="J2814" s="10" t="s">
        <v>7691</v>
      </c>
      <c r="K2814" s="10" t="s">
        <v>291</v>
      </c>
      <c r="L2814" s="10" t="s">
        <v>316</v>
      </c>
      <c r="M2814" s="46"/>
      <c r="N2814" s="10" t="s">
        <v>294</v>
      </c>
      <c r="O2814" s="10" t="s">
        <v>294</v>
      </c>
      <c r="P2814" s="10" t="s">
        <v>5524</v>
      </c>
      <c r="Q2814" s="10"/>
      <c r="R2814" s="10"/>
      <c r="T2814" s="10" t="s">
        <v>381</v>
      </c>
      <c r="U2814" s="10"/>
      <c r="V2814" s="10" t="s">
        <v>291</v>
      </c>
      <c r="Z2814" s="47"/>
      <c r="AD2814" s="47"/>
      <c r="AH2814" s="47"/>
      <c r="AI2814" s="10"/>
      <c r="AJ2814" s="10" t="s">
        <v>298</v>
      </c>
      <c r="AK2814" s="10" t="s">
        <v>291</v>
      </c>
      <c r="AL2814" s="10"/>
      <c r="AM2814" s="10"/>
      <c r="AN2814" s="10"/>
      <c r="AO2814" s="10"/>
      <c r="AS2814" s="48"/>
      <c r="AT2814" s="50"/>
      <c r="AU2814" s="50"/>
      <c r="AV2814" s="50"/>
      <c r="AW2814" s="50"/>
      <c r="AX2814" s="49">
        <v>1</v>
      </c>
    </row>
    <row r="2815" spans="1:50" ht="14.25" customHeight="1" x14ac:dyDescent="0.55000000000000004">
      <c r="A2815" s="45">
        <v>2074705</v>
      </c>
      <c r="B2815" s="10" t="s">
        <v>313</v>
      </c>
      <c r="C2815" s="10" t="s">
        <v>17</v>
      </c>
      <c r="D2815" s="10" t="s">
        <v>7114</v>
      </c>
      <c r="F2815" s="10" t="s">
        <v>7259</v>
      </c>
      <c r="G2815" s="10" t="s">
        <v>41</v>
      </c>
      <c r="H2815" s="10" t="s">
        <v>7692</v>
      </c>
      <c r="I2815" s="10" t="s">
        <v>7693</v>
      </c>
      <c r="J2815" s="10" t="s">
        <v>7694</v>
      </c>
      <c r="K2815" s="10" t="s">
        <v>291</v>
      </c>
      <c r="L2815" s="10" t="s">
        <v>316</v>
      </c>
      <c r="M2815" s="46" t="s">
        <v>470</v>
      </c>
      <c r="N2815" s="10" t="s">
        <v>294</v>
      </c>
      <c r="O2815" s="10" t="s">
        <v>294</v>
      </c>
      <c r="P2815" s="10" t="s">
        <v>5524</v>
      </c>
      <c r="Q2815" s="10"/>
      <c r="R2815" s="10"/>
      <c r="T2815" s="10" t="s">
        <v>381</v>
      </c>
      <c r="U2815" s="10"/>
      <c r="V2815" s="10" t="s">
        <v>291</v>
      </c>
      <c r="Z2815" s="47"/>
      <c r="AD2815" s="47"/>
      <c r="AH2815" s="47"/>
      <c r="AI2815" s="10"/>
      <c r="AJ2815" s="10" t="s">
        <v>298</v>
      </c>
      <c r="AK2815" s="10" t="s">
        <v>291</v>
      </c>
      <c r="AL2815" s="10"/>
      <c r="AM2815" s="10"/>
      <c r="AN2815" s="10"/>
      <c r="AO2815" s="10"/>
      <c r="AS2815" s="48"/>
      <c r="AT2815" s="50"/>
      <c r="AU2815" s="50"/>
      <c r="AV2815" s="50"/>
      <c r="AW2815" s="50"/>
      <c r="AX2815" s="49">
        <v>1</v>
      </c>
    </row>
    <row r="2816" spans="1:50" ht="14.25" customHeight="1" x14ac:dyDescent="0.55000000000000004">
      <c r="A2816" s="45">
        <v>2074696</v>
      </c>
      <c r="B2816" s="10" t="s">
        <v>313</v>
      </c>
      <c r="C2816" s="10" t="s">
        <v>17</v>
      </c>
      <c r="D2816" s="10" t="s">
        <v>7114</v>
      </c>
      <c r="F2816" s="10" t="s">
        <v>7259</v>
      </c>
      <c r="G2816" s="10" t="s">
        <v>41</v>
      </c>
      <c r="H2816" s="10" t="s">
        <v>7692</v>
      </c>
      <c r="I2816" s="10" t="s">
        <v>7695</v>
      </c>
      <c r="J2816" s="10" t="s">
        <v>7696</v>
      </c>
      <c r="K2816" s="10" t="s">
        <v>291</v>
      </c>
      <c r="L2816" s="10" t="s">
        <v>316</v>
      </c>
      <c r="M2816" s="46" t="s">
        <v>573</v>
      </c>
      <c r="N2816" s="10" t="s">
        <v>294</v>
      </c>
      <c r="O2816" s="10" t="s">
        <v>294</v>
      </c>
      <c r="P2816" s="10" t="s">
        <v>5524</v>
      </c>
      <c r="Q2816" s="10"/>
      <c r="R2816" s="10"/>
      <c r="T2816" s="10" t="s">
        <v>381</v>
      </c>
      <c r="U2816" s="10"/>
      <c r="V2816" s="10" t="s">
        <v>291</v>
      </c>
      <c r="Z2816" s="47"/>
      <c r="AD2816" s="47"/>
      <c r="AH2816" s="47"/>
      <c r="AI2816" s="10"/>
      <c r="AJ2816" s="10" t="s">
        <v>298</v>
      </c>
      <c r="AK2816" s="10" t="s">
        <v>291</v>
      </c>
      <c r="AL2816" s="10"/>
      <c r="AM2816" s="10"/>
      <c r="AN2816" s="10"/>
      <c r="AO2816" s="10"/>
      <c r="AS2816" s="48"/>
      <c r="AT2816" s="50"/>
      <c r="AU2816" s="50"/>
      <c r="AV2816" s="50"/>
      <c r="AW2816" s="50"/>
      <c r="AX2816" s="49">
        <v>1</v>
      </c>
    </row>
    <row r="2817" spans="1:50" ht="14.25" customHeight="1" x14ac:dyDescent="0.55000000000000004">
      <c r="A2817" s="45">
        <v>4484903</v>
      </c>
      <c r="B2817" s="10" t="s">
        <v>284</v>
      </c>
      <c r="C2817" s="10" t="s">
        <v>17</v>
      </c>
      <c r="D2817" s="10" t="s">
        <v>7114</v>
      </c>
      <c r="F2817" s="10" t="s">
        <v>7259</v>
      </c>
      <c r="G2817" s="10" t="s">
        <v>41</v>
      </c>
      <c r="H2817" s="10" t="s">
        <v>7692</v>
      </c>
      <c r="I2817" s="10" t="s">
        <v>7697</v>
      </c>
      <c r="J2817" s="10" t="s">
        <v>7698</v>
      </c>
      <c r="K2817" s="10" t="s">
        <v>291</v>
      </c>
      <c r="L2817" s="10" t="s">
        <v>292</v>
      </c>
      <c r="M2817" s="46" t="s">
        <v>573</v>
      </c>
      <c r="N2817" s="10"/>
      <c r="O2817" s="10"/>
      <c r="P2817" s="10" t="s">
        <v>5524</v>
      </c>
      <c r="Q2817" s="10"/>
      <c r="R2817" s="10"/>
      <c r="T2817" s="10" t="s">
        <v>381</v>
      </c>
      <c r="U2817" s="10"/>
      <c r="V2817" s="10" t="s">
        <v>291</v>
      </c>
      <c r="Z2817" s="47"/>
      <c r="AD2817" s="47"/>
      <c r="AH2817" s="47"/>
      <c r="AI2817" s="10"/>
      <c r="AJ2817" s="10" t="s">
        <v>298</v>
      </c>
      <c r="AK2817" s="10" t="s">
        <v>291</v>
      </c>
      <c r="AL2817" s="10"/>
      <c r="AM2817" s="10"/>
      <c r="AN2817" s="10"/>
      <c r="AO2817" s="10"/>
      <c r="AP2817" s="10">
        <v>10</v>
      </c>
      <c r="AQ2817" s="10">
        <v>30</v>
      </c>
      <c r="AS2817" s="48">
        <v>20</v>
      </c>
      <c r="AT2817" s="49">
        <v>20.094999999999999</v>
      </c>
      <c r="AU2817" s="49">
        <v>89.712500000000006</v>
      </c>
      <c r="AV2817" s="49">
        <v>53.592640000000003</v>
      </c>
      <c r="AW2817" s="49">
        <v>23.25779</v>
      </c>
      <c r="AX2817" s="49">
        <v>18</v>
      </c>
    </row>
    <row r="2818" spans="1:50" ht="14.25" customHeight="1" x14ac:dyDescent="0.55000000000000004">
      <c r="A2818" s="45">
        <v>2074753</v>
      </c>
      <c r="B2818" s="10" t="s">
        <v>284</v>
      </c>
      <c r="C2818" s="10" t="s">
        <v>17</v>
      </c>
      <c r="D2818" s="10" t="s">
        <v>7114</v>
      </c>
      <c r="F2818" s="10" t="s">
        <v>7259</v>
      </c>
      <c r="G2818" s="10" t="s">
        <v>41</v>
      </c>
      <c r="H2818" s="10" t="s">
        <v>7692</v>
      </c>
      <c r="I2818" s="10" t="s">
        <v>7699</v>
      </c>
      <c r="J2818" s="10" t="s">
        <v>7700</v>
      </c>
      <c r="K2818" s="10" t="s">
        <v>291</v>
      </c>
      <c r="L2818" s="10" t="s">
        <v>292</v>
      </c>
      <c r="M2818" s="46" t="s">
        <v>573</v>
      </c>
      <c r="N2818" s="10"/>
      <c r="O2818" s="10"/>
      <c r="P2818" s="10" t="s">
        <v>5524</v>
      </c>
      <c r="Q2818" s="10"/>
      <c r="R2818" s="10" t="s">
        <v>381</v>
      </c>
      <c r="S2818" s="10" t="s">
        <v>7701</v>
      </c>
      <c r="T2818" s="10" t="s">
        <v>381</v>
      </c>
      <c r="U2818" s="10"/>
      <c r="V2818" s="10" t="s">
        <v>291</v>
      </c>
      <c r="Z2818" s="47"/>
      <c r="AD2818" s="47"/>
      <c r="AH2818" s="47"/>
      <c r="AI2818" s="10"/>
      <c r="AJ2818" s="10" t="s">
        <v>298</v>
      </c>
      <c r="AK2818" s="10" t="s">
        <v>291</v>
      </c>
      <c r="AL2818" s="10"/>
      <c r="AM2818" s="10"/>
      <c r="AN2818" s="10"/>
      <c r="AO2818" s="10"/>
      <c r="AS2818" s="48"/>
      <c r="AT2818" s="49">
        <v>15.95833</v>
      </c>
      <c r="AU2818" s="49">
        <v>62.833329999999997</v>
      </c>
      <c r="AV2818" s="49">
        <v>49.616</v>
      </c>
      <c r="AW2818" s="49">
        <v>29.909600000000001</v>
      </c>
      <c r="AX2818" s="49">
        <v>10</v>
      </c>
    </row>
    <row r="2819" spans="1:50" ht="14.25" customHeight="1" x14ac:dyDescent="0.55000000000000004">
      <c r="A2819" s="45">
        <v>2074776</v>
      </c>
      <c r="B2819" s="10" t="s">
        <v>284</v>
      </c>
      <c r="C2819" s="10" t="s">
        <v>17</v>
      </c>
      <c r="D2819" s="10" t="s">
        <v>7114</v>
      </c>
      <c r="F2819" s="10" t="s">
        <v>7259</v>
      </c>
      <c r="G2819" s="10" t="s">
        <v>41</v>
      </c>
      <c r="H2819" s="10" t="s">
        <v>7692</v>
      </c>
      <c r="I2819" s="10" t="s">
        <v>7702</v>
      </c>
      <c r="J2819" s="10" t="s">
        <v>7703</v>
      </c>
      <c r="K2819" s="10" t="s">
        <v>291</v>
      </c>
      <c r="L2819" s="10" t="s">
        <v>292</v>
      </c>
      <c r="M2819" s="46" t="s">
        <v>573</v>
      </c>
      <c r="N2819" s="10"/>
      <c r="O2819" s="10"/>
      <c r="P2819" s="10" t="s">
        <v>5524</v>
      </c>
      <c r="Q2819" s="10"/>
      <c r="R2819" s="10" t="s">
        <v>381</v>
      </c>
      <c r="S2819" s="10" t="s">
        <v>7704</v>
      </c>
      <c r="T2819" s="10" t="s">
        <v>381</v>
      </c>
      <c r="U2819" s="10"/>
      <c r="V2819" s="10" t="s">
        <v>291</v>
      </c>
      <c r="Z2819" s="47"/>
      <c r="AD2819" s="47"/>
      <c r="AH2819" s="47"/>
      <c r="AI2819" s="10"/>
      <c r="AJ2819" s="10" t="s">
        <v>298</v>
      </c>
      <c r="AK2819" s="10" t="s">
        <v>291</v>
      </c>
      <c r="AL2819" s="10"/>
      <c r="AM2819" s="10"/>
      <c r="AN2819" s="10"/>
      <c r="AO2819" s="10"/>
      <c r="AP2819" s="10">
        <v>1</v>
      </c>
      <c r="AQ2819" s="10">
        <v>5</v>
      </c>
      <c r="AR2819" s="10">
        <v>3</v>
      </c>
      <c r="AS2819" s="48">
        <v>3</v>
      </c>
      <c r="AT2819" s="49">
        <v>1.125</v>
      </c>
      <c r="AU2819" s="49">
        <v>0.33333299999999999</v>
      </c>
      <c r="AV2819" s="49">
        <v>21.204000000000001</v>
      </c>
      <c r="AW2819" s="49">
        <v>9.2832030000000003</v>
      </c>
      <c r="AX2819" s="49">
        <v>2</v>
      </c>
    </row>
    <row r="2820" spans="1:50" ht="14.25" customHeight="1" x14ac:dyDescent="0.55000000000000004">
      <c r="A2820" s="45">
        <v>2074803</v>
      </c>
      <c r="B2820" s="10" t="s">
        <v>313</v>
      </c>
      <c r="C2820" s="10" t="s">
        <v>17</v>
      </c>
      <c r="D2820" s="10" t="s">
        <v>7114</v>
      </c>
      <c r="F2820" s="10" t="s">
        <v>7259</v>
      </c>
      <c r="G2820" s="10" t="s">
        <v>41</v>
      </c>
      <c r="H2820" s="10" t="s">
        <v>7692</v>
      </c>
      <c r="I2820" s="10" t="s">
        <v>7705</v>
      </c>
      <c r="J2820" s="10" t="s">
        <v>7706</v>
      </c>
      <c r="K2820" s="10" t="s">
        <v>291</v>
      </c>
      <c r="L2820" s="10" t="s">
        <v>316</v>
      </c>
      <c r="M2820" s="46" t="s">
        <v>573</v>
      </c>
      <c r="N2820" s="10" t="s">
        <v>294</v>
      </c>
      <c r="O2820" s="10" t="s">
        <v>294</v>
      </c>
      <c r="P2820" s="10" t="s">
        <v>5524</v>
      </c>
      <c r="Q2820" s="10"/>
      <c r="R2820" s="10"/>
      <c r="T2820" s="10" t="s">
        <v>381</v>
      </c>
      <c r="U2820" s="10"/>
      <c r="V2820" s="10" t="s">
        <v>291</v>
      </c>
      <c r="Z2820" s="47"/>
      <c r="AD2820" s="47"/>
      <c r="AH2820" s="47"/>
      <c r="AI2820" s="10"/>
      <c r="AJ2820" s="10" t="s">
        <v>298</v>
      </c>
      <c r="AK2820" s="10" t="s">
        <v>291</v>
      </c>
      <c r="AL2820" s="10"/>
      <c r="AM2820" s="10"/>
      <c r="AN2820" s="10"/>
      <c r="AO2820" s="10"/>
      <c r="AS2820" s="48"/>
      <c r="AT2820" s="49">
        <v>30.95</v>
      </c>
      <c r="AU2820" s="49">
        <v>64.087500000000006</v>
      </c>
      <c r="AV2820" s="49">
        <v>60.392319999999998</v>
      </c>
      <c r="AW2820" s="49">
        <v>29.783570000000001</v>
      </c>
      <c r="AX2820" s="49">
        <v>167</v>
      </c>
    </row>
    <row r="2821" spans="1:50" ht="14.25" customHeight="1" x14ac:dyDescent="0.55000000000000004">
      <c r="A2821" s="45">
        <v>2074729</v>
      </c>
      <c r="B2821" s="10" t="s">
        <v>319</v>
      </c>
      <c r="C2821" s="10" t="s">
        <v>17</v>
      </c>
      <c r="D2821" s="10" t="s">
        <v>7114</v>
      </c>
      <c r="F2821" s="10" t="s">
        <v>7259</v>
      </c>
      <c r="G2821" s="10" t="s">
        <v>41</v>
      </c>
      <c r="H2821" s="10" t="s">
        <v>7692</v>
      </c>
      <c r="I2821" s="10" t="s">
        <v>7707</v>
      </c>
      <c r="J2821" s="10" t="s">
        <v>7708</v>
      </c>
      <c r="K2821" s="10" t="s">
        <v>291</v>
      </c>
      <c r="L2821" s="10" t="s">
        <v>316</v>
      </c>
      <c r="M2821" s="46" t="s">
        <v>573</v>
      </c>
      <c r="N2821" s="10" t="s">
        <v>294</v>
      </c>
      <c r="O2821" s="10" t="s">
        <v>294</v>
      </c>
      <c r="P2821" s="10" t="s">
        <v>5524</v>
      </c>
      <c r="Q2821" s="10"/>
      <c r="R2821" s="10"/>
      <c r="T2821" s="10" t="s">
        <v>381</v>
      </c>
      <c r="U2821" s="10"/>
      <c r="V2821" s="10" t="s">
        <v>291</v>
      </c>
      <c r="Z2821" s="47"/>
      <c r="AD2821" s="47"/>
      <c r="AH2821" s="47"/>
      <c r="AI2821" s="10"/>
      <c r="AJ2821" s="10" t="s">
        <v>298</v>
      </c>
      <c r="AK2821" s="10" t="s">
        <v>291</v>
      </c>
      <c r="AL2821" s="10"/>
      <c r="AM2821" s="10"/>
      <c r="AN2821" s="10"/>
      <c r="AO2821" s="10"/>
      <c r="AS2821" s="48"/>
      <c r="AT2821" s="49">
        <v>13.33333</v>
      </c>
      <c r="AU2821" s="49">
        <v>42.125</v>
      </c>
      <c r="AV2821" s="49">
        <v>40.204000000000001</v>
      </c>
      <c r="AW2821" s="49">
        <v>29.506</v>
      </c>
      <c r="AX2821" s="49">
        <v>3</v>
      </c>
    </row>
    <row r="2822" spans="1:50" ht="14.25" customHeight="1" x14ac:dyDescent="0.55000000000000004">
      <c r="A2822" s="45">
        <v>2077985</v>
      </c>
      <c r="B2822" s="10" t="s">
        <v>313</v>
      </c>
      <c r="C2822" s="10" t="s">
        <v>17</v>
      </c>
      <c r="D2822" s="10" t="s">
        <v>7114</v>
      </c>
      <c r="F2822" s="10" t="s">
        <v>7259</v>
      </c>
      <c r="G2822" s="10" t="s">
        <v>41</v>
      </c>
      <c r="H2822" s="10" t="s">
        <v>7709</v>
      </c>
      <c r="I2822" s="10" t="s">
        <v>7710</v>
      </c>
      <c r="J2822" s="10" t="s">
        <v>7711</v>
      </c>
      <c r="K2822" s="10" t="s">
        <v>291</v>
      </c>
      <c r="L2822" s="10" t="s">
        <v>316</v>
      </c>
      <c r="M2822" s="46" t="s">
        <v>573</v>
      </c>
      <c r="N2822" s="10" t="s">
        <v>294</v>
      </c>
      <c r="O2822" s="10" t="s">
        <v>294</v>
      </c>
      <c r="P2822" s="10" t="s">
        <v>5524</v>
      </c>
      <c r="Q2822" s="10"/>
      <c r="R2822" s="10"/>
      <c r="T2822" s="10" t="s">
        <v>381</v>
      </c>
      <c r="U2822" s="10"/>
      <c r="V2822" s="10" t="s">
        <v>291</v>
      </c>
      <c r="Z2822" s="47"/>
      <c r="AD2822" s="47"/>
      <c r="AH2822" s="47"/>
      <c r="AI2822" s="10"/>
      <c r="AJ2822" s="10" t="s">
        <v>298</v>
      </c>
      <c r="AK2822" s="10" t="s">
        <v>291</v>
      </c>
      <c r="AL2822" s="10"/>
      <c r="AM2822" s="10"/>
      <c r="AN2822" s="10"/>
      <c r="AO2822" s="10"/>
      <c r="AS2822" s="48"/>
      <c r="AT2822" s="50"/>
      <c r="AU2822" s="50"/>
      <c r="AV2822" s="50"/>
      <c r="AW2822" s="50"/>
      <c r="AX2822" s="49">
        <v>1</v>
      </c>
    </row>
    <row r="2823" spans="1:50" ht="14.25" customHeight="1" x14ac:dyDescent="0.55000000000000004">
      <c r="A2823" s="45">
        <v>2071089</v>
      </c>
      <c r="B2823" s="10" t="s">
        <v>313</v>
      </c>
      <c r="C2823" s="10" t="s">
        <v>17</v>
      </c>
      <c r="D2823" s="10" t="s">
        <v>7114</v>
      </c>
      <c r="F2823" s="10" t="s">
        <v>7259</v>
      </c>
      <c r="G2823" s="10" t="s">
        <v>41</v>
      </c>
      <c r="H2823" s="10" t="s">
        <v>7712</v>
      </c>
      <c r="I2823" s="10" t="s">
        <v>7713</v>
      </c>
      <c r="J2823" s="10" t="s">
        <v>7714</v>
      </c>
      <c r="K2823" s="10" t="s">
        <v>291</v>
      </c>
      <c r="L2823" s="10" t="s">
        <v>316</v>
      </c>
      <c r="M2823" s="46" t="s">
        <v>293</v>
      </c>
      <c r="N2823" s="10" t="s">
        <v>294</v>
      </c>
      <c r="O2823" s="10" t="s">
        <v>294</v>
      </c>
      <c r="P2823" s="10" t="s">
        <v>5524</v>
      </c>
      <c r="Q2823" s="10"/>
      <c r="R2823" s="10"/>
      <c r="T2823" s="10" t="s">
        <v>381</v>
      </c>
      <c r="U2823" s="10"/>
      <c r="V2823" s="10" t="s">
        <v>291</v>
      </c>
      <c r="Z2823" s="47"/>
      <c r="AD2823" s="47"/>
      <c r="AH2823" s="47"/>
      <c r="AI2823" s="10"/>
      <c r="AJ2823" s="10" t="s">
        <v>298</v>
      </c>
      <c r="AK2823" s="10" t="s">
        <v>291</v>
      </c>
      <c r="AL2823" s="10"/>
      <c r="AM2823" s="10"/>
      <c r="AN2823" s="10"/>
      <c r="AO2823" s="10"/>
      <c r="AS2823" s="48"/>
      <c r="AT2823" s="49">
        <v>11.883749999999999</v>
      </c>
      <c r="AU2823" s="49">
        <v>49.237920000000003</v>
      </c>
      <c r="AV2823" s="49">
        <v>37.94164</v>
      </c>
      <c r="AW2823" s="49">
        <v>18.667570000000001</v>
      </c>
      <c r="AX2823" s="49">
        <v>194</v>
      </c>
    </row>
    <row r="2824" spans="1:50" ht="14.25" customHeight="1" x14ac:dyDescent="0.55000000000000004">
      <c r="A2824" s="45">
        <v>2076539</v>
      </c>
      <c r="B2824" s="10" t="s">
        <v>284</v>
      </c>
      <c r="C2824" s="10" t="s">
        <v>17</v>
      </c>
      <c r="D2824" s="10" t="s">
        <v>7114</v>
      </c>
      <c r="F2824" s="10" t="s">
        <v>7259</v>
      </c>
      <c r="G2824" s="10" t="s">
        <v>41</v>
      </c>
      <c r="H2824" s="10" t="s">
        <v>7715</v>
      </c>
      <c r="I2824" s="10" t="s">
        <v>7716</v>
      </c>
      <c r="J2824" s="10" t="s">
        <v>7717</v>
      </c>
      <c r="K2824" s="10" t="s">
        <v>291</v>
      </c>
      <c r="L2824" s="10" t="s">
        <v>292</v>
      </c>
      <c r="M2824" s="46" t="s">
        <v>573</v>
      </c>
      <c r="N2824" s="10"/>
      <c r="O2824" s="10"/>
      <c r="P2824" s="10" t="s">
        <v>5524</v>
      </c>
      <c r="Q2824" s="10"/>
      <c r="R2824" s="10"/>
      <c r="T2824" s="10" t="s">
        <v>381</v>
      </c>
      <c r="U2824" s="10"/>
      <c r="V2824" s="10" t="s">
        <v>291</v>
      </c>
      <c r="Z2824" s="47"/>
      <c r="AD2824" s="47"/>
      <c r="AH2824" s="47"/>
      <c r="AI2824" s="10"/>
      <c r="AJ2824" s="10" t="s">
        <v>298</v>
      </c>
      <c r="AK2824" s="10" t="s">
        <v>291</v>
      </c>
      <c r="AL2824" s="10"/>
      <c r="AM2824" s="10"/>
      <c r="AN2824" s="10"/>
      <c r="AO2824" s="10"/>
      <c r="AS2824" s="48"/>
      <c r="AT2824" s="49">
        <v>20.5625</v>
      </c>
      <c r="AU2824" s="49">
        <v>31.64583</v>
      </c>
      <c r="AV2824" s="49">
        <v>55.842399999999998</v>
      </c>
      <c r="AW2824" s="49">
        <v>23.847359999999998</v>
      </c>
      <c r="AX2824" s="49">
        <v>11</v>
      </c>
    </row>
    <row r="2825" spans="1:50" ht="14.25" customHeight="1" x14ac:dyDescent="0.55000000000000004">
      <c r="A2825" s="45">
        <v>2076439</v>
      </c>
      <c r="B2825" s="10" t="s">
        <v>319</v>
      </c>
      <c r="C2825" s="10" t="s">
        <v>17</v>
      </c>
      <c r="D2825" s="10" t="s">
        <v>7114</v>
      </c>
      <c r="F2825" s="10" t="s">
        <v>7259</v>
      </c>
      <c r="G2825" s="10" t="s">
        <v>41</v>
      </c>
      <c r="H2825" s="10" t="s">
        <v>7718</v>
      </c>
      <c r="I2825" s="10" t="s">
        <v>7719</v>
      </c>
      <c r="J2825" s="10" t="s">
        <v>7720</v>
      </c>
      <c r="K2825" s="10" t="s">
        <v>291</v>
      </c>
      <c r="L2825" s="10" t="s">
        <v>316</v>
      </c>
      <c r="M2825" s="46"/>
      <c r="N2825" s="10" t="s">
        <v>294</v>
      </c>
      <c r="O2825" s="10" t="s">
        <v>294</v>
      </c>
      <c r="P2825" s="10" t="s">
        <v>5524</v>
      </c>
      <c r="Q2825" s="10"/>
      <c r="R2825" s="10"/>
      <c r="T2825" s="10" t="s">
        <v>381</v>
      </c>
      <c r="U2825" s="10"/>
      <c r="V2825" s="10" t="s">
        <v>291</v>
      </c>
      <c r="Z2825" s="47"/>
      <c r="AD2825" s="47"/>
      <c r="AH2825" s="47"/>
      <c r="AI2825" s="10"/>
      <c r="AJ2825" s="10" t="s">
        <v>298</v>
      </c>
      <c r="AK2825" s="10" t="s">
        <v>291</v>
      </c>
      <c r="AL2825" s="10"/>
      <c r="AM2825" s="10"/>
      <c r="AN2825" s="10"/>
      <c r="AO2825" s="10"/>
      <c r="AS2825" s="48"/>
      <c r="AT2825" s="50"/>
      <c r="AU2825" s="50"/>
      <c r="AV2825" s="50"/>
      <c r="AW2825" s="50"/>
      <c r="AX2825" s="49">
        <v>1</v>
      </c>
    </row>
    <row r="2826" spans="1:50" ht="14.25" customHeight="1" x14ac:dyDescent="0.55000000000000004">
      <c r="A2826" s="45">
        <v>2076432</v>
      </c>
      <c r="B2826" s="10" t="s">
        <v>284</v>
      </c>
      <c r="C2826" s="10" t="s">
        <v>17</v>
      </c>
      <c r="D2826" s="10" t="s">
        <v>7114</v>
      </c>
      <c r="F2826" s="10" t="s">
        <v>7259</v>
      </c>
      <c r="G2826" s="10" t="s">
        <v>41</v>
      </c>
      <c r="H2826" s="10" t="s">
        <v>7721</v>
      </c>
      <c r="I2826" s="10" t="s">
        <v>7722</v>
      </c>
      <c r="J2826" s="10" t="s">
        <v>7723</v>
      </c>
      <c r="K2826" s="10" t="s">
        <v>291</v>
      </c>
      <c r="L2826" s="10" t="s">
        <v>292</v>
      </c>
      <c r="M2826" s="46" t="s">
        <v>293</v>
      </c>
      <c r="N2826" s="10"/>
      <c r="O2826" s="10"/>
      <c r="P2826" s="10" t="s">
        <v>5524</v>
      </c>
      <c r="Q2826" s="10"/>
      <c r="R2826" s="10"/>
      <c r="T2826" s="10" t="s">
        <v>381</v>
      </c>
      <c r="U2826" s="10"/>
      <c r="V2826" s="10" t="s">
        <v>291</v>
      </c>
      <c r="Z2826" s="47"/>
      <c r="AD2826" s="47"/>
      <c r="AH2826" s="47"/>
      <c r="AI2826" s="10"/>
      <c r="AJ2826" s="10" t="s">
        <v>298</v>
      </c>
      <c r="AK2826" s="10" t="s">
        <v>291</v>
      </c>
      <c r="AL2826" s="10"/>
      <c r="AM2826" s="10"/>
      <c r="AN2826" s="10"/>
      <c r="AO2826" s="10"/>
      <c r="AS2826" s="48"/>
      <c r="AT2826" s="50" t="s">
        <v>722</v>
      </c>
      <c r="AU2826" s="50" t="s">
        <v>722</v>
      </c>
      <c r="AV2826" s="50" t="s">
        <v>722</v>
      </c>
      <c r="AW2826" s="50" t="s">
        <v>722</v>
      </c>
      <c r="AX2826" s="49">
        <v>0</v>
      </c>
    </row>
    <row r="2827" spans="1:50" ht="14.25" customHeight="1" x14ac:dyDescent="0.55000000000000004">
      <c r="A2827" s="45">
        <v>2077363</v>
      </c>
      <c r="B2827" s="10" t="s">
        <v>284</v>
      </c>
      <c r="C2827" s="10" t="s">
        <v>17</v>
      </c>
      <c r="D2827" s="10" t="s">
        <v>7114</v>
      </c>
      <c r="F2827" s="10" t="s">
        <v>7259</v>
      </c>
      <c r="G2827" s="10" t="s">
        <v>41</v>
      </c>
      <c r="H2827" s="10" t="s">
        <v>7724</v>
      </c>
      <c r="I2827" s="10" t="s">
        <v>7725</v>
      </c>
      <c r="J2827" s="10" t="s">
        <v>7726</v>
      </c>
      <c r="K2827" s="10" t="s">
        <v>291</v>
      </c>
      <c r="L2827" s="10" t="s">
        <v>292</v>
      </c>
      <c r="M2827" s="46"/>
      <c r="N2827" s="10"/>
      <c r="O2827" s="10"/>
      <c r="P2827" s="10" t="s">
        <v>5524</v>
      </c>
      <c r="Q2827" s="10"/>
      <c r="R2827" s="10"/>
      <c r="T2827" s="10" t="s">
        <v>381</v>
      </c>
      <c r="U2827" s="10"/>
      <c r="V2827" s="10" t="s">
        <v>291</v>
      </c>
      <c r="Z2827" s="47"/>
      <c r="AD2827" s="47"/>
      <c r="AH2827" s="47"/>
      <c r="AI2827" s="10"/>
      <c r="AJ2827" s="10" t="s">
        <v>298</v>
      </c>
      <c r="AK2827" s="10" t="s">
        <v>291</v>
      </c>
      <c r="AL2827" s="10"/>
      <c r="AM2827" s="10"/>
      <c r="AN2827" s="10"/>
      <c r="AO2827" s="10"/>
      <c r="AP2827" s="10">
        <v>10</v>
      </c>
      <c r="AQ2827" s="10">
        <v>25</v>
      </c>
      <c r="AR2827" s="10">
        <v>20</v>
      </c>
      <c r="AS2827" s="48">
        <v>20</v>
      </c>
      <c r="AT2827" s="50"/>
      <c r="AU2827" s="50"/>
      <c r="AV2827" s="50"/>
      <c r="AW2827" s="50"/>
      <c r="AX2827" s="49">
        <v>1</v>
      </c>
    </row>
    <row r="2828" spans="1:50" ht="14.25" customHeight="1" x14ac:dyDescent="0.55000000000000004">
      <c r="A2828" s="45">
        <v>2077151</v>
      </c>
      <c r="B2828" s="10" t="s">
        <v>319</v>
      </c>
      <c r="C2828" s="10" t="s">
        <v>17</v>
      </c>
      <c r="D2828" s="10" t="s">
        <v>7114</v>
      </c>
      <c r="F2828" s="10" t="s">
        <v>7259</v>
      </c>
      <c r="G2828" s="10" t="s">
        <v>41</v>
      </c>
      <c r="H2828" s="10" t="s">
        <v>7727</v>
      </c>
      <c r="I2828" s="10" t="s">
        <v>7728</v>
      </c>
      <c r="J2828" s="10" t="s">
        <v>7729</v>
      </c>
      <c r="K2828" s="10" t="s">
        <v>291</v>
      </c>
      <c r="L2828" s="10" t="s">
        <v>316</v>
      </c>
      <c r="M2828" s="46"/>
      <c r="N2828" s="10" t="s">
        <v>294</v>
      </c>
      <c r="O2828" s="10" t="s">
        <v>294</v>
      </c>
      <c r="P2828" s="10" t="s">
        <v>5524</v>
      </c>
      <c r="Q2828" s="10"/>
      <c r="R2828" s="10"/>
      <c r="T2828" s="10" t="s">
        <v>381</v>
      </c>
      <c r="U2828" s="10"/>
      <c r="V2828" s="10" t="s">
        <v>291</v>
      </c>
      <c r="Z2828" s="47"/>
      <c r="AD2828" s="47"/>
      <c r="AH2828" s="47"/>
      <c r="AI2828" s="10"/>
      <c r="AJ2828" s="10" t="s">
        <v>298</v>
      </c>
      <c r="AK2828" s="10" t="s">
        <v>291</v>
      </c>
      <c r="AL2828" s="10" t="s">
        <v>666</v>
      </c>
      <c r="AM2828" s="10" t="s">
        <v>666</v>
      </c>
      <c r="AN2828" s="10" t="s">
        <v>300</v>
      </c>
      <c r="AO2828" s="10" t="s">
        <v>300</v>
      </c>
      <c r="AP2828" s="10">
        <v>1.3</v>
      </c>
      <c r="AQ2828" s="10">
        <v>1.8</v>
      </c>
      <c r="AR2828" s="10">
        <v>1.5</v>
      </c>
      <c r="AS2828" s="48">
        <v>1.5</v>
      </c>
      <c r="AT2828" s="50"/>
      <c r="AU2828" s="50"/>
      <c r="AV2828" s="50"/>
      <c r="AW2828" s="50"/>
      <c r="AX2828" s="49">
        <v>1</v>
      </c>
    </row>
    <row r="2829" spans="1:50" ht="14.25" customHeight="1" x14ac:dyDescent="0.55000000000000004">
      <c r="A2829" s="45">
        <v>2077159</v>
      </c>
      <c r="B2829" s="10" t="s">
        <v>284</v>
      </c>
      <c r="C2829" s="10" t="s">
        <v>17</v>
      </c>
      <c r="D2829" s="10" t="s">
        <v>7114</v>
      </c>
      <c r="F2829" s="10" t="s">
        <v>7259</v>
      </c>
      <c r="G2829" s="10" t="s">
        <v>41</v>
      </c>
      <c r="H2829" s="10" t="s">
        <v>7727</v>
      </c>
      <c r="I2829" s="10" t="s">
        <v>7730</v>
      </c>
      <c r="J2829" s="10" t="s">
        <v>7731</v>
      </c>
      <c r="K2829" s="10" t="s">
        <v>291</v>
      </c>
      <c r="L2829" s="10" t="s">
        <v>292</v>
      </c>
      <c r="M2829" s="46" t="s">
        <v>293</v>
      </c>
      <c r="N2829" s="10"/>
      <c r="O2829" s="10"/>
      <c r="P2829" s="10" t="s">
        <v>5524</v>
      </c>
      <c r="Q2829" s="10"/>
      <c r="R2829" s="10"/>
      <c r="T2829" s="10" t="s">
        <v>381</v>
      </c>
      <c r="U2829" s="10"/>
      <c r="V2829" s="10" t="s">
        <v>291</v>
      </c>
      <c r="Z2829" s="47"/>
      <c r="AD2829" s="47"/>
      <c r="AH2829" s="47"/>
      <c r="AI2829" s="10"/>
      <c r="AJ2829" s="10" t="s">
        <v>298</v>
      </c>
      <c r="AK2829" s="10" t="s">
        <v>291</v>
      </c>
      <c r="AL2829" s="10"/>
      <c r="AM2829" s="10"/>
      <c r="AN2829" s="10"/>
      <c r="AO2829" s="10"/>
      <c r="AS2829" s="48"/>
      <c r="AT2829" s="50"/>
      <c r="AU2829" s="50"/>
      <c r="AV2829" s="50"/>
      <c r="AW2829" s="50"/>
      <c r="AX2829" s="49">
        <v>1</v>
      </c>
    </row>
    <row r="2830" spans="1:50" ht="14.25" customHeight="1" x14ac:dyDescent="0.55000000000000004">
      <c r="A2830" s="45">
        <v>2075780</v>
      </c>
      <c r="B2830" s="10" t="s">
        <v>313</v>
      </c>
      <c r="C2830" s="10" t="s">
        <v>17</v>
      </c>
      <c r="D2830" s="10" t="s">
        <v>7114</v>
      </c>
      <c r="F2830" s="10" t="s">
        <v>7259</v>
      </c>
      <c r="G2830" s="10" t="s">
        <v>41</v>
      </c>
      <c r="H2830" s="10" t="s">
        <v>7732</v>
      </c>
      <c r="I2830" s="10" t="s">
        <v>7733</v>
      </c>
      <c r="J2830" s="10" t="s">
        <v>7734</v>
      </c>
      <c r="K2830" s="10" t="s">
        <v>291</v>
      </c>
      <c r="L2830" s="10" t="s">
        <v>316</v>
      </c>
      <c r="M2830" s="46" t="s">
        <v>293</v>
      </c>
      <c r="N2830" s="10" t="s">
        <v>294</v>
      </c>
      <c r="O2830" s="10" t="s">
        <v>294</v>
      </c>
      <c r="P2830" s="10" t="s">
        <v>5524</v>
      </c>
      <c r="Q2830" s="10"/>
      <c r="R2830" s="10"/>
      <c r="T2830" s="10" t="s">
        <v>381</v>
      </c>
      <c r="U2830" s="10"/>
      <c r="V2830" s="10" t="s">
        <v>291</v>
      </c>
      <c r="Z2830" s="47"/>
      <c r="AD2830" s="47"/>
      <c r="AH2830" s="47"/>
      <c r="AI2830" s="10"/>
      <c r="AJ2830" s="10" t="s">
        <v>298</v>
      </c>
      <c r="AK2830" s="10" t="s">
        <v>291</v>
      </c>
      <c r="AL2830" s="10"/>
      <c r="AM2830" s="10"/>
      <c r="AN2830" s="10"/>
      <c r="AO2830" s="10"/>
      <c r="AS2830" s="48"/>
      <c r="AT2830" s="49">
        <v>9.7025000000000006</v>
      </c>
      <c r="AU2830" s="49">
        <v>9.5474999999999994</v>
      </c>
      <c r="AV2830" s="49">
        <v>28.155999999999999</v>
      </c>
      <c r="AW2830" s="49">
        <v>16.799230000000001</v>
      </c>
      <c r="AX2830" s="49">
        <v>144</v>
      </c>
    </row>
    <row r="2831" spans="1:50" ht="14.25" customHeight="1" x14ac:dyDescent="0.55000000000000004">
      <c r="A2831" s="45">
        <v>2075063</v>
      </c>
      <c r="B2831" s="10" t="s">
        <v>284</v>
      </c>
      <c r="C2831" s="10" t="s">
        <v>17</v>
      </c>
      <c r="D2831" s="10" t="s">
        <v>7114</v>
      </c>
      <c r="F2831" s="10" t="s">
        <v>7259</v>
      </c>
      <c r="G2831" s="10" t="s">
        <v>41</v>
      </c>
      <c r="H2831" s="10" t="s">
        <v>7735</v>
      </c>
      <c r="I2831" s="10" t="s">
        <v>7736</v>
      </c>
      <c r="J2831" s="10" t="s">
        <v>7737</v>
      </c>
      <c r="K2831" s="10" t="s">
        <v>291</v>
      </c>
      <c r="L2831" s="10" t="s">
        <v>292</v>
      </c>
      <c r="M2831" s="46" t="s">
        <v>293</v>
      </c>
      <c r="N2831" s="10"/>
      <c r="O2831" s="10"/>
      <c r="P2831" s="10" t="s">
        <v>5524</v>
      </c>
      <c r="Q2831" s="10"/>
      <c r="R2831" s="10"/>
      <c r="T2831" s="10" t="s">
        <v>381</v>
      </c>
      <c r="U2831" s="10"/>
      <c r="V2831" s="10" t="s">
        <v>291</v>
      </c>
      <c r="Z2831" s="47"/>
      <c r="AD2831" s="47"/>
      <c r="AH2831" s="47"/>
      <c r="AI2831" s="10"/>
      <c r="AJ2831" s="10" t="s">
        <v>298</v>
      </c>
      <c r="AK2831" s="10" t="s">
        <v>291</v>
      </c>
      <c r="AL2831" s="10"/>
      <c r="AM2831" s="10"/>
      <c r="AN2831" s="10"/>
      <c r="AO2831" s="10"/>
      <c r="AP2831" s="10">
        <v>14</v>
      </c>
      <c r="AQ2831" s="10">
        <v>28</v>
      </c>
      <c r="AS2831" s="48">
        <v>21</v>
      </c>
      <c r="AT2831" s="49">
        <v>26.422499999999999</v>
      </c>
      <c r="AU2831" s="49">
        <v>82.746669999999995</v>
      </c>
      <c r="AV2831" s="49">
        <v>40.469119999999997</v>
      </c>
      <c r="AW2831" s="49">
        <v>18.972840000000001</v>
      </c>
      <c r="AX2831" s="49">
        <v>83</v>
      </c>
    </row>
    <row r="2832" spans="1:50" ht="14.25" customHeight="1" x14ac:dyDescent="0.55000000000000004">
      <c r="A2832" s="45">
        <v>2075031</v>
      </c>
      <c r="B2832" s="10" t="s">
        <v>284</v>
      </c>
      <c r="C2832" s="10" t="s">
        <v>17</v>
      </c>
      <c r="D2832" s="10" t="s">
        <v>7114</v>
      </c>
      <c r="F2832" s="10" t="s">
        <v>7259</v>
      </c>
      <c r="G2832" s="10" t="s">
        <v>41</v>
      </c>
      <c r="H2832" s="10" t="s">
        <v>7735</v>
      </c>
      <c r="I2832" s="10" t="s">
        <v>7738</v>
      </c>
      <c r="J2832" s="10" t="s">
        <v>7739</v>
      </c>
      <c r="K2832" s="10" t="s">
        <v>291</v>
      </c>
      <c r="L2832" s="10" t="s">
        <v>292</v>
      </c>
      <c r="M2832" s="46"/>
      <c r="N2832" s="10"/>
      <c r="O2832" s="10"/>
      <c r="P2832" s="10" t="s">
        <v>5524</v>
      </c>
      <c r="Q2832" s="10"/>
      <c r="R2832" s="10"/>
      <c r="T2832" s="10" t="s">
        <v>381</v>
      </c>
      <c r="U2832" s="10"/>
      <c r="V2832" s="10" t="s">
        <v>291</v>
      </c>
      <c r="Z2832" s="47"/>
      <c r="AD2832" s="47"/>
      <c r="AH2832" s="47"/>
      <c r="AI2832" s="10"/>
      <c r="AJ2832" s="10" t="s">
        <v>298</v>
      </c>
      <c r="AK2832" s="10" t="s">
        <v>291</v>
      </c>
      <c r="AL2832" s="10"/>
      <c r="AM2832" s="10"/>
      <c r="AN2832" s="10"/>
      <c r="AO2832" s="10"/>
      <c r="AS2832" s="48"/>
      <c r="AT2832" s="50"/>
      <c r="AU2832" s="50"/>
      <c r="AV2832" s="50"/>
      <c r="AW2832" s="50"/>
      <c r="AX2832" s="49">
        <v>1</v>
      </c>
    </row>
    <row r="2833" spans="1:50" ht="14.25" customHeight="1" x14ac:dyDescent="0.55000000000000004">
      <c r="A2833" s="45">
        <v>2075051</v>
      </c>
      <c r="B2833" s="10" t="s">
        <v>284</v>
      </c>
      <c r="C2833" s="10" t="s">
        <v>17</v>
      </c>
      <c r="D2833" s="10" t="s">
        <v>7114</v>
      </c>
      <c r="F2833" s="10" t="s">
        <v>7259</v>
      </c>
      <c r="G2833" s="10" t="s">
        <v>41</v>
      </c>
      <c r="H2833" s="10" t="s">
        <v>7735</v>
      </c>
      <c r="I2833" s="10" t="s">
        <v>7740</v>
      </c>
      <c r="J2833" s="10" t="s">
        <v>7741</v>
      </c>
      <c r="K2833" s="10" t="s">
        <v>291</v>
      </c>
      <c r="L2833" s="10" t="s">
        <v>292</v>
      </c>
      <c r="M2833" s="46"/>
      <c r="N2833" s="10"/>
      <c r="O2833" s="10"/>
      <c r="P2833" s="10" t="s">
        <v>5524</v>
      </c>
      <c r="Q2833" s="10"/>
      <c r="R2833" s="10"/>
      <c r="T2833" s="10" t="s">
        <v>381</v>
      </c>
      <c r="U2833" s="10"/>
      <c r="V2833" s="10" t="s">
        <v>291</v>
      </c>
      <c r="Z2833" s="47"/>
      <c r="AD2833" s="47"/>
      <c r="AH2833" s="47"/>
      <c r="AI2833" s="10"/>
      <c r="AJ2833" s="10" t="s">
        <v>298</v>
      </c>
      <c r="AK2833" s="10" t="s">
        <v>291</v>
      </c>
      <c r="AL2833" s="10"/>
      <c r="AM2833" s="10"/>
      <c r="AN2833" s="10"/>
      <c r="AO2833" s="10"/>
      <c r="AS2833" s="48"/>
      <c r="AT2833" s="50"/>
      <c r="AU2833" s="50"/>
      <c r="AV2833" s="50"/>
      <c r="AW2833" s="50"/>
      <c r="AX2833" s="49">
        <v>1</v>
      </c>
    </row>
    <row r="2834" spans="1:50" ht="14.25" customHeight="1" x14ac:dyDescent="0.55000000000000004">
      <c r="A2834" s="45">
        <v>2074997</v>
      </c>
      <c r="B2834" s="10" t="s">
        <v>284</v>
      </c>
      <c r="C2834" s="10" t="s">
        <v>17</v>
      </c>
      <c r="D2834" s="10" t="s">
        <v>7114</v>
      </c>
      <c r="F2834" s="10" t="s">
        <v>7259</v>
      </c>
      <c r="G2834" s="10" t="s">
        <v>41</v>
      </c>
      <c r="H2834" s="10" t="s">
        <v>7735</v>
      </c>
      <c r="I2834" s="10" t="s">
        <v>7742</v>
      </c>
      <c r="J2834" s="10" t="s">
        <v>7743</v>
      </c>
      <c r="K2834" s="10" t="s">
        <v>291</v>
      </c>
      <c r="L2834" s="10" t="s">
        <v>292</v>
      </c>
      <c r="M2834" s="46"/>
      <c r="N2834" s="10"/>
      <c r="O2834" s="10"/>
      <c r="P2834" s="10" t="s">
        <v>5524</v>
      </c>
      <c r="Q2834" s="10"/>
      <c r="R2834" s="10"/>
      <c r="T2834" s="10" t="s">
        <v>381</v>
      </c>
      <c r="U2834" s="10"/>
      <c r="V2834" s="10" t="s">
        <v>291</v>
      </c>
      <c r="Z2834" s="47"/>
      <c r="AD2834" s="47"/>
      <c r="AH2834" s="47"/>
      <c r="AI2834" s="10"/>
      <c r="AJ2834" s="10" t="s">
        <v>298</v>
      </c>
      <c r="AK2834" s="10" t="s">
        <v>291</v>
      </c>
      <c r="AL2834" s="10"/>
      <c r="AM2834" s="10"/>
      <c r="AN2834" s="10"/>
      <c r="AO2834" s="10"/>
      <c r="AP2834" s="10">
        <v>15</v>
      </c>
      <c r="AQ2834" s="10">
        <v>35</v>
      </c>
      <c r="AS2834" s="48">
        <v>25</v>
      </c>
      <c r="AT2834" s="50"/>
      <c r="AU2834" s="50"/>
      <c r="AV2834" s="50"/>
      <c r="AW2834" s="50"/>
      <c r="AX2834" s="49">
        <v>1</v>
      </c>
    </row>
    <row r="2835" spans="1:50" ht="14.25" customHeight="1" x14ac:dyDescent="0.55000000000000004">
      <c r="A2835" s="45">
        <v>2075029</v>
      </c>
      <c r="B2835" s="10" t="s">
        <v>284</v>
      </c>
      <c r="C2835" s="10" t="s">
        <v>17</v>
      </c>
      <c r="D2835" s="10" t="s">
        <v>7114</v>
      </c>
      <c r="F2835" s="10" t="s">
        <v>7259</v>
      </c>
      <c r="G2835" s="10" t="s">
        <v>41</v>
      </c>
      <c r="H2835" s="10" t="s">
        <v>7735</v>
      </c>
      <c r="I2835" s="10" t="s">
        <v>7744</v>
      </c>
      <c r="J2835" s="10" t="s">
        <v>7745</v>
      </c>
      <c r="K2835" s="10" t="s">
        <v>291</v>
      </c>
      <c r="L2835" s="10" t="s">
        <v>292</v>
      </c>
      <c r="M2835" s="46"/>
      <c r="N2835" s="10"/>
      <c r="O2835" s="10"/>
      <c r="P2835" s="10" t="s">
        <v>5524</v>
      </c>
      <c r="Q2835" s="10"/>
      <c r="R2835" s="10"/>
      <c r="T2835" s="10" t="s">
        <v>381</v>
      </c>
      <c r="U2835" s="10"/>
      <c r="V2835" s="10" t="s">
        <v>291</v>
      </c>
      <c r="Z2835" s="47"/>
      <c r="AD2835" s="47"/>
      <c r="AH2835" s="47"/>
      <c r="AI2835" s="10"/>
      <c r="AJ2835" s="10" t="s">
        <v>298</v>
      </c>
      <c r="AK2835" s="10" t="s">
        <v>291</v>
      </c>
      <c r="AL2835" s="10"/>
      <c r="AM2835" s="10"/>
      <c r="AN2835" s="10"/>
      <c r="AO2835" s="10"/>
      <c r="AP2835" s="10">
        <v>40</v>
      </c>
      <c r="AQ2835" s="10">
        <v>75</v>
      </c>
      <c r="AR2835" s="10">
        <v>50</v>
      </c>
      <c r="AS2835" s="48">
        <v>50</v>
      </c>
      <c r="AT2835" s="50"/>
      <c r="AU2835" s="50"/>
      <c r="AV2835" s="50"/>
      <c r="AW2835" s="50"/>
      <c r="AX2835" s="49">
        <v>1</v>
      </c>
    </row>
    <row r="2836" spans="1:50" ht="14.25" customHeight="1" x14ac:dyDescent="0.55000000000000004">
      <c r="A2836" s="45">
        <v>2075012</v>
      </c>
      <c r="B2836" s="10" t="s">
        <v>284</v>
      </c>
      <c r="C2836" s="10" t="s">
        <v>17</v>
      </c>
      <c r="D2836" s="10" t="s">
        <v>7114</v>
      </c>
      <c r="F2836" s="10" t="s">
        <v>7259</v>
      </c>
      <c r="G2836" s="10" t="s">
        <v>41</v>
      </c>
      <c r="H2836" s="10" t="s">
        <v>7735</v>
      </c>
      <c r="I2836" s="10" t="s">
        <v>7746</v>
      </c>
      <c r="J2836" s="10" t="s">
        <v>7747</v>
      </c>
      <c r="K2836" s="10" t="s">
        <v>291</v>
      </c>
      <c r="L2836" s="10" t="s">
        <v>292</v>
      </c>
      <c r="M2836" s="46"/>
      <c r="N2836" s="10"/>
      <c r="O2836" s="10"/>
      <c r="P2836" s="10" t="s">
        <v>5524</v>
      </c>
      <c r="Q2836" s="10"/>
      <c r="R2836" s="10"/>
      <c r="T2836" s="10" t="s">
        <v>381</v>
      </c>
      <c r="U2836" s="10"/>
      <c r="V2836" s="10" t="s">
        <v>291</v>
      </c>
      <c r="Z2836" s="47"/>
      <c r="AD2836" s="47"/>
      <c r="AH2836" s="47"/>
      <c r="AI2836" s="10"/>
      <c r="AJ2836" s="10" t="s">
        <v>298</v>
      </c>
      <c r="AK2836" s="10" t="s">
        <v>291</v>
      </c>
      <c r="AL2836" s="10"/>
      <c r="AM2836" s="10"/>
      <c r="AN2836" s="10"/>
      <c r="AO2836" s="10"/>
      <c r="AS2836" s="48"/>
      <c r="AT2836" s="50"/>
      <c r="AU2836" s="50"/>
      <c r="AV2836" s="50"/>
      <c r="AW2836" s="50"/>
      <c r="AX2836" s="49">
        <v>1</v>
      </c>
    </row>
    <row r="2837" spans="1:50" ht="14.25" customHeight="1" x14ac:dyDescent="0.55000000000000004">
      <c r="A2837" s="45">
        <v>2074978</v>
      </c>
      <c r="B2837" s="10" t="s">
        <v>284</v>
      </c>
      <c r="C2837" s="10" t="s">
        <v>17</v>
      </c>
      <c r="D2837" s="10" t="s">
        <v>7114</v>
      </c>
      <c r="F2837" s="10" t="s">
        <v>7259</v>
      </c>
      <c r="G2837" s="10" t="s">
        <v>41</v>
      </c>
      <c r="H2837" s="10" t="s">
        <v>7735</v>
      </c>
      <c r="I2837" s="10" t="s">
        <v>7748</v>
      </c>
      <c r="J2837" s="10" t="s">
        <v>7749</v>
      </c>
      <c r="K2837" s="10" t="s">
        <v>291</v>
      </c>
      <c r="L2837" s="10" t="s">
        <v>292</v>
      </c>
      <c r="M2837" s="46"/>
      <c r="N2837" s="10"/>
      <c r="O2837" s="10"/>
      <c r="P2837" s="10" t="s">
        <v>5524</v>
      </c>
      <c r="Q2837" s="10"/>
      <c r="R2837" s="10"/>
      <c r="T2837" s="10" t="s">
        <v>381</v>
      </c>
      <c r="U2837" s="10"/>
      <c r="V2837" s="10" t="s">
        <v>291</v>
      </c>
      <c r="Z2837" s="47"/>
      <c r="AD2837" s="47"/>
      <c r="AH2837" s="47"/>
      <c r="AI2837" s="10"/>
      <c r="AJ2837" s="10" t="s">
        <v>298</v>
      </c>
      <c r="AK2837" s="10" t="s">
        <v>291</v>
      </c>
      <c r="AL2837" s="10"/>
      <c r="AM2837" s="10"/>
      <c r="AN2837" s="10"/>
      <c r="AO2837" s="10"/>
      <c r="AS2837" s="48"/>
      <c r="AT2837" s="50"/>
      <c r="AU2837" s="50"/>
      <c r="AV2837" s="50"/>
      <c r="AW2837" s="50"/>
      <c r="AX2837" s="49">
        <v>1</v>
      </c>
    </row>
    <row r="2838" spans="1:50" ht="14.25" customHeight="1" x14ac:dyDescent="0.55000000000000004">
      <c r="A2838" s="45">
        <v>2075038</v>
      </c>
      <c r="B2838" s="10" t="s">
        <v>284</v>
      </c>
      <c r="C2838" s="10" t="s">
        <v>17</v>
      </c>
      <c r="D2838" s="10" t="s">
        <v>7114</v>
      </c>
      <c r="F2838" s="10" t="s">
        <v>7259</v>
      </c>
      <c r="G2838" s="10" t="s">
        <v>41</v>
      </c>
      <c r="H2838" s="10" t="s">
        <v>7735</v>
      </c>
      <c r="I2838" s="10" t="s">
        <v>7750</v>
      </c>
      <c r="J2838" s="10" t="s">
        <v>7751</v>
      </c>
      <c r="K2838" s="10" t="s">
        <v>291</v>
      </c>
      <c r="L2838" s="10" t="s">
        <v>292</v>
      </c>
      <c r="M2838" s="46"/>
      <c r="N2838" s="10"/>
      <c r="O2838" s="10"/>
      <c r="P2838" s="10" t="s">
        <v>5524</v>
      </c>
      <c r="Q2838" s="10"/>
      <c r="R2838" s="10"/>
      <c r="T2838" s="10" t="s">
        <v>381</v>
      </c>
      <c r="U2838" s="10"/>
      <c r="V2838" s="10" t="s">
        <v>291</v>
      </c>
      <c r="Z2838" s="47"/>
      <c r="AD2838" s="47"/>
      <c r="AH2838" s="47"/>
      <c r="AI2838" s="10"/>
      <c r="AJ2838" s="10" t="s">
        <v>298</v>
      </c>
      <c r="AK2838" s="10" t="s">
        <v>291</v>
      </c>
      <c r="AL2838" s="10"/>
      <c r="AM2838" s="10"/>
      <c r="AN2838" s="10"/>
      <c r="AO2838" s="10"/>
      <c r="AS2838" s="48"/>
      <c r="AT2838" s="50"/>
      <c r="AU2838" s="50"/>
      <c r="AV2838" s="50"/>
      <c r="AW2838" s="50"/>
      <c r="AX2838" s="49">
        <v>1</v>
      </c>
    </row>
    <row r="2839" spans="1:50" ht="14.25" customHeight="1" x14ac:dyDescent="0.55000000000000004">
      <c r="A2839" s="45">
        <v>2075005</v>
      </c>
      <c r="B2839" s="10" t="s">
        <v>284</v>
      </c>
      <c r="C2839" s="10" t="s">
        <v>17</v>
      </c>
      <c r="D2839" s="10" t="s">
        <v>7114</v>
      </c>
      <c r="F2839" s="10" t="s">
        <v>7259</v>
      </c>
      <c r="G2839" s="10" t="s">
        <v>41</v>
      </c>
      <c r="H2839" s="10" t="s">
        <v>7735</v>
      </c>
      <c r="I2839" s="10" t="s">
        <v>7752</v>
      </c>
      <c r="J2839" s="10" t="s">
        <v>7753</v>
      </c>
      <c r="K2839" s="10" t="s">
        <v>291</v>
      </c>
      <c r="L2839" s="10" t="s">
        <v>292</v>
      </c>
      <c r="M2839" s="46"/>
      <c r="N2839" s="10"/>
      <c r="O2839" s="10"/>
      <c r="P2839" s="10" t="s">
        <v>5524</v>
      </c>
      <c r="Q2839" s="10"/>
      <c r="R2839" s="10"/>
      <c r="T2839" s="10" t="s">
        <v>381</v>
      </c>
      <c r="U2839" s="10"/>
      <c r="V2839" s="10" t="s">
        <v>291</v>
      </c>
      <c r="Z2839" s="47"/>
      <c r="AD2839" s="47"/>
      <c r="AH2839" s="47"/>
      <c r="AI2839" s="10"/>
      <c r="AJ2839" s="10" t="s">
        <v>298</v>
      </c>
      <c r="AK2839" s="10" t="s">
        <v>291</v>
      </c>
      <c r="AL2839" s="10"/>
      <c r="AM2839" s="10"/>
      <c r="AN2839" s="10"/>
      <c r="AO2839" s="10"/>
      <c r="AS2839" s="48"/>
      <c r="AT2839" s="50"/>
      <c r="AU2839" s="50"/>
      <c r="AV2839" s="50"/>
      <c r="AW2839" s="50"/>
      <c r="AX2839" s="49">
        <v>1</v>
      </c>
    </row>
    <row r="2840" spans="1:50" ht="14.25" customHeight="1" x14ac:dyDescent="0.55000000000000004">
      <c r="A2840" s="45">
        <v>2077734</v>
      </c>
      <c r="B2840" s="10" t="s">
        <v>284</v>
      </c>
      <c r="C2840" s="10" t="s">
        <v>17</v>
      </c>
      <c r="D2840" s="10" t="s">
        <v>7114</v>
      </c>
      <c r="F2840" s="10" t="s">
        <v>7259</v>
      </c>
      <c r="G2840" s="10" t="s">
        <v>41</v>
      </c>
      <c r="H2840" s="10" t="s">
        <v>7754</v>
      </c>
      <c r="I2840" s="10" t="s">
        <v>7755</v>
      </c>
      <c r="J2840" s="10" t="s">
        <v>7756</v>
      </c>
      <c r="K2840" s="10" t="s">
        <v>291</v>
      </c>
      <c r="L2840" s="10" t="s">
        <v>292</v>
      </c>
      <c r="M2840" s="46"/>
      <c r="N2840" s="10"/>
      <c r="O2840" s="10"/>
      <c r="P2840" s="10" t="s">
        <v>5524</v>
      </c>
      <c r="Q2840" s="10"/>
      <c r="R2840" s="10" t="s">
        <v>381</v>
      </c>
      <c r="S2840" s="10" t="s">
        <v>7757</v>
      </c>
      <c r="T2840" s="10" t="s">
        <v>381</v>
      </c>
      <c r="U2840" s="10"/>
      <c r="V2840" s="10" t="s">
        <v>291</v>
      </c>
      <c r="Z2840" s="47"/>
      <c r="AD2840" s="47"/>
      <c r="AH2840" s="47"/>
      <c r="AI2840" s="10"/>
      <c r="AJ2840" s="10" t="s">
        <v>298</v>
      </c>
      <c r="AK2840" s="10" t="s">
        <v>291</v>
      </c>
      <c r="AL2840" s="10"/>
      <c r="AM2840" s="10"/>
      <c r="AN2840" s="10"/>
      <c r="AO2840" s="10"/>
      <c r="AS2840" s="48"/>
      <c r="AT2840" s="50"/>
      <c r="AU2840" s="50"/>
      <c r="AV2840" s="50"/>
      <c r="AW2840" s="50"/>
      <c r="AX2840" s="49">
        <v>1</v>
      </c>
    </row>
    <row r="2841" spans="1:50" ht="14.25" customHeight="1" x14ac:dyDescent="0.55000000000000004">
      <c r="A2841" s="45">
        <v>2077747</v>
      </c>
      <c r="B2841" s="10" t="s">
        <v>313</v>
      </c>
      <c r="C2841" s="10" t="s">
        <v>17</v>
      </c>
      <c r="D2841" s="10" t="s">
        <v>7114</v>
      </c>
      <c r="F2841" s="10" t="s">
        <v>7259</v>
      </c>
      <c r="G2841" s="10" t="s">
        <v>41</v>
      </c>
      <c r="H2841" s="10" t="s">
        <v>7754</v>
      </c>
      <c r="I2841" s="10" t="s">
        <v>7758</v>
      </c>
      <c r="J2841" s="10" t="s">
        <v>7759</v>
      </c>
      <c r="K2841" s="10" t="s">
        <v>291</v>
      </c>
      <c r="L2841" s="10" t="s">
        <v>316</v>
      </c>
      <c r="M2841" s="46" t="s">
        <v>573</v>
      </c>
      <c r="N2841" s="10" t="s">
        <v>294</v>
      </c>
      <c r="O2841" s="10" t="s">
        <v>294</v>
      </c>
      <c r="P2841" s="10" t="s">
        <v>5524</v>
      </c>
      <c r="Q2841" s="10"/>
      <c r="R2841" s="10"/>
      <c r="T2841" s="10" t="s">
        <v>381</v>
      </c>
      <c r="U2841" s="10"/>
      <c r="V2841" s="10" t="s">
        <v>291</v>
      </c>
      <c r="Z2841" s="47"/>
      <c r="AD2841" s="47"/>
      <c r="AH2841" s="47"/>
      <c r="AI2841" s="10"/>
      <c r="AJ2841" s="10" t="s">
        <v>298</v>
      </c>
      <c r="AK2841" s="10" t="s">
        <v>291</v>
      </c>
      <c r="AL2841" s="10"/>
      <c r="AM2841" s="10"/>
      <c r="AN2841" s="10"/>
      <c r="AO2841" s="10"/>
      <c r="AS2841" s="48"/>
      <c r="AT2841" s="49">
        <v>24.847919999999998</v>
      </c>
      <c r="AU2841" s="49">
        <v>71.929580000000001</v>
      </c>
      <c r="AV2841" s="49">
        <v>55.14528</v>
      </c>
      <c r="AW2841" s="49">
        <v>33.40157</v>
      </c>
      <c r="AX2841" s="49">
        <v>198</v>
      </c>
    </row>
    <row r="2842" spans="1:50" ht="14.25" customHeight="1" x14ac:dyDescent="0.55000000000000004">
      <c r="A2842" s="45">
        <v>2077737</v>
      </c>
      <c r="B2842" s="10" t="s">
        <v>284</v>
      </c>
      <c r="C2842" s="10" t="s">
        <v>17</v>
      </c>
      <c r="D2842" s="10" t="s">
        <v>7114</v>
      </c>
      <c r="F2842" s="10" t="s">
        <v>7259</v>
      </c>
      <c r="G2842" s="10" t="s">
        <v>41</v>
      </c>
      <c r="H2842" s="10" t="s">
        <v>7754</v>
      </c>
      <c r="I2842" s="10" t="s">
        <v>7760</v>
      </c>
      <c r="J2842" s="10" t="s">
        <v>7761</v>
      </c>
      <c r="K2842" s="10" t="s">
        <v>291</v>
      </c>
      <c r="L2842" s="10" t="s">
        <v>292</v>
      </c>
      <c r="M2842" s="46" t="s">
        <v>573</v>
      </c>
      <c r="N2842" s="10"/>
      <c r="O2842" s="10"/>
      <c r="P2842" s="10" t="s">
        <v>5524</v>
      </c>
      <c r="Q2842" s="10"/>
      <c r="R2842" s="10"/>
      <c r="T2842" s="10" t="s">
        <v>381</v>
      </c>
      <c r="U2842" s="10"/>
      <c r="V2842" s="10" t="s">
        <v>291</v>
      </c>
      <c r="Z2842" s="47"/>
      <c r="AD2842" s="47"/>
      <c r="AH2842" s="47"/>
      <c r="AI2842" s="10"/>
      <c r="AJ2842" s="10" t="s">
        <v>298</v>
      </c>
      <c r="AK2842" s="10" t="s">
        <v>291</v>
      </c>
      <c r="AL2842" s="10"/>
      <c r="AM2842" s="10"/>
      <c r="AN2842" s="10"/>
      <c r="AO2842" s="10"/>
      <c r="AS2842" s="48"/>
      <c r="AT2842" s="49">
        <v>27.68083</v>
      </c>
      <c r="AU2842" s="49">
        <v>79.644999999999996</v>
      </c>
      <c r="AV2842" s="49">
        <v>60.932400000000001</v>
      </c>
      <c r="AW2842" s="49">
        <v>39.928710000000002</v>
      </c>
      <c r="AX2842" s="49">
        <v>123</v>
      </c>
    </row>
    <row r="2843" spans="1:50" ht="14.25" customHeight="1" x14ac:dyDescent="0.55000000000000004">
      <c r="A2843" s="45">
        <v>5159807</v>
      </c>
      <c r="B2843" s="10" t="s">
        <v>284</v>
      </c>
      <c r="C2843" s="10" t="s">
        <v>17</v>
      </c>
      <c r="D2843" s="10" t="s">
        <v>7114</v>
      </c>
      <c r="F2843" s="10" t="s">
        <v>7259</v>
      </c>
      <c r="G2843" s="10" t="s">
        <v>41</v>
      </c>
      <c r="H2843" s="10" t="s">
        <v>7754</v>
      </c>
      <c r="I2843" s="10" t="s">
        <v>7762</v>
      </c>
      <c r="J2843" s="10" t="s">
        <v>7763</v>
      </c>
      <c r="K2843" s="10" t="s">
        <v>291</v>
      </c>
      <c r="L2843" s="10" t="s">
        <v>292</v>
      </c>
      <c r="M2843" s="46" t="s">
        <v>293</v>
      </c>
      <c r="N2843" s="10"/>
      <c r="O2843" s="10"/>
      <c r="P2843" s="10" t="s">
        <v>5524</v>
      </c>
      <c r="Q2843" s="10"/>
      <c r="R2843" s="10"/>
      <c r="T2843" s="10" t="s">
        <v>381</v>
      </c>
      <c r="U2843" s="10"/>
      <c r="V2843" s="10" t="s">
        <v>291</v>
      </c>
      <c r="Z2843" s="47"/>
      <c r="AD2843" s="47"/>
      <c r="AH2843" s="47"/>
      <c r="AI2843" s="10"/>
      <c r="AJ2843" s="10" t="s">
        <v>298</v>
      </c>
      <c r="AK2843" s="10" t="s">
        <v>291</v>
      </c>
      <c r="AL2843" s="10"/>
      <c r="AM2843" s="10"/>
      <c r="AN2843" s="10"/>
      <c r="AO2843" s="10"/>
      <c r="AS2843" s="48"/>
      <c r="AT2843" s="49">
        <v>20.961670000000002</v>
      </c>
      <c r="AU2843" s="49">
        <v>21.428329999999999</v>
      </c>
      <c r="AV2843" s="49">
        <v>30.53632</v>
      </c>
      <c r="AW2843" s="49">
        <v>25.891970000000001</v>
      </c>
      <c r="AX2843" s="49">
        <v>29</v>
      </c>
    </row>
    <row r="2844" spans="1:50" ht="14.25" customHeight="1" x14ac:dyDescent="0.55000000000000004">
      <c r="A2844" s="45">
        <v>2077652</v>
      </c>
      <c r="B2844" s="10" t="s">
        <v>284</v>
      </c>
      <c r="C2844" s="10" t="s">
        <v>17</v>
      </c>
      <c r="D2844" s="10" t="s">
        <v>7114</v>
      </c>
      <c r="F2844" s="10" t="s">
        <v>7259</v>
      </c>
      <c r="G2844" s="10" t="s">
        <v>41</v>
      </c>
      <c r="H2844" s="10" t="s">
        <v>7754</v>
      </c>
      <c r="I2844" s="10" t="s">
        <v>7764</v>
      </c>
      <c r="J2844" s="10" t="s">
        <v>7765</v>
      </c>
      <c r="K2844" s="10" t="s">
        <v>291</v>
      </c>
      <c r="L2844" s="10" t="s">
        <v>292</v>
      </c>
      <c r="M2844" s="46"/>
      <c r="N2844" s="10"/>
      <c r="O2844" s="10"/>
      <c r="P2844" s="10" t="s">
        <v>5524</v>
      </c>
      <c r="Q2844" s="10"/>
      <c r="R2844" s="10"/>
      <c r="T2844" s="10" t="s">
        <v>381</v>
      </c>
      <c r="U2844" s="10"/>
      <c r="V2844" s="10" t="s">
        <v>291</v>
      </c>
      <c r="Z2844" s="47"/>
      <c r="AD2844" s="47"/>
      <c r="AH2844" s="47"/>
      <c r="AI2844" s="10"/>
      <c r="AJ2844" s="10" t="s">
        <v>298</v>
      </c>
      <c r="AK2844" s="10" t="s">
        <v>291</v>
      </c>
      <c r="AL2844" s="10"/>
      <c r="AM2844" s="10"/>
      <c r="AN2844" s="10"/>
      <c r="AO2844" s="10"/>
      <c r="AS2844" s="48"/>
      <c r="AT2844" s="50"/>
      <c r="AU2844" s="50"/>
      <c r="AV2844" s="50"/>
      <c r="AW2844" s="50"/>
      <c r="AX2844" s="49">
        <v>1</v>
      </c>
    </row>
    <row r="2845" spans="1:50" ht="14.25" customHeight="1" x14ac:dyDescent="0.55000000000000004">
      <c r="A2845" s="45">
        <v>11381924</v>
      </c>
      <c r="B2845" s="10" t="s">
        <v>284</v>
      </c>
      <c r="C2845" s="10" t="s">
        <v>17</v>
      </c>
      <c r="D2845" s="10" t="s">
        <v>7114</v>
      </c>
      <c r="F2845" s="10" t="s">
        <v>7259</v>
      </c>
      <c r="G2845" s="10" t="s">
        <v>41</v>
      </c>
      <c r="H2845" s="10" t="s">
        <v>7754</v>
      </c>
      <c r="I2845" s="10" t="s">
        <v>7766</v>
      </c>
      <c r="J2845" s="10" t="s">
        <v>7767</v>
      </c>
      <c r="K2845" s="10" t="s">
        <v>291</v>
      </c>
      <c r="L2845" s="10" t="s">
        <v>292</v>
      </c>
      <c r="M2845" s="46"/>
      <c r="N2845" s="10" t="s">
        <v>294</v>
      </c>
      <c r="O2845" s="10" t="s">
        <v>294</v>
      </c>
      <c r="P2845" s="10" t="s">
        <v>5524</v>
      </c>
      <c r="Q2845" s="10"/>
      <c r="R2845" s="10"/>
      <c r="T2845" s="10" t="s">
        <v>381</v>
      </c>
      <c r="U2845" s="10"/>
      <c r="V2845" s="10" t="s">
        <v>291</v>
      </c>
      <c r="Z2845" s="47"/>
      <c r="AD2845" s="47"/>
      <c r="AH2845" s="47"/>
      <c r="AI2845" s="10"/>
      <c r="AJ2845" s="10" t="s">
        <v>298</v>
      </c>
      <c r="AK2845" s="10" t="s">
        <v>291</v>
      </c>
      <c r="AL2845" s="10" t="s">
        <v>666</v>
      </c>
      <c r="AM2845" s="10" t="s">
        <v>666</v>
      </c>
      <c r="AN2845" s="10" t="s">
        <v>300</v>
      </c>
      <c r="AO2845" s="10" t="s">
        <v>300</v>
      </c>
      <c r="AS2845" s="48"/>
      <c r="AT2845" s="50"/>
      <c r="AU2845" s="50"/>
      <c r="AV2845" s="50"/>
      <c r="AW2845" s="50"/>
      <c r="AX2845" s="49">
        <v>1</v>
      </c>
    </row>
    <row r="2846" spans="1:50" ht="14.25" customHeight="1" x14ac:dyDescent="0.55000000000000004">
      <c r="A2846" s="45">
        <v>2077705</v>
      </c>
      <c r="B2846" s="10" t="s">
        <v>284</v>
      </c>
      <c r="C2846" s="10" t="s">
        <v>17</v>
      </c>
      <c r="D2846" s="10" t="s">
        <v>7114</v>
      </c>
      <c r="F2846" s="10" t="s">
        <v>7259</v>
      </c>
      <c r="G2846" s="10" t="s">
        <v>41</v>
      </c>
      <c r="H2846" s="10" t="s">
        <v>7754</v>
      </c>
      <c r="I2846" s="10" t="s">
        <v>7768</v>
      </c>
      <c r="J2846" s="10" t="s">
        <v>7769</v>
      </c>
      <c r="K2846" s="10" t="s">
        <v>291</v>
      </c>
      <c r="L2846" s="10" t="s">
        <v>292</v>
      </c>
      <c r="M2846" s="46"/>
      <c r="N2846" s="10"/>
      <c r="O2846" s="10"/>
      <c r="P2846" s="10" t="s">
        <v>5524</v>
      </c>
      <c r="Q2846" s="10"/>
      <c r="R2846" s="10"/>
      <c r="T2846" s="10" t="s">
        <v>381</v>
      </c>
      <c r="U2846" s="10"/>
      <c r="V2846" s="10" t="s">
        <v>291</v>
      </c>
      <c r="Z2846" s="47"/>
      <c r="AD2846" s="47"/>
      <c r="AH2846" s="47"/>
      <c r="AI2846" s="10"/>
      <c r="AJ2846" s="10" t="s">
        <v>298</v>
      </c>
      <c r="AK2846" s="10" t="s">
        <v>291</v>
      </c>
      <c r="AL2846" s="10"/>
      <c r="AM2846" s="10"/>
      <c r="AN2846" s="10"/>
      <c r="AO2846" s="10"/>
      <c r="AS2846" s="48"/>
      <c r="AT2846" s="50"/>
      <c r="AU2846" s="50"/>
      <c r="AV2846" s="50"/>
      <c r="AW2846" s="50"/>
      <c r="AX2846" s="49">
        <v>1</v>
      </c>
    </row>
    <row r="2847" spans="1:50" ht="14.25" customHeight="1" x14ac:dyDescent="0.55000000000000004">
      <c r="A2847" s="45">
        <v>2073912</v>
      </c>
      <c r="B2847" s="10" t="s">
        <v>313</v>
      </c>
      <c r="C2847" s="10" t="s">
        <v>17</v>
      </c>
      <c r="D2847" s="10" t="s">
        <v>7114</v>
      </c>
      <c r="F2847" s="10" t="s">
        <v>7259</v>
      </c>
      <c r="G2847" s="10" t="s">
        <v>41</v>
      </c>
      <c r="H2847" s="10" t="s">
        <v>7770</v>
      </c>
      <c r="I2847" s="10" t="s">
        <v>7771</v>
      </c>
      <c r="J2847" s="10" t="s">
        <v>7772</v>
      </c>
      <c r="K2847" s="10" t="s">
        <v>291</v>
      </c>
      <c r="L2847" s="10" t="s">
        <v>316</v>
      </c>
      <c r="M2847" s="46"/>
      <c r="N2847" s="10" t="s">
        <v>294</v>
      </c>
      <c r="O2847" s="10" t="s">
        <v>294</v>
      </c>
      <c r="P2847" s="10" t="s">
        <v>5524</v>
      </c>
      <c r="Q2847" s="10"/>
      <c r="R2847" s="10"/>
      <c r="T2847" s="10" t="s">
        <v>381</v>
      </c>
      <c r="U2847" s="10"/>
      <c r="V2847" s="10" t="s">
        <v>291</v>
      </c>
      <c r="Z2847" s="47"/>
      <c r="AD2847" s="47"/>
      <c r="AH2847" s="47"/>
      <c r="AI2847" s="10"/>
      <c r="AJ2847" s="10" t="s">
        <v>298</v>
      </c>
      <c r="AK2847" s="10" t="s">
        <v>291</v>
      </c>
      <c r="AL2847" s="10"/>
      <c r="AM2847" s="10"/>
      <c r="AN2847" s="10"/>
      <c r="AO2847" s="10"/>
      <c r="AS2847" s="48"/>
      <c r="AT2847" s="50"/>
      <c r="AU2847" s="50"/>
      <c r="AV2847" s="50"/>
      <c r="AW2847" s="50"/>
      <c r="AX2847" s="49">
        <v>1</v>
      </c>
    </row>
    <row r="2848" spans="1:50" ht="14.25" customHeight="1" x14ac:dyDescent="0.55000000000000004">
      <c r="A2848" s="45">
        <v>2076281</v>
      </c>
      <c r="B2848" s="10" t="s">
        <v>284</v>
      </c>
      <c r="C2848" s="10" t="s">
        <v>17</v>
      </c>
      <c r="D2848" s="10" t="s">
        <v>7114</v>
      </c>
      <c r="F2848" s="10" t="s">
        <v>7259</v>
      </c>
      <c r="G2848" s="10" t="s">
        <v>41</v>
      </c>
      <c r="H2848" s="10" t="s">
        <v>7773</v>
      </c>
      <c r="I2848" s="10" t="s">
        <v>7774</v>
      </c>
      <c r="J2848" s="10" t="s">
        <v>7775</v>
      </c>
      <c r="K2848" s="10" t="s">
        <v>291</v>
      </c>
      <c r="L2848" s="10" t="s">
        <v>292</v>
      </c>
      <c r="M2848" s="46" t="s">
        <v>293</v>
      </c>
      <c r="N2848" s="10"/>
      <c r="O2848" s="10"/>
      <c r="P2848" s="10" t="s">
        <v>5524</v>
      </c>
      <c r="Q2848" s="10"/>
      <c r="R2848" s="10"/>
      <c r="T2848" s="10" t="s">
        <v>381</v>
      </c>
      <c r="U2848" s="10"/>
      <c r="V2848" s="10" t="s">
        <v>291</v>
      </c>
      <c r="Z2848" s="47"/>
      <c r="AD2848" s="47"/>
      <c r="AH2848" s="47"/>
      <c r="AI2848" s="10"/>
      <c r="AJ2848" s="10" t="s">
        <v>298</v>
      </c>
      <c r="AK2848" s="10" t="s">
        <v>291</v>
      </c>
      <c r="AL2848" s="10"/>
      <c r="AM2848" s="10"/>
      <c r="AN2848" s="10"/>
      <c r="AO2848" s="10"/>
      <c r="AP2848" s="10">
        <v>28</v>
      </c>
      <c r="AQ2848" s="10">
        <v>40</v>
      </c>
      <c r="AS2848" s="48">
        <v>34</v>
      </c>
      <c r="AT2848" s="49">
        <v>0</v>
      </c>
      <c r="AU2848" s="49">
        <v>0</v>
      </c>
      <c r="AV2848" s="49">
        <v>44.472000000000001</v>
      </c>
      <c r="AW2848" s="49">
        <v>15.6724</v>
      </c>
      <c r="AX2848" s="49">
        <v>1</v>
      </c>
    </row>
    <row r="2849" spans="1:50" ht="14.25" customHeight="1" x14ac:dyDescent="0.55000000000000004">
      <c r="A2849" s="45">
        <v>2076279</v>
      </c>
      <c r="B2849" s="10" t="s">
        <v>284</v>
      </c>
      <c r="C2849" s="10" t="s">
        <v>17</v>
      </c>
      <c r="D2849" s="10" t="s">
        <v>7114</v>
      </c>
      <c r="F2849" s="10" t="s">
        <v>7259</v>
      </c>
      <c r="G2849" s="10" t="s">
        <v>41</v>
      </c>
      <c r="H2849" s="10" t="s">
        <v>7773</v>
      </c>
      <c r="I2849" s="10" t="s">
        <v>7776</v>
      </c>
      <c r="J2849" s="10" t="s">
        <v>7777</v>
      </c>
      <c r="K2849" s="10" t="s">
        <v>291</v>
      </c>
      <c r="L2849" s="10" t="s">
        <v>292</v>
      </c>
      <c r="M2849" s="46" t="s">
        <v>293</v>
      </c>
      <c r="N2849" s="10"/>
      <c r="O2849" s="10"/>
      <c r="P2849" s="10" t="s">
        <v>5524</v>
      </c>
      <c r="Q2849" s="10"/>
      <c r="R2849" s="10"/>
      <c r="T2849" s="10" t="s">
        <v>381</v>
      </c>
      <c r="U2849" s="10"/>
      <c r="V2849" s="10" t="s">
        <v>291</v>
      </c>
      <c r="Z2849" s="47"/>
      <c r="AD2849" s="47"/>
      <c r="AH2849" s="47"/>
      <c r="AI2849" s="10"/>
      <c r="AJ2849" s="10" t="s">
        <v>298</v>
      </c>
      <c r="AK2849" s="10" t="s">
        <v>291</v>
      </c>
      <c r="AL2849" s="10"/>
      <c r="AM2849" s="10"/>
      <c r="AN2849" s="10"/>
      <c r="AO2849" s="10"/>
      <c r="AS2849" s="48"/>
      <c r="AT2849" s="49">
        <v>3.5</v>
      </c>
      <c r="AU2849" s="49">
        <v>8.0416670000000003</v>
      </c>
      <c r="AV2849" s="49">
        <v>25.82</v>
      </c>
      <c r="AW2849" s="49">
        <v>12.5632</v>
      </c>
      <c r="AX2849" s="49">
        <v>6</v>
      </c>
    </row>
    <row r="2850" spans="1:50" ht="14.25" customHeight="1" x14ac:dyDescent="0.55000000000000004">
      <c r="A2850" s="45">
        <v>4385715</v>
      </c>
      <c r="B2850" s="10" t="s">
        <v>284</v>
      </c>
      <c r="C2850" s="10" t="s">
        <v>17</v>
      </c>
      <c r="D2850" s="10" t="s">
        <v>7114</v>
      </c>
      <c r="F2850" s="10" t="s">
        <v>7259</v>
      </c>
      <c r="G2850" s="10" t="s">
        <v>41</v>
      </c>
      <c r="H2850" s="10" t="s">
        <v>7773</v>
      </c>
      <c r="I2850" s="10" t="s">
        <v>7778</v>
      </c>
      <c r="J2850" s="10" t="s">
        <v>7779</v>
      </c>
      <c r="K2850" s="10" t="s">
        <v>291</v>
      </c>
      <c r="L2850" s="10" t="s">
        <v>292</v>
      </c>
      <c r="M2850" s="46" t="s">
        <v>506</v>
      </c>
      <c r="N2850" s="10"/>
      <c r="O2850" s="10"/>
      <c r="P2850" s="10" t="s">
        <v>5524</v>
      </c>
      <c r="Q2850" s="10"/>
      <c r="R2850" s="10"/>
      <c r="T2850" s="10" t="s">
        <v>381</v>
      </c>
      <c r="U2850" s="10"/>
      <c r="V2850" s="10" t="s">
        <v>291</v>
      </c>
      <c r="Z2850" s="47"/>
      <c r="AD2850" s="47"/>
      <c r="AH2850" s="47"/>
      <c r="AI2850" s="10"/>
      <c r="AJ2850" s="10" t="s">
        <v>298</v>
      </c>
      <c r="AK2850" s="10" t="s">
        <v>291</v>
      </c>
      <c r="AL2850" s="10"/>
      <c r="AM2850" s="10"/>
      <c r="AN2850" s="10"/>
      <c r="AO2850" s="10"/>
      <c r="AS2850" s="48"/>
      <c r="AT2850" s="49">
        <v>0</v>
      </c>
      <c r="AU2850" s="49">
        <v>0</v>
      </c>
      <c r="AV2850" s="49">
        <v>20.468</v>
      </c>
      <c r="AW2850" s="49">
        <v>17.231999999999999</v>
      </c>
      <c r="AX2850" s="49">
        <v>1</v>
      </c>
    </row>
    <row r="2851" spans="1:50" ht="14.25" customHeight="1" x14ac:dyDescent="0.55000000000000004">
      <c r="A2851" s="45">
        <v>2069756</v>
      </c>
      <c r="B2851" s="10" t="s">
        <v>319</v>
      </c>
      <c r="C2851" s="10" t="s">
        <v>17</v>
      </c>
      <c r="D2851" s="10" t="s">
        <v>7114</v>
      </c>
      <c r="F2851" s="10" t="s">
        <v>7259</v>
      </c>
      <c r="G2851" s="10" t="s">
        <v>41</v>
      </c>
      <c r="H2851" s="10" t="s">
        <v>7780</v>
      </c>
      <c r="I2851" s="10" t="s">
        <v>7781</v>
      </c>
      <c r="J2851" s="10" t="s">
        <v>7782</v>
      </c>
      <c r="K2851" s="10" t="s">
        <v>291</v>
      </c>
      <c r="L2851" s="10" t="s">
        <v>316</v>
      </c>
      <c r="M2851" s="46" t="s">
        <v>506</v>
      </c>
      <c r="N2851" s="10" t="s">
        <v>294</v>
      </c>
      <c r="O2851" s="10" t="s">
        <v>294</v>
      </c>
      <c r="P2851" s="10" t="s">
        <v>5524</v>
      </c>
      <c r="Q2851" s="10"/>
      <c r="R2851" s="10"/>
      <c r="T2851" s="10" t="s">
        <v>381</v>
      </c>
      <c r="U2851" s="10"/>
      <c r="V2851" s="10" t="s">
        <v>291</v>
      </c>
      <c r="Z2851" s="47"/>
      <c r="AD2851" s="47"/>
      <c r="AH2851" s="47"/>
      <c r="AI2851" s="10"/>
      <c r="AJ2851" s="10" t="s">
        <v>298</v>
      </c>
      <c r="AK2851" s="10" t="s">
        <v>291</v>
      </c>
      <c r="AL2851" s="10" t="s">
        <v>666</v>
      </c>
      <c r="AM2851" s="10" t="s">
        <v>666</v>
      </c>
      <c r="AN2851" s="10" t="s">
        <v>300</v>
      </c>
      <c r="AO2851" s="10" t="s">
        <v>300</v>
      </c>
      <c r="AP2851" s="10">
        <v>1.3</v>
      </c>
      <c r="AQ2851" s="10">
        <v>1.8</v>
      </c>
      <c r="AR2851" s="10">
        <v>1.5</v>
      </c>
      <c r="AS2851" s="48">
        <v>1.5</v>
      </c>
      <c r="AT2851" s="50"/>
      <c r="AU2851" s="50"/>
      <c r="AV2851" s="50"/>
      <c r="AW2851" s="50"/>
      <c r="AX2851" s="49">
        <v>1</v>
      </c>
    </row>
    <row r="2852" spans="1:50" ht="14.25" customHeight="1" x14ac:dyDescent="0.55000000000000004">
      <c r="A2852" s="45">
        <v>11383063</v>
      </c>
      <c r="B2852" s="10" t="s">
        <v>284</v>
      </c>
      <c r="C2852" s="10" t="s">
        <v>17</v>
      </c>
      <c r="D2852" s="10" t="s">
        <v>7114</v>
      </c>
      <c r="F2852" s="10" t="s">
        <v>7259</v>
      </c>
      <c r="G2852" s="10" t="s">
        <v>41</v>
      </c>
      <c r="H2852" s="10" t="s">
        <v>7780</v>
      </c>
      <c r="I2852" s="10" t="s">
        <v>7783</v>
      </c>
      <c r="J2852" s="10" t="s">
        <v>7784</v>
      </c>
      <c r="K2852" s="10" t="s">
        <v>291</v>
      </c>
      <c r="L2852" s="10" t="s">
        <v>292</v>
      </c>
      <c r="M2852" s="46" t="s">
        <v>573</v>
      </c>
      <c r="N2852" s="10"/>
      <c r="O2852" s="10"/>
      <c r="P2852" s="10" t="s">
        <v>5524</v>
      </c>
      <c r="Q2852" s="10"/>
      <c r="R2852" s="10"/>
      <c r="T2852" s="10" t="s">
        <v>381</v>
      </c>
      <c r="U2852" s="10"/>
      <c r="V2852" s="10" t="s">
        <v>291</v>
      </c>
      <c r="Z2852" s="47"/>
      <c r="AD2852" s="47"/>
      <c r="AH2852" s="47"/>
      <c r="AI2852" s="10"/>
      <c r="AJ2852" s="10" t="s">
        <v>298</v>
      </c>
      <c r="AK2852" s="10" t="s">
        <v>291</v>
      </c>
      <c r="AL2852" s="10"/>
      <c r="AM2852" s="10"/>
      <c r="AN2852" s="10"/>
      <c r="AO2852" s="10"/>
      <c r="AS2852" s="48"/>
      <c r="AT2852" s="50"/>
      <c r="AU2852" s="50"/>
      <c r="AV2852" s="50"/>
      <c r="AW2852" s="50"/>
      <c r="AX2852" s="49">
        <v>1</v>
      </c>
    </row>
    <row r="2853" spans="1:50" ht="14.25" customHeight="1" x14ac:dyDescent="0.55000000000000004">
      <c r="A2853" s="45">
        <v>2077222</v>
      </c>
      <c r="B2853" s="10" t="s">
        <v>313</v>
      </c>
      <c r="C2853" s="10" t="s">
        <v>17</v>
      </c>
      <c r="D2853" s="10" t="s">
        <v>7114</v>
      </c>
      <c r="F2853" s="10" t="s">
        <v>7259</v>
      </c>
      <c r="G2853" s="10" t="s">
        <v>41</v>
      </c>
      <c r="H2853" s="10" t="s">
        <v>7785</v>
      </c>
      <c r="I2853" s="10" t="s">
        <v>7786</v>
      </c>
      <c r="J2853" s="10" t="s">
        <v>7787</v>
      </c>
      <c r="K2853" s="10" t="s">
        <v>291</v>
      </c>
      <c r="L2853" s="10" t="s">
        <v>316</v>
      </c>
      <c r="M2853" s="46" t="s">
        <v>573</v>
      </c>
      <c r="N2853" s="10" t="s">
        <v>294</v>
      </c>
      <c r="O2853" s="10" t="s">
        <v>294</v>
      </c>
      <c r="P2853" s="10" t="s">
        <v>5524</v>
      </c>
      <c r="Q2853" s="10" t="s">
        <v>381</v>
      </c>
      <c r="R2853" s="10"/>
      <c r="T2853" s="10" t="s">
        <v>381</v>
      </c>
      <c r="U2853" s="10"/>
      <c r="V2853" s="10" t="s">
        <v>291</v>
      </c>
      <c r="Z2853" s="47"/>
      <c r="AD2853" s="47"/>
      <c r="AH2853" s="47"/>
      <c r="AI2853" s="10"/>
      <c r="AJ2853" s="10" t="s">
        <v>298</v>
      </c>
      <c r="AK2853" s="10" t="s">
        <v>291</v>
      </c>
      <c r="AL2853" s="10" t="s">
        <v>666</v>
      </c>
      <c r="AM2853" s="10" t="s">
        <v>666</v>
      </c>
      <c r="AN2853" s="10" t="s">
        <v>300</v>
      </c>
      <c r="AO2853" s="10" t="s">
        <v>300</v>
      </c>
      <c r="AS2853" s="48"/>
      <c r="AT2853" s="49">
        <v>12.89167</v>
      </c>
      <c r="AU2853" s="49">
        <v>27.512499999999999</v>
      </c>
      <c r="AV2853" s="49">
        <v>48.021999999999998</v>
      </c>
      <c r="AW2853" s="49">
        <v>13.69952</v>
      </c>
      <c r="AX2853" s="49">
        <v>391</v>
      </c>
    </row>
    <row r="2854" spans="1:50" ht="14.25" customHeight="1" x14ac:dyDescent="0.55000000000000004">
      <c r="A2854" s="45">
        <v>2077247</v>
      </c>
      <c r="B2854" s="10" t="s">
        <v>284</v>
      </c>
      <c r="C2854" s="10" t="s">
        <v>17</v>
      </c>
      <c r="D2854" s="10" t="s">
        <v>7114</v>
      </c>
      <c r="F2854" s="10" t="s">
        <v>7259</v>
      </c>
      <c r="G2854" s="10" t="s">
        <v>41</v>
      </c>
      <c r="H2854" s="10" t="s">
        <v>7785</v>
      </c>
      <c r="I2854" s="10" t="s">
        <v>7788</v>
      </c>
      <c r="J2854" s="10" t="s">
        <v>7789</v>
      </c>
      <c r="K2854" s="10" t="s">
        <v>291</v>
      </c>
      <c r="L2854" s="10" t="s">
        <v>292</v>
      </c>
      <c r="M2854" s="46" t="s">
        <v>293</v>
      </c>
      <c r="N2854" s="10"/>
      <c r="O2854" s="10"/>
      <c r="P2854" s="10" t="s">
        <v>5524</v>
      </c>
      <c r="Q2854" s="10"/>
      <c r="R2854" s="10"/>
      <c r="T2854" s="10" t="s">
        <v>381</v>
      </c>
      <c r="U2854" s="10"/>
      <c r="V2854" s="10" t="s">
        <v>291</v>
      </c>
      <c r="Z2854" s="47"/>
      <c r="AD2854" s="47"/>
      <c r="AH2854" s="47"/>
      <c r="AI2854" s="10"/>
      <c r="AJ2854" s="10" t="s">
        <v>298</v>
      </c>
      <c r="AK2854" s="10" t="s">
        <v>291</v>
      </c>
      <c r="AL2854" s="10"/>
      <c r="AM2854" s="10"/>
      <c r="AN2854" s="10"/>
      <c r="AO2854" s="10"/>
      <c r="AS2854" s="48"/>
      <c r="AT2854" s="49">
        <v>29</v>
      </c>
      <c r="AU2854" s="49">
        <v>47.013330000000003</v>
      </c>
      <c r="AV2854" s="49">
        <v>47.230719999999998</v>
      </c>
      <c r="AW2854" s="49">
        <v>31.33417</v>
      </c>
      <c r="AX2854" s="49">
        <v>65</v>
      </c>
    </row>
    <row r="2855" spans="1:50" ht="14.25" customHeight="1" x14ac:dyDescent="0.55000000000000004">
      <c r="A2855" s="45">
        <v>5158960</v>
      </c>
      <c r="B2855" s="10" t="s">
        <v>284</v>
      </c>
      <c r="C2855" s="10" t="s">
        <v>17</v>
      </c>
      <c r="D2855" s="10" t="s">
        <v>7114</v>
      </c>
      <c r="F2855" s="10" t="s">
        <v>7259</v>
      </c>
      <c r="G2855" s="10" t="s">
        <v>41</v>
      </c>
      <c r="H2855" s="10" t="s">
        <v>7790</v>
      </c>
      <c r="I2855" s="10" t="s">
        <v>7791</v>
      </c>
      <c r="J2855" s="10" t="s">
        <v>7792</v>
      </c>
      <c r="K2855" s="10" t="s">
        <v>291</v>
      </c>
      <c r="L2855" s="10" t="s">
        <v>292</v>
      </c>
      <c r="M2855" s="46" t="s">
        <v>293</v>
      </c>
      <c r="N2855" s="10" t="s">
        <v>294</v>
      </c>
      <c r="O2855" s="10" t="s">
        <v>294</v>
      </c>
      <c r="P2855" s="10" t="s">
        <v>5524</v>
      </c>
      <c r="Q2855" s="10"/>
      <c r="R2855" s="10"/>
      <c r="T2855" s="10" t="s">
        <v>381</v>
      </c>
      <c r="U2855" s="10"/>
      <c r="V2855" s="10" t="s">
        <v>291</v>
      </c>
      <c r="Z2855" s="47"/>
      <c r="AD2855" s="47"/>
      <c r="AH2855" s="47"/>
      <c r="AI2855" s="10"/>
      <c r="AJ2855" s="10" t="s">
        <v>298</v>
      </c>
      <c r="AK2855" s="10" t="s">
        <v>291</v>
      </c>
      <c r="AL2855" s="10" t="s">
        <v>666</v>
      </c>
      <c r="AM2855" s="10" t="s">
        <v>666</v>
      </c>
      <c r="AN2855" s="10" t="s">
        <v>300</v>
      </c>
      <c r="AO2855" s="10" t="s">
        <v>300</v>
      </c>
      <c r="AS2855" s="48"/>
      <c r="AT2855" s="49">
        <v>8.9166670000000003</v>
      </c>
      <c r="AU2855" s="49">
        <v>81.375</v>
      </c>
      <c r="AV2855" s="49">
        <v>44.188000000000002</v>
      </c>
      <c r="AW2855" s="49">
        <v>18.357600000000001</v>
      </c>
      <c r="AX2855" s="49">
        <v>10</v>
      </c>
    </row>
    <row r="2856" spans="1:50" ht="14.25" customHeight="1" x14ac:dyDescent="0.55000000000000004">
      <c r="A2856" s="45">
        <v>5158968</v>
      </c>
      <c r="B2856" s="10" t="s">
        <v>284</v>
      </c>
      <c r="C2856" s="10" t="s">
        <v>17</v>
      </c>
      <c r="D2856" s="10" t="s">
        <v>7114</v>
      </c>
      <c r="F2856" s="10" t="s">
        <v>7259</v>
      </c>
      <c r="G2856" s="10" t="s">
        <v>41</v>
      </c>
      <c r="H2856" s="10" t="s">
        <v>7790</v>
      </c>
      <c r="I2856" s="10" t="s">
        <v>7793</v>
      </c>
      <c r="J2856" s="10" t="s">
        <v>7794</v>
      </c>
      <c r="K2856" s="10" t="s">
        <v>291</v>
      </c>
      <c r="L2856" s="10" t="s">
        <v>292</v>
      </c>
      <c r="M2856" s="46"/>
      <c r="N2856" s="10"/>
      <c r="O2856" s="10"/>
      <c r="P2856" s="10" t="s">
        <v>5524</v>
      </c>
      <c r="Q2856" s="10"/>
      <c r="R2856" s="10"/>
      <c r="T2856" s="10" t="s">
        <v>381</v>
      </c>
      <c r="U2856" s="10"/>
      <c r="V2856" s="10" t="s">
        <v>291</v>
      </c>
      <c r="Z2856" s="47"/>
      <c r="AD2856" s="47"/>
      <c r="AH2856" s="47"/>
      <c r="AI2856" s="10"/>
      <c r="AJ2856" s="10" t="s">
        <v>298</v>
      </c>
      <c r="AK2856" s="10" t="s">
        <v>291</v>
      </c>
      <c r="AL2856" s="10"/>
      <c r="AM2856" s="10"/>
      <c r="AN2856" s="10"/>
      <c r="AO2856" s="10"/>
      <c r="AS2856" s="48"/>
      <c r="AT2856" s="50"/>
      <c r="AU2856" s="50"/>
      <c r="AV2856" s="50"/>
      <c r="AW2856" s="50"/>
      <c r="AX2856" s="49">
        <v>1</v>
      </c>
    </row>
    <row r="2857" spans="1:50" ht="14.25" customHeight="1" x14ac:dyDescent="0.55000000000000004">
      <c r="A2857" s="45">
        <v>5867997</v>
      </c>
      <c r="B2857" s="10" t="s">
        <v>319</v>
      </c>
      <c r="C2857" s="10" t="s">
        <v>17</v>
      </c>
      <c r="D2857" s="10" t="s">
        <v>7114</v>
      </c>
      <c r="F2857" s="10" t="s">
        <v>7259</v>
      </c>
      <c r="G2857" s="10" t="s">
        <v>41</v>
      </c>
      <c r="H2857" s="10" t="s">
        <v>7795</v>
      </c>
      <c r="I2857" s="10" t="s">
        <v>7796</v>
      </c>
      <c r="J2857" s="10" t="s">
        <v>7797</v>
      </c>
      <c r="K2857" s="10" t="s">
        <v>291</v>
      </c>
      <c r="L2857" s="10" t="s">
        <v>316</v>
      </c>
      <c r="M2857" s="46"/>
      <c r="N2857" s="10" t="s">
        <v>294</v>
      </c>
      <c r="O2857" s="10" t="s">
        <v>294</v>
      </c>
      <c r="P2857" s="10" t="s">
        <v>5524</v>
      </c>
      <c r="Q2857" s="10"/>
      <c r="R2857" s="10"/>
      <c r="T2857" s="10" t="s">
        <v>381</v>
      </c>
      <c r="U2857" s="10"/>
      <c r="V2857" s="10" t="s">
        <v>291</v>
      </c>
      <c r="Z2857" s="47"/>
      <c r="AD2857" s="47"/>
      <c r="AH2857" s="47"/>
      <c r="AI2857" s="10"/>
      <c r="AJ2857" s="10" t="s">
        <v>298</v>
      </c>
      <c r="AK2857" s="10" t="s">
        <v>291</v>
      </c>
      <c r="AL2857" s="10" t="s">
        <v>666</v>
      </c>
      <c r="AM2857" s="10" t="s">
        <v>666</v>
      </c>
      <c r="AN2857" s="10" t="s">
        <v>300</v>
      </c>
      <c r="AO2857" s="10" t="s">
        <v>300</v>
      </c>
      <c r="AP2857" s="10">
        <v>0.7</v>
      </c>
      <c r="AQ2857" s="10">
        <v>1</v>
      </c>
      <c r="AR2857" s="10">
        <v>0.8</v>
      </c>
      <c r="AS2857" s="48">
        <v>0.8</v>
      </c>
      <c r="AT2857" s="50"/>
      <c r="AU2857" s="50"/>
      <c r="AV2857" s="50"/>
      <c r="AW2857" s="50"/>
      <c r="AX2857" s="49">
        <v>1</v>
      </c>
    </row>
    <row r="2858" spans="1:50" ht="14.25" customHeight="1" x14ac:dyDescent="0.55000000000000004">
      <c r="A2858" s="45">
        <v>2078090</v>
      </c>
      <c r="B2858" s="10" t="s">
        <v>284</v>
      </c>
      <c r="C2858" s="10" t="s">
        <v>17</v>
      </c>
      <c r="D2858" s="10" t="s">
        <v>7114</v>
      </c>
      <c r="F2858" s="10" t="s">
        <v>7259</v>
      </c>
      <c r="G2858" s="10" t="s">
        <v>41</v>
      </c>
      <c r="H2858" s="10" t="s">
        <v>7798</v>
      </c>
      <c r="I2858" s="10" t="s">
        <v>7799</v>
      </c>
      <c r="J2858" s="10" t="s">
        <v>7800</v>
      </c>
      <c r="K2858" s="10" t="s">
        <v>291</v>
      </c>
      <c r="L2858" s="10" t="s">
        <v>292</v>
      </c>
      <c r="M2858" s="46" t="s">
        <v>573</v>
      </c>
      <c r="N2858" s="10"/>
      <c r="O2858" s="10"/>
      <c r="P2858" s="10" t="s">
        <v>5524</v>
      </c>
      <c r="Q2858" s="10"/>
      <c r="R2858" s="10"/>
      <c r="T2858" s="10" t="s">
        <v>381</v>
      </c>
      <c r="U2858" s="10"/>
      <c r="V2858" s="10" t="s">
        <v>291</v>
      </c>
      <c r="Z2858" s="47"/>
      <c r="AD2858" s="47"/>
      <c r="AH2858" s="47"/>
      <c r="AI2858" s="10"/>
      <c r="AJ2858" s="10" t="s">
        <v>298</v>
      </c>
      <c r="AK2858" s="10" t="s">
        <v>291</v>
      </c>
      <c r="AL2858" s="10"/>
      <c r="AM2858" s="10"/>
      <c r="AN2858" s="10"/>
      <c r="AO2858" s="10"/>
      <c r="AS2858" s="48"/>
      <c r="AT2858" s="49">
        <v>12.758330000000001</v>
      </c>
      <c r="AU2858" s="49">
        <v>5.0433329999999996</v>
      </c>
      <c r="AV2858" s="49">
        <v>44.928159999999998</v>
      </c>
      <c r="AW2858" s="49">
        <v>23.25</v>
      </c>
      <c r="AX2858" s="49">
        <v>13</v>
      </c>
    </row>
    <row r="2859" spans="1:50" ht="14.25" customHeight="1" x14ac:dyDescent="0.55000000000000004">
      <c r="A2859" s="45">
        <v>2078187</v>
      </c>
      <c r="B2859" s="10" t="s">
        <v>313</v>
      </c>
      <c r="C2859" s="10" t="s">
        <v>17</v>
      </c>
      <c r="D2859" s="10" t="s">
        <v>7114</v>
      </c>
      <c r="F2859" s="10" t="s">
        <v>7259</v>
      </c>
      <c r="G2859" s="10" t="s">
        <v>41</v>
      </c>
      <c r="H2859" s="10" t="s">
        <v>7801</v>
      </c>
      <c r="I2859" s="10" t="s">
        <v>7802</v>
      </c>
      <c r="J2859" s="10" t="s">
        <v>7803</v>
      </c>
      <c r="K2859" s="10" t="s">
        <v>291</v>
      </c>
      <c r="L2859" s="10" t="s">
        <v>316</v>
      </c>
      <c r="M2859" s="46"/>
      <c r="N2859" s="10" t="s">
        <v>294</v>
      </c>
      <c r="O2859" s="10" t="s">
        <v>294</v>
      </c>
      <c r="P2859" s="10" t="s">
        <v>5524</v>
      </c>
      <c r="Q2859" s="10"/>
      <c r="R2859" s="10"/>
      <c r="T2859" s="10" t="s">
        <v>381</v>
      </c>
      <c r="U2859" s="10"/>
      <c r="V2859" s="10" t="s">
        <v>291</v>
      </c>
      <c r="Z2859" s="47"/>
      <c r="AD2859" s="47"/>
      <c r="AH2859" s="47"/>
      <c r="AI2859" s="10"/>
      <c r="AJ2859" s="10" t="s">
        <v>298</v>
      </c>
      <c r="AK2859" s="10" t="s">
        <v>291</v>
      </c>
      <c r="AL2859" s="10"/>
      <c r="AM2859" s="10"/>
      <c r="AN2859" s="10"/>
      <c r="AO2859" s="10"/>
      <c r="AS2859" s="48"/>
      <c r="AT2859" s="50"/>
      <c r="AU2859" s="50"/>
      <c r="AV2859" s="50"/>
      <c r="AW2859" s="50"/>
      <c r="AX2859" s="49">
        <v>1</v>
      </c>
    </row>
    <row r="2860" spans="1:50" ht="14.25" customHeight="1" x14ac:dyDescent="0.55000000000000004">
      <c r="A2860" s="45">
        <v>2078181</v>
      </c>
      <c r="B2860" s="10" t="s">
        <v>284</v>
      </c>
      <c r="C2860" s="10" t="s">
        <v>17</v>
      </c>
      <c r="D2860" s="10" t="s">
        <v>7114</v>
      </c>
      <c r="F2860" s="10" t="s">
        <v>7259</v>
      </c>
      <c r="G2860" s="10" t="s">
        <v>41</v>
      </c>
      <c r="H2860" s="10" t="s">
        <v>7801</v>
      </c>
      <c r="I2860" s="10" t="s">
        <v>7804</v>
      </c>
      <c r="J2860" s="10" t="s">
        <v>7805</v>
      </c>
      <c r="K2860" s="10" t="s">
        <v>291</v>
      </c>
      <c r="L2860" s="10" t="s">
        <v>292</v>
      </c>
      <c r="M2860" s="46" t="s">
        <v>573</v>
      </c>
      <c r="N2860" s="10"/>
      <c r="O2860" s="10"/>
      <c r="P2860" s="10" t="s">
        <v>5524</v>
      </c>
      <c r="Q2860" s="10"/>
      <c r="R2860" s="10"/>
      <c r="T2860" s="10" t="s">
        <v>381</v>
      </c>
      <c r="U2860" s="10"/>
      <c r="V2860" s="10" t="s">
        <v>291</v>
      </c>
      <c r="Z2860" s="47"/>
      <c r="AD2860" s="47"/>
      <c r="AH2860" s="47"/>
      <c r="AI2860" s="10"/>
      <c r="AJ2860" s="10" t="s">
        <v>298</v>
      </c>
      <c r="AK2860" s="10" t="s">
        <v>291</v>
      </c>
      <c r="AL2860" s="10"/>
      <c r="AM2860" s="10"/>
      <c r="AN2860" s="10"/>
      <c r="AO2860" s="10"/>
      <c r="AS2860" s="48"/>
      <c r="AT2860" s="49">
        <v>12.34375</v>
      </c>
      <c r="AU2860" s="49">
        <v>46.020829999999997</v>
      </c>
      <c r="AV2860" s="49">
        <v>45.790999999999997</v>
      </c>
      <c r="AW2860" s="49">
        <v>20.694600000000001</v>
      </c>
      <c r="AX2860" s="49">
        <v>26</v>
      </c>
    </row>
    <row r="2861" spans="1:50" ht="14.25" customHeight="1" x14ac:dyDescent="0.55000000000000004">
      <c r="A2861" s="45">
        <v>2078278</v>
      </c>
      <c r="B2861" s="10" t="s">
        <v>284</v>
      </c>
      <c r="C2861" s="10" t="s">
        <v>17</v>
      </c>
      <c r="D2861" s="10" t="s">
        <v>7114</v>
      </c>
      <c r="F2861" s="10" t="s">
        <v>7259</v>
      </c>
      <c r="G2861" s="10" t="s">
        <v>41</v>
      </c>
      <c r="H2861" s="10" t="s">
        <v>7806</v>
      </c>
      <c r="I2861" s="10" t="s">
        <v>7807</v>
      </c>
      <c r="J2861" s="10" t="s">
        <v>7808</v>
      </c>
      <c r="K2861" s="10" t="s">
        <v>291</v>
      </c>
      <c r="L2861" s="10" t="s">
        <v>292</v>
      </c>
      <c r="M2861" s="46"/>
      <c r="N2861" s="10"/>
      <c r="O2861" s="10"/>
      <c r="P2861" s="10" t="s">
        <v>5524</v>
      </c>
      <c r="Q2861" s="10"/>
      <c r="R2861" s="10"/>
      <c r="T2861" s="10" t="s">
        <v>381</v>
      </c>
      <c r="U2861" s="10"/>
      <c r="V2861" s="10" t="s">
        <v>291</v>
      </c>
      <c r="Z2861" s="47"/>
      <c r="AD2861" s="47"/>
      <c r="AH2861" s="47"/>
      <c r="AI2861" s="10"/>
      <c r="AJ2861" s="10" t="s">
        <v>298</v>
      </c>
      <c r="AK2861" s="10" t="s">
        <v>291</v>
      </c>
      <c r="AL2861" s="10"/>
      <c r="AM2861" s="10"/>
      <c r="AN2861" s="10"/>
      <c r="AO2861" s="10"/>
      <c r="AS2861" s="48"/>
      <c r="AT2861" s="50"/>
      <c r="AU2861" s="50"/>
      <c r="AV2861" s="50"/>
      <c r="AW2861" s="50"/>
      <c r="AX2861" s="49">
        <v>1</v>
      </c>
    </row>
    <row r="2862" spans="1:50" ht="14.25" customHeight="1" x14ac:dyDescent="0.55000000000000004">
      <c r="A2862" s="45">
        <v>2075887</v>
      </c>
      <c r="B2862" s="10" t="s">
        <v>284</v>
      </c>
      <c r="C2862" s="10" t="s">
        <v>17</v>
      </c>
      <c r="D2862" s="10" t="s">
        <v>7114</v>
      </c>
      <c r="F2862" s="10" t="s">
        <v>7259</v>
      </c>
      <c r="G2862" s="10" t="s">
        <v>41</v>
      </c>
      <c r="H2862" s="10" t="s">
        <v>7809</v>
      </c>
      <c r="I2862" s="10" t="s">
        <v>7810</v>
      </c>
      <c r="J2862" s="10" t="s">
        <v>7811</v>
      </c>
      <c r="K2862" s="10" t="s">
        <v>291</v>
      </c>
      <c r="L2862" s="10" t="s">
        <v>292</v>
      </c>
      <c r="M2862" s="46"/>
      <c r="N2862" s="10"/>
      <c r="O2862" s="10"/>
      <c r="P2862" s="10" t="s">
        <v>5524</v>
      </c>
      <c r="Q2862" s="10"/>
      <c r="R2862" s="10"/>
      <c r="T2862" s="10" t="s">
        <v>381</v>
      </c>
      <c r="U2862" s="10"/>
      <c r="V2862" s="10" t="s">
        <v>291</v>
      </c>
      <c r="Z2862" s="47"/>
      <c r="AD2862" s="47"/>
      <c r="AH2862" s="47"/>
      <c r="AI2862" s="10"/>
      <c r="AJ2862" s="10" t="s">
        <v>298</v>
      </c>
      <c r="AK2862" s="10" t="s">
        <v>291</v>
      </c>
      <c r="AL2862" s="10"/>
      <c r="AM2862" s="10"/>
      <c r="AN2862" s="10"/>
      <c r="AO2862" s="10"/>
      <c r="AS2862" s="48"/>
      <c r="AT2862" s="50"/>
      <c r="AU2862" s="50"/>
      <c r="AV2862" s="50"/>
      <c r="AW2862" s="50"/>
      <c r="AX2862" s="49">
        <v>1</v>
      </c>
    </row>
    <row r="2863" spans="1:50" ht="14.25" customHeight="1" x14ac:dyDescent="0.55000000000000004">
      <c r="A2863" s="45">
        <v>2075889</v>
      </c>
      <c r="B2863" s="10" t="s">
        <v>284</v>
      </c>
      <c r="C2863" s="10" t="s">
        <v>17</v>
      </c>
      <c r="D2863" s="10" t="s">
        <v>7114</v>
      </c>
      <c r="F2863" s="10" t="s">
        <v>7259</v>
      </c>
      <c r="G2863" s="10" t="s">
        <v>41</v>
      </c>
      <c r="H2863" s="10" t="s">
        <v>7809</v>
      </c>
      <c r="I2863" s="10" t="s">
        <v>7812</v>
      </c>
      <c r="J2863" s="10" t="s">
        <v>7813</v>
      </c>
      <c r="K2863" s="10" t="s">
        <v>291</v>
      </c>
      <c r="L2863" s="10" t="s">
        <v>292</v>
      </c>
      <c r="M2863" s="46"/>
      <c r="N2863" s="10"/>
      <c r="O2863" s="10"/>
      <c r="P2863" s="10" t="s">
        <v>5524</v>
      </c>
      <c r="Q2863" s="10"/>
      <c r="R2863" s="10"/>
      <c r="T2863" s="10" t="s">
        <v>381</v>
      </c>
      <c r="U2863" s="10"/>
      <c r="V2863" s="10" t="s">
        <v>291</v>
      </c>
      <c r="Z2863" s="47"/>
      <c r="AD2863" s="47"/>
      <c r="AH2863" s="47"/>
      <c r="AI2863" s="10"/>
      <c r="AJ2863" s="10" t="s">
        <v>298</v>
      </c>
      <c r="AK2863" s="10" t="s">
        <v>291</v>
      </c>
      <c r="AL2863" s="10"/>
      <c r="AM2863" s="10"/>
      <c r="AN2863" s="10"/>
      <c r="AO2863" s="10"/>
      <c r="AS2863" s="48"/>
      <c r="AT2863" s="50"/>
      <c r="AU2863" s="50"/>
      <c r="AV2863" s="50"/>
      <c r="AW2863" s="50"/>
      <c r="AX2863" s="49">
        <v>1</v>
      </c>
    </row>
    <row r="2864" spans="1:50" ht="14.25" customHeight="1" x14ac:dyDescent="0.55000000000000004">
      <c r="A2864" s="45">
        <v>2075896</v>
      </c>
      <c r="B2864" s="10" t="s">
        <v>319</v>
      </c>
      <c r="C2864" s="10" t="s">
        <v>17</v>
      </c>
      <c r="D2864" s="10" t="s">
        <v>7114</v>
      </c>
      <c r="F2864" s="10" t="s">
        <v>7259</v>
      </c>
      <c r="G2864" s="10" t="s">
        <v>41</v>
      </c>
      <c r="H2864" s="10" t="s">
        <v>7809</v>
      </c>
      <c r="I2864" s="10" t="s">
        <v>7814</v>
      </c>
      <c r="J2864" s="10" t="s">
        <v>7815</v>
      </c>
      <c r="K2864" s="10" t="s">
        <v>291</v>
      </c>
      <c r="L2864" s="10" t="s">
        <v>316</v>
      </c>
      <c r="M2864" s="46"/>
      <c r="N2864" s="10" t="s">
        <v>294</v>
      </c>
      <c r="O2864" s="10" t="s">
        <v>294</v>
      </c>
      <c r="P2864" s="10" t="s">
        <v>5524</v>
      </c>
      <c r="Q2864" s="10"/>
      <c r="R2864" s="10"/>
      <c r="T2864" s="10" t="s">
        <v>381</v>
      </c>
      <c r="U2864" s="10"/>
      <c r="V2864" s="10" t="s">
        <v>291</v>
      </c>
      <c r="Z2864" s="47"/>
      <c r="AD2864" s="47"/>
      <c r="AH2864" s="47"/>
      <c r="AI2864" s="10"/>
      <c r="AJ2864" s="10" t="s">
        <v>298</v>
      </c>
      <c r="AK2864" s="10" t="s">
        <v>291</v>
      </c>
      <c r="AL2864" s="10"/>
      <c r="AM2864" s="10"/>
      <c r="AN2864" s="10"/>
      <c r="AO2864" s="10"/>
      <c r="AS2864" s="48"/>
      <c r="AT2864" s="50"/>
      <c r="AU2864" s="50"/>
      <c r="AV2864" s="50"/>
      <c r="AW2864" s="50"/>
      <c r="AX2864" s="49">
        <v>1</v>
      </c>
    </row>
    <row r="2865" spans="1:50" ht="14.25" customHeight="1" x14ac:dyDescent="0.55000000000000004">
      <c r="A2865" s="45">
        <v>5159068</v>
      </c>
      <c r="B2865" s="10" t="s">
        <v>313</v>
      </c>
      <c r="C2865" s="10" t="s">
        <v>17</v>
      </c>
      <c r="D2865" s="10" t="s">
        <v>7114</v>
      </c>
      <c r="F2865" s="10" t="s">
        <v>7259</v>
      </c>
      <c r="G2865" s="10" t="s">
        <v>41</v>
      </c>
      <c r="H2865" s="10" t="s">
        <v>7816</v>
      </c>
      <c r="I2865" s="10" t="s">
        <v>7817</v>
      </c>
      <c r="J2865" s="10" t="s">
        <v>7818</v>
      </c>
      <c r="K2865" s="10" t="s">
        <v>291</v>
      </c>
      <c r="L2865" s="10" t="s">
        <v>316</v>
      </c>
      <c r="M2865" s="46" t="s">
        <v>293</v>
      </c>
      <c r="N2865" s="10" t="s">
        <v>294</v>
      </c>
      <c r="O2865" s="10" t="s">
        <v>294</v>
      </c>
      <c r="P2865" s="10" t="s">
        <v>5524</v>
      </c>
      <c r="Q2865" s="10"/>
      <c r="R2865" s="10"/>
      <c r="T2865" s="10" t="s">
        <v>381</v>
      </c>
      <c r="U2865" s="10"/>
      <c r="V2865" s="10" t="s">
        <v>291</v>
      </c>
      <c r="Z2865" s="47"/>
      <c r="AD2865" s="47"/>
      <c r="AH2865" s="47"/>
      <c r="AI2865" s="10"/>
      <c r="AJ2865" s="10" t="s">
        <v>298</v>
      </c>
      <c r="AK2865" s="10" t="s">
        <v>291</v>
      </c>
      <c r="AL2865" s="10"/>
      <c r="AM2865" s="10"/>
      <c r="AN2865" s="10"/>
      <c r="AO2865" s="10"/>
      <c r="AS2865" s="48"/>
      <c r="AT2865" s="50"/>
      <c r="AU2865" s="50"/>
      <c r="AV2865" s="50"/>
      <c r="AW2865" s="50"/>
      <c r="AX2865" s="49">
        <v>1</v>
      </c>
    </row>
    <row r="2866" spans="1:50" ht="14.25" customHeight="1" x14ac:dyDescent="0.55000000000000004">
      <c r="A2866" s="45">
        <v>5159067</v>
      </c>
      <c r="B2866" s="10" t="s">
        <v>284</v>
      </c>
      <c r="C2866" s="10" t="s">
        <v>17</v>
      </c>
      <c r="D2866" s="10" t="s">
        <v>7114</v>
      </c>
      <c r="F2866" s="10" t="s">
        <v>7259</v>
      </c>
      <c r="G2866" s="10" t="s">
        <v>41</v>
      </c>
      <c r="H2866" s="10" t="s">
        <v>7816</v>
      </c>
      <c r="I2866" s="10" t="s">
        <v>7819</v>
      </c>
      <c r="J2866" s="10" t="s">
        <v>7820</v>
      </c>
      <c r="K2866" s="10" t="s">
        <v>291</v>
      </c>
      <c r="L2866" s="10" t="s">
        <v>292</v>
      </c>
      <c r="M2866" s="46" t="s">
        <v>293</v>
      </c>
      <c r="N2866" s="10"/>
      <c r="O2866" s="10"/>
      <c r="P2866" s="10" t="s">
        <v>5524</v>
      </c>
      <c r="Q2866" s="10"/>
      <c r="R2866" s="10"/>
      <c r="T2866" s="10" t="s">
        <v>381</v>
      </c>
      <c r="U2866" s="10"/>
      <c r="V2866" s="10" t="s">
        <v>291</v>
      </c>
      <c r="Z2866" s="47"/>
      <c r="AD2866" s="47"/>
      <c r="AH2866" s="47"/>
      <c r="AI2866" s="10"/>
      <c r="AJ2866" s="10" t="s">
        <v>298</v>
      </c>
      <c r="AK2866" s="10" t="s">
        <v>291</v>
      </c>
      <c r="AL2866" s="10"/>
      <c r="AM2866" s="10"/>
      <c r="AN2866" s="10"/>
      <c r="AO2866" s="10"/>
      <c r="AS2866" s="48"/>
      <c r="AT2866" s="49">
        <v>12.22292</v>
      </c>
      <c r="AU2866" s="49">
        <v>5.3</v>
      </c>
      <c r="AV2866" s="49">
        <v>26.992000000000001</v>
      </c>
      <c r="AW2866" s="49">
        <v>15.224</v>
      </c>
      <c r="AX2866" s="49">
        <v>16</v>
      </c>
    </row>
    <row r="2867" spans="1:50" ht="14.25" customHeight="1" x14ac:dyDescent="0.55000000000000004">
      <c r="A2867" s="45">
        <v>5159088</v>
      </c>
      <c r="B2867" s="10" t="s">
        <v>284</v>
      </c>
      <c r="C2867" s="10" t="s">
        <v>17</v>
      </c>
      <c r="D2867" s="10" t="s">
        <v>7114</v>
      </c>
      <c r="F2867" s="10" t="s">
        <v>7259</v>
      </c>
      <c r="G2867" s="10" t="s">
        <v>41</v>
      </c>
      <c r="H2867" s="10" t="s">
        <v>7816</v>
      </c>
      <c r="I2867" s="10" t="s">
        <v>7821</v>
      </c>
      <c r="J2867" s="10" t="s">
        <v>7822</v>
      </c>
      <c r="K2867" s="10" t="s">
        <v>291</v>
      </c>
      <c r="L2867" s="10" t="s">
        <v>292</v>
      </c>
      <c r="M2867" s="46"/>
      <c r="N2867" s="10"/>
      <c r="O2867" s="10"/>
      <c r="P2867" s="10" t="s">
        <v>5524</v>
      </c>
      <c r="Q2867" s="10"/>
      <c r="R2867" s="10"/>
      <c r="T2867" s="10" t="s">
        <v>381</v>
      </c>
      <c r="U2867" s="10"/>
      <c r="V2867" s="10" t="s">
        <v>291</v>
      </c>
      <c r="Z2867" s="47"/>
      <c r="AD2867" s="47"/>
      <c r="AH2867" s="47"/>
      <c r="AI2867" s="10"/>
      <c r="AJ2867" s="10" t="s">
        <v>298</v>
      </c>
      <c r="AK2867" s="10" t="s">
        <v>291</v>
      </c>
      <c r="AL2867" s="10"/>
      <c r="AM2867" s="10"/>
      <c r="AN2867" s="10"/>
      <c r="AO2867" s="10"/>
      <c r="AS2867" s="48"/>
      <c r="AT2867" s="50"/>
      <c r="AU2867" s="50"/>
      <c r="AV2867" s="50"/>
      <c r="AW2867" s="50"/>
      <c r="AX2867" s="49">
        <v>1</v>
      </c>
    </row>
    <row r="2868" spans="1:50" ht="14.25" customHeight="1" x14ac:dyDescent="0.55000000000000004">
      <c r="A2868" s="45">
        <v>5159065</v>
      </c>
      <c r="B2868" s="10" t="s">
        <v>284</v>
      </c>
      <c r="C2868" s="10" t="s">
        <v>17</v>
      </c>
      <c r="D2868" s="10" t="s">
        <v>7114</v>
      </c>
      <c r="F2868" s="10" t="s">
        <v>7259</v>
      </c>
      <c r="G2868" s="10" t="s">
        <v>41</v>
      </c>
      <c r="H2868" s="10" t="s">
        <v>7816</v>
      </c>
      <c r="I2868" s="10" t="s">
        <v>7823</v>
      </c>
      <c r="J2868" s="10" t="s">
        <v>7824</v>
      </c>
      <c r="K2868" s="10" t="s">
        <v>291</v>
      </c>
      <c r="L2868" s="10" t="s">
        <v>292</v>
      </c>
      <c r="M2868" s="46"/>
      <c r="N2868" s="10"/>
      <c r="O2868" s="10"/>
      <c r="P2868" s="10" t="s">
        <v>5524</v>
      </c>
      <c r="Q2868" s="10"/>
      <c r="R2868" s="10"/>
      <c r="T2868" s="10" t="s">
        <v>381</v>
      </c>
      <c r="U2868" s="10"/>
      <c r="V2868" s="10" t="s">
        <v>291</v>
      </c>
      <c r="Z2868" s="47"/>
      <c r="AD2868" s="47"/>
      <c r="AH2868" s="47"/>
      <c r="AI2868" s="10"/>
      <c r="AJ2868" s="10" t="s">
        <v>298</v>
      </c>
      <c r="AK2868" s="10" t="s">
        <v>291</v>
      </c>
      <c r="AL2868" s="10"/>
      <c r="AM2868" s="10"/>
      <c r="AN2868" s="10"/>
      <c r="AO2868" s="10"/>
      <c r="AS2868" s="48"/>
      <c r="AT2868" s="50"/>
      <c r="AU2868" s="50"/>
      <c r="AV2868" s="50"/>
      <c r="AW2868" s="50"/>
      <c r="AX2868" s="49">
        <v>1</v>
      </c>
    </row>
    <row r="2869" spans="1:50" ht="14.25" customHeight="1" x14ac:dyDescent="0.55000000000000004">
      <c r="A2869" s="45">
        <v>5159101</v>
      </c>
      <c r="B2869" s="10" t="s">
        <v>313</v>
      </c>
      <c r="C2869" s="10" t="s">
        <v>17</v>
      </c>
      <c r="D2869" s="10" t="s">
        <v>7114</v>
      </c>
      <c r="F2869" s="10" t="s">
        <v>7259</v>
      </c>
      <c r="G2869" s="10" t="s">
        <v>41</v>
      </c>
      <c r="H2869" s="10" t="s">
        <v>7816</v>
      </c>
      <c r="I2869" s="10" t="s">
        <v>7825</v>
      </c>
      <c r="J2869" s="10" t="s">
        <v>7826</v>
      </c>
      <c r="K2869" s="10" t="s">
        <v>291</v>
      </c>
      <c r="L2869" s="10" t="s">
        <v>316</v>
      </c>
      <c r="M2869" s="46"/>
      <c r="N2869" s="10" t="s">
        <v>294</v>
      </c>
      <c r="O2869" s="10" t="s">
        <v>294</v>
      </c>
      <c r="P2869" s="10" t="s">
        <v>5524</v>
      </c>
      <c r="Q2869" s="10"/>
      <c r="R2869" s="10"/>
      <c r="T2869" s="10" t="s">
        <v>381</v>
      </c>
      <c r="U2869" s="10"/>
      <c r="V2869" s="10" t="s">
        <v>291</v>
      </c>
      <c r="Z2869" s="47"/>
      <c r="AD2869" s="47"/>
      <c r="AH2869" s="47"/>
      <c r="AI2869" s="10"/>
      <c r="AJ2869" s="10" t="s">
        <v>298</v>
      </c>
      <c r="AK2869" s="10" t="s">
        <v>291</v>
      </c>
      <c r="AL2869" s="10"/>
      <c r="AM2869" s="10"/>
      <c r="AN2869" s="10"/>
      <c r="AO2869" s="10"/>
      <c r="AS2869" s="48"/>
      <c r="AT2869" s="50"/>
      <c r="AU2869" s="50"/>
      <c r="AV2869" s="50"/>
      <c r="AW2869" s="50"/>
      <c r="AX2869" s="49">
        <v>1</v>
      </c>
    </row>
    <row r="2870" spans="1:50" ht="14.25" customHeight="1" x14ac:dyDescent="0.55000000000000004">
      <c r="A2870" s="45">
        <v>2076239</v>
      </c>
      <c r="B2870" s="10" t="s">
        <v>284</v>
      </c>
      <c r="C2870" s="10" t="s">
        <v>17</v>
      </c>
      <c r="D2870" s="10" t="s">
        <v>7114</v>
      </c>
      <c r="F2870" s="10" t="s">
        <v>7259</v>
      </c>
      <c r="G2870" s="10" t="s">
        <v>41</v>
      </c>
      <c r="H2870" s="10" t="s">
        <v>7827</v>
      </c>
      <c r="I2870" s="10" t="s">
        <v>7828</v>
      </c>
      <c r="J2870" s="10" t="s">
        <v>7829</v>
      </c>
      <c r="K2870" s="10" t="s">
        <v>291</v>
      </c>
      <c r="L2870" s="10" t="s">
        <v>292</v>
      </c>
      <c r="M2870" s="46" t="s">
        <v>573</v>
      </c>
      <c r="N2870" s="10"/>
      <c r="O2870" s="10"/>
      <c r="P2870" s="10" t="s">
        <v>5524</v>
      </c>
      <c r="Q2870" s="10"/>
      <c r="R2870" s="10"/>
      <c r="T2870" s="10" t="s">
        <v>381</v>
      </c>
      <c r="U2870" s="10"/>
      <c r="V2870" s="10" t="s">
        <v>291</v>
      </c>
      <c r="Z2870" s="47"/>
      <c r="AD2870" s="47"/>
      <c r="AH2870" s="47"/>
      <c r="AI2870" s="10"/>
      <c r="AJ2870" s="10" t="s">
        <v>298</v>
      </c>
      <c r="AK2870" s="10" t="s">
        <v>291</v>
      </c>
      <c r="AL2870" s="10"/>
      <c r="AM2870" s="10"/>
      <c r="AN2870" s="10"/>
      <c r="AO2870" s="10"/>
      <c r="AS2870" s="48"/>
      <c r="AT2870" s="49">
        <v>12.97667</v>
      </c>
      <c r="AU2870" s="49">
        <v>57.36</v>
      </c>
      <c r="AV2870" s="49">
        <v>44.530079999999998</v>
      </c>
      <c r="AW2870" s="49">
        <v>15.51432</v>
      </c>
      <c r="AX2870" s="49">
        <v>25</v>
      </c>
    </row>
    <row r="2871" spans="1:50" ht="14.25" customHeight="1" x14ac:dyDescent="0.55000000000000004">
      <c r="A2871" s="45">
        <v>2076214</v>
      </c>
      <c r="B2871" s="10" t="s">
        <v>284</v>
      </c>
      <c r="C2871" s="10" t="s">
        <v>17</v>
      </c>
      <c r="D2871" s="10" t="s">
        <v>7114</v>
      </c>
      <c r="F2871" s="10" t="s">
        <v>7259</v>
      </c>
      <c r="G2871" s="10" t="s">
        <v>41</v>
      </c>
      <c r="H2871" s="10" t="s">
        <v>7827</v>
      </c>
      <c r="I2871" s="10" t="s">
        <v>7830</v>
      </c>
      <c r="J2871" s="10" t="s">
        <v>7831</v>
      </c>
      <c r="K2871" s="10" t="s">
        <v>291</v>
      </c>
      <c r="L2871" s="10" t="s">
        <v>292</v>
      </c>
      <c r="M2871" s="46"/>
      <c r="N2871" s="10" t="s">
        <v>294</v>
      </c>
      <c r="O2871" s="10" t="s">
        <v>294</v>
      </c>
      <c r="P2871" s="10" t="s">
        <v>5524</v>
      </c>
      <c r="Q2871" s="10"/>
      <c r="R2871" s="10"/>
      <c r="T2871" s="10" t="s">
        <v>381</v>
      </c>
      <c r="U2871" s="10"/>
      <c r="V2871" s="10" t="s">
        <v>291</v>
      </c>
      <c r="Z2871" s="47"/>
      <c r="AD2871" s="47"/>
      <c r="AH2871" s="47"/>
      <c r="AI2871" s="10"/>
      <c r="AJ2871" s="10" t="s">
        <v>298</v>
      </c>
      <c r="AK2871" s="10" t="s">
        <v>291</v>
      </c>
      <c r="AL2871" s="10" t="s">
        <v>666</v>
      </c>
      <c r="AM2871" s="10" t="s">
        <v>666</v>
      </c>
      <c r="AN2871" s="10" t="s">
        <v>300</v>
      </c>
      <c r="AO2871" s="10" t="s">
        <v>300</v>
      </c>
      <c r="AS2871" s="48"/>
      <c r="AT2871" s="50"/>
      <c r="AU2871" s="50"/>
      <c r="AV2871" s="50"/>
      <c r="AW2871" s="50"/>
      <c r="AX2871" s="49">
        <v>1</v>
      </c>
    </row>
    <row r="2872" spans="1:50" ht="14.25" customHeight="1" x14ac:dyDescent="0.55000000000000004">
      <c r="A2872" s="45">
        <v>2076229</v>
      </c>
      <c r="B2872" s="10" t="s">
        <v>284</v>
      </c>
      <c r="C2872" s="10" t="s">
        <v>17</v>
      </c>
      <c r="D2872" s="10" t="s">
        <v>7114</v>
      </c>
      <c r="F2872" s="10" t="s">
        <v>7259</v>
      </c>
      <c r="G2872" s="10" t="s">
        <v>41</v>
      </c>
      <c r="H2872" s="10" t="s">
        <v>7827</v>
      </c>
      <c r="I2872" s="10" t="s">
        <v>7832</v>
      </c>
      <c r="J2872" s="10" t="s">
        <v>7833</v>
      </c>
      <c r="K2872" s="10" t="s">
        <v>291</v>
      </c>
      <c r="L2872" s="10" t="s">
        <v>292</v>
      </c>
      <c r="M2872" s="46"/>
      <c r="N2872" s="10"/>
      <c r="O2872" s="10"/>
      <c r="P2872" s="10" t="s">
        <v>5524</v>
      </c>
      <c r="Q2872" s="10"/>
      <c r="R2872" s="10"/>
      <c r="T2872" s="10" t="s">
        <v>381</v>
      </c>
      <c r="U2872" s="10"/>
      <c r="V2872" s="10" t="s">
        <v>291</v>
      </c>
      <c r="Z2872" s="47"/>
      <c r="AD2872" s="47"/>
      <c r="AH2872" s="47"/>
      <c r="AI2872" s="10"/>
      <c r="AJ2872" s="10" t="s">
        <v>298</v>
      </c>
      <c r="AK2872" s="10" t="s">
        <v>291</v>
      </c>
      <c r="AL2872" s="10"/>
      <c r="AM2872" s="10"/>
      <c r="AN2872" s="10"/>
      <c r="AO2872" s="10"/>
      <c r="AP2872" s="10">
        <v>17</v>
      </c>
      <c r="AQ2872" s="10">
        <v>40</v>
      </c>
      <c r="AS2872" s="48">
        <v>28.5</v>
      </c>
      <c r="AT2872" s="50"/>
      <c r="AU2872" s="50"/>
      <c r="AV2872" s="50"/>
      <c r="AW2872" s="50"/>
      <c r="AX2872" s="49">
        <v>1</v>
      </c>
    </row>
    <row r="2873" spans="1:50" ht="14.25" customHeight="1" x14ac:dyDescent="0.55000000000000004">
      <c r="A2873" s="45">
        <v>2076211</v>
      </c>
      <c r="B2873" s="10" t="s">
        <v>284</v>
      </c>
      <c r="C2873" s="10" t="s">
        <v>17</v>
      </c>
      <c r="D2873" s="10" t="s">
        <v>7114</v>
      </c>
      <c r="F2873" s="10" t="s">
        <v>7259</v>
      </c>
      <c r="G2873" s="10" t="s">
        <v>41</v>
      </c>
      <c r="H2873" s="10" t="s">
        <v>7827</v>
      </c>
      <c r="I2873" s="10" t="s">
        <v>7834</v>
      </c>
      <c r="J2873" s="10" t="s">
        <v>7835</v>
      </c>
      <c r="K2873" s="10" t="s">
        <v>291</v>
      </c>
      <c r="L2873" s="10" t="s">
        <v>292</v>
      </c>
      <c r="M2873" s="46"/>
      <c r="N2873" s="10"/>
      <c r="O2873" s="10"/>
      <c r="P2873" s="10" t="s">
        <v>5524</v>
      </c>
      <c r="Q2873" s="10"/>
      <c r="R2873" s="10"/>
      <c r="T2873" s="10" t="s">
        <v>381</v>
      </c>
      <c r="U2873" s="10"/>
      <c r="V2873" s="10" t="s">
        <v>291</v>
      </c>
      <c r="Z2873" s="47"/>
      <c r="AD2873" s="47"/>
      <c r="AH2873" s="47"/>
      <c r="AI2873" s="10"/>
      <c r="AJ2873" s="10" t="s">
        <v>298</v>
      </c>
      <c r="AK2873" s="10" t="s">
        <v>291</v>
      </c>
      <c r="AL2873" s="10"/>
      <c r="AM2873" s="10"/>
      <c r="AN2873" s="10"/>
      <c r="AO2873" s="10"/>
      <c r="AP2873" s="10">
        <v>35</v>
      </c>
      <c r="AQ2873" s="10">
        <v>45</v>
      </c>
      <c r="AS2873" s="48">
        <v>40</v>
      </c>
      <c r="AT2873" s="50"/>
      <c r="AU2873" s="50"/>
      <c r="AV2873" s="50"/>
      <c r="AW2873" s="50"/>
      <c r="AX2873" s="49">
        <v>1</v>
      </c>
    </row>
    <row r="2874" spans="1:50" ht="14.25" customHeight="1" x14ac:dyDescent="0.55000000000000004">
      <c r="A2874" s="45">
        <v>2076192</v>
      </c>
      <c r="B2874" s="10" t="s">
        <v>313</v>
      </c>
      <c r="C2874" s="10" t="s">
        <v>17</v>
      </c>
      <c r="D2874" s="10" t="s">
        <v>7114</v>
      </c>
      <c r="F2874" s="10" t="s">
        <v>7259</v>
      </c>
      <c r="G2874" s="10" t="s">
        <v>41</v>
      </c>
      <c r="H2874" s="10" t="s">
        <v>7827</v>
      </c>
      <c r="I2874" s="10" t="s">
        <v>7836</v>
      </c>
      <c r="J2874" s="10" t="s">
        <v>7837</v>
      </c>
      <c r="K2874" s="10" t="s">
        <v>291</v>
      </c>
      <c r="L2874" s="10" t="s">
        <v>316</v>
      </c>
      <c r="M2874" s="46"/>
      <c r="N2874" s="10" t="s">
        <v>294</v>
      </c>
      <c r="O2874" s="10" t="s">
        <v>294</v>
      </c>
      <c r="P2874" s="10" t="s">
        <v>5524</v>
      </c>
      <c r="Q2874" s="10"/>
      <c r="R2874" s="10" t="s">
        <v>381</v>
      </c>
      <c r="S2874" s="10" t="s">
        <v>7838</v>
      </c>
      <c r="T2874" s="10" t="s">
        <v>381</v>
      </c>
      <c r="U2874" s="10"/>
      <c r="V2874" s="10" t="s">
        <v>291</v>
      </c>
      <c r="Z2874" s="47"/>
      <c r="AD2874" s="47"/>
      <c r="AH2874" s="47"/>
      <c r="AI2874" s="10"/>
      <c r="AJ2874" s="10" t="s">
        <v>298</v>
      </c>
      <c r="AK2874" s="10" t="s">
        <v>291</v>
      </c>
      <c r="AL2874" s="10"/>
      <c r="AM2874" s="10"/>
      <c r="AN2874" s="10"/>
      <c r="AO2874" s="10"/>
      <c r="AS2874" s="48"/>
      <c r="AT2874" s="50"/>
      <c r="AU2874" s="50"/>
      <c r="AV2874" s="50"/>
      <c r="AW2874" s="50"/>
      <c r="AX2874" s="49">
        <v>1</v>
      </c>
    </row>
    <row r="2875" spans="1:50" ht="14.25" customHeight="1" x14ac:dyDescent="0.55000000000000004">
      <c r="A2875" s="45">
        <v>2076218</v>
      </c>
      <c r="B2875" s="10" t="s">
        <v>284</v>
      </c>
      <c r="C2875" s="10" t="s">
        <v>17</v>
      </c>
      <c r="D2875" s="10" t="s">
        <v>7114</v>
      </c>
      <c r="F2875" s="10" t="s">
        <v>7259</v>
      </c>
      <c r="G2875" s="10" t="s">
        <v>41</v>
      </c>
      <c r="H2875" s="10" t="s">
        <v>7827</v>
      </c>
      <c r="I2875" s="10" t="s">
        <v>7839</v>
      </c>
      <c r="J2875" s="10" t="s">
        <v>7840</v>
      </c>
      <c r="K2875" s="10" t="s">
        <v>291</v>
      </c>
      <c r="L2875" s="10" t="s">
        <v>292</v>
      </c>
      <c r="M2875" s="46" t="s">
        <v>563</v>
      </c>
      <c r="N2875" s="10"/>
      <c r="O2875" s="10"/>
      <c r="P2875" s="10" t="s">
        <v>5524</v>
      </c>
      <c r="Q2875" s="10"/>
      <c r="R2875" s="10"/>
      <c r="T2875" s="10" t="s">
        <v>381</v>
      </c>
      <c r="U2875" s="10"/>
      <c r="V2875" s="10" t="s">
        <v>291</v>
      </c>
      <c r="Z2875" s="47"/>
      <c r="AD2875" s="47"/>
      <c r="AH2875" s="47"/>
      <c r="AI2875" s="10"/>
      <c r="AJ2875" s="10" t="s">
        <v>298</v>
      </c>
      <c r="AK2875" s="10" t="s">
        <v>291</v>
      </c>
      <c r="AL2875" s="10"/>
      <c r="AM2875" s="10"/>
      <c r="AN2875" s="10"/>
      <c r="AO2875" s="10"/>
      <c r="AS2875" s="48"/>
      <c r="AT2875" s="50" t="s">
        <v>722</v>
      </c>
      <c r="AU2875" s="50" t="s">
        <v>722</v>
      </c>
      <c r="AV2875" s="50" t="s">
        <v>722</v>
      </c>
      <c r="AW2875" s="50" t="s">
        <v>722</v>
      </c>
      <c r="AX2875" s="49">
        <v>0</v>
      </c>
    </row>
    <row r="2876" spans="1:50" ht="14.25" customHeight="1" x14ac:dyDescent="0.55000000000000004">
      <c r="A2876" s="45">
        <v>2076196</v>
      </c>
      <c r="B2876" s="10" t="s">
        <v>284</v>
      </c>
      <c r="C2876" s="10" t="s">
        <v>17</v>
      </c>
      <c r="D2876" s="10" t="s">
        <v>7114</v>
      </c>
      <c r="F2876" s="10" t="s">
        <v>7259</v>
      </c>
      <c r="G2876" s="10" t="s">
        <v>41</v>
      </c>
      <c r="H2876" s="10" t="s">
        <v>7827</v>
      </c>
      <c r="I2876" s="10" t="s">
        <v>7841</v>
      </c>
      <c r="J2876" s="10" t="s">
        <v>7842</v>
      </c>
      <c r="K2876" s="10" t="s">
        <v>291</v>
      </c>
      <c r="L2876" s="10" t="s">
        <v>292</v>
      </c>
      <c r="M2876" s="46"/>
      <c r="N2876" s="10"/>
      <c r="O2876" s="10"/>
      <c r="P2876" s="10" t="s">
        <v>5524</v>
      </c>
      <c r="Q2876" s="10"/>
      <c r="R2876" s="10"/>
      <c r="T2876" s="10" t="s">
        <v>381</v>
      </c>
      <c r="U2876" s="10"/>
      <c r="V2876" s="10" t="s">
        <v>291</v>
      </c>
      <c r="Z2876" s="47"/>
      <c r="AD2876" s="47"/>
      <c r="AH2876" s="47"/>
      <c r="AI2876" s="10"/>
      <c r="AJ2876" s="10" t="s">
        <v>298</v>
      </c>
      <c r="AK2876" s="10" t="s">
        <v>291</v>
      </c>
      <c r="AL2876" s="10"/>
      <c r="AM2876" s="10"/>
      <c r="AN2876" s="10"/>
      <c r="AO2876" s="10"/>
      <c r="AS2876" s="48"/>
      <c r="AT2876" s="50"/>
      <c r="AU2876" s="50"/>
      <c r="AV2876" s="50"/>
      <c r="AW2876" s="50"/>
      <c r="AX2876" s="49">
        <v>1</v>
      </c>
    </row>
    <row r="2877" spans="1:50" ht="14.25" customHeight="1" x14ac:dyDescent="0.55000000000000004">
      <c r="A2877" s="45">
        <v>2076228</v>
      </c>
      <c r="B2877" s="10" t="s">
        <v>284</v>
      </c>
      <c r="C2877" s="10" t="s">
        <v>17</v>
      </c>
      <c r="D2877" s="10" t="s">
        <v>7114</v>
      </c>
      <c r="F2877" s="10" t="s">
        <v>7259</v>
      </c>
      <c r="G2877" s="10" t="s">
        <v>41</v>
      </c>
      <c r="H2877" s="10" t="s">
        <v>7827</v>
      </c>
      <c r="I2877" s="10" t="s">
        <v>7843</v>
      </c>
      <c r="J2877" s="10" t="s">
        <v>7844</v>
      </c>
      <c r="K2877" s="10" t="s">
        <v>291</v>
      </c>
      <c r="L2877" s="10" t="s">
        <v>292</v>
      </c>
      <c r="M2877" s="46"/>
      <c r="N2877" s="10"/>
      <c r="O2877" s="10"/>
      <c r="P2877" s="10" t="s">
        <v>5524</v>
      </c>
      <c r="Q2877" s="10"/>
      <c r="R2877" s="10"/>
      <c r="T2877" s="10" t="s">
        <v>381</v>
      </c>
      <c r="U2877" s="10"/>
      <c r="V2877" s="10" t="s">
        <v>291</v>
      </c>
      <c r="Z2877" s="47"/>
      <c r="AD2877" s="47"/>
      <c r="AH2877" s="47"/>
      <c r="AI2877" s="10"/>
      <c r="AJ2877" s="10" t="s">
        <v>298</v>
      </c>
      <c r="AK2877" s="10" t="s">
        <v>291</v>
      </c>
      <c r="AL2877" s="10"/>
      <c r="AM2877" s="10"/>
      <c r="AN2877" s="10"/>
      <c r="AO2877" s="10"/>
      <c r="AS2877" s="48"/>
      <c r="AT2877" s="50"/>
      <c r="AU2877" s="50"/>
      <c r="AV2877" s="50"/>
      <c r="AW2877" s="50"/>
      <c r="AX2877" s="49">
        <v>1</v>
      </c>
    </row>
    <row r="2878" spans="1:50" ht="14.25" customHeight="1" x14ac:dyDescent="0.55000000000000004">
      <c r="A2878" s="45">
        <v>2076179</v>
      </c>
      <c r="B2878" s="10" t="s">
        <v>284</v>
      </c>
      <c r="C2878" s="10" t="s">
        <v>17</v>
      </c>
      <c r="D2878" s="10" t="s">
        <v>7114</v>
      </c>
      <c r="F2878" s="10" t="s">
        <v>7259</v>
      </c>
      <c r="G2878" s="10" t="s">
        <v>41</v>
      </c>
      <c r="H2878" s="10" t="s">
        <v>7827</v>
      </c>
      <c r="I2878" s="10" t="s">
        <v>7845</v>
      </c>
      <c r="J2878" s="10" t="s">
        <v>7846</v>
      </c>
      <c r="K2878" s="10" t="s">
        <v>291</v>
      </c>
      <c r="L2878" s="10" t="s">
        <v>292</v>
      </c>
      <c r="M2878" s="46"/>
      <c r="N2878" s="10" t="s">
        <v>294</v>
      </c>
      <c r="O2878" s="10" t="s">
        <v>294</v>
      </c>
      <c r="P2878" s="10" t="s">
        <v>5524</v>
      </c>
      <c r="Q2878" s="10"/>
      <c r="R2878" s="10"/>
      <c r="T2878" s="10" t="s">
        <v>381</v>
      </c>
      <c r="U2878" s="10"/>
      <c r="V2878" s="10" t="s">
        <v>291</v>
      </c>
      <c r="Z2878" s="47"/>
      <c r="AD2878" s="47"/>
      <c r="AH2878" s="47"/>
      <c r="AI2878" s="10"/>
      <c r="AJ2878" s="10" t="s">
        <v>298</v>
      </c>
      <c r="AK2878" s="10" t="s">
        <v>291</v>
      </c>
      <c r="AL2878" s="10" t="s">
        <v>666</v>
      </c>
      <c r="AM2878" s="10" t="s">
        <v>666</v>
      </c>
      <c r="AN2878" s="10" t="s">
        <v>300</v>
      </c>
      <c r="AO2878" s="10" t="s">
        <v>300</v>
      </c>
      <c r="AS2878" s="48"/>
      <c r="AT2878" s="50"/>
      <c r="AU2878" s="50"/>
      <c r="AV2878" s="50"/>
      <c r="AW2878" s="50"/>
      <c r="AX2878" s="49">
        <v>1</v>
      </c>
    </row>
    <row r="2879" spans="1:50" ht="14.25" customHeight="1" x14ac:dyDescent="0.55000000000000004">
      <c r="A2879" s="45">
        <v>2076248</v>
      </c>
      <c r="B2879" s="10" t="s">
        <v>284</v>
      </c>
      <c r="C2879" s="10" t="s">
        <v>17</v>
      </c>
      <c r="D2879" s="10" t="s">
        <v>7114</v>
      </c>
      <c r="F2879" s="10" t="s">
        <v>7259</v>
      </c>
      <c r="G2879" s="10" t="s">
        <v>41</v>
      </c>
      <c r="H2879" s="10" t="s">
        <v>7827</v>
      </c>
      <c r="I2879" s="10" t="s">
        <v>7847</v>
      </c>
      <c r="J2879" s="10" t="s">
        <v>7848</v>
      </c>
      <c r="K2879" s="10" t="s">
        <v>291</v>
      </c>
      <c r="L2879" s="10" t="s">
        <v>292</v>
      </c>
      <c r="M2879" s="46"/>
      <c r="N2879" s="10"/>
      <c r="O2879" s="10"/>
      <c r="P2879" s="10" t="s">
        <v>5524</v>
      </c>
      <c r="Q2879" s="10"/>
      <c r="R2879" s="10" t="s">
        <v>381</v>
      </c>
      <c r="S2879" s="10" t="s">
        <v>7849</v>
      </c>
      <c r="T2879" s="10" t="s">
        <v>381</v>
      </c>
      <c r="U2879" s="10"/>
      <c r="V2879" s="10" t="s">
        <v>291</v>
      </c>
      <c r="Z2879" s="47"/>
      <c r="AD2879" s="47"/>
      <c r="AH2879" s="47"/>
      <c r="AI2879" s="10"/>
      <c r="AJ2879" s="10" t="s">
        <v>298</v>
      </c>
      <c r="AK2879" s="10" t="s">
        <v>291</v>
      </c>
      <c r="AL2879" s="10"/>
      <c r="AM2879" s="10"/>
      <c r="AN2879" s="10"/>
      <c r="AO2879" s="10"/>
      <c r="AS2879" s="48"/>
      <c r="AT2879" s="50"/>
      <c r="AU2879" s="50"/>
      <c r="AV2879" s="50"/>
      <c r="AW2879" s="50"/>
      <c r="AX2879" s="49">
        <v>1</v>
      </c>
    </row>
    <row r="2880" spans="1:50" ht="14.25" customHeight="1" x14ac:dyDescent="0.55000000000000004">
      <c r="A2880" s="45">
        <v>2076213</v>
      </c>
      <c r="B2880" s="10" t="s">
        <v>284</v>
      </c>
      <c r="C2880" s="10" t="s">
        <v>17</v>
      </c>
      <c r="D2880" s="10" t="s">
        <v>7114</v>
      </c>
      <c r="F2880" s="10" t="s">
        <v>7259</v>
      </c>
      <c r="G2880" s="10" t="s">
        <v>41</v>
      </c>
      <c r="H2880" s="10" t="s">
        <v>7827</v>
      </c>
      <c r="I2880" s="10" t="s">
        <v>7850</v>
      </c>
      <c r="J2880" s="10" t="s">
        <v>7851</v>
      </c>
      <c r="K2880" s="10" t="s">
        <v>291</v>
      </c>
      <c r="L2880" s="10" t="s">
        <v>292</v>
      </c>
      <c r="M2880" s="46" t="s">
        <v>560</v>
      </c>
      <c r="N2880" s="10"/>
      <c r="O2880" s="10"/>
      <c r="P2880" s="10" t="s">
        <v>5524</v>
      </c>
      <c r="Q2880" s="10"/>
      <c r="R2880" s="10"/>
      <c r="T2880" s="10" t="s">
        <v>381</v>
      </c>
      <c r="U2880" s="10"/>
      <c r="V2880" s="10" t="s">
        <v>291</v>
      </c>
      <c r="Z2880" s="47"/>
      <c r="AD2880" s="47"/>
      <c r="AH2880" s="47"/>
      <c r="AI2880" s="10"/>
      <c r="AJ2880" s="10" t="s">
        <v>298</v>
      </c>
      <c r="AK2880" s="10" t="s">
        <v>291</v>
      </c>
      <c r="AL2880" s="10"/>
      <c r="AM2880" s="10"/>
      <c r="AN2880" s="10"/>
      <c r="AO2880" s="10"/>
      <c r="AS2880" s="48"/>
      <c r="AT2880" s="49">
        <v>2.5833330000000001</v>
      </c>
      <c r="AU2880" s="49">
        <v>18.875</v>
      </c>
      <c r="AV2880" s="49">
        <v>33.584000000000003</v>
      </c>
      <c r="AW2880" s="49">
        <v>15.746</v>
      </c>
      <c r="AX2880" s="49">
        <v>2</v>
      </c>
    </row>
    <row r="2881" spans="1:50" ht="14.25" customHeight="1" x14ac:dyDescent="0.55000000000000004">
      <c r="A2881" s="45">
        <v>2071200</v>
      </c>
      <c r="B2881" s="10" t="s">
        <v>313</v>
      </c>
      <c r="C2881" s="10" t="s">
        <v>17</v>
      </c>
      <c r="D2881" s="10" t="s">
        <v>7114</v>
      </c>
      <c r="F2881" s="10" t="s">
        <v>7259</v>
      </c>
      <c r="G2881" s="10" t="s">
        <v>41</v>
      </c>
      <c r="H2881" s="10" t="s">
        <v>7852</v>
      </c>
      <c r="I2881" s="10" t="s">
        <v>7853</v>
      </c>
      <c r="J2881" s="10" t="s">
        <v>7854</v>
      </c>
      <c r="K2881" s="10" t="s">
        <v>291</v>
      </c>
      <c r="L2881" s="10" t="s">
        <v>316</v>
      </c>
      <c r="M2881" s="46"/>
      <c r="N2881" s="10" t="s">
        <v>294</v>
      </c>
      <c r="O2881" s="10" t="s">
        <v>294</v>
      </c>
      <c r="P2881" s="10" t="s">
        <v>5524</v>
      </c>
      <c r="Q2881" s="10"/>
      <c r="R2881" s="10"/>
      <c r="T2881" s="10" t="s">
        <v>381</v>
      </c>
      <c r="U2881" s="10"/>
      <c r="V2881" s="10" t="s">
        <v>291</v>
      </c>
      <c r="Z2881" s="47"/>
      <c r="AD2881" s="47"/>
      <c r="AH2881" s="47"/>
      <c r="AI2881" s="10"/>
      <c r="AJ2881" s="10" t="s">
        <v>298</v>
      </c>
      <c r="AK2881" s="10" t="s">
        <v>291</v>
      </c>
      <c r="AL2881" s="10"/>
      <c r="AM2881" s="10"/>
      <c r="AN2881" s="10"/>
      <c r="AO2881" s="10"/>
      <c r="AS2881" s="48"/>
      <c r="AT2881" s="50"/>
      <c r="AU2881" s="50"/>
      <c r="AV2881" s="50"/>
      <c r="AW2881" s="50"/>
      <c r="AX2881" s="49">
        <v>1</v>
      </c>
    </row>
    <row r="2882" spans="1:50" ht="14.25" customHeight="1" x14ac:dyDescent="0.55000000000000004">
      <c r="A2882" s="45">
        <v>2076388</v>
      </c>
      <c r="B2882" s="10" t="s">
        <v>313</v>
      </c>
      <c r="C2882" s="10" t="s">
        <v>17</v>
      </c>
      <c r="D2882" s="10" t="s">
        <v>7114</v>
      </c>
      <c r="F2882" s="10" t="s">
        <v>7259</v>
      </c>
      <c r="G2882" s="10" t="s">
        <v>41</v>
      </c>
      <c r="H2882" s="10" t="s">
        <v>7855</v>
      </c>
      <c r="I2882" s="10" t="s">
        <v>7856</v>
      </c>
      <c r="J2882" s="10" t="s">
        <v>7857</v>
      </c>
      <c r="K2882" s="10" t="s">
        <v>291</v>
      </c>
      <c r="L2882" s="10" t="s">
        <v>316</v>
      </c>
      <c r="M2882" s="46" t="s">
        <v>293</v>
      </c>
      <c r="N2882" s="10" t="s">
        <v>294</v>
      </c>
      <c r="O2882" s="10" t="s">
        <v>294</v>
      </c>
      <c r="P2882" s="10" t="s">
        <v>5524</v>
      </c>
      <c r="Q2882" s="10"/>
      <c r="R2882" s="10"/>
      <c r="T2882" s="10" t="s">
        <v>381</v>
      </c>
      <c r="U2882" s="10"/>
      <c r="V2882" s="10" t="s">
        <v>291</v>
      </c>
      <c r="Z2882" s="47"/>
      <c r="AD2882" s="47"/>
      <c r="AH2882" s="47"/>
      <c r="AI2882" s="10"/>
      <c r="AJ2882" s="10" t="s">
        <v>298</v>
      </c>
      <c r="AK2882" s="10" t="s">
        <v>291</v>
      </c>
      <c r="AL2882" s="10"/>
      <c r="AM2882" s="10"/>
      <c r="AN2882" s="10"/>
      <c r="AO2882" s="10"/>
      <c r="AS2882" s="48"/>
      <c r="AT2882" s="49">
        <v>29.06833</v>
      </c>
      <c r="AU2882" s="49">
        <v>56.121670000000002</v>
      </c>
      <c r="AV2882" s="49">
        <v>46.876080000000002</v>
      </c>
      <c r="AW2882" s="49">
        <v>31.393999999999998</v>
      </c>
      <c r="AX2882" s="49">
        <v>140</v>
      </c>
    </row>
    <row r="2883" spans="1:50" ht="14.25" customHeight="1" x14ac:dyDescent="0.55000000000000004">
      <c r="A2883" s="45">
        <v>2078062</v>
      </c>
      <c r="B2883" s="10" t="s">
        <v>284</v>
      </c>
      <c r="C2883" s="10" t="s">
        <v>17</v>
      </c>
      <c r="D2883" s="10" t="s">
        <v>7114</v>
      </c>
      <c r="F2883" s="10" t="s">
        <v>7259</v>
      </c>
      <c r="G2883" s="10" t="s">
        <v>41</v>
      </c>
      <c r="H2883" s="10" t="s">
        <v>7858</v>
      </c>
      <c r="I2883" s="10" t="s">
        <v>7859</v>
      </c>
      <c r="J2883" s="10" t="s">
        <v>7860</v>
      </c>
      <c r="K2883" s="10" t="s">
        <v>291</v>
      </c>
      <c r="L2883" s="10" t="s">
        <v>292</v>
      </c>
      <c r="M2883" s="46" t="s">
        <v>573</v>
      </c>
      <c r="N2883" s="10"/>
      <c r="O2883" s="10"/>
      <c r="P2883" s="10" t="s">
        <v>5524</v>
      </c>
      <c r="Q2883" s="10"/>
      <c r="R2883" s="10"/>
      <c r="T2883" s="10" t="s">
        <v>381</v>
      </c>
      <c r="U2883" s="10"/>
      <c r="V2883" s="10" t="s">
        <v>291</v>
      </c>
      <c r="Z2883" s="47"/>
      <c r="AD2883" s="47"/>
      <c r="AH2883" s="47"/>
      <c r="AI2883" s="10"/>
      <c r="AJ2883" s="10" t="s">
        <v>298</v>
      </c>
      <c r="AK2883" s="10" t="s">
        <v>291</v>
      </c>
      <c r="AL2883" s="10"/>
      <c r="AM2883" s="10"/>
      <c r="AN2883" s="10"/>
      <c r="AO2883" s="10"/>
      <c r="AS2883" s="48"/>
      <c r="AT2883" s="49">
        <v>22.285830000000001</v>
      </c>
      <c r="AU2883" s="49">
        <v>62.88167</v>
      </c>
      <c r="AV2883" s="49">
        <v>54.272320000000001</v>
      </c>
      <c r="AW2883" s="49">
        <v>28.92398</v>
      </c>
      <c r="AX2883" s="49">
        <v>63</v>
      </c>
    </row>
    <row r="2884" spans="1:50" ht="14.25" customHeight="1" x14ac:dyDescent="0.55000000000000004">
      <c r="A2884" s="45">
        <v>2078062</v>
      </c>
      <c r="B2884" s="10" t="s">
        <v>284</v>
      </c>
      <c r="C2884" s="10" t="s">
        <v>17</v>
      </c>
      <c r="D2884" s="10" t="s">
        <v>7114</v>
      </c>
      <c r="F2884" s="10" t="s">
        <v>7259</v>
      </c>
      <c r="G2884" s="10" t="s">
        <v>41</v>
      </c>
      <c r="H2884" s="10" t="s">
        <v>7858</v>
      </c>
      <c r="I2884" s="10" t="s">
        <v>7859</v>
      </c>
      <c r="J2884" s="10" t="s">
        <v>7861</v>
      </c>
      <c r="K2884" s="10" t="s">
        <v>291</v>
      </c>
      <c r="L2884" s="10" t="s">
        <v>292</v>
      </c>
      <c r="M2884" s="46"/>
      <c r="N2884" s="10"/>
      <c r="O2884" s="10"/>
      <c r="P2884" s="10" t="s">
        <v>5524</v>
      </c>
      <c r="Q2884" s="10"/>
      <c r="R2884" s="10"/>
      <c r="T2884" s="10" t="s">
        <v>381</v>
      </c>
      <c r="U2884" s="10"/>
      <c r="V2884" s="10" t="s">
        <v>291</v>
      </c>
      <c r="Z2884" s="47"/>
      <c r="AD2884" s="47"/>
      <c r="AH2884" s="47"/>
      <c r="AI2884" s="10"/>
      <c r="AJ2884" s="10" t="s">
        <v>298</v>
      </c>
      <c r="AK2884" s="10" t="s">
        <v>291</v>
      </c>
      <c r="AL2884" s="10"/>
      <c r="AM2884" s="10"/>
      <c r="AN2884" s="10"/>
      <c r="AO2884" s="10"/>
      <c r="AS2884" s="48"/>
      <c r="AT2884" s="50"/>
      <c r="AU2884" s="50"/>
      <c r="AV2884" s="50"/>
      <c r="AW2884" s="50"/>
      <c r="AX2884" s="49">
        <v>1</v>
      </c>
    </row>
    <row r="2885" spans="1:50" ht="14.25" customHeight="1" x14ac:dyDescent="0.55000000000000004">
      <c r="A2885" s="45">
        <v>2077623</v>
      </c>
      <c r="B2885" s="10" t="s">
        <v>284</v>
      </c>
      <c r="C2885" s="10" t="s">
        <v>17</v>
      </c>
      <c r="D2885" s="10" t="s">
        <v>7114</v>
      </c>
      <c r="F2885" s="10" t="s">
        <v>7259</v>
      </c>
      <c r="G2885" s="10" t="s">
        <v>41</v>
      </c>
      <c r="H2885" s="10" t="s">
        <v>7862</v>
      </c>
      <c r="I2885" s="10" t="s">
        <v>7863</v>
      </c>
      <c r="J2885" s="10" t="s">
        <v>7864</v>
      </c>
      <c r="K2885" s="10" t="s">
        <v>291</v>
      </c>
      <c r="L2885" s="10" t="s">
        <v>292</v>
      </c>
      <c r="M2885" s="46"/>
      <c r="N2885" s="10"/>
      <c r="O2885" s="10"/>
      <c r="P2885" s="10" t="s">
        <v>5524</v>
      </c>
      <c r="Q2885" s="10"/>
      <c r="R2885" s="10"/>
      <c r="T2885" s="10" t="s">
        <v>381</v>
      </c>
      <c r="U2885" s="10"/>
      <c r="V2885" s="10" t="s">
        <v>291</v>
      </c>
      <c r="Z2885" s="47"/>
      <c r="AD2885" s="47"/>
      <c r="AH2885" s="47"/>
      <c r="AI2885" s="10"/>
      <c r="AJ2885" s="10" t="s">
        <v>298</v>
      </c>
      <c r="AK2885" s="10" t="s">
        <v>291</v>
      </c>
      <c r="AL2885" s="10"/>
      <c r="AM2885" s="10"/>
      <c r="AN2885" s="10"/>
      <c r="AO2885" s="10"/>
      <c r="AS2885" s="48"/>
      <c r="AT2885" s="50"/>
      <c r="AU2885" s="50"/>
      <c r="AV2885" s="50"/>
      <c r="AW2885" s="50"/>
      <c r="AX2885" s="49">
        <v>1</v>
      </c>
    </row>
    <row r="2886" spans="1:50" ht="14.25" customHeight="1" x14ac:dyDescent="0.55000000000000004">
      <c r="A2886" s="45">
        <v>2077619</v>
      </c>
      <c r="B2886" s="10" t="s">
        <v>284</v>
      </c>
      <c r="C2886" s="10" t="s">
        <v>17</v>
      </c>
      <c r="D2886" s="10" t="s">
        <v>7114</v>
      </c>
      <c r="F2886" s="10" t="s">
        <v>7259</v>
      </c>
      <c r="G2886" s="10" t="s">
        <v>41</v>
      </c>
      <c r="H2886" s="10" t="s">
        <v>7862</v>
      </c>
      <c r="I2886" s="10" t="s">
        <v>7865</v>
      </c>
      <c r="J2886" s="10" t="s">
        <v>7866</v>
      </c>
      <c r="K2886" s="10" t="s">
        <v>291</v>
      </c>
      <c r="L2886" s="10" t="s">
        <v>292</v>
      </c>
      <c r="M2886" s="46"/>
      <c r="N2886" s="10"/>
      <c r="O2886" s="10"/>
      <c r="P2886" s="10" t="s">
        <v>5524</v>
      </c>
      <c r="Q2886" s="10"/>
      <c r="R2886" s="10"/>
      <c r="T2886" s="10" t="s">
        <v>381</v>
      </c>
      <c r="U2886" s="10"/>
      <c r="V2886" s="10" t="s">
        <v>291</v>
      </c>
      <c r="Z2886" s="47"/>
      <c r="AD2886" s="47"/>
      <c r="AH2886" s="47"/>
      <c r="AI2886" s="10"/>
      <c r="AJ2886" s="10" t="s">
        <v>298</v>
      </c>
      <c r="AK2886" s="10" t="s">
        <v>291</v>
      </c>
      <c r="AL2886" s="10"/>
      <c r="AM2886" s="10"/>
      <c r="AN2886" s="10"/>
      <c r="AO2886" s="10"/>
      <c r="AS2886" s="48"/>
      <c r="AT2886" s="50"/>
      <c r="AU2886" s="50"/>
      <c r="AV2886" s="50"/>
      <c r="AW2886" s="50"/>
      <c r="AX2886" s="49">
        <v>1</v>
      </c>
    </row>
    <row r="2887" spans="1:50" ht="14.25" customHeight="1" x14ac:dyDescent="0.55000000000000004">
      <c r="A2887" s="45">
        <v>2078259</v>
      </c>
      <c r="B2887" s="10" t="s">
        <v>284</v>
      </c>
      <c r="C2887" s="10" t="s">
        <v>17</v>
      </c>
      <c r="D2887" s="10" t="s">
        <v>7114</v>
      </c>
      <c r="F2887" s="10" t="s">
        <v>7259</v>
      </c>
      <c r="G2887" s="10" t="s">
        <v>41</v>
      </c>
      <c r="H2887" s="10" t="s">
        <v>7867</v>
      </c>
      <c r="I2887" s="10" t="s">
        <v>7868</v>
      </c>
      <c r="J2887" s="10" t="s">
        <v>7869</v>
      </c>
      <c r="K2887" s="10" t="s">
        <v>291</v>
      </c>
      <c r="L2887" s="10" t="s">
        <v>292</v>
      </c>
      <c r="M2887" s="46"/>
      <c r="N2887" s="10"/>
      <c r="O2887" s="10"/>
      <c r="P2887" s="10" t="s">
        <v>5524</v>
      </c>
      <c r="Q2887" s="10"/>
      <c r="R2887" s="10"/>
      <c r="T2887" s="10" t="s">
        <v>381</v>
      </c>
      <c r="U2887" s="10"/>
      <c r="V2887" s="10" t="s">
        <v>291</v>
      </c>
      <c r="Z2887" s="47"/>
      <c r="AD2887" s="47"/>
      <c r="AH2887" s="47"/>
      <c r="AI2887" s="10"/>
      <c r="AJ2887" s="10" t="s">
        <v>298</v>
      </c>
      <c r="AK2887" s="10" t="s">
        <v>291</v>
      </c>
      <c r="AL2887" s="10"/>
      <c r="AM2887" s="10"/>
      <c r="AN2887" s="10"/>
      <c r="AO2887" s="10"/>
      <c r="AS2887" s="48"/>
      <c r="AT2887" s="50"/>
      <c r="AU2887" s="50"/>
      <c r="AV2887" s="50"/>
      <c r="AW2887" s="50"/>
      <c r="AX2887" s="49">
        <v>1</v>
      </c>
    </row>
    <row r="2888" spans="1:50" ht="14.25" customHeight="1" x14ac:dyDescent="0.55000000000000004">
      <c r="A2888" s="45">
        <v>2078254</v>
      </c>
      <c r="B2888" s="10" t="s">
        <v>313</v>
      </c>
      <c r="C2888" s="10" t="s">
        <v>17</v>
      </c>
      <c r="D2888" s="10" t="s">
        <v>7114</v>
      </c>
      <c r="F2888" s="10" t="s">
        <v>7259</v>
      </c>
      <c r="G2888" s="10" t="s">
        <v>41</v>
      </c>
      <c r="H2888" s="10" t="s">
        <v>7867</v>
      </c>
      <c r="I2888" s="10" t="s">
        <v>7870</v>
      </c>
      <c r="J2888" s="10" t="s">
        <v>7871</v>
      </c>
      <c r="K2888" s="10" t="s">
        <v>291</v>
      </c>
      <c r="L2888" s="10" t="s">
        <v>316</v>
      </c>
      <c r="M2888" s="46" t="s">
        <v>872</v>
      </c>
      <c r="N2888" s="10" t="s">
        <v>294</v>
      </c>
      <c r="O2888" s="10" t="s">
        <v>294</v>
      </c>
      <c r="P2888" s="10" t="s">
        <v>5524</v>
      </c>
      <c r="Q2888" s="10"/>
      <c r="R2888" s="10"/>
      <c r="T2888" s="10" t="s">
        <v>381</v>
      </c>
      <c r="U2888" s="10"/>
      <c r="V2888" s="10" t="s">
        <v>291</v>
      </c>
      <c r="Z2888" s="47"/>
      <c r="AD2888" s="47"/>
      <c r="AH2888" s="47"/>
      <c r="AI2888" s="10"/>
      <c r="AJ2888" s="10" t="s">
        <v>298</v>
      </c>
      <c r="AK2888" s="10" t="s">
        <v>291</v>
      </c>
      <c r="AL2888" s="10"/>
      <c r="AM2888" s="10"/>
      <c r="AN2888" s="10"/>
      <c r="AO2888" s="10"/>
      <c r="AS2888" s="48"/>
      <c r="AT2888" s="49">
        <v>21.078330000000001</v>
      </c>
      <c r="AU2888" s="49">
        <v>27.869579999999999</v>
      </c>
      <c r="AV2888" s="49">
        <v>34.779640000000001</v>
      </c>
      <c r="AW2888" s="49">
        <v>35.212240000000001</v>
      </c>
      <c r="AX2888" s="49">
        <v>24</v>
      </c>
    </row>
    <row r="2889" spans="1:50" ht="14.25" customHeight="1" x14ac:dyDescent="0.55000000000000004">
      <c r="A2889" s="45">
        <v>1306878</v>
      </c>
      <c r="B2889" s="10" t="s">
        <v>284</v>
      </c>
      <c r="C2889" s="10" t="s">
        <v>17</v>
      </c>
      <c r="D2889" s="10" t="s">
        <v>7114</v>
      </c>
      <c r="F2889" s="10" t="s">
        <v>7259</v>
      </c>
      <c r="G2889" s="10" t="s">
        <v>41</v>
      </c>
      <c r="H2889" s="10" t="s">
        <v>7867</v>
      </c>
      <c r="I2889" s="10" t="s">
        <v>7872</v>
      </c>
      <c r="J2889" s="10" t="s">
        <v>7873</v>
      </c>
      <c r="K2889" s="10" t="s">
        <v>291</v>
      </c>
      <c r="L2889" s="10" t="s">
        <v>292</v>
      </c>
      <c r="M2889" s="46" t="s">
        <v>293</v>
      </c>
      <c r="N2889" s="10"/>
      <c r="O2889" s="10"/>
      <c r="P2889" s="10" t="s">
        <v>5524</v>
      </c>
      <c r="Q2889" s="10"/>
      <c r="R2889" s="10"/>
      <c r="T2889" s="10" t="s">
        <v>381</v>
      </c>
      <c r="U2889" s="10"/>
      <c r="V2889" s="10" t="s">
        <v>291</v>
      </c>
      <c r="Z2889" s="47"/>
      <c r="AD2889" s="47"/>
      <c r="AH2889" s="47"/>
      <c r="AI2889" s="10"/>
      <c r="AJ2889" s="10" t="s">
        <v>298</v>
      </c>
      <c r="AK2889" s="10" t="s">
        <v>291</v>
      </c>
      <c r="AL2889" s="10"/>
      <c r="AM2889" s="10"/>
      <c r="AN2889" s="10"/>
      <c r="AO2889" s="10"/>
      <c r="AS2889" s="48"/>
      <c r="AT2889" s="50"/>
      <c r="AU2889" s="50"/>
      <c r="AV2889" s="50"/>
      <c r="AW2889" s="50"/>
      <c r="AX2889" s="49">
        <v>1</v>
      </c>
    </row>
    <row r="2890" spans="1:50" ht="14.25" customHeight="1" x14ac:dyDescent="0.55000000000000004">
      <c r="A2890" s="45">
        <v>2074869</v>
      </c>
      <c r="B2890" s="10" t="s">
        <v>284</v>
      </c>
      <c r="C2890" s="10" t="s">
        <v>17</v>
      </c>
      <c r="D2890" s="10" t="s">
        <v>7114</v>
      </c>
      <c r="F2890" s="10" t="s">
        <v>7259</v>
      </c>
      <c r="G2890" s="10" t="s">
        <v>41</v>
      </c>
      <c r="H2890" s="10" t="s">
        <v>7874</v>
      </c>
      <c r="I2890" s="10" t="s">
        <v>7875</v>
      </c>
      <c r="J2890" s="10" t="s">
        <v>7876</v>
      </c>
      <c r="K2890" s="10" t="s">
        <v>291</v>
      </c>
      <c r="L2890" s="10" t="s">
        <v>292</v>
      </c>
      <c r="M2890" s="46" t="s">
        <v>573</v>
      </c>
      <c r="N2890" s="10"/>
      <c r="O2890" s="10"/>
      <c r="P2890" s="10" t="s">
        <v>5524</v>
      </c>
      <c r="Q2890" s="10"/>
      <c r="R2890" s="10"/>
      <c r="T2890" s="10" t="s">
        <v>381</v>
      </c>
      <c r="U2890" s="10"/>
      <c r="V2890" s="10" t="s">
        <v>291</v>
      </c>
      <c r="Z2890" s="47"/>
      <c r="AD2890" s="47"/>
      <c r="AH2890" s="47"/>
      <c r="AI2890" s="10"/>
      <c r="AJ2890" s="10" t="s">
        <v>298</v>
      </c>
      <c r="AK2890" s="10" t="s">
        <v>291</v>
      </c>
      <c r="AL2890" s="10"/>
      <c r="AM2890" s="10"/>
      <c r="AN2890" s="10"/>
      <c r="AO2890" s="10"/>
      <c r="AS2890" s="48"/>
      <c r="AT2890" s="50" t="s">
        <v>722</v>
      </c>
      <c r="AU2890" s="50" t="s">
        <v>722</v>
      </c>
      <c r="AV2890" s="50" t="s">
        <v>722</v>
      </c>
      <c r="AW2890" s="50" t="s">
        <v>722</v>
      </c>
      <c r="AX2890" s="49">
        <v>0</v>
      </c>
    </row>
    <row r="2891" spans="1:50" ht="14.25" customHeight="1" x14ac:dyDescent="0.55000000000000004">
      <c r="A2891" s="45">
        <v>2075500</v>
      </c>
      <c r="B2891" s="10" t="s">
        <v>313</v>
      </c>
      <c r="C2891" s="10" t="s">
        <v>17</v>
      </c>
      <c r="D2891" s="10" t="s">
        <v>7114</v>
      </c>
      <c r="F2891" s="10" t="s">
        <v>7259</v>
      </c>
      <c r="G2891" s="10" t="s">
        <v>41</v>
      </c>
      <c r="H2891" s="10" t="s">
        <v>7877</v>
      </c>
      <c r="I2891" s="10" t="s">
        <v>7878</v>
      </c>
      <c r="J2891" s="10" t="s">
        <v>7879</v>
      </c>
      <c r="K2891" s="10" t="s">
        <v>291</v>
      </c>
      <c r="L2891" s="10" t="s">
        <v>316</v>
      </c>
      <c r="M2891" s="46"/>
      <c r="N2891" s="10" t="s">
        <v>294</v>
      </c>
      <c r="O2891" s="10" t="s">
        <v>294</v>
      </c>
      <c r="P2891" s="10" t="s">
        <v>5524</v>
      </c>
      <c r="Q2891" s="10"/>
      <c r="R2891" s="10"/>
      <c r="T2891" s="10" t="s">
        <v>381</v>
      </c>
      <c r="U2891" s="10"/>
      <c r="V2891" s="10" t="s">
        <v>291</v>
      </c>
      <c r="Z2891" s="47"/>
      <c r="AD2891" s="47"/>
      <c r="AH2891" s="47"/>
      <c r="AI2891" s="10"/>
      <c r="AJ2891" s="10" t="s">
        <v>298</v>
      </c>
      <c r="AK2891" s="10" t="s">
        <v>291</v>
      </c>
      <c r="AL2891" s="10"/>
      <c r="AM2891" s="10"/>
      <c r="AN2891" s="10"/>
      <c r="AO2891" s="10"/>
      <c r="AS2891" s="48"/>
      <c r="AT2891" s="50"/>
      <c r="AU2891" s="50"/>
      <c r="AV2891" s="50"/>
      <c r="AW2891" s="50"/>
      <c r="AX2891" s="49">
        <v>1</v>
      </c>
    </row>
    <row r="2892" spans="1:50" ht="14.25" customHeight="1" x14ac:dyDescent="0.55000000000000004">
      <c r="A2892" s="45">
        <v>5159694</v>
      </c>
      <c r="B2892" s="10" t="s">
        <v>313</v>
      </c>
      <c r="C2892" s="10" t="s">
        <v>17</v>
      </c>
      <c r="D2892" s="10" t="s">
        <v>7114</v>
      </c>
      <c r="F2892" s="10" t="s">
        <v>7259</v>
      </c>
      <c r="G2892" s="10" t="s">
        <v>41</v>
      </c>
      <c r="H2892" s="10" t="s">
        <v>7880</v>
      </c>
      <c r="I2892" s="10" t="s">
        <v>7881</v>
      </c>
      <c r="J2892" s="10" t="s">
        <v>7882</v>
      </c>
      <c r="K2892" s="10" t="s">
        <v>291</v>
      </c>
      <c r="L2892" s="10" t="s">
        <v>316</v>
      </c>
      <c r="M2892" s="46" t="s">
        <v>293</v>
      </c>
      <c r="N2892" s="10" t="s">
        <v>294</v>
      </c>
      <c r="O2892" s="10" t="s">
        <v>294</v>
      </c>
      <c r="P2892" s="10" t="s">
        <v>5524</v>
      </c>
      <c r="Q2892" s="10"/>
      <c r="R2892" s="10"/>
      <c r="T2892" s="10" t="s">
        <v>381</v>
      </c>
      <c r="U2892" s="10"/>
      <c r="V2892" s="10" t="s">
        <v>291</v>
      </c>
      <c r="Z2892" s="47"/>
      <c r="AD2892" s="47"/>
      <c r="AH2892" s="47"/>
      <c r="AI2892" s="10"/>
      <c r="AJ2892" s="10" t="s">
        <v>298</v>
      </c>
      <c r="AK2892" s="10" t="s">
        <v>291</v>
      </c>
      <c r="AL2892" s="10"/>
      <c r="AM2892" s="10"/>
      <c r="AN2892" s="10"/>
      <c r="AO2892" s="10"/>
      <c r="AS2892" s="48"/>
      <c r="AT2892" s="49">
        <v>18.7225</v>
      </c>
      <c r="AU2892" s="49">
        <v>41.522500000000001</v>
      </c>
      <c r="AV2892" s="49">
        <v>38.662320000000001</v>
      </c>
      <c r="AW2892" s="49">
        <v>27.22711</v>
      </c>
      <c r="AX2892" s="49">
        <v>323</v>
      </c>
    </row>
    <row r="2893" spans="1:50" ht="14.25" customHeight="1" x14ac:dyDescent="0.55000000000000004">
      <c r="A2893" s="45">
        <v>2071011</v>
      </c>
      <c r="B2893" s="10" t="s">
        <v>284</v>
      </c>
      <c r="C2893" s="10" t="s">
        <v>17</v>
      </c>
      <c r="D2893" s="10" t="s">
        <v>7114</v>
      </c>
      <c r="F2893" s="10" t="s">
        <v>7259</v>
      </c>
      <c r="G2893" s="10" t="s">
        <v>41</v>
      </c>
      <c r="H2893" s="10" t="s">
        <v>7883</v>
      </c>
      <c r="I2893" s="10" t="s">
        <v>7884</v>
      </c>
      <c r="J2893" s="10" t="s">
        <v>7885</v>
      </c>
      <c r="K2893" s="10" t="s">
        <v>291</v>
      </c>
      <c r="L2893" s="10" t="s">
        <v>292</v>
      </c>
      <c r="M2893" s="46" t="s">
        <v>570</v>
      </c>
      <c r="N2893" s="10"/>
      <c r="O2893" s="10"/>
      <c r="P2893" s="10" t="s">
        <v>5524</v>
      </c>
      <c r="Q2893" s="10"/>
      <c r="R2893" s="10" t="s">
        <v>381</v>
      </c>
      <c r="S2893" s="10" t="s">
        <v>7886</v>
      </c>
      <c r="T2893" s="10" t="s">
        <v>381</v>
      </c>
      <c r="U2893" s="10"/>
      <c r="V2893" s="10" t="s">
        <v>291</v>
      </c>
      <c r="Z2893" s="47"/>
      <c r="AD2893" s="47"/>
      <c r="AH2893" s="47"/>
      <c r="AI2893" s="10"/>
      <c r="AJ2893" s="10" t="s">
        <v>298</v>
      </c>
      <c r="AK2893" s="10" t="s">
        <v>291</v>
      </c>
      <c r="AL2893" s="10"/>
      <c r="AM2893" s="10"/>
      <c r="AN2893" s="10"/>
      <c r="AO2893" s="10"/>
      <c r="AS2893" s="48"/>
      <c r="AT2893" s="50"/>
      <c r="AU2893" s="50"/>
      <c r="AV2893" s="50"/>
      <c r="AW2893" s="50"/>
      <c r="AX2893" s="49">
        <v>1</v>
      </c>
    </row>
    <row r="2894" spans="1:50" ht="14.25" customHeight="1" x14ac:dyDescent="0.55000000000000004">
      <c r="A2894" s="45">
        <v>2070016</v>
      </c>
      <c r="B2894" s="10" t="s">
        <v>284</v>
      </c>
      <c r="C2894" s="10" t="s">
        <v>17</v>
      </c>
      <c r="D2894" s="10" t="s">
        <v>7114</v>
      </c>
      <c r="F2894" s="10" t="s">
        <v>7259</v>
      </c>
      <c r="G2894" s="10" t="s">
        <v>41</v>
      </c>
      <c r="H2894" s="10" t="s">
        <v>7887</v>
      </c>
      <c r="I2894" s="10" t="s">
        <v>7888</v>
      </c>
      <c r="J2894" s="10" t="s">
        <v>7889</v>
      </c>
      <c r="K2894" s="10" t="s">
        <v>291</v>
      </c>
      <c r="L2894" s="10" t="s">
        <v>292</v>
      </c>
      <c r="M2894" s="46" t="s">
        <v>560</v>
      </c>
      <c r="N2894" s="10"/>
      <c r="O2894" s="10"/>
      <c r="P2894" s="10" t="s">
        <v>5524</v>
      </c>
      <c r="Q2894" s="10"/>
      <c r="R2894" s="10"/>
      <c r="T2894" s="10" t="s">
        <v>381</v>
      </c>
      <c r="U2894" s="10"/>
      <c r="V2894" s="10" t="s">
        <v>291</v>
      </c>
      <c r="Z2894" s="47"/>
      <c r="AD2894" s="47"/>
      <c r="AH2894" s="47"/>
      <c r="AI2894" s="10"/>
      <c r="AJ2894" s="10" t="s">
        <v>298</v>
      </c>
      <c r="AK2894" s="10" t="s">
        <v>291</v>
      </c>
      <c r="AL2894" s="10"/>
      <c r="AM2894" s="10"/>
      <c r="AN2894" s="10"/>
      <c r="AO2894" s="10"/>
      <c r="AS2894" s="48"/>
      <c r="AT2894" s="49">
        <v>4.91</v>
      </c>
      <c r="AU2894" s="49">
        <v>13.578329999999999</v>
      </c>
      <c r="AV2894" s="49">
        <v>43.722079999999998</v>
      </c>
      <c r="AW2894" s="49">
        <v>21.439789999999999</v>
      </c>
      <c r="AX2894" s="49">
        <v>33</v>
      </c>
    </row>
    <row r="2895" spans="1:50" ht="14.25" customHeight="1" x14ac:dyDescent="0.55000000000000004">
      <c r="A2895" s="45">
        <v>2069955</v>
      </c>
      <c r="B2895" s="10" t="s">
        <v>284</v>
      </c>
      <c r="C2895" s="10" t="s">
        <v>17</v>
      </c>
      <c r="D2895" s="10" t="s">
        <v>7114</v>
      </c>
      <c r="F2895" s="10" t="s">
        <v>7259</v>
      </c>
      <c r="G2895" s="10" t="s">
        <v>41</v>
      </c>
      <c r="H2895" s="10" t="s">
        <v>7887</v>
      </c>
      <c r="I2895" s="10" t="s">
        <v>7890</v>
      </c>
      <c r="J2895" s="10" t="s">
        <v>7891</v>
      </c>
      <c r="K2895" s="10" t="s">
        <v>291</v>
      </c>
      <c r="L2895" s="10" t="s">
        <v>292</v>
      </c>
      <c r="M2895" s="46"/>
      <c r="N2895" s="10"/>
      <c r="O2895" s="10"/>
      <c r="P2895" s="10" t="s">
        <v>5524</v>
      </c>
      <c r="Q2895" s="10"/>
      <c r="R2895" s="10"/>
      <c r="T2895" s="10" t="s">
        <v>381</v>
      </c>
      <c r="U2895" s="10"/>
      <c r="V2895" s="10" t="s">
        <v>291</v>
      </c>
      <c r="Z2895" s="47"/>
      <c r="AD2895" s="47"/>
      <c r="AH2895" s="47"/>
      <c r="AI2895" s="10"/>
      <c r="AJ2895" s="10" t="s">
        <v>298</v>
      </c>
      <c r="AK2895" s="10" t="s">
        <v>291</v>
      </c>
      <c r="AL2895" s="10"/>
      <c r="AM2895" s="10"/>
      <c r="AN2895" s="10"/>
      <c r="AO2895" s="10"/>
      <c r="AS2895" s="48"/>
      <c r="AT2895" s="50"/>
      <c r="AU2895" s="50"/>
      <c r="AV2895" s="50"/>
      <c r="AW2895" s="50"/>
      <c r="AX2895" s="49">
        <v>1</v>
      </c>
    </row>
    <row r="2896" spans="1:50" ht="14.25" customHeight="1" x14ac:dyDescent="0.55000000000000004">
      <c r="A2896" s="45">
        <v>2074692</v>
      </c>
      <c r="B2896" s="10" t="s">
        <v>284</v>
      </c>
      <c r="C2896" s="10" t="s">
        <v>17</v>
      </c>
      <c r="D2896" s="10" t="s">
        <v>7114</v>
      </c>
      <c r="F2896" s="10" t="s">
        <v>7259</v>
      </c>
      <c r="G2896" s="10" t="s">
        <v>41</v>
      </c>
      <c r="H2896" s="10" t="s">
        <v>7892</v>
      </c>
      <c r="I2896" s="10" t="s">
        <v>7893</v>
      </c>
      <c r="J2896" s="10" t="s">
        <v>7894</v>
      </c>
      <c r="K2896" s="10" t="s">
        <v>291</v>
      </c>
      <c r="L2896" s="10" t="s">
        <v>292</v>
      </c>
      <c r="M2896" s="46"/>
      <c r="N2896" s="10"/>
      <c r="O2896" s="10"/>
      <c r="P2896" s="10" t="s">
        <v>5524</v>
      </c>
      <c r="Q2896" s="10"/>
      <c r="R2896" s="10"/>
      <c r="T2896" s="10" t="s">
        <v>381</v>
      </c>
      <c r="U2896" s="10"/>
      <c r="V2896" s="10" t="s">
        <v>291</v>
      </c>
      <c r="Z2896" s="47"/>
      <c r="AD2896" s="47"/>
      <c r="AH2896" s="47"/>
      <c r="AI2896" s="10"/>
      <c r="AJ2896" s="10" t="s">
        <v>298</v>
      </c>
      <c r="AK2896" s="10" t="s">
        <v>291</v>
      </c>
      <c r="AL2896" s="10"/>
      <c r="AM2896" s="10"/>
      <c r="AN2896" s="10"/>
      <c r="AO2896" s="10"/>
      <c r="AS2896" s="48"/>
      <c r="AT2896" s="50"/>
      <c r="AU2896" s="50"/>
      <c r="AV2896" s="50"/>
      <c r="AW2896" s="50"/>
      <c r="AX2896" s="49">
        <v>1</v>
      </c>
    </row>
    <row r="2897" spans="1:50" ht="14.25" customHeight="1" x14ac:dyDescent="0.55000000000000004">
      <c r="A2897" s="45">
        <v>2071296</v>
      </c>
      <c r="B2897" s="10" t="s">
        <v>319</v>
      </c>
      <c r="C2897" s="10" t="s">
        <v>17</v>
      </c>
      <c r="D2897" s="10" t="s">
        <v>7114</v>
      </c>
      <c r="F2897" s="10" t="s">
        <v>7259</v>
      </c>
      <c r="G2897" s="10" t="s">
        <v>41</v>
      </c>
      <c r="H2897" s="10" t="s">
        <v>7895</v>
      </c>
      <c r="I2897" s="10" t="s">
        <v>7896</v>
      </c>
      <c r="J2897" s="10" t="s">
        <v>7897</v>
      </c>
      <c r="K2897" s="10" t="s">
        <v>291</v>
      </c>
      <c r="L2897" s="10" t="s">
        <v>316</v>
      </c>
      <c r="M2897" s="46"/>
      <c r="N2897" s="10" t="s">
        <v>294</v>
      </c>
      <c r="O2897" s="10" t="s">
        <v>294</v>
      </c>
      <c r="P2897" s="10" t="s">
        <v>5524</v>
      </c>
      <c r="Q2897" s="10"/>
      <c r="R2897" s="10"/>
      <c r="T2897" s="10" t="s">
        <v>381</v>
      </c>
      <c r="U2897" s="10"/>
      <c r="V2897" s="10" t="s">
        <v>291</v>
      </c>
      <c r="Z2897" s="47"/>
      <c r="AD2897" s="47"/>
      <c r="AH2897" s="47"/>
      <c r="AI2897" s="10"/>
      <c r="AJ2897" s="10" t="s">
        <v>298</v>
      </c>
      <c r="AK2897" s="10" t="s">
        <v>291</v>
      </c>
      <c r="AL2897" s="10"/>
      <c r="AM2897" s="10"/>
      <c r="AN2897" s="10"/>
      <c r="AO2897" s="10"/>
      <c r="AS2897" s="48"/>
      <c r="AT2897" s="50"/>
      <c r="AU2897" s="50"/>
      <c r="AV2897" s="50"/>
      <c r="AW2897" s="50"/>
      <c r="AX2897" s="49">
        <v>1</v>
      </c>
    </row>
    <row r="2898" spans="1:50" ht="14.25" customHeight="1" x14ac:dyDescent="0.55000000000000004">
      <c r="A2898" s="45">
        <v>2071256</v>
      </c>
      <c r="B2898" s="10" t="s">
        <v>319</v>
      </c>
      <c r="C2898" s="10" t="s">
        <v>17</v>
      </c>
      <c r="D2898" s="10" t="s">
        <v>7114</v>
      </c>
      <c r="F2898" s="10" t="s">
        <v>7259</v>
      </c>
      <c r="G2898" s="10" t="s">
        <v>41</v>
      </c>
      <c r="H2898" s="10" t="s">
        <v>7895</v>
      </c>
      <c r="I2898" s="10" t="s">
        <v>7898</v>
      </c>
      <c r="J2898" s="10" t="s">
        <v>7899</v>
      </c>
      <c r="K2898" s="10" t="s">
        <v>291</v>
      </c>
      <c r="L2898" s="10" t="s">
        <v>316</v>
      </c>
      <c r="M2898" s="46" t="s">
        <v>293</v>
      </c>
      <c r="N2898" s="10" t="s">
        <v>294</v>
      </c>
      <c r="O2898" s="10" t="s">
        <v>294</v>
      </c>
      <c r="P2898" s="10" t="s">
        <v>5524</v>
      </c>
      <c r="Q2898" s="10"/>
      <c r="R2898" s="10"/>
      <c r="T2898" s="10" t="s">
        <v>381</v>
      </c>
      <c r="U2898" s="10"/>
      <c r="V2898" s="10" t="s">
        <v>291</v>
      </c>
      <c r="Z2898" s="47"/>
      <c r="AD2898" s="47"/>
      <c r="AH2898" s="47"/>
      <c r="AI2898" s="10"/>
      <c r="AJ2898" s="10" t="s">
        <v>298</v>
      </c>
      <c r="AK2898" s="10" t="s">
        <v>291</v>
      </c>
      <c r="AL2898" s="10" t="s">
        <v>666</v>
      </c>
      <c r="AM2898" s="10" t="s">
        <v>666</v>
      </c>
      <c r="AN2898" s="10" t="s">
        <v>300</v>
      </c>
      <c r="AO2898" s="10" t="s">
        <v>300</v>
      </c>
      <c r="AP2898" s="10">
        <v>1.5</v>
      </c>
      <c r="AQ2898" s="10">
        <v>4.5</v>
      </c>
      <c r="AR2898" s="10">
        <v>3</v>
      </c>
      <c r="AS2898" s="48">
        <v>3</v>
      </c>
      <c r="AT2898" s="49">
        <v>17.41375</v>
      </c>
      <c r="AU2898" s="49">
        <v>29.022500000000001</v>
      </c>
      <c r="AV2898" s="49">
        <v>39.789079999999998</v>
      </c>
      <c r="AW2898" s="49">
        <v>27.46602</v>
      </c>
      <c r="AX2898" s="49">
        <v>110</v>
      </c>
    </row>
    <row r="2899" spans="1:50" ht="14.25" customHeight="1" x14ac:dyDescent="0.55000000000000004">
      <c r="A2899" s="45">
        <v>2071309</v>
      </c>
      <c r="B2899" s="10" t="s">
        <v>284</v>
      </c>
      <c r="C2899" s="10" t="s">
        <v>17</v>
      </c>
      <c r="D2899" s="10" t="s">
        <v>7114</v>
      </c>
      <c r="F2899" s="10" t="s">
        <v>7259</v>
      </c>
      <c r="G2899" s="10" t="s">
        <v>41</v>
      </c>
      <c r="H2899" s="10" t="s">
        <v>7895</v>
      </c>
      <c r="I2899" s="10" t="s">
        <v>7900</v>
      </c>
      <c r="J2899" s="10" t="s">
        <v>7901</v>
      </c>
      <c r="K2899" s="10" t="s">
        <v>291</v>
      </c>
      <c r="L2899" s="10" t="s">
        <v>292</v>
      </c>
      <c r="M2899" s="46" t="s">
        <v>293</v>
      </c>
      <c r="N2899" s="10"/>
      <c r="O2899" s="10"/>
      <c r="P2899" s="10" t="s">
        <v>5524</v>
      </c>
      <c r="Q2899" s="10"/>
      <c r="R2899" s="10" t="s">
        <v>381</v>
      </c>
      <c r="S2899" s="10" t="s">
        <v>7902</v>
      </c>
      <c r="T2899" s="10" t="s">
        <v>381</v>
      </c>
      <c r="U2899" s="10"/>
      <c r="V2899" s="10" t="s">
        <v>291</v>
      </c>
      <c r="Z2899" s="47"/>
      <c r="AD2899" s="47"/>
      <c r="AH2899" s="47"/>
      <c r="AI2899" s="10"/>
      <c r="AJ2899" s="10" t="s">
        <v>298</v>
      </c>
      <c r="AK2899" s="10" t="s">
        <v>291</v>
      </c>
      <c r="AL2899" s="10"/>
      <c r="AM2899" s="10"/>
      <c r="AN2899" s="10"/>
      <c r="AO2899" s="10"/>
      <c r="AS2899" s="48"/>
      <c r="AT2899" s="49">
        <v>11.57917</v>
      </c>
      <c r="AU2899" s="49">
        <v>38.845829999999999</v>
      </c>
      <c r="AV2899" s="49">
        <v>33.8718</v>
      </c>
      <c r="AW2899" s="49">
        <v>18.047940000000001</v>
      </c>
      <c r="AX2899" s="49">
        <v>36</v>
      </c>
    </row>
    <row r="2900" spans="1:50" ht="14.25" customHeight="1" x14ac:dyDescent="0.55000000000000004">
      <c r="A2900" s="45">
        <v>2071320</v>
      </c>
      <c r="B2900" s="10" t="s">
        <v>313</v>
      </c>
      <c r="C2900" s="10" t="s">
        <v>17</v>
      </c>
      <c r="D2900" s="10" t="s">
        <v>7114</v>
      </c>
      <c r="F2900" s="10" t="s">
        <v>7259</v>
      </c>
      <c r="G2900" s="10" t="s">
        <v>41</v>
      </c>
      <c r="H2900" s="10" t="s">
        <v>7895</v>
      </c>
      <c r="I2900" s="10" t="s">
        <v>7903</v>
      </c>
      <c r="J2900" s="10" t="s">
        <v>7904</v>
      </c>
      <c r="K2900" s="10" t="s">
        <v>291</v>
      </c>
      <c r="L2900" s="10" t="s">
        <v>316</v>
      </c>
      <c r="M2900" s="46" t="s">
        <v>560</v>
      </c>
      <c r="N2900" s="10" t="s">
        <v>294</v>
      </c>
      <c r="O2900" s="10" t="s">
        <v>294</v>
      </c>
      <c r="P2900" s="10" t="s">
        <v>5524</v>
      </c>
      <c r="Q2900" s="10"/>
      <c r="R2900" s="10"/>
      <c r="T2900" s="10" t="s">
        <v>381</v>
      </c>
      <c r="U2900" s="10"/>
      <c r="V2900" s="10" t="s">
        <v>291</v>
      </c>
      <c r="Z2900" s="47"/>
      <c r="AD2900" s="47"/>
      <c r="AH2900" s="47"/>
      <c r="AI2900" s="10"/>
      <c r="AJ2900" s="10" t="s">
        <v>298</v>
      </c>
      <c r="AK2900" s="10" t="s">
        <v>291</v>
      </c>
      <c r="AL2900" s="10"/>
      <c r="AM2900" s="10"/>
      <c r="AN2900" s="10"/>
      <c r="AO2900" s="10"/>
      <c r="AS2900" s="48"/>
      <c r="AT2900" s="49">
        <v>2.75</v>
      </c>
      <c r="AU2900" s="49">
        <v>8.3333329999999997</v>
      </c>
      <c r="AV2900" s="49">
        <v>39.380000000000003</v>
      </c>
      <c r="AW2900" s="49">
        <v>12.6496</v>
      </c>
      <c r="AX2900" s="49">
        <v>2</v>
      </c>
    </row>
    <row r="2901" spans="1:50" ht="14.25" customHeight="1" x14ac:dyDescent="0.55000000000000004">
      <c r="A2901" s="45">
        <v>2071290</v>
      </c>
      <c r="B2901" s="10" t="s">
        <v>284</v>
      </c>
      <c r="C2901" s="10" t="s">
        <v>17</v>
      </c>
      <c r="D2901" s="10" t="s">
        <v>7114</v>
      </c>
      <c r="F2901" s="10" t="s">
        <v>7259</v>
      </c>
      <c r="G2901" s="10" t="s">
        <v>41</v>
      </c>
      <c r="H2901" s="10" t="s">
        <v>7895</v>
      </c>
      <c r="I2901" s="10" t="s">
        <v>7905</v>
      </c>
      <c r="J2901" s="10" t="s">
        <v>7906</v>
      </c>
      <c r="K2901" s="10" t="s">
        <v>291</v>
      </c>
      <c r="L2901" s="10" t="s">
        <v>292</v>
      </c>
      <c r="M2901" s="46" t="s">
        <v>293</v>
      </c>
      <c r="N2901" s="10"/>
      <c r="O2901" s="10"/>
      <c r="P2901" s="10" t="s">
        <v>5524</v>
      </c>
      <c r="Q2901" s="10"/>
      <c r="R2901" s="10"/>
      <c r="T2901" s="10" t="s">
        <v>381</v>
      </c>
      <c r="U2901" s="10"/>
      <c r="V2901" s="10" t="s">
        <v>291</v>
      </c>
      <c r="Z2901" s="47"/>
      <c r="AD2901" s="47"/>
      <c r="AH2901" s="47"/>
      <c r="AI2901" s="10"/>
      <c r="AJ2901" s="10" t="s">
        <v>298</v>
      </c>
      <c r="AK2901" s="10" t="s">
        <v>291</v>
      </c>
      <c r="AL2901" s="10"/>
      <c r="AM2901" s="10"/>
      <c r="AN2901" s="10"/>
      <c r="AO2901" s="10"/>
      <c r="AS2901" s="48"/>
      <c r="AT2901" s="49">
        <v>21.408750000000001</v>
      </c>
      <c r="AU2901" s="49">
        <v>35.205419999999997</v>
      </c>
      <c r="AV2901" s="49">
        <v>41.283000000000001</v>
      </c>
      <c r="AW2901" s="49">
        <v>30.758199999999999</v>
      </c>
      <c r="AX2901" s="49">
        <v>62</v>
      </c>
    </row>
    <row r="2902" spans="1:50" ht="14.25" customHeight="1" x14ac:dyDescent="0.55000000000000004">
      <c r="A2902" s="45">
        <v>2076419</v>
      </c>
      <c r="B2902" s="10" t="s">
        <v>313</v>
      </c>
      <c r="C2902" s="10" t="s">
        <v>17</v>
      </c>
      <c r="D2902" s="10" t="s">
        <v>7114</v>
      </c>
      <c r="F2902" s="10" t="s">
        <v>7259</v>
      </c>
      <c r="G2902" s="10" t="s">
        <v>41</v>
      </c>
      <c r="H2902" s="10" t="s">
        <v>7907</v>
      </c>
      <c r="I2902" s="10" t="s">
        <v>7908</v>
      </c>
      <c r="J2902" s="10" t="s">
        <v>7909</v>
      </c>
      <c r="K2902" s="10" t="s">
        <v>291</v>
      </c>
      <c r="L2902" s="10" t="s">
        <v>316</v>
      </c>
      <c r="M2902" s="46" t="s">
        <v>293</v>
      </c>
      <c r="N2902" s="10" t="s">
        <v>294</v>
      </c>
      <c r="O2902" s="10" t="s">
        <v>294</v>
      </c>
      <c r="P2902" s="10" t="s">
        <v>5524</v>
      </c>
      <c r="Q2902" s="10"/>
      <c r="R2902" s="10"/>
      <c r="T2902" s="10" t="s">
        <v>381</v>
      </c>
      <c r="U2902" s="10"/>
      <c r="V2902" s="10" t="s">
        <v>291</v>
      </c>
      <c r="Z2902" s="47"/>
      <c r="AD2902" s="47"/>
      <c r="AH2902" s="47"/>
      <c r="AI2902" s="10"/>
      <c r="AJ2902" s="10" t="s">
        <v>298</v>
      </c>
      <c r="AK2902" s="10" t="s">
        <v>291</v>
      </c>
      <c r="AL2902" s="10"/>
      <c r="AM2902" s="10"/>
      <c r="AN2902" s="10"/>
      <c r="AO2902" s="10"/>
      <c r="AS2902" s="48"/>
      <c r="AT2902" s="49">
        <v>14.51792</v>
      </c>
      <c r="AU2902" s="49">
        <v>23.774999999999999</v>
      </c>
      <c r="AV2902" s="49">
        <v>34.042400000000001</v>
      </c>
      <c r="AW2902" s="49">
        <v>17.45561</v>
      </c>
      <c r="AX2902" s="49">
        <v>198</v>
      </c>
    </row>
    <row r="2903" spans="1:50" ht="14.25" customHeight="1" x14ac:dyDescent="0.55000000000000004">
      <c r="A2903" s="45">
        <v>2074609</v>
      </c>
      <c r="B2903" s="10" t="s">
        <v>284</v>
      </c>
      <c r="C2903" s="10" t="s">
        <v>17</v>
      </c>
      <c r="D2903" s="10" t="s">
        <v>7114</v>
      </c>
      <c r="F2903" s="10" t="s">
        <v>7259</v>
      </c>
      <c r="G2903" s="10" t="s">
        <v>41</v>
      </c>
      <c r="H2903" s="10" t="s">
        <v>7910</v>
      </c>
      <c r="I2903" s="10" t="s">
        <v>7911</v>
      </c>
      <c r="J2903" s="10" t="s">
        <v>7912</v>
      </c>
      <c r="K2903" s="10" t="s">
        <v>291</v>
      </c>
      <c r="L2903" s="10" t="s">
        <v>292</v>
      </c>
      <c r="M2903" s="46" t="s">
        <v>293</v>
      </c>
      <c r="N2903" s="10"/>
      <c r="O2903" s="10"/>
      <c r="P2903" s="10" t="s">
        <v>5524</v>
      </c>
      <c r="Q2903" s="10"/>
      <c r="R2903" s="10"/>
      <c r="T2903" s="10" t="s">
        <v>381</v>
      </c>
      <c r="U2903" s="10"/>
      <c r="V2903" s="10" t="s">
        <v>291</v>
      </c>
      <c r="Z2903" s="47"/>
      <c r="AD2903" s="47"/>
      <c r="AH2903" s="47"/>
      <c r="AI2903" s="10"/>
      <c r="AJ2903" s="10" t="s">
        <v>298</v>
      </c>
      <c r="AK2903" s="10" t="s">
        <v>291</v>
      </c>
      <c r="AL2903" s="10"/>
      <c r="AM2903" s="10"/>
      <c r="AN2903" s="10"/>
      <c r="AO2903" s="10"/>
      <c r="AS2903" s="48"/>
      <c r="AT2903" s="49">
        <v>6.66</v>
      </c>
      <c r="AU2903" s="49">
        <v>6.7925000000000004</v>
      </c>
      <c r="AV2903" s="49">
        <v>27.795280000000002</v>
      </c>
      <c r="AW2903" s="49">
        <v>14.64086</v>
      </c>
      <c r="AX2903" s="49">
        <v>159</v>
      </c>
    </row>
    <row r="2904" spans="1:50" ht="14.25" customHeight="1" x14ac:dyDescent="0.55000000000000004">
      <c r="A2904" s="45">
        <v>2070275</v>
      </c>
      <c r="B2904" s="10" t="s">
        <v>284</v>
      </c>
      <c r="C2904" s="10" t="s">
        <v>17</v>
      </c>
      <c r="D2904" s="10" t="s">
        <v>7114</v>
      </c>
      <c r="F2904" s="10" t="s">
        <v>7259</v>
      </c>
      <c r="G2904" s="10" t="s">
        <v>41</v>
      </c>
      <c r="H2904" s="10" t="s">
        <v>7913</v>
      </c>
      <c r="I2904" s="10" t="s">
        <v>7914</v>
      </c>
      <c r="J2904" s="10" t="s">
        <v>7915</v>
      </c>
      <c r="K2904" s="10" t="s">
        <v>291</v>
      </c>
      <c r="L2904" s="10" t="s">
        <v>292</v>
      </c>
      <c r="M2904" s="46"/>
      <c r="N2904" s="10"/>
      <c r="O2904" s="10"/>
      <c r="P2904" s="10" t="s">
        <v>5524</v>
      </c>
      <c r="Q2904" s="10"/>
      <c r="R2904" s="10"/>
      <c r="T2904" s="10" t="s">
        <v>381</v>
      </c>
      <c r="U2904" s="10"/>
      <c r="V2904" s="10" t="s">
        <v>291</v>
      </c>
      <c r="Z2904" s="47"/>
      <c r="AD2904" s="47"/>
      <c r="AH2904" s="47"/>
      <c r="AI2904" s="10"/>
      <c r="AJ2904" s="10" t="s">
        <v>298</v>
      </c>
      <c r="AK2904" s="10" t="s">
        <v>291</v>
      </c>
      <c r="AL2904" s="10"/>
      <c r="AM2904" s="10"/>
      <c r="AN2904" s="10"/>
      <c r="AO2904" s="10"/>
      <c r="AS2904" s="48"/>
      <c r="AT2904" s="50"/>
      <c r="AU2904" s="50"/>
      <c r="AV2904" s="50"/>
      <c r="AW2904" s="50"/>
      <c r="AX2904" s="49">
        <v>1</v>
      </c>
    </row>
    <row r="2905" spans="1:50" ht="14.25" customHeight="1" x14ac:dyDescent="0.55000000000000004">
      <c r="A2905" s="45">
        <v>2073782</v>
      </c>
      <c r="B2905" s="10" t="s">
        <v>284</v>
      </c>
      <c r="C2905" s="10" t="s">
        <v>17</v>
      </c>
      <c r="D2905" s="10" t="s">
        <v>7114</v>
      </c>
      <c r="F2905" s="10" t="s">
        <v>7259</v>
      </c>
      <c r="G2905" s="10" t="s">
        <v>41</v>
      </c>
      <c r="H2905" s="10" t="s">
        <v>7916</v>
      </c>
      <c r="I2905" s="10" t="s">
        <v>7917</v>
      </c>
      <c r="J2905" s="10" t="s">
        <v>7918</v>
      </c>
      <c r="K2905" s="10" t="s">
        <v>291</v>
      </c>
      <c r="L2905" s="10" t="s">
        <v>292</v>
      </c>
      <c r="M2905" s="46"/>
      <c r="N2905" s="10"/>
      <c r="O2905" s="10"/>
      <c r="P2905" s="10" t="s">
        <v>5524</v>
      </c>
      <c r="Q2905" s="10"/>
      <c r="R2905" s="10"/>
      <c r="T2905" s="10" t="s">
        <v>381</v>
      </c>
      <c r="U2905" s="10"/>
      <c r="V2905" s="10" t="s">
        <v>291</v>
      </c>
      <c r="Z2905" s="47"/>
      <c r="AD2905" s="47"/>
      <c r="AH2905" s="47"/>
      <c r="AI2905" s="10"/>
      <c r="AJ2905" s="10" t="s">
        <v>298</v>
      </c>
      <c r="AK2905" s="10" t="s">
        <v>291</v>
      </c>
      <c r="AL2905" s="10"/>
      <c r="AM2905" s="10"/>
      <c r="AN2905" s="10"/>
      <c r="AO2905" s="10"/>
      <c r="AS2905" s="48"/>
      <c r="AT2905" s="50"/>
      <c r="AU2905" s="50"/>
      <c r="AV2905" s="50"/>
      <c r="AW2905" s="50"/>
      <c r="AX2905" s="49">
        <v>1</v>
      </c>
    </row>
    <row r="2906" spans="1:50" ht="14.25" customHeight="1" x14ac:dyDescent="0.55000000000000004">
      <c r="A2906" s="45">
        <v>2073778</v>
      </c>
      <c r="B2906" s="10" t="s">
        <v>284</v>
      </c>
      <c r="C2906" s="10" t="s">
        <v>17</v>
      </c>
      <c r="D2906" s="10" t="s">
        <v>7114</v>
      </c>
      <c r="F2906" s="10" t="s">
        <v>7259</v>
      </c>
      <c r="G2906" s="10" t="s">
        <v>41</v>
      </c>
      <c r="H2906" s="10" t="s">
        <v>7916</v>
      </c>
      <c r="I2906" s="10" t="s">
        <v>7919</v>
      </c>
      <c r="J2906" s="10" t="s">
        <v>7920</v>
      </c>
      <c r="K2906" s="10" t="s">
        <v>291</v>
      </c>
      <c r="L2906" s="10" t="s">
        <v>292</v>
      </c>
      <c r="M2906" s="46"/>
      <c r="N2906" s="10"/>
      <c r="O2906" s="10"/>
      <c r="P2906" s="10" t="s">
        <v>5524</v>
      </c>
      <c r="Q2906" s="10"/>
      <c r="R2906" s="10"/>
      <c r="T2906" s="10" t="s">
        <v>381</v>
      </c>
      <c r="U2906" s="10"/>
      <c r="V2906" s="10" t="s">
        <v>291</v>
      </c>
      <c r="Z2906" s="47"/>
      <c r="AD2906" s="47"/>
      <c r="AH2906" s="47"/>
      <c r="AI2906" s="10"/>
      <c r="AJ2906" s="10" t="s">
        <v>298</v>
      </c>
      <c r="AK2906" s="10" t="s">
        <v>291</v>
      </c>
      <c r="AL2906" s="10"/>
      <c r="AM2906" s="10"/>
      <c r="AN2906" s="10"/>
      <c r="AO2906" s="10"/>
      <c r="AS2906" s="48"/>
      <c r="AT2906" s="50"/>
      <c r="AU2906" s="50"/>
      <c r="AV2906" s="50"/>
      <c r="AW2906" s="50"/>
      <c r="AX2906" s="49">
        <v>1</v>
      </c>
    </row>
    <row r="2907" spans="1:50" ht="14.25" customHeight="1" x14ac:dyDescent="0.55000000000000004">
      <c r="A2907" s="45">
        <v>1358936</v>
      </c>
      <c r="B2907" s="10" t="s">
        <v>284</v>
      </c>
      <c r="C2907" s="10" t="s">
        <v>17</v>
      </c>
      <c r="D2907" s="10" t="s">
        <v>7114</v>
      </c>
      <c r="F2907" s="10" t="s">
        <v>7259</v>
      </c>
      <c r="G2907" s="10" t="s">
        <v>41</v>
      </c>
      <c r="H2907" s="10" t="s">
        <v>7921</v>
      </c>
      <c r="I2907" s="10" t="s">
        <v>7922</v>
      </c>
      <c r="J2907" s="10" t="s">
        <v>7923</v>
      </c>
      <c r="K2907" s="10" t="s">
        <v>291</v>
      </c>
      <c r="L2907" s="10" t="s">
        <v>292</v>
      </c>
      <c r="M2907" s="46"/>
      <c r="N2907" s="10"/>
      <c r="O2907" s="10"/>
      <c r="P2907" s="10" t="s">
        <v>5524</v>
      </c>
      <c r="Q2907" s="10"/>
      <c r="R2907" s="10" t="s">
        <v>381</v>
      </c>
      <c r="S2907" s="10" t="s">
        <v>7924</v>
      </c>
      <c r="T2907" s="10" t="s">
        <v>381</v>
      </c>
      <c r="U2907" s="10"/>
      <c r="V2907" s="10" t="s">
        <v>291</v>
      </c>
      <c r="Z2907" s="47"/>
      <c r="AD2907" s="47"/>
      <c r="AH2907" s="47"/>
      <c r="AI2907" s="10"/>
      <c r="AJ2907" s="10" t="s">
        <v>298</v>
      </c>
      <c r="AK2907" s="10" t="s">
        <v>291</v>
      </c>
      <c r="AL2907" s="10"/>
      <c r="AM2907" s="10"/>
      <c r="AN2907" s="10"/>
      <c r="AO2907" s="10"/>
      <c r="AS2907" s="48"/>
      <c r="AT2907" s="50"/>
      <c r="AU2907" s="50"/>
      <c r="AV2907" s="50"/>
      <c r="AW2907" s="50"/>
      <c r="AX2907" s="49">
        <v>1</v>
      </c>
    </row>
    <row r="2908" spans="1:50" ht="14.25" customHeight="1" x14ac:dyDescent="0.55000000000000004">
      <c r="A2908" s="45">
        <v>2069682</v>
      </c>
      <c r="B2908" s="10" t="s">
        <v>313</v>
      </c>
      <c r="C2908" s="10" t="s">
        <v>17</v>
      </c>
      <c r="D2908" s="10" t="s">
        <v>7114</v>
      </c>
      <c r="F2908" s="10" t="s">
        <v>7259</v>
      </c>
      <c r="G2908" s="10" t="s">
        <v>41</v>
      </c>
      <c r="H2908" s="10" t="s">
        <v>7921</v>
      </c>
      <c r="I2908" s="10" t="s">
        <v>7925</v>
      </c>
      <c r="J2908" s="10" t="s">
        <v>7926</v>
      </c>
      <c r="K2908" s="10" t="s">
        <v>291</v>
      </c>
      <c r="L2908" s="10" t="s">
        <v>316</v>
      </c>
      <c r="M2908" s="46" t="s">
        <v>293</v>
      </c>
      <c r="N2908" s="10" t="s">
        <v>294</v>
      </c>
      <c r="O2908" s="10" t="s">
        <v>294</v>
      </c>
      <c r="P2908" s="10" t="s">
        <v>5524</v>
      </c>
      <c r="Q2908" s="10"/>
      <c r="R2908" s="10"/>
      <c r="T2908" s="10" t="s">
        <v>381</v>
      </c>
      <c r="U2908" s="10"/>
      <c r="V2908" s="10" t="s">
        <v>291</v>
      </c>
      <c r="Z2908" s="47"/>
      <c r="AD2908" s="47"/>
      <c r="AH2908" s="47"/>
      <c r="AI2908" s="10"/>
      <c r="AJ2908" s="10" t="s">
        <v>298</v>
      </c>
      <c r="AK2908" s="10" t="s">
        <v>291</v>
      </c>
      <c r="AL2908" s="10"/>
      <c r="AM2908" s="10"/>
      <c r="AN2908" s="10"/>
      <c r="AO2908" s="10"/>
      <c r="AS2908" s="48"/>
      <c r="AT2908" s="49">
        <v>15.86417</v>
      </c>
      <c r="AU2908" s="49">
        <v>37.45917</v>
      </c>
      <c r="AV2908" s="49">
        <v>35.709800000000001</v>
      </c>
      <c r="AW2908" s="49">
        <v>17.197030000000002</v>
      </c>
      <c r="AX2908" s="49">
        <v>42</v>
      </c>
    </row>
    <row r="2909" spans="1:50" ht="14.25" customHeight="1" x14ac:dyDescent="0.55000000000000004">
      <c r="A2909" s="45">
        <v>2076693</v>
      </c>
      <c r="B2909" s="10" t="s">
        <v>284</v>
      </c>
      <c r="C2909" s="10" t="s">
        <v>17</v>
      </c>
      <c r="D2909" s="10" t="s">
        <v>7114</v>
      </c>
      <c r="F2909" s="10" t="s">
        <v>7259</v>
      </c>
      <c r="G2909" s="10" t="s">
        <v>41</v>
      </c>
      <c r="H2909" s="10" t="s">
        <v>7927</v>
      </c>
      <c r="I2909" s="10" t="s">
        <v>7928</v>
      </c>
      <c r="J2909" s="10" t="s">
        <v>7929</v>
      </c>
      <c r="K2909" s="10" t="s">
        <v>291</v>
      </c>
      <c r="L2909" s="10" t="s">
        <v>292</v>
      </c>
      <c r="M2909" s="46" t="s">
        <v>573</v>
      </c>
      <c r="N2909" s="10"/>
      <c r="O2909" s="10"/>
      <c r="P2909" s="10" t="s">
        <v>5524</v>
      </c>
      <c r="Q2909" s="10"/>
      <c r="R2909" s="10"/>
      <c r="T2909" s="10" t="s">
        <v>381</v>
      </c>
      <c r="U2909" s="10"/>
      <c r="V2909" s="10" t="s">
        <v>291</v>
      </c>
      <c r="Z2909" s="47"/>
      <c r="AD2909" s="47"/>
      <c r="AH2909" s="47"/>
      <c r="AI2909" s="10"/>
      <c r="AJ2909" s="10" t="s">
        <v>298</v>
      </c>
      <c r="AK2909" s="10" t="s">
        <v>291</v>
      </c>
      <c r="AL2909" s="10"/>
      <c r="AM2909" s="10"/>
      <c r="AN2909" s="10"/>
      <c r="AO2909" s="10"/>
      <c r="AS2909" s="48"/>
      <c r="AT2909" s="49">
        <v>17.57292</v>
      </c>
      <c r="AU2909" s="49">
        <v>51.783329999999999</v>
      </c>
      <c r="AV2909" s="49">
        <v>51.982399999999998</v>
      </c>
      <c r="AW2909" s="49">
        <v>31.779399999999999</v>
      </c>
      <c r="AX2909" s="49">
        <v>66</v>
      </c>
    </row>
    <row r="2910" spans="1:50" ht="14.25" customHeight="1" x14ac:dyDescent="0.55000000000000004">
      <c r="A2910" s="45">
        <v>2070951</v>
      </c>
      <c r="B2910" s="10" t="s">
        <v>284</v>
      </c>
      <c r="C2910" s="10" t="s">
        <v>17</v>
      </c>
      <c r="D2910" s="10" t="s">
        <v>7114</v>
      </c>
      <c r="F2910" s="10" t="s">
        <v>7259</v>
      </c>
      <c r="G2910" s="10" t="s">
        <v>41</v>
      </c>
      <c r="H2910" s="10" t="s">
        <v>7930</v>
      </c>
      <c r="I2910" s="10" t="s">
        <v>7931</v>
      </c>
      <c r="J2910" s="10" t="s">
        <v>7932</v>
      </c>
      <c r="K2910" s="10" t="s">
        <v>291</v>
      </c>
      <c r="L2910" s="10" t="s">
        <v>292</v>
      </c>
      <c r="M2910" s="46"/>
      <c r="N2910" s="10"/>
      <c r="O2910" s="10"/>
      <c r="P2910" s="10" t="s">
        <v>5524</v>
      </c>
      <c r="Q2910" s="10"/>
      <c r="R2910" s="10"/>
      <c r="T2910" s="10" t="s">
        <v>381</v>
      </c>
      <c r="U2910" s="10"/>
      <c r="V2910" s="10" t="s">
        <v>291</v>
      </c>
      <c r="Z2910" s="47"/>
      <c r="AD2910" s="47"/>
      <c r="AH2910" s="47"/>
      <c r="AI2910" s="10"/>
      <c r="AJ2910" s="10" t="s">
        <v>298</v>
      </c>
      <c r="AK2910" s="10" t="s">
        <v>291</v>
      </c>
      <c r="AL2910" s="10"/>
      <c r="AM2910" s="10"/>
      <c r="AN2910" s="10"/>
      <c r="AO2910" s="10"/>
      <c r="AP2910" s="10">
        <v>6</v>
      </c>
      <c r="AQ2910" s="10">
        <v>18</v>
      </c>
      <c r="AS2910" s="48">
        <v>12</v>
      </c>
      <c r="AT2910" s="50"/>
      <c r="AU2910" s="50"/>
      <c r="AV2910" s="50"/>
      <c r="AW2910" s="50"/>
      <c r="AX2910" s="49">
        <v>1</v>
      </c>
    </row>
    <row r="2911" spans="1:50" ht="14.25" customHeight="1" x14ac:dyDescent="0.55000000000000004">
      <c r="A2911" s="45">
        <v>2071714</v>
      </c>
      <c r="B2911" s="10" t="s">
        <v>284</v>
      </c>
      <c r="C2911" s="10" t="s">
        <v>17</v>
      </c>
      <c r="D2911" s="10" t="s">
        <v>7114</v>
      </c>
      <c r="F2911" s="10" t="s">
        <v>7259</v>
      </c>
      <c r="G2911" s="10" t="s">
        <v>41</v>
      </c>
      <c r="H2911" s="10" t="s">
        <v>7933</v>
      </c>
      <c r="I2911" s="10" t="s">
        <v>7934</v>
      </c>
      <c r="J2911" s="10" t="s">
        <v>7935</v>
      </c>
      <c r="K2911" s="10" t="s">
        <v>291</v>
      </c>
      <c r="L2911" s="10" t="s">
        <v>292</v>
      </c>
      <c r="M2911" s="46"/>
      <c r="N2911" s="10"/>
      <c r="O2911" s="10"/>
      <c r="P2911" s="10" t="s">
        <v>5524</v>
      </c>
      <c r="Q2911" s="10"/>
      <c r="R2911" s="10"/>
      <c r="T2911" s="10" t="s">
        <v>381</v>
      </c>
      <c r="U2911" s="10"/>
      <c r="V2911" s="10" t="s">
        <v>291</v>
      </c>
      <c r="Z2911" s="47"/>
      <c r="AD2911" s="47"/>
      <c r="AH2911" s="47"/>
      <c r="AI2911" s="10"/>
      <c r="AJ2911" s="10" t="s">
        <v>298</v>
      </c>
      <c r="AK2911" s="10" t="s">
        <v>291</v>
      </c>
      <c r="AL2911" s="10"/>
      <c r="AM2911" s="10"/>
      <c r="AN2911" s="10"/>
      <c r="AO2911" s="10"/>
      <c r="AS2911" s="48"/>
      <c r="AT2911" s="50"/>
      <c r="AU2911" s="50"/>
      <c r="AV2911" s="50"/>
      <c r="AW2911" s="50"/>
      <c r="AX2911" s="49">
        <v>1</v>
      </c>
    </row>
    <row r="2912" spans="1:50" ht="14.25" customHeight="1" x14ac:dyDescent="0.55000000000000004">
      <c r="A2912" s="45">
        <v>2077967</v>
      </c>
      <c r="B2912" s="10" t="s">
        <v>284</v>
      </c>
      <c r="C2912" s="10" t="s">
        <v>17</v>
      </c>
      <c r="D2912" s="10" t="s">
        <v>7114</v>
      </c>
      <c r="F2912" s="10" t="s">
        <v>7259</v>
      </c>
      <c r="G2912" s="10" t="s">
        <v>41</v>
      </c>
      <c r="H2912" s="10" t="s">
        <v>7936</v>
      </c>
      <c r="I2912" s="10" t="s">
        <v>7937</v>
      </c>
      <c r="J2912" s="10" t="s">
        <v>7938</v>
      </c>
      <c r="K2912" s="10" t="s">
        <v>291</v>
      </c>
      <c r="L2912" s="10" t="s">
        <v>292</v>
      </c>
      <c r="M2912" s="46"/>
      <c r="N2912" s="10"/>
      <c r="O2912" s="10"/>
      <c r="P2912" s="10" t="s">
        <v>5524</v>
      </c>
      <c r="Q2912" s="10"/>
      <c r="R2912" s="10"/>
      <c r="T2912" s="10" t="s">
        <v>381</v>
      </c>
      <c r="U2912" s="10"/>
      <c r="V2912" s="10" t="s">
        <v>291</v>
      </c>
      <c r="Z2912" s="47"/>
      <c r="AD2912" s="47"/>
      <c r="AH2912" s="47"/>
      <c r="AI2912" s="10"/>
      <c r="AJ2912" s="10" t="s">
        <v>298</v>
      </c>
      <c r="AK2912" s="10" t="s">
        <v>291</v>
      </c>
      <c r="AL2912" s="10"/>
      <c r="AM2912" s="10"/>
      <c r="AN2912" s="10"/>
      <c r="AO2912" s="10"/>
      <c r="AS2912" s="48"/>
      <c r="AT2912" s="50"/>
      <c r="AU2912" s="50"/>
      <c r="AV2912" s="50"/>
      <c r="AW2912" s="50"/>
      <c r="AX2912" s="49">
        <v>1</v>
      </c>
    </row>
    <row r="2913" spans="1:50" ht="14.25" customHeight="1" x14ac:dyDescent="0.55000000000000004">
      <c r="A2913" s="45">
        <v>2074180</v>
      </c>
      <c r="B2913" s="10" t="s">
        <v>284</v>
      </c>
      <c r="C2913" s="10" t="s">
        <v>17</v>
      </c>
      <c r="D2913" s="10" t="s">
        <v>7114</v>
      </c>
      <c r="F2913" s="10" t="s">
        <v>7259</v>
      </c>
      <c r="G2913" s="10" t="s">
        <v>41</v>
      </c>
      <c r="H2913" s="10" t="s">
        <v>7939</v>
      </c>
      <c r="I2913" s="10" t="s">
        <v>7940</v>
      </c>
      <c r="J2913" s="10" t="s">
        <v>7941</v>
      </c>
      <c r="K2913" s="10" t="s">
        <v>291</v>
      </c>
      <c r="L2913" s="10" t="s">
        <v>292</v>
      </c>
      <c r="M2913" s="46"/>
      <c r="N2913" s="10"/>
      <c r="O2913" s="10"/>
      <c r="P2913" s="10" t="s">
        <v>5524</v>
      </c>
      <c r="Q2913" s="10"/>
      <c r="R2913" s="10"/>
      <c r="T2913" s="10" t="s">
        <v>381</v>
      </c>
      <c r="U2913" s="10"/>
      <c r="V2913" s="10" t="s">
        <v>291</v>
      </c>
      <c r="Z2913" s="47"/>
      <c r="AD2913" s="47"/>
      <c r="AH2913" s="47"/>
      <c r="AI2913" s="10"/>
      <c r="AJ2913" s="10" t="s">
        <v>298</v>
      </c>
      <c r="AK2913" s="10" t="s">
        <v>291</v>
      </c>
      <c r="AL2913" s="10"/>
      <c r="AM2913" s="10"/>
      <c r="AN2913" s="10"/>
      <c r="AO2913" s="10"/>
      <c r="AS2913" s="48"/>
      <c r="AT2913" s="50"/>
      <c r="AU2913" s="50"/>
      <c r="AV2913" s="50"/>
      <c r="AW2913" s="50"/>
      <c r="AX2913" s="49">
        <v>1</v>
      </c>
    </row>
    <row r="2914" spans="1:50" ht="14.25" customHeight="1" x14ac:dyDescent="0.55000000000000004">
      <c r="A2914" s="45">
        <v>2074171</v>
      </c>
      <c r="B2914" s="10" t="s">
        <v>284</v>
      </c>
      <c r="C2914" s="10" t="s">
        <v>17</v>
      </c>
      <c r="D2914" s="10" t="s">
        <v>7114</v>
      </c>
      <c r="F2914" s="10" t="s">
        <v>7259</v>
      </c>
      <c r="G2914" s="10" t="s">
        <v>41</v>
      </c>
      <c r="H2914" s="10" t="s">
        <v>7939</v>
      </c>
      <c r="I2914" s="10" t="s">
        <v>7942</v>
      </c>
      <c r="J2914" s="10" t="s">
        <v>7943</v>
      </c>
      <c r="K2914" s="10" t="s">
        <v>291</v>
      </c>
      <c r="L2914" s="10" t="s">
        <v>292</v>
      </c>
      <c r="M2914" s="46"/>
      <c r="N2914" s="10"/>
      <c r="O2914" s="10"/>
      <c r="P2914" s="10" t="s">
        <v>5524</v>
      </c>
      <c r="Q2914" s="10"/>
      <c r="R2914" s="10"/>
      <c r="T2914" s="10" t="s">
        <v>381</v>
      </c>
      <c r="U2914" s="10"/>
      <c r="V2914" s="10" t="s">
        <v>291</v>
      </c>
      <c r="Z2914" s="47"/>
      <c r="AD2914" s="47"/>
      <c r="AH2914" s="47"/>
      <c r="AI2914" s="10"/>
      <c r="AJ2914" s="10" t="s">
        <v>298</v>
      </c>
      <c r="AK2914" s="10" t="s">
        <v>291</v>
      </c>
      <c r="AL2914" s="10"/>
      <c r="AM2914" s="10"/>
      <c r="AN2914" s="10"/>
      <c r="AO2914" s="10"/>
      <c r="AS2914" s="48"/>
      <c r="AT2914" s="50"/>
      <c r="AU2914" s="50"/>
      <c r="AV2914" s="50"/>
      <c r="AW2914" s="50"/>
      <c r="AX2914" s="49">
        <v>1</v>
      </c>
    </row>
    <row r="2915" spans="1:50" ht="14.25" customHeight="1" x14ac:dyDescent="0.55000000000000004">
      <c r="A2915" s="45">
        <v>2074182</v>
      </c>
      <c r="B2915" s="10" t="s">
        <v>313</v>
      </c>
      <c r="C2915" s="10" t="s">
        <v>17</v>
      </c>
      <c r="D2915" s="10" t="s">
        <v>7114</v>
      </c>
      <c r="F2915" s="10" t="s">
        <v>7259</v>
      </c>
      <c r="G2915" s="10" t="s">
        <v>41</v>
      </c>
      <c r="H2915" s="10" t="s">
        <v>7939</v>
      </c>
      <c r="I2915" s="10" t="s">
        <v>7944</v>
      </c>
      <c r="J2915" s="10" t="s">
        <v>7945</v>
      </c>
      <c r="K2915" s="10" t="s">
        <v>291</v>
      </c>
      <c r="L2915" s="10" t="s">
        <v>316</v>
      </c>
      <c r="M2915" s="46"/>
      <c r="N2915" s="10" t="s">
        <v>294</v>
      </c>
      <c r="O2915" s="10" t="s">
        <v>294</v>
      </c>
      <c r="P2915" s="10" t="s">
        <v>5524</v>
      </c>
      <c r="Q2915" s="10"/>
      <c r="R2915" s="10"/>
      <c r="T2915" s="10" t="s">
        <v>381</v>
      </c>
      <c r="U2915" s="10"/>
      <c r="V2915" s="10" t="s">
        <v>291</v>
      </c>
      <c r="Z2915" s="47"/>
      <c r="AD2915" s="47"/>
      <c r="AH2915" s="47"/>
      <c r="AI2915" s="10"/>
      <c r="AJ2915" s="10" t="s">
        <v>298</v>
      </c>
      <c r="AK2915" s="10" t="s">
        <v>291</v>
      </c>
      <c r="AL2915" s="10"/>
      <c r="AM2915" s="10"/>
      <c r="AN2915" s="10"/>
      <c r="AO2915" s="10"/>
      <c r="AS2915" s="48"/>
      <c r="AT2915" s="50"/>
      <c r="AU2915" s="50"/>
      <c r="AV2915" s="50"/>
      <c r="AW2915" s="50"/>
      <c r="AX2915" s="49">
        <v>1</v>
      </c>
    </row>
    <row r="2916" spans="1:50" ht="14.25" customHeight="1" x14ac:dyDescent="0.55000000000000004">
      <c r="A2916" s="45">
        <v>2074228</v>
      </c>
      <c r="B2916" s="10" t="s">
        <v>284</v>
      </c>
      <c r="C2916" s="10" t="s">
        <v>17</v>
      </c>
      <c r="D2916" s="10" t="s">
        <v>7114</v>
      </c>
      <c r="F2916" s="10" t="s">
        <v>7259</v>
      </c>
      <c r="G2916" s="10" t="s">
        <v>41</v>
      </c>
      <c r="H2916" s="10" t="s">
        <v>7939</v>
      </c>
      <c r="I2916" s="10" t="s">
        <v>7946</v>
      </c>
      <c r="J2916" s="10" t="s">
        <v>7947</v>
      </c>
      <c r="K2916" s="10" t="s">
        <v>291</v>
      </c>
      <c r="L2916" s="10" t="s">
        <v>292</v>
      </c>
      <c r="M2916" s="46" t="s">
        <v>293</v>
      </c>
      <c r="N2916" s="10"/>
      <c r="O2916" s="10"/>
      <c r="P2916" s="10" t="s">
        <v>5524</v>
      </c>
      <c r="Q2916" s="10"/>
      <c r="R2916" s="10"/>
      <c r="T2916" s="10" t="s">
        <v>381</v>
      </c>
      <c r="U2916" s="10"/>
      <c r="V2916" s="10" t="s">
        <v>291</v>
      </c>
      <c r="Z2916" s="47"/>
      <c r="AD2916" s="47"/>
      <c r="AH2916" s="47"/>
      <c r="AI2916" s="10"/>
      <c r="AJ2916" s="10" t="s">
        <v>298</v>
      </c>
      <c r="AK2916" s="10" t="s">
        <v>291</v>
      </c>
      <c r="AL2916" s="10"/>
      <c r="AM2916" s="10"/>
      <c r="AN2916" s="10"/>
      <c r="AO2916" s="10"/>
      <c r="AS2916" s="48"/>
      <c r="AT2916" s="50"/>
      <c r="AU2916" s="50"/>
      <c r="AV2916" s="50"/>
      <c r="AW2916" s="50"/>
      <c r="AX2916" s="49">
        <v>1</v>
      </c>
    </row>
    <row r="2917" spans="1:50" ht="14.25" customHeight="1" x14ac:dyDescent="0.55000000000000004">
      <c r="A2917" s="45">
        <v>2071511</v>
      </c>
      <c r="B2917" s="10" t="s">
        <v>313</v>
      </c>
      <c r="C2917" s="10" t="s">
        <v>17</v>
      </c>
      <c r="D2917" s="10" t="s">
        <v>7114</v>
      </c>
      <c r="F2917" s="10" t="s">
        <v>7259</v>
      </c>
      <c r="G2917" s="10" t="s">
        <v>41</v>
      </c>
      <c r="H2917" s="10" t="s">
        <v>7948</v>
      </c>
      <c r="I2917" s="10" t="s">
        <v>7949</v>
      </c>
      <c r="J2917" s="10" t="s">
        <v>7950</v>
      </c>
      <c r="K2917" s="10" t="s">
        <v>291</v>
      </c>
      <c r="L2917" s="10" t="s">
        <v>316</v>
      </c>
      <c r="M2917" s="46"/>
      <c r="N2917" s="10" t="s">
        <v>294</v>
      </c>
      <c r="O2917" s="10" t="s">
        <v>294</v>
      </c>
      <c r="P2917" s="10" t="s">
        <v>5524</v>
      </c>
      <c r="Q2917" s="10"/>
      <c r="R2917" s="10"/>
      <c r="T2917" s="10" t="s">
        <v>381</v>
      </c>
      <c r="U2917" s="10"/>
      <c r="V2917" s="10" t="s">
        <v>291</v>
      </c>
      <c r="Z2917" s="47"/>
      <c r="AD2917" s="47"/>
      <c r="AH2917" s="47"/>
      <c r="AI2917" s="10"/>
      <c r="AJ2917" s="10" t="s">
        <v>298</v>
      </c>
      <c r="AK2917" s="10" t="s">
        <v>291</v>
      </c>
      <c r="AL2917" s="10"/>
      <c r="AM2917" s="10"/>
      <c r="AN2917" s="10"/>
      <c r="AO2917" s="10"/>
      <c r="AS2917" s="48"/>
      <c r="AT2917" s="50"/>
      <c r="AU2917" s="50"/>
      <c r="AV2917" s="50"/>
      <c r="AW2917" s="50"/>
      <c r="AX2917" s="49">
        <v>1</v>
      </c>
    </row>
    <row r="2918" spans="1:50" ht="14.25" customHeight="1" x14ac:dyDescent="0.55000000000000004">
      <c r="A2918" s="45">
        <v>2071999</v>
      </c>
      <c r="B2918" s="10" t="s">
        <v>284</v>
      </c>
      <c r="C2918" s="10" t="s">
        <v>17</v>
      </c>
      <c r="D2918" s="10" t="s">
        <v>7114</v>
      </c>
      <c r="F2918" s="10" t="s">
        <v>7259</v>
      </c>
      <c r="G2918" s="10" t="s">
        <v>41</v>
      </c>
      <c r="H2918" s="10" t="s">
        <v>7951</v>
      </c>
      <c r="I2918" s="10" t="s">
        <v>7952</v>
      </c>
      <c r="J2918" s="10" t="s">
        <v>7953</v>
      </c>
      <c r="K2918" s="10" t="s">
        <v>291</v>
      </c>
      <c r="L2918" s="10" t="s">
        <v>292</v>
      </c>
      <c r="M2918" s="46" t="s">
        <v>293</v>
      </c>
      <c r="N2918" s="10"/>
      <c r="O2918" s="10"/>
      <c r="P2918" s="10" t="s">
        <v>5524</v>
      </c>
      <c r="Q2918" s="10"/>
      <c r="R2918" s="10"/>
      <c r="T2918" s="10" t="s">
        <v>381</v>
      </c>
      <c r="U2918" s="10"/>
      <c r="V2918" s="10" t="s">
        <v>291</v>
      </c>
      <c r="Z2918" s="47"/>
      <c r="AD2918" s="47"/>
      <c r="AH2918" s="47"/>
      <c r="AI2918" s="10"/>
      <c r="AJ2918" s="10" t="s">
        <v>298</v>
      </c>
      <c r="AK2918" s="10" t="s">
        <v>291</v>
      </c>
      <c r="AL2918" s="10"/>
      <c r="AM2918" s="10"/>
      <c r="AN2918" s="10"/>
      <c r="AO2918" s="10"/>
      <c r="AS2918" s="48"/>
      <c r="AT2918" s="50"/>
      <c r="AU2918" s="50"/>
      <c r="AV2918" s="50"/>
      <c r="AW2918" s="50"/>
      <c r="AX2918" s="49">
        <v>1</v>
      </c>
    </row>
    <row r="2919" spans="1:50" ht="14.25" customHeight="1" x14ac:dyDescent="0.55000000000000004">
      <c r="A2919" s="45">
        <v>1402592</v>
      </c>
      <c r="B2919" s="10" t="s">
        <v>284</v>
      </c>
      <c r="C2919" s="10" t="s">
        <v>17</v>
      </c>
      <c r="D2919" s="10" t="s">
        <v>7114</v>
      </c>
      <c r="F2919" s="10" t="s">
        <v>7259</v>
      </c>
      <c r="G2919" s="10" t="s">
        <v>41</v>
      </c>
      <c r="H2919" s="10" t="s">
        <v>7954</v>
      </c>
      <c r="I2919" s="10" t="s">
        <v>7955</v>
      </c>
      <c r="J2919" s="10" t="s">
        <v>7956</v>
      </c>
      <c r="K2919" s="10" t="s">
        <v>291</v>
      </c>
      <c r="L2919" s="10" t="s">
        <v>292</v>
      </c>
      <c r="M2919" s="46"/>
      <c r="N2919" s="10"/>
      <c r="O2919" s="10"/>
      <c r="P2919" s="10" t="s">
        <v>5524</v>
      </c>
      <c r="Q2919" s="10"/>
      <c r="R2919" s="10"/>
      <c r="T2919" s="10" t="s">
        <v>381</v>
      </c>
      <c r="U2919" s="10"/>
      <c r="V2919" s="10" t="s">
        <v>291</v>
      </c>
      <c r="Z2919" s="47"/>
      <c r="AD2919" s="47"/>
      <c r="AH2919" s="47"/>
      <c r="AI2919" s="10"/>
      <c r="AJ2919" s="10" t="s">
        <v>298</v>
      </c>
      <c r="AK2919" s="10" t="s">
        <v>291</v>
      </c>
      <c r="AL2919" s="10"/>
      <c r="AM2919" s="10"/>
      <c r="AN2919" s="10"/>
      <c r="AO2919" s="10"/>
      <c r="AP2919" s="10">
        <v>30</v>
      </c>
      <c r="AQ2919" s="10">
        <v>50</v>
      </c>
      <c r="AR2919" s="10">
        <v>40</v>
      </c>
      <c r="AS2919" s="48">
        <v>40</v>
      </c>
      <c r="AT2919" s="50"/>
      <c r="AU2919" s="50"/>
      <c r="AV2919" s="50"/>
      <c r="AW2919" s="50"/>
      <c r="AX2919" s="49">
        <v>1</v>
      </c>
    </row>
    <row r="2920" spans="1:50" ht="14.25" customHeight="1" x14ac:dyDescent="0.55000000000000004">
      <c r="A2920" s="45">
        <v>2077302</v>
      </c>
      <c r="B2920" s="10" t="s">
        <v>284</v>
      </c>
      <c r="C2920" s="10" t="s">
        <v>17</v>
      </c>
      <c r="D2920" s="10" t="s">
        <v>7114</v>
      </c>
      <c r="F2920" s="10" t="s">
        <v>7259</v>
      </c>
      <c r="G2920" s="10" t="s">
        <v>41</v>
      </c>
      <c r="H2920" s="10" t="s">
        <v>7954</v>
      </c>
      <c r="I2920" s="10" t="s">
        <v>7957</v>
      </c>
      <c r="J2920" s="10" t="s">
        <v>7958</v>
      </c>
      <c r="K2920" s="10" t="s">
        <v>291</v>
      </c>
      <c r="L2920" s="10" t="s">
        <v>292</v>
      </c>
      <c r="M2920" s="46"/>
      <c r="N2920" s="10"/>
      <c r="O2920" s="10"/>
      <c r="P2920" s="10" t="s">
        <v>5524</v>
      </c>
      <c r="Q2920" s="10"/>
      <c r="R2920" s="10"/>
      <c r="T2920" s="10" t="s">
        <v>381</v>
      </c>
      <c r="U2920" s="10"/>
      <c r="V2920" s="10" t="s">
        <v>291</v>
      </c>
      <c r="Z2920" s="47"/>
      <c r="AD2920" s="47"/>
      <c r="AH2920" s="47"/>
      <c r="AI2920" s="10"/>
      <c r="AJ2920" s="10" t="s">
        <v>298</v>
      </c>
      <c r="AK2920" s="10" t="s">
        <v>291</v>
      </c>
      <c r="AL2920" s="10"/>
      <c r="AM2920" s="10"/>
      <c r="AN2920" s="10"/>
      <c r="AO2920" s="10"/>
      <c r="AS2920" s="48"/>
      <c r="AT2920" s="50"/>
      <c r="AU2920" s="50"/>
      <c r="AV2920" s="50"/>
      <c r="AW2920" s="50"/>
      <c r="AX2920" s="49">
        <v>1</v>
      </c>
    </row>
    <row r="2921" spans="1:50" ht="14.25" customHeight="1" x14ac:dyDescent="0.55000000000000004">
      <c r="A2921" s="45">
        <v>2073940</v>
      </c>
      <c r="B2921" s="10" t="s">
        <v>284</v>
      </c>
      <c r="C2921" s="10" t="s">
        <v>17</v>
      </c>
      <c r="D2921" s="10" t="s">
        <v>7114</v>
      </c>
      <c r="F2921" s="10" t="s">
        <v>7259</v>
      </c>
      <c r="G2921" s="10" t="s">
        <v>41</v>
      </c>
      <c r="H2921" s="10" t="s">
        <v>7959</v>
      </c>
      <c r="I2921" s="10" t="s">
        <v>7960</v>
      </c>
      <c r="J2921" s="10" t="s">
        <v>7961</v>
      </c>
      <c r="K2921" s="10" t="s">
        <v>291</v>
      </c>
      <c r="L2921" s="10" t="s">
        <v>292</v>
      </c>
      <c r="M2921" s="46"/>
      <c r="N2921" s="10"/>
      <c r="O2921" s="10"/>
      <c r="P2921" s="10" t="s">
        <v>5524</v>
      </c>
      <c r="Q2921" s="10"/>
      <c r="R2921" s="10"/>
      <c r="T2921" s="10" t="s">
        <v>381</v>
      </c>
      <c r="U2921" s="10"/>
      <c r="V2921" s="10" t="s">
        <v>291</v>
      </c>
      <c r="Z2921" s="47"/>
      <c r="AD2921" s="47"/>
      <c r="AH2921" s="47"/>
      <c r="AI2921" s="10"/>
      <c r="AJ2921" s="10" t="s">
        <v>298</v>
      </c>
      <c r="AK2921" s="10" t="s">
        <v>291</v>
      </c>
      <c r="AL2921" s="10"/>
      <c r="AM2921" s="10"/>
      <c r="AN2921" s="10"/>
      <c r="AO2921" s="10"/>
      <c r="AS2921" s="48"/>
      <c r="AT2921" s="50"/>
      <c r="AU2921" s="50"/>
      <c r="AV2921" s="50"/>
      <c r="AW2921" s="50"/>
      <c r="AX2921" s="49">
        <v>1</v>
      </c>
    </row>
    <row r="2922" spans="1:50" ht="14.25" customHeight="1" x14ac:dyDescent="0.55000000000000004">
      <c r="A2922" s="45">
        <v>2073947</v>
      </c>
      <c r="B2922" s="10" t="s">
        <v>284</v>
      </c>
      <c r="C2922" s="10" t="s">
        <v>17</v>
      </c>
      <c r="D2922" s="10" t="s">
        <v>7114</v>
      </c>
      <c r="F2922" s="10" t="s">
        <v>7259</v>
      </c>
      <c r="G2922" s="10" t="s">
        <v>41</v>
      </c>
      <c r="H2922" s="10" t="s">
        <v>7959</v>
      </c>
      <c r="I2922" s="10" t="s">
        <v>7962</v>
      </c>
      <c r="J2922" s="10" t="s">
        <v>7963</v>
      </c>
      <c r="K2922" s="10" t="s">
        <v>291</v>
      </c>
      <c r="L2922" s="10" t="s">
        <v>292</v>
      </c>
      <c r="M2922" s="46"/>
      <c r="N2922" s="10"/>
      <c r="O2922" s="10"/>
      <c r="P2922" s="10" t="s">
        <v>5524</v>
      </c>
      <c r="Q2922" s="10"/>
      <c r="R2922" s="10"/>
      <c r="T2922" s="10" t="s">
        <v>381</v>
      </c>
      <c r="U2922" s="10"/>
      <c r="V2922" s="10" t="s">
        <v>291</v>
      </c>
      <c r="Z2922" s="47"/>
      <c r="AD2922" s="47"/>
      <c r="AH2922" s="47"/>
      <c r="AI2922" s="10"/>
      <c r="AJ2922" s="10" t="s">
        <v>298</v>
      </c>
      <c r="AK2922" s="10" t="s">
        <v>291</v>
      </c>
      <c r="AL2922" s="10"/>
      <c r="AM2922" s="10"/>
      <c r="AN2922" s="10"/>
      <c r="AO2922" s="10"/>
      <c r="AS2922" s="48"/>
      <c r="AT2922" s="50"/>
      <c r="AU2922" s="50"/>
      <c r="AV2922" s="50"/>
      <c r="AW2922" s="50"/>
      <c r="AX2922" s="49">
        <v>1</v>
      </c>
    </row>
    <row r="2923" spans="1:50" ht="14.25" customHeight="1" x14ac:dyDescent="0.55000000000000004">
      <c r="A2923" s="45">
        <v>2073941</v>
      </c>
      <c r="B2923" s="10" t="s">
        <v>284</v>
      </c>
      <c r="C2923" s="10" t="s">
        <v>17</v>
      </c>
      <c r="D2923" s="10" t="s">
        <v>7114</v>
      </c>
      <c r="F2923" s="10" t="s">
        <v>7259</v>
      </c>
      <c r="G2923" s="10" t="s">
        <v>41</v>
      </c>
      <c r="H2923" s="10" t="s">
        <v>7959</v>
      </c>
      <c r="I2923" s="10" t="s">
        <v>7964</v>
      </c>
      <c r="J2923" s="10" t="s">
        <v>7965</v>
      </c>
      <c r="K2923" s="10" t="s">
        <v>291</v>
      </c>
      <c r="L2923" s="10" t="s">
        <v>292</v>
      </c>
      <c r="M2923" s="46"/>
      <c r="N2923" s="10"/>
      <c r="O2923" s="10"/>
      <c r="P2923" s="10" t="s">
        <v>5524</v>
      </c>
      <c r="Q2923" s="10"/>
      <c r="R2923" s="10"/>
      <c r="T2923" s="10" t="s">
        <v>381</v>
      </c>
      <c r="U2923" s="10"/>
      <c r="V2923" s="10" t="s">
        <v>291</v>
      </c>
      <c r="Z2923" s="47"/>
      <c r="AD2923" s="47"/>
      <c r="AH2923" s="47"/>
      <c r="AI2923" s="10"/>
      <c r="AJ2923" s="10" t="s">
        <v>298</v>
      </c>
      <c r="AK2923" s="10" t="s">
        <v>291</v>
      </c>
      <c r="AL2923" s="10"/>
      <c r="AM2923" s="10"/>
      <c r="AN2923" s="10"/>
      <c r="AO2923" s="10"/>
      <c r="AS2923" s="48"/>
      <c r="AT2923" s="50"/>
      <c r="AU2923" s="50"/>
      <c r="AV2923" s="50"/>
      <c r="AW2923" s="50"/>
      <c r="AX2923" s="49">
        <v>1</v>
      </c>
    </row>
    <row r="2924" spans="1:50" ht="14.25" customHeight="1" x14ac:dyDescent="0.55000000000000004">
      <c r="A2924" s="45">
        <v>2069561</v>
      </c>
      <c r="B2924" s="10" t="s">
        <v>284</v>
      </c>
      <c r="C2924" s="10" t="s">
        <v>17</v>
      </c>
      <c r="D2924" s="10" t="s">
        <v>7114</v>
      </c>
      <c r="F2924" s="10" t="s">
        <v>7259</v>
      </c>
      <c r="G2924" s="10" t="s">
        <v>41</v>
      </c>
      <c r="H2924" s="10" t="s">
        <v>7966</v>
      </c>
      <c r="I2924" s="10" t="s">
        <v>7967</v>
      </c>
      <c r="J2924" s="10" t="s">
        <v>7968</v>
      </c>
      <c r="K2924" s="10" t="s">
        <v>291</v>
      </c>
      <c r="L2924" s="10" t="s">
        <v>292</v>
      </c>
      <c r="M2924" s="46"/>
      <c r="N2924" s="10" t="s">
        <v>294</v>
      </c>
      <c r="O2924" s="10" t="s">
        <v>294</v>
      </c>
      <c r="P2924" s="10" t="s">
        <v>5524</v>
      </c>
      <c r="Q2924" s="10"/>
      <c r="R2924" s="10"/>
      <c r="T2924" s="10" t="s">
        <v>381</v>
      </c>
      <c r="U2924" s="10"/>
      <c r="V2924" s="10" t="s">
        <v>291</v>
      </c>
      <c r="Z2924" s="47"/>
      <c r="AD2924" s="47"/>
      <c r="AH2924" s="47"/>
      <c r="AI2924" s="10"/>
      <c r="AJ2924" s="10" t="s">
        <v>298</v>
      </c>
      <c r="AK2924" s="10" t="s">
        <v>291</v>
      </c>
      <c r="AL2924" s="10" t="s">
        <v>666</v>
      </c>
      <c r="AM2924" s="10" t="s">
        <v>666</v>
      </c>
      <c r="AN2924" s="10" t="s">
        <v>300</v>
      </c>
      <c r="AO2924" s="10" t="s">
        <v>300</v>
      </c>
      <c r="AS2924" s="48"/>
      <c r="AT2924" s="50"/>
      <c r="AU2924" s="50"/>
      <c r="AV2924" s="50"/>
      <c r="AW2924" s="50"/>
      <c r="AX2924" s="49">
        <v>1</v>
      </c>
    </row>
    <row r="2925" spans="1:50" ht="14.25" customHeight="1" x14ac:dyDescent="0.55000000000000004">
      <c r="A2925" s="45">
        <v>2069572</v>
      </c>
      <c r="B2925" s="10" t="s">
        <v>284</v>
      </c>
      <c r="C2925" s="10" t="s">
        <v>17</v>
      </c>
      <c r="D2925" s="10" t="s">
        <v>7114</v>
      </c>
      <c r="F2925" s="10" t="s">
        <v>7259</v>
      </c>
      <c r="G2925" s="10" t="s">
        <v>41</v>
      </c>
      <c r="H2925" s="10" t="s">
        <v>7966</v>
      </c>
      <c r="I2925" s="10" t="s">
        <v>7969</v>
      </c>
      <c r="J2925" s="10" t="s">
        <v>7970</v>
      </c>
      <c r="K2925" s="10" t="s">
        <v>291</v>
      </c>
      <c r="L2925" s="10" t="s">
        <v>292</v>
      </c>
      <c r="M2925" s="46"/>
      <c r="N2925" s="10" t="s">
        <v>294</v>
      </c>
      <c r="O2925" s="10" t="s">
        <v>294</v>
      </c>
      <c r="P2925" s="10" t="s">
        <v>5524</v>
      </c>
      <c r="Q2925" s="10"/>
      <c r="R2925" s="10"/>
      <c r="T2925" s="10" t="s">
        <v>381</v>
      </c>
      <c r="U2925" s="10"/>
      <c r="V2925" s="10" t="s">
        <v>291</v>
      </c>
      <c r="Z2925" s="47"/>
      <c r="AD2925" s="47"/>
      <c r="AH2925" s="47"/>
      <c r="AI2925" s="10"/>
      <c r="AJ2925" s="10" t="s">
        <v>298</v>
      </c>
      <c r="AK2925" s="10" t="s">
        <v>291</v>
      </c>
      <c r="AL2925" s="10" t="s">
        <v>666</v>
      </c>
      <c r="AM2925" s="10" t="s">
        <v>666</v>
      </c>
      <c r="AN2925" s="10" t="s">
        <v>300</v>
      </c>
      <c r="AO2925" s="10" t="s">
        <v>300</v>
      </c>
      <c r="AS2925" s="48"/>
      <c r="AT2925" s="50"/>
      <c r="AU2925" s="50"/>
      <c r="AV2925" s="50"/>
      <c r="AW2925" s="50"/>
      <c r="AX2925" s="49">
        <v>1</v>
      </c>
    </row>
    <row r="2926" spans="1:50" ht="14.25" customHeight="1" x14ac:dyDescent="0.55000000000000004">
      <c r="A2926" s="45">
        <v>9565622</v>
      </c>
      <c r="B2926" s="10" t="s">
        <v>284</v>
      </c>
      <c r="C2926" s="10" t="s">
        <v>17</v>
      </c>
      <c r="D2926" s="10" t="s">
        <v>7114</v>
      </c>
      <c r="F2926" s="10" t="s">
        <v>7259</v>
      </c>
      <c r="G2926" s="10" t="s">
        <v>41</v>
      </c>
      <c r="H2926" s="10" t="s">
        <v>7966</v>
      </c>
      <c r="I2926" s="10" t="s">
        <v>7971</v>
      </c>
      <c r="J2926" s="10" t="s">
        <v>7972</v>
      </c>
      <c r="K2926" s="10" t="s">
        <v>291</v>
      </c>
      <c r="L2926" s="10" t="s">
        <v>292</v>
      </c>
      <c r="M2926" s="46"/>
      <c r="N2926" s="10"/>
      <c r="O2926" s="10"/>
      <c r="P2926" s="10" t="s">
        <v>5524</v>
      </c>
      <c r="Q2926" s="10"/>
      <c r="R2926" s="10"/>
      <c r="T2926" s="10" t="s">
        <v>381</v>
      </c>
      <c r="U2926" s="10"/>
      <c r="V2926" s="10" t="s">
        <v>291</v>
      </c>
      <c r="Z2926" s="47"/>
      <c r="AD2926" s="47"/>
      <c r="AH2926" s="47"/>
      <c r="AI2926" s="10"/>
      <c r="AJ2926" s="10" t="s">
        <v>298</v>
      </c>
      <c r="AK2926" s="10" t="s">
        <v>291</v>
      </c>
      <c r="AL2926" s="10"/>
      <c r="AM2926" s="10"/>
      <c r="AN2926" s="10"/>
      <c r="AO2926" s="10"/>
      <c r="AS2926" s="48"/>
      <c r="AT2926" s="50"/>
      <c r="AU2926" s="50"/>
      <c r="AV2926" s="50"/>
      <c r="AW2926" s="50"/>
      <c r="AX2926" s="49">
        <v>1</v>
      </c>
    </row>
    <row r="2927" spans="1:50" ht="14.25" customHeight="1" x14ac:dyDescent="0.55000000000000004">
      <c r="A2927" s="45">
        <v>2069580</v>
      </c>
      <c r="B2927" s="10" t="s">
        <v>313</v>
      </c>
      <c r="C2927" s="10" t="s">
        <v>17</v>
      </c>
      <c r="D2927" s="10" t="s">
        <v>7114</v>
      </c>
      <c r="F2927" s="10" t="s">
        <v>7259</v>
      </c>
      <c r="G2927" s="10" t="s">
        <v>41</v>
      </c>
      <c r="H2927" s="10" t="s">
        <v>7966</v>
      </c>
      <c r="I2927" s="10" t="s">
        <v>7973</v>
      </c>
      <c r="J2927" s="10" t="s">
        <v>7974</v>
      </c>
      <c r="K2927" s="10" t="s">
        <v>291</v>
      </c>
      <c r="L2927" s="10" t="s">
        <v>316</v>
      </c>
      <c r="M2927" s="46"/>
      <c r="N2927" s="10" t="s">
        <v>294</v>
      </c>
      <c r="O2927" s="10" t="s">
        <v>294</v>
      </c>
      <c r="P2927" s="10" t="s">
        <v>5524</v>
      </c>
      <c r="Q2927" s="10" t="s">
        <v>381</v>
      </c>
      <c r="R2927" s="10" t="s">
        <v>381</v>
      </c>
      <c r="S2927" s="10" t="s">
        <v>7975</v>
      </c>
      <c r="T2927" s="10" t="s">
        <v>381</v>
      </c>
      <c r="U2927" s="10" t="s">
        <v>703</v>
      </c>
      <c r="V2927" s="10" t="s">
        <v>291</v>
      </c>
      <c r="Z2927" s="47"/>
      <c r="AD2927" s="47"/>
      <c r="AE2927" s="10">
        <v>10</v>
      </c>
      <c r="AF2927" s="10">
        <v>70</v>
      </c>
      <c r="AH2927" s="47">
        <v>40</v>
      </c>
      <c r="AI2927" s="10"/>
      <c r="AJ2927" s="10" t="s">
        <v>298</v>
      </c>
      <c r="AK2927" s="10" t="s">
        <v>291</v>
      </c>
      <c r="AL2927" s="10" t="s">
        <v>666</v>
      </c>
      <c r="AM2927" s="10" t="s">
        <v>666</v>
      </c>
      <c r="AN2927" s="10" t="s">
        <v>300</v>
      </c>
      <c r="AO2927" s="10" t="s">
        <v>300</v>
      </c>
      <c r="AS2927" s="48"/>
      <c r="AT2927" s="50"/>
      <c r="AU2927" s="50"/>
      <c r="AV2927" s="50"/>
      <c r="AW2927" s="50"/>
      <c r="AX2927" s="49">
        <v>1</v>
      </c>
    </row>
    <row r="2928" spans="1:50" ht="14.25" customHeight="1" x14ac:dyDescent="0.55000000000000004">
      <c r="A2928" s="45">
        <v>2069601</v>
      </c>
      <c r="B2928" s="10" t="s">
        <v>319</v>
      </c>
      <c r="C2928" s="10" t="s">
        <v>17</v>
      </c>
      <c r="D2928" s="10" t="s">
        <v>7114</v>
      </c>
      <c r="F2928" s="10" t="s">
        <v>7259</v>
      </c>
      <c r="G2928" s="10" t="s">
        <v>41</v>
      </c>
      <c r="H2928" s="10" t="s">
        <v>7966</v>
      </c>
      <c r="I2928" s="10" t="s">
        <v>7976</v>
      </c>
      <c r="J2928" s="10" t="s">
        <v>7977</v>
      </c>
      <c r="K2928" s="10" t="s">
        <v>291</v>
      </c>
      <c r="L2928" s="10" t="s">
        <v>316</v>
      </c>
      <c r="M2928" s="46" t="s">
        <v>293</v>
      </c>
      <c r="N2928" s="10" t="s">
        <v>294</v>
      </c>
      <c r="O2928" s="10" t="s">
        <v>294</v>
      </c>
      <c r="P2928" s="10" t="s">
        <v>5524</v>
      </c>
      <c r="Q2928" s="10"/>
      <c r="R2928" s="10"/>
      <c r="T2928" s="10" t="s">
        <v>381</v>
      </c>
      <c r="U2928" s="10"/>
      <c r="V2928" s="10" t="s">
        <v>291</v>
      </c>
      <c r="Z2928" s="47"/>
      <c r="AD2928" s="47"/>
      <c r="AH2928" s="47"/>
      <c r="AI2928" s="10"/>
      <c r="AJ2928" s="10" t="s">
        <v>298</v>
      </c>
      <c r="AK2928" s="10" t="s">
        <v>291</v>
      </c>
      <c r="AL2928" s="10"/>
      <c r="AM2928" s="10"/>
      <c r="AN2928" s="10"/>
      <c r="AO2928" s="10"/>
      <c r="AS2928" s="48"/>
      <c r="AT2928" s="49">
        <v>29.458749999999998</v>
      </c>
      <c r="AU2928" s="49">
        <v>50.053330000000003</v>
      </c>
      <c r="AV2928" s="49">
        <v>46.8934</v>
      </c>
      <c r="AW2928" s="49">
        <v>29.12097</v>
      </c>
      <c r="AX2928" s="49">
        <v>210</v>
      </c>
    </row>
    <row r="2929" spans="1:50" ht="14.25" customHeight="1" x14ac:dyDescent="0.55000000000000004">
      <c r="A2929" s="45">
        <v>2069529</v>
      </c>
      <c r="B2929" s="10" t="s">
        <v>284</v>
      </c>
      <c r="C2929" s="10" t="s">
        <v>17</v>
      </c>
      <c r="D2929" s="10" t="s">
        <v>7114</v>
      </c>
      <c r="F2929" s="10" t="s">
        <v>7259</v>
      </c>
      <c r="G2929" s="10" t="s">
        <v>41</v>
      </c>
      <c r="H2929" s="10" t="s">
        <v>7966</v>
      </c>
      <c r="I2929" s="10" t="s">
        <v>7978</v>
      </c>
      <c r="J2929" s="10" t="s">
        <v>7979</v>
      </c>
      <c r="K2929" s="10" t="s">
        <v>291</v>
      </c>
      <c r="L2929" s="10" t="s">
        <v>292</v>
      </c>
      <c r="M2929" s="46" t="s">
        <v>573</v>
      </c>
      <c r="N2929" s="10"/>
      <c r="O2929" s="10"/>
      <c r="P2929" s="10" t="s">
        <v>5524</v>
      </c>
      <c r="Q2929" s="10"/>
      <c r="R2929" s="10"/>
      <c r="T2929" s="10" t="s">
        <v>381</v>
      </c>
      <c r="U2929" s="10"/>
      <c r="V2929" s="10" t="s">
        <v>291</v>
      </c>
      <c r="Z2929" s="47"/>
      <c r="AD2929" s="47"/>
      <c r="AH2929" s="47"/>
      <c r="AI2929" s="10"/>
      <c r="AJ2929" s="10" t="s">
        <v>298</v>
      </c>
      <c r="AK2929" s="10" t="s">
        <v>291</v>
      </c>
      <c r="AL2929" s="10"/>
      <c r="AM2929" s="10"/>
      <c r="AN2929" s="10"/>
      <c r="AO2929" s="10"/>
      <c r="AS2929" s="48"/>
      <c r="AT2929" s="49">
        <v>0</v>
      </c>
      <c r="AU2929" s="49">
        <v>0</v>
      </c>
      <c r="AV2929" s="49">
        <v>38.892000000000003</v>
      </c>
      <c r="AW2929" s="49">
        <v>19.0212</v>
      </c>
      <c r="AX2929" s="49">
        <v>1</v>
      </c>
    </row>
    <row r="2930" spans="1:50" ht="14.25" customHeight="1" x14ac:dyDescent="0.55000000000000004">
      <c r="A2930" s="45">
        <v>2069520</v>
      </c>
      <c r="B2930" s="10" t="s">
        <v>284</v>
      </c>
      <c r="C2930" s="10" t="s">
        <v>17</v>
      </c>
      <c r="D2930" s="10" t="s">
        <v>7114</v>
      </c>
      <c r="F2930" s="10" t="s">
        <v>7259</v>
      </c>
      <c r="G2930" s="10" t="s">
        <v>41</v>
      </c>
      <c r="H2930" s="10" t="s">
        <v>7966</v>
      </c>
      <c r="I2930" s="10" t="s">
        <v>7980</v>
      </c>
      <c r="J2930" s="10" t="s">
        <v>7981</v>
      </c>
      <c r="K2930" s="10" t="s">
        <v>291</v>
      </c>
      <c r="L2930" s="10" t="s">
        <v>292</v>
      </c>
      <c r="M2930" s="46"/>
      <c r="N2930" s="10"/>
      <c r="O2930" s="10"/>
      <c r="P2930" s="10" t="s">
        <v>5524</v>
      </c>
      <c r="Q2930" s="10"/>
      <c r="R2930" s="10"/>
      <c r="T2930" s="10" t="s">
        <v>381</v>
      </c>
      <c r="U2930" s="10"/>
      <c r="V2930" s="10" t="s">
        <v>291</v>
      </c>
      <c r="Z2930" s="47"/>
      <c r="AD2930" s="47"/>
      <c r="AH2930" s="47"/>
      <c r="AI2930" s="10"/>
      <c r="AJ2930" s="10" t="s">
        <v>298</v>
      </c>
      <c r="AK2930" s="10" t="s">
        <v>291</v>
      </c>
      <c r="AL2930" s="10"/>
      <c r="AM2930" s="10"/>
      <c r="AN2930" s="10"/>
      <c r="AO2930" s="10"/>
      <c r="AP2930" s="10">
        <v>35</v>
      </c>
      <c r="AQ2930" s="10">
        <v>58</v>
      </c>
      <c r="AS2930" s="48">
        <v>46.5</v>
      </c>
      <c r="AT2930" s="50"/>
      <c r="AU2930" s="50"/>
      <c r="AV2930" s="50"/>
      <c r="AW2930" s="50"/>
      <c r="AX2930" s="49">
        <v>1</v>
      </c>
    </row>
    <row r="2931" spans="1:50" ht="14.25" customHeight="1" x14ac:dyDescent="0.55000000000000004">
      <c r="A2931" s="45">
        <v>2069517</v>
      </c>
      <c r="B2931" s="10" t="s">
        <v>319</v>
      </c>
      <c r="C2931" s="10" t="s">
        <v>17</v>
      </c>
      <c r="D2931" s="10" t="s">
        <v>7114</v>
      </c>
      <c r="F2931" s="10" t="s">
        <v>7259</v>
      </c>
      <c r="G2931" s="10" t="s">
        <v>41</v>
      </c>
      <c r="H2931" s="10" t="s">
        <v>7966</v>
      </c>
      <c r="I2931" s="10" t="s">
        <v>7982</v>
      </c>
      <c r="J2931" s="10" t="s">
        <v>7983</v>
      </c>
      <c r="K2931" s="10" t="s">
        <v>291</v>
      </c>
      <c r="L2931" s="10" t="s">
        <v>316</v>
      </c>
      <c r="M2931" s="46"/>
      <c r="N2931" s="10" t="s">
        <v>294</v>
      </c>
      <c r="O2931" s="10" t="s">
        <v>294</v>
      </c>
      <c r="P2931" s="10" t="s">
        <v>5524</v>
      </c>
      <c r="Q2931" s="10"/>
      <c r="R2931" s="10"/>
      <c r="T2931" s="10" t="s">
        <v>381</v>
      </c>
      <c r="U2931" s="10"/>
      <c r="V2931" s="10" t="s">
        <v>291</v>
      </c>
      <c r="Z2931" s="47"/>
      <c r="AD2931" s="47"/>
      <c r="AH2931" s="47"/>
      <c r="AI2931" s="10"/>
      <c r="AJ2931" s="10" t="s">
        <v>298</v>
      </c>
      <c r="AK2931" s="10" t="s">
        <v>291</v>
      </c>
      <c r="AL2931" s="10"/>
      <c r="AM2931" s="10"/>
      <c r="AN2931" s="10"/>
      <c r="AO2931" s="10"/>
      <c r="AS2931" s="48"/>
      <c r="AT2931" s="50"/>
      <c r="AU2931" s="50"/>
      <c r="AV2931" s="50"/>
      <c r="AW2931" s="50"/>
      <c r="AX2931" s="49">
        <v>1</v>
      </c>
    </row>
    <row r="2932" spans="1:50" ht="14.25" customHeight="1" x14ac:dyDescent="0.55000000000000004">
      <c r="A2932" s="45">
        <v>2069523</v>
      </c>
      <c r="B2932" s="10" t="s">
        <v>284</v>
      </c>
      <c r="C2932" s="10" t="s">
        <v>17</v>
      </c>
      <c r="D2932" s="10" t="s">
        <v>7114</v>
      </c>
      <c r="F2932" s="10" t="s">
        <v>7259</v>
      </c>
      <c r="G2932" s="10" t="s">
        <v>41</v>
      </c>
      <c r="H2932" s="10" t="s">
        <v>7966</v>
      </c>
      <c r="I2932" s="10" t="s">
        <v>7984</v>
      </c>
      <c r="J2932" s="10" t="s">
        <v>7985</v>
      </c>
      <c r="K2932" s="10" t="s">
        <v>291</v>
      </c>
      <c r="L2932" s="10" t="s">
        <v>292</v>
      </c>
      <c r="M2932" s="46" t="s">
        <v>573</v>
      </c>
      <c r="N2932" s="10"/>
      <c r="O2932" s="10"/>
      <c r="P2932" s="10" t="s">
        <v>5524</v>
      </c>
      <c r="Q2932" s="10"/>
      <c r="R2932" s="10"/>
      <c r="T2932" s="10" t="s">
        <v>381</v>
      </c>
      <c r="U2932" s="10"/>
      <c r="V2932" s="10" t="s">
        <v>291</v>
      </c>
      <c r="Z2932" s="47"/>
      <c r="AD2932" s="47"/>
      <c r="AH2932" s="47"/>
      <c r="AI2932" s="10"/>
      <c r="AJ2932" s="10" t="s">
        <v>298</v>
      </c>
      <c r="AK2932" s="10" t="s">
        <v>291</v>
      </c>
      <c r="AL2932" s="10"/>
      <c r="AM2932" s="10"/>
      <c r="AN2932" s="10"/>
      <c r="AO2932" s="10"/>
      <c r="AS2932" s="48"/>
      <c r="AT2932" s="50" t="s">
        <v>722</v>
      </c>
      <c r="AU2932" s="50" t="s">
        <v>722</v>
      </c>
      <c r="AV2932" s="50" t="s">
        <v>722</v>
      </c>
      <c r="AW2932" s="50" t="s">
        <v>722</v>
      </c>
      <c r="AX2932" s="49">
        <v>0</v>
      </c>
    </row>
    <row r="2933" spans="1:50" ht="14.25" customHeight="1" x14ac:dyDescent="0.55000000000000004">
      <c r="A2933" s="45">
        <v>2071590</v>
      </c>
      <c r="B2933" s="10" t="s">
        <v>284</v>
      </c>
      <c r="C2933" s="10" t="s">
        <v>17</v>
      </c>
      <c r="D2933" s="10" t="s">
        <v>7114</v>
      </c>
      <c r="F2933" s="10" t="s">
        <v>7259</v>
      </c>
      <c r="G2933" s="10" t="s">
        <v>41</v>
      </c>
      <c r="H2933" s="10" t="s">
        <v>7986</v>
      </c>
      <c r="I2933" s="10" t="s">
        <v>7987</v>
      </c>
      <c r="J2933" s="10" t="s">
        <v>7988</v>
      </c>
      <c r="K2933" s="10" t="s">
        <v>291</v>
      </c>
      <c r="L2933" s="10" t="s">
        <v>292</v>
      </c>
      <c r="M2933" s="46"/>
      <c r="N2933" s="10"/>
      <c r="O2933" s="10"/>
      <c r="P2933" s="10" t="s">
        <v>5524</v>
      </c>
      <c r="Q2933" s="10"/>
      <c r="R2933" s="10"/>
      <c r="T2933" s="10" t="s">
        <v>381</v>
      </c>
      <c r="U2933" s="10"/>
      <c r="V2933" s="10" t="s">
        <v>291</v>
      </c>
      <c r="Z2933" s="47"/>
      <c r="AD2933" s="47"/>
      <c r="AH2933" s="47"/>
      <c r="AI2933" s="10"/>
      <c r="AJ2933" s="10" t="s">
        <v>298</v>
      </c>
      <c r="AK2933" s="10" t="s">
        <v>291</v>
      </c>
      <c r="AL2933" s="10"/>
      <c r="AM2933" s="10"/>
      <c r="AN2933" s="10"/>
      <c r="AO2933" s="10"/>
      <c r="AS2933" s="48"/>
      <c r="AT2933" s="50"/>
      <c r="AU2933" s="50"/>
      <c r="AV2933" s="50"/>
      <c r="AW2933" s="50"/>
      <c r="AX2933" s="49">
        <v>1</v>
      </c>
    </row>
    <row r="2934" spans="1:50" ht="14.25" customHeight="1" x14ac:dyDescent="0.55000000000000004">
      <c r="A2934" s="45">
        <v>2075936</v>
      </c>
      <c r="B2934" s="10" t="s">
        <v>284</v>
      </c>
      <c r="C2934" s="10" t="s">
        <v>17</v>
      </c>
      <c r="D2934" s="10" t="s">
        <v>7114</v>
      </c>
      <c r="F2934" s="10" t="s">
        <v>7259</v>
      </c>
      <c r="G2934" s="10" t="s">
        <v>41</v>
      </c>
      <c r="H2934" s="10" t="s">
        <v>7989</v>
      </c>
      <c r="I2934" s="10" t="s">
        <v>7990</v>
      </c>
      <c r="J2934" s="10" t="s">
        <v>7991</v>
      </c>
      <c r="K2934" s="10" t="s">
        <v>291</v>
      </c>
      <c r="L2934" s="10" t="s">
        <v>292</v>
      </c>
      <c r="M2934" s="46"/>
      <c r="N2934" s="10" t="s">
        <v>294</v>
      </c>
      <c r="O2934" s="10" t="s">
        <v>294</v>
      </c>
      <c r="P2934" s="10" t="s">
        <v>5524</v>
      </c>
      <c r="Q2934" s="10"/>
      <c r="R2934" s="10"/>
      <c r="T2934" s="10" t="s">
        <v>381</v>
      </c>
      <c r="U2934" s="10" t="s">
        <v>703</v>
      </c>
      <c r="V2934" s="10" t="s">
        <v>291</v>
      </c>
      <c r="Z2934" s="47"/>
      <c r="AD2934" s="47"/>
      <c r="AE2934" s="10">
        <v>1</v>
      </c>
      <c r="AF2934" s="10">
        <v>50</v>
      </c>
      <c r="AH2934" s="47">
        <v>25.5</v>
      </c>
      <c r="AI2934" s="10"/>
      <c r="AJ2934" s="10" t="s">
        <v>298</v>
      </c>
      <c r="AK2934" s="10" t="s">
        <v>291</v>
      </c>
      <c r="AL2934" s="10" t="s">
        <v>666</v>
      </c>
      <c r="AM2934" s="10" t="s">
        <v>666</v>
      </c>
      <c r="AN2934" s="10" t="s">
        <v>300</v>
      </c>
      <c r="AO2934" s="10" t="s">
        <v>300</v>
      </c>
      <c r="AS2934" s="48"/>
      <c r="AT2934" s="50"/>
      <c r="AU2934" s="50"/>
      <c r="AV2934" s="50"/>
      <c r="AW2934" s="50"/>
      <c r="AX2934" s="49">
        <v>1</v>
      </c>
    </row>
    <row r="2935" spans="1:50" ht="14.25" customHeight="1" x14ac:dyDescent="0.55000000000000004">
      <c r="A2935" s="45">
        <v>2075971</v>
      </c>
      <c r="B2935" s="10" t="s">
        <v>284</v>
      </c>
      <c r="C2935" s="10" t="s">
        <v>17</v>
      </c>
      <c r="D2935" s="10" t="s">
        <v>7114</v>
      </c>
      <c r="F2935" s="10" t="s">
        <v>7259</v>
      </c>
      <c r="G2935" s="10" t="s">
        <v>41</v>
      </c>
      <c r="H2935" s="10" t="s">
        <v>7989</v>
      </c>
      <c r="I2935" s="10" t="s">
        <v>7992</v>
      </c>
      <c r="J2935" s="10" t="s">
        <v>7993</v>
      </c>
      <c r="K2935" s="10" t="s">
        <v>291</v>
      </c>
      <c r="L2935" s="10" t="s">
        <v>292</v>
      </c>
      <c r="M2935" s="46"/>
      <c r="N2935" s="10"/>
      <c r="O2935" s="10"/>
      <c r="P2935" s="10" t="s">
        <v>5524</v>
      </c>
      <c r="Q2935" s="10"/>
      <c r="R2935" s="10"/>
      <c r="T2935" s="10" t="s">
        <v>381</v>
      </c>
      <c r="U2935" s="10"/>
      <c r="V2935" s="10" t="s">
        <v>291</v>
      </c>
      <c r="Z2935" s="47"/>
      <c r="AD2935" s="47"/>
      <c r="AH2935" s="47"/>
      <c r="AI2935" s="10"/>
      <c r="AJ2935" s="10" t="s">
        <v>298</v>
      </c>
      <c r="AK2935" s="10" t="s">
        <v>291</v>
      </c>
      <c r="AL2935" s="10"/>
      <c r="AM2935" s="10"/>
      <c r="AN2935" s="10"/>
      <c r="AO2935" s="10"/>
      <c r="AS2935" s="48"/>
      <c r="AT2935" s="50"/>
      <c r="AU2935" s="50"/>
      <c r="AV2935" s="50"/>
      <c r="AW2935" s="50"/>
      <c r="AX2935" s="49">
        <v>1</v>
      </c>
    </row>
    <row r="2936" spans="1:50" ht="14.25" customHeight="1" x14ac:dyDescent="0.55000000000000004">
      <c r="A2936" s="45">
        <v>2075923</v>
      </c>
      <c r="B2936" s="10" t="s">
        <v>284</v>
      </c>
      <c r="C2936" s="10" t="s">
        <v>17</v>
      </c>
      <c r="D2936" s="10" t="s">
        <v>7114</v>
      </c>
      <c r="F2936" s="10" t="s">
        <v>7259</v>
      </c>
      <c r="G2936" s="10" t="s">
        <v>41</v>
      </c>
      <c r="H2936" s="10" t="s">
        <v>7989</v>
      </c>
      <c r="I2936" s="10" t="s">
        <v>7994</v>
      </c>
      <c r="J2936" s="10" t="s">
        <v>7995</v>
      </c>
      <c r="K2936" s="10" t="s">
        <v>291</v>
      </c>
      <c r="L2936" s="10" t="s">
        <v>292</v>
      </c>
      <c r="M2936" s="46"/>
      <c r="N2936" s="10"/>
      <c r="O2936" s="10"/>
      <c r="P2936" s="10" t="s">
        <v>5524</v>
      </c>
      <c r="Q2936" s="10"/>
      <c r="R2936" s="10"/>
      <c r="T2936" s="10" t="s">
        <v>381</v>
      </c>
      <c r="U2936" s="10"/>
      <c r="V2936" s="10" t="s">
        <v>291</v>
      </c>
      <c r="Z2936" s="47"/>
      <c r="AD2936" s="47"/>
      <c r="AH2936" s="47"/>
      <c r="AI2936" s="10"/>
      <c r="AJ2936" s="10" t="s">
        <v>298</v>
      </c>
      <c r="AK2936" s="10" t="s">
        <v>291</v>
      </c>
      <c r="AL2936" s="10"/>
      <c r="AM2936" s="10"/>
      <c r="AN2936" s="10"/>
      <c r="AO2936" s="10"/>
      <c r="AS2936" s="48"/>
      <c r="AT2936" s="50"/>
      <c r="AU2936" s="50"/>
      <c r="AV2936" s="50"/>
      <c r="AW2936" s="50"/>
      <c r="AX2936" s="49">
        <v>1</v>
      </c>
    </row>
    <row r="2937" spans="1:50" ht="14.25" customHeight="1" x14ac:dyDescent="0.55000000000000004">
      <c r="A2937" s="45">
        <v>2075929</v>
      </c>
      <c r="B2937" s="10" t="s">
        <v>284</v>
      </c>
      <c r="C2937" s="10" t="s">
        <v>17</v>
      </c>
      <c r="D2937" s="10" t="s">
        <v>7114</v>
      </c>
      <c r="F2937" s="10" t="s">
        <v>7259</v>
      </c>
      <c r="G2937" s="10" t="s">
        <v>41</v>
      </c>
      <c r="H2937" s="10" t="s">
        <v>7989</v>
      </c>
      <c r="I2937" s="10" t="s">
        <v>7996</v>
      </c>
      <c r="J2937" s="10" t="s">
        <v>7997</v>
      </c>
      <c r="K2937" s="10" t="s">
        <v>291</v>
      </c>
      <c r="L2937" s="10" t="s">
        <v>292</v>
      </c>
      <c r="M2937" s="46"/>
      <c r="N2937" s="10"/>
      <c r="O2937" s="10"/>
      <c r="P2937" s="10" t="s">
        <v>5524</v>
      </c>
      <c r="Q2937" s="10"/>
      <c r="R2937" s="10"/>
      <c r="T2937" s="10" t="s">
        <v>381</v>
      </c>
      <c r="U2937" s="10"/>
      <c r="V2937" s="10" t="s">
        <v>291</v>
      </c>
      <c r="Z2937" s="47"/>
      <c r="AD2937" s="47"/>
      <c r="AH2937" s="47"/>
      <c r="AI2937" s="10"/>
      <c r="AJ2937" s="10" t="s">
        <v>298</v>
      </c>
      <c r="AK2937" s="10" t="s">
        <v>291</v>
      </c>
      <c r="AL2937" s="10"/>
      <c r="AM2937" s="10"/>
      <c r="AN2937" s="10"/>
      <c r="AO2937" s="10"/>
      <c r="AP2937" s="10">
        <v>40</v>
      </c>
      <c r="AQ2937" s="10">
        <v>71</v>
      </c>
      <c r="AS2937" s="48">
        <v>55.5</v>
      </c>
      <c r="AT2937" s="50"/>
      <c r="AU2937" s="50"/>
      <c r="AV2937" s="50"/>
      <c r="AW2937" s="50"/>
      <c r="AX2937" s="49">
        <v>1</v>
      </c>
    </row>
    <row r="2938" spans="1:50" ht="14.25" customHeight="1" x14ac:dyDescent="0.55000000000000004">
      <c r="A2938" s="45">
        <v>2071363</v>
      </c>
      <c r="B2938" s="10" t="s">
        <v>284</v>
      </c>
      <c r="C2938" s="10" t="s">
        <v>17</v>
      </c>
      <c r="D2938" s="10" t="s">
        <v>7114</v>
      </c>
      <c r="F2938" s="10" t="s">
        <v>7259</v>
      </c>
      <c r="G2938" s="10" t="s">
        <v>41</v>
      </c>
      <c r="H2938" s="10" t="s">
        <v>7998</v>
      </c>
      <c r="I2938" s="10" t="s">
        <v>7999</v>
      </c>
      <c r="J2938" s="10" t="s">
        <v>8000</v>
      </c>
      <c r="K2938" s="10" t="s">
        <v>291</v>
      </c>
      <c r="L2938" s="10" t="s">
        <v>292</v>
      </c>
      <c r="M2938" s="46"/>
      <c r="N2938" s="10"/>
      <c r="O2938" s="10"/>
      <c r="P2938" s="10" t="s">
        <v>5524</v>
      </c>
      <c r="Q2938" s="10"/>
      <c r="R2938" s="10"/>
      <c r="T2938" s="10" t="s">
        <v>381</v>
      </c>
      <c r="U2938" s="10"/>
      <c r="V2938" s="10" t="s">
        <v>291</v>
      </c>
      <c r="Z2938" s="47"/>
      <c r="AD2938" s="47"/>
      <c r="AH2938" s="47"/>
      <c r="AI2938" s="10"/>
      <c r="AJ2938" s="10" t="s">
        <v>298</v>
      </c>
      <c r="AK2938" s="10" t="s">
        <v>291</v>
      </c>
      <c r="AL2938" s="10"/>
      <c r="AM2938" s="10"/>
      <c r="AN2938" s="10"/>
      <c r="AO2938" s="10"/>
      <c r="AS2938" s="48"/>
      <c r="AT2938" s="50"/>
      <c r="AU2938" s="50"/>
      <c r="AV2938" s="50"/>
      <c r="AW2938" s="50"/>
      <c r="AX2938" s="49">
        <v>1</v>
      </c>
    </row>
    <row r="2939" spans="1:50" ht="14.25" customHeight="1" x14ac:dyDescent="0.55000000000000004">
      <c r="A2939" s="45">
        <v>2073977</v>
      </c>
      <c r="B2939" s="10" t="s">
        <v>284</v>
      </c>
      <c r="C2939" s="10" t="s">
        <v>17</v>
      </c>
      <c r="D2939" s="10" t="s">
        <v>7114</v>
      </c>
      <c r="F2939" s="10" t="s">
        <v>7259</v>
      </c>
      <c r="G2939" s="10" t="s">
        <v>41</v>
      </c>
      <c r="H2939" s="10" t="s">
        <v>8001</v>
      </c>
      <c r="I2939" s="10" t="s">
        <v>8002</v>
      </c>
      <c r="J2939" s="10" t="s">
        <v>8003</v>
      </c>
      <c r="K2939" s="10" t="s">
        <v>291</v>
      </c>
      <c r="L2939" s="10" t="s">
        <v>292</v>
      </c>
      <c r="M2939" s="46"/>
      <c r="N2939" s="10"/>
      <c r="O2939" s="10"/>
      <c r="P2939" s="10" t="s">
        <v>5524</v>
      </c>
      <c r="Q2939" s="10"/>
      <c r="R2939" s="10"/>
      <c r="T2939" s="10" t="s">
        <v>381</v>
      </c>
      <c r="U2939" s="10"/>
      <c r="V2939" s="10" t="s">
        <v>291</v>
      </c>
      <c r="Z2939" s="47"/>
      <c r="AD2939" s="47"/>
      <c r="AH2939" s="47"/>
      <c r="AI2939" s="10"/>
      <c r="AJ2939" s="10" t="s">
        <v>298</v>
      </c>
      <c r="AK2939" s="10" t="s">
        <v>291</v>
      </c>
      <c r="AL2939" s="10"/>
      <c r="AM2939" s="10"/>
      <c r="AN2939" s="10"/>
      <c r="AO2939" s="10"/>
      <c r="AS2939" s="48"/>
      <c r="AT2939" s="50"/>
      <c r="AU2939" s="50"/>
      <c r="AV2939" s="50"/>
      <c r="AW2939" s="50"/>
      <c r="AX2939" s="49">
        <v>1</v>
      </c>
    </row>
    <row r="2940" spans="1:50" ht="14.25" customHeight="1" x14ac:dyDescent="0.55000000000000004">
      <c r="A2940" s="45">
        <v>2070972</v>
      </c>
      <c r="B2940" s="10" t="s">
        <v>284</v>
      </c>
      <c r="C2940" s="10" t="s">
        <v>17</v>
      </c>
      <c r="D2940" s="10" t="s">
        <v>7114</v>
      </c>
      <c r="F2940" s="10" t="s">
        <v>7259</v>
      </c>
      <c r="G2940" s="10" t="s">
        <v>41</v>
      </c>
      <c r="H2940" s="10" t="s">
        <v>8004</v>
      </c>
      <c r="I2940" s="10" t="s">
        <v>8005</v>
      </c>
      <c r="J2940" s="10" t="s">
        <v>8006</v>
      </c>
      <c r="K2940" s="10" t="s">
        <v>291</v>
      </c>
      <c r="L2940" s="10" t="s">
        <v>292</v>
      </c>
      <c r="M2940" s="46"/>
      <c r="N2940" s="10"/>
      <c r="O2940" s="10"/>
      <c r="P2940" s="10" t="s">
        <v>5524</v>
      </c>
      <c r="Q2940" s="10"/>
      <c r="R2940" s="10"/>
      <c r="T2940" s="10" t="s">
        <v>381</v>
      </c>
      <c r="U2940" s="10"/>
      <c r="V2940" s="10" t="s">
        <v>291</v>
      </c>
      <c r="Z2940" s="47"/>
      <c r="AD2940" s="47"/>
      <c r="AH2940" s="47"/>
      <c r="AI2940" s="10"/>
      <c r="AJ2940" s="10" t="s">
        <v>298</v>
      </c>
      <c r="AK2940" s="10" t="s">
        <v>291</v>
      </c>
      <c r="AL2940" s="10"/>
      <c r="AM2940" s="10"/>
      <c r="AN2940" s="10"/>
      <c r="AO2940" s="10"/>
      <c r="AS2940" s="48"/>
      <c r="AT2940" s="50"/>
      <c r="AU2940" s="50"/>
      <c r="AV2940" s="50"/>
      <c r="AW2940" s="50"/>
      <c r="AX2940" s="49">
        <v>1</v>
      </c>
    </row>
    <row r="2941" spans="1:50" ht="14.25" customHeight="1" x14ac:dyDescent="0.55000000000000004">
      <c r="A2941" s="45">
        <v>2070969</v>
      </c>
      <c r="B2941" s="10" t="s">
        <v>313</v>
      </c>
      <c r="C2941" s="10" t="s">
        <v>17</v>
      </c>
      <c r="D2941" s="10" t="s">
        <v>7114</v>
      </c>
      <c r="F2941" s="10" t="s">
        <v>7259</v>
      </c>
      <c r="G2941" s="10" t="s">
        <v>41</v>
      </c>
      <c r="H2941" s="10" t="s">
        <v>8004</v>
      </c>
      <c r="I2941" s="10" t="s">
        <v>8007</v>
      </c>
      <c r="J2941" s="10" t="s">
        <v>8008</v>
      </c>
      <c r="K2941" s="10" t="s">
        <v>291</v>
      </c>
      <c r="L2941" s="10" t="s">
        <v>316</v>
      </c>
      <c r="M2941" s="46"/>
      <c r="N2941" s="10" t="s">
        <v>294</v>
      </c>
      <c r="O2941" s="10" t="s">
        <v>294</v>
      </c>
      <c r="P2941" s="10" t="s">
        <v>5524</v>
      </c>
      <c r="Q2941" s="10"/>
      <c r="R2941" s="10"/>
      <c r="T2941" s="10" t="s">
        <v>381</v>
      </c>
      <c r="U2941" s="10"/>
      <c r="V2941" s="10" t="s">
        <v>291</v>
      </c>
      <c r="Z2941" s="47"/>
      <c r="AD2941" s="47"/>
      <c r="AH2941" s="47"/>
      <c r="AI2941" s="10"/>
      <c r="AJ2941" s="10" t="s">
        <v>298</v>
      </c>
      <c r="AK2941" s="10" t="s">
        <v>291</v>
      </c>
      <c r="AL2941" s="10"/>
      <c r="AM2941" s="10"/>
      <c r="AN2941" s="10"/>
      <c r="AO2941" s="10"/>
      <c r="AS2941" s="48"/>
      <c r="AT2941" s="50"/>
      <c r="AU2941" s="50"/>
      <c r="AV2941" s="50"/>
      <c r="AW2941" s="50"/>
      <c r="AX2941" s="49">
        <v>1</v>
      </c>
    </row>
    <row r="2942" spans="1:50" ht="14.25" customHeight="1" x14ac:dyDescent="0.55000000000000004">
      <c r="A2942" s="45">
        <v>2070962</v>
      </c>
      <c r="B2942" s="10" t="s">
        <v>284</v>
      </c>
      <c r="C2942" s="10" t="s">
        <v>17</v>
      </c>
      <c r="D2942" s="10" t="s">
        <v>7114</v>
      </c>
      <c r="F2942" s="10" t="s">
        <v>7259</v>
      </c>
      <c r="G2942" s="10" t="s">
        <v>41</v>
      </c>
      <c r="H2942" s="10" t="s">
        <v>8004</v>
      </c>
      <c r="I2942" s="10" t="s">
        <v>8009</v>
      </c>
      <c r="J2942" s="10" t="s">
        <v>8010</v>
      </c>
      <c r="K2942" s="10" t="s">
        <v>291</v>
      </c>
      <c r="L2942" s="10" t="s">
        <v>292</v>
      </c>
      <c r="M2942" s="46" t="s">
        <v>573</v>
      </c>
      <c r="N2942" s="10"/>
      <c r="O2942" s="10"/>
      <c r="P2942" s="10" t="s">
        <v>5524</v>
      </c>
      <c r="Q2942" s="10"/>
      <c r="R2942" s="10"/>
      <c r="T2942" s="10" t="s">
        <v>381</v>
      </c>
      <c r="U2942" s="10"/>
      <c r="V2942" s="10" t="s">
        <v>291</v>
      </c>
      <c r="Z2942" s="47"/>
      <c r="AD2942" s="47"/>
      <c r="AH2942" s="47"/>
      <c r="AI2942" s="10"/>
      <c r="AJ2942" s="10" t="s">
        <v>298</v>
      </c>
      <c r="AK2942" s="10" t="s">
        <v>291</v>
      </c>
      <c r="AL2942" s="10"/>
      <c r="AM2942" s="10"/>
      <c r="AN2942" s="10"/>
      <c r="AO2942" s="10"/>
      <c r="AP2942" s="10">
        <v>5</v>
      </c>
      <c r="AQ2942" s="10">
        <v>12</v>
      </c>
      <c r="AS2942" s="48">
        <v>8.5</v>
      </c>
      <c r="AT2942" s="49">
        <v>13.827920000000001</v>
      </c>
      <c r="AU2942" s="49">
        <v>46.50958</v>
      </c>
      <c r="AV2942" s="49">
        <v>51.86468</v>
      </c>
      <c r="AW2942" s="49">
        <v>21.757069999999999</v>
      </c>
      <c r="AX2942" s="49">
        <v>30</v>
      </c>
    </row>
    <row r="2943" spans="1:50" ht="14.25" customHeight="1" x14ac:dyDescent="0.55000000000000004">
      <c r="A2943" s="45">
        <v>2070209</v>
      </c>
      <c r="B2943" s="10" t="s">
        <v>313</v>
      </c>
      <c r="C2943" s="10" t="s">
        <v>17</v>
      </c>
      <c r="D2943" s="10" t="s">
        <v>7114</v>
      </c>
      <c r="F2943" s="10" t="s">
        <v>7259</v>
      </c>
      <c r="G2943" s="10" t="s">
        <v>41</v>
      </c>
      <c r="H2943" s="10" t="s">
        <v>8011</v>
      </c>
      <c r="I2943" s="10" t="s">
        <v>8012</v>
      </c>
      <c r="J2943" s="10" t="s">
        <v>8013</v>
      </c>
      <c r="K2943" s="10" t="s">
        <v>291</v>
      </c>
      <c r="L2943" s="10" t="s">
        <v>316</v>
      </c>
      <c r="M2943" s="46"/>
      <c r="N2943" s="10" t="s">
        <v>294</v>
      </c>
      <c r="O2943" s="10" t="s">
        <v>294</v>
      </c>
      <c r="P2943" s="10" t="s">
        <v>5524</v>
      </c>
      <c r="Q2943" s="10"/>
      <c r="R2943" s="10"/>
      <c r="T2943" s="10" t="s">
        <v>381</v>
      </c>
      <c r="U2943" s="10"/>
      <c r="V2943" s="10" t="s">
        <v>291</v>
      </c>
      <c r="Z2943" s="47"/>
      <c r="AD2943" s="47"/>
      <c r="AH2943" s="47"/>
      <c r="AI2943" s="10"/>
      <c r="AJ2943" s="10" t="s">
        <v>298</v>
      </c>
      <c r="AK2943" s="10" t="s">
        <v>291</v>
      </c>
      <c r="AL2943" s="10"/>
      <c r="AM2943" s="10"/>
      <c r="AN2943" s="10"/>
      <c r="AO2943" s="10"/>
      <c r="AS2943" s="48"/>
      <c r="AT2943" s="50"/>
      <c r="AU2943" s="50"/>
      <c r="AV2943" s="50"/>
      <c r="AW2943" s="50"/>
      <c r="AX2943" s="49">
        <v>1</v>
      </c>
    </row>
    <row r="2944" spans="1:50" ht="14.25" customHeight="1" x14ac:dyDescent="0.55000000000000004">
      <c r="A2944" s="45">
        <v>2073093</v>
      </c>
      <c r="B2944" s="10" t="s">
        <v>313</v>
      </c>
      <c r="C2944" s="10" t="s">
        <v>17</v>
      </c>
      <c r="D2944" s="10" t="s">
        <v>7114</v>
      </c>
      <c r="F2944" s="10" t="s">
        <v>7259</v>
      </c>
      <c r="G2944" s="10" t="s">
        <v>41</v>
      </c>
      <c r="H2944" s="10" t="s">
        <v>8014</v>
      </c>
      <c r="I2944" s="10" t="s">
        <v>8015</v>
      </c>
      <c r="J2944" s="10" t="s">
        <v>8016</v>
      </c>
      <c r="K2944" s="10" t="s">
        <v>291</v>
      </c>
      <c r="L2944" s="10" t="s">
        <v>316</v>
      </c>
      <c r="M2944" s="46" t="s">
        <v>573</v>
      </c>
      <c r="N2944" s="10" t="s">
        <v>294</v>
      </c>
      <c r="O2944" s="10" t="s">
        <v>294</v>
      </c>
      <c r="P2944" s="10" t="s">
        <v>5524</v>
      </c>
      <c r="Q2944" s="10"/>
      <c r="R2944" s="10" t="s">
        <v>381</v>
      </c>
      <c r="T2944" s="10" t="s">
        <v>381</v>
      </c>
      <c r="U2944" s="10"/>
      <c r="V2944" s="10" t="s">
        <v>291</v>
      </c>
      <c r="Z2944" s="47"/>
      <c r="AD2944" s="47"/>
      <c r="AH2944" s="47"/>
      <c r="AI2944" s="10"/>
      <c r="AJ2944" s="10" t="s">
        <v>298</v>
      </c>
      <c r="AK2944" s="10" t="s">
        <v>291</v>
      </c>
      <c r="AL2944" s="10"/>
      <c r="AM2944" s="10"/>
      <c r="AN2944" s="10"/>
      <c r="AO2944" s="10"/>
      <c r="AS2944" s="48"/>
      <c r="AT2944" s="49">
        <v>0</v>
      </c>
      <c r="AU2944" s="49">
        <v>0</v>
      </c>
      <c r="AV2944" s="49">
        <v>37.603999999999999</v>
      </c>
      <c r="AW2944" s="49">
        <v>16.958400000000001</v>
      </c>
      <c r="AX2944" s="49">
        <v>1</v>
      </c>
    </row>
    <row r="2945" spans="1:50" ht="14.25" customHeight="1" x14ac:dyDescent="0.55000000000000004">
      <c r="A2945" s="45">
        <v>2073121</v>
      </c>
      <c r="B2945" s="10" t="s">
        <v>284</v>
      </c>
      <c r="C2945" s="10" t="s">
        <v>17</v>
      </c>
      <c r="D2945" s="10" t="s">
        <v>7114</v>
      </c>
      <c r="F2945" s="10" t="s">
        <v>7259</v>
      </c>
      <c r="G2945" s="10" t="s">
        <v>41</v>
      </c>
      <c r="H2945" s="10" t="s">
        <v>8014</v>
      </c>
      <c r="I2945" s="10" t="s">
        <v>8017</v>
      </c>
      <c r="J2945" s="10" t="s">
        <v>8018</v>
      </c>
      <c r="K2945" s="10" t="s">
        <v>291</v>
      </c>
      <c r="L2945" s="10" t="s">
        <v>292</v>
      </c>
      <c r="M2945" s="46" t="s">
        <v>293</v>
      </c>
      <c r="N2945" s="10" t="s">
        <v>294</v>
      </c>
      <c r="O2945" s="10" t="s">
        <v>294</v>
      </c>
      <c r="P2945" s="10" t="s">
        <v>5524</v>
      </c>
      <c r="Q2945" s="10" t="s">
        <v>381</v>
      </c>
      <c r="R2945" s="10" t="s">
        <v>381</v>
      </c>
      <c r="S2945" s="10" t="s">
        <v>8019</v>
      </c>
      <c r="T2945" s="10" t="s">
        <v>381</v>
      </c>
      <c r="U2945" s="10" t="s">
        <v>703</v>
      </c>
      <c r="V2945" s="10" t="s">
        <v>291</v>
      </c>
      <c r="Z2945" s="47"/>
      <c r="AD2945" s="47"/>
      <c r="AE2945" s="10">
        <v>5</v>
      </c>
      <c r="AF2945" s="10">
        <v>105</v>
      </c>
      <c r="AH2945" s="47">
        <v>55</v>
      </c>
      <c r="AI2945" s="10" t="s">
        <v>5544</v>
      </c>
      <c r="AJ2945" s="10" t="s">
        <v>298</v>
      </c>
      <c r="AK2945" s="10" t="s">
        <v>291</v>
      </c>
      <c r="AL2945" s="10" t="s">
        <v>666</v>
      </c>
      <c r="AM2945" s="10" t="s">
        <v>666</v>
      </c>
      <c r="AN2945" s="10" t="s">
        <v>300</v>
      </c>
      <c r="AO2945" s="10" t="s">
        <v>300</v>
      </c>
      <c r="AP2945" s="10">
        <v>15</v>
      </c>
      <c r="AQ2945" s="10">
        <v>15</v>
      </c>
      <c r="AR2945" s="10">
        <v>15</v>
      </c>
      <c r="AS2945" s="48">
        <v>15</v>
      </c>
      <c r="AT2945" s="50"/>
      <c r="AU2945" s="50"/>
      <c r="AV2945" s="50"/>
      <c r="AW2945" s="50"/>
      <c r="AX2945" s="49">
        <v>1</v>
      </c>
    </row>
    <row r="2946" spans="1:50" ht="14.25" customHeight="1" x14ac:dyDescent="0.55000000000000004">
      <c r="A2946" s="45">
        <v>2073024</v>
      </c>
      <c r="B2946" s="10" t="s">
        <v>284</v>
      </c>
      <c r="C2946" s="10" t="s">
        <v>17</v>
      </c>
      <c r="D2946" s="10" t="s">
        <v>7114</v>
      </c>
      <c r="F2946" s="10" t="s">
        <v>7259</v>
      </c>
      <c r="G2946" s="10" t="s">
        <v>41</v>
      </c>
      <c r="H2946" s="10" t="s">
        <v>8014</v>
      </c>
      <c r="I2946" s="10" t="s">
        <v>8020</v>
      </c>
      <c r="J2946" s="10" t="s">
        <v>8021</v>
      </c>
      <c r="K2946" s="10" t="s">
        <v>291</v>
      </c>
      <c r="L2946" s="10" t="s">
        <v>292</v>
      </c>
      <c r="M2946" s="46" t="s">
        <v>293</v>
      </c>
      <c r="N2946" s="10" t="s">
        <v>294</v>
      </c>
      <c r="O2946" s="10" t="s">
        <v>294</v>
      </c>
      <c r="P2946" s="10" t="s">
        <v>5524</v>
      </c>
      <c r="Q2946" s="10"/>
      <c r="R2946" s="10"/>
      <c r="T2946" s="10" t="s">
        <v>381</v>
      </c>
      <c r="U2946" s="10"/>
      <c r="V2946" s="10" t="s">
        <v>291</v>
      </c>
      <c r="Z2946" s="47"/>
      <c r="AD2946" s="47"/>
      <c r="AH2946" s="47"/>
      <c r="AI2946" s="10"/>
      <c r="AJ2946" s="10" t="s">
        <v>298</v>
      </c>
      <c r="AK2946" s="10" t="s">
        <v>291</v>
      </c>
      <c r="AL2946" s="10" t="s">
        <v>666</v>
      </c>
      <c r="AM2946" s="10" t="s">
        <v>666</v>
      </c>
      <c r="AN2946" s="10" t="s">
        <v>300</v>
      </c>
      <c r="AO2946" s="10" t="s">
        <v>300</v>
      </c>
      <c r="AS2946" s="48"/>
      <c r="AT2946" s="49">
        <v>28.04</v>
      </c>
      <c r="AU2946" s="49">
        <v>26.914169999999999</v>
      </c>
      <c r="AV2946" s="49">
        <v>45.618119999999998</v>
      </c>
      <c r="AW2946" s="49">
        <v>30.219740000000002</v>
      </c>
      <c r="AX2946" s="49">
        <v>92</v>
      </c>
    </row>
    <row r="2947" spans="1:50" ht="14.25" customHeight="1" x14ac:dyDescent="0.55000000000000004">
      <c r="A2947" s="45">
        <v>2073062</v>
      </c>
      <c r="B2947" s="10" t="s">
        <v>284</v>
      </c>
      <c r="C2947" s="10" t="s">
        <v>17</v>
      </c>
      <c r="D2947" s="10" t="s">
        <v>7114</v>
      </c>
      <c r="F2947" s="10" t="s">
        <v>7259</v>
      </c>
      <c r="G2947" s="10" t="s">
        <v>41</v>
      </c>
      <c r="H2947" s="10" t="s">
        <v>8014</v>
      </c>
      <c r="I2947" s="10" t="s">
        <v>8022</v>
      </c>
      <c r="J2947" s="10" t="s">
        <v>8023</v>
      </c>
      <c r="K2947" s="10" t="s">
        <v>291</v>
      </c>
      <c r="L2947" s="10" t="s">
        <v>292</v>
      </c>
      <c r="M2947" s="46" t="s">
        <v>293</v>
      </c>
      <c r="N2947" s="10"/>
      <c r="O2947" s="10"/>
      <c r="P2947" s="10" t="s">
        <v>5524</v>
      </c>
      <c r="Q2947" s="10"/>
      <c r="R2947" s="10"/>
      <c r="T2947" s="10" t="s">
        <v>381</v>
      </c>
      <c r="U2947" s="10"/>
      <c r="V2947" s="10" t="s">
        <v>291</v>
      </c>
      <c r="Z2947" s="47"/>
      <c r="AD2947" s="47"/>
      <c r="AH2947" s="47"/>
      <c r="AI2947" s="10"/>
      <c r="AJ2947" s="10" t="s">
        <v>298</v>
      </c>
      <c r="AK2947" s="10" t="s">
        <v>291</v>
      </c>
      <c r="AL2947" s="10"/>
      <c r="AM2947" s="10"/>
      <c r="AN2947" s="10"/>
      <c r="AO2947" s="10"/>
      <c r="AP2947" s="10">
        <v>35</v>
      </c>
      <c r="AQ2947" s="10">
        <v>58</v>
      </c>
      <c r="AS2947" s="48">
        <v>46.5</v>
      </c>
      <c r="AT2947" s="49">
        <v>20.145</v>
      </c>
      <c r="AU2947" s="49">
        <v>21.39667</v>
      </c>
      <c r="AV2947" s="49">
        <v>36.899000000000001</v>
      </c>
      <c r="AW2947" s="49">
        <v>27.72946</v>
      </c>
      <c r="AX2947" s="49">
        <v>48</v>
      </c>
    </row>
    <row r="2948" spans="1:50" ht="14.25" customHeight="1" x14ac:dyDescent="0.55000000000000004">
      <c r="A2948" s="45">
        <v>1544981</v>
      </c>
      <c r="B2948" s="10" t="s">
        <v>313</v>
      </c>
      <c r="C2948" s="10" t="s">
        <v>17</v>
      </c>
      <c r="D2948" s="10" t="s">
        <v>7114</v>
      </c>
      <c r="F2948" s="10" t="s">
        <v>7259</v>
      </c>
      <c r="G2948" s="10" t="s">
        <v>41</v>
      </c>
      <c r="H2948" s="10" t="s">
        <v>8014</v>
      </c>
      <c r="I2948" s="10" t="s">
        <v>8024</v>
      </c>
      <c r="J2948" s="10" t="s">
        <v>8025</v>
      </c>
      <c r="K2948" s="10" t="s">
        <v>291</v>
      </c>
      <c r="L2948" s="10" t="s">
        <v>316</v>
      </c>
      <c r="M2948" s="46"/>
      <c r="N2948" s="10" t="s">
        <v>294</v>
      </c>
      <c r="O2948" s="10" t="s">
        <v>294</v>
      </c>
      <c r="P2948" s="10" t="s">
        <v>5524</v>
      </c>
      <c r="Q2948" s="10"/>
      <c r="R2948" s="10"/>
      <c r="T2948" s="10" t="s">
        <v>381</v>
      </c>
      <c r="U2948" s="10"/>
      <c r="V2948" s="10" t="s">
        <v>291</v>
      </c>
      <c r="Z2948" s="47"/>
      <c r="AD2948" s="47"/>
      <c r="AH2948" s="47"/>
      <c r="AI2948" s="10"/>
      <c r="AJ2948" s="10" t="s">
        <v>298</v>
      </c>
      <c r="AK2948" s="10" t="s">
        <v>291</v>
      </c>
      <c r="AL2948" s="10" t="s">
        <v>666</v>
      </c>
      <c r="AM2948" s="10" t="s">
        <v>666</v>
      </c>
      <c r="AN2948" s="10" t="s">
        <v>300</v>
      </c>
      <c r="AO2948" s="10" t="s">
        <v>300</v>
      </c>
      <c r="AP2948" s="10">
        <v>1.7</v>
      </c>
      <c r="AQ2948" s="10">
        <v>3</v>
      </c>
      <c r="AR2948" s="10">
        <v>2.4</v>
      </c>
      <c r="AS2948" s="48">
        <v>2.4</v>
      </c>
      <c r="AT2948" s="50"/>
      <c r="AU2948" s="50"/>
      <c r="AV2948" s="50"/>
      <c r="AW2948" s="50"/>
      <c r="AX2948" s="49">
        <v>1</v>
      </c>
    </row>
    <row r="2949" spans="1:50" ht="14.25" customHeight="1" x14ac:dyDescent="0.55000000000000004">
      <c r="A2949" s="45">
        <v>2077096</v>
      </c>
      <c r="B2949" s="10" t="s">
        <v>284</v>
      </c>
      <c r="C2949" s="10" t="s">
        <v>17</v>
      </c>
      <c r="D2949" s="10" t="s">
        <v>7114</v>
      </c>
      <c r="F2949" s="10" t="s">
        <v>7259</v>
      </c>
      <c r="G2949" s="10" t="s">
        <v>41</v>
      </c>
      <c r="H2949" s="10" t="s">
        <v>8026</v>
      </c>
      <c r="I2949" s="10" t="s">
        <v>8027</v>
      </c>
      <c r="J2949" s="10" t="s">
        <v>8028</v>
      </c>
      <c r="K2949" s="10" t="s">
        <v>291</v>
      </c>
      <c r="L2949" s="10" t="s">
        <v>292</v>
      </c>
      <c r="M2949" s="46" t="s">
        <v>506</v>
      </c>
      <c r="N2949" s="10"/>
      <c r="O2949" s="10"/>
      <c r="P2949" s="10" t="s">
        <v>5524</v>
      </c>
      <c r="Q2949" s="10"/>
      <c r="R2949" s="10"/>
      <c r="T2949" s="10" t="s">
        <v>381</v>
      </c>
      <c r="U2949" s="10"/>
      <c r="V2949" s="10" t="s">
        <v>291</v>
      </c>
      <c r="Z2949" s="47"/>
      <c r="AD2949" s="47"/>
      <c r="AH2949" s="47"/>
      <c r="AI2949" s="10"/>
      <c r="AJ2949" s="10" t="s">
        <v>298</v>
      </c>
      <c r="AK2949" s="10" t="s">
        <v>291</v>
      </c>
      <c r="AL2949" s="10"/>
      <c r="AM2949" s="10"/>
      <c r="AN2949" s="10"/>
      <c r="AO2949" s="10"/>
      <c r="AS2949" s="48"/>
      <c r="AT2949" s="49">
        <v>4.7916670000000003</v>
      </c>
      <c r="AU2949" s="49">
        <v>10.625</v>
      </c>
      <c r="AV2949" s="49">
        <v>21.18</v>
      </c>
      <c r="AW2949" s="49">
        <v>22.041599999999999</v>
      </c>
      <c r="AX2949" s="49">
        <v>2</v>
      </c>
    </row>
    <row r="2950" spans="1:50" ht="14.25" customHeight="1" x14ac:dyDescent="0.55000000000000004">
      <c r="A2950" s="45">
        <v>2074302</v>
      </c>
      <c r="B2950" s="10" t="s">
        <v>284</v>
      </c>
      <c r="C2950" s="10" t="s">
        <v>17</v>
      </c>
      <c r="D2950" s="10" t="s">
        <v>7114</v>
      </c>
      <c r="F2950" s="10" t="s">
        <v>7259</v>
      </c>
      <c r="G2950" s="10" t="s">
        <v>41</v>
      </c>
      <c r="H2950" s="10" t="s">
        <v>8029</v>
      </c>
      <c r="I2950" s="10" t="s">
        <v>8030</v>
      </c>
      <c r="J2950" s="10" t="s">
        <v>8031</v>
      </c>
      <c r="K2950" s="10" t="s">
        <v>291</v>
      </c>
      <c r="L2950" s="10" t="s">
        <v>292</v>
      </c>
      <c r="M2950" s="46"/>
      <c r="N2950" s="10"/>
      <c r="O2950" s="10"/>
      <c r="P2950" s="10" t="s">
        <v>5524</v>
      </c>
      <c r="Q2950" s="10"/>
      <c r="R2950" s="10"/>
      <c r="T2950" s="10" t="s">
        <v>381</v>
      </c>
      <c r="U2950" s="10"/>
      <c r="V2950" s="10" t="s">
        <v>291</v>
      </c>
      <c r="Z2950" s="47"/>
      <c r="AD2950" s="47"/>
      <c r="AH2950" s="47"/>
      <c r="AI2950" s="10"/>
      <c r="AJ2950" s="10" t="s">
        <v>298</v>
      </c>
      <c r="AK2950" s="10" t="s">
        <v>291</v>
      </c>
      <c r="AL2950" s="10"/>
      <c r="AM2950" s="10"/>
      <c r="AN2950" s="10"/>
      <c r="AO2950" s="10"/>
      <c r="AS2950" s="48"/>
      <c r="AT2950" s="50"/>
      <c r="AU2950" s="50"/>
      <c r="AV2950" s="50"/>
      <c r="AW2950" s="50"/>
      <c r="AX2950" s="49">
        <v>1</v>
      </c>
    </row>
    <row r="2951" spans="1:50" ht="14.25" customHeight="1" x14ac:dyDescent="0.55000000000000004">
      <c r="A2951" s="45">
        <v>2076617</v>
      </c>
      <c r="B2951" s="10" t="s">
        <v>284</v>
      </c>
      <c r="C2951" s="10" t="s">
        <v>17</v>
      </c>
      <c r="D2951" s="10" t="s">
        <v>7114</v>
      </c>
      <c r="F2951" s="10" t="s">
        <v>7259</v>
      </c>
      <c r="G2951" s="10" t="s">
        <v>41</v>
      </c>
      <c r="H2951" s="10" t="s">
        <v>8032</v>
      </c>
      <c r="I2951" s="10" t="s">
        <v>8033</v>
      </c>
      <c r="J2951" s="10" t="s">
        <v>8034</v>
      </c>
      <c r="K2951" s="10" t="s">
        <v>291</v>
      </c>
      <c r="L2951" s="10" t="s">
        <v>292</v>
      </c>
      <c r="M2951" s="46"/>
      <c r="N2951" s="10"/>
      <c r="O2951" s="10"/>
      <c r="P2951" s="10" t="s">
        <v>5524</v>
      </c>
      <c r="Q2951" s="10"/>
      <c r="R2951" s="10"/>
      <c r="T2951" s="10" t="s">
        <v>381</v>
      </c>
      <c r="U2951" s="10"/>
      <c r="V2951" s="10" t="s">
        <v>291</v>
      </c>
      <c r="Z2951" s="47"/>
      <c r="AD2951" s="47"/>
      <c r="AH2951" s="47"/>
      <c r="AI2951" s="10"/>
      <c r="AJ2951" s="10" t="s">
        <v>298</v>
      </c>
      <c r="AK2951" s="10" t="s">
        <v>291</v>
      </c>
      <c r="AL2951" s="10"/>
      <c r="AM2951" s="10"/>
      <c r="AN2951" s="10"/>
      <c r="AO2951" s="10"/>
      <c r="AS2951" s="48"/>
      <c r="AT2951" s="50"/>
      <c r="AU2951" s="50"/>
      <c r="AV2951" s="50"/>
      <c r="AW2951" s="50"/>
      <c r="AX2951" s="49">
        <v>1</v>
      </c>
    </row>
    <row r="2952" spans="1:50" ht="14.25" customHeight="1" x14ac:dyDescent="0.55000000000000004">
      <c r="A2952" s="45">
        <v>2077119</v>
      </c>
      <c r="B2952" s="10" t="s">
        <v>313</v>
      </c>
      <c r="C2952" s="10" t="s">
        <v>17</v>
      </c>
      <c r="D2952" s="10" t="s">
        <v>7114</v>
      </c>
      <c r="F2952" s="10" t="s">
        <v>7259</v>
      </c>
      <c r="G2952" s="10" t="s">
        <v>41</v>
      </c>
      <c r="H2952" s="10" t="s">
        <v>8035</v>
      </c>
      <c r="I2952" s="10" t="s">
        <v>8036</v>
      </c>
      <c r="J2952" s="10" t="s">
        <v>8037</v>
      </c>
      <c r="K2952" s="10" t="s">
        <v>291</v>
      </c>
      <c r="L2952" s="10" t="s">
        <v>316</v>
      </c>
      <c r="M2952" s="46"/>
      <c r="N2952" s="10" t="s">
        <v>294</v>
      </c>
      <c r="O2952" s="10" t="s">
        <v>294</v>
      </c>
      <c r="P2952" s="10" t="s">
        <v>5524</v>
      </c>
      <c r="Q2952" s="10"/>
      <c r="R2952" s="10" t="s">
        <v>291</v>
      </c>
      <c r="S2952" s="10" t="s">
        <v>7886</v>
      </c>
      <c r="T2952" s="10" t="s">
        <v>381</v>
      </c>
      <c r="U2952" s="10"/>
      <c r="V2952" s="10" t="s">
        <v>291</v>
      </c>
      <c r="Z2952" s="47"/>
      <c r="AD2952" s="47"/>
      <c r="AH2952" s="47"/>
      <c r="AI2952" s="10"/>
      <c r="AJ2952" s="10" t="s">
        <v>298</v>
      </c>
      <c r="AK2952" s="10" t="s">
        <v>291</v>
      </c>
      <c r="AL2952" s="10"/>
      <c r="AM2952" s="10"/>
      <c r="AN2952" s="10"/>
      <c r="AO2952" s="10"/>
      <c r="AS2952" s="48"/>
      <c r="AT2952" s="50"/>
      <c r="AU2952" s="50"/>
      <c r="AV2952" s="50"/>
      <c r="AW2952" s="50"/>
      <c r="AX2952" s="49">
        <v>1</v>
      </c>
    </row>
    <row r="2953" spans="1:50" ht="14.25" customHeight="1" x14ac:dyDescent="0.55000000000000004">
      <c r="A2953" s="45">
        <v>2077113</v>
      </c>
      <c r="B2953" s="10" t="s">
        <v>284</v>
      </c>
      <c r="C2953" s="10" t="s">
        <v>17</v>
      </c>
      <c r="D2953" s="10" t="s">
        <v>7114</v>
      </c>
      <c r="F2953" s="10" t="s">
        <v>7259</v>
      </c>
      <c r="G2953" s="10" t="s">
        <v>41</v>
      </c>
      <c r="H2953" s="10" t="s">
        <v>8035</v>
      </c>
      <c r="I2953" s="10" t="s">
        <v>8038</v>
      </c>
      <c r="J2953" s="10" t="s">
        <v>8039</v>
      </c>
      <c r="K2953" s="10" t="s">
        <v>291</v>
      </c>
      <c r="L2953" s="10" t="s">
        <v>292</v>
      </c>
      <c r="M2953" s="46" t="s">
        <v>563</v>
      </c>
      <c r="N2953" s="10"/>
      <c r="O2953" s="10"/>
      <c r="P2953" s="10" t="s">
        <v>5524</v>
      </c>
      <c r="Q2953" s="10"/>
      <c r="R2953" s="10" t="s">
        <v>381</v>
      </c>
      <c r="S2953" s="10" t="s">
        <v>8040</v>
      </c>
      <c r="T2953" s="10" t="s">
        <v>381</v>
      </c>
      <c r="U2953" s="10"/>
      <c r="V2953" s="10" t="s">
        <v>291</v>
      </c>
      <c r="Z2953" s="47"/>
      <c r="AD2953" s="47"/>
      <c r="AH2953" s="47"/>
      <c r="AI2953" s="10"/>
      <c r="AJ2953" s="10" t="s">
        <v>298</v>
      </c>
      <c r="AK2953" s="10" t="s">
        <v>291</v>
      </c>
      <c r="AL2953" s="10"/>
      <c r="AM2953" s="10"/>
      <c r="AN2953" s="10"/>
      <c r="AO2953" s="10"/>
      <c r="AS2953" s="48"/>
      <c r="AT2953" s="50"/>
      <c r="AU2953" s="50"/>
      <c r="AV2953" s="50"/>
      <c r="AW2953" s="50"/>
      <c r="AX2953" s="49">
        <v>1</v>
      </c>
    </row>
    <row r="2954" spans="1:50" ht="14.25" customHeight="1" x14ac:dyDescent="0.55000000000000004">
      <c r="A2954" s="45">
        <v>4386522</v>
      </c>
      <c r="B2954" s="10" t="s">
        <v>313</v>
      </c>
      <c r="C2954" s="10" t="s">
        <v>17</v>
      </c>
      <c r="D2954" s="10" t="s">
        <v>7114</v>
      </c>
      <c r="F2954" s="10" t="s">
        <v>7259</v>
      </c>
      <c r="G2954" s="10" t="s">
        <v>41</v>
      </c>
      <c r="H2954" s="10" t="s">
        <v>8035</v>
      </c>
      <c r="I2954" s="10" t="s">
        <v>8041</v>
      </c>
      <c r="J2954" s="10" t="s">
        <v>8042</v>
      </c>
      <c r="K2954" s="10" t="s">
        <v>291</v>
      </c>
      <c r="L2954" s="10" t="s">
        <v>316</v>
      </c>
      <c r="M2954" s="46" t="s">
        <v>560</v>
      </c>
      <c r="N2954" s="10" t="s">
        <v>294</v>
      </c>
      <c r="O2954" s="10" t="s">
        <v>294</v>
      </c>
      <c r="P2954" s="10" t="s">
        <v>5524</v>
      </c>
      <c r="Q2954" s="10"/>
      <c r="R2954" s="10" t="s">
        <v>381</v>
      </c>
      <c r="S2954" s="10" t="s">
        <v>7886</v>
      </c>
      <c r="T2954" s="10" t="s">
        <v>381</v>
      </c>
      <c r="U2954" s="10"/>
      <c r="V2954" s="10" t="s">
        <v>291</v>
      </c>
      <c r="Z2954" s="47"/>
      <c r="AD2954" s="47"/>
      <c r="AH2954" s="47"/>
      <c r="AI2954" s="10"/>
      <c r="AJ2954" s="10" t="s">
        <v>298</v>
      </c>
      <c r="AK2954" s="10" t="s">
        <v>291</v>
      </c>
      <c r="AL2954" s="10"/>
      <c r="AM2954" s="10"/>
      <c r="AN2954" s="10"/>
      <c r="AO2954" s="10"/>
      <c r="AR2954" s="10">
        <v>20</v>
      </c>
      <c r="AS2954" s="48">
        <v>20</v>
      </c>
      <c r="AT2954" s="49">
        <v>7.9166670000000003</v>
      </c>
      <c r="AU2954" s="49">
        <v>2.4166669999999999</v>
      </c>
      <c r="AV2954" s="49">
        <v>41.08</v>
      </c>
      <c r="AW2954" s="49">
        <v>20.55</v>
      </c>
      <c r="AX2954" s="49">
        <v>2</v>
      </c>
    </row>
    <row r="2955" spans="1:50" ht="14.25" customHeight="1" x14ac:dyDescent="0.55000000000000004">
      <c r="A2955" s="45">
        <v>5158769</v>
      </c>
      <c r="B2955" s="10" t="s">
        <v>284</v>
      </c>
      <c r="C2955" s="10" t="s">
        <v>17</v>
      </c>
      <c r="D2955" s="10" t="s">
        <v>7114</v>
      </c>
      <c r="F2955" s="10" t="s">
        <v>7259</v>
      </c>
      <c r="G2955" s="10" t="s">
        <v>41</v>
      </c>
      <c r="H2955" s="10" t="s">
        <v>8043</v>
      </c>
      <c r="I2955" s="10" t="s">
        <v>8044</v>
      </c>
      <c r="J2955" s="10" t="s">
        <v>8045</v>
      </c>
      <c r="K2955" s="10" t="s">
        <v>291</v>
      </c>
      <c r="L2955" s="10" t="s">
        <v>292</v>
      </c>
      <c r="M2955" s="46" t="s">
        <v>563</v>
      </c>
      <c r="N2955" s="10"/>
      <c r="O2955" s="10"/>
      <c r="P2955" s="10" t="s">
        <v>5524</v>
      </c>
      <c r="Q2955" s="10"/>
      <c r="R2955" s="10"/>
      <c r="T2955" s="10" t="s">
        <v>381</v>
      </c>
      <c r="U2955" s="10"/>
      <c r="V2955" s="10" t="s">
        <v>291</v>
      </c>
      <c r="Z2955" s="47"/>
      <c r="AD2955" s="47"/>
      <c r="AH2955" s="47"/>
      <c r="AI2955" s="10"/>
      <c r="AJ2955" s="10" t="s">
        <v>298</v>
      </c>
      <c r="AK2955" s="10" t="s">
        <v>291</v>
      </c>
      <c r="AL2955" s="10"/>
      <c r="AM2955" s="10"/>
      <c r="AN2955" s="10"/>
      <c r="AO2955" s="10"/>
      <c r="AS2955" s="48"/>
      <c r="AT2955" s="49">
        <v>9.125</v>
      </c>
      <c r="AU2955" s="49">
        <v>5</v>
      </c>
      <c r="AV2955" s="49">
        <v>41.923999999999999</v>
      </c>
      <c r="AW2955" s="49">
        <v>21.152000000000001</v>
      </c>
      <c r="AX2955" s="49">
        <v>2</v>
      </c>
    </row>
    <row r="2956" spans="1:50" ht="14.25" customHeight="1" x14ac:dyDescent="0.55000000000000004">
      <c r="A2956" s="45">
        <v>5158773</v>
      </c>
      <c r="B2956" s="10" t="s">
        <v>284</v>
      </c>
      <c r="C2956" s="10" t="s">
        <v>17</v>
      </c>
      <c r="D2956" s="10" t="s">
        <v>7114</v>
      </c>
      <c r="F2956" s="10" t="s">
        <v>7259</v>
      </c>
      <c r="G2956" s="10" t="s">
        <v>41</v>
      </c>
      <c r="H2956" s="10" t="s">
        <v>8043</v>
      </c>
      <c r="I2956" s="10" t="s">
        <v>8046</v>
      </c>
      <c r="J2956" s="10" t="s">
        <v>8047</v>
      </c>
      <c r="K2956" s="10" t="s">
        <v>291</v>
      </c>
      <c r="L2956" s="10" t="s">
        <v>292</v>
      </c>
      <c r="M2956" s="46"/>
      <c r="N2956" s="10"/>
      <c r="O2956" s="10"/>
      <c r="P2956" s="10" t="s">
        <v>5524</v>
      </c>
      <c r="Q2956" s="10"/>
      <c r="R2956" s="10"/>
      <c r="T2956" s="10" t="s">
        <v>381</v>
      </c>
      <c r="U2956" s="10"/>
      <c r="V2956" s="10" t="s">
        <v>291</v>
      </c>
      <c r="Z2956" s="47"/>
      <c r="AD2956" s="47"/>
      <c r="AH2956" s="47"/>
      <c r="AI2956" s="10"/>
      <c r="AJ2956" s="10" t="s">
        <v>298</v>
      </c>
      <c r="AK2956" s="10" t="s">
        <v>291</v>
      </c>
      <c r="AL2956" s="10"/>
      <c r="AM2956" s="10"/>
      <c r="AN2956" s="10"/>
      <c r="AO2956" s="10"/>
      <c r="AS2956" s="48"/>
      <c r="AT2956" s="50"/>
      <c r="AU2956" s="50"/>
      <c r="AV2956" s="50"/>
      <c r="AW2956" s="50"/>
      <c r="AX2956" s="49">
        <v>1</v>
      </c>
    </row>
    <row r="2957" spans="1:50" ht="14.25" customHeight="1" x14ac:dyDescent="0.55000000000000004">
      <c r="A2957" s="45">
        <v>2069467</v>
      </c>
      <c r="B2957" s="10" t="s">
        <v>319</v>
      </c>
      <c r="C2957" s="10" t="s">
        <v>17</v>
      </c>
      <c r="D2957" s="10" t="s">
        <v>7114</v>
      </c>
      <c r="F2957" s="10" t="s">
        <v>7259</v>
      </c>
      <c r="G2957" s="10" t="s">
        <v>41</v>
      </c>
      <c r="H2957" s="10" t="s">
        <v>8048</v>
      </c>
      <c r="I2957" s="10" t="s">
        <v>8049</v>
      </c>
      <c r="J2957" s="10" t="s">
        <v>8050</v>
      </c>
      <c r="K2957" s="10" t="s">
        <v>291</v>
      </c>
      <c r="L2957" s="10" t="s">
        <v>316</v>
      </c>
      <c r="M2957" s="46"/>
      <c r="N2957" s="10" t="s">
        <v>294</v>
      </c>
      <c r="O2957" s="10" t="s">
        <v>294</v>
      </c>
      <c r="P2957" s="10" t="s">
        <v>5524</v>
      </c>
      <c r="Q2957" s="10"/>
      <c r="R2957" s="10"/>
      <c r="T2957" s="10" t="s">
        <v>381</v>
      </c>
      <c r="U2957" s="10"/>
      <c r="V2957" s="10" t="s">
        <v>291</v>
      </c>
      <c r="Z2957" s="47"/>
      <c r="AD2957" s="47"/>
      <c r="AH2957" s="47"/>
      <c r="AI2957" s="10"/>
      <c r="AJ2957" s="10" t="s">
        <v>298</v>
      </c>
      <c r="AK2957" s="10" t="s">
        <v>291</v>
      </c>
      <c r="AL2957" s="10"/>
      <c r="AM2957" s="10"/>
      <c r="AN2957" s="10"/>
      <c r="AO2957" s="10"/>
      <c r="AS2957" s="48"/>
      <c r="AT2957" s="50"/>
      <c r="AU2957" s="50"/>
      <c r="AV2957" s="50"/>
      <c r="AW2957" s="50"/>
      <c r="AX2957" s="49">
        <v>1</v>
      </c>
    </row>
    <row r="2958" spans="1:50" ht="14.25" customHeight="1" x14ac:dyDescent="0.55000000000000004">
      <c r="A2958" s="45">
        <v>2069487</v>
      </c>
      <c r="B2958" s="10" t="s">
        <v>284</v>
      </c>
      <c r="C2958" s="10" t="s">
        <v>17</v>
      </c>
      <c r="D2958" s="10" t="s">
        <v>7114</v>
      </c>
      <c r="F2958" s="10" t="s">
        <v>7259</v>
      </c>
      <c r="G2958" s="10" t="s">
        <v>41</v>
      </c>
      <c r="H2958" s="10" t="s">
        <v>8048</v>
      </c>
      <c r="I2958" s="10" t="s">
        <v>8051</v>
      </c>
      <c r="J2958" s="10" t="s">
        <v>8052</v>
      </c>
      <c r="K2958" s="10" t="s">
        <v>291</v>
      </c>
      <c r="L2958" s="10" t="s">
        <v>292</v>
      </c>
      <c r="M2958" s="46" t="s">
        <v>293</v>
      </c>
      <c r="N2958" s="10"/>
      <c r="O2958" s="10"/>
      <c r="P2958" s="10" t="s">
        <v>5524</v>
      </c>
      <c r="Q2958" s="10"/>
      <c r="R2958" s="10"/>
      <c r="T2958" s="10" t="s">
        <v>381</v>
      </c>
      <c r="U2958" s="10"/>
      <c r="V2958" s="10" t="s">
        <v>291</v>
      </c>
      <c r="Z2958" s="47"/>
      <c r="AD2958" s="47"/>
      <c r="AH2958" s="47"/>
      <c r="AI2958" s="10"/>
      <c r="AJ2958" s="10" t="s">
        <v>298</v>
      </c>
      <c r="AK2958" s="10" t="s">
        <v>291</v>
      </c>
      <c r="AL2958" s="10"/>
      <c r="AM2958" s="10"/>
      <c r="AN2958" s="10"/>
      <c r="AO2958" s="10"/>
      <c r="AS2958" s="48"/>
      <c r="AT2958" s="49">
        <v>24.9575</v>
      </c>
      <c r="AU2958" s="49">
        <v>51.450420000000001</v>
      </c>
      <c r="AV2958" s="49">
        <v>44.483800000000002</v>
      </c>
      <c r="AW2958" s="49">
        <v>27.78434</v>
      </c>
      <c r="AX2958" s="49">
        <v>202</v>
      </c>
    </row>
    <row r="2959" spans="1:50" ht="14.25" customHeight="1" x14ac:dyDescent="0.55000000000000004">
      <c r="A2959" s="45">
        <v>4290214</v>
      </c>
      <c r="B2959" s="10" t="s">
        <v>284</v>
      </c>
      <c r="C2959" s="10" t="s">
        <v>17</v>
      </c>
      <c r="D2959" s="10" t="s">
        <v>7114</v>
      </c>
      <c r="F2959" s="10" t="s">
        <v>7259</v>
      </c>
      <c r="G2959" s="10" t="s">
        <v>41</v>
      </c>
      <c r="H2959" s="10" t="s">
        <v>8053</v>
      </c>
      <c r="I2959" s="10" t="s">
        <v>8054</v>
      </c>
      <c r="J2959" s="10" t="s">
        <v>8054</v>
      </c>
      <c r="K2959" s="10" t="s">
        <v>291</v>
      </c>
      <c r="L2959" s="10" t="s">
        <v>292</v>
      </c>
      <c r="M2959" s="46"/>
      <c r="N2959" s="10"/>
      <c r="O2959" s="10"/>
      <c r="P2959" s="10" t="s">
        <v>5524</v>
      </c>
      <c r="Q2959" s="10"/>
      <c r="R2959" s="10"/>
      <c r="T2959" s="10" t="s">
        <v>381</v>
      </c>
      <c r="U2959" s="10"/>
      <c r="V2959" s="10" t="s">
        <v>291</v>
      </c>
      <c r="Z2959" s="47"/>
      <c r="AD2959" s="47"/>
      <c r="AH2959" s="47"/>
      <c r="AI2959" s="10"/>
      <c r="AJ2959" s="10" t="s">
        <v>298</v>
      </c>
      <c r="AK2959" s="10" t="s">
        <v>291</v>
      </c>
      <c r="AL2959" s="10"/>
      <c r="AM2959" s="10"/>
      <c r="AN2959" s="10"/>
      <c r="AO2959" s="10"/>
      <c r="AS2959" s="48"/>
      <c r="AT2959" s="50"/>
      <c r="AU2959" s="50"/>
      <c r="AV2959" s="50"/>
      <c r="AW2959" s="50"/>
      <c r="AX2959" s="49">
        <v>1</v>
      </c>
    </row>
    <row r="2960" spans="1:50" ht="14.25" customHeight="1" x14ac:dyDescent="0.55000000000000004">
      <c r="A2960" s="45">
        <v>2071634</v>
      </c>
      <c r="B2960" s="10" t="s">
        <v>284</v>
      </c>
      <c r="C2960" s="10" t="s">
        <v>17</v>
      </c>
      <c r="D2960" s="10" t="s">
        <v>7114</v>
      </c>
      <c r="F2960" s="10" t="s">
        <v>7259</v>
      </c>
      <c r="G2960" s="10" t="s">
        <v>41</v>
      </c>
      <c r="H2960" s="10" t="s">
        <v>8053</v>
      </c>
      <c r="I2960" s="10" t="s">
        <v>8055</v>
      </c>
      <c r="J2960" s="10" t="s">
        <v>8056</v>
      </c>
      <c r="K2960" s="10" t="s">
        <v>291</v>
      </c>
      <c r="L2960" s="10" t="s">
        <v>292</v>
      </c>
      <c r="M2960" s="46"/>
      <c r="N2960" s="10"/>
      <c r="O2960" s="10"/>
      <c r="P2960" s="10" t="s">
        <v>5524</v>
      </c>
      <c r="Q2960" s="10"/>
      <c r="R2960" s="10"/>
      <c r="T2960" s="10" t="s">
        <v>381</v>
      </c>
      <c r="U2960" s="10"/>
      <c r="V2960" s="10" t="s">
        <v>291</v>
      </c>
      <c r="Z2960" s="47"/>
      <c r="AD2960" s="47"/>
      <c r="AH2960" s="47"/>
      <c r="AI2960" s="10"/>
      <c r="AJ2960" s="10" t="s">
        <v>298</v>
      </c>
      <c r="AK2960" s="10" t="s">
        <v>291</v>
      </c>
      <c r="AL2960" s="10"/>
      <c r="AM2960" s="10"/>
      <c r="AN2960" s="10"/>
      <c r="AO2960" s="10"/>
      <c r="AS2960" s="48"/>
      <c r="AT2960" s="50"/>
      <c r="AU2960" s="50"/>
      <c r="AV2960" s="50"/>
      <c r="AW2960" s="50"/>
      <c r="AX2960" s="49">
        <v>1</v>
      </c>
    </row>
    <row r="2961" spans="1:50" ht="14.25" customHeight="1" x14ac:dyDescent="0.55000000000000004">
      <c r="A2961" s="45">
        <v>2071633</v>
      </c>
      <c r="B2961" s="10" t="s">
        <v>284</v>
      </c>
      <c r="C2961" s="10" t="s">
        <v>17</v>
      </c>
      <c r="D2961" s="10" t="s">
        <v>7114</v>
      </c>
      <c r="F2961" s="10" t="s">
        <v>7259</v>
      </c>
      <c r="G2961" s="10" t="s">
        <v>41</v>
      </c>
      <c r="H2961" s="10" t="s">
        <v>8053</v>
      </c>
      <c r="I2961" s="10" t="s">
        <v>8057</v>
      </c>
      <c r="J2961" s="10" t="s">
        <v>8058</v>
      </c>
      <c r="K2961" s="10" t="s">
        <v>291</v>
      </c>
      <c r="L2961" s="10" t="s">
        <v>292</v>
      </c>
      <c r="M2961" s="46"/>
      <c r="N2961" s="10"/>
      <c r="O2961" s="10"/>
      <c r="P2961" s="10" t="s">
        <v>5524</v>
      </c>
      <c r="Q2961" s="10"/>
      <c r="R2961" s="10"/>
      <c r="T2961" s="10" t="s">
        <v>381</v>
      </c>
      <c r="U2961" s="10"/>
      <c r="V2961" s="10" t="s">
        <v>291</v>
      </c>
      <c r="Z2961" s="47"/>
      <c r="AD2961" s="47"/>
      <c r="AH2961" s="47"/>
      <c r="AI2961" s="10"/>
      <c r="AJ2961" s="10" t="s">
        <v>298</v>
      </c>
      <c r="AK2961" s="10" t="s">
        <v>291</v>
      </c>
      <c r="AL2961" s="10"/>
      <c r="AM2961" s="10"/>
      <c r="AN2961" s="10"/>
      <c r="AO2961" s="10"/>
      <c r="AS2961" s="48"/>
      <c r="AT2961" s="50"/>
      <c r="AU2961" s="50"/>
      <c r="AV2961" s="50"/>
      <c r="AW2961" s="50"/>
      <c r="AX2961" s="49">
        <v>1</v>
      </c>
    </row>
    <row r="2962" spans="1:50" ht="14.25" customHeight="1" x14ac:dyDescent="0.55000000000000004">
      <c r="A2962" s="45">
        <v>2071624</v>
      </c>
      <c r="B2962" s="10" t="s">
        <v>284</v>
      </c>
      <c r="C2962" s="10" t="s">
        <v>17</v>
      </c>
      <c r="D2962" s="10" t="s">
        <v>7114</v>
      </c>
      <c r="F2962" s="10" t="s">
        <v>7259</v>
      </c>
      <c r="G2962" s="10" t="s">
        <v>41</v>
      </c>
      <c r="H2962" s="10" t="s">
        <v>8053</v>
      </c>
      <c r="I2962" s="10" t="s">
        <v>8059</v>
      </c>
      <c r="J2962" s="10" t="s">
        <v>8060</v>
      </c>
      <c r="K2962" s="10" t="s">
        <v>291</v>
      </c>
      <c r="L2962" s="10" t="s">
        <v>292</v>
      </c>
      <c r="M2962" s="46"/>
      <c r="N2962" s="10"/>
      <c r="O2962" s="10"/>
      <c r="P2962" s="10" t="s">
        <v>5524</v>
      </c>
      <c r="Q2962" s="10"/>
      <c r="R2962" s="10"/>
      <c r="T2962" s="10" t="s">
        <v>381</v>
      </c>
      <c r="U2962" s="10"/>
      <c r="V2962" s="10" t="s">
        <v>291</v>
      </c>
      <c r="Z2962" s="47"/>
      <c r="AD2962" s="47"/>
      <c r="AH2962" s="47"/>
      <c r="AI2962" s="10"/>
      <c r="AJ2962" s="10" t="s">
        <v>298</v>
      </c>
      <c r="AK2962" s="10" t="s">
        <v>291</v>
      </c>
      <c r="AL2962" s="10"/>
      <c r="AM2962" s="10"/>
      <c r="AN2962" s="10"/>
      <c r="AO2962" s="10"/>
      <c r="AS2962" s="48"/>
      <c r="AT2962" s="50"/>
      <c r="AU2962" s="50"/>
      <c r="AV2962" s="50"/>
      <c r="AW2962" s="50"/>
      <c r="AX2962" s="49">
        <v>1</v>
      </c>
    </row>
    <row r="2963" spans="1:50" ht="14.25" customHeight="1" x14ac:dyDescent="0.55000000000000004">
      <c r="A2963" s="45">
        <v>11402535</v>
      </c>
      <c r="B2963" s="10" t="s">
        <v>284</v>
      </c>
      <c r="C2963" s="10" t="s">
        <v>17</v>
      </c>
      <c r="D2963" s="10" t="s">
        <v>7114</v>
      </c>
      <c r="F2963" s="10" t="s">
        <v>7259</v>
      </c>
      <c r="G2963" s="10" t="s">
        <v>41</v>
      </c>
      <c r="H2963" s="10" t="s">
        <v>8061</v>
      </c>
      <c r="I2963" s="10" t="s">
        <v>8062</v>
      </c>
      <c r="J2963" s="10" t="s">
        <v>8063</v>
      </c>
      <c r="K2963" s="10" t="s">
        <v>291</v>
      </c>
      <c r="L2963" s="10" t="s">
        <v>292</v>
      </c>
      <c r="M2963" s="46"/>
      <c r="N2963" s="10"/>
      <c r="O2963" s="10"/>
      <c r="P2963" s="10" t="s">
        <v>5524</v>
      </c>
      <c r="Q2963" s="10"/>
      <c r="R2963" s="10"/>
      <c r="T2963" s="10" t="s">
        <v>381</v>
      </c>
      <c r="U2963" s="10"/>
      <c r="V2963" s="10" t="s">
        <v>291</v>
      </c>
      <c r="Z2963" s="47"/>
      <c r="AD2963" s="47"/>
      <c r="AH2963" s="47"/>
      <c r="AI2963" s="10"/>
      <c r="AJ2963" s="10" t="s">
        <v>298</v>
      </c>
      <c r="AK2963" s="10" t="s">
        <v>291</v>
      </c>
      <c r="AL2963" s="10"/>
      <c r="AM2963" s="10"/>
      <c r="AN2963" s="10"/>
      <c r="AO2963" s="10"/>
      <c r="AS2963" s="48"/>
      <c r="AT2963" s="50"/>
      <c r="AU2963" s="50"/>
      <c r="AV2963" s="50"/>
      <c r="AW2963" s="50"/>
      <c r="AX2963" s="49">
        <v>1</v>
      </c>
    </row>
    <row r="2964" spans="1:50" ht="14.25" customHeight="1" x14ac:dyDescent="0.55000000000000004">
      <c r="A2964" s="45">
        <v>2071540</v>
      </c>
      <c r="B2964" s="10" t="s">
        <v>313</v>
      </c>
      <c r="C2964" s="10" t="s">
        <v>17</v>
      </c>
      <c r="D2964" s="10" t="s">
        <v>7114</v>
      </c>
      <c r="F2964" s="10" t="s">
        <v>7259</v>
      </c>
      <c r="G2964" s="10" t="s">
        <v>41</v>
      </c>
      <c r="H2964" s="10" t="s">
        <v>8061</v>
      </c>
      <c r="I2964" s="10" t="s">
        <v>8064</v>
      </c>
      <c r="J2964" s="10" t="s">
        <v>8065</v>
      </c>
      <c r="K2964" s="10" t="s">
        <v>291</v>
      </c>
      <c r="L2964" s="10" t="s">
        <v>316</v>
      </c>
      <c r="M2964" s="46"/>
      <c r="N2964" s="10" t="s">
        <v>294</v>
      </c>
      <c r="O2964" s="10" t="s">
        <v>294</v>
      </c>
      <c r="P2964" s="10" t="s">
        <v>5524</v>
      </c>
      <c r="Q2964" s="10"/>
      <c r="R2964" s="10" t="s">
        <v>291</v>
      </c>
      <c r="S2964" s="10" t="s">
        <v>8066</v>
      </c>
      <c r="T2964" s="10" t="s">
        <v>381</v>
      </c>
      <c r="U2964" s="10"/>
      <c r="V2964" s="10" t="s">
        <v>291</v>
      </c>
      <c r="Z2964" s="47"/>
      <c r="AD2964" s="47"/>
      <c r="AH2964" s="47"/>
      <c r="AI2964" s="10"/>
      <c r="AJ2964" s="10" t="s">
        <v>298</v>
      </c>
      <c r="AK2964" s="10" t="s">
        <v>291</v>
      </c>
      <c r="AL2964" s="10" t="s">
        <v>666</v>
      </c>
      <c r="AM2964" s="10" t="s">
        <v>666</v>
      </c>
      <c r="AN2964" s="10" t="s">
        <v>300</v>
      </c>
      <c r="AO2964" s="10" t="s">
        <v>300</v>
      </c>
      <c r="AP2964" s="10">
        <v>1.4</v>
      </c>
      <c r="AQ2964" s="10">
        <v>2.1</v>
      </c>
      <c r="AR2964" s="10">
        <v>1.7</v>
      </c>
      <c r="AS2964" s="48">
        <v>1.7</v>
      </c>
      <c r="AT2964" s="50"/>
      <c r="AU2964" s="50"/>
      <c r="AV2964" s="50"/>
      <c r="AW2964" s="50"/>
      <c r="AX2964" s="49">
        <v>1</v>
      </c>
    </row>
    <row r="2965" spans="1:50" ht="14.25" customHeight="1" x14ac:dyDescent="0.55000000000000004">
      <c r="A2965" s="45">
        <v>4386484</v>
      </c>
      <c r="B2965" s="10" t="s">
        <v>284</v>
      </c>
      <c r="C2965" s="10" t="s">
        <v>17</v>
      </c>
      <c r="D2965" s="10" t="s">
        <v>7114</v>
      </c>
      <c r="F2965" s="10" t="s">
        <v>7259</v>
      </c>
      <c r="G2965" s="10" t="s">
        <v>41</v>
      </c>
      <c r="H2965" s="10" t="s">
        <v>8061</v>
      </c>
      <c r="I2965" s="10" t="s">
        <v>8067</v>
      </c>
      <c r="J2965" s="10" t="s">
        <v>8067</v>
      </c>
      <c r="K2965" s="10" t="s">
        <v>291</v>
      </c>
      <c r="L2965" s="10" t="s">
        <v>292</v>
      </c>
      <c r="M2965" s="46" t="s">
        <v>293</v>
      </c>
      <c r="N2965" s="10"/>
      <c r="O2965" s="10"/>
      <c r="P2965" s="10" t="s">
        <v>5524</v>
      </c>
      <c r="Q2965" s="10"/>
      <c r="R2965" s="10"/>
      <c r="T2965" s="10" t="s">
        <v>381</v>
      </c>
      <c r="U2965" s="10"/>
      <c r="V2965" s="10" t="s">
        <v>291</v>
      </c>
      <c r="Z2965" s="47"/>
      <c r="AD2965" s="47"/>
      <c r="AH2965" s="47"/>
      <c r="AI2965" s="10"/>
      <c r="AJ2965" s="10" t="s">
        <v>298</v>
      </c>
      <c r="AK2965" s="10" t="s">
        <v>291</v>
      </c>
      <c r="AL2965" s="10"/>
      <c r="AM2965" s="10"/>
      <c r="AN2965" s="10"/>
      <c r="AO2965" s="10"/>
      <c r="AS2965" s="48"/>
      <c r="AT2965" s="49">
        <v>16.498329999999999</v>
      </c>
      <c r="AU2965" s="49">
        <v>58.734999999999999</v>
      </c>
      <c r="AV2965" s="49">
        <v>38.606079999999999</v>
      </c>
      <c r="AW2965" s="49">
        <v>17.161909999999999</v>
      </c>
      <c r="AX2965" s="49">
        <v>33</v>
      </c>
    </row>
    <row r="2966" spans="1:50" ht="14.25" customHeight="1" x14ac:dyDescent="0.55000000000000004">
      <c r="A2966" s="45">
        <v>2071545</v>
      </c>
      <c r="B2966" s="10" t="s">
        <v>284</v>
      </c>
      <c r="C2966" s="10" t="s">
        <v>17</v>
      </c>
      <c r="D2966" s="10" t="s">
        <v>7114</v>
      </c>
      <c r="F2966" s="10" t="s">
        <v>7259</v>
      </c>
      <c r="G2966" s="10" t="s">
        <v>41</v>
      </c>
      <c r="H2966" s="10" t="s">
        <v>8061</v>
      </c>
      <c r="I2966" s="10" t="s">
        <v>8068</v>
      </c>
      <c r="J2966" s="10" t="s">
        <v>8069</v>
      </c>
      <c r="K2966" s="10" t="s">
        <v>291</v>
      </c>
      <c r="L2966" s="10" t="s">
        <v>292</v>
      </c>
      <c r="M2966" s="46"/>
      <c r="N2966" s="10"/>
      <c r="O2966" s="10"/>
      <c r="P2966" s="10" t="s">
        <v>5524</v>
      </c>
      <c r="Q2966" s="10"/>
      <c r="R2966" s="10"/>
      <c r="T2966" s="10" t="s">
        <v>381</v>
      </c>
      <c r="U2966" s="10"/>
      <c r="V2966" s="10" t="s">
        <v>291</v>
      </c>
      <c r="Z2966" s="47"/>
      <c r="AD2966" s="47"/>
      <c r="AH2966" s="47"/>
      <c r="AI2966" s="10"/>
      <c r="AJ2966" s="10" t="s">
        <v>298</v>
      </c>
      <c r="AK2966" s="10" t="s">
        <v>291</v>
      </c>
      <c r="AL2966" s="10"/>
      <c r="AM2966" s="10"/>
      <c r="AN2966" s="10"/>
      <c r="AO2966" s="10"/>
      <c r="AS2966" s="48"/>
      <c r="AT2966" s="50"/>
      <c r="AU2966" s="50"/>
      <c r="AV2966" s="50"/>
      <c r="AW2966" s="50"/>
      <c r="AX2966" s="49">
        <v>1</v>
      </c>
    </row>
    <row r="2967" spans="1:50" ht="14.25" customHeight="1" x14ac:dyDescent="0.55000000000000004">
      <c r="A2967" s="45">
        <v>2071528</v>
      </c>
      <c r="B2967" s="10" t="s">
        <v>284</v>
      </c>
      <c r="C2967" s="10" t="s">
        <v>17</v>
      </c>
      <c r="D2967" s="10" t="s">
        <v>7114</v>
      </c>
      <c r="F2967" s="10" t="s">
        <v>7259</v>
      </c>
      <c r="G2967" s="10" t="s">
        <v>41</v>
      </c>
      <c r="H2967" s="10" t="s">
        <v>8061</v>
      </c>
      <c r="I2967" s="10" t="s">
        <v>8070</v>
      </c>
      <c r="J2967" s="10" t="s">
        <v>8071</v>
      </c>
      <c r="K2967" s="10" t="s">
        <v>291</v>
      </c>
      <c r="L2967" s="10" t="s">
        <v>292</v>
      </c>
      <c r="M2967" s="46" t="s">
        <v>293</v>
      </c>
      <c r="N2967" s="10"/>
      <c r="O2967" s="10"/>
      <c r="P2967" s="10" t="s">
        <v>5524</v>
      </c>
      <c r="Q2967" s="10"/>
      <c r="R2967" s="10"/>
      <c r="T2967" s="10" t="s">
        <v>381</v>
      </c>
      <c r="U2967" s="10"/>
      <c r="V2967" s="10" t="s">
        <v>291</v>
      </c>
      <c r="Z2967" s="47"/>
      <c r="AD2967" s="47"/>
      <c r="AH2967" s="47"/>
      <c r="AI2967" s="10"/>
      <c r="AJ2967" s="10" t="s">
        <v>298</v>
      </c>
      <c r="AK2967" s="10" t="s">
        <v>291</v>
      </c>
      <c r="AL2967" s="10"/>
      <c r="AM2967" s="10"/>
      <c r="AN2967" s="10"/>
      <c r="AO2967" s="10"/>
      <c r="AS2967" s="48"/>
      <c r="AT2967" s="49">
        <v>20.52</v>
      </c>
      <c r="AU2967" s="49">
        <v>91.03</v>
      </c>
      <c r="AV2967" s="49">
        <v>48.729759999999999</v>
      </c>
      <c r="AW2967" s="49">
        <v>24.188099999999999</v>
      </c>
      <c r="AX2967" s="49">
        <v>29</v>
      </c>
    </row>
    <row r="2968" spans="1:50" ht="14.25" customHeight="1" x14ac:dyDescent="0.55000000000000004">
      <c r="A2968" s="45">
        <v>2071525</v>
      </c>
      <c r="B2968" s="10" t="s">
        <v>284</v>
      </c>
      <c r="C2968" s="10" t="s">
        <v>17</v>
      </c>
      <c r="D2968" s="10" t="s">
        <v>7114</v>
      </c>
      <c r="F2968" s="10" t="s">
        <v>7259</v>
      </c>
      <c r="G2968" s="10" t="s">
        <v>41</v>
      </c>
      <c r="H2968" s="10" t="s">
        <v>8061</v>
      </c>
      <c r="I2968" s="10" t="s">
        <v>8072</v>
      </c>
      <c r="J2968" s="10" t="s">
        <v>8073</v>
      </c>
      <c r="K2968" s="10" t="s">
        <v>291</v>
      </c>
      <c r="L2968" s="10" t="s">
        <v>292</v>
      </c>
      <c r="M2968" s="46"/>
      <c r="N2968" s="10"/>
      <c r="O2968" s="10"/>
      <c r="P2968" s="10" t="s">
        <v>5524</v>
      </c>
      <c r="Q2968" s="10"/>
      <c r="R2968" s="10"/>
      <c r="T2968" s="10" t="s">
        <v>381</v>
      </c>
      <c r="U2968" s="10"/>
      <c r="V2968" s="10" t="s">
        <v>291</v>
      </c>
      <c r="Z2968" s="47"/>
      <c r="AD2968" s="47"/>
      <c r="AH2968" s="47"/>
      <c r="AI2968" s="10"/>
      <c r="AJ2968" s="10" t="s">
        <v>298</v>
      </c>
      <c r="AK2968" s="10" t="s">
        <v>291</v>
      </c>
      <c r="AL2968" s="10"/>
      <c r="AM2968" s="10"/>
      <c r="AN2968" s="10"/>
      <c r="AO2968" s="10"/>
      <c r="AS2968" s="48"/>
      <c r="AT2968" s="50"/>
      <c r="AU2968" s="50"/>
      <c r="AV2968" s="50"/>
      <c r="AW2968" s="50"/>
      <c r="AX2968" s="49">
        <v>1</v>
      </c>
    </row>
    <row r="2969" spans="1:50" ht="14.25" customHeight="1" x14ac:dyDescent="0.55000000000000004">
      <c r="A2969" s="45">
        <v>1271458</v>
      </c>
      <c r="B2969" s="10" t="s">
        <v>313</v>
      </c>
      <c r="C2969" s="10" t="s">
        <v>17</v>
      </c>
      <c r="D2969" s="10" t="s">
        <v>7114</v>
      </c>
      <c r="F2969" s="10" t="s">
        <v>7259</v>
      </c>
      <c r="G2969" s="10" t="s">
        <v>41</v>
      </c>
      <c r="H2969" s="10" t="s">
        <v>8061</v>
      </c>
      <c r="I2969" s="10" t="s">
        <v>8074</v>
      </c>
      <c r="J2969" s="10" t="s">
        <v>8075</v>
      </c>
      <c r="K2969" s="10" t="s">
        <v>291</v>
      </c>
      <c r="L2969" s="10" t="s">
        <v>316</v>
      </c>
      <c r="M2969" s="46" t="s">
        <v>872</v>
      </c>
      <c r="N2969" s="10" t="s">
        <v>294</v>
      </c>
      <c r="O2969" s="10" t="s">
        <v>294</v>
      </c>
      <c r="P2969" s="10" t="s">
        <v>5524</v>
      </c>
      <c r="Q2969" s="10"/>
      <c r="R2969" s="10"/>
      <c r="T2969" s="10" t="s">
        <v>381</v>
      </c>
      <c r="U2969" s="10"/>
      <c r="V2969" s="10" t="s">
        <v>291</v>
      </c>
      <c r="Z2969" s="47"/>
      <c r="AD2969" s="47"/>
      <c r="AH2969" s="47"/>
      <c r="AI2969" s="10"/>
      <c r="AJ2969" s="10" t="s">
        <v>298</v>
      </c>
      <c r="AK2969" s="10" t="s">
        <v>291</v>
      </c>
      <c r="AL2969" s="10"/>
      <c r="AM2969" s="10"/>
      <c r="AN2969" s="10"/>
      <c r="AO2969" s="10"/>
      <c r="AS2969" s="48"/>
      <c r="AT2969" s="49">
        <v>22.975829999999998</v>
      </c>
      <c r="AU2969" s="49">
        <v>68.657920000000004</v>
      </c>
      <c r="AV2969" s="49">
        <v>41.798200000000001</v>
      </c>
      <c r="AW2969" s="49">
        <v>29.554770000000001</v>
      </c>
      <c r="AX2969" s="49">
        <v>94</v>
      </c>
    </row>
    <row r="2970" spans="1:50" ht="14.25" customHeight="1" x14ac:dyDescent="0.55000000000000004">
      <c r="A2970" s="45">
        <v>2071530</v>
      </c>
      <c r="B2970" s="10" t="s">
        <v>313</v>
      </c>
      <c r="C2970" s="10" t="s">
        <v>17</v>
      </c>
      <c r="D2970" s="10" t="s">
        <v>7114</v>
      </c>
      <c r="F2970" s="10" t="s">
        <v>7259</v>
      </c>
      <c r="G2970" s="10" t="s">
        <v>41</v>
      </c>
      <c r="H2970" s="10" t="s">
        <v>8061</v>
      </c>
      <c r="I2970" s="10" t="s">
        <v>8076</v>
      </c>
      <c r="J2970" s="10" t="s">
        <v>8077</v>
      </c>
      <c r="K2970" s="10" t="s">
        <v>291</v>
      </c>
      <c r="L2970" s="10" t="s">
        <v>316</v>
      </c>
      <c r="M2970" s="46" t="s">
        <v>506</v>
      </c>
      <c r="N2970" s="10" t="s">
        <v>294</v>
      </c>
      <c r="O2970" s="10" t="s">
        <v>294</v>
      </c>
      <c r="P2970" s="10" t="s">
        <v>5524</v>
      </c>
      <c r="Q2970" s="10"/>
      <c r="R2970" s="10"/>
      <c r="T2970" s="10" t="s">
        <v>381</v>
      </c>
      <c r="U2970" s="10"/>
      <c r="V2970" s="10" t="s">
        <v>291</v>
      </c>
      <c r="Z2970" s="47"/>
      <c r="AD2970" s="47"/>
      <c r="AH2970" s="47"/>
      <c r="AI2970" s="10"/>
      <c r="AJ2970" s="10" t="s">
        <v>298</v>
      </c>
      <c r="AK2970" s="10" t="s">
        <v>291</v>
      </c>
      <c r="AL2970" s="10" t="s">
        <v>666</v>
      </c>
      <c r="AM2970" s="10" t="s">
        <v>666</v>
      </c>
      <c r="AN2970" s="10" t="s">
        <v>300</v>
      </c>
      <c r="AO2970" s="10" t="s">
        <v>300</v>
      </c>
      <c r="AP2970" s="10">
        <v>1.4</v>
      </c>
      <c r="AQ2970" s="10">
        <v>1.8</v>
      </c>
      <c r="AR2970" s="10">
        <v>1.6</v>
      </c>
      <c r="AS2970" s="48">
        <v>1.6</v>
      </c>
      <c r="AT2970" s="50"/>
      <c r="AU2970" s="50"/>
      <c r="AV2970" s="50"/>
      <c r="AW2970" s="50"/>
      <c r="AX2970" s="49">
        <v>1</v>
      </c>
    </row>
    <row r="2971" spans="1:50" ht="14.25" customHeight="1" x14ac:dyDescent="0.55000000000000004">
      <c r="A2971" s="45">
        <v>5158923</v>
      </c>
      <c r="B2971" s="10" t="s">
        <v>284</v>
      </c>
      <c r="C2971" s="10" t="s">
        <v>17</v>
      </c>
      <c r="D2971" s="10" t="s">
        <v>7114</v>
      </c>
      <c r="F2971" s="10" t="s">
        <v>7259</v>
      </c>
      <c r="G2971" s="10" t="s">
        <v>41</v>
      </c>
      <c r="H2971" s="10" t="s">
        <v>8078</v>
      </c>
      <c r="I2971" s="10" t="s">
        <v>8079</v>
      </c>
      <c r="J2971" s="10" t="s">
        <v>8080</v>
      </c>
      <c r="K2971" s="10" t="s">
        <v>291</v>
      </c>
      <c r="L2971" s="10" t="s">
        <v>292</v>
      </c>
      <c r="M2971" s="46" t="s">
        <v>293</v>
      </c>
      <c r="N2971" s="10"/>
      <c r="O2971" s="10"/>
      <c r="P2971" s="10" t="s">
        <v>5524</v>
      </c>
      <c r="Q2971" s="10"/>
      <c r="R2971" s="10"/>
      <c r="T2971" s="10" t="s">
        <v>381</v>
      </c>
      <c r="U2971" s="10"/>
      <c r="V2971" s="10" t="s">
        <v>291</v>
      </c>
      <c r="Z2971" s="47"/>
      <c r="AD2971" s="47"/>
      <c r="AH2971" s="47"/>
      <c r="AI2971" s="10"/>
      <c r="AJ2971" s="10" t="s">
        <v>298</v>
      </c>
      <c r="AK2971" s="10" t="s">
        <v>291</v>
      </c>
      <c r="AL2971" s="10"/>
      <c r="AM2971" s="10"/>
      <c r="AN2971" s="10"/>
      <c r="AO2971" s="10"/>
      <c r="AS2971" s="48"/>
      <c r="AT2971" s="49">
        <v>11.25</v>
      </c>
      <c r="AU2971" s="49">
        <v>5.5416670000000003</v>
      </c>
      <c r="AV2971" s="49">
        <v>28.824000000000002</v>
      </c>
      <c r="AW2971" s="49">
        <v>13.933199999999999</v>
      </c>
      <c r="AX2971" s="49">
        <v>2</v>
      </c>
    </row>
    <row r="2972" spans="1:50" ht="14.25" customHeight="1" x14ac:dyDescent="0.55000000000000004">
      <c r="A2972" s="45">
        <v>2071677</v>
      </c>
      <c r="B2972" s="10" t="s">
        <v>284</v>
      </c>
      <c r="C2972" s="10" t="s">
        <v>17</v>
      </c>
      <c r="D2972" s="10" t="s">
        <v>7114</v>
      </c>
      <c r="F2972" s="10" t="s">
        <v>7259</v>
      </c>
      <c r="G2972" s="10" t="s">
        <v>41</v>
      </c>
      <c r="H2972" s="10" t="s">
        <v>8081</v>
      </c>
      <c r="I2972" s="10" t="s">
        <v>8082</v>
      </c>
      <c r="J2972" s="10" t="s">
        <v>8083</v>
      </c>
      <c r="K2972" s="10" t="s">
        <v>291</v>
      </c>
      <c r="L2972" s="10" t="s">
        <v>292</v>
      </c>
      <c r="M2972" s="46"/>
      <c r="N2972" s="10"/>
      <c r="O2972" s="10"/>
      <c r="P2972" s="10" t="s">
        <v>5524</v>
      </c>
      <c r="Q2972" s="10"/>
      <c r="R2972" s="10"/>
      <c r="T2972" s="10" t="s">
        <v>381</v>
      </c>
      <c r="U2972" s="10"/>
      <c r="V2972" s="10" t="s">
        <v>291</v>
      </c>
      <c r="Z2972" s="47"/>
      <c r="AD2972" s="47"/>
      <c r="AH2972" s="47"/>
      <c r="AI2972" s="10"/>
      <c r="AJ2972" s="10" t="s">
        <v>298</v>
      </c>
      <c r="AK2972" s="10" t="s">
        <v>291</v>
      </c>
      <c r="AL2972" s="10"/>
      <c r="AM2972" s="10"/>
      <c r="AN2972" s="10"/>
      <c r="AO2972" s="10"/>
      <c r="AS2972" s="48"/>
      <c r="AT2972" s="50"/>
      <c r="AU2972" s="50"/>
      <c r="AV2972" s="50"/>
      <c r="AW2972" s="50"/>
      <c r="AX2972" s="49">
        <v>1</v>
      </c>
    </row>
    <row r="2973" spans="1:50" ht="14.25" customHeight="1" x14ac:dyDescent="0.55000000000000004">
      <c r="A2973" s="45">
        <v>2071674</v>
      </c>
      <c r="B2973" s="10" t="s">
        <v>313</v>
      </c>
      <c r="C2973" s="10" t="s">
        <v>17</v>
      </c>
      <c r="D2973" s="10" t="s">
        <v>7114</v>
      </c>
      <c r="F2973" s="10" t="s">
        <v>7259</v>
      </c>
      <c r="G2973" s="10" t="s">
        <v>41</v>
      </c>
      <c r="H2973" s="10" t="s">
        <v>8081</v>
      </c>
      <c r="I2973" s="10" t="s">
        <v>8084</v>
      </c>
      <c r="J2973" s="10" t="s">
        <v>8085</v>
      </c>
      <c r="K2973" s="10" t="s">
        <v>291</v>
      </c>
      <c r="L2973" s="10" t="s">
        <v>316</v>
      </c>
      <c r="M2973" s="46"/>
      <c r="N2973" s="10" t="s">
        <v>294</v>
      </c>
      <c r="O2973" s="10" t="s">
        <v>294</v>
      </c>
      <c r="P2973" s="10" t="s">
        <v>5524</v>
      </c>
      <c r="Q2973" s="10"/>
      <c r="R2973" s="10" t="s">
        <v>381</v>
      </c>
      <c r="S2973" s="10" t="s">
        <v>8086</v>
      </c>
      <c r="T2973" s="10" t="s">
        <v>381</v>
      </c>
      <c r="U2973" s="10"/>
      <c r="V2973" s="10" t="s">
        <v>291</v>
      </c>
      <c r="Z2973" s="47"/>
      <c r="AD2973" s="47"/>
      <c r="AH2973" s="47"/>
      <c r="AI2973" s="10"/>
      <c r="AJ2973" s="10" t="s">
        <v>298</v>
      </c>
      <c r="AK2973" s="10" t="s">
        <v>291</v>
      </c>
      <c r="AL2973" s="10"/>
      <c r="AM2973" s="10"/>
      <c r="AN2973" s="10"/>
      <c r="AO2973" s="10"/>
      <c r="AS2973" s="48"/>
      <c r="AT2973" s="50"/>
      <c r="AU2973" s="50"/>
      <c r="AV2973" s="50"/>
      <c r="AW2973" s="50"/>
      <c r="AX2973" s="49">
        <v>1</v>
      </c>
    </row>
    <row r="2974" spans="1:50" ht="14.25" customHeight="1" x14ac:dyDescent="0.55000000000000004">
      <c r="A2974" s="45">
        <v>2071907</v>
      </c>
      <c r="B2974" s="10" t="s">
        <v>284</v>
      </c>
      <c r="C2974" s="10" t="s">
        <v>17</v>
      </c>
      <c r="D2974" s="10" t="s">
        <v>7114</v>
      </c>
      <c r="F2974" s="10" t="s">
        <v>7259</v>
      </c>
      <c r="G2974" s="10" t="s">
        <v>41</v>
      </c>
      <c r="H2974" s="10" t="s">
        <v>8087</v>
      </c>
      <c r="I2974" s="10" t="s">
        <v>8088</v>
      </c>
      <c r="J2974" s="10" t="s">
        <v>8089</v>
      </c>
      <c r="K2974" s="10" t="s">
        <v>291</v>
      </c>
      <c r="L2974" s="10" t="s">
        <v>292</v>
      </c>
      <c r="M2974" s="46" t="s">
        <v>506</v>
      </c>
      <c r="N2974" s="10"/>
      <c r="O2974" s="10"/>
      <c r="P2974" s="10" t="s">
        <v>5524</v>
      </c>
      <c r="Q2974" s="10"/>
      <c r="R2974" s="10"/>
      <c r="T2974" s="10" t="s">
        <v>381</v>
      </c>
      <c r="U2974" s="10"/>
      <c r="V2974" s="10" t="s">
        <v>291</v>
      </c>
      <c r="Z2974" s="47"/>
      <c r="AD2974" s="47"/>
      <c r="AH2974" s="47"/>
      <c r="AI2974" s="10"/>
      <c r="AJ2974" s="10" t="s">
        <v>298</v>
      </c>
      <c r="AK2974" s="10" t="s">
        <v>291</v>
      </c>
      <c r="AL2974" s="10"/>
      <c r="AM2974" s="10"/>
      <c r="AN2974" s="10"/>
      <c r="AO2974" s="10"/>
      <c r="AS2974" s="48"/>
      <c r="AT2974" s="50"/>
      <c r="AU2974" s="50"/>
      <c r="AV2974" s="50"/>
      <c r="AW2974" s="50"/>
      <c r="AX2974" s="49">
        <v>1</v>
      </c>
    </row>
    <row r="2975" spans="1:50" ht="14.25" customHeight="1" x14ac:dyDescent="0.55000000000000004">
      <c r="A2975" s="45">
        <v>2071925</v>
      </c>
      <c r="B2975" s="10" t="s">
        <v>313</v>
      </c>
      <c r="C2975" s="10" t="s">
        <v>17</v>
      </c>
      <c r="D2975" s="10" t="s">
        <v>7114</v>
      </c>
      <c r="F2975" s="10" t="s">
        <v>7259</v>
      </c>
      <c r="G2975" s="10" t="s">
        <v>41</v>
      </c>
      <c r="H2975" s="10" t="s">
        <v>8087</v>
      </c>
      <c r="I2975" s="10" t="s">
        <v>8090</v>
      </c>
      <c r="J2975" s="10" t="s">
        <v>8091</v>
      </c>
      <c r="K2975" s="10" t="s">
        <v>291</v>
      </c>
      <c r="L2975" s="10" t="s">
        <v>316</v>
      </c>
      <c r="M2975" s="46"/>
      <c r="N2975" s="10" t="s">
        <v>294</v>
      </c>
      <c r="O2975" s="10" t="s">
        <v>294</v>
      </c>
      <c r="P2975" s="10" t="s">
        <v>5524</v>
      </c>
      <c r="Q2975" s="10"/>
      <c r="R2975" s="10"/>
      <c r="T2975" s="10" t="s">
        <v>381</v>
      </c>
      <c r="U2975" s="10"/>
      <c r="V2975" s="10" t="s">
        <v>291</v>
      </c>
      <c r="Z2975" s="47"/>
      <c r="AD2975" s="47"/>
      <c r="AH2975" s="47"/>
      <c r="AI2975" s="10"/>
      <c r="AJ2975" s="10" t="s">
        <v>298</v>
      </c>
      <c r="AK2975" s="10" t="s">
        <v>291</v>
      </c>
      <c r="AL2975" s="10" t="s">
        <v>666</v>
      </c>
      <c r="AM2975" s="10" t="s">
        <v>666</v>
      </c>
      <c r="AN2975" s="10" t="s">
        <v>300</v>
      </c>
      <c r="AO2975" s="10" t="s">
        <v>300</v>
      </c>
      <c r="AP2975" s="10">
        <v>1.2</v>
      </c>
      <c r="AQ2975" s="10">
        <v>1.9</v>
      </c>
      <c r="AR2975" s="10">
        <v>1.6</v>
      </c>
      <c r="AS2975" s="48">
        <v>1.6</v>
      </c>
      <c r="AT2975" s="50"/>
      <c r="AU2975" s="50"/>
      <c r="AV2975" s="50"/>
      <c r="AW2975" s="50"/>
      <c r="AX2975" s="49">
        <v>1</v>
      </c>
    </row>
    <row r="2976" spans="1:50" ht="14.25" customHeight="1" x14ac:dyDescent="0.55000000000000004">
      <c r="A2976" s="45">
        <v>4484735</v>
      </c>
      <c r="B2976" s="10" t="s">
        <v>319</v>
      </c>
      <c r="C2976" s="10" t="s">
        <v>17</v>
      </c>
      <c r="D2976" s="10" t="s">
        <v>7114</v>
      </c>
      <c r="F2976" s="10" t="s">
        <v>7259</v>
      </c>
      <c r="G2976" s="10" t="s">
        <v>41</v>
      </c>
      <c r="H2976" s="10" t="s">
        <v>8092</v>
      </c>
      <c r="I2976" s="10" t="s">
        <v>8093</v>
      </c>
      <c r="J2976" s="10" t="s">
        <v>8094</v>
      </c>
      <c r="K2976" s="10" t="s">
        <v>291</v>
      </c>
      <c r="L2976" s="10" t="s">
        <v>316</v>
      </c>
      <c r="M2976" s="46" t="s">
        <v>563</v>
      </c>
      <c r="N2976" s="10" t="s">
        <v>294</v>
      </c>
      <c r="O2976" s="10" t="s">
        <v>294</v>
      </c>
      <c r="P2976" s="10" t="s">
        <v>5524</v>
      </c>
      <c r="Q2976" s="10"/>
      <c r="R2976" s="10"/>
      <c r="T2976" s="10" t="s">
        <v>381</v>
      </c>
      <c r="U2976" s="10"/>
      <c r="V2976" s="10" t="s">
        <v>291</v>
      </c>
      <c r="Z2976" s="47"/>
      <c r="AD2976" s="47"/>
      <c r="AH2976" s="47"/>
      <c r="AI2976" s="10"/>
      <c r="AJ2976" s="10" t="s">
        <v>298</v>
      </c>
      <c r="AK2976" s="10" t="s">
        <v>291</v>
      </c>
      <c r="AL2976" s="10"/>
      <c r="AM2976" s="10"/>
      <c r="AN2976" s="10"/>
      <c r="AO2976" s="10"/>
      <c r="AS2976" s="48"/>
      <c r="AT2976" s="50"/>
      <c r="AU2976" s="50"/>
      <c r="AV2976" s="50"/>
      <c r="AW2976" s="50"/>
      <c r="AX2976" s="49">
        <v>1</v>
      </c>
    </row>
    <row r="2977" spans="1:50" ht="14.25" customHeight="1" x14ac:dyDescent="0.55000000000000004">
      <c r="A2977" s="45">
        <v>2073744</v>
      </c>
      <c r="B2977" s="10" t="s">
        <v>284</v>
      </c>
      <c r="C2977" s="10" t="s">
        <v>17</v>
      </c>
      <c r="D2977" s="10" t="s">
        <v>7114</v>
      </c>
      <c r="F2977" s="10" t="s">
        <v>7259</v>
      </c>
      <c r="G2977" s="10" t="s">
        <v>41</v>
      </c>
      <c r="H2977" s="10" t="s">
        <v>8095</v>
      </c>
      <c r="I2977" s="10" t="s">
        <v>8096</v>
      </c>
      <c r="J2977" s="10" t="s">
        <v>8097</v>
      </c>
      <c r="K2977" s="10" t="s">
        <v>291</v>
      </c>
      <c r="L2977" s="10" t="s">
        <v>292</v>
      </c>
      <c r="M2977" s="46" t="s">
        <v>563</v>
      </c>
      <c r="N2977" s="10"/>
      <c r="O2977" s="10"/>
      <c r="P2977" s="10" t="s">
        <v>5524</v>
      </c>
      <c r="Q2977" s="10"/>
      <c r="R2977" s="10"/>
      <c r="T2977" s="10" t="s">
        <v>381</v>
      </c>
      <c r="U2977" s="10"/>
      <c r="V2977" s="10" t="s">
        <v>291</v>
      </c>
      <c r="Z2977" s="47"/>
      <c r="AD2977" s="47"/>
      <c r="AH2977" s="47"/>
      <c r="AI2977" s="10"/>
      <c r="AJ2977" s="10" t="s">
        <v>298</v>
      </c>
      <c r="AK2977" s="10" t="s">
        <v>291</v>
      </c>
      <c r="AL2977" s="10"/>
      <c r="AM2977" s="10"/>
      <c r="AN2977" s="10"/>
      <c r="AO2977" s="10"/>
      <c r="AS2977" s="48"/>
      <c r="AT2977" s="50"/>
      <c r="AU2977" s="50"/>
      <c r="AV2977" s="50"/>
      <c r="AW2977" s="50"/>
      <c r="AX2977" s="49">
        <v>1</v>
      </c>
    </row>
    <row r="2978" spans="1:50" ht="14.25" customHeight="1" x14ac:dyDescent="0.55000000000000004">
      <c r="A2978" s="45">
        <v>2070459</v>
      </c>
      <c r="B2978" s="10" t="s">
        <v>284</v>
      </c>
      <c r="C2978" s="10" t="s">
        <v>17</v>
      </c>
      <c r="D2978" s="10" t="s">
        <v>7114</v>
      </c>
      <c r="F2978" s="10" t="s">
        <v>7259</v>
      </c>
      <c r="G2978" s="10" t="s">
        <v>41</v>
      </c>
      <c r="H2978" s="10" t="s">
        <v>8098</v>
      </c>
      <c r="I2978" s="10" t="s">
        <v>8099</v>
      </c>
      <c r="J2978" s="10" t="s">
        <v>8100</v>
      </c>
      <c r="K2978" s="10" t="s">
        <v>291</v>
      </c>
      <c r="L2978" s="10" t="s">
        <v>292</v>
      </c>
      <c r="M2978" s="46"/>
      <c r="N2978" s="10"/>
      <c r="O2978" s="10"/>
      <c r="P2978" s="10" t="s">
        <v>5524</v>
      </c>
      <c r="Q2978" s="10"/>
      <c r="R2978" s="10"/>
      <c r="T2978" s="10" t="s">
        <v>381</v>
      </c>
      <c r="U2978" s="10"/>
      <c r="V2978" s="10" t="s">
        <v>291</v>
      </c>
      <c r="Z2978" s="47"/>
      <c r="AD2978" s="47"/>
      <c r="AH2978" s="47"/>
      <c r="AI2978" s="10"/>
      <c r="AJ2978" s="10" t="s">
        <v>298</v>
      </c>
      <c r="AK2978" s="10" t="s">
        <v>291</v>
      </c>
      <c r="AL2978" s="10"/>
      <c r="AM2978" s="10"/>
      <c r="AN2978" s="10"/>
      <c r="AO2978" s="10"/>
      <c r="AS2978" s="48"/>
      <c r="AT2978" s="50"/>
      <c r="AU2978" s="50"/>
      <c r="AV2978" s="50"/>
      <c r="AW2978" s="50"/>
      <c r="AX2978" s="49">
        <v>1</v>
      </c>
    </row>
    <row r="2979" spans="1:50" ht="14.25" customHeight="1" x14ac:dyDescent="0.55000000000000004">
      <c r="A2979" s="45">
        <v>2070841</v>
      </c>
      <c r="B2979" s="10" t="s">
        <v>284</v>
      </c>
      <c r="C2979" s="10" t="s">
        <v>17</v>
      </c>
      <c r="D2979" s="10" t="s">
        <v>7114</v>
      </c>
      <c r="F2979" s="10" t="s">
        <v>7259</v>
      </c>
      <c r="G2979" s="10" t="s">
        <v>41</v>
      </c>
      <c r="H2979" s="10" t="s">
        <v>8098</v>
      </c>
      <c r="I2979" s="10" t="s">
        <v>8101</v>
      </c>
      <c r="J2979" s="10" t="s">
        <v>8102</v>
      </c>
      <c r="K2979" s="10" t="s">
        <v>291</v>
      </c>
      <c r="L2979" s="10" t="s">
        <v>292</v>
      </c>
      <c r="M2979" s="46"/>
      <c r="N2979" s="10" t="s">
        <v>294</v>
      </c>
      <c r="O2979" s="10" t="s">
        <v>294</v>
      </c>
      <c r="P2979" s="10" t="s">
        <v>5524</v>
      </c>
      <c r="Q2979" s="10"/>
      <c r="R2979" s="10"/>
      <c r="T2979" s="10" t="s">
        <v>381</v>
      </c>
      <c r="U2979" s="10"/>
      <c r="V2979" s="10" t="s">
        <v>291</v>
      </c>
      <c r="Z2979" s="47"/>
      <c r="AD2979" s="47"/>
      <c r="AH2979" s="47"/>
      <c r="AI2979" s="10"/>
      <c r="AJ2979" s="10" t="s">
        <v>298</v>
      </c>
      <c r="AK2979" s="10" t="s">
        <v>291</v>
      </c>
      <c r="AL2979" s="10" t="s">
        <v>666</v>
      </c>
      <c r="AM2979" s="10" t="s">
        <v>666</v>
      </c>
      <c r="AN2979" s="10" t="s">
        <v>300</v>
      </c>
      <c r="AO2979" s="10" t="s">
        <v>300</v>
      </c>
      <c r="AS2979" s="48"/>
      <c r="AT2979" s="50"/>
      <c r="AU2979" s="50"/>
      <c r="AV2979" s="50"/>
      <c r="AW2979" s="50"/>
      <c r="AX2979" s="49">
        <v>1</v>
      </c>
    </row>
    <row r="2980" spans="1:50" ht="14.25" customHeight="1" x14ac:dyDescent="0.55000000000000004">
      <c r="A2980" s="45">
        <v>2070692</v>
      </c>
      <c r="B2980" s="10" t="s">
        <v>313</v>
      </c>
      <c r="C2980" s="10" t="s">
        <v>17</v>
      </c>
      <c r="D2980" s="10" t="s">
        <v>7114</v>
      </c>
      <c r="F2980" s="10" t="s">
        <v>7259</v>
      </c>
      <c r="G2980" s="10" t="s">
        <v>41</v>
      </c>
      <c r="H2980" s="10" t="s">
        <v>8098</v>
      </c>
      <c r="I2980" s="10" t="s">
        <v>8103</v>
      </c>
      <c r="J2980" s="10" t="s">
        <v>8104</v>
      </c>
      <c r="K2980" s="10" t="s">
        <v>291</v>
      </c>
      <c r="L2980" s="10" t="s">
        <v>316</v>
      </c>
      <c r="M2980" s="46"/>
      <c r="N2980" s="10" t="s">
        <v>294</v>
      </c>
      <c r="O2980" s="10" t="s">
        <v>294</v>
      </c>
      <c r="P2980" s="10" t="s">
        <v>5524</v>
      </c>
      <c r="Q2980" s="10"/>
      <c r="R2980" s="10"/>
      <c r="T2980" s="10" t="s">
        <v>381</v>
      </c>
      <c r="U2980" s="10"/>
      <c r="V2980" s="10" t="s">
        <v>291</v>
      </c>
      <c r="Z2980" s="47"/>
      <c r="AD2980" s="47"/>
      <c r="AH2980" s="47"/>
      <c r="AI2980" s="10"/>
      <c r="AJ2980" s="10" t="s">
        <v>298</v>
      </c>
      <c r="AK2980" s="10" t="s">
        <v>291</v>
      </c>
      <c r="AL2980" s="10"/>
      <c r="AM2980" s="10"/>
      <c r="AN2980" s="10"/>
      <c r="AO2980" s="10"/>
      <c r="AS2980" s="48"/>
      <c r="AT2980" s="50"/>
      <c r="AU2980" s="50"/>
      <c r="AV2980" s="50"/>
      <c r="AW2980" s="50"/>
      <c r="AX2980" s="49">
        <v>1</v>
      </c>
    </row>
    <row r="2981" spans="1:50" ht="14.25" customHeight="1" x14ac:dyDescent="0.55000000000000004">
      <c r="A2981" s="45">
        <v>2070695</v>
      </c>
      <c r="B2981" s="10" t="s">
        <v>284</v>
      </c>
      <c r="C2981" s="10" t="s">
        <v>17</v>
      </c>
      <c r="D2981" s="10" t="s">
        <v>7114</v>
      </c>
      <c r="F2981" s="10" t="s">
        <v>7259</v>
      </c>
      <c r="G2981" s="10" t="s">
        <v>41</v>
      </c>
      <c r="H2981" s="10" t="s">
        <v>8098</v>
      </c>
      <c r="I2981" s="10" t="s">
        <v>8105</v>
      </c>
      <c r="J2981" s="10" t="s">
        <v>8106</v>
      </c>
      <c r="K2981" s="10" t="s">
        <v>291</v>
      </c>
      <c r="L2981" s="10" t="s">
        <v>292</v>
      </c>
      <c r="M2981" s="46" t="s">
        <v>573</v>
      </c>
      <c r="N2981" s="10"/>
      <c r="O2981" s="10"/>
      <c r="P2981" s="10" t="s">
        <v>5524</v>
      </c>
      <c r="Q2981" s="10"/>
      <c r="R2981" s="10" t="s">
        <v>381</v>
      </c>
      <c r="S2981" s="10" t="s">
        <v>8107</v>
      </c>
      <c r="T2981" s="10" t="s">
        <v>381</v>
      </c>
      <c r="U2981" s="10"/>
      <c r="V2981" s="10" t="s">
        <v>291</v>
      </c>
      <c r="Z2981" s="47"/>
      <c r="AD2981" s="47"/>
      <c r="AH2981" s="47"/>
      <c r="AI2981" s="10"/>
      <c r="AJ2981" s="10" t="s">
        <v>298</v>
      </c>
      <c r="AK2981" s="10" t="s">
        <v>291</v>
      </c>
      <c r="AL2981" s="10"/>
      <c r="AM2981" s="10"/>
      <c r="AN2981" s="10"/>
      <c r="AO2981" s="10"/>
      <c r="AS2981" s="48"/>
      <c r="AT2981" s="49">
        <v>22.954170000000001</v>
      </c>
      <c r="AU2981" s="49">
        <v>69.155000000000001</v>
      </c>
      <c r="AV2981" s="49">
        <v>51.456479999999999</v>
      </c>
      <c r="AW2981" s="49">
        <v>33.90842</v>
      </c>
      <c r="AX2981" s="49">
        <v>62</v>
      </c>
    </row>
    <row r="2982" spans="1:50" ht="14.25" customHeight="1" x14ac:dyDescent="0.55000000000000004">
      <c r="A2982" s="45">
        <v>2070657</v>
      </c>
      <c r="B2982" s="10" t="s">
        <v>284</v>
      </c>
      <c r="C2982" s="10" t="s">
        <v>17</v>
      </c>
      <c r="D2982" s="10" t="s">
        <v>7114</v>
      </c>
      <c r="F2982" s="10" t="s">
        <v>7259</v>
      </c>
      <c r="G2982" s="10" t="s">
        <v>41</v>
      </c>
      <c r="H2982" s="10" t="s">
        <v>8098</v>
      </c>
      <c r="I2982" s="10" t="s">
        <v>8108</v>
      </c>
      <c r="J2982" s="10" t="s">
        <v>8109</v>
      </c>
      <c r="K2982" s="10" t="s">
        <v>291</v>
      </c>
      <c r="L2982" s="10" t="s">
        <v>292</v>
      </c>
      <c r="M2982" s="46" t="s">
        <v>573</v>
      </c>
      <c r="N2982" s="10"/>
      <c r="O2982" s="10"/>
      <c r="P2982" s="10" t="s">
        <v>5524</v>
      </c>
      <c r="Q2982" s="10"/>
      <c r="R2982" s="10"/>
      <c r="T2982" s="10" t="s">
        <v>381</v>
      </c>
      <c r="U2982" s="10"/>
      <c r="V2982" s="10" t="s">
        <v>291</v>
      </c>
      <c r="Z2982" s="47"/>
      <c r="AD2982" s="47"/>
      <c r="AH2982" s="47"/>
      <c r="AI2982" s="10"/>
      <c r="AJ2982" s="10" t="s">
        <v>298</v>
      </c>
      <c r="AK2982" s="10" t="s">
        <v>291</v>
      </c>
      <c r="AL2982" s="10"/>
      <c r="AM2982" s="10"/>
      <c r="AN2982" s="10"/>
      <c r="AO2982" s="10"/>
      <c r="AP2982" s="10">
        <v>35</v>
      </c>
      <c r="AQ2982" s="10">
        <v>60</v>
      </c>
      <c r="AS2982" s="48">
        <v>47.5</v>
      </c>
      <c r="AT2982" s="49">
        <v>10.96875</v>
      </c>
      <c r="AU2982" s="49">
        <v>58.25</v>
      </c>
      <c r="AV2982" s="49">
        <v>47.936</v>
      </c>
      <c r="AW2982" s="49">
        <v>29.2592</v>
      </c>
      <c r="AX2982" s="49">
        <v>26</v>
      </c>
    </row>
    <row r="2983" spans="1:50" ht="14.25" customHeight="1" x14ac:dyDescent="0.55000000000000004">
      <c r="A2983" s="45">
        <v>2070614</v>
      </c>
      <c r="B2983" s="10" t="s">
        <v>319</v>
      </c>
      <c r="C2983" s="10" t="s">
        <v>17</v>
      </c>
      <c r="D2983" s="10" t="s">
        <v>7114</v>
      </c>
      <c r="F2983" s="10" t="s">
        <v>7259</v>
      </c>
      <c r="G2983" s="10" t="s">
        <v>41</v>
      </c>
      <c r="H2983" s="10" t="s">
        <v>8098</v>
      </c>
      <c r="I2983" s="10" t="s">
        <v>8110</v>
      </c>
      <c r="J2983" s="10" t="s">
        <v>8111</v>
      </c>
      <c r="K2983" s="10" t="s">
        <v>291</v>
      </c>
      <c r="L2983" s="10" t="s">
        <v>316</v>
      </c>
      <c r="M2983" s="46"/>
      <c r="N2983" s="10" t="s">
        <v>294</v>
      </c>
      <c r="O2983" s="10" t="s">
        <v>294</v>
      </c>
      <c r="P2983" s="10" t="s">
        <v>5524</v>
      </c>
      <c r="Q2983" s="10"/>
      <c r="R2983" s="10"/>
      <c r="T2983" s="10" t="s">
        <v>381</v>
      </c>
      <c r="U2983" s="10"/>
      <c r="V2983" s="10" t="s">
        <v>291</v>
      </c>
      <c r="Z2983" s="47"/>
      <c r="AD2983" s="47"/>
      <c r="AH2983" s="47"/>
      <c r="AI2983" s="10"/>
      <c r="AJ2983" s="10" t="s">
        <v>298</v>
      </c>
      <c r="AK2983" s="10" t="s">
        <v>291</v>
      </c>
      <c r="AL2983" s="10"/>
      <c r="AM2983" s="10"/>
      <c r="AN2983" s="10"/>
      <c r="AO2983" s="10"/>
      <c r="AS2983" s="48"/>
      <c r="AT2983" s="50"/>
      <c r="AU2983" s="50"/>
      <c r="AV2983" s="50"/>
      <c r="AW2983" s="50"/>
      <c r="AX2983" s="49">
        <v>1</v>
      </c>
    </row>
    <row r="2984" spans="1:50" ht="14.25" customHeight="1" x14ac:dyDescent="0.55000000000000004">
      <c r="A2984" s="45">
        <v>4485116</v>
      </c>
      <c r="B2984" s="10" t="s">
        <v>284</v>
      </c>
      <c r="C2984" s="10" t="s">
        <v>17</v>
      </c>
      <c r="D2984" s="10" t="s">
        <v>7114</v>
      </c>
      <c r="F2984" s="10" t="s">
        <v>7259</v>
      </c>
      <c r="G2984" s="10" t="s">
        <v>41</v>
      </c>
      <c r="H2984" s="10" t="s">
        <v>8098</v>
      </c>
      <c r="I2984" s="10" t="s">
        <v>8112</v>
      </c>
      <c r="J2984" s="10" t="s">
        <v>8113</v>
      </c>
      <c r="K2984" s="10" t="s">
        <v>291</v>
      </c>
      <c r="L2984" s="10" t="s">
        <v>292</v>
      </c>
      <c r="M2984" s="46" t="s">
        <v>573</v>
      </c>
      <c r="N2984" s="10"/>
      <c r="O2984" s="10"/>
      <c r="P2984" s="10" t="s">
        <v>5524</v>
      </c>
      <c r="Q2984" s="10"/>
      <c r="R2984" s="10"/>
      <c r="T2984" s="10" t="s">
        <v>381</v>
      </c>
      <c r="U2984" s="10"/>
      <c r="V2984" s="10" t="s">
        <v>291</v>
      </c>
      <c r="Z2984" s="47"/>
      <c r="AD2984" s="47"/>
      <c r="AH2984" s="47"/>
      <c r="AI2984" s="10"/>
      <c r="AJ2984" s="10" t="s">
        <v>298</v>
      </c>
      <c r="AK2984" s="10" t="s">
        <v>291</v>
      </c>
      <c r="AL2984" s="10"/>
      <c r="AM2984" s="10"/>
      <c r="AN2984" s="10"/>
      <c r="AO2984" s="10"/>
      <c r="AS2984" s="48"/>
      <c r="AT2984" s="49">
        <v>10.33333</v>
      </c>
      <c r="AU2984" s="49">
        <v>24.70833</v>
      </c>
      <c r="AV2984" s="49">
        <v>44.531999999999996</v>
      </c>
      <c r="AW2984" s="49">
        <v>8.7232020000000006</v>
      </c>
      <c r="AX2984" s="49">
        <v>8</v>
      </c>
    </row>
    <row r="2985" spans="1:50" ht="14.25" customHeight="1" x14ac:dyDescent="0.55000000000000004">
      <c r="A2985" s="45">
        <v>2070752</v>
      </c>
      <c r="B2985" s="10" t="s">
        <v>284</v>
      </c>
      <c r="C2985" s="10" t="s">
        <v>17</v>
      </c>
      <c r="D2985" s="10" t="s">
        <v>7114</v>
      </c>
      <c r="F2985" s="10" t="s">
        <v>7259</v>
      </c>
      <c r="G2985" s="10" t="s">
        <v>41</v>
      </c>
      <c r="H2985" s="10" t="s">
        <v>8098</v>
      </c>
      <c r="I2985" s="10" t="s">
        <v>8114</v>
      </c>
      <c r="J2985" s="10" t="s">
        <v>8115</v>
      </c>
      <c r="K2985" s="10" t="s">
        <v>291</v>
      </c>
      <c r="L2985" s="10" t="s">
        <v>292</v>
      </c>
      <c r="M2985" s="46"/>
      <c r="N2985" s="10" t="s">
        <v>294</v>
      </c>
      <c r="O2985" s="10" t="s">
        <v>294</v>
      </c>
      <c r="P2985" s="10" t="s">
        <v>5524</v>
      </c>
      <c r="Q2985" s="10"/>
      <c r="R2985" s="10"/>
      <c r="T2985" s="10" t="s">
        <v>381</v>
      </c>
      <c r="U2985" s="10"/>
      <c r="V2985" s="10" t="s">
        <v>291</v>
      </c>
      <c r="Z2985" s="47"/>
      <c r="AD2985" s="47"/>
      <c r="AH2985" s="47"/>
      <c r="AI2985" s="10"/>
      <c r="AJ2985" s="10" t="s">
        <v>298</v>
      </c>
      <c r="AK2985" s="10" t="s">
        <v>291</v>
      </c>
      <c r="AL2985" s="10" t="s">
        <v>666</v>
      </c>
      <c r="AM2985" s="10" t="s">
        <v>666</v>
      </c>
      <c r="AN2985" s="10" t="s">
        <v>300</v>
      </c>
      <c r="AO2985" s="10" t="s">
        <v>300</v>
      </c>
      <c r="AS2985" s="48"/>
      <c r="AT2985" s="50"/>
      <c r="AU2985" s="50"/>
      <c r="AV2985" s="50"/>
      <c r="AW2985" s="50"/>
      <c r="AX2985" s="49">
        <v>1</v>
      </c>
    </row>
    <row r="2986" spans="1:50" ht="14.25" customHeight="1" x14ac:dyDescent="0.55000000000000004">
      <c r="A2986" s="45">
        <v>2070578</v>
      </c>
      <c r="B2986" s="10" t="s">
        <v>284</v>
      </c>
      <c r="C2986" s="10" t="s">
        <v>17</v>
      </c>
      <c r="D2986" s="10" t="s">
        <v>7114</v>
      </c>
      <c r="F2986" s="10" t="s">
        <v>7259</v>
      </c>
      <c r="G2986" s="10" t="s">
        <v>41</v>
      </c>
      <c r="H2986" s="10" t="s">
        <v>8098</v>
      </c>
      <c r="I2986" s="10" t="s">
        <v>8116</v>
      </c>
      <c r="J2986" s="10" t="s">
        <v>8117</v>
      </c>
      <c r="K2986" s="10" t="s">
        <v>291</v>
      </c>
      <c r="L2986" s="10" t="s">
        <v>292</v>
      </c>
      <c r="M2986" s="46"/>
      <c r="N2986" s="10"/>
      <c r="O2986" s="10"/>
      <c r="P2986" s="10" t="s">
        <v>5524</v>
      </c>
      <c r="Q2986" s="10"/>
      <c r="R2986" s="10"/>
      <c r="T2986" s="10" t="s">
        <v>381</v>
      </c>
      <c r="U2986" s="10"/>
      <c r="V2986" s="10" t="s">
        <v>291</v>
      </c>
      <c r="Z2986" s="47"/>
      <c r="AD2986" s="47"/>
      <c r="AH2986" s="47"/>
      <c r="AI2986" s="10"/>
      <c r="AJ2986" s="10" t="s">
        <v>298</v>
      </c>
      <c r="AK2986" s="10" t="s">
        <v>291</v>
      </c>
      <c r="AL2986" s="10"/>
      <c r="AM2986" s="10"/>
      <c r="AN2986" s="10"/>
      <c r="AO2986" s="10"/>
      <c r="AS2986" s="48"/>
      <c r="AT2986" s="50"/>
      <c r="AU2986" s="50"/>
      <c r="AV2986" s="50"/>
      <c r="AW2986" s="50"/>
      <c r="AX2986" s="49">
        <v>1</v>
      </c>
    </row>
    <row r="2987" spans="1:50" ht="14.25" customHeight="1" x14ac:dyDescent="0.55000000000000004">
      <c r="A2987" s="45">
        <v>2070707</v>
      </c>
      <c r="B2987" s="10" t="s">
        <v>313</v>
      </c>
      <c r="C2987" s="10" t="s">
        <v>17</v>
      </c>
      <c r="D2987" s="10" t="s">
        <v>7114</v>
      </c>
      <c r="F2987" s="10" t="s">
        <v>7259</v>
      </c>
      <c r="G2987" s="10" t="s">
        <v>41</v>
      </c>
      <c r="H2987" s="10" t="s">
        <v>8098</v>
      </c>
      <c r="I2987" s="10" t="s">
        <v>8118</v>
      </c>
      <c r="J2987" s="10" t="s">
        <v>8119</v>
      </c>
      <c r="K2987" s="10" t="s">
        <v>291</v>
      </c>
      <c r="L2987" s="10" t="s">
        <v>316</v>
      </c>
      <c r="M2987" s="46"/>
      <c r="N2987" s="10" t="s">
        <v>294</v>
      </c>
      <c r="O2987" s="10" t="s">
        <v>294</v>
      </c>
      <c r="P2987" s="10" t="s">
        <v>5524</v>
      </c>
      <c r="Q2987" s="10"/>
      <c r="R2987" s="10"/>
      <c r="T2987" s="10" t="s">
        <v>381</v>
      </c>
      <c r="U2987" s="10"/>
      <c r="V2987" s="10" t="s">
        <v>291</v>
      </c>
      <c r="Z2987" s="47"/>
      <c r="AD2987" s="47"/>
      <c r="AH2987" s="47"/>
      <c r="AI2987" s="10"/>
      <c r="AJ2987" s="10" t="s">
        <v>298</v>
      </c>
      <c r="AK2987" s="10" t="s">
        <v>291</v>
      </c>
      <c r="AL2987" s="10" t="s">
        <v>666</v>
      </c>
      <c r="AM2987" s="10" t="s">
        <v>666</v>
      </c>
      <c r="AN2987" s="10" t="s">
        <v>300</v>
      </c>
      <c r="AO2987" s="10" t="s">
        <v>300</v>
      </c>
      <c r="AP2987" s="10">
        <v>3</v>
      </c>
      <c r="AQ2987" s="10">
        <v>4.5999999999999996</v>
      </c>
      <c r="AR2987" s="10">
        <v>3.8</v>
      </c>
      <c r="AS2987" s="48">
        <v>3.8</v>
      </c>
      <c r="AT2987" s="50"/>
      <c r="AU2987" s="50"/>
      <c r="AV2987" s="50"/>
      <c r="AW2987" s="50"/>
      <c r="AX2987" s="49">
        <v>1</v>
      </c>
    </row>
    <row r="2988" spans="1:50" ht="14.25" customHeight="1" x14ac:dyDescent="0.55000000000000004">
      <c r="A2988" s="45">
        <v>2071843</v>
      </c>
      <c r="B2988" s="10" t="s">
        <v>313</v>
      </c>
      <c r="C2988" s="10" t="s">
        <v>17</v>
      </c>
      <c r="D2988" s="10" t="s">
        <v>7114</v>
      </c>
      <c r="F2988" s="10" t="s">
        <v>7259</v>
      </c>
      <c r="G2988" s="10" t="s">
        <v>41</v>
      </c>
      <c r="H2988" s="10" t="s">
        <v>8120</v>
      </c>
      <c r="I2988" s="10" t="s">
        <v>8121</v>
      </c>
      <c r="J2988" s="10" t="s">
        <v>8122</v>
      </c>
      <c r="K2988" s="10" t="s">
        <v>291</v>
      </c>
      <c r="L2988" s="10" t="s">
        <v>316</v>
      </c>
      <c r="M2988" s="46" t="s">
        <v>293</v>
      </c>
      <c r="N2988" s="10" t="s">
        <v>294</v>
      </c>
      <c r="O2988" s="10" t="s">
        <v>294</v>
      </c>
      <c r="P2988" s="10" t="s">
        <v>5524</v>
      </c>
      <c r="Q2988" s="10"/>
      <c r="R2988" s="10" t="s">
        <v>291</v>
      </c>
      <c r="S2988" s="10" t="s">
        <v>8123</v>
      </c>
      <c r="T2988" s="10" t="s">
        <v>381</v>
      </c>
      <c r="U2988" s="10"/>
      <c r="V2988" s="10" t="s">
        <v>291</v>
      </c>
      <c r="Z2988" s="47"/>
      <c r="AD2988" s="47"/>
      <c r="AH2988" s="47"/>
      <c r="AI2988" s="10"/>
      <c r="AJ2988" s="10" t="s">
        <v>298</v>
      </c>
      <c r="AK2988" s="10" t="s">
        <v>291</v>
      </c>
      <c r="AL2988" s="10"/>
      <c r="AM2988" s="10"/>
      <c r="AN2988" s="10"/>
      <c r="AO2988" s="10"/>
      <c r="AS2988" s="48"/>
      <c r="AT2988" s="49">
        <v>4.0416670000000003</v>
      </c>
      <c r="AU2988" s="49">
        <v>6.8333329999999997</v>
      </c>
      <c r="AV2988" s="49">
        <v>29.56</v>
      </c>
      <c r="AW2988" s="49">
        <v>13.260400000000001</v>
      </c>
      <c r="AX2988" s="49">
        <v>3</v>
      </c>
    </row>
    <row r="2989" spans="1:50" ht="14.25" customHeight="1" x14ac:dyDescent="0.55000000000000004">
      <c r="A2989" s="45">
        <v>2076361</v>
      </c>
      <c r="B2989" s="10" t="s">
        <v>284</v>
      </c>
      <c r="C2989" s="10" t="s">
        <v>17</v>
      </c>
      <c r="D2989" s="10" t="s">
        <v>7114</v>
      </c>
      <c r="F2989" s="10" t="s">
        <v>7259</v>
      </c>
      <c r="G2989" s="10" t="s">
        <v>41</v>
      </c>
      <c r="H2989" s="10" t="s">
        <v>8124</v>
      </c>
      <c r="I2989" s="10" t="s">
        <v>8125</v>
      </c>
      <c r="J2989" s="10" t="s">
        <v>8126</v>
      </c>
      <c r="K2989" s="10" t="s">
        <v>291</v>
      </c>
      <c r="L2989" s="10" t="s">
        <v>292</v>
      </c>
      <c r="M2989" s="46" t="s">
        <v>573</v>
      </c>
      <c r="N2989" s="10"/>
      <c r="O2989" s="10"/>
      <c r="P2989" s="10" t="s">
        <v>5524</v>
      </c>
      <c r="Q2989" s="10"/>
      <c r="R2989" s="10"/>
      <c r="T2989" s="10" t="s">
        <v>381</v>
      </c>
      <c r="U2989" s="10"/>
      <c r="V2989" s="10" t="s">
        <v>291</v>
      </c>
      <c r="Z2989" s="47"/>
      <c r="AD2989" s="47"/>
      <c r="AH2989" s="47"/>
      <c r="AI2989" s="10"/>
      <c r="AJ2989" s="10" t="s">
        <v>298</v>
      </c>
      <c r="AK2989" s="10" t="s">
        <v>291</v>
      </c>
      <c r="AL2989" s="10"/>
      <c r="AM2989" s="10"/>
      <c r="AN2989" s="10"/>
      <c r="AO2989" s="10"/>
      <c r="AP2989" s="10">
        <v>35</v>
      </c>
      <c r="AQ2989" s="10">
        <v>60</v>
      </c>
      <c r="AS2989" s="48">
        <v>47.5</v>
      </c>
      <c r="AT2989" s="49">
        <v>3.9166669999999999</v>
      </c>
      <c r="AU2989" s="49">
        <v>10.25</v>
      </c>
      <c r="AV2989" s="49">
        <v>42.612000000000002</v>
      </c>
      <c r="AW2989" s="49">
        <v>8.8079990000000006</v>
      </c>
      <c r="AX2989" s="49">
        <v>8</v>
      </c>
    </row>
    <row r="2990" spans="1:50" ht="14.25" customHeight="1" x14ac:dyDescent="0.55000000000000004">
      <c r="A2990" s="45">
        <v>2076336</v>
      </c>
      <c r="B2990" s="10" t="s">
        <v>284</v>
      </c>
      <c r="C2990" s="10" t="s">
        <v>17</v>
      </c>
      <c r="D2990" s="10" t="s">
        <v>7114</v>
      </c>
      <c r="F2990" s="10" t="s">
        <v>7259</v>
      </c>
      <c r="G2990" s="10" t="s">
        <v>41</v>
      </c>
      <c r="H2990" s="10" t="s">
        <v>8124</v>
      </c>
      <c r="I2990" s="10" t="s">
        <v>8127</v>
      </c>
      <c r="J2990" s="10" t="s">
        <v>8128</v>
      </c>
      <c r="K2990" s="10" t="s">
        <v>291</v>
      </c>
      <c r="L2990" s="10" t="s">
        <v>292</v>
      </c>
      <c r="M2990" s="46"/>
      <c r="N2990" s="10"/>
      <c r="O2990" s="10"/>
      <c r="P2990" s="10" t="s">
        <v>5524</v>
      </c>
      <c r="Q2990" s="10"/>
      <c r="R2990" s="10"/>
      <c r="T2990" s="10" t="s">
        <v>381</v>
      </c>
      <c r="U2990" s="10"/>
      <c r="V2990" s="10" t="s">
        <v>291</v>
      </c>
      <c r="Z2990" s="47"/>
      <c r="AD2990" s="47"/>
      <c r="AH2990" s="47"/>
      <c r="AI2990" s="10"/>
      <c r="AJ2990" s="10" t="s">
        <v>298</v>
      </c>
      <c r="AK2990" s="10" t="s">
        <v>291</v>
      </c>
      <c r="AL2990" s="10"/>
      <c r="AM2990" s="10"/>
      <c r="AN2990" s="10"/>
      <c r="AO2990" s="10"/>
      <c r="AS2990" s="48"/>
      <c r="AT2990" s="50"/>
      <c r="AU2990" s="50"/>
      <c r="AV2990" s="50"/>
      <c r="AW2990" s="50"/>
      <c r="AX2990" s="49">
        <v>1</v>
      </c>
    </row>
    <row r="2991" spans="1:50" ht="14.25" customHeight="1" x14ac:dyDescent="0.55000000000000004">
      <c r="A2991" s="45">
        <v>9806721</v>
      </c>
      <c r="B2991" s="10" t="s">
        <v>284</v>
      </c>
      <c r="C2991" s="10" t="s">
        <v>17</v>
      </c>
      <c r="D2991" s="10" t="s">
        <v>7114</v>
      </c>
      <c r="F2991" s="10" t="s">
        <v>7259</v>
      </c>
      <c r="G2991" s="10" t="s">
        <v>41</v>
      </c>
      <c r="H2991" s="10" t="s">
        <v>8124</v>
      </c>
      <c r="I2991" s="10" t="s">
        <v>8129</v>
      </c>
      <c r="J2991" s="10" t="s">
        <v>8130</v>
      </c>
      <c r="K2991" s="10" t="s">
        <v>291</v>
      </c>
      <c r="L2991" s="10" t="s">
        <v>292</v>
      </c>
      <c r="M2991" s="46"/>
      <c r="N2991" s="10"/>
      <c r="O2991" s="10"/>
      <c r="P2991" s="10" t="s">
        <v>5524</v>
      </c>
      <c r="Q2991" s="10"/>
      <c r="R2991" s="10"/>
      <c r="T2991" s="10" t="s">
        <v>381</v>
      </c>
      <c r="U2991" s="10"/>
      <c r="V2991" s="10" t="s">
        <v>291</v>
      </c>
      <c r="Z2991" s="47"/>
      <c r="AD2991" s="47"/>
      <c r="AH2991" s="47"/>
      <c r="AI2991" s="10"/>
      <c r="AJ2991" s="10" t="s">
        <v>298</v>
      </c>
      <c r="AK2991" s="10" t="s">
        <v>291</v>
      </c>
      <c r="AL2991" s="10"/>
      <c r="AM2991" s="10"/>
      <c r="AN2991" s="10"/>
      <c r="AO2991" s="10"/>
      <c r="AS2991" s="48"/>
      <c r="AT2991" s="50"/>
      <c r="AU2991" s="50"/>
      <c r="AV2991" s="50"/>
      <c r="AW2991" s="50"/>
      <c r="AX2991" s="49">
        <v>1</v>
      </c>
    </row>
    <row r="2992" spans="1:50" ht="14.25" customHeight="1" x14ac:dyDescent="0.55000000000000004">
      <c r="A2992" s="45">
        <v>2076350</v>
      </c>
      <c r="B2992" s="10" t="s">
        <v>284</v>
      </c>
      <c r="C2992" s="10" t="s">
        <v>17</v>
      </c>
      <c r="D2992" s="10" t="s">
        <v>7114</v>
      </c>
      <c r="F2992" s="10" t="s">
        <v>7259</v>
      </c>
      <c r="G2992" s="10" t="s">
        <v>41</v>
      </c>
      <c r="H2992" s="10" t="s">
        <v>8124</v>
      </c>
      <c r="I2992" s="10" t="s">
        <v>8131</v>
      </c>
      <c r="J2992" s="10" t="s">
        <v>8132</v>
      </c>
      <c r="K2992" s="10" t="s">
        <v>291</v>
      </c>
      <c r="L2992" s="10" t="s">
        <v>292</v>
      </c>
      <c r="M2992" s="46"/>
      <c r="N2992" s="10"/>
      <c r="O2992" s="10"/>
      <c r="P2992" s="10" t="s">
        <v>5524</v>
      </c>
      <c r="Q2992" s="10"/>
      <c r="R2992" s="10"/>
      <c r="T2992" s="10" t="s">
        <v>381</v>
      </c>
      <c r="U2992" s="10"/>
      <c r="V2992" s="10" t="s">
        <v>291</v>
      </c>
      <c r="Z2992" s="47"/>
      <c r="AD2992" s="47"/>
      <c r="AH2992" s="47"/>
      <c r="AI2992" s="10"/>
      <c r="AJ2992" s="10" t="s">
        <v>298</v>
      </c>
      <c r="AK2992" s="10" t="s">
        <v>291</v>
      </c>
      <c r="AL2992" s="10"/>
      <c r="AM2992" s="10"/>
      <c r="AN2992" s="10"/>
      <c r="AO2992" s="10"/>
      <c r="AS2992" s="48"/>
      <c r="AT2992" s="50"/>
      <c r="AU2992" s="50"/>
      <c r="AV2992" s="50"/>
      <c r="AW2992" s="50"/>
      <c r="AX2992" s="49">
        <v>1</v>
      </c>
    </row>
    <row r="2993" spans="1:50" ht="14.25" customHeight="1" x14ac:dyDescent="0.55000000000000004">
      <c r="A2993" s="45">
        <v>2076356</v>
      </c>
      <c r="B2993" s="10" t="s">
        <v>284</v>
      </c>
      <c r="C2993" s="10" t="s">
        <v>17</v>
      </c>
      <c r="D2993" s="10" t="s">
        <v>7114</v>
      </c>
      <c r="F2993" s="10" t="s">
        <v>7259</v>
      </c>
      <c r="G2993" s="10" t="s">
        <v>41</v>
      </c>
      <c r="H2993" s="10" t="s">
        <v>8124</v>
      </c>
      <c r="I2993" s="10" t="s">
        <v>8133</v>
      </c>
      <c r="J2993" s="10" t="s">
        <v>8134</v>
      </c>
      <c r="K2993" s="10" t="s">
        <v>291</v>
      </c>
      <c r="L2993" s="10" t="s">
        <v>292</v>
      </c>
      <c r="M2993" s="46"/>
      <c r="N2993" s="10"/>
      <c r="O2993" s="10"/>
      <c r="P2993" s="10" t="s">
        <v>5524</v>
      </c>
      <c r="Q2993" s="10"/>
      <c r="R2993" s="10"/>
      <c r="T2993" s="10" t="s">
        <v>381</v>
      </c>
      <c r="U2993" s="10"/>
      <c r="V2993" s="10" t="s">
        <v>291</v>
      </c>
      <c r="Z2993" s="47"/>
      <c r="AD2993" s="47"/>
      <c r="AH2993" s="47"/>
      <c r="AI2993" s="10"/>
      <c r="AJ2993" s="10" t="s">
        <v>298</v>
      </c>
      <c r="AK2993" s="10" t="s">
        <v>291</v>
      </c>
      <c r="AL2993" s="10"/>
      <c r="AM2993" s="10"/>
      <c r="AN2993" s="10"/>
      <c r="AO2993" s="10"/>
      <c r="AS2993" s="48"/>
      <c r="AT2993" s="50"/>
      <c r="AU2993" s="50"/>
      <c r="AV2993" s="50"/>
      <c r="AW2993" s="50"/>
      <c r="AX2993" s="49">
        <v>1</v>
      </c>
    </row>
    <row r="2994" spans="1:50" ht="14.25" customHeight="1" x14ac:dyDescent="0.55000000000000004">
      <c r="A2994" s="45">
        <v>2076371</v>
      </c>
      <c r="B2994" s="10" t="s">
        <v>284</v>
      </c>
      <c r="C2994" s="10" t="s">
        <v>17</v>
      </c>
      <c r="D2994" s="10" t="s">
        <v>7114</v>
      </c>
      <c r="F2994" s="10" t="s">
        <v>7259</v>
      </c>
      <c r="G2994" s="10" t="s">
        <v>41</v>
      </c>
      <c r="H2994" s="10" t="s">
        <v>8124</v>
      </c>
      <c r="I2994" s="10" t="s">
        <v>8135</v>
      </c>
      <c r="J2994" s="10" t="s">
        <v>8136</v>
      </c>
      <c r="K2994" s="10" t="s">
        <v>291</v>
      </c>
      <c r="L2994" s="10" t="s">
        <v>292</v>
      </c>
      <c r="M2994" s="46"/>
      <c r="N2994" s="10"/>
      <c r="O2994" s="10"/>
      <c r="P2994" s="10" t="s">
        <v>5524</v>
      </c>
      <c r="Q2994" s="10"/>
      <c r="R2994" s="10"/>
      <c r="T2994" s="10" t="s">
        <v>381</v>
      </c>
      <c r="U2994" s="10"/>
      <c r="V2994" s="10" t="s">
        <v>291</v>
      </c>
      <c r="Z2994" s="47"/>
      <c r="AD2994" s="47"/>
      <c r="AH2994" s="47"/>
      <c r="AI2994" s="10"/>
      <c r="AJ2994" s="10" t="s">
        <v>298</v>
      </c>
      <c r="AK2994" s="10" t="s">
        <v>291</v>
      </c>
      <c r="AL2994" s="10"/>
      <c r="AM2994" s="10"/>
      <c r="AN2994" s="10"/>
      <c r="AO2994" s="10"/>
      <c r="AS2994" s="48"/>
      <c r="AT2994" s="50"/>
      <c r="AU2994" s="50"/>
      <c r="AV2994" s="50"/>
      <c r="AW2994" s="50"/>
      <c r="AX2994" s="49">
        <v>1</v>
      </c>
    </row>
    <row r="2995" spans="1:50" ht="14.25" customHeight="1" x14ac:dyDescent="0.55000000000000004">
      <c r="A2995" s="45">
        <v>2070240</v>
      </c>
      <c r="B2995" s="10" t="s">
        <v>284</v>
      </c>
      <c r="C2995" s="10" t="s">
        <v>17</v>
      </c>
      <c r="D2995" s="10" t="s">
        <v>7114</v>
      </c>
      <c r="F2995" s="10" t="s">
        <v>7259</v>
      </c>
      <c r="G2995" s="10" t="s">
        <v>41</v>
      </c>
      <c r="H2995" s="10" t="s">
        <v>8124</v>
      </c>
      <c r="I2995" s="10" t="s">
        <v>8137</v>
      </c>
      <c r="J2995" s="10" t="s">
        <v>8138</v>
      </c>
      <c r="K2995" s="10" t="s">
        <v>291</v>
      </c>
      <c r="L2995" s="10" t="s">
        <v>292</v>
      </c>
      <c r="M2995" s="46"/>
      <c r="N2995" s="10"/>
      <c r="O2995" s="10"/>
      <c r="P2995" s="10" t="s">
        <v>5524</v>
      </c>
      <c r="Q2995" s="10"/>
      <c r="R2995" s="10"/>
      <c r="T2995" s="10" t="s">
        <v>381</v>
      </c>
      <c r="U2995" s="10"/>
      <c r="V2995" s="10" t="s">
        <v>291</v>
      </c>
      <c r="Z2995" s="47"/>
      <c r="AD2995" s="47"/>
      <c r="AH2995" s="47"/>
      <c r="AI2995" s="10"/>
      <c r="AJ2995" s="10" t="s">
        <v>298</v>
      </c>
      <c r="AK2995" s="10" t="s">
        <v>291</v>
      </c>
      <c r="AL2995" s="10"/>
      <c r="AM2995" s="10"/>
      <c r="AN2995" s="10"/>
      <c r="AO2995" s="10"/>
      <c r="AS2995" s="48"/>
      <c r="AT2995" s="50"/>
      <c r="AU2995" s="50"/>
      <c r="AV2995" s="50"/>
      <c r="AW2995" s="50"/>
      <c r="AX2995" s="49">
        <v>1</v>
      </c>
    </row>
    <row r="2996" spans="1:50" ht="14.25" customHeight="1" x14ac:dyDescent="0.55000000000000004">
      <c r="A2996" s="45">
        <v>2077940</v>
      </c>
      <c r="B2996" s="10" t="s">
        <v>284</v>
      </c>
      <c r="C2996" s="10" t="s">
        <v>17</v>
      </c>
      <c r="D2996" s="10" t="s">
        <v>7114</v>
      </c>
      <c r="F2996" s="10" t="s">
        <v>7259</v>
      </c>
      <c r="G2996" s="10" t="s">
        <v>41</v>
      </c>
      <c r="H2996" s="10" t="s">
        <v>8139</v>
      </c>
      <c r="I2996" s="10" t="s">
        <v>8140</v>
      </c>
      <c r="J2996" s="10" t="s">
        <v>8141</v>
      </c>
      <c r="K2996" s="10" t="s">
        <v>291</v>
      </c>
      <c r="L2996" s="10" t="s">
        <v>292</v>
      </c>
      <c r="M2996" s="46"/>
      <c r="N2996" s="10"/>
      <c r="O2996" s="10"/>
      <c r="P2996" s="10" t="s">
        <v>5524</v>
      </c>
      <c r="Q2996" s="10"/>
      <c r="R2996" s="10"/>
      <c r="T2996" s="10" t="s">
        <v>381</v>
      </c>
      <c r="U2996" s="10"/>
      <c r="V2996" s="10" t="s">
        <v>291</v>
      </c>
      <c r="Z2996" s="47"/>
      <c r="AD2996" s="47"/>
      <c r="AH2996" s="47"/>
      <c r="AI2996" s="10"/>
      <c r="AJ2996" s="10" t="s">
        <v>298</v>
      </c>
      <c r="AK2996" s="10" t="s">
        <v>291</v>
      </c>
      <c r="AL2996" s="10"/>
      <c r="AM2996" s="10"/>
      <c r="AN2996" s="10"/>
      <c r="AO2996" s="10"/>
      <c r="AP2996" s="10">
        <v>40</v>
      </c>
      <c r="AQ2996" s="10">
        <v>65</v>
      </c>
      <c r="AS2996" s="48">
        <v>52.5</v>
      </c>
      <c r="AT2996" s="50"/>
      <c r="AU2996" s="50"/>
      <c r="AV2996" s="50"/>
      <c r="AW2996" s="50"/>
      <c r="AX2996" s="49">
        <v>1</v>
      </c>
    </row>
    <row r="2997" spans="1:50" ht="14.25" customHeight="1" x14ac:dyDescent="0.55000000000000004">
      <c r="A2997" s="45">
        <v>2077950</v>
      </c>
      <c r="B2997" s="10" t="s">
        <v>313</v>
      </c>
      <c r="C2997" s="10" t="s">
        <v>17</v>
      </c>
      <c r="D2997" s="10" t="s">
        <v>7114</v>
      </c>
      <c r="F2997" s="10" t="s">
        <v>7259</v>
      </c>
      <c r="G2997" s="10" t="s">
        <v>41</v>
      </c>
      <c r="H2997" s="10" t="s">
        <v>8139</v>
      </c>
      <c r="I2997" s="10" t="s">
        <v>8142</v>
      </c>
      <c r="J2997" s="10" t="s">
        <v>8143</v>
      </c>
      <c r="K2997" s="10" t="s">
        <v>291</v>
      </c>
      <c r="L2997" s="10" t="s">
        <v>316</v>
      </c>
      <c r="M2997" s="46"/>
      <c r="N2997" s="10" t="s">
        <v>294</v>
      </c>
      <c r="O2997" s="10" t="s">
        <v>294</v>
      </c>
      <c r="P2997" s="10" t="s">
        <v>5524</v>
      </c>
      <c r="Q2997" s="10"/>
      <c r="R2997" s="10" t="s">
        <v>381</v>
      </c>
      <c r="S2997" s="10" t="s">
        <v>8144</v>
      </c>
      <c r="T2997" s="10" t="s">
        <v>381</v>
      </c>
      <c r="U2997" s="10"/>
      <c r="V2997" s="10" t="s">
        <v>291</v>
      </c>
      <c r="Z2997" s="47"/>
      <c r="AD2997" s="47"/>
      <c r="AH2997" s="47"/>
      <c r="AI2997" s="10"/>
      <c r="AJ2997" s="10" t="s">
        <v>298</v>
      </c>
      <c r="AK2997" s="10" t="s">
        <v>291</v>
      </c>
      <c r="AL2997" s="10"/>
      <c r="AM2997" s="10"/>
      <c r="AN2997" s="10"/>
      <c r="AO2997" s="10"/>
      <c r="AS2997" s="48"/>
      <c r="AT2997" s="50"/>
      <c r="AU2997" s="50"/>
      <c r="AV2997" s="50"/>
      <c r="AW2997" s="50"/>
      <c r="AX2997" s="49">
        <v>1</v>
      </c>
    </row>
    <row r="2998" spans="1:50" ht="14.25" customHeight="1" x14ac:dyDescent="0.55000000000000004">
      <c r="A2998" s="45">
        <v>2077948</v>
      </c>
      <c r="B2998" s="10" t="s">
        <v>284</v>
      </c>
      <c r="C2998" s="10" t="s">
        <v>17</v>
      </c>
      <c r="D2998" s="10" t="s">
        <v>7114</v>
      </c>
      <c r="F2998" s="10" t="s">
        <v>7259</v>
      </c>
      <c r="G2998" s="10" t="s">
        <v>41</v>
      </c>
      <c r="H2998" s="10" t="s">
        <v>8139</v>
      </c>
      <c r="I2998" s="10" t="s">
        <v>8145</v>
      </c>
      <c r="J2998" s="10" t="s">
        <v>8146</v>
      </c>
      <c r="K2998" s="10" t="s">
        <v>291</v>
      </c>
      <c r="L2998" s="10" t="s">
        <v>292</v>
      </c>
      <c r="M2998" s="46" t="s">
        <v>573</v>
      </c>
      <c r="N2998" s="10"/>
      <c r="O2998" s="10"/>
      <c r="P2998" s="10" t="s">
        <v>5524</v>
      </c>
      <c r="Q2998" s="10"/>
      <c r="R2998" s="10"/>
      <c r="T2998" s="10" t="s">
        <v>381</v>
      </c>
      <c r="U2998" s="10"/>
      <c r="V2998" s="10" t="s">
        <v>291</v>
      </c>
      <c r="Z2998" s="47"/>
      <c r="AD2998" s="47"/>
      <c r="AH2998" s="47"/>
      <c r="AI2998" s="10"/>
      <c r="AJ2998" s="10" t="s">
        <v>298</v>
      </c>
      <c r="AK2998" s="10" t="s">
        <v>291</v>
      </c>
      <c r="AL2998" s="10"/>
      <c r="AM2998" s="10"/>
      <c r="AN2998" s="10"/>
      <c r="AO2998" s="10"/>
      <c r="AS2998" s="48"/>
      <c r="AT2998" s="49">
        <v>25.90333</v>
      </c>
      <c r="AU2998" s="49">
        <v>35.086669999999998</v>
      </c>
      <c r="AV2998" s="49">
        <v>62.695839999999997</v>
      </c>
      <c r="AW2998" s="49">
        <v>41.147860000000001</v>
      </c>
      <c r="AX2998" s="49">
        <v>37</v>
      </c>
    </row>
    <row r="2999" spans="1:50" ht="14.25" customHeight="1" x14ac:dyDescent="0.55000000000000004">
      <c r="A2999" s="45">
        <v>7997196</v>
      </c>
      <c r="B2999" s="10" t="s">
        <v>284</v>
      </c>
      <c r="C2999" s="10" t="s">
        <v>17</v>
      </c>
      <c r="D2999" s="10" t="s">
        <v>7114</v>
      </c>
      <c r="F2999" s="10" t="s">
        <v>8147</v>
      </c>
      <c r="G2999" s="10" t="s">
        <v>8148</v>
      </c>
      <c r="H2999" s="10" t="s">
        <v>8149</v>
      </c>
      <c r="I2999" s="10" t="s">
        <v>8150</v>
      </c>
      <c r="J2999" s="10" t="s">
        <v>8151</v>
      </c>
      <c r="K2999" s="10" t="s">
        <v>291</v>
      </c>
      <c r="L2999" s="10" t="s">
        <v>292</v>
      </c>
      <c r="M2999" s="46"/>
      <c r="N2999" s="10"/>
      <c r="O2999" s="10"/>
      <c r="P2999" s="10" t="s">
        <v>5524</v>
      </c>
      <c r="Q2999" s="10"/>
      <c r="R2999" s="10"/>
      <c r="T2999" s="10" t="s">
        <v>291</v>
      </c>
      <c r="U2999" s="10"/>
      <c r="V2999" s="10" t="s">
        <v>291</v>
      </c>
      <c r="Z2999" s="47"/>
      <c r="AD2999" s="47"/>
      <c r="AH2999" s="47"/>
      <c r="AI2999" s="10"/>
      <c r="AJ2999" s="10" t="s">
        <v>298</v>
      </c>
      <c r="AK2999" s="10" t="s">
        <v>291</v>
      </c>
      <c r="AL2999" s="10"/>
      <c r="AM2999" s="10"/>
      <c r="AN2999" s="10"/>
      <c r="AO2999" s="10"/>
      <c r="AS2999" s="48"/>
      <c r="AT2999" s="50"/>
      <c r="AU2999" s="50"/>
      <c r="AV2999" s="50"/>
      <c r="AW2999" s="50"/>
      <c r="AX2999" s="49">
        <v>1</v>
      </c>
    </row>
    <row r="3000" spans="1:50" ht="14.25" customHeight="1" x14ac:dyDescent="0.55000000000000004">
      <c r="A3000" s="45">
        <v>9978309</v>
      </c>
      <c r="B3000" s="10" t="s">
        <v>319</v>
      </c>
      <c r="C3000" s="10" t="s">
        <v>17</v>
      </c>
      <c r="D3000" s="10" t="s">
        <v>7114</v>
      </c>
      <c r="F3000" s="10" t="s">
        <v>8147</v>
      </c>
      <c r="G3000" s="10" t="s">
        <v>8152</v>
      </c>
      <c r="H3000" s="10" t="s">
        <v>8153</v>
      </c>
      <c r="I3000" s="10" t="s">
        <v>8154</v>
      </c>
      <c r="J3000" s="10" t="s">
        <v>8155</v>
      </c>
      <c r="K3000" s="10" t="s">
        <v>291</v>
      </c>
      <c r="L3000" s="10" t="s">
        <v>316</v>
      </c>
      <c r="M3000" s="46"/>
      <c r="N3000" s="10" t="s">
        <v>294</v>
      </c>
      <c r="O3000" s="10" t="s">
        <v>294</v>
      </c>
      <c r="P3000" s="10" t="s">
        <v>5524</v>
      </c>
      <c r="Q3000" s="10"/>
      <c r="R3000" s="10"/>
      <c r="T3000" s="10" t="s">
        <v>291</v>
      </c>
      <c r="U3000" s="10"/>
      <c r="V3000" s="10" t="s">
        <v>291</v>
      </c>
      <c r="Z3000" s="47"/>
      <c r="AD3000" s="47"/>
      <c r="AH3000" s="47"/>
      <c r="AI3000" s="10"/>
      <c r="AJ3000" s="10" t="s">
        <v>298</v>
      </c>
      <c r="AK3000" s="10" t="s">
        <v>291</v>
      </c>
      <c r="AL3000" s="10"/>
      <c r="AM3000" s="10"/>
      <c r="AN3000" s="10"/>
      <c r="AO3000" s="10"/>
      <c r="AS3000" s="48"/>
      <c r="AT3000" s="50"/>
      <c r="AU3000" s="50"/>
      <c r="AV3000" s="50"/>
      <c r="AW3000" s="50"/>
      <c r="AX3000" s="49">
        <v>1</v>
      </c>
    </row>
    <row r="3001" spans="1:50" ht="14.25" customHeight="1" x14ac:dyDescent="0.55000000000000004">
      <c r="A3001" s="45">
        <v>4484323</v>
      </c>
      <c r="B3001" s="10" t="s">
        <v>313</v>
      </c>
      <c r="C3001" s="10" t="s">
        <v>17</v>
      </c>
      <c r="D3001" s="10" t="s">
        <v>7114</v>
      </c>
      <c r="F3001" s="10" t="s">
        <v>8147</v>
      </c>
      <c r="G3001" s="10" t="s">
        <v>8152</v>
      </c>
      <c r="H3001" s="10" t="s">
        <v>8153</v>
      </c>
      <c r="I3001" s="10" t="s">
        <v>8156</v>
      </c>
      <c r="J3001" s="10" t="s">
        <v>8157</v>
      </c>
      <c r="K3001" s="10" t="s">
        <v>291</v>
      </c>
      <c r="L3001" s="10" t="s">
        <v>316</v>
      </c>
      <c r="M3001" s="46" t="s">
        <v>293</v>
      </c>
      <c r="N3001" s="10" t="s">
        <v>294</v>
      </c>
      <c r="O3001" s="10" t="s">
        <v>294</v>
      </c>
      <c r="P3001" s="10" t="s">
        <v>5524</v>
      </c>
      <c r="Q3001" s="10"/>
      <c r="R3001" s="10"/>
      <c r="T3001" s="10" t="s">
        <v>291</v>
      </c>
      <c r="U3001" s="10"/>
      <c r="V3001" s="10" t="s">
        <v>291</v>
      </c>
      <c r="Z3001" s="47"/>
      <c r="AD3001" s="47"/>
      <c r="AH3001" s="47"/>
      <c r="AI3001" s="10"/>
      <c r="AJ3001" s="10" t="s">
        <v>298</v>
      </c>
      <c r="AK3001" s="10" t="s">
        <v>291</v>
      </c>
      <c r="AL3001" s="10"/>
      <c r="AM3001" s="10"/>
      <c r="AN3001" s="10"/>
      <c r="AO3001" s="10"/>
      <c r="AS3001" s="48"/>
      <c r="AT3001" s="50"/>
      <c r="AU3001" s="50"/>
      <c r="AV3001" s="50"/>
      <c r="AW3001" s="50"/>
      <c r="AX3001" s="49">
        <v>1</v>
      </c>
    </row>
    <row r="3002" spans="1:50" ht="14.25" customHeight="1" x14ac:dyDescent="0.55000000000000004">
      <c r="A3002" s="45">
        <v>6129957</v>
      </c>
      <c r="B3002" s="10" t="s">
        <v>284</v>
      </c>
      <c r="C3002" s="10" t="s">
        <v>17</v>
      </c>
      <c r="D3002" s="10" t="s">
        <v>7114</v>
      </c>
      <c r="F3002" s="10" t="s">
        <v>8147</v>
      </c>
      <c r="G3002" s="10" t="s">
        <v>8152</v>
      </c>
      <c r="H3002" s="10" t="s">
        <v>8153</v>
      </c>
      <c r="I3002" s="10" t="s">
        <v>8158</v>
      </c>
      <c r="J3002" s="10" t="s">
        <v>8159</v>
      </c>
      <c r="K3002" s="10" t="s">
        <v>291</v>
      </c>
      <c r="L3002" s="10" t="s">
        <v>292</v>
      </c>
      <c r="M3002" s="46" t="s">
        <v>293</v>
      </c>
      <c r="N3002" s="10"/>
      <c r="O3002" s="10"/>
      <c r="P3002" s="10" t="s">
        <v>5524</v>
      </c>
      <c r="Q3002" s="10"/>
      <c r="R3002" s="10"/>
      <c r="T3002" s="10" t="s">
        <v>291</v>
      </c>
      <c r="U3002" s="10"/>
      <c r="V3002" s="10" t="s">
        <v>291</v>
      </c>
      <c r="Z3002" s="47"/>
      <c r="AD3002" s="47"/>
      <c r="AH3002" s="47"/>
      <c r="AI3002" s="10"/>
      <c r="AJ3002" s="10" t="s">
        <v>298</v>
      </c>
      <c r="AK3002" s="10" t="s">
        <v>291</v>
      </c>
      <c r="AL3002" s="10"/>
      <c r="AM3002" s="10"/>
      <c r="AN3002" s="10"/>
      <c r="AO3002" s="10"/>
      <c r="AS3002" s="48"/>
      <c r="AT3002" s="49">
        <v>9.5591670000000004</v>
      </c>
      <c r="AU3002" s="49">
        <v>21.47917</v>
      </c>
      <c r="AV3002" s="49">
        <v>27.33888</v>
      </c>
      <c r="AW3002" s="49">
        <v>14.82953</v>
      </c>
      <c r="AX3002" s="49">
        <v>59</v>
      </c>
    </row>
    <row r="3003" spans="1:50" ht="14.25" customHeight="1" x14ac:dyDescent="0.55000000000000004">
      <c r="A3003" s="45">
        <v>4484310</v>
      </c>
      <c r="B3003" s="10" t="s">
        <v>313</v>
      </c>
      <c r="C3003" s="10" t="s">
        <v>17</v>
      </c>
      <c r="D3003" s="10" t="s">
        <v>7114</v>
      </c>
      <c r="F3003" s="10" t="s">
        <v>8147</v>
      </c>
      <c r="G3003" s="10" t="s">
        <v>8152</v>
      </c>
      <c r="H3003" s="10" t="s">
        <v>8160</v>
      </c>
      <c r="I3003" s="10" t="s">
        <v>8161</v>
      </c>
      <c r="J3003" s="10" t="s">
        <v>8162</v>
      </c>
      <c r="K3003" s="10" t="s">
        <v>291</v>
      </c>
      <c r="L3003" s="10" t="s">
        <v>316</v>
      </c>
      <c r="M3003" s="46"/>
      <c r="N3003" s="10" t="s">
        <v>294</v>
      </c>
      <c r="O3003" s="10" t="s">
        <v>294</v>
      </c>
      <c r="P3003" s="10" t="s">
        <v>5524</v>
      </c>
      <c r="Q3003" s="10"/>
      <c r="R3003" s="10"/>
      <c r="T3003" s="10" t="s">
        <v>291</v>
      </c>
      <c r="U3003" s="10"/>
      <c r="V3003" s="10" t="s">
        <v>291</v>
      </c>
      <c r="Z3003" s="47"/>
      <c r="AD3003" s="47"/>
      <c r="AH3003" s="47"/>
      <c r="AI3003" s="10"/>
      <c r="AJ3003" s="10" t="s">
        <v>298</v>
      </c>
      <c r="AK3003" s="10" t="s">
        <v>291</v>
      </c>
      <c r="AL3003" s="10"/>
      <c r="AM3003" s="10"/>
      <c r="AN3003" s="10"/>
      <c r="AO3003" s="10"/>
      <c r="AS3003" s="48"/>
      <c r="AT3003" s="50"/>
      <c r="AU3003" s="50"/>
      <c r="AV3003" s="50"/>
      <c r="AW3003" s="50"/>
      <c r="AX3003" s="49">
        <v>1</v>
      </c>
    </row>
    <row r="3004" spans="1:50" ht="14.25" customHeight="1" x14ac:dyDescent="0.55000000000000004">
      <c r="A3004" s="45">
        <v>4484337</v>
      </c>
      <c r="B3004" s="10" t="s">
        <v>284</v>
      </c>
      <c r="C3004" s="10" t="s">
        <v>17</v>
      </c>
      <c r="D3004" s="10" t="s">
        <v>7114</v>
      </c>
      <c r="F3004" s="10" t="s">
        <v>8147</v>
      </c>
      <c r="G3004" s="10" t="s">
        <v>8152</v>
      </c>
      <c r="H3004" s="10" t="s">
        <v>8160</v>
      </c>
      <c r="I3004" s="10" t="s">
        <v>8163</v>
      </c>
      <c r="J3004" s="10" t="s">
        <v>8164</v>
      </c>
      <c r="K3004" s="10" t="s">
        <v>291</v>
      </c>
      <c r="L3004" s="10" t="s">
        <v>292</v>
      </c>
      <c r="M3004" s="46" t="s">
        <v>470</v>
      </c>
      <c r="N3004" s="10"/>
      <c r="O3004" s="10"/>
      <c r="P3004" s="10" t="s">
        <v>5524</v>
      </c>
      <c r="Q3004" s="10"/>
      <c r="R3004" s="10"/>
      <c r="T3004" s="10" t="s">
        <v>291</v>
      </c>
      <c r="U3004" s="10"/>
      <c r="V3004" s="10" t="s">
        <v>291</v>
      </c>
      <c r="Z3004" s="47"/>
      <c r="AD3004" s="47"/>
      <c r="AH3004" s="47"/>
      <c r="AI3004" s="10"/>
      <c r="AJ3004" s="10" t="s">
        <v>298</v>
      </c>
      <c r="AK3004" s="10" t="s">
        <v>291</v>
      </c>
      <c r="AL3004" s="10"/>
      <c r="AM3004" s="10"/>
      <c r="AN3004" s="10"/>
      <c r="AO3004" s="10"/>
      <c r="AS3004" s="48"/>
      <c r="AT3004" s="50"/>
      <c r="AU3004" s="50"/>
      <c r="AV3004" s="50"/>
      <c r="AW3004" s="50"/>
      <c r="AX3004" s="49">
        <v>1</v>
      </c>
    </row>
    <row r="3005" spans="1:50" ht="14.25" customHeight="1" x14ac:dyDescent="0.55000000000000004">
      <c r="A3005" s="45">
        <v>4484322</v>
      </c>
      <c r="B3005" s="10" t="s">
        <v>313</v>
      </c>
      <c r="C3005" s="10" t="s">
        <v>17</v>
      </c>
      <c r="D3005" s="10" t="s">
        <v>7114</v>
      </c>
      <c r="F3005" s="10" t="s">
        <v>8147</v>
      </c>
      <c r="G3005" s="10" t="s">
        <v>8152</v>
      </c>
      <c r="H3005" s="10" t="s">
        <v>8165</v>
      </c>
      <c r="I3005" s="10" t="s">
        <v>8166</v>
      </c>
      <c r="J3005" s="10" t="s">
        <v>8167</v>
      </c>
      <c r="K3005" s="10" t="s">
        <v>291</v>
      </c>
      <c r="L3005" s="10" t="s">
        <v>316</v>
      </c>
      <c r="M3005" s="46"/>
      <c r="N3005" s="10" t="s">
        <v>294</v>
      </c>
      <c r="O3005" s="10" t="s">
        <v>294</v>
      </c>
      <c r="P3005" s="10" t="s">
        <v>5524</v>
      </c>
      <c r="Q3005" s="10"/>
      <c r="R3005" s="10"/>
      <c r="T3005" s="10" t="s">
        <v>291</v>
      </c>
      <c r="U3005" s="10"/>
      <c r="V3005" s="10" t="s">
        <v>291</v>
      </c>
      <c r="Z3005" s="47"/>
      <c r="AD3005" s="47"/>
      <c r="AH3005" s="47"/>
      <c r="AI3005" s="10"/>
      <c r="AJ3005" s="10" t="s">
        <v>298</v>
      </c>
      <c r="AK3005" s="10" t="s">
        <v>291</v>
      </c>
      <c r="AL3005" s="10"/>
      <c r="AM3005" s="10"/>
      <c r="AN3005" s="10"/>
      <c r="AO3005" s="10"/>
      <c r="AS3005" s="48"/>
      <c r="AT3005" s="50"/>
      <c r="AU3005" s="50"/>
      <c r="AV3005" s="50"/>
      <c r="AW3005" s="50"/>
      <c r="AX3005" s="49">
        <v>1</v>
      </c>
    </row>
    <row r="3006" spans="1:50" ht="14.25" customHeight="1" x14ac:dyDescent="0.55000000000000004">
      <c r="A3006" s="45">
        <v>5867737</v>
      </c>
      <c r="B3006" s="10" t="s">
        <v>313</v>
      </c>
      <c r="C3006" s="10" t="s">
        <v>17</v>
      </c>
      <c r="D3006" s="10" t="s">
        <v>7114</v>
      </c>
      <c r="F3006" s="10" t="s">
        <v>8147</v>
      </c>
      <c r="G3006" s="10" t="s">
        <v>8152</v>
      </c>
      <c r="H3006" s="10" t="s">
        <v>8165</v>
      </c>
      <c r="I3006" s="10" t="s">
        <v>8168</v>
      </c>
      <c r="J3006" s="10" t="s">
        <v>8169</v>
      </c>
      <c r="K3006" s="10" t="s">
        <v>291</v>
      </c>
      <c r="L3006" s="10" t="s">
        <v>316</v>
      </c>
      <c r="M3006" s="46" t="s">
        <v>506</v>
      </c>
      <c r="N3006" s="10" t="s">
        <v>294</v>
      </c>
      <c r="O3006" s="10" t="s">
        <v>294</v>
      </c>
      <c r="P3006" s="10" t="s">
        <v>5524</v>
      </c>
      <c r="Q3006" s="10"/>
      <c r="R3006" s="10"/>
      <c r="T3006" s="10" t="s">
        <v>291</v>
      </c>
      <c r="U3006" s="10"/>
      <c r="V3006" s="10" t="s">
        <v>291</v>
      </c>
      <c r="Z3006" s="47"/>
      <c r="AD3006" s="47"/>
      <c r="AH3006" s="47"/>
      <c r="AI3006" s="10"/>
      <c r="AJ3006" s="10" t="s">
        <v>298</v>
      </c>
      <c r="AK3006" s="10" t="s">
        <v>291</v>
      </c>
      <c r="AL3006" s="10"/>
      <c r="AM3006" s="10"/>
      <c r="AN3006" s="10"/>
      <c r="AO3006" s="10"/>
      <c r="AS3006" s="48"/>
      <c r="AT3006" s="50"/>
      <c r="AU3006" s="50"/>
      <c r="AV3006" s="50"/>
      <c r="AW3006" s="50"/>
      <c r="AX3006" s="49">
        <v>1</v>
      </c>
    </row>
    <row r="3007" spans="1:50" ht="14.25" customHeight="1" x14ac:dyDescent="0.55000000000000004">
      <c r="A3007" s="45">
        <v>8276534</v>
      </c>
      <c r="B3007" s="10" t="s">
        <v>284</v>
      </c>
      <c r="C3007" s="10" t="s">
        <v>17</v>
      </c>
      <c r="D3007" s="10" t="s">
        <v>7114</v>
      </c>
      <c r="F3007" s="10" t="s">
        <v>8147</v>
      </c>
      <c r="G3007" s="10" t="s">
        <v>8152</v>
      </c>
      <c r="H3007" s="10" t="s">
        <v>8170</v>
      </c>
      <c r="I3007" s="10" t="s">
        <v>8171</v>
      </c>
      <c r="J3007" s="10" t="s">
        <v>8172</v>
      </c>
      <c r="K3007" s="10" t="s">
        <v>291</v>
      </c>
      <c r="L3007" s="10" t="s">
        <v>292</v>
      </c>
      <c r="M3007" s="46" t="s">
        <v>506</v>
      </c>
      <c r="N3007" s="10"/>
      <c r="O3007" s="10"/>
      <c r="P3007" s="10" t="s">
        <v>5524</v>
      </c>
      <c r="Q3007" s="10"/>
      <c r="R3007" s="10"/>
      <c r="T3007" s="10" t="s">
        <v>291</v>
      </c>
      <c r="U3007" s="10"/>
      <c r="V3007" s="10" t="s">
        <v>291</v>
      </c>
      <c r="Z3007" s="47"/>
      <c r="AD3007" s="47"/>
      <c r="AH3007" s="47"/>
      <c r="AI3007" s="10"/>
      <c r="AJ3007" s="10" t="s">
        <v>298</v>
      </c>
      <c r="AK3007" s="10" t="s">
        <v>291</v>
      </c>
      <c r="AL3007" s="10"/>
      <c r="AM3007" s="10"/>
      <c r="AN3007" s="10"/>
      <c r="AO3007" s="10"/>
      <c r="AS3007" s="48"/>
      <c r="AT3007" s="50"/>
      <c r="AU3007" s="50"/>
      <c r="AV3007" s="50"/>
      <c r="AW3007" s="50"/>
      <c r="AX3007" s="49">
        <v>1</v>
      </c>
    </row>
    <row r="3008" spans="1:50" ht="14.25" customHeight="1" x14ac:dyDescent="0.55000000000000004">
      <c r="A3008" s="45">
        <v>7424956</v>
      </c>
      <c r="B3008" s="10" t="s">
        <v>284</v>
      </c>
      <c r="C3008" s="10" t="s">
        <v>17</v>
      </c>
      <c r="D3008" s="10" t="s">
        <v>7114</v>
      </c>
      <c r="F3008" s="10" t="s">
        <v>8147</v>
      </c>
      <c r="G3008" s="10" t="s">
        <v>8152</v>
      </c>
      <c r="H3008" s="10" t="s">
        <v>8170</v>
      </c>
      <c r="I3008" s="10" t="s">
        <v>8173</v>
      </c>
      <c r="J3008" s="10" t="s">
        <v>8174</v>
      </c>
      <c r="K3008" s="10" t="s">
        <v>291</v>
      </c>
      <c r="L3008" s="10" t="s">
        <v>292</v>
      </c>
      <c r="M3008" s="46"/>
      <c r="N3008" s="10"/>
      <c r="O3008" s="10"/>
      <c r="P3008" s="10" t="s">
        <v>5524</v>
      </c>
      <c r="Q3008" s="10"/>
      <c r="R3008" s="10"/>
      <c r="T3008" s="10" t="s">
        <v>291</v>
      </c>
      <c r="U3008" s="10"/>
      <c r="V3008" s="10" t="s">
        <v>291</v>
      </c>
      <c r="Z3008" s="47"/>
      <c r="AD3008" s="47"/>
      <c r="AH3008" s="47"/>
      <c r="AI3008" s="10"/>
      <c r="AJ3008" s="10" t="s">
        <v>298</v>
      </c>
      <c r="AK3008" s="10" t="s">
        <v>291</v>
      </c>
      <c r="AL3008" s="10"/>
      <c r="AM3008" s="10"/>
      <c r="AN3008" s="10"/>
      <c r="AO3008" s="10"/>
      <c r="AS3008" s="48"/>
      <c r="AT3008" s="50"/>
      <c r="AU3008" s="50"/>
      <c r="AV3008" s="50"/>
      <c r="AW3008" s="50"/>
      <c r="AX3008" s="49">
        <v>1</v>
      </c>
    </row>
    <row r="3009" spans="1:50" ht="14.25" customHeight="1" x14ac:dyDescent="0.55000000000000004">
      <c r="A3009" s="45">
        <v>2089646</v>
      </c>
      <c r="B3009" s="10" t="s">
        <v>284</v>
      </c>
      <c r="C3009" s="10" t="s">
        <v>17</v>
      </c>
      <c r="D3009" s="10" t="s">
        <v>7114</v>
      </c>
      <c r="F3009" s="10" t="s">
        <v>8147</v>
      </c>
      <c r="G3009" s="10" t="s">
        <v>8175</v>
      </c>
      <c r="H3009" s="10" t="s">
        <v>8176</v>
      </c>
      <c r="I3009" s="10" t="s">
        <v>8177</v>
      </c>
      <c r="J3009" s="10" t="s">
        <v>8178</v>
      </c>
      <c r="K3009" s="10" t="s">
        <v>291</v>
      </c>
      <c r="L3009" s="10" t="s">
        <v>292</v>
      </c>
      <c r="M3009" s="46"/>
      <c r="N3009" s="10"/>
      <c r="O3009" s="10"/>
      <c r="P3009" s="10" t="s">
        <v>5524</v>
      </c>
      <c r="Q3009" s="10"/>
      <c r="R3009" s="10"/>
      <c r="T3009" s="10" t="s">
        <v>291</v>
      </c>
      <c r="U3009" s="10"/>
      <c r="V3009" s="10" t="s">
        <v>291</v>
      </c>
      <c r="Z3009" s="47"/>
      <c r="AD3009" s="47"/>
      <c r="AH3009" s="47"/>
      <c r="AI3009" s="10"/>
      <c r="AJ3009" s="10" t="s">
        <v>298</v>
      </c>
      <c r="AK3009" s="10" t="s">
        <v>291</v>
      </c>
      <c r="AL3009" s="10"/>
      <c r="AM3009" s="10"/>
      <c r="AN3009" s="10"/>
      <c r="AO3009" s="10"/>
      <c r="AS3009" s="48"/>
      <c r="AT3009" s="50"/>
      <c r="AU3009" s="50"/>
      <c r="AV3009" s="50"/>
      <c r="AW3009" s="50"/>
      <c r="AX3009" s="49">
        <v>1</v>
      </c>
    </row>
    <row r="3010" spans="1:50" ht="14.25" customHeight="1" x14ac:dyDescent="0.55000000000000004">
      <c r="A3010" s="45">
        <v>7547226</v>
      </c>
      <c r="B3010" s="10" t="s">
        <v>284</v>
      </c>
      <c r="C3010" s="10" t="s">
        <v>17</v>
      </c>
      <c r="D3010" s="10" t="s">
        <v>7114</v>
      </c>
      <c r="F3010" s="10" t="s">
        <v>8147</v>
      </c>
      <c r="G3010" s="10" t="s">
        <v>8175</v>
      </c>
      <c r="H3010" s="10" t="s">
        <v>8179</v>
      </c>
      <c r="I3010" s="10" t="s">
        <v>8180</v>
      </c>
      <c r="J3010" s="10" t="s">
        <v>8181</v>
      </c>
      <c r="K3010" s="10" t="s">
        <v>291</v>
      </c>
      <c r="L3010" s="10" t="s">
        <v>292</v>
      </c>
      <c r="M3010" s="46"/>
      <c r="N3010" s="10"/>
      <c r="O3010" s="10"/>
      <c r="P3010" s="10" t="s">
        <v>5524</v>
      </c>
      <c r="Q3010" s="10"/>
      <c r="R3010" s="10"/>
      <c r="T3010" s="10" t="s">
        <v>291</v>
      </c>
      <c r="U3010" s="10"/>
      <c r="V3010" s="10" t="s">
        <v>291</v>
      </c>
      <c r="Z3010" s="47"/>
      <c r="AD3010" s="47"/>
      <c r="AH3010" s="47"/>
      <c r="AI3010" s="10"/>
      <c r="AJ3010" s="10" t="s">
        <v>298</v>
      </c>
      <c r="AK3010" s="10" t="s">
        <v>291</v>
      </c>
      <c r="AL3010" s="10"/>
      <c r="AM3010" s="10"/>
      <c r="AN3010" s="10"/>
      <c r="AO3010" s="10"/>
      <c r="AS3010" s="48"/>
      <c r="AT3010" s="50"/>
      <c r="AU3010" s="50"/>
      <c r="AV3010" s="50"/>
      <c r="AW3010" s="50"/>
      <c r="AX3010" s="49">
        <v>1</v>
      </c>
    </row>
    <row r="3011" spans="1:50" ht="14.25" customHeight="1" x14ac:dyDescent="0.55000000000000004">
      <c r="A3011" s="45">
        <v>7953279</v>
      </c>
      <c r="B3011" s="10" t="s">
        <v>284</v>
      </c>
      <c r="C3011" s="10" t="s">
        <v>17</v>
      </c>
      <c r="D3011" s="10" t="s">
        <v>7114</v>
      </c>
      <c r="F3011" s="10" t="s">
        <v>8147</v>
      </c>
      <c r="G3011" s="10" t="s">
        <v>8182</v>
      </c>
      <c r="H3011" s="10" t="s">
        <v>8183</v>
      </c>
      <c r="I3011" s="10" t="s">
        <v>8184</v>
      </c>
      <c r="J3011" s="10" t="s">
        <v>8185</v>
      </c>
      <c r="K3011" s="10" t="s">
        <v>291</v>
      </c>
      <c r="L3011" s="10" t="s">
        <v>292</v>
      </c>
      <c r="M3011" s="46"/>
      <c r="N3011" s="10" t="s">
        <v>294</v>
      </c>
      <c r="O3011" s="10"/>
      <c r="P3011" s="10" t="s">
        <v>5524</v>
      </c>
      <c r="Q3011" s="10"/>
      <c r="R3011" s="10"/>
      <c r="T3011" s="10" t="s">
        <v>291</v>
      </c>
      <c r="U3011" s="10"/>
      <c r="V3011" s="10" t="s">
        <v>291</v>
      </c>
      <c r="Z3011" s="47"/>
      <c r="AD3011" s="47"/>
      <c r="AH3011" s="47"/>
      <c r="AI3011" s="10"/>
      <c r="AJ3011" s="10" t="s">
        <v>298</v>
      </c>
      <c r="AK3011" s="10" t="s">
        <v>291</v>
      </c>
      <c r="AL3011" s="10"/>
      <c r="AM3011" s="10"/>
      <c r="AN3011" s="10"/>
      <c r="AO3011" s="10"/>
      <c r="AS3011" s="48"/>
      <c r="AT3011" s="50"/>
      <c r="AU3011" s="50"/>
      <c r="AV3011" s="50"/>
      <c r="AW3011" s="50"/>
      <c r="AX3011" s="49">
        <v>1</v>
      </c>
    </row>
    <row r="3012" spans="1:50" ht="14.25" customHeight="1" x14ac:dyDescent="0.55000000000000004">
      <c r="A3012" s="45">
        <v>2092416</v>
      </c>
      <c r="B3012" s="10" t="s">
        <v>284</v>
      </c>
      <c r="C3012" s="10" t="s">
        <v>17</v>
      </c>
      <c r="D3012" s="10" t="s">
        <v>7114</v>
      </c>
      <c r="F3012" s="10" t="s">
        <v>8147</v>
      </c>
      <c r="G3012" s="10" t="s">
        <v>8182</v>
      </c>
      <c r="H3012" s="10" t="s">
        <v>8183</v>
      </c>
      <c r="I3012" s="10" t="s">
        <v>8186</v>
      </c>
      <c r="J3012" s="10" t="s">
        <v>8187</v>
      </c>
      <c r="K3012" s="10" t="s">
        <v>291</v>
      </c>
      <c r="L3012" s="10" t="s">
        <v>292</v>
      </c>
      <c r="M3012" s="46"/>
      <c r="N3012" s="10" t="s">
        <v>294</v>
      </c>
      <c r="O3012" s="10"/>
      <c r="P3012" s="10" t="s">
        <v>5524</v>
      </c>
      <c r="Q3012" s="10"/>
      <c r="R3012" s="10"/>
      <c r="T3012" s="10" t="s">
        <v>291</v>
      </c>
      <c r="U3012" s="10"/>
      <c r="V3012" s="10" t="s">
        <v>291</v>
      </c>
      <c r="Z3012" s="47"/>
      <c r="AD3012" s="47"/>
      <c r="AH3012" s="47"/>
      <c r="AI3012" s="10"/>
      <c r="AJ3012" s="10" t="s">
        <v>298</v>
      </c>
      <c r="AK3012" s="10" t="s">
        <v>291</v>
      </c>
      <c r="AL3012" s="10"/>
      <c r="AM3012" s="10"/>
      <c r="AN3012" s="10"/>
      <c r="AO3012" s="10"/>
      <c r="AS3012" s="48"/>
      <c r="AT3012" s="50"/>
      <c r="AU3012" s="50"/>
      <c r="AV3012" s="50"/>
      <c r="AW3012" s="50"/>
      <c r="AX3012" s="49">
        <v>1</v>
      </c>
    </row>
    <row r="3013" spans="1:50" ht="14.25" customHeight="1" x14ac:dyDescent="0.55000000000000004">
      <c r="A3013" s="45">
        <v>2092505</v>
      </c>
      <c r="B3013" s="10" t="s">
        <v>313</v>
      </c>
      <c r="C3013" s="10" t="s">
        <v>17</v>
      </c>
      <c r="D3013" s="10" t="s">
        <v>7114</v>
      </c>
      <c r="F3013" s="10" t="s">
        <v>8147</v>
      </c>
      <c r="G3013" s="10" t="s">
        <v>8182</v>
      </c>
      <c r="H3013" s="10" t="s">
        <v>8183</v>
      </c>
      <c r="I3013" s="10" t="s">
        <v>8188</v>
      </c>
      <c r="J3013" s="10" t="s">
        <v>8189</v>
      </c>
      <c r="K3013" s="10" t="s">
        <v>291</v>
      </c>
      <c r="L3013" s="10" t="s">
        <v>316</v>
      </c>
      <c r="M3013" s="46"/>
      <c r="N3013" s="10" t="s">
        <v>294</v>
      </c>
      <c r="O3013" s="10" t="s">
        <v>294</v>
      </c>
      <c r="P3013" s="10" t="s">
        <v>5524</v>
      </c>
      <c r="Q3013" s="10"/>
      <c r="R3013" s="10"/>
      <c r="T3013" s="10" t="s">
        <v>291</v>
      </c>
      <c r="U3013" s="10"/>
      <c r="V3013" s="10" t="s">
        <v>291</v>
      </c>
      <c r="Z3013" s="47"/>
      <c r="AD3013" s="47"/>
      <c r="AH3013" s="47"/>
      <c r="AI3013" s="10"/>
      <c r="AJ3013" s="10" t="s">
        <v>298</v>
      </c>
      <c r="AK3013" s="10" t="s">
        <v>291</v>
      </c>
      <c r="AL3013" s="10"/>
      <c r="AM3013" s="10"/>
      <c r="AN3013" s="10"/>
      <c r="AO3013" s="10"/>
      <c r="AS3013" s="48"/>
      <c r="AT3013" s="50"/>
      <c r="AU3013" s="50"/>
      <c r="AV3013" s="50"/>
      <c r="AW3013" s="50"/>
      <c r="AX3013" s="49">
        <v>1</v>
      </c>
    </row>
    <row r="3014" spans="1:50" ht="14.25" customHeight="1" x14ac:dyDescent="0.55000000000000004">
      <c r="A3014" s="45">
        <v>2092492</v>
      </c>
      <c r="B3014" s="10" t="s">
        <v>284</v>
      </c>
      <c r="C3014" s="10" t="s">
        <v>17</v>
      </c>
      <c r="D3014" s="10" t="s">
        <v>7114</v>
      </c>
      <c r="F3014" s="10" t="s">
        <v>8147</v>
      </c>
      <c r="G3014" s="10" t="s">
        <v>8182</v>
      </c>
      <c r="H3014" s="10" t="s">
        <v>8183</v>
      </c>
      <c r="I3014" s="10" t="s">
        <v>8190</v>
      </c>
      <c r="J3014" s="10" t="s">
        <v>8191</v>
      </c>
      <c r="K3014" s="10" t="s">
        <v>291</v>
      </c>
      <c r="L3014" s="10" t="s">
        <v>292</v>
      </c>
      <c r="M3014" s="46" t="s">
        <v>570</v>
      </c>
      <c r="N3014" s="10" t="s">
        <v>294</v>
      </c>
      <c r="O3014" s="10"/>
      <c r="P3014" s="10" t="s">
        <v>5524</v>
      </c>
      <c r="Q3014" s="10"/>
      <c r="R3014" s="10"/>
      <c r="T3014" s="10" t="s">
        <v>291</v>
      </c>
      <c r="U3014" s="10"/>
      <c r="V3014" s="10" t="s">
        <v>291</v>
      </c>
      <c r="Z3014" s="47"/>
      <c r="AD3014" s="47"/>
      <c r="AH3014" s="47"/>
      <c r="AI3014" s="10"/>
      <c r="AJ3014" s="10" t="s">
        <v>298</v>
      </c>
      <c r="AK3014" s="10" t="s">
        <v>291</v>
      </c>
      <c r="AL3014" s="10"/>
      <c r="AM3014" s="10"/>
      <c r="AN3014" s="10"/>
      <c r="AO3014" s="10"/>
      <c r="AS3014" s="48"/>
      <c r="AT3014" s="49">
        <v>16.20833</v>
      </c>
      <c r="AU3014" s="49">
        <v>15.875</v>
      </c>
      <c r="AV3014" s="49">
        <v>26.684000000000001</v>
      </c>
      <c r="AW3014" s="49">
        <v>9.1008030000000009</v>
      </c>
      <c r="AX3014" s="49">
        <v>3</v>
      </c>
    </row>
    <row r="3015" spans="1:50" ht="14.25" customHeight="1" x14ac:dyDescent="0.55000000000000004">
      <c r="A3015" s="45">
        <v>2092472</v>
      </c>
      <c r="B3015" s="10" t="s">
        <v>284</v>
      </c>
      <c r="C3015" s="10" t="s">
        <v>17</v>
      </c>
      <c r="D3015" s="10" t="s">
        <v>7114</v>
      </c>
      <c r="F3015" s="10" t="s">
        <v>8147</v>
      </c>
      <c r="G3015" s="10" t="s">
        <v>8182</v>
      </c>
      <c r="H3015" s="10" t="s">
        <v>8183</v>
      </c>
      <c r="I3015" s="10" t="s">
        <v>8192</v>
      </c>
      <c r="J3015" s="10" t="s">
        <v>8193</v>
      </c>
      <c r="K3015" s="10" t="s">
        <v>291</v>
      </c>
      <c r="L3015" s="10" t="s">
        <v>292</v>
      </c>
      <c r="M3015" s="46" t="s">
        <v>470</v>
      </c>
      <c r="N3015" s="10" t="s">
        <v>294</v>
      </c>
      <c r="O3015" s="10"/>
      <c r="P3015" s="10" t="s">
        <v>5524</v>
      </c>
      <c r="Q3015" s="10"/>
      <c r="R3015" s="10"/>
      <c r="T3015" s="10" t="s">
        <v>291</v>
      </c>
      <c r="U3015" s="10"/>
      <c r="V3015" s="10" t="s">
        <v>291</v>
      </c>
      <c r="Z3015" s="47"/>
      <c r="AD3015" s="47"/>
      <c r="AH3015" s="47"/>
      <c r="AI3015" s="10"/>
      <c r="AJ3015" s="10" t="s">
        <v>298</v>
      </c>
      <c r="AK3015" s="10" t="s">
        <v>291</v>
      </c>
      <c r="AL3015" s="10"/>
      <c r="AM3015" s="10"/>
      <c r="AN3015" s="10"/>
      <c r="AO3015" s="10"/>
      <c r="AS3015" s="48"/>
      <c r="AT3015" s="50"/>
      <c r="AU3015" s="50"/>
      <c r="AV3015" s="50"/>
      <c r="AW3015" s="50"/>
      <c r="AX3015" s="49">
        <v>1</v>
      </c>
    </row>
    <row r="3016" spans="1:50" ht="14.25" customHeight="1" x14ac:dyDescent="0.55000000000000004">
      <c r="A3016" s="45">
        <v>2092435</v>
      </c>
      <c r="B3016" s="10" t="s">
        <v>284</v>
      </c>
      <c r="C3016" s="10" t="s">
        <v>17</v>
      </c>
      <c r="D3016" s="10" t="s">
        <v>7114</v>
      </c>
      <c r="F3016" s="10" t="s">
        <v>8147</v>
      </c>
      <c r="G3016" s="10" t="s">
        <v>8182</v>
      </c>
      <c r="H3016" s="10" t="s">
        <v>8183</v>
      </c>
      <c r="I3016" s="10" t="s">
        <v>8194</v>
      </c>
      <c r="J3016" s="10" t="s">
        <v>8195</v>
      </c>
      <c r="K3016" s="10" t="s">
        <v>291</v>
      </c>
      <c r="L3016" s="10" t="s">
        <v>292</v>
      </c>
      <c r="M3016" s="46" t="s">
        <v>470</v>
      </c>
      <c r="N3016" s="10" t="s">
        <v>294</v>
      </c>
      <c r="O3016" s="10"/>
      <c r="P3016" s="10" t="s">
        <v>5524</v>
      </c>
      <c r="Q3016" s="10"/>
      <c r="R3016" s="10"/>
      <c r="T3016" s="10" t="s">
        <v>291</v>
      </c>
      <c r="U3016" s="10"/>
      <c r="V3016" s="10" t="s">
        <v>291</v>
      </c>
      <c r="Z3016" s="47"/>
      <c r="AD3016" s="47"/>
      <c r="AH3016" s="47"/>
      <c r="AI3016" s="10"/>
      <c r="AJ3016" s="10" t="s">
        <v>298</v>
      </c>
      <c r="AK3016" s="10" t="s">
        <v>291</v>
      </c>
      <c r="AL3016" s="10"/>
      <c r="AM3016" s="10"/>
      <c r="AN3016" s="10"/>
      <c r="AO3016" s="10"/>
      <c r="AS3016" s="48"/>
      <c r="AT3016" s="49">
        <v>17</v>
      </c>
      <c r="AU3016" s="49">
        <v>23.08333</v>
      </c>
      <c r="AV3016" s="49">
        <v>17.827999999999999</v>
      </c>
      <c r="AW3016" s="49">
        <v>8.7652020000000004</v>
      </c>
      <c r="AX3016" s="49">
        <v>2</v>
      </c>
    </row>
    <row r="3017" spans="1:50" ht="14.25" customHeight="1" x14ac:dyDescent="0.55000000000000004">
      <c r="A3017" s="45">
        <v>2092326</v>
      </c>
      <c r="B3017" s="10" t="s">
        <v>284</v>
      </c>
      <c r="C3017" s="10" t="s">
        <v>17</v>
      </c>
      <c r="D3017" s="10" t="s">
        <v>7114</v>
      </c>
      <c r="F3017" s="10" t="s">
        <v>8147</v>
      </c>
      <c r="G3017" s="10" t="s">
        <v>8182</v>
      </c>
      <c r="H3017" s="10" t="s">
        <v>8183</v>
      </c>
      <c r="I3017" s="10" t="s">
        <v>8196</v>
      </c>
      <c r="J3017" s="10" t="s">
        <v>8197</v>
      </c>
      <c r="K3017" s="10" t="s">
        <v>291</v>
      </c>
      <c r="L3017" s="10" t="s">
        <v>292</v>
      </c>
      <c r="M3017" s="46"/>
      <c r="N3017" s="10" t="s">
        <v>294</v>
      </c>
      <c r="O3017" s="10"/>
      <c r="P3017" s="10" t="s">
        <v>5524</v>
      </c>
      <c r="Q3017" s="10"/>
      <c r="R3017" s="10"/>
      <c r="T3017" s="10" t="s">
        <v>291</v>
      </c>
      <c r="U3017" s="10"/>
      <c r="V3017" s="10" t="s">
        <v>291</v>
      </c>
      <c r="Z3017" s="47"/>
      <c r="AD3017" s="47"/>
      <c r="AH3017" s="47"/>
      <c r="AI3017" s="10"/>
      <c r="AJ3017" s="10" t="s">
        <v>298</v>
      </c>
      <c r="AK3017" s="10" t="s">
        <v>291</v>
      </c>
      <c r="AL3017" s="10"/>
      <c r="AM3017" s="10"/>
      <c r="AN3017" s="10"/>
      <c r="AO3017" s="10"/>
      <c r="AS3017" s="48"/>
      <c r="AT3017" s="50"/>
      <c r="AU3017" s="50"/>
      <c r="AV3017" s="50"/>
      <c r="AW3017" s="50"/>
      <c r="AX3017" s="49">
        <v>1</v>
      </c>
    </row>
    <row r="3018" spans="1:50" ht="14.25" customHeight="1" x14ac:dyDescent="0.55000000000000004">
      <c r="A3018" s="45">
        <v>8188295</v>
      </c>
      <c r="B3018" s="10" t="s">
        <v>284</v>
      </c>
      <c r="C3018" s="10" t="s">
        <v>17</v>
      </c>
      <c r="D3018" s="10" t="s">
        <v>7114</v>
      </c>
      <c r="F3018" s="10" t="s">
        <v>8147</v>
      </c>
      <c r="G3018" s="10" t="s">
        <v>8182</v>
      </c>
      <c r="H3018" s="10" t="s">
        <v>8183</v>
      </c>
      <c r="I3018" s="10" t="s">
        <v>8198</v>
      </c>
      <c r="J3018" s="10" t="s">
        <v>8199</v>
      </c>
      <c r="K3018" s="10" t="s">
        <v>291</v>
      </c>
      <c r="L3018" s="10" t="s">
        <v>292</v>
      </c>
      <c r="M3018" s="46"/>
      <c r="N3018" s="10" t="s">
        <v>294</v>
      </c>
      <c r="O3018" s="10"/>
      <c r="P3018" s="10" t="s">
        <v>5524</v>
      </c>
      <c r="Q3018" s="10"/>
      <c r="R3018" s="10"/>
      <c r="T3018" s="10" t="s">
        <v>291</v>
      </c>
      <c r="U3018" s="10"/>
      <c r="V3018" s="10" t="s">
        <v>291</v>
      </c>
      <c r="Z3018" s="47"/>
      <c r="AD3018" s="47"/>
      <c r="AH3018" s="47"/>
      <c r="AI3018" s="10"/>
      <c r="AJ3018" s="10" t="s">
        <v>298</v>
      </c>
      <c r="AK3018" s="10" t="s">
        <v>291</v>
      </c>
      <c r="AL3018" s="10"/>
      <c r="AM3018" s="10"/>
      <c r="AN3018" s="10"/>
      <c r="AO3018" s="10"/>
      <c r="AS3018" s="48"/>
      <c r="AT3018" s="50"/>
      <c r="AU3018" s="50"/>
      <c r="AV3018" s="50"/>
      <c r="AW3018" s="50"/>
      <c r="AX3018" s="49">
        <v>1</v>
      </c>
    </row>
    <row r="3019" spans="1:50" ht="14.25" customHeight="1" x14ac:dyDescent="0.55000000000000004">
      <c r="A3019" s="45">
        <v>2092339</v>
      </c>
      <c r="B3019" s="10" t="s">
        <v>1385</v>
      </c>
      <c r="C3019" s="10" t="s">
        <v>17</v>
      </c>
      <c r="D3019" s="10" t="s">
        <v>7114</v>
      </c>
      <c r="F3019" s="10" t="s">
        <v>8147</v>
      </c>
      <c r="G3019" s="10" t="s">
        <v>8182</v>
      </c>
      <c r="H3019" s="10" t="s">
        <v>8183</v>
      </c>
      <c r="I3019" s="10" t="s">
        <v>8200</v>
      </c>
      <c r="J3019" s="10" t="s">
        <v>8201</v>
      </c>
      <c r="K3019" s="10" t="s">
        <v>381</v>
      </c>
      <c r="L3019" s="10" t="s">
        <v>292</v>
      </c>
      <c r="M3019" s="46"/>
      <c r="N3019" s="10" t="s">
        <v>294</v>
      </c>
      <c r="O3019" s="10" t="s">
        <v>294</v>
      </c>
      <c r="P3019" s="10" t="s">
        <v>5524</v>
      </c>
      <c r="Q3019" s="10" t="s">
        <v>381</v>
      </c>
      <c r="R3019" s="10" t="s">
        <v>291</v>
      </c>
      <c r="S3019" s="10" t="s">
        <v>6017</v>
      </c>
      <c r="T3019" s="10" t="s">
        <v>381</v>
      </c>
      <c r="U3019" s="10" t="s">
        <v>3585</v>
      </c>
      <c r="V3019" s="10" t="s">
        <v>291</v>
      </c>
      <c r="W3019" s="10">
        <v>15</v>
      </c>
      <c r="X3019" s="10">
        <v>400</v>
      </c>
      <c r="Y3019" s="10">
        <v>200</v>
      </c>
      <c r="Z3019" s="47">
        <v>200</v>
      </c>
      <c r="AA3019" s="10">
        <v>1</v>
      </c>
      <c r="AB3019" s="10">
        <v>2</v>
      </c>
      <c r="AC3019" s="10">
        <v>1.5</v>
      </c>
      <c r="AD3019" s="47">
        <v>1.5</v>
      </c>
      <c r="AE3019" s="10">
        <v>715</v>
      </c>
      <c r="AF3019" s="10">
        <v>5080</v>
      </c>
      <c r="AG3019" s="10">
        <v>1000</v>
      </c>
      <c r="AH3019" s="47">
        <v>1000</v>
      </c>
      <c r="AI3019" s="10" t="s">
        <v>5544</v>
      </c>
      <c r="AJ3019" s="10" t="s">
        <v>298</v>
      </c>
      <c r="AK3019" s="10" t="s">
        <v>291</v>
      </c>
      <c r="AL3019" s="10" t="s">
        <v>666</v>
      </c>
      <c r="AM3019" s="10" t="s">
        <v>666</v>
      </c>
      <c r="AN3019" s="10" t="s">
        <v>300</v>
      </c>
      <c r="AO3019" s="10" t="s">
        <v>300</v>
      </c>
      <c r="AP3019" s="10">
        <v>4</v>
      </c>
      <c r="AQ3019" s="10">
        <v>6</v>
      </c>
      <c r="AR3019" s="10">
        <v>5</v>
      </c>
      <c r="AS3019" s="48">
        <v>5</v>
      </c>
      <c r="AT3019" s="50"/>
      <c r="AU3019" s="50"/>
      <c r="AV3019" s="50"/>
      <c r="AW3019" s="50"/>
      <c r="AX3019" s="49">
        <v>1</v>
      </c>
    </row>
    <row r="3020" spans="1:50" ht="14.25" customHeight="1" x14ac:dyDescent="0.55000000000000004">
      <c r="A3020" s="45">
        <v>5163323</v>
      </c>
      <c r="B3020" s="10" t="s">
        <v>284</v>
      </c>
      <c r="C3020" s="10" t="s">
        <v>17</v>
      </c>
      <c r="D3020" s="10" t="s">
        <v>7114</v>
      </c>
      <c r="F3020" s="10" t="s">
        <v>8147</v>
      </c>
      <c r="G3020" s="10" t="s">
        <v>8182</v>
      </c>
      <c r="H3020" s="10" t="s">
        <v>8202</v>
      </c>
      <c r="I3020" s="10" t="s">
        <v>8203</v>
      </c>
      <c r="J3020" s="10" t="s">
        <v>8204</v>
      </c>
      <c r="K3020" s="10" t="s">
        <v>291</v>
      </c>
      <c r="L3020" s="10" t="s">
        <v>292</v>
      </c>
      <c r="M3020" s="46" t="s">
        <v>3677</v>
      </c>
      <c r="N3020" s="10" t="s">
        <v>294</v>
      </c>
      <c r="O3020" s="10"/>
      <c r="P3020" s="10" t="s">
        <v>5524</v>
      </c>
      <c r="Q3020" s="10"/>
      <c r="R3020" s="10"/>
      <c r="T3020" s="10" t="s">
        <v>291</v>
      </c>
      <c r="U3020" s="10"/>
      <c r="V3020" s="10" t="s">
        <v>291</v>
      </c>
      <c r="Z3020" s="47"/>
      <c r="AD3020" s="47"/>
      <c r="AH3020" s="47"/>
      <c r="AI3020" s="10"/>
      <c r="AJ3020" s="10" t="s">
        <v>298</v>
      </c>
      <c r="AK3020" s="10" t="s">
        <v>291</v>
      </c>
      <c r="AL3020" s="10"/>
      <c r="AM3020" s="10"/>
      <c r="AN3020" s="10"/>
      <c r="AO3020" s="10"/>
      <c r="AS3020" s="48"/>
      <c r="AT3020" s="49">
        <v>3</v>
      </c>
      <c r="AU3020" s="49">
        <v>13.33333</v>
      </c>
      <c r="AV3020" s="49">
        <v>23.716000000000001</v>
      </c>
      <c r="AW3020" s="49">
        <v>12.598000000000001</v>
      </c>
      <c r="AX3020" s="49">
        <v>6</v>
      </c>
    </row>
    <row r="3021" spans="1:50" ht="14.25" customHeight="1" x14ac:dyDescent="0.55000000000000004">
      <c r="A3021" s="45">
        <v>5712981</v>
      </c>
      <c r="B3021" s="10" t="s">
        <v>284</v>
      </c>
      <c r="C3021" s="10" t="s">
        <v>17</v>
      </c>
      <c r="D3021" s="10" t="s">
        <v>7114</v>
      </c>
      <c r="F3021" s="10" t="s">
        <v>8147</v>
      </c>
      <c r="G3021" s="10" t="s">
        <v>8182</v>
      </c>
      <c r="H3021" s="10" t="s">
        <v>8202</v>
      </c>
      <c r="I3021" s="10" t="s">
        <v>8205</v>
      </c>
      <c r="J3021" s="10" t="s">
        <v>8206</v>
      </c>
      <c r="K3021" s="10" t="s">
        <v>291</v>
      </c>
      <c r="L3021" s="10" t="s">
        <v>292</v>
      </c>
      <c r="M3021" s="46"/>
      <c r="N3021" s="10" t="s">
        <v>294</v>
      </c>
      <c r="O3021" s="10"/>
      <c r="P3021" s="10" t="s">
        <v>5524</v>
      </c>
      <c r="Q3021" s="10"/>
      <c r="R3021" s="10"/>
      <c r="T3021" s="10" t="s">
        <v>291</v>
      </c>
      <c r="U3021" s="10"/>
      <c r="V3021" s="10" t="s">
        <v>291</v>
      </c>
      <c r="Z3021" s="47"/>
      <c r="AD3021" s="47"/>
      <c r="AH3021" s="47"/>
      <c r="AI3021" s="10"/>
      <c r="AJ3021" s="10" t="s">
        <v>298</v>
      </c>
      <c r="AK3021" s="10" t="s">
        <v>291</v>
      </c>
      <c r="AL3021" s="10"/>
      <c r="AM3021" s="10"/>
      <c r="AN3021" s="10"/>
      <c r="AO3021" s="10"/>
      <c r="AS3021" s="48"/>
      <c r="AT3021" s="50"/>
      <c r="AU3021" s="50"/>
      <c r="AV3021" s="50"/>
      <c r="AW3021" s="50"/>
      <c r="AX3021" s="49">
        <v>1</v>
      </c>
    </row>
    <row r="3022" spans="1:50" ht="14.25" customHeight="1" x14ac:dyDescent="0.55000000000000004">
      <c r="A3022" s="45">
        <v>8202676</v>
      </c>
      <c r="B3022" s="10" t="s">
        <v>284</v>
      </c>
      <c r="C3022" s="10" t="s">
        <v>17</v>
      </c>
      <c r="D3022" s="10" t="s">
        <v>7114</v>
      </c>
      <c r="F3022" s="10" t="s">
        <v>8147</v>
      </c>
      <c r="G3022" s="10" t="s">
        <v>8182</v>
      </c>
      <c r="H3022" s="10" t="s">
        <v>8202</v>
      </c>
      <c r="I3022" s="10" t="s">
        <v>8207</v>
      </c>
      <c r="J3022" s="10" t="s">
        <v>8208</v>
      </c>
      <c r="K3022" s="10" t="s">
        <v>291</v>
      </c>
      <c r="L3022" s="10" t="s">
        <v>292</v>
      </c>
      <c r="M3022" s="46"/>
      <c r="N3022" s="10" t="s">
        <v>294</v>
      </c>
      <c r="O3022" s="10"/>
      <c r="P3022" s="10" t="s">
        <v>5524</v>
      </c>
      <c r="Q3022" s="10"/>
      <c r="R3022" s="10"/>
      <c r="T3022" s="10" t="s">
        <v>291</v>
      </c>
      <c r="U3022" s="10"/>
      <c r="V3022" s="10" t="s">
        <v>291</v>
      </c>
      <c r="Z3022" s="47"/>
      <c r="AD3022" s="47"/>
      <c r="AH3022" s="47"/>
      <c r="AI3022" s="10"/>
      <c r="AJ3022" s="10" t="s">
        <v>298</v>
      </c>
      <c r="AK3022" s="10" t="s">
        <v>291</v>
      </c>
      <c r="AL3022" s="10"/>
      <c r="AM3022" s="10"/>
      <c r="AN3022" s="10"/>
      <c r="AO3022" s="10"/>
      <c r="AS3022" s="48"/>
      <c r="AT3022" s="50"/>
      <c r="AU3022" s="50"/>
      <c r="AV3022" s="50"/>
      <c r="AW3022" s="50"/>
      <c r="AX3022" s="49">
        <v>1</v>
      </c>
    </row>
    <row r="3023" spans="1:50" ht="14.25" customHeight="1" x14ac:dyDescent="0.55000000000000004">
      <c r="A3023" s="45">
        <v>5163301</v>
      </c>
      <c r="B3023" s="10" t="s">
        <v>313</v>
      </c>
      <c r="C3023" s="10" t="s">
        <v>17</v>
      </c>
      <c r="D3023" s="10" t="s">
        <v>7114</v>
      </c>
      <c r="F3023" s="10" t="s">
        <v>8147</v>
      </c>
      <c r="G3023" s="10" t="s">
        <v>8182</v>
      </c>
      <c r="H3023" s="10" t="s">
        <v>8202</v>
      </c>
      <c r="I3023" s="10" t="s">
        <v>8209</v>
      </c>
      <c r="J3023" s="10" t="s">
        <v>8210</v>
      </c>
      <c r="K3023" s="10" t="s">
        <v>291</v>
      </c>
      <c r="L3023" s="10" t="s">
        <v>316</v>
      </c>
      <c r="M3023" s="46"/>
      <c r="N3023" s="10" t="s">
        <v>294</v>
      </c>
      <c r="O3023" s="10" t="s">
        <v>294</v>
      </c>
      <c r="P3023" s="10" t="s">
        <v>5524</v>
      </c>
      <c r="Q3023" s="10"/>
      <c r="R3023" s="10"/>
      <c r="T3023" s="10" t="s">
        <v>291</v>
      </c>
      <c r="U3023" s="10"/>
      <c r="V3023" s="10" t="s">
        <v>291</v>
      </c>
      <c r="Z3023" s="47"/>
      <c r="AD3023" s="47"/>
      <c r="AH3023" s="47"/>
      <c r="AI3023" s="10"/>
      <c r="AJ3023" s="10" t="s">
        <v>298</v>
      </c>
      <c r="AK3023" s="10" t="s">
        <v>291</v>
      </c>
      <c r="AL3023" s="10"/>
      <c r="AM3023" s="10"/>
      <c r="AN3023" s="10"/>
      <c r="AO3023" s="10"/>
      <c r="AS3023" s="48"/>
      <c r="AT3023" s="50"/>
      <c r="AU3023" s="50"/>
      <c r="AV3023" s="50"/>
      <c r="AW3023" s="50"/>
      <c r="AX3023" s="49">
        <v>1</v>
      </c>
    </row>
    <row r="3024" spans="1:50" ht="14.25" customHeight="1" x14ac:dyDescent="0.55000000000000004">
      <c r="A3024" s="45">
        <v>5163248</v>
      </c>
      <c r="B3024" s="10" t="s">
        <v>313</v>
      </c>
      <c r="C3024" s="10" t="s">
        <v>17</v>
      </c>
      <c r="D3024" s="10" t="s">
        <v>7114</v>
      </c>
      <c r="F3024" s="10" t="s">
        <v>8147</v>
      </c>
      <c r="G3024" s="10" t="s">
        <v>8182</v>
      </c>
      <c r="H3024" s="10" t="s">
        <v>8202</v>
      </c>
      <c r="I3024" s="10" t="s">
        <v>8211</v>
      </c>
      <c r="J3024" s="10" t="s">
        <v>8212</v>
      </c>
      <c r="K3024" s="10" t="s">
        <v>291</v>
      </c>
      <c r="L3024" s="10" t="s">
        <v>316</v>
      </c>
      <c r="M3024" s="46" t="s">
        <v>470</v>
      </c>
      <c r="N3024" s="10" t="s">
        <v>294</v>
      </c>
      <c r="O3024" s="10" t="s">
        <v>294</v>
      </c>
      <c r="P3024" s="10" t="s">
        <v>5524</v>
      </c>
      <c r="Q3024" s="10"/>
      <c r="R3024" s="10"/>
      <c r="T3024" s="10" t="s">
        <v>291</v>
      </c>
      <c r="U3024" s="10"/>
      <c r="V3024" s="10" t="s">
        <v>291</v>
      </c>
      <c r="Z3024" s="47"/>
      <c r="AD3024" s="47"/>
      <c r="AH3024" s="47"/>
      <c r="AI3024" s="10"/>
      <c r="AJ3024" s="10" t="s">
        <v>298</v>
      </c>
      <c r="AK3024" s="10" t="s">
        <v>291</v>
      </c>
      <c r="AL3024" s="10"/>
      <c r="AM3024" s="10"/>
      <c r="AN3024" s="10"/>
      <c r="AO3024" s="10"/>
      <c r="AS3024" s="48"/>
      <c r="AT3024" s="50"/>
      <c r="AU3024" s="50"/>
      <c r="AV3024" s="50"/>
      <c r="AW3024" s="50"/>
      <c r="AX3024" s="49">
        <v>1</v>
      </c>
    </row>
    <row r="3025" spans="1:50" ht="14.25" customHeight="1" x14ac:dyDescent="0.55000000000000004">
      <c r="A3025" s="45">
        <v>5163369</v>
      </c>
      <c r="B3025" s="10" t="s">
        <v>284</v>
      </c>
      <c r="C3025" s="10" t="s">
        <v>17</v>
      </c>
      <c r="D3025" s="10" t="s">
        <v>7114</v>
      </c>
      <c r="F3025" s="10" t="s">
        <v>8147</v>
      </c>
      <c r="G3025" s="10" t="s">
        <v>8182</v>
      </c>
      <c r="H3025" s="10" t="s">
        <v>8202</v>
      </c>
      <c r="I3025" s="10" t="s">
        <v>8213</v>
      </c>
      <c r="J3025" s="10" t="s">
        <v>8214</v>
      </c>
      <c r="K3025" s="10" t="s">
        <v>291</v>
      </c>
      <c r="L3025" s="10" t="s">
        <v>292</v>
      </c>
      <c r="M3025" s="46" t="s">
        <v>506</v>
      </c>
      <c r="N3025" s="10" t="s">
        <v>294</v>
      </c>
      <c r="O3025" s="10"/>
      <c r="P3025" s="10" t="s">
        <v>5524</v>
      </c>
      <c r="Q3025" s="10"/>
      <c r="R3025" s="10"/>
      <c r="T3025" s="10" t="s">
        <v>291</v>
      </c>
      <c r="U3025" s="10"/>
      <c r="V3025" s="10" t="s">
        <v>291</v>
      </c>
      <c r="Z3025" s="47"/>
      <c r="AD3025" s="47"/>
      <c r="AH3025" s="47"/>
      <c r="AI3025" s="10"/>
      <c r="AJ3025" s="10" t="s">
        <v>298</v>
      </c>
      <c r="AK3025" s="10" t="s">
        <v>291</v>
      </c>
      <c r="AL3025" s="10"/>
      <c r="AM3025" s="10"/>
      <c r="AN3025" s="10"/>
      <c r="AO3025" s="10"/>
      <c r="AS3025" s="48"/>
      <c r="AT3025" s="50"/>
      <c r="AU3025" s="50"/>
      <c r="AV3025" s="50"/>
      <c r="AW3025" s="50"/>
      <c r="AX3025" s="49">
        <v>1</v>
      </c>
    </row>
    <row r="3026" spans="1:50" ht="14.25" customHeight="1" x14ac:dyDescent="0.55000000000000004">
      <c r="A3026" s="45">
        <v>2091256</v>
      </c>
      <c r="B3026" s="10" t="s">
        <v>313</v>
      </c>
      <c r="C3026" s="10" t="s">
        <v>17</v>
      </c>
      <c r="D3026" s="10" t="s">
        <v>7114</v>
      </c>
      <c r="F3026" s="10" t="s">
        <v>8147</v>
      </c>
      <c r="G3026" s="10" t="s">
        <v>8182</v>
      </c>
      <c r="H3026" s="10" t="s">
        <v>8215</v>
      </c>
      <c r="I3026" s="10" t="s">
        <v>8216</v>
      </c>
      <c r="J3026" s="10" t="s">
        <v>8217</v>
      </c>
      <c r="K3026" s="10" t="s">
        <v>291</v>
      </c>
      <c r="L3026" s="10" t="s">
        <v>316</v>
      </c>
      <c r="M3026" s="46"/>
      <c r="N3026" s="10" t="s">
        <v>294</v>
      </c>
      <c r="O3026" s="10" t="s">
        <v>294</v>
      </c>
      <c r="P3026" s="10" t="s">
        <v>5524</v>
      </c>
      <c r="Q3026" s="10"/>
      <c r="R3026" s="10"/>
      <c r="T3026" s="10" t="s">
        <v>291</v>
      </c>
      <c r="U3026" s="10"/>
      <c r="V3026" s="10" t="s">
        <v>291</v>
      </c>
      <c r="Z3026" s="47"/>
      <c r="AD3026" s="47"/>
      <c r="AH3026" s="47"/>
      <c r="AI3026" s="10"/>
      <c r="AJ3026" s="10" t="s">
        <v>298</v>
      </c>
      <c r="AK3026" s="10" t="s">
        <v>291</v>
      </c>
      <c r="AL3026" s="10"/>
      <c r="AM3026" s="10"/>
      <c r="AN3026" s="10"/>
      <c r="AO3026" s="10"/>
      <c r="AS3026" s="48"/>
      <c r="AT3026" s="50"/>
      <c r="AU3026" s="50"/>
      <c r="AV3026" s="50"/>
      <c r="AW3026" s="50"/>
      <c r="AX3026" s="49">
        <v>1</v>
      </c>
    </row>
    <row r="3027" spans="1:50" ht="14.25" customHeight="1" x14ac:dyDescent="0.55000000000000004">
      <c r="A3027" s="45">
        <v>5163151</v>
      </c>
      <c r="B3027" s="10" t="s">
        <v>377</v>
      </c>
      <c r="C3027" s="10" t="s">
        <v>17</v>
      </c>
      <c r="D3027" s="10" t="s">
        <v>7114</v>
      </c>
      <c r="F3027" s="10" t="s">
        <v>8147</v>
      </c>
      <c r="G3027" s="10" t="s">
        <v>8182</v>
      </c>
      <c r="H3027" s="10" t="s">
        <v>8218</v>
      </c>
      <c r="I3027" s="10" t="s">
        <v>8219</v>
      </c>
      <c r="J3027" s="10" t="s">
        <v>8220</v>
      </c>
      <c r="K3027" s="10" t="s">
        <v>381</v>
      </c>
      <c r="L3027" s="10" t="s">
        <v>382</v>
      </c>
      <c r="M3027" s="46" t="s">
        <v>570</v>
      </c>
      <c r="N3027" s="10" t="s">
        <v>294</v>
      </c>
      <c r="O3027" s="10" t="s">
        <v>294</v>
      </c>
      <c r="P3027" s="10" t="s">
        <v>5524</v>
      </c>
      <c r="Q3027" s="10" t="s">
        <v>381</v>
      </c>
      <c r="R3027" s="10" t="s">
        <v>291</v>
      </c>
      <c r="S3027" s="10" t="s">
        <v>6017</v>
      </c>
      <c r="T3027" s="10" t="s">
        <v>291</v>
      </c>
      <c r="U3027" s="10" t="s">
        <v>3585</v>
      </c>
      <c r="V3027" s="10" t="s">
        <v>291</v>
      </c>
      <c r="W3027" s="10">
        <v>180</v>
      </c>
      <c r="X3027" s="10">
        <v>360</v>
      </c>
      <c r="Y3027" s="10">
        <v>250</v>
      </c>
      <c r="Z3027" s="47">
        <v>250</v>
      </c>
      <c r="AA3027" s="10">
        <v>1</v>
      </c>
      <c r="AB3027" s="10">
        <v>1</v>
      </c>
      <c r="AC3027" s="10">
        <v>1</v>
      </c>
      <c r="AD3027" s="47">
        <v>1</v>
      </c>
      <c r="AE3027" s="10">
        <v>300</v>
      </c>
      <c r="AF3027" s="10">
        <v>600</v>
      </c>
      <c r="AG3027" s="10">
        <v>450</v>
      </c>
      <c r="AH3027" s="47">
        <v>450</v>
      </c>
      <c r="AI3027" s="10" t="s">
        <v>5544</v>
      </c>
      <c r="AJ3027" s="10" t="s">
        <v>298</v>
      </c>
      <c r="AK3027" s="10" t="s">
        <v>291</v>
      </c>
      <c r="AL3027" s="10" t="s">
        <v>666</v>
      </c>
      <c r="AM3027" s="10" t="s">
        <v>666</v>
      </c>
      <c r="AN3027" s="10" t="s">
        <v>300</v>
      </c>
      <c r="AO3027" s="10" t="s">
        <v>300</v>
      </c>
      <c r="AP3027" s="10">
        <v>6</v>
      </c>
      <c r="AQ3027" s="10">
        <v>10</v>
      </c>
      <c r="AR3027" s="10">
        <v>8</v>
      </c>
      <c r="AS3027" s="48">
        <v>8</v>
      </c>
      <c r="AT3027" s="50"/>
      <c r="AU3027" s="50"/>
      <c r="AV3027" s="50"/>
      <c r="AW3027" s="50"/>
      <c r="AX3027" s="49">
        <v>1</v>
      </c>
    </row>
    <row r="3028" spans="1:50" ht="14.25" customHeight="1" x14ac:dyDescent="0.55000000000000004">
      <c r="A3028" s="45">
        <v>2091537</v>
      </c>
      <c r="B3028" s="10" t="s">
        <v>284</v>
      </c>
      <c r="C3028" s="10" t="s">
        <v>17</v>
      </c>
      <c r="D3028" s="10" t="s">
        <v>7114</v>
      </c>
      <c r="F3028" s="10" t="s">
        <v>8147</v>
      </c>
      <c r="G3028" s="10" t="s">
        <v>8182</v>
      </c>
      <c r="H3028" s="10" t="s">
        <v>8221</v>
      </c>
      <c r="I3028" s="10" t="s">
        <v>8222</v>
      </c>
      <c r="J3028" s="10" t="s">
        <v>8223</v>
      </c>
      <c r="K3028" s="10" t="s">
        <v>291</v>
      </c>
      <c r="L3028" s="10" t="s">
        <v>292</v>
      </c>
      <c r="M3028" s="46" t="s">
        <v>506</v>
      </c>
      <c r="N3028" s="10" t="s">
        <v>294</v>
      </c>
      <c r="O3028" s="10"/>
      <c r="P3028" s="10" t="s">
        <v>5524</v>
      </c>
      <c r="Q3028" s="10"/>
      <c r="R3028" s="10"/>
      <c r="T3028" s="10" t="s">
        <v>291</v>
      </c>
      <c r="U3028" s="10"/>
      <c r="V3028" s="10" t="s">
        <v>291</v>
      </c>
      <c r="Z3028" s="47"/>
      <c r="AD3028" s="47"/>
      <c r="AH3028" s="47"/>
      <c r="AI3028" s="10"/>
      <c r="AJ3028" s="10" t="s">
        <v>298</v>
      </c>
      <c r="AK3028" s="10" t="s">
        <v>291</v>
      </c>
      <c r="AL3028" s="10"/>
      <c r="AM3028" s="10"/>
      <c r="AN3028" s="10"/>
      <c r="AO3028" s="10"/>
      <c r="AS3028" s="48"/>
      <c r="AT3028" s="49">
        <v>15.936669999999999</v>
      </c>
      <c r="AU3028" s="49">
        <v>35.799999999999997</v>
      </c>
      <c r="AV3028" s="49">
        <v>50.669119999999999</v>
      </c>
      <c r="AW3028" s="49">
        <v>27.708559999999999</v>
      </c>
      <c r="AX3028" s="49">
        <v>13</v>
      </c>
    </row>
    <row r="3029" spans="1:50" ht="14.25" customHeight="1" x14ac:dyDescent="0.55000000000000004">
      <c r="A3029" s="45">
        <v>8259617</v>
      </c>
      <c r="B3029" s="10" t="s">
        <v>313</v>
      </c>
      <c r="C3029" s="10" t="s">
        <v>17</v>
      </c>
      <c r="D3029" s="10" t="s">
        <v>7114</v>
      </c>
      <c r="F3029" s="10" t="s">
        <v>8147</v>
      </c>
      <c r="G3029" s="10" t="s">
        <v>8182</v>
      </c>
      <c r="H3029" s="10" t="s">
        <v>8224</v>
      </c>
      <c r="I3029" s="10" t="s">
        <v>8225</v>
      </c>
      <c r="J3029" s="10" t="s">
        <v>8226</v>
      </c>
      <c r="K3029" s="10" t="s">
        <v>291</v>
      </c>
      <c r="L3029" s="10" t="s">
        <v>316</v>
      </c>
      <c r="M3029" s="46"/>
      <c r="N3029" s="10" t="s">
        <v>294</v>
      </c>
      <c r="O3029" s="10" t="s">
        <v>294</v>
      </c>
      <c r="P3029" s="10" t="s">
        <v>5524</v>
      </c>
      <c r="Q3029" s="10"/>
      <c r="R3029" s="10"/>
      <c r="T3029" s="10" t="s">
        <v>291</v>
      </c>
      <c r="U3029" s="10"/>
      <c r="V3029" s="10" t="s">
        <v>291</v>
      </c>
      <c r="Z3029" s="47"/>
      <c r="AD3029" s="47"/>
      <c r="AH3029" s="47"/>
      <c r="AI3029" s="10"/>
      <c r="AJ3029" s="10" t="s">
        <v>298</v>
      </c>
      <c r="AK3029" s="10" t="s">
        <v>291</v>
      </c>
      <c r="AL3029" s="10"/>
      <c r="AM3029" s="10"/>
      <c r="AN3029" s="10"/>
      <c r="AO3029" s="10"/>
      <c r="AS3029" s="48"/>
      <c r="AT3029" s="50"/>
      <c r="AU3029" s="50"/>
      <c r="AV3029" s="50"/>
      <c r="AW3029" s="50"/>
      <c r="AX3029" s="49">
        <v>1</v>
      </c>
    </row>
    <row r="3030" spans="1:50" ht="14.25" customHeight="1" x14ac:dyDescent="0.55000000000000004">
      <c r="A3030" s="45">
        <v>8042547</v>
      </c>
      <c r="B3030" s="10" t="s">
        <v>313</v>
      </c>
      <c r="C3030" s="10" t="s">
        <v>17</v>
      </c>
      <c r="D3030" s="10" t="s">
        <v>7114</v>
      </c>
      <c r="F3030" s="10" t="s">
        <v>8147</v>
      </c>
      <c r="G3030" s="10" t="s">
        <v>8182</v>
      </c>
      <c r="H3030" s="10" t="s">
        <v>8224</v>
      </c>
      <c r="I3030" s="10" t="s">
        <v>8227</v>
      </c>
      <c r="J3030" s="10" t="s">
        <v>8228</v>
      </c>
      <c r="K3030" s="10" t="s">
        <v>291</v>
      </c>
      <c r="L3030" s="10" t="s">
        <v>316</v>
      </c>
      <c r="M3030" s="46" t="s">
        <v>293</v>
      </c>
      <c r="N3030" s="10" t="s">
        <v>294</v>
      </c>
      <c r="O3030" s="10" t="s">
        <v>294</v>
      </c>
      <c r="P3030" s="10" t="s">
        <v>5524</v>
      </c>
      <c r="Q3030" s="10"/>
      <c r="R3030" s="10"/>
      <c r="T3030" s="10" t="s">
        <v>291</v>
      </c>
      <c r="U3030" s="10"/>
      <c r="V3030" s="10" t="s">
        <v>291</v>
      </c>
      <c r="Z3030" s="47"/>
      <c r="AD3030" s="47"/>
      <c r="AH3030" s="47"/>
      <c r="AI3030" s="10"/>
      <c r="AJ3030" s="10" t="s">
        <v>298</v>
      </c>
      <c r="AK3030" s="10" t="s">
        <v>291</v>
      </c>
      <c r="AL3030" s="10"/>
      <c r="AM3030" s="10"/>
      <c r="AN3030" s="10"/>
      <c r="AO3030" s="10"/>
      <c r="AS3030" s="48"/>
      <c r="AT3030" s="50" t="s">
        <v>722</v>
      </c>
      <c r="AU3030" s="50" t="s">
        <v>722</v>
      </c>
      <c r="AV3030" s="50" t="s">
        <v>722</v>
      </c>
      <c r="AW3030" s="50" t="s">
        <v>722</v>
      </c>
      <c r="AX3030" s="49">
        <v>0</v>
      </c>
    </row>
    <row r="3031" spans="1:50" ht="14.25" customHeight="1" x14ac:dyDescent="0.55000000000000004">
      <c r="A3031" s="45">
        <v>8244775</v>
      </c>
      <c r="B3031" s="10" t="s">
        <v>284</v>
      </c>
      <c r="C3031" s="10" t="s">
        <v>17</v>
      </c>
      <c r="D3031" s="10" t="s">
        <v>7114</v>
      </c>
      <c r="F3031" s="10" t="s">
        <v>8147</v>
      </c>
      <c r="G3031" s="10" t="s">
        <v>8182</v>
      </c>
      <c r="H3031" s="10" t="s">
        <v>8224</v>
      </c>
      <c r="I3031" s="10" t="s">
        <v>8229</v>
      </c>
      <c r="J3031" s="10" t="s">
        <v>8230</v>
      </c>
      <c r="K3031" s="10" t="s">
        <v>291</v>
      </c>
      <c r="L3031" s="10" t="s">
        <v>292</v>
      </c>
      <c r="M3031" s="46" t="s">
        <v>506</v>
      </c>
      <c r="N3031" s="10" t="s">
        <v>294</v>
      </c>
      <c r="O3031" s="10"/>
      <c r="P3031" s="10" t="s">
        <v>5524</v>
      </c>
      <c r="Q3031" s="10"/>
      <c r="R3031" s="10"/>
      <c r="T3031" s="10" t="s">
        <v>291</v>
      </c>
      <c r="U3031" s="10"/>
      <c r="V3031" s="10" t="s">
        <v>291</v>
      </c>
      <c r="Z3031" s="47"/>
      <c r="AD3031" s="47"/>
      <c r="AH3031" s="47"/>
      <c r="AI3031" s="10"/>
      <c r="AJ3031" s="10" t="s">
        <v>298</v>
      </c>
      <c r="AK3031" s="10" t="s">
        <v>291</v>
      </c>
      <c r="AL3031" s="10"/>
      <c r="AM3031" s="10"/>
      <c r="AN3031" s="10"/>
      <c r="AO3031" s="10"/>
      <c r="AS3031" s="48"/>
      <c r="AT3031" s="50"/>
      <c r="AU3031" s="50"/>
      <c r="AV3031" s="50"/>
      <c r="AW3031" s="50"/>
      <c r="AX3031" s="49">
        <v>1</v>
      </c>
    </row>
    <row r="3032" spans="1:50" ht="14.25" customHeight="1" x14ac:dyDescent="0.55000000000000004">
      <c r="A3032" s="45">
        <v>2090694</v>
      </c>
      <c r="B3032" s="10" t="s">
        <v>284</v>
      </c>
      <c r="C3032" s="10" t="s">
        <v>17</v>
      </c>
      <c r="D3032" s="10" t="s">
        <v>7114</v>
      </c>
      <c r="F3032" s="10" t="s">
        <v>8147</v>
      </c>
      <c r="G3032" s="10" t="s">
        <v>8182</v>
      </c>
      <c r="H3032" s="10" t="s">
        <v>8224</v>
      </c>
      <c r="I3032" s="10" t="s">
        <v>8231</v>
      </c>
      <c r="J3032" s="10" t="s">
        <v>8232</v>
      </c>
      <c r="K3032" s="10" t="s">
        <v>291</v>
      </c>
      <c r="L3032" s="10" t="s">
        <v>292</v>
      </c>
      <c r="M3032" s="46"/>
      <c r="N3032" s="10" t="s">
        <v>294</v>
      </c>
      <c r="O3032" s="10"/>
      <c r="P3032" s="10" t="s">
        <v>5524</v>
      </c>
      <c r="Q3032" s="10"/>
      <c r="R3032" s="10"/>
      <c r="T3032" s="10" t="s">
        <v>291</v>
      </c>
      <c r="U3032" s="10"/>
      <c r="V3032" s="10" t="s">
        <v>291</v>
      </c>
      <c r="Z3032" s="47"/>
      <c r="AD3032" s="47"/>
      <c r="AH3032" s="47"/>
      <c r="AI3032" s="10"/>
      <c r="AJ3032" s="10" t="s">
        <v>298</v>
      </c>
      <c r="AK3032" s="10" t="s">
        <v>291</v>
      </c>
      <c r="AL3032" s="10"/>
      <c r="AM3032" s="10"/>
      <c r="AN3032" s="10"/>
      <c r="AO3032" s="10"/>
      <c r="AS3032" s="48"/>
      <c r="AT3032" s="50"/>
      <c r="AU3032" s="50"/>
      <c r="AV3032" s="50"/>
      <c r="AW3032" s="50"/>
      <c r="AX3032" s="49">
        <v>1</v>
      </c>
    </row>
    <row r="3033" spans="1:50" ht="14.25" customHeight="1" x14ac:dyDescent="0.55000000000000004">
      <c r="A3033" s="45">
        <v>2091520</v>
      </c>
      <c r="B3033" s="10" t="s">
        <v>284</v>
      </c>
      <c r="C3033" s="10" t="s">
        <v>17</v>
      </c>
      <c r="D3033" s="10" t="s">
        <v>7114</v>
      </c>
      <c r="F3033" s="10" t="s">
        <v>8147</v>
      </c>
      <c r="G3033" s="10" t="s">
        <v>8182</v>
      </c>
      <c r="H3033" s="10" t="s">
        <v>8233</v>
      </c>
      <c r="I3033" s="10" t="s">
        <v>8234</v>
      </c>
      <c r="J3033" s="10" t="s">
        <v>8235</v>
      </c>
      <c r="K3033" s="10" t="s">
        <v>291</v>
      </c>
      <c r="L3033" s="10" t="s">
        <v>292</v>
      </c>
      <c r="M3033" s="46"/>
      <c r="N3033" s="10" t="s">
        <v>294</v>
      </c>
      <c r="O3033" s="10"/>
      <c r="P3033" s="10" t="s">
        <v>5524</v>
      </c>
      <c r="Q3033" s="10"/>
      <c r="R3033" s="10"/>
      <c r="T3033" s="10" t="s">
        <v>291</v>
      </c>
      <c r="U3033" s="10"/>
      <c r="V3033" s="10" t="s">
        <v>291</v>
      </c>
      <c r="Z3033" s="47"/>
      <c r="AD3033" s="47"/>
      <c r="AH3033" s="47"/>
      <c r="AI3033" s="10"/>
      <c r="AJ3033" s="10" t="s">
        <v>298</v>
      </c>
      <c r="AK3033" s="10" t="s">
        <v>291</v>
      </c>
      <c r="AL3033" s="10"/>
      <c r="AM3033" s="10"/>
      <c r="AN3033" s="10"/>
      <c r="AO3033" s="10"/>
      <c r="AP3033" s="10">
        <v>24</v>
      </c>
      <c r="AQ3033" s="10">
        <v>60</v>
      </c>
      <c r="AS3033" s="48">
        <v>42</v>
      </c>
      <c r="AT3033" s="50"/>
      <c r="AU3033" s="50"/>
      <c r="AV3033" s="50"/>
      <c r="AW3033" s="50"/>
      <c r="AX3033" s="49">
        <v>1</v>
      </c>
    </row>
    <row r="3034" spans="1:50" ht="14.25" customHeight="1" x14ac:dyDescent="0.55000000000000004">
      <c r="A3034" s="45">
        <v>5163553</v>
      </c>
      <c r="B3034" s="10" t="s">
        <v>284</v>
      </c>
      <c r="C3034" s="10" t="s">
        <v>17</v>
      </c>
      <c r="D3034" s="10" t="s">
        <v>7114</v>
      </c>
      <c r="F3034" s="10" t="s">
        <v>8147</v>
      </c>
      <c r="G3034" s="10" t="s">
        <v>8182</v>
      </c>
      <c r="H3034" s="10" t="s">
        <v>8236</v>
      </c>
      <c r="I3034" s="10" t="s">
        <v>8237</v>
      </c>
      <c r="J3034" s="10" t="s">
        <v>8238</v>
      </c>
      <c r="K3034" s="10" t="s">
        <v>291</v>
      </c>
      <c r="L3034" s="10" t="s">
        <v>292</v>
      </c>
      <c r="M3034" s="46"/>
      <c r="N3034" s="10" t="s">
        <v>294</v>
      </c>
      <c r="O3034" s="10"/>
      <c r="P3034" s="10" t="s">
        <v>5524</v>
      </c>
      <c r="Q3034" s="10"/>
      <c r="R3034" s="10"/>
      <c r="T3034" s="10" t="s">
        <v>291</v>
      </c>
      <c r="U3034" s="10"/>
      <c r="V3034" s="10" t="s">
        <v>291</v>
      </c>
      <c r="Z3034" s="47"/>
      <c r="AD3034" s="47"/>
      <c r="AH3034" s="47"/>
      <c r="AI3034" s="10"/>
      <c r="AJ3034" s="10" t="s">
        <v>298</v>
      </c>
      <c r="AK3034" s="10" t="s">
        <v>291</v>
      </c>
      <c r="AL3034" s="10"/>
      <c r="AM3034" s="10"/>
      <c r="AN3034" s="10"/>
      <c r="AO3034" s="10"/>
      <c r="AS3034" s="48"/>
      <c r="AT3034" s="50"/>
      <c r="AU3034" s="50"/>
      <c r="AV3034" s="50"/>
      <c r="AW3034" s="50"/>
      <c r="AX3034" s="49">
        <v>1</v>
      </c>
    </row>
    <row r="3035" spans="1:50" ht="14.25" customHeight="1" x14ac:dyDescent="0.55000000000000004">
      <c r="A3035" s="45">
        <v>8123161</v>
      </c>
      <c r="B3035" s="10" t="s">
        <v>284</v>
      </c>
      <c r="C3035" s="10" t="s">
        <v>17</v>
      </c>
      <c r="D3035" s="10" t="s">
        <v>7114</v>
      </c>
      <c r="F3035" s="10" t="s">
        <v>8147</v>
      </c>
      <c r="G3035" s="10" t="s">
        <v>8182</v>
      </c>
      <c r="H3035" s="10" t="s">
        <v>8239</v>
      </c>
      <c r="I3035" s="10" t="s">
        <v>8240</v>
      </c>
      <c r="J3035" s="10" t="s">
        <v>8241</v>
      </c>
      <c r="K3035" s="10" t="s">
        <v>291</v>
      </c>
      <c r="L3035" s="10" t="s">
        <v>292</v>
      </c>
      <c r="M3035" s="46"/>
      <c r="N3035" s="10" t="s">
        <v>294</v>
      </c>
      <c r="O3035" s="10"/>
      <c r="P3035" s="10" t="s">
        <v>5524</v>
      </c>
      <c r="Q3035" s="10"/>
      <c r="R3035" s="10"/>
      <c r="T3035" s="10" t="s">
        <v>291</v>
      </c>
      <c r="U3035" s="10"/>
      <c r="V3035" s="10" t="s">
        <v>291</v>
      </c>
      <c r="Z3035" s="47"/>
      <c r="AD3035" s="47"/>
      <c r="AH3035" s="47"/>
      <c r="AI3035" s="10"/>
      <c r="AJ3035" s="10" t="s">
        <v>298</v>
      </c>
      <c r="AK3035" s="10" t="s">
        <v>291</v>
      </c>
      <c r="AL3035" s="10"/>
      <c r="AM3035" s="10"/>
      <c r="AN3035" s="10"/>
      <c r="AO3035" s="10"/>
      <c r="AS3035" s="48"/>
      <c r="AT3035" s="50"/>
      <c r="AU3035" s="50"/>
      <c r="AV3035" s="50"/>
      <c r="AW3035" s="50"/>
      <c r="AX3035" s="49">
        <v>1</v>
      </c>
    </row>
    <row r="3036" spans="1:50" ht="14.25" customHeight="1" x14ac:dyDescent="0.55000000000000004">
      <c r="A3036" s="45">
        <v>2092616</v>
      </c>
      <c r="B3036" s="10" t="s">
        <v>319</v>
      </c>
      <c r="C3036" s="10" t="s">
        <v>17</v>
      </c>
      <c r="D3036" s="10" t="s">
        <v>7114</v>
      </c>
      <c r="F3036" s="10" t="s">
        <v>8147</v>
      </c>
      <c r="G3036" s="10" t="s">
        <v>8182</v>
      </c>
      <c r="H3036" s="10" t="s">
        <v>8242</v>
      </c>
      <c r="I3036" s="10" t="s">
        <v>8243</v>
      </c>
      <c r="J3036" s="10" t="s">
        <v>8244</v>
      </c>
      <c r="K3036" s="10" t="s">
        <v>291</v>
      </c>
      <c r="L3036" s="10" t="s">
        <v>316</v>
      </c>
      <c r="M3036" s="46"/>
      <c r="N3036" s="10" t="s">
        <v>294</v>
      </c>
      <c r="O3036" s="10" t="s">
        <v>294</v>
      </c>
      <c r="P3036" s="10" t="s">
        <v>5524</v>
      </c>
      <c r="Q3036" s="10"/>
      <c r="R3036" s="10"/>
      <c r="T3036" s="10" t="s">
        <v>291</v>
      </c>
      <c r="U3036" s="10"/>
      <c r="V3036" s="10" t="s">
        <v>291</v>
      </c>
      <c r="Z3036" s="47"/>
      <c r="AD3036" s="47"/>
      <c r="AH3036" s="47"/>
      <c r="AI3036" s="10"/>
      <c r="AJ3036" s="10" t="s">
        <v>298</v>
      </c>
      <c r="AK3036" s="10" t="s">
        <v>291</v>
      </c>
      <c r="AL3036" s="10"/>
      <c r="AM3036" s="10"/>
      <c r="AN3036" s="10"/>
      <c r="AO3036" s="10"/>
      <c r="AS3036" s="48"/>
      <c r="AT3036" s="50"/>
      <c r="AU3036" s="50"/>
      <c r="AV3036" s="50"/>
      <c r="AW3036" s="50"/>
      <c r="AX3036" s="49">
        <v>1</v>
      </c>
    </row>
    <row r="3037" spans="1:50" ht="14.25" customHeight="1" x14ac:dyDescent="0.55000000000000004">
      <c r="A3037" s="45">
        <v>4484535</v>
      </c>
      <c r="B3037" s="10" t="s">
        <v>313</v>
      </c>
      <c r="C3037" s="10" t="s">
        <v>17</v>
      </c>
      <c r="D3037" s="10" t="s">
        <v>7114</v>
      </c>
      <c r="F3037" s="10" t="s">
        <v>8147</v>
      </c>
      <c r="G3037" s="10" t="s">
        <v>8182</v>
      </c>
      <c r="H3037" s="10" t="s">
        <v>8245</v>
      </c>
      <c r="I3037" s="10" t="s">
        <v>8246</v>
      </c>
      <c r="J3037" s="10" t="s">
        <v>8247</v>
      </c>
      <c r="K3037" s="10" t="s">
        <v>291</v>
      </c>
      <c r="L3037" s="10" t="s">
        <v>316</v>
      </c>
      <c r="M3037" s="46" t="s">
        <v>573</v>
      </c>
      <c r="N3037" s="10" t="s">
        <v>294</v>
      </c>
      <c r="O3037" s="10" t="s">
        <v>294</v>
      </c>
      <c r="P3037" s="10" t="s">
        <v>5524</v>
      </c>
      <c r="Q3037" s="10"/>
      <c r="R3037" s="10"/>
      <c r="T3037" s="10" t="s">
        <v>291</v>
      </c>
      <c r="U3037" s="10"/>
      <c r="V3037" s="10" t="s">
        <v>291</v>
      </c>
      <c r="Z3037" s="47"/>
      <c r="AD3037" s="47"/>
      <c r="AH3037" s="47"/>
      <c r="AI3037" s="10"/>
      <c r="AJ3037" s="10" t="s">
        <v>298</v>
      </c>
      <c r="AK3037" s="10" t="s">
        <v>291</v>
      </c>
      <c r="AL3037" s="10"/>
      <c r="AM3037" s="10"/>
      <c r="AN3037" s="10"/>
      <c r="AO3037" s="10"/>
      <c r="AS3037" s="48"/>
      <c r="AT3037" s="49">
        <v>15.32917</v>
      </c>
      <c r="AU3037" s="49">
        <v>25.09375</v>
      </c>
      <c r="AV3037" s="49">
        <v>47.017000000000003</v>
      </c>
      <c r="AW3037" s="49">
        <v>11.58994</v>
      </c>
      <c r="AX3037" s="49">
        <v>86</v>
      </c>
    </row>
    <row r="3038" spans="1:50" ht="14.25" customHeight="1" x14ac:dyDescent="0.55000000000000004">
      <c r="A3038" s="45">
        <v>8198400</v>
      </c>
      <c r="B3038" s="10" t="s">
        <v>313</v>
      </c>
      <c r="C3038" s="10" t="s">
        <v>17</v>
      </c>
      <c r="D3038" s="10" t="s">
        <v>7114</v>
      </c>
      <c r="F3038" s="10" t="s">
        <v>8147</v>
      </c>
      <c r="G3038" s="10" t="s">
        <v>8182</v>
      </c>
      <c r="H3038" s="10" t="s">
        <v>8248</v>
      </c>
      <c r="I3038" s="10" t="s">
        <v>8249</v>
      </c>
      <c r="J3038" s="10" t="s">
        <v>8250</v>
      </c>
      <c r="K3038" s="10" t="s">
        <v>291</v>
      </c>
      <c r="L3038" s="10" t="s">
        <v>316</v>
      </c>
      <c r="M3038" s="46" t="s">
        <v>573</v>
      </c>
      <c r="N3038" s="10" t="s">
        <v>294</v>
      </c>
      <c r="O3038" s="10" t="s">
        <v>294</v>
      </c>
      <c r="P3038" s="10" t="s">
        <v>5524</v>
      </c>
      <c r="Q3038" s="10"/>
      <c r="R3038" s="10"/>
      <c r="T3038" s="10" t="s">
        <v>291</v>
      </c>
      <c r="U3038" s="10"/>
      <c r="V3038" s="10" t="s">
        <v>291</v>
      </c>
      <c r="Z3038" s="47"/>
      <c r="AD3038" s="47"/>
      <c r="AH3038" s="47"/>
      <c r="AI3038" s="10"/>
      <c r="AJ3038" s="10" t="s">
        <v>298</v>
      </c>
      <c r="AK3038" s="10" t="s">
        <v>291</v>
      </c>
      <c r="AL3038" s="10" t="s">
        <v>666</v>
      </c>
      <c r="AM3038" s="10" t="s">
        <v>666</v>
      </c>
      <c r="AN3038" s="10" t="s">
        <v>300</v>
      </c>
      <c r="AO3038" s="10" t="s">
        <v>300</v>
      </c>
      <c r="AP3038" s="10">
        <v>35</v>
      </c>
      <c r="AQ3038" s="10">
        <v>50</v>
      </c>
      <c r="AR3038" s="10">
        <v>40</v>
      </c>
      <c r="AS3038" s="48">
        <v>40</v>
      </c>
      <c r="AT3038" s="49">
        <v>11.88833</v>
      </c>
      <c r="AU3038" s="49">
        <v>37.908329999999999</v>
      </c>
      <c r="AV3038" s="49">
        <v>48.915399999999998</v>
      </c>
      <c r="AW3038" s="49">
        <v>22.645150000000001</v>
      </c>
      <c r="AX3038" s="49">
        <v>22</v>
      </c>
    </row>
    <row r="3039" spans="1:50" ht="14.25" customHeight="1" x14ac:dyDescent="0.55000000000000004">
      <c r="A3039" s="45">
        <v>4484527</v>
      </c>
      <c r="B3039" s="10" t="s">
        <v>284</v>
      </c>
      <c r="C3039" s="10" t="s">
        <v>17</v>
      </c>
      <c r="D3039" s="10" t="s">
        <v>7114</v>
      </c>
      <c r="F3039" s="10" t="s">
        <v>8147</v>
      </c>
      <c r="G3039" s="10" t="s">
        <v>8182</v>
      </c>
      <c r="H3039" s="10" t="s">
        <v>8251</v>
      </c>
      <c r="I3039" s="10" t="s">
        <v>8252</v>
      </c>
      <c r="J3039" s="10" t="s">
        <v>8253</v>
      </c>
      <c r="K3039" s="10" t="s">
        <v>291</v>
      </c>
      <c r="L3039" s="10" t="s">
        <v>292</v>
      </c>
      <c r="M3039" s="46" t="s">
        <v>506</v>
      </c>
      <c r="N3039" s="10" t="s">
        <v>294</v>
      </c>
      <c r="O3039" s="10"/>
      <c r="P3039" s="10" t="s">
        <v>5524</v>
      </c>
      <c r="Q3039" s="10"/>
      <c r="R3039" s="10"/>
      <c r="T3039" s="10" t="s">
        <v>291</v>
      </c>
      <c r="U3039" s="10"/>
      <c r="V3039" s="10" t="s">
        <v>291</v>
      </c>
      <c r="Z3039" s="47"/>
      <c r="AD3039" s="47"/>
      <c r="AH3039" s="47"/>
      <c r="AI3039" s="10"/>
      <c r="AJ3039" s="10" t="s">
        <v>298</v>
      </c>
      <c r="AK3039" s="10" t="s">
        <v>291</v>
      </c>
      <c r="AL3039" s="10"/>
      <c r="AM3039" s="10"/>
      <c r="AN3039" s="10"/>
      <c r="AO3039" s="10"/>
      <c r="AS3039" s="48"/>
      <c r="AT3039" s="49">
        <v>9.2916670000000003</v>
      </c>
      <c r="AU3039" s="49">
        <v>39.541670000000003</v>
      </c>
      <c r="AV3039" s="49">
        <v>18.084</v>
      </c>
      <c r="AW3039" s="49">
        <v>22.2212</v>
      </c>
      <c r="AX3039" s="49">
        <v>3</v>
      </c>
    </row>
    <row r="3040" spans="1:50" ht="14.25" customHeight="1" x14ac:dyDescent="0.55000000000000004">
      <c r="A3040" s="45">
        <v>2090576</v>
      </c>
      <c r="B3040" s="10" t="s">
        <v>313</v>
      </c>
      <c r="C3040" s="10" t="s">
        <v>17</v>
      </c>
      <c r="D3040" s="10" t="s">
        <v>7114</v>
      </c>
      <c r="F3040" s="10" t="s">
        <v>8147</v>
      </c>
      <c r="G3040" s="10" t="s">
        <v>8182</v>
      </c>
      <c r="H3040" s="10" t="s">
        <v>8251</v>
      </c>
      <c r="I3040" s="10" t="s">
        <v>8254</v>
      </c>
      <c r="J3040" s="10" t="s">
        <v>8255</v>
      </c>
      <c r="K3040" s="10" t="s">
        <v>291</v>
      </c>
      <c r="L3040" s="10" t="s">
        <v>316</v>
      </c>
      <c r="M3040" s="46"/>
      <c r="N3040" s="10" t="s">
        <v>294</v>
      </c>
      <c r="O3040" s="10" t="s">
        <v>294</v>
      </c>
      <c r="P3040" s="10" t="s">
        <v>5524</v>
      </c>
      <c r="Q3040" s="10"/>
      <c r="R3040" s="10"/>
      <c r="T3040" s="10" t="s">
        <v>291</v>
      </c>
      <c r="U3040" s="10"/>
      <c r="V3040" s="10" t="s">
        <v>291</v>
      </c>
      <c r="Z3040" s="47"/>
      <c r="AD3040" s="47"/>
      <c r="AH3040" s="47"/>
      <c r="AI3040" s="10"/>
      <c r="AJ3040" s="10" t="s">
        <v>298</v>
      </c>
      <c r="AK3040" s="10" t="s">
        <v>291</v>
      </c>
      <c r="AL3040" s="10"/>
      <c r="AM3040" s="10"/>
      <c r="AN3040" s="10"/>
      <c r="AO3040" s="10"/>
      <c r="AS3040" s="48"/>
      <c r="AT3040" s="50"/>
      <c r="AU3040" s="50"/>
      <c r="AV3040" s="50"/>
      <c r="AW3040" s="50"/>
      <c r="AX3040" s="49">
        <v>1</v>
      </c>
    </row>
    <row r="3041" spans="1:50" ht="14.25" customHeight="1" x14ac:dyDescent="0.55000000000000004">
      <c r="A3041" s="45">
        <v>4484532</v>
      </c>
      <c r="B3041" s="10" t="s">
        <v>313</v>
      </c>
      <c r="C3041" s="10" t="s">
        <v>17</v>
      </c>
      <c r="D3041" s="10" t="s">
        <v>7114</v>
      </c>
      <c r="F3041" s="10" t="s">
        <v>8147</v>
      </c>
      <c r="G3041" s="10" t="s">
        <v>8182</v>
      </c>
      <c r="H3041" s="10" t="s">
        <v>8251</v>
      </c>
      <c r="I3041" s="10" t="s">
        <v>8256</v>
      </c>
      <c r="J3041" s="10" t="s">
        <v>8257</v>
      </c>
      <c r="K3041" s="10" t="s">
        <v>291</v>
      </c>
      <c r="L3041" s="10" t="s">
        <v>316</v>
      </c>
      <c r="M3041" s="46" t="s">
        <v>293</v>
      </c>
      <c r="N3041" s="10" t="s">
        <v>294</v>
      </c>
      <c r="O3041" s="10" t="s">
        <v>294</v>
      </c>
      <c r="P3041" s="10" t="s">
        <v>5524</v>
      </c>
      <c r="Q3041" s="10"/>
      <c r="R3041" s="10"/>
      <c r="T3041" s="10" t="s">
        <v>291</v>
      </c>
      <c r="U3041" s="10"/>
      <c r="V3041" s="10" t="s">
        <v>291</v>
      </c>
      <c r="Z3041" s="47"/>
      <c r="AD3041" s="47"/>
      <c r="AH3041" s="47"/>
      <c r="AI3041" s="10"/>
      <c r="AJ3041" s="10" t="s">
        <v>298</v>
      </c>
      <c r="AK3041" s="10" t="s">
        <v>291</v>
      </c>
      <c r="AL3041" s="10"/>
      <c r="AM3041" s="10"/>
      <c r="AN3041" s="10"/>
      <c r="AO3041" s="10"/>
      <c r="AS3041" s="48"/>
      <c r="AT3041" s="49">
        <v>9.625</v>
      </c>
      <c r="AU3041" s="49">
        <v>4.9166670000000003</v>
      </c>
      <c r="AV3041" s="49">
        <v>33.756</v>
      </c>
      <c r="AW3041" s="49">
        <v>16.369599999999998</v>
      </c>
      <c r="AX3041" s="49">
        <v>5</v>
      </c>
    </row>
    <row r="3042" spans="1:50" ht="14.25" customHeight="1" x14ac:dyDescent="0.55000000000000004">
      <c r="A3042" s="45">
        <v>2090526</v>
      </c>
      <c r="B3042" s="10" t="s">
        <v>284</v>
      </c>
      <c r="C3042" s="10" t="s">
        <v>17</v>
      </c>
      <c r="D3042" s="10" t="s">
        <v>7114</v>
      </c>
      <c r="F3042" s="10" t="s">
        <v>8147</v>
      </c>
      <c r="G3042" s="10" t="s">
        <v>8182</v>
      </c>
      <c r="H3042" s="10" t="s">
        <v>8251</v>
      </c>
      <c r="I3042" s="10" t="s">
        <v>8258</v>
      </c>
      <c r="J3042" s="10" t="s">
        <v>8259</v>
      </c>
      <c r="K3042" s="10" t="s">
        <v>291</v>
      </c>
      <c r="L3042" s="10" t="s">
        <v>292</v>
      </c>
      <c r="M3042" s="46" t="s">
        <v>293</v>
      </c>
      <c r="N3042" s="10" t="s">
        <v>294</v>
      </c>
      <c r="O3042" s="10"/>
      <c r="P3042" s="10" t="s">
        <v>5524</v>
      </c>
      <c r="Q3042" s="10"/>
      <c r="R3042" s="10"/>
      <c r="T3042" s="10" t="s">
        <v>291</v>
      </c>
      <c r="U3042" s="10"/>
      <c r="V3042" s="10" t="s">
        <v>291</v>
      </c>
      <c r="Z3042" s="47"/>
      <c r="AD3042" s="47"/>
      <c r="AH3042" s="47"/>
      <c r="AI3042" s="10"/>
      <c r="AJ3042" s="10" t="s">
        <v>298</v>
      </c>
      <c r="AK3042" s="10" t="s">
        <v>291</v>
      </c>
      <c r="AL3042" s="10"/>
      <c r="AM3042" s="10"/>
      <c r="AN3042" s="10"/>
      <c r="AO3042" s="10"/>
      <c r="AS3042" s="48"/>
      <c r="AT3042" s="49">
        <v>21</v>
      </c>
      <c r="AU3042" s="49">
        <v>16.58333</v>
      </c>
      <c r="AV3042" s="49">
        <v>34.792000000000002</v>
      </c>
      <c r="AW3042" s="49">
        <v>24.628399999999999</v>
      </c>
      <c r="AX3042" s="49">
        <v>6</v>
      </c>
    </row>
    <row r="3043" spans="1:50" ht="14.25" customHeight="1" x14ac:dyDescent="0.55000000000000004">
      <c r="A3043" s="45">
        <v>2091192</v>
      </c>
      <c r="B3043" s="10" t="s">
        <v>284</v>
      </c>
      <c r="C3043" s="10" t="s">
        <v>17</v>
      </c>
      <c r="D3043" s="10" t="s">
        <v>7114</v>
      </c>
      <c r="F3043" s="10" t="s">
        <v>8147</v>
      </c>
      <c r="G3043" s="10" t="s">
        <v>8182</v>
      </c>
      <c r="H3043" s="10" t="s">
        <v>8260</v>
      </c>
      <c r="I3043" s="10" t="s">
        <v>8261</v>
      </c>
      <c r="J3043" s="10" t="s">
        <v>8262</v>
      </c>
      <c r="K3043" s="10" t="s">
        <v>291</v>
      </c>
      <c r="L3043" s="10" t="s">
        <v>292</v>
      </c>
      <c r="M3043" s="46"/>
      <c r="N3043" s="10" t="s">
        <v>294</v>
      </c>
      <c r="O3043" s="10"/>
      <c r="P3043" s="10" t="s">
        <v>5524</v>
      </c>
      <c r="Q3043" s="10"/>
      <c r="R3043" s="10"/>
      <c r="T3043" s="10" t="s">
        <v>291</v>
      </c>
      <c r="U3043" s="10"/>
      <c r="V3043" s="10" t="s">
        <v>291</v>
      </c>
      <c r="Z3043" s="47"/>
      <c r="AD3043" s="47"/>
      <c r="AH3043" s="47"/>
      <c r="AI3043" s="10"/>
      <c r="AJ3043" s="10" t="s">
        <v>298</v>
      </c>
      <c r="AK3043" s="10" t="s">
        <v>291</v>
      </c>
      <c r="AL3043" s="10"/>
      <c r="AM3043" s="10"/>
      <c r="AN3043" s="10"/>
      <c r="AO3043" s="10"/>
      <c r="AP3043" s="10">
        <v>30</v>
      </c>
      <c r="AQ3043" s="10">
        <v>40</v>
      </c>
      <c r="AS3043" s="48">
        <v>35</v>
      </c>
      <c r="AT3043" s="50"/>
      <c r="AU3043" s="50"/>
      <c r="AV3043" s="50"/>
      <c r="AW3043" s="50"/>
      <c r="AX3043" s="49">
        <v>1</v>
      </c>
    </row>
    <row r="3044" spans="1:50" ht="14.25" customHeight="1" x14ac:dyDescent="0.55000000000000004">
      <c r="A3044" s="45">
        <v>8282871</v>
      </c>
      <c r="B3044" s="10" t="s">
        <v>284</v>
      </c>
      <c r="C3044" s="10" t="s">
        <v>17</v>
      </c>
      <c r="D3044" s="10" t="s">
        <v>7114</v>
      </c>
      <c r="F3044" s="10" t="s">
        <v>8147</v>
      </c>
      <c r="G3044" s="10" t="s">
        <v>8182</v>
      </c>
      <c r="H3044" s="10" t="s">
        <v>8263</v>
      </c>
      <c r="I3044" s="10" t="s">
        <v>8264</v>
      </c>
      <c r="J3044" s="10" t="s">
        <v>8265</v>
      </c>
      <c r="K3044" s="10" t="s">
        <v>291</v>
      </c>
      <c r="L3044" s="10" t="s">
        <v>292</v>
      </c>
      <c r="M3044" s="46"/>
      <c r="N3044" s="10" t="s">
        <v>294</v>
      </c>
      <c r="O3044" s="10"/>
      <c r="P3044" s="10" t="s">
        <v>5524</v>
      </c>
      <c r="Q3044" s="10"/>
      <c r="R3044" s="10"/>
      <c r="T3044" s="10" t="s">
        <v>291</v>
      </c>
      <c r="U3044" s="10"/>
      <c r="V3044" s="10" t="s">
        <v>291</v>
      </c>
      <c r="Z3044" s="47"/>
      <c r="AD3044" s="47"/>
      <c r="AH3044" s="47"/>
      <c r="AI3044" s="10"/>
      <c r="AJ3044" s="10" t="s">
        <v>298</v>
      </c>
      <c r="AK3044" s="10" t="s">
        <v>291</v>
      </c>
      <c r="AL3044" s="10"/>
      <c r="AM3044" s="10"/>
      <c r="AN3044" s="10"/>
      <c r="AO3044" s="10"/>
      <c r="AS3044" s="48"/>
      <c r="AT3044" s="50"/>
      <c r="AU3044" s="50"/>
      <c r="AV3044" s="50"/>
      <c r="AW3044" s="50"/>
      <c r="AX3044" s="49">
        <v>1</v>
      </c>
    </row>
    <row r="3045" spans="1:50" ht="14.25" customHeight="1" x14ac:dyDescent="0.55000000000000004">
      <c r="A3045" s="45">
        <v>2090463</v>
      </c>
      <c r="B3045" s="10" t="s">
        <v>284</v>
      </c>
      <c r="C3045" s="10" t="s">
        <v>17</v>
      </c>
      <c r="D3045" s="10" t="s">
        <v>7114</v>
      </c>
      <c r="F3045" s="10" t="s">
        <v>8147</v>
      </c>
      <c r="G3045" s="10" t="s">
        <v>8182</v>
      </c>
      <c r="H3045" s="10" t="s">
        <v>8266</v>
      </c>
      <c r="I3045" s="10" t="s">
        <v>8267</v>
      </c>
      <c r="J3045" s="10" t="s">
        <v>8268</v>
      </c>
      <c r="K3045" s="10" t="s">
        <v>291</v>
      </c>
      <c r="L3045" s="10" t="s">
        <v>292</v>
      </c>
      <c r="M3045" s="46"/>
      <c r="N3045" s="10" t="s">
        <v>294</v>
      </c>
      <c r="O3045" s="10"/>
      <c r="P3045" s="10" t="s">
        <v>5524</v>
      </c>
      <c r="Q3045" s="10"/>
      <c r="R3045" s="10"/>
      <c r="T3045" s="10" t="s">
        <v>291</v>
      </c>
      <c r="U3045" s="10"/>
      <c r="V3045" s="10" t="s">
        <v>291</v>
      </c>
      <c r="Z3045" s="47"/>
      <c r="AD3045" s="47"/>
      <c r="AH3045" s="47"/>
      <c r="AI3045" s="10"/>
      <c r="AJ3045" s="10" t="s">
        <v>298</v>
      </c>
      <c r="AK3045" s="10" t="s">
        <v>291</v>
      </c>
      <c r="AL3045" s="10"/>
      <c r="AM3045" s="10"/>
      <c r="AN3045" s="10"/>
      <c r="AO3045" s="10"/>
      <c r="AS3045" s="48"/>
      <c r="AT3045" s="50"/>
      <c r="AU3045" s="50"/>
      <c r="AV3045" s="50"/>
      <c r="AW3045" s="50"/>
      <c r="AX3045" s="49">
        <v>1</v>
      </c>
    </row>
    <row r="3046" spans="1:50" ht="14.25" customHeight="1" x14ac:dyDescent="0.55000000000000004">
      <c r="A3046" s="45">
        <v>2092200</v>
      </c>
      <c r="B3046" s="10" t="s">
        <v>319</v>
      </c>
      <c r="C3046" s="10" t="s">
        <v>17</v>
      </c>
      <c r="D3046" s="10" t="s">
        <v>7114</v>
      </c>
      <c r="F3046" s="10" t="s">
        <v>8147</v>
      </c>
      <c r="G3046" s="10" t="s">
        <v>8182</v>
      </c>
      <c r="H3046" s="10" t="s">
        <v>8269</v>
      </c>
      <c r="I3046" s="10" t="s">
        <v>8270</v>
      </c>
      <c r="J3046" s="10" t="s">
        <v>8271</v>
      </c>
      <c r="K3046" s="10" t="s">
        <v>291</v>
      </c>
      <c r="L3046" s="10" t="s">
        <v>316</v>
      </c>
      <c r="M3046" s="46"/>
      <c r="N3046" s="10" t="s">
        <v>294</v>
      </c>
      <c r="O3046" s="10" t="s">
        <v>294</v>
      </c>
      <c r="P3046" s="10" t="s">
        <v>5524</v>
      </c>
      <c r="Q3046" s="10"/>
      <c r="R3046" s="10"/>
      <c r="T3046" s="10" t="s">
        <v>291</v>
      </c>
      <c r="U3046" s="10"/>
      <c r="V3046" s="10" t="s">
        <v>291</v>
      </c>
      <c r="Z3046" s="47"/>
      <c r="AD3046" s="47"/>
      <c r="AH3046" s="47"/>
      <c r="AI3046" s="10"/>
      <c r="AJ3046" s="10" t="s">
        <v>298</v>
      </c>
      <c r="AK3046" s="10" t="s">
        <v>291</v>
      </c>
      <c r="AL3046" s="10"/>
      <c r="AM3046" s="10"/>
      <c r="AN3046" s="10"/>
      <c r="AO3046" s="10"/>
      <c r="AS3046" s="48"/>
      <c r="AT3046" s="50"/>
      <c r="AU3046" s="50"/>
      <c r="AV3046" s="50"/>
      <c r="AW3046" s="50"/>
      <c r="AX3046" s="49">
        <v>1</v>
      </c>
    </row>
    <row r="3047" spans="1:50" ht="14.25" customHeight="1" x14ac:dyDescent="0.55000000000000004">
      <c r="A3047" s="45">
        <v>8006995</v>
      </c>
      <c r="B3047" s="10" t="s">
        <v>284</v>
      </c>
      <c r="C3047" s="10" t="s">
        <v>17</v>
      </c>
      <c r="D3047" s="10" t="s">
        <v>7114</v>
      </c>
      <c r="F3047" s="10" t="s">
        <v>8147</v>
      </c>
      <c r="G3047" s="10" t="s">
        <v>8182</v>
      </c>
      <c r="H3047" s="10" t="s">
        <v>8269</v>
      </c>
      <c r="I3047" s="10" t="s">
        <v>8272</v>
      </c>
      <c r="J3047" s="10" t="s">
        <v>8273</v>
      </c>
      <c r="K3047" s="10" t="s">
        <v>291</v>
      </c>
      <c r="L3047" s="10" t="s">
        <v>292</v>
      </c>
      <c r="M3047" s="46" t="s">
        <v>3593</v>
      </c>
      <c r="N3047" s="10" t="s">
        <v>294</v>
      </c>
      <c r="O3047" s="10"/>
      <c r="P3047" s="10" t="s">
        <v>5524</v>
      </c>
      <c r="Q3047" s="10"/>
      <c r="R3047" s="10"/>
      <c r="T3047" s="10" t="s">
        <v>291</v>
      </c>
      <c r="U3047" s="10"/>
      <c r="V3047" s="10" t="s">
        <v>291</v>
      </c>
      <c r="Z3047" s="47"/>
      <c r="AD3047" s="47"/>
      <c r="AH3047" s="47"/>
      <c r="AI3047" s="10"/>
      <c r="AJ3047" s="10" t="s">
        <v>298</v>
      </c>
      <c r="AK3047" s="10" t="s">
        <v>291</v>
      </c>
      <c r="AL3047" s="10"/>
      <c r="AM3047" s="10"/>
      <c r="AN3047" s="10"/>
      <c r="AO3047" s="10"/>
      <c r="AS3047" s="48"/>
      <c r="AT3047" s="50" t="s">
        <v>722</v>
      </c>
      <c r="AU3047" s="50" t="s">
        <v>722</v>
      </c>
      <c r="AV3047" s="50" t="s">
        <v>722</v>
      </c>
      <c r="AW3047" s="50" t="s">
        <v>722</v>
      </c>
      <c r="AX3047" s="49">
        <v>0</v>
      </c>
    </row>
    <row r="3048" spans="1:50" ht="14.25" customHeight="1" x14ac:dyDescent="0.55000000000000004">
      <c r="A3048" s="45">
        <v>2091590</v>
      </c>
      <c r="B3048" s="10" t="s">
        <v>284</v>
      </c>
      <c r="C3048" s="10" t="s">
        <v>17</v>
      </c>
      <c r="D3048" s="10" t="s">
        <v>7114</v>
      </c>
      <c r="F3048" s="10" t="s">
        <v>8147</v>
      </c>
      <c r="G3048" s="10" t="s">
        <v>8182</v>
      </c>
      <c r="H3048" s="10" t="s">
        <v>8274</v>
      </c>
      <c r="I3048" s="10" t="s">
        <v>8275</v>
      </c>
      <c r="J3048" s="10" t="s">
        <v>8276</v>
      </c>
      <c r="K3048" s="10" t="s">
        <v>291</v>
      </c>
      <c r="L3048" s="10" t="s">
        <v>292</v>
      </c>
      <c r="M3048" s="46" t="s">
        <v>573</v>
      </c>
      <c r="N3048" s="10" t="s">
        <v>294</v>
      </c>
      <c r="O3048" s="10"/>
      <c r="P3048" s="10" t="s">
        <v>5524</v>
      </c>
      <c r="Q3048" s="10"/>
      <c r="R3048" s="10"/>
      <c r="T3048" s="10" t="s">
        <v>291</v>
      </c>
      <c r="U3048" s="10"/>
      <c r="V3048" s="10" t="s">
        <v>291</v>
      </c>
      <c r="Z3048" s="47"/>
      <c r="AD3048" s="47"/>
      <c r="AH3048" s="47"/>
      <c r="AI3048" s="10"/>
      <c r="AJ3048" s="10" t="s">
        <v>298</v>
      </c>
      <c r="AK3048" s="10" t="s">
        <v>291</v>
      </c>
      <c r="AL3048" s="10"/>
      <c r="AM3048" s="10"/>
      <c r="AN3048" s="10"/>
      <c r="AO3048" s="10"/>
      <c r="AS3048" s="48"/>
      <c r="AT3048" s="49">
        <v>17.342919999999999</v>
      </c>
      <c r="AU3048" s="49">
        <v>43.828749999999999</v>
      </c>
      <c r="AV3048" s="49">
        <v>39.225079999999998</v>
      </c>
      <c r="AW3048" s="49">
        <v>20.56878</v>
      </c>
      <c r="AX3048" s="49">
        <v>54</v>
      </c>
    </row>
    <row r="3049" spans="1:50" ht="14.25" customHeight="1" x14ac:dyDescent="0.55000000000000004">
      <c r="A3049" s="45">
        <v>2092002</v>
      </c>
      <c r="B3049" s="10" t="s">
        <v>284</v>
      </c>
      <c r="C3049" s="10" t="s">
        <v>17</v>
      </c>
      <c r="D3049" s="10" t="s">
        <v>7114</v>
      </c>
      <c r="F3049" s="10" t="s">
        <v>8147</v>
      </c>
      <c r="G3049" s="10" t="s">
        <v>8182</v>
      </c>
      <c r="H3049" s="10" t="s">
        <v>8274</v>
      </c>
      <c r="I3049" s="10" t="s">
        <v>8277</v>
      </c>
      <c r="J3049" s="10" t="s">
        <v>8278</v>
      </c>
      <c r="K3049" s="10" t="s">
        <v>291</v>
      </c>
      <c r="L3049" s="10" t="s">
        <v>292</v>
      </c>
      <c r="M3049" s="46"/>
      <c r="N3049" s="10" t="s">
        <v>294</v>
      </c>
      <c r="O3049" s="10"/>
      <c r="P3049" s="10" t="s">
        <v>5524</v>
      </c>
      <c r="Q3049" s="10"/>
      <c r="R3049" s="10"/>
      <c r="T3049" s="10" t="s">
        <v>291</v>
      </c>
      <c r="U3049" s="10"/>
      <c r="V3049" s="10" t="s">
        <v>291</v>
      </c>
      <c r="Z3049" s="47"/>
      <c r="AD3049" s="47"/>
      <c r="AH3049" s="47"/>
      <c r="AI3049" s="10"/>
      <c r="AJ3049" s="10" t="s">
        <v>298</v>
      </c>
      <c r="AK3049" s="10" t="s">
        <v>291</v>
      </c>
      <c r="AL3049" s="10"/>
      <c r="AM3049" s="10"/>
      <c r="AN3049" s="10"/>
      <c r="AO3049" s="10"/>
      <c r="AS3049" s="48"/>
      <c r="AT3049" s="50"/>
      <c r="AU3049" s="50"/>
      <c r="AV3049" s="50"/>
      <c r="AW3049" s="50"/>
      <c r="AX3049" s="49">
        <v>1</v>
      </c>
    </row>
    <row r="3050" spans="1:50" ht="14.25" customHeight="1" x14ac:dyDescent="0.55000000000000004">
      <c r="A3050" s="45">
        <v>5163788</v>
      </c>
      <c r="B3050" s="10" t="s">
        <v>284</v>
      </c>
      <c r="C3050" s="10" t="s">
        <v>17</v>
      </c>
      <c r="D3050" s="10" t="s">
        <v>7114</v>
      </c>
      <c r="F3050" s="10" t="s">
        <v>8147</v>
      </c>
      <c r="G3050" s="10" t="s">
        <v>8182</v>
      </c>
      <c r="H3050" s="10" t="s">
        <v>8274</v>
      </c>
      <c r="I3050" s="10" t="s">
        <v>8279</v>
      </c>
      <c r="J3050" s="10" t="s">
        <v>8280</v>
      </c>
      <c r="K3050" s="10" t="s">
        <v>291</v>
      </c>
      <c r="L3050" s="10" t="s">
        <v>292</v>
      </c>
      <c r="M3050" s="46"/>
      <c r="N3050" s="10" t="s">
        <v>294</v>
      </c>
      <c r="O3050" s="10"/>
      <c r="P3050" s="10" t="s">
        <v>5524</v>
      </c>
      <c r="Q3050" s="10"/>
      <c r="R3050" s="10"/>
      <c r="T3050" s="10" t="s">
        <v>291</v>
      </c>
      <c r="U3050" s="10"/>
      <c r="V3050" s="10" t="s">
        <v>291</v>
      </c>
      <c r="Z3050" s="47"/>
      <c r="AD3050" s="47"/>
      <c r="AH3050" s="47"/>
      <c r="AI3050" s="10"/>
      <c r="AJ3050" s="10" t="s">
        <v>298</v>
      </c>
      <c r="AK3050" s="10" t="s">
        <v>291</v>
      </c>
      <c r="AL3050" s="10"/>
      <c r="AM3050" s="10"/>
      <c r="AN3050" s="10"/>
      <c r="AO3050" s="10"/>
      <c r="AS3050" s="48"/>
      <c r="AT3050" s="50"/>
      <c r="AU3050" s="50"/>
      <c r="AV3050" s="50"/>
      <c r="AW3050" s="50"/>
      <c r="AX3050" s="49">
        <v>1</v>
      </c>
    </row>
    <row r="3051" spans="1:50" ht="14.25" customHeight="1" x14ac:dyDescent="0.55000000000000004">
      <c r="A3051" s="45">
        <v>5163773</v>
      </c>
      <c r="B3051" s="10" t="s">
        <v>284</v>
      </c>
      <c r="C3051" s="10" t="s">
        <v>17</v>
      </c>
      <c r="D3051" s="10" t="s">
        <v>7114</v>
      </c>
      <c r="F3051" s="10" t="s">
        <v>8147</v>
      </c>
      <c r="G3051" s="10" t="s">
        <v>8182</v>
      </c>
      <c r="H3051" s="10" t="s">
        <v>8274</v>
      </c>
      <c r="I3051" s="10" t="s">
        <v>8281</v>
      </c>
      <c r="J3051" s="10" t="s">
        <v>8282</v>
      </c>
      <c r="K3051" s="10" t="s">
        <v>291</v>
      </c>
      <c r="L3051" s="10" t="s">
        <v>292</v>
      </c>
      <c r="M3051" s="46"/>
      <c r="N3051" s="10" t="s">
        <v>294</v>
      </c>
      <c r="O3051" s="10"/>
      <c r="P3051" s="10" t="s">
        <v>5524</v>
      </c>
      <c r="Q3051" s="10"/>
      <c r="R3051" s="10"/>
      <c r="T3051" s="10" t="s">
        <v>291</v>
      </c>
      <c r="U3051" s="10"/>
      <c r="V3051" s="10" t="s">
        <v>291</v>
      </c>
      <c r="Z3051" s="47"/>
      <c r="AD3051" s="47"/>
      <c r="AH3051" s="47"/>
      <c r="AI3051" s="10"/>
      <c r="AJ3051" s="10" t="s">
        <v>298</v>
      </c>
      <c r="AK3051" s="10" t="s">
        <v>291</v>
      </c>
      <c r="AL3051" s="10"/>
      <c r="AM3051" s="10"/>
      <c r="AN3051" s="10"/>
      <c r="AO3051" s="10"/>
      <c r="AS3051" s="48"/>
      <c r="AT3051" s="50"/>
      <c r="AU3051" s="50"/>
      <c r="AV3051" s="50"/>
      <c r="AW3051" s="50"/>
      <c r="AX3051" s="49">
        <v>1</v>
      </c>
    </row>
    <row r="3052" spans="1:50" ht="14.25" customHeight="1" x14ac:dyDescent="0.55000000000000004">
      <c r="A3052" s="45">
        <v>2091815</v>
      </c>
      <c r="B3052" s="10" t="s">
        <v>284</v>
      </c>
      <c r="C3052" s="10" t="s">
        <v>17</v>
      </c>
      <c r="D3052" s="10" t="s">
        <v>7114</v>
      </c>
      <c r="F3052" s="10" t="s">
        <v>8147</v>
      </c>
      <c r="G3052" s="10" t="s">
        <v>8182</v>
      </c>
      <c r="H3052" s="10" t="s">
        <v>8274</v>
      </c>
      <c r="I3052" s="10" t="s">
        <v>8283</v>
      </c>
      <c r="J3052" s="10" t="s">
        <v>8284</v>
      </c>
      <c r="K3052" s="10" t="s">
        <v>291</v>
      </c>
      <c r="L3052" s="10" t="s">
        <v>292</v>
      </c>
      <c r="M3052" s="46"/>
      <c r="N3052" s="10" t="s">
        <v>294</v>
      </c>
      <c r="O3052" s="10"/>
      <c r="P3052" s="10" t="s">
        <v>5524</v>
      </c>
      <c r="Q3052" s="10"/>
      <c r="R3052" s="10"/>
      <c r="T3052" s="10" t="s">
        <v>291</v>
      </c>
      <c r="U3052" s="10"/>
      <c r="V3052" s="10" t="s">
        <v>291</v>
      </c>
      <c r="Z3052" s="47"/>
      <c r="AD3052" s="47"/>
      <c r="AH3052" s="47"/>
      <c r="AI3052" s="10"/>
      <c r="AJ3052" s="10" t="s">
        <v>298</v>
      </c>
      <c r="AK3052" s="10" t="s">
        <v>291</v>
      </c>
      <c r="AL3052" s="10"/>
      <c r="AM3052" s="10"/>
      <c r="AN3052" s="10"/>
      <c r="AO3052" s="10"/>
      <c r="AS3052" s="48"/>
      <c r="AT3052" s="50"/>
      <c r="AU3052" s="50"/>
      <c r="AV3052" s="50"/>
      <c r="AW3052" s="50"/>
      <c r="AX3052" s="49">
        <v>1</v>
      </c>
    </row>
    <row r="3053" spans="1:50" ht="14.25" customHeight="1" x14ac:dyDescent="0.55000000000000004">
      <c r="A3053" s="45">
        <v>8255921</v>
      </c>
      <c r="B3053" s="10" t="s">
        <v>313</v>
      </c>
      <c r="C3053" s="10" t="s">
        <v>17</v>
      </c>
      <c r="D3053" s="10" t="s">
        <v>7114</v>
      </c>
      <c r="F3053" s="10" t="s">
        <v>8147</v>
      </c>
      <c r="G3053" s="10" t="s">
        <v>8182</v>
      </c>
      <c r="H3053" s="10" t="s">
        <v>8274</v>
      </c>
      <c r="I3053" s="10" t="s">
        <v>8285</v>
      </c>
      <c r="J3053" s="10" t="s">
        <v>8286</v>
      </c>
      <c r="K3053" s="10" t="s">
        <v>291</v>
      </c>
      <c r="L3053" s="10" t="s">
        <v>316</v>
      </c>
      <c r="M3053" s="46"/>
      <c r="N3053" s="10" t="s">
        <v>294</v>
      </c>
      <c r="O3053" s="10" t="s">
        <v>294</v>
      </c>
      <c r="P3053" s="10" t="s">
        <v>5524</v>
      </c>
      <c r="Q3053" s="10"/>
      <c r="R3053" s="10"/>
      <c r="T3053" s="10" t="s">
        <v>291</v>
      </c>
      <c r="U3053" s="10"/>
      <c r="V3053" s="10" t="s">
        <v>291</v>
      </c>
      <c r="Z3053" s="47"/>
      <c r="AD3053" s="47"/>
      <c r="AH3053" s="47"/>
      <c r="AI3053" s="10"/>
      <c r="AJ3053" s="10" t="s">
        <v>298</v>
      </c>
      <c r="AK3053" s="10" t="s">
        <v>291</v>
      </c>
      <c r="AL3053" s="10"/>
      <c r="AM3053" s="10"/>
      <c r="AN3053" s="10"/>
      <c r="AO3053" s="10"/>
      <c r="AS3053" s="48"/>
      <c r="AT3053" s="50"/>
      <c r="AU3053" s="50"/>
      <c r="AV3053" s="50"/>
      <c r="AW3053" s="50"/>
      <c r="AX3053" s="49">
        <v>1</v>
      </c>
    </row>
    <row r="3054" spans="1:50" ht="14.25" customHeight="1" x14ac:dyDescent="0.55000000000000004">
      <c r="A3054" s="45">
        <v>2091803</v>
      </c>
      <c r="B3054" s="10" t="s">
        <v>313</v>
      </c>
      <c r="C3054" s="10" t="s">
        <v>17</v>
      </c>
      <c r="D3054" s="10" t="s">
        <v>7114</v>
      </c>
      <c r="F3054" s="10" t="s">
        <v>8147</v>
      </c>
      <c r="G3054" s="10" t="s">
        <v>8182</v>
      </c>
      <c r="H3054" s="10" t="s">
        <v>8274</v>
      </c>
      <c r="I3054" s="10" t="s">
        <v>8287</v>
      </c>
      <c r="J3054" s="10" t="s">
        <v>8288</v>
      </c>
      <c r="K3054" s="10" t="s">
        <v>291</v>
      </c>
      <c r="L3054" s="10" t="s">
        <v>316</v>
      </c>
      <c r="M3054" s="46" t="s">
        <v>293</v>
      </c>
      <c r="N3054" s="10" t="s">
        <v>294</v>
      </c>
      <c r="O3054" s="10" t="s">
        <v>294</v>
      </c>
      <c r="P3054" s="10" t="s">
        <v>5524</v>
      </c>
      <c r="Q3054" s="10"/>
      <c r="R3054" s="10"/>
      <c r="T3054" s="10" t="s">
        <v>291</v>
      </c>
      <c r="U3054" s="10"/>
      <c r="V3054" s="10" t="s">
        <v>291</v>
      </c>
      <c r="Z3054" s="47"/>
      <c r="AD3054" s="47"/>
      <c r="AH3054" s="47"/>
      <c r="AI3054" s="10"/>
      <c r="AJ3054" s="10" t="s">
        <v>298</v>
      </c>
      <c r="AK3054" s="10" t="s">
        <v>291</v>
      </c>
      <c r="AL3054" s="10"/>
      <c r="AM3054" s="10"/>
      <c r="AN3054" s="10"/>
      <c r="AO3054" s="10"/>
      <c r="AS3054" s="48"/>
      <c r="AT3054" s="49">
        <v>17.24333</v>
      </c>
      <c r="AU3054" s="49">
        <v>20.363330000000001</v>
      </c>
      <c r="AV3054" s="49">
        <v>33.237760000000002</v>
      </c>
      <c r="AW3054" s="49">
        <v>17.53293</v>
      </c>
      <c r="AX3054" s="49">
        <v>149</v>
      </c>
    </row>
    <row r="3055" spans="1:50" ht="14.25" customHeight="1" x14ac:dyDescent="0.55000000000000004">
      <c r="A3055" s="45">
        <v>2091932</v>
      </c>
      <c r="B3055" s="10" t="s">
        <v>313</v>
      </c>
      <c r="C3055" s="10" t="s">
        <v>17</v>
      </c>
      <c r="D3055" s="10" t="s">
        <v>7114</v>
      </c>
      <c r="F3055" s="10" t="s">
        <v>8147</v>
      </c>
      <c r="G3055" s="10" t="s">
        <v>8182</v>
      </c>
      <c r="H3055" s="10" t="s">
        <v>8274</v>
      </c>
      <c r="I3055" s="10" t="s">
        <v>8289</v>
      </c>
      <c r="J3055" s="10" t="s">
        <v>8290</v>
      </c>
      <c r="K3055" s="10" t="s">
        <v>291</v>
      </c>
      <c r="L3055" s="10" t="s">
        <v>316</v>
      </c>
      <c r="M3055" s="46" t="s">
        <v>293</v>
      </c>
      <c r="N3055" s="10" t="s">
        <v>294</v>
      </c>
      <c r="O3055" s="10" t="s">
        <v>294</v>
      </c>
      <c r="P3055" s="10" t="s">
        <v>5524</v>
      </c>
      <c r="Q3055" s="10"/>
      <c r="R3055" s="10"/>
      <c r="T3055" s="10" t="s">
        <v>291</v>
      </c>
      <c r="U3055" s="10"/>
      <c r="V3055" s="10" t="s">
        <v>291</v>
      </c>
      <c r="Z3055" s="47"/>
      <c r="AD3055" s="47"/>
      <c r="AH3055" s="47"/>
      <c r="AI3055" s="10"/>
      <c r="AJ3055" s="10" t="s">
        <v>298</v>
      </c>
      <c r="AK3055" s="10" t="s">
        <v>291</v>
      </c>
      <c r="AL3055" s="10"/>
      <c r="AM3055" s="10"/>
      <c r="AN3055" s="10"/>
      <c r="AO3055" s="10"/>
      <c r="AS3055" s="48"/>
      <c r="AT3055" s="50"/>
      <c r="AU3055" s="50"/>
      <c r="AV3055" s="50"/>
      <c r="AW3055" s="50"/>
      <c r="AX3055" s="49">
        <v>1</v>
      </c>
    </row>
    <row r="3056" spans="1:50" ht="14.25" customHeight="1" x14ac:dyDescent="0.55000000000000004">
      <c r="A3056" s="45">
        <v>5163714</v>
      </c>
      <c r="B3056" s="10" t="s">
        <v>284</v>
      </c>
      <c r="C3056" s="10" t="s">
        <v>17</v>
      </c>
      <c r="D3056" s="10" t="s">
        <v>7114</v>
      </c>
      <c r="F3056" s="10" t="s">
        <v>8147</v>
      </c>
      <c r="G3056" s="10" t="s">
        <v>8182</v>
      </c>
      <c r="H3056" s="10" t="s">
        <v>8274</v>
      </c>
      <c r="I3056" s="10" t="s">
        <v>8291</v>
      </c>
      <c r="J3056" s="10" t="s">
        <v>8292</v>
      </c>
      <c r="K3056" s="10" t="s">
        <v>291</v>
      </c>
      <c r="L3056" s="10" t="s">
        <v>292</v>
      </c>
      <c r="M3056" s="46" t="s">
        <v>506</v>
      </c>
      <c r="N3056" s="10"/>
      <c r="O3056" s="10"/>
      <c r="P3056" s="10" t="s">
        <v>5524</v>
      </c>
      <c r="Q3056" s="10"/>
      <c r="R3056" s="10"/>
      <c r="T3056" s="10" t="s">
        <v>291</v>
      </c>
      <c r="U3056" s="10"/>
      <c r="V3056" s="10" t="s">
        <v>291</v>
      </c>
      <c r="Z3056" s="47"/>
      <c r="AD3056" s="47"/>
      <c r="AH3056" s="47"/>
      <c r="AI3056" s="10"/>
      <c r="AJ3056" s="10" t="s">
        <v>298</v>
      </c>
      <c r="AK3056" s="10" t="s">
        <v>291</v>
      </c>
      <c r="AL3056" s="10"/>
      <c r="AM3056" s="10"/>
      <c r="AN3056" s="10"/>
      <c r="AO3056" s="10"/>
      <c r="AS3056" s="48"/>
      <c r="AT3056" s="50"/>
      <c r="AU3056" s="50"/>
      <c r="AV3056" s="50"/>
      <c r="AW3056" s="50"/>
      <c r="AX3056" s="49">
        <v>1</v>
      </c>
    </row>
    <row r="3057" spans="1:50" ht="14.25" customHeight="1" x14ac:dyDescent="0.55000000000000004">
      <c r="A3057" s="45">
        <v>2091992</v>
      </c>
      <c r="B3057" s="10" t="s">
        <v>284</v>
      </c>
      <c r="C3057" s="10" t="s">
        <v>17</v>
      </c>
      <c r="D3057" s="10" t="s">
        <v>7114</v>
      </c>
      <c r="F3057" s="10" t="s">
        <v>8147</v>
      </c>
      <c r="G3057" s="10" t="s">
        <v>8182</v>
      </c>
      <c r="H3057" s="10" t="s">
        <v>8274</v>
      </c>
      <c r="I3057" s="10" t="s">
        <v>8293</v>
      </c>
      <c r="J3057" s="10" t="s">
        <v>8294</v>
      </c>
      <c r="K3057" s="10" t="s">
        <v>291</v>
      </c>
      <c r="L3057" s="10" t="s">
        <v>292</v>
      </c>
      <c r="M3057" s="46"/>
      <c r="N3057" s="10"/>
      <c r="O3057" s="10"/>
      <c r="P3057" s="10" t="s">
        <v>5524</v>
      </c>
      <c r="Q3057" s="10"/>
      <c r="R3057" s="10"/>
      <c r="T3057" s="10" t="s">
        <v>291</v>
      </c>
      <c r="U3057" s="10"/>
      <c r="V3057" s="10" t="s">
        <v>291</v>
      </c>
      <c r="Z3057" s="47"/>
      <c r="AD3057" s="47"/>
      <c r="AH3057" s="47"/>
      <c r="AI3057" s="10"/>
      <c r="AJ3057" s="10" t="s">
        <v>298</v>
      </c>
      <c r="AK3057" s="10" t="s">
        <v>291</v>
      </c>
      <c r="AL3057" s="10"/>
      <c r="AM3057" s="10"/>
      <c r="AN3057" s="10"/>
      <c r="AO3057" s="10"/>
      <c r="AS3057" s="48"/>
      <c r="AT3057" s="50"/>
      <c r="AU3057" s="50"/>
      <c r="AV3057" s="50"/>
      <c r="AW3057" s="50"/>
      <c r="AX3057" s="49">
        <v>1</v>
      </c>
    </row>
    <row r="3058" spans="1:50" ht="14.25" customHeight="1" x14ac:dyDescent="0.55000000000000004">
      <c r="A3058" s="45">
        <v>2092040</v>
      </c>
      <c r="B3058" s="10" t="s">
        <v>313</v>
      </c>
      <c r="C3058" s="10" t="s">
        <v>17</v>
      </c>
      <c r="D3058" s="10" t="s">
        <v>7114</v>
      </c>
      <c r="F3058" s="10" t="s">
        <v>8147</v>
      </c>
      <c r="G3058" s="10" t="s">
        <v>8182</v>
      </c>
      <c r="H3058" s="10" t="s">
        <v>8274</v>
      </c>
      <c r="I3058" s="10" t="s">
        <v>8295</v>
      </c>
      <c r="J3058" s="10" t="s">
        <v>8296</v>
      </c>
      <c r="K3058" s="10" t="s">
        <v>291</v>
      </c>
      <c r="L3058" s="10" t="s">
        <v>316</v>
      </c>
      <c r="M3058" s="46"/>
      <c r="N3058" s="10" t="s">
        <v>294</v>
      </c>
      <c r="O3058" s="10" t="s">
        <v>294</v>
      </c>
      <c r="P3058" s="10" t="s">
        <v>5524</v>
      </c>
      <c r="Q3058" s="10"/>
      <c r="R3058" s="10"/>
      <c r="T3058" s="10" t="s">
        <v>291</v>
      </c>
      <c r="U3058" s="10"/>
      <c r="V3058" s="10" t="s">
        <v>291</v>
      </c>
      <c r="Z3058" s="47"/>
      <c r="AD3058" s="47"/>
      <c r="AH3058" s="47"/>
      <c r="AI3058" s="10"/>
      <c r="AJ3058" s="10" t="s">
        <v>298</v>
      </c>
      <c r="AK3058" s="10" t="s">
        <v>291</v>
      </c>
      <c r="AL3058" s="10"/>
      <c r="AM3058" s="10"/>
      <c r="AN3058" s="10"/>
      <c r="AO3058" s="10"/>
      <c r="AS3058" s="48"/>
      <c r="AT3058" s="50"/>
      <c r="AU3058" s="50"/>
      <c r="AV3058" s="50"/>
      <c r="AW3058" s="50"/>
      <c r="AX3058" s="49">
        <v>1</v>
      </c>
    </row>
    <row r="3059" spans="1:50" ht="14.25" customHeight="1" x14ac:dyDescent="0.55000000000000004">
      <c r="A3059" s="45">
        <v>5163729</v>
      </c>
      <c r="B3059" s="10" t="s">
        <v>284</v>
      </c>
      <c r="C3059" s="10" t="s">
        <v>17</v>
      </c>
      <c r="D3059" s="10" t="s">
        <v>7114</v>
      </c>
      <c r="F3059" s="10" t="s">
        <v>8147</v>
      </c>
      <c r="G3059" s="10" t="s">
        <v>8182</v>
      </c>
      <c r="H3059" s="10" t="s">
        <v>8274</v>
      </c>
      <c r="I3059" s="10" t="s">
        <v>8297</v>
      </c>
      <c r="J3059" s="10" t="s">
        <v>8298</v>
      </c>
      <c r="K3059" s="10" t="s">
        <v>291</v>
      </c>
      <c r="L3059" s="10" t="s">
        <v>292</v>
      </c>
      <c r="M3059" s="46" t="s">
        <v>293</v>
      </c>
      <c r="N3059" s="10"/>
      <c r="O3059" s="10"/>
      <c r="P3059" s="10" t="s">
        <v>5524</v>
      </c>
      <c r="Q3059" s="10"/>
      <c r="R3059" s="10"/>
      <c r="T3059" s="10" t="s">
        <v>291</v>
      </c>
      <c r="U3059" s="10"/>
      <c r="V3059" s="10" t="s">
        <v>291</v>
      </c>
      <c r="Z3059" s="47"/>
      <c r="AD3059" s="47"/>
      <c r="AH3059" s="47"/>
      <c r="AI3059" s="10"/>
      <c r="AJ3059" s="10" t="s">
        <v>298</v>
      </c>
      <c r="AK3059" s="10" t="s">
        <v>291</v>
      </c>
      <c r="AL3059" s="10"/>
      <c r="AM3059" s="10"/>
      <c r="AN3059" s="10"/>
      <c r="AO3059" s="10"/>
      <c r="AS3059" s="48"/>
      <c r="AT3059" s="49">
        <v>10.015000000000001</v>
      </c>
      <c r="AU3059" s="49">
        <v>18.928329999999999</v>
      </c>
      <c r="AV3059" s="49">
        <v>28.363679999999999</v>
      </c>
      <c r="AW3059" s="49">
        <v>16.183229999999998</v>
      </c>
      <c r="AX3059" s="49">
        <v>225</v>
      </c>
    </row>
    <row r="3060" spans="1:50" ht="14.25" customHeight="1" x14ac:dyDescent="0.55000000000000004">
      <c r="A3060" s="45">
        <v>8067418</v>
      </c>
      <c r="B3060" s="10" t="s">
        <v>284</v>
      </c>
      <c r="C3060" s="10" t="s">
        <v>17</v>
      </c>
      <c r="D3060" s="10" t="s">
        <v>7114</v>
      </c>
      <c r="F3060" s="10" t="s">
        <v>8147</v>
      </c>
      <c r="G3060" s="10" t="s">
        <v>8182</v>
      </c>
      <c r="H3060" s="10" t="s">
        <v>8274</v>
      </c>
      <c r="I3060" s="10" t="s">
        <v>8299</v>
      </c>
      <c r="J3060" s="10" t="s">
        <v>8300</v>
      </c>
      <c r="K3060" s="10" t="s">
        <v>291</v>
      </c>
      <c r="L3060" s="10" t="s">
        <v>292</v>
      </c>
      <c r="M3060" s="46"/>
      <c r="N3060" s="10"/>
      <c r="O3060" s="10"/>
      <c r="P3060" s="10" t="s">
        <v>5524</v>
      </c>
      <c r="Q3060" s="10"/>
      <c r="R3060" s="10"/>
      <c r="T3060" s="10" t="s">
        <v>291</v>
      </c>
      <c r="U3060" s="10"/>
      <c r="V3060" s="10" t="s">
        <v>291</v>
      </c>
      <c r="Z3060" s="47"/>
      <c r="AD3060" s="47"/>
      <c r="AH3060" s="47"/>
      <c r="AI3060" s="10"/>
      <c r="AJ3060" s="10" t="s">
        <v>298</v>
      </c>
      <c r="AK3060" s="10" t="s">
        <v>291</v>
      </c>
      <c r="AL3060" s="10"/>
      <c r="AM3060" s="10"/>
      <c r="AN3060" s="10"/>
      <c r="AO3060" s="10"/>
      <c r="AS3060" s="48"/>
      <c r="AT3060" s="50"/>
      <c r="AU3060" s="50"/>
      <c r="AV3060" s="50"/>
      <c r="AW3060" s="50"/>
      <c r="AX3060" s="49">
        <v>1</v>
      </c>
    </row>
    <row r="3061" spans="1:50" ht="14.25" customHeight="1" x14ac:dyDescent="0.55000000000000004">
      <c r="A3061" s="45">
        <v>5163849</v>
      </c>
      <c r="B3061" s="10" t="s">
        <v>284</v>
      </c>
      <c r="C3061" s="10" t="s">
        <v>17</v>
      </c>
      <c r="D3061" s="10" t="s">
        <v>7114</v>
      </c>
      <c r="F3061" s="10" t="s">
        <v>8147</v>
      </c>
      <c r="G3061" s="10" t="s">
        <v>8182</v>
      </c>
      <c r="H3061" s="10" t="s">
        <v>8301</v>
      </c>
      <c r="I3061" s="10" t="s">
        <v>8302</v>
      </c>
      <c r="J3061" s="10" t="s">
        <v>8303</v>
      </c>
      <c r="K3061" s="10" t="s">
        <v>291</v>
      </c>
      <c r="L3061" s="10" t="s">
        <v>292</v>
      </c>
      <c r="M3061" s="46"/>
      <c r="N3061" s="10"/>
      <c r="O3061" s="10"/>
      <c r="P3061" s="10" t="s">
        <v>5524</v>
      </c>
      <c r="Q3061" s="10"/>
      <c r="R3061" s="10"/>
      <c r="T3061" s="10" t="s">
        <v>291</v>
      </c>
      <c r="U3061" s="10"/>
      <c r="V3061" s="10" t="s">
        <v>291</v>
      </c>
      <c r="Z3061" s="47"/>
      <c r="AD3061" s="47"/>
      <c r="AH3061" s="47"/>
      <c r="AI3061" s="10"/>
      <c r="AJ3061" s="10" t="s">
        <v>298</v>
      </c>
      <c r="AK3061" s="10" t="s">
        <v>291</v>
      </c>
      <c r="AL3061" s="10"/>
      <c r="AM3061" s="10"/>
      <c r="AN3061" s="10"/>
      <c r="AO3061" s="10"/>
      <c r="AS3061" s="48"/>
      <c r="AT3061" s="50"/>
      <c r="AU3061" s="50"/>
      <c r="AV3061" s="50"/>
      <c r="AW3061" s="50"/>
      <c r="AX3061" s="49">
        <v>1</v>
      </c>
    </row>
    <row r="3062" spans="1:50" ht="14.25" customHeight="1" x14ac:dyDescent="0.55000000000000004">
      <c r="A3062" s="45">
        <v>2092051</v>
      </c>
      <c r="B3062" s="10" t="s">
        <v>313</v>
      </c>
      <c r="C3062" s="10" t="s">
        <v>17</v>
      </c>
      <c r="D3062" s="10" t="s">
        <v>7114</v>
      </c>
      <c r="F3062" s="10" t="s">
        <v>8147</v>
      </c>
      <c r="G3062" s="10" t="s">
        <v>8182</v>
      </c>
      <c r="H3062" s="10" t="s">
        <v>8301</v>
      </c>
      <c r="I3062" s="10" t="s">
        <v>8304</v>
      </c>
      <c r="J3062" s="10" t="s">
        <v>8305</v>
      </c>
      <c r="K3062" s="10" t="s">
        <v>291</v>
      </c>
      <c r="L3062" s="10" t="s">
        <v>316</v>
      </c>
      <c r="M3062" s="46"/>
      <c r="N3062" s="10" t="s">
        <v>294</v>
      </c>
      <c r="O3062" s="10" t="s">
        <v>294</v>
      </c>
      <c r="P3062" s="10" t="s">
        <v>5524</v>
      </c>
      <c r="Q3062" s="10"/>
      <c r="R3062" s="10"/>
      <c r="T3062" s="10" t="s">
        <v>291</v>
      </c>
      <c r="U3062" s="10"/>
      <c r="V3062" s="10" t="s">
        <v>291</v>
      </c>
      <c r="Z3062" s="47"/>
      <c r="AD3062" s="47"/>
      <c r="AH3062" s="47"/>
      <c r="AI3062" s="10"/>
      <c r="AJ3062" s="10" t="s">
        <v>298</v>
      </c>
      <c r="AK3062" s="10" t="s">
        <v>291</v>
      </c>
      <c r="AL3062" s="10" t="s">
        <v>666</v>
      </c>
      <c r="AM3062" s="10" t="s">
        <v>666</v>
      </c>
      <c r="AN3062" s="10" t="s">
        <v>300</v>
      </c>
      <c r="AO3062" s="10" t="s">
        <v>300</v>
      </c>
      <c r="AP3062" s="10">
        <v>45</v>
      </c>
      <c r="AQ3062" s="10">
        <v>60</v>
      </c>
      <c r="AR3062" s="10">
        <v>45</v>
      </c>
      <c r="AS3062" s="48">
        <v>45</v>
      </c>
      <c r="AT3062" s="50"/>
      <c r="AU3062" s="50"/>
      <c r="AV3062" s="50"/>
      <c r="AW3062" s="50"/>
      <c r="AX3062" s="49">
        <v>1</v>
      </c>
    </row>
    <row r="3063" spans="1:50" ht="14.25" customHeight="1" x14ac:dyDescent="0.55000000000000004">
      <c r="A3063" s="45">
        <v>4771786</v>
      </c>
      <c r="B3063" s="10" t="s">
        <v>284</v>
      </c>
      <c r="C3063" s="10" t="s">
        <v>17</v>
      </c>
      <c r="D3063" s="10" t="s">
        <v>7114</v>
      </c>
      <c r="F3063" s="10" t="s">
        <v>8147</v>
      </c>
      <c r="G3063" s="10" t="s">
        <v>8182</v>
      </c>
      <c r="H3063" s="10" t="s">
        <v>8306</v>
      </c>
      <c r="I3063" s="10" t="s">
        <v>8307</v>
      </c>
      <c r="J3063" s="10" t="s">
        <v>8308</v>
      </c>
      <c r="K3063" s="10" t="s">
        <v>291</v>
      </c>
      <c r="L3063" s="10" t="s">
        <v>292</v>
      </c>
      <c r="M3063" s="46" t="s">
        <v>293</v>
      </c>
      <c r="N3063" s="10"/>
      <c r="O3063" s="10"/>
      <c r="P3063" s="10" t="s">
        <v>5524</v>
      </c>
      <c r="Q3063" s="10"/>
      <c r="R3063" s="10"/>
      <c r="T3063" s="10" t="s">
        <v>291</v>
      </c>
      <c r="U3063" s="10"/>
      <c r="V3063" s="10" t="s">
        <v>291</v>
      </c>
      <c r="Z3063" s="47"/>
      <c r="AD3063" s="47"/>
      <c r="AH3063" s="47"/>
      <c r="AI3063" s="10"/>
      <c r="AJ3063" s="10" t="s">
        <v>298</v>
      </c>
      <c r="AK3063" s="10" t="s">
        <v>291</v>
      </c>
      <c r="AL3063" s="10"/>
      <c r="AM3063" s="10"/>
      <c r="AN3063" s="10"/>
      <c r="AO3063" s="10"/>
      <c r="AS3063" s="48"/>
      <c r="AT3063" s="49">
        <v>5.7083329999999997</v>
      </c>
      <c r="AU3063" s="49">
        <v>12.04167</v>
      </c>
      <c r="AV3063" s="49">
        <v>24.175999999999998</v>
      </c>
      <c r="AW3063" s="49">
        <v>9.1304020000000001</v>
      </c>
      <c r="AX3063" s="49">
        <v>6</v>
      </c>
    </row>
    <row r="3064" spans="1:50" ht="14.25" customHeight="1" x14ac:dyDescent="0.55000000000000004">
      <c r="A3064" s="45">
        <v>5163470</v>
      </c>
      <c r="B3064" s="10" t="s">
        <v>284</v>
      </c>
      <c r="C3064" s="10" t="s">
        <v>17</v>
      </c>
      <c r="D3064" s="10" t="s">
        <v>7114</v>
      </c>
      <c r="F3064" s="10" t="s">
        <v>8147</v>
      </c>
      <c r="G3064" s="10" t="s">
        <v>8182</v>
      </c>
      <c r="H3064" s="10" t="s">
        <v>8306</v>
      </c>
      <c r="I3064" s="10" t="s">
        <v>8309</v>
      </c>
      <c r="J3064" s="10" t="s">
        <v>8310</v>
      </c>
      <c r="K3064" s="10" t="s">
        <v>291</v>
      </c>
      <c r="L3064" s="10" t="s">
        <v>292</v>
      </c>
      <c r="M3064" s="46"/>
      <c r="N3064" s="10"/>
      <c r="O3064" s="10"/>
      <c r="P3064" s="10" t="s">
        <v>5524</v>
      </c>
      <c r="Q3064" s="10"/>
      <c r="R3064" s="10"/>
      <c r="T3064" s="10" t="s">
        <v>291</v>
      </c>
      <c r="U3064" s="10"/>
      <c r="V3064" s="10" t="s">
        <v>291</v>
      </c>
      <c r="Z3064" s="47"/>
      <c r="AD3064" s="47"/>
      <c r="AH3064" s="47"/>
      <c r="AI3064" s="10"/>
      <c r="AJ3064" s="10" t="s">
        <v>298</v>
      </c>
      <c r="AK3064" s="10" t="s">
        <v>291</v>
      </c>
      <c r="AL3064" s="10"/>
      <c r="AM3064" s="10"/>
      <c r="AN3064" s="10"/>
      <c r="AO3064" s="10"/>
      <c r="AS3064" s="48"/>
      <c r="AT3064" s="50"/>
      <c r="AU3064" s="50"/>
      <c r="AV3064" s="50"/>
      <c r="AW3064" s="50"/>
      <c r="AX3064" s="49">
        <v>1</v>
      </c>
    </row>
    <row r="3065" spans="1:50" ht="14.25" customHeight="1" x14ac:dyDescent="0.55000000000000004">
      <c r="A3065" s="45">
        <v>8259259</v>
      </c>
      <c r="B3065" s="10" t="s">
        <v>284</v>
      </c>
      <c r="C3065" s="10" t="s">
        <v>17</v>
      </c>
      <c r="D3065" s="10" t="s">
        <v>7114</v>
      </c>
      <c r="F3065" s="10" t="s">
        <v>8147</v>
      </c>
      <c r="G3065" s="10" t="s">
        <v>8182</v>
      </c>
      <c r="H3065" s="10" t="s">
        <v>8306</v>
      </c>
      <c r="I3065" s="10" t="s">
        <v>8311</v>
      </c>
      <c r="J3065" s="10" t="s">
        <v>8312</v>
      </c>
      <c r="K3065" s="10" t="s">
        <v>291</v>
      </c>
      <c r="L3065" s="10" t="s">
        <v>292</v>
      </c>
      <c r="M3065" s="46"/>
      <c r="N3065" s="10"/>
      <c r="O3065" s="10"/>
      <c r="P3065" s="10" t="s">
        <v>5524</v>
      </c>
      <c r="Q3065" s="10"/>
      <c r="R3065" s="10"/>
      <c r="T3065" s="10" t="s">
        <v>291</v>
      </c>
      <c r="U3065" s="10"/>
      <c r="V3065" s="10" t="s">
        <v>291</v>
      </c>
      <c r="Z3065" s="47"/>
      <c r="AD3065" s="47"/>
      <c r="AH3065" s="47"/>
      <c r="AI3065" s="10"/>
      <c r="AJ3065" s="10" t="s">
        <v>298</v>
      </c>
      <c r="AK3065" s="10" t="s">
        <v>291</v>
      </c>
      <c r="AL3065" s="10"/>
      <c r="AM3065" s="10"/>
      <c r="AN3065" s="10"/>
      <c r="AO3065" s="10"/>
      <c r="AS3065" s="48"/>
      <c r="AT3065" s="50"/>
      <c r="AU3065" s="50"/>
      <c r="AV3065" s="50"/>
      <c r="AW3065" s="50"/>
      <c r="AX3065" s="49">
        <v>1</v>
      </c>
    </row>
    <row r="3066" spans="1:50" ht="14.25" customHeight="1" x14ac:dyDescent="0.55000000000000004">
      <c r="A3066" s="45">
        <v>5163430</v>
      </c>
      <c r="B3066" s="10" t="s">
        <v>284</v>
      </c>
      <c r="C3066" s="10" t="s">
        <v>17</v>
      </c>
      <c r="D3066" s="10" t="s">
        <v>7114</v>
      </c>
      <c r="F3066" s="10" t="s">
        <v>8147</v>
      </c>
      <c r="G3066" s="10" t="s">
        <v>8182</v>
      </c>
      <c r="H3066" s="10" t="s">
        <v>8306</v>
      </c>
      <c r="I3066" s="10" t="s">
        <v>8313</v>
      </c>
      <c r="J3066" s="10" t="s">
        <v>8314</v>
      </c>
      <c r="K3066" s="10" t="s">
        <v>291</v>
      </c>
      <c r="L3066" s="10" t="s">
        <v>292</v>
      </c>
      <c r="M3066" s="46"/>
      <c r="N3066" s="10"/>
      <c r="O3066" s="10"/>
      <c r="P3066" s="10" t="s">
        <v>5524</v>
      </c>
      <c r="Q3066" s="10"/>
      <c r="R3066" s="10"/>
      <c r="T3066" s="10" t="s">
        <v>291</v>
      </c>
      <c r="U3066" s="10"/>
      <c r="V3066" s="10" t="s">
        <v>291</v>
      </c>
      <c r="Z3066" s="47"/>
      <c r="AD3066" s="47"/>
      <c r="AH3066" s="47"/>
      <c r="AI3066" s="10"/>
      <c r="AJ3066" s="10" t="s">
        <v>298</v>
      </c>
      <c r="AK3066" s="10" t="s">
        <v>291</v>
      </c>
      <c r="AL3066" s="10"/>
      <c r="AM3066" s="10"/>
      <c r="AN3066" s="10"/>
      <c r="AO3066" s="10"/>
      <c r="AS3066" s="48"/>
      <c r="AT3066" s="50"/>
      <c r="AU3066" s="50"/>
      <c r="AV3066" s="50"/>
      <c r="AW3066" s="50"/>
      <c r="AX3066" s="49">
        <v>1</v>
      </c>
    </row>
    <row r="3067" spans="1:50" ht="14.25" customHeight="1" x14ac:dyDescent="0.55000000000000004">
      <c r="A3067" s="45">
        <v>9078997</v>
      </c>
      <c r="B3067" s="10" t="s">
        <v>313</v>
      </c>
      <c r="C3067" s="10" t="s">
        <v>17</v>
      </c>
      <c r="D3067" s="10" t="s">
        <v>7114</v>
      </c>
      <c r="F3067" s="10" t="s">
        <v>8147</v>
      </c>
      <c r="G3067" s="10" t="s">
        <v>8182</v>
      </c>
      <c r="H3067" s="10" t="s">
        <v>8306</v>
      </c>
      <c r="I3067" s="10" t="s">
        <v>8315</v>
      </c>
      <c r="J3067" s="10" t="s">
        <v>8316</v>
      </c>
      <c r="K3067" s="10" t="s">
        <v>291</v>
      </c>
      <c r="L3067" s="10" t="s">
        <v>316</v>
      </c>
      <c r="M3067" s="46"/>
      <c r="N3067" s="10" t="s">
        <v>294</v>
      </c>
      <c r="O3067" s="10" t="s">
        <v>294</v>
      </c>
      <c r="P3067" s="10" t="s">
        <v>5524</v>
      </c>
      <c r="Q3067" s="10"/>
      <c r="R3067" s="10"/>
      <c r="T3067" s="10" t="s">
        <v>291</v>
      </c>
      <c r="U3067" s="10"/>
      <c r="V3067" s="10" t="s">
        <v>291</v>
      </c>
      <c r="Z3067" s="47"/>
      <c r="AD3067" s="47"/>
      <c r="AH3067" s="47"/>
      <c r="AI3067" s="10"/>
      <c r="AJ3067" s="10" t="s">
        <v>298</v>
      </c>
      <c r="AK3067" s="10" t="s">
        <v>291</v>
      </c>
      <c r="AL3067" s="10"/>
      <c r="AM3067" s="10"/>
      <c r="AN3067" s="10"/>
      <c r="AO3067" s="10"/>
      <c r="AS3067" s="48"/>
      <c r="AT3067" s="50"/>
      <c r="AU3067" s="50"/>
      <c r="AV3067" s="50"/>
      <c r="AW3067" s="50"/>
      <c r="AX3067" s="49">
        <v>1</v>
      </c>
    </row>
    <row r="3068" spans="1:50" ht="14.25" customHeight="1" x14ac:dyDescent="0.55000000000000004">
      <c r="A3068" s="45">
        <v>5163633</v>
      </c>
      <c r="B3068" s="10" t="s">
        <v>284</v>
      </c>
      <c r="C3068" s="10" t="s">
        <v>17</v>
      </c>
      <c r="D3068" s="10" t="s">
        <v>7114</v>
      </c>
      <c r="F3068" s="10" t="s">
        <v>8147</v>
      </c>
      <c r="G3068" s="10" t="s">
        <v>8182</v>
      </c>
      <c r="H3068" s="10" t="s">
        <v>8317</v>
      </c>
      <c r="I3068" s="10" t="s">
        <v>8318</v>
      </c>
      <c r="J3068" s="10" t="s">
        <v>8319</v>
      </c>
      <c r="K3068" s="10" t="s">
        <v>291</v>
      </c>
      <c r="L3068" s="10" t="s">
        <v>292</v>
      </c>
      <c r="M3068" s="46" t="s">
        <v>293</v>
      </c>
      <c r="N3068" s="10"/>
      <c r="O3068" s="10"/>
      <c r="P3068" s="10" t="s">
        <v>5524</v>
      </c>
      <c r="Q3068" s="10"/>
      <c r="R3068" s="10"/>
      <c r="T3068" s="10" t="s">
        <v>291</v>
      </c>
      <c r="U3068" s="10"/>
      <c r="V3068" s="10" t="s">
        <v>291</v>
      </c>
      <c r="Z3068" s="47"/>
      <c r="AD3068" s="47"/>
      <c r="AH3068" s="47"/>
      <c r="AI3068" s="10"/>
      <c r="AJ3068" s="10" t="s">
        <v>298</v>
      </c>
      <c r="AK3068" s="10" t="s">
        <v>291</v>
      </c>
      <c r="AL3068" s="10"/>
      <c r="AM3068" s="10"/>
      <c r="AN3068" s="10"/>
      <c r="AO3068" s="10"/>
      <c r="AS3068" s="48"/>
      <c r="AT3068" s="49">
        <v>29.425000000000001</v>
      </c>
      <c r="AU3068" s="49">
        <v>61.770829999999997</v>
      </c>
      <c r="AV3068" s="49">
        <v>42.08</v>
      </c>
      <c r="AW3068" s="49">
        <v>30.64104</v>
      </c>
      <c r="AX3068" s="49">
        <v>131</v>
      </c>
    </row>
    <row r="3069" spans="1:50" ht="14.25" customHeight="1" x14ac:dyDescent="0.55000000000000004">
      <c r="A3069" s="45">
        <v>8014792</v>
      </c>
      <c r="B3069" s="10" t="s">
        <v>319</v>
      </c>
      <c r="C3069" s="10" t="s">
        <v>17</v>
      </c>
      <c r="D3069" s="10" t="s">
        <v>7114</v>
      </c>
      <c r="F3069" s="10" t="s">
        <v>8147</v>
      </c>
      <c r="G3069" s="10" t="s">
        <v>8182</v>
      </c>
      <c r="H3069" s="10" t="s">
        <v>8320</v>
      </c>
      <c r="I3069" s="10" t="s">
        <v>8321</v>
      </c>
      <c r="J3069" s="10" t="s">
        <v>8322</v>
      </c>
      <c r="K3069" s="10" t="s">
        <v>291</v>
      </c>
      <c r="L3069" s="10" t="s">
        <v>316</v>
      </c>
      <c r="M3069" s="46"/>
      <c r="N3069" s="10" t="s">
        <v>294</v>
      </c>
      <c r="O3069" s="10" t="s">
        <v>294</v>
      </c>
      <c r="P3069" s="10" t="s">
        <v>5524</v>
      </c>
      <c r="Q3069" s="10"/>
      <c r="R3069" s="10"/>
      <c r="T3069" s="10" t="s">
        <v>291</v>
      </c>
      <c r="U3069" s="10"/>
      <c r="V3069" s="10" t="s">
        <v>291</v>
      </c>
      <c r="Z3069" s="47"/>
      <c r="AD3069" s="47"/>
      <c r="AH3069" s="47"/>
      <c r="AI3069" s="10"/>
      <c r="AJ3069" s="10" t="s">
        <v>298</v>
      </c>
      <c r="AK3069" s="10" t="s">
        <v>291</v>
      </c>
      <c r="AL3069" s="10"/>
      <c r="AM3069" s="10"/>
      <c r="AN3069" s="10"/>
      <c r="AO3069" s="10"/>
      <c r="AS3069" s="48"/>
      <c r="AT3069" s="50"/>
      <c r="AU3069" s="50"/>
      <c r="AV3069" s="50"/>
      <c r="AW3069" s="50"/>
      <c r="AX3069" s="49">
        <v>1</v>
      </c>
    </row>
    <row r="3070" spans="1:50" ht="14.25" customHeight="1" x14ac:dyDescent="0.55000000000000004">
      <c r="A3070" s="45">
        <v>5163542</v>
      </c>
      <c r="B3070" s="10" t="s">
        <v>313</v>
      </c>
      <c r="C3070" s="10" t="s">
        <v>17</v>
      </c>
      <c r="D3070" s="10" t="s">
        <v>7114</v>
      </c>
      <c r="F3070" s="10" t="s">
        <v>8147</v>
      </c>
      <c r="G3070" s="10" t="s">
        <v>8182</v>
      </c>
      <c r="H3070" s="10" t="s">
        <v>8323</v>
      </c>
      <c r="I3070" s="10" t="s">
        <v>8324</v>
      </c>
      <c r="J3070" s="10" t="s">
        <v>8325</v>
      </c>
      <c r="K3070" s="10" t="s">
        <v>291</v>
      </c>
      <c r="L3070" s="10" t="s">
        <v>316</v>
      </c>
      <c r="M3070" s="46" t="s">
        <v>573</v>
      </c>
      <c r="N3070" s="10" t="s">
        <v>294</v>
      </c>
      <c r="O3070" s="10" t="s">
        <v>294</v>
      </c>
      <c r="P3070" s="10" t="s">
        <v>5524</v>
      </c>
      <c r="Q3070" s="10"/>
      <c r="R3070" s="10"/>
      <c r="T3070" s="10" t="s">
        <v>291</v>
      </c>
      <c r="U3070" s="10"/>
      <c r="V3070" s="10" t="s">
        <v>291</v>
      </c>
      <c r="Z3070" s="47"/>
      <c r="AD3070" s="47"/>
      <c r="AH3070" s="47"/>
      <c r="AI3070" s="10"/>
      <c r="AJ3070" s="10" t="s">
        <v>298</v>
      </c>
      <c r="AK3070" s="10" t="s">
        <v>291</v>
      </c>
      <c r="AL3070" s="10"/>
      <c r="AM3070" s="10"/>
      <c r="AN3070" s="10"/>
      <c r="AO3070" s="10"/>
      <c r="AS3070" s="48"/>
      <c r="AT3070" s="49">
        <v>17.95833</v>
      </c>
      <c r="AU3070" s="49">
        <v>15.125</v>
      </c>
      <c r="AV3070" s="49">
        <v>48.048000000000002</v>
      </c>
      <c r="AW3070" s="49">
        <v>15.5616</v>
      </c>
      <c r="AX3070" s="49">
        <v>8</v>
      </c>
    </row>
    <row r="3071" spans="1:50" ht="14.25" customHeight="1" x14ac:dyDescent="0.55000000000000004">
      <c r="A3071" s="45">
        <v>2089540</v>
      </c>
      <c r="B3071" s="10" t="s">
        <v>284</v>
      </c>
      <c r="C3071" s="10" t="s">
        <v>17</v>
      </c>
      <c r="D3071" s="10" t="s">
        <v>7114</v>
      </c>
      <c r="F3071" s="10" t="s">
        <v>8147</v>
      </c>
      <c r="G3071" s="10" t="s">
        <v>8326</v>
      </c>
      <c r="H3071" s="10" t="s">
        <v>8327</v>
      </c>
      <c r="I3071" s="10" t="s">
        <v>8328</v>
      </c>
      <c r="J3071" s="10" t="s">
        <v>8329</v>
      </c>
      <c r="K3071" s="10" t="s">
        <v>291</v>
      </c>
      <c r="L3071" s="10" t="s">
        <v>292</v>
      </c>
      <c r="M3071" s="46" t="s">
        <v>637</v>
      </c>
      <c r="N3071" s="10"/>
      <c r="O3071" s="10"/>
      <c r="P3071" s="10" t="s">
        <v>5524</v>
      </c>
      <c r="Q3071" s="10"/>
      <c r="R3071" s="10"/>
      <c r="T3071" s="10" t="s">
        <v>291</v>
      </c>
      <c r="U3071" s="10"/>
      <c r="V3071" s="10" t="s">
        <v>291</v>
      </c>
      <c r="Z3071" s="47"/>
      <c r="AD3071" s="47"/>
      <c r="AH3071" s="47"/>
      <c r="AI3071" s="10"/>
      <c r="AJ3071" s="10" t="s">
        <v>298</v>
      </c>
      <c r="AK3071" s="10" t="s">
        <v>291</v>
      </c>
      <c r="AL3071" s="10"/>
      <c r="AM3071" s="10"/>
      <c r="AN3071" s="10"/>
      <c r="AO3071" s="10"/>
      <c r="AS3071" s="48"/>
      <c r="AT3071" s="50"/>
      <c r="AU3071" s="50"/>
      <c r="AV3071" s="50"/>
      <c r="AW3071" s="50"/>
      <c r="AX3071" s="49">
        <v>1</v>
      </c>
    </row>
    <row r="3072" spans="1:50" ht="14.25" customHeight="1" x14ac:dyDescent="0.55000000000000004">
      <c r="A3072" s="45">
        <v>2090105</v>
      </c>
      <c r="B3072" s="10" t="s">
        <v>1385</v>
      </c>
      <c r="C3072" s="10" t="s">
        <v>17</v>
      </c>
      <c r="D3072" s="10" t="s">
        <v>7114</v>
      </c>
      <c r="F3072" s="10" t="s">
        <v>8147</v>
      </c>
      <c r="G3072" s="10" t="s">
        <v>8330</v>
      </c>
      <c r="H3072" s="10" t="s">
        <v>8331</v>
      </c>
      <c r="I3072" s="10" t="s">
        <v>8332</v>
      </c>
      <c r="J3072" s="10" t="s">
        <v>8333</v>
      </c>
      <c r="K3072" s="10" t="s">
        <v>381</v>
      </c>
      <c r="L3072" s="10" t="s">
        <v>292</v>
      </c>
      <c r="M3072" s="46"/>
      <c r="N3072" s="10" t="s">
        <v>294</v>
      </c>
      <c r="O3072" s="10" t="s">
        <v>294</v>
      </c>
      <c r="P3072" s="10" t="s">
        <v>5524</v>
      </c>
      <c r="Q3072" s="10" t="s">
        <v>381</v>
      </c>
      <c r="R3072" s="10" t="s">
        <v>291</v>
      </c>
      <c r="S3072" s="10" t="s">
        <v>6017</v>
      </c>
      <c r="T3072" s="10" t="s">
        <v>291</v>
      </c>
      <c r="U3072" s="10" t="s">
        <v>3585</v>
      </c>
      <c r="V3072" s="10" t="s">
        <v>381</v>
      </c>
      <c r="W3072" s="10">
        <v>90</v>
      </c>
      <c r="X3072" s="10">
        <v>120</v>
      </c>
      <c r="Y3072" s="10"/>
      <c r="Z3072" s="47">
        <v>105</v>
      </c>
      <c r="AA3072" s="10">
        <v>1</v>
      </c>
      <c r="AB3072" s="10">
        <v>2</v>
      </c>
      <c r="AC3072" s="10">
        <v>1.5</v>
      </c>
      <c r="AD3072" s="47">
        <v>1.5</v>
      </c>
      <c r="AE3072" s="10">
        <v>275</v>
      </c>
      <c r="AF3072" s="10">
        <v>600</v>
      </c>
      <c r="AG3072" s="10">
        <v>430</v>
      </c>
      <c r="AH3072" s="47">
        <v>430</v>
      </c>
      <c r="AI3072" s="10" t="s">
        <v>5544</v>
      </c>
      <c r="AJ3072" s="10" t="s">
        <v>298</v>
      </c>
      <c r="AK3072" s="10" t="s">
        <v>291</v>
      </c>
      <c r="AL3072" s="10" t="s">
        <v>666</v>
      </c>
      <c r="AM3072" s="10" t="s">
        <v>666</v>
      </c>
      <c r="AN3072" s="10" t="s">
        <v>300</v>
      </c>
      <c r="AO3072" s="10" t="s">
        <v>300</v>
      </c>
      <c r="AP3072" s="10">
        <v>4</v>
      </c>
      <c r="AQ3072" s="10">
        <v>6</v>
      </c>
      <c r="AR3072" s="10">
        <v>5</v>
      </c>
      <c r="AS3072" s="48">
        <v>5</v>
      </c>
      <c r="AT3072" s="50"/>
      <c r="AU3072" s="50"/>
      <c r="AV3072" s="50"/>
      <c r="AW3072" s="50"/>
      <c r="AX3072" s="49">
        <v>1</v>
      </c>
    </row>
    <row r="3073" spans="1:50" ht="14.25" customHeight="1" x14ac:dyDescent="0.55000000000000004">
      <c r="A3073" s="45">
        <v>8192795</v>
      </c>
      <c r="B3073" s="10" t="s">
        <v>377</v>
      </c>
      <c r="C3073" s="10" t="s">
        <v>17</v>
      </c>
      <c r="D3073" s="10" t="s">
        <v>7114</v>
      </c>
      <c r="F3073" s="10" t="s">
        <v>8147</v>
      </c>
      <c r="G3073" s="10" t="s">
        <v>8330</v>
      </c>
      <c r="H3073" s="10" t="s">
        <v>8331</v>
      </c>
      <c r="I3073" s="10" t="s">
        <v>8334</v>
      </c>
      <c r="J3073" s="10" t="s">
        <v>8335</v>
      </c>
      <c r="K3073" s="10" t="s">
        <v>381</v>
      </c>
      <c r="L3073" s="10" t="s">
        <v>382</v>
      </c>
      <c r="M3073" s="46" t="s">
        <v>470</v>
      </c>
      <c r="N3073" s="10" t="s">
        <v>294</v>
      </c>
      <c r="O3073" s="10" t="s">
        <v>294</v>
      </c>
      <c r="P3073" s="10" t="s">
        <v>5524</v>
      </c>
      <c r="Q3073" s="10" t="s">
        <v>381</v>
      </c>
      <c r="R3073" s="10" t="s">
        <v>381</v>
      </c>
      <c r="S3073" s="10" t="s">
        <v>5667</v>
      </c>
      <c r="T3073" s="10" t="s">
        <v>291</v>
      </c>
      <c r="U3073" s="10" t="s">
        <v>3585</v>
      </c>
      <c r="V3073" s="10" t="s">
        <v>291</v>
      </c>
      <c r="W3073" s="10">
        <v>55</v>
      </c>
      <c r="X3073" s="10">
        <v>100</v>
      </c>
      <c r="Y3073" s="10">
        <v>58.6</v>
      </c>
      <c r="Z3073" s="47">
        <v>58.6</v>
      </c>
      <c r="AA3073" s="10">
        <v>1</v>
      </c>
      <c r="AB3073" s="10">
        <v>2</v>
      </c>
      <c r="AC3073" s="10">
        <v>1.5</v>
      </c>
      <c r="AD3073" s="47">
        <v>1.5</v>
      </c>
      <c r="AE3073" s="10">
        <v>413</v>
      </c>
      <c r="AF3073" s="10">
        <v>618</v>
      </c>
      <c r="AG3073" s="10">
        <v>500</v>
      </c>
      <c r="AH3073" s="47">
        <v>500</v>
      </c>
      <c r="AI3073" s="10" t="s">
        <v>5544</v>
      </c>
      <c r="AJ3073" s="10" t="s">
        <v>298</v>
      </c>
      <c r="AK3073" s="10" t="s">
        <v>291</v>
      </c>
      <c r="AL3073" s="10" t="s">
        <v>666</v>
      </c>
      <c r="AM3073" s="10" t="s">
        <v>666</v>
      </c>
      <c r="AN3073" s="10" t="s">
        <v>300</v>
      </c>
      <c r="AO3073" s="10" t="s">
        <v>300</v>
      </c>
      <c r="AP3073" s="10">
        <v>4</v>
      </c>
      <c r="AQ3073" s="10">
        <v>6</v>
      </c>
      <c r="AR3073" s="10">
        <v>5</v>
      </c>
      <c r="AS3073" s="48">
        <v>5</v>
      </c>
      <c r="AT3073" s="49">
        <v>17.347919999999998</v>
      </c>
      <c r="AU3073" s="49">
        <v>11.64542</v>
      </c>
      <c r="AV3073" s="49">
        <v>32.076120000000003</v>
      </c>
      <c r="AW3073" s="49">
        <v>25.272300000000001</v>
      </c>
      <c r="AX3073" s="49">
        <v>34</v>
      </c>
    </row>
    <row r="3074" spans="1:50" ht="14.25" customHeight="1" x14ac:dyDescent="0.55000000000000004">
      <c r="A3074" s="45">
        <v>2090121</v>
      </c>
      <c r="B3074" s="10" t="s">
        <v>319</v>
      </c>
      <c r="C3074" s="10" t="s">
        <v>17</v>
      </c>
      <c r="D3074" s="10" t="s">
        <v>7114</v>
      </c>
      <c r="F3074" s="10" t="s">
        <v>8147</v>
      </c>
      <c r="G3074" s="10" t="s">
        <v>8330</v>
      </c>
      <c r="H3074" s="10" t="s">
        <v>8331</v>
      </c>
      <c r="I3074" s="10" t="s">
        <v>8336</v>
      </c>
      <c r="J3074" s="10" t="s">
        <v>8337</v>
      </c>
      <c r="K3074" s="10" t="s">
        <v>291</v>
      </c>
      <c r="L3074" s="10" t="s">
        <v>316</v>
      </c>
      <c r="M3074" s="46" t="s">
        <v>470</v>
      </c>
      <c r="N3074" s="10" t="s">
        <v>294</v>
      </c>
      <c r="O3074" s="10" t="s">
        <v>294</v>
      </c>
      <c r="P3074" s="10" t="s">
        <v>5524</v>
      </c>
      <c r="Q3074" s="10"/>
      <c r="R3074" s="10"/>
      <c r="T3074" s="10" t="s">
        <v>291</v>
      </c>
      <c r="U3074" s="10"/>
      <c r="V3074" s="10" t="s">
        <v>291</v>
      </c>
      <c r="Z3074" s="47"/>
      <c r="AD3074" s="47"/>
      <c r="AH3074" s="47"/>
      <c r="AI3074" s="10"/>
      <c r="AJ3074" s="10" t="s">
        <v>298</v>
      </c>
      <c r="AK3074" s="10" t="s">
        <v>291</v>
      </c>
      <c r="AL3074" s="10"/>
      <c r="AM3074" s="10"/>
      <c r="AN3074" s="10"/>
      <c r="AO3074" s="10"/>
      <c r="AS3074" s="48"/>
      <c r="AT3074" s="49">
        <v>23.57583</v>
      </c>
      <c r="AU3074" s="49">
        <v>34.130830000000003</v>
      </c>
      <c r="AV3074" s="49">
        <v>47.799880000000002</v>
      </c>
      <c r="AW3074" s="49">
        <v>27.437550000000002</v>
      </c>
      <c r="AX3074" s="49">
        <v>170</v>
      </c>
    </row>
    <row r="3075" spans="1:50" ht="14.25" customHeight="1" x14ac:dyDescent="0.55000000000000004">
      <c r="A3075" s="45">
        <v>2090098</v>
      </c>
      <c r="B3075" s="10" t="s">
        <v>377</v>
      </c>
      <c r="C3075" s="10" t="s">
        <v>17</v>
      </c>
      <c r="D3075" s="10" t="s">
        <v>7114</v>
      </c>
      <c r="F3075" s="10" t="s">
        <v>8147</v>
      </c>
      <c r="G3075" s="10" t="s">
        <v>8330</v>
      </c>
      <c r="H3075" s="10" t="s">
        <v>8331</v>
      </c>
      <c r="I3075" s="10" t="s">
        <v>8338</v>
      </c>
      <c r="J3075" s="10" t="s">
        <v>8339</v>
      </c>
      <c r="K3075" s="10" t="s">
        <v>381</v>
      </c>
      <c r="L3075" s="10" t="s">
        <v>292</v>
      </c>
      <c r="M3075" s="46" t="s">
        <v>470</v>
      </c>
      <c r="N3075" s="10" t="s">
        <v>294</v>
      </c>
      <c r="O3075" s="10" t="s">
        <v>294</v>
      </c>
      <c r="P3075" s="10" t="s">
        <v>5524</v>
      </c>
      <c r="Q3075" s="10" t="s">
        <v>381</v>
      </c>
      <c r="R3075" s="10" t="s">
        <v>381</v>
      </c>
      <c r="S3075" s="10" t="s">
        <v>5667</v>
      </c>
      <c r="T3075" s="10" t="s">
        <v>291</v>
      </c>
      <c r="U3075" s="10" t="s">
        <v>3585</v>
      </c>
      <c r="V3075" s="10" t="s">
        <v>291</v>
      </c>
      <c r="W3075" s="10">
        <v>42</v>
      </c>
      <c r="X3075" s="10">
        <v>67</v>
      </c>
      <c r="Y3075" s="10">
        <v>57.5</v>
      </c>
      <c r="Z3075" s="47">
        <v>57.5</v>
      </c>
      <c r="AA3075" s="10">
        <v>1</v>
      </c>
      <c r="AB3075" s="10">
        <v>1</v>
      </c>
      <c r="AC3075" s="10">
        <v>1</v>
      </c>
      <c r="AD3075" s="47">
        <v>1</v>
      </c>
      <c r="AE3075" s="10">
        <v>82.9</v>
      </c>
      <c r="AF3075" s="10">
        <v>338</v>
      </c>
      <c r="AG3075" s="10">
        <v>110.7</v>
      </c>
      <c r="AH3075" s="47">
        <v>110.7</v>
      </c>
      <c r="AI3075" s="10" t="s">
        <v>5544</v>
      </c>
      <c r="AJ3075" s="10" t="s">
        <v>298</v>
      </c>
      <c r="AK3075" s="10" t="s">
        <v>291</v>
      </c>
      <c r="AL3075" s="10" t="s">
        <v>666</v>
      </c>
      <c r="AM3075" s="10" t="s">
        <v>666</v>
      </c>
      <c r="AN3075" s="10" t="s">
        <v>300</v>
      </c>
      <c r="AO3075" s="10" t="s">
        <v>300</v>
      </c>
      <c r="AP3075" s="10">
        <v>4</v>
      </c>
      <c r="AQ3075" s="10">
        <v>6</v>
      </c>
      <c r="AR3075" s="10">
        <v>5</v>
      </c>
      <c r="AS3075" s="48">
        <v>5</v>
      </c>
      <c r="AT3075" s="50"/>
      <c r="AU3075" s="50"/>
      <c r="AV3075" s="50"/>
      <c r="AW3075" s="50"/>
      <c r="AX3075" s="49">
        <v>1</v>
      </c>
    </row>
    <row r="3076" spans="1:50" ht="14.25" customHeight="1" x14ac:dyDescent="0.55000000000000004">
      <c r="A3076" s="45">
        <v>7561279</v>
      </c>
      <c r="B3076" s="10" t="s">
        <v>284</v>
      </c>
      <c r="C3076" s="10" t="s">
        <v>17</v>
      </c>
      <c r="D3076" s="10" t="s">
        <v>7114</v>
      </c>
      <c r="F3076" s="10" t="s">
        <v>8147</v>
      </c>
      <c r="G3076" s="10" t="s">
        <v>8340</v>
      </c>
      <c r="H3076" s="10" t="s">
        <v>8341</v>
      </c>
      <c r="I3076" s="10" t="s">
        <v>8342</v>
      </c>
      <c r="J3076" s="10" t="s">
        <v>8343</v>
      </c>
      <c r="K3076" s="10" t="s">
        <v>291</v>
      </c>
      <c r="L3076" s="10" t="s">
        <v>292</v>
      </c>
      <c r="M3076" s="46" t="s">
        <v>383</v>
      </c>
      <c r="N3076" s="10"/>
      <c r="O3076" s="10"/>
      <c r="P3076" s="10" t="s">
        <v>5524</v>
      </c>
      <c r="Q3076" s="10"/>
      <c r="R3076" s="10"/>
      <c r="T3076" s="10" t="s">
        <v>291</v>
      </c>
      <c r="U3076" s="10"/>
      <c r="V3076" s="10" t="s">
        <v>291</v>
      </c>
      <c r="Z3076" s="47"/>
      <c r="AD3076" s="47"/>
      <c r="AH3076" s="47"/>
      <c r="AI3076" s="10"/>
      <c r="AJ3076" s="10" t="s">
        <v>298</v>
      </c>
      <c r="AK3076" s="10" t="s">
        <v>291</v>
      </c>
      <c r="AL3076" s="10"/>
      <c r="AM3076" s="10"/>
      <c r="AN3076" s="10"/>
      <c r="AO3076" s="10"/>
      <c r="AS3076" s="48"/>
      <c r="AT3076" s="50"/>
      <c r="AU3076" s="50"/>
      <c r="AV3076" s="50"/>
      <c r="AW3076" s="50"/>
      <c r="AX3076" s="49">
        <v>1</v>
      </c>
    </row>
    <row r="3077" spans="1:50" ht="14.25" customHeight="1" x14ac:dyDescent="0.55000000000000004">
      <c r="A3077" s="45">
        <v>8173184</v>
      </c>
      <c r="B3077" s="10" t="s">
        <v>284</v>
      </c>
      <c r="C3077" s="10" t="s">
        <v>17</v>
      </c>
      <c r="D3077" s="10" t="s">
        <v>7114</v>
      </c>
      <c r="F3077" s="10" t="s">
        <v>8147</v>
      </c>
      <c r="G3077" s="10" t="s">
        <v>8340</v>
      </c>
      <c r="H3077" s="10" t="s">
        <v>8344</v>
      </c>
      <c r="I3077" s="10" t="s">
        <v>8345</v>
      </c>
      <c r="J3077" s="10" t="s">
        <v>8346</v>
      </c>
      <c r="K3077" s="10" t="s">
        <v>291</v>
      </c>
      <c r="L3077" s="10" t="s">
        <v>292</v>
      </c>
      <c r="M3077" s="46"/>
      <c r="N3077" s="10"/>
      <c r="O3077" s="10"/>
      <c r="P3077" s="10" t="s">
        <v>5524</v>
      </c>
      <c r="Q3077" s="10"/>
      <c r="R3077" s="10"/>
      <c r="T3077" s="10" t="s">
        <v>291</v>
      </c>
      <c r="U3077" s="10"/>
      <c r="V3077" s="10" t="s">
        <v>291</v>
      </c>
      <c r="Z3077" s="47"/>
      <c r="AD3077" s="47"/>
      <c r="AH3077" s="47"/>
      <c r="AI3077" s="10"/>
      <c r="AJ3077" s="10" t="s">
        <v>298</v>
      </c>
      <c r="AK3077" s="10" t="s">
        <v>291</v>
      </c>
      <c r="AL3077" s="10"/>
      <c r="AM3077" s="10"/>
      <c r="AN3077" s="10"/>
      <c r="AO3077" s="10"/>
      <c r="AS3077" s="48"/>
      <c r="AT3077" s="50"/>
      <c r="AU3077" s="50"/>
      <c r="AV3077" s="50"/>
      <c r="AW3077" s="50"/>
      <c r="AX3077" s="49">
        <v>1</v>
      </c>
    </row>
    <row r="3078" spans="1:50" ht="14.25" customHeight="1" x14ac:dyDescent="0.55000000000000004">
      <c r="A3078" s="45">
        <v>4484454</v>
      </c>
      <c r="B3078" s="10" t="s">
        <v>319</v>
      </c>
      <c r="C3078" s="10" t="s">
        <v>17</v>
      </c>
      <c r="D3078" s="10" t="s">
        <v>7114</v>
      </c>
      <c r="F3078" s="10" t="s">
        <v>8147</v>
      </c>
      <c r="G3078" s="10" t="s">
        <v>8340</v>
      </c>
      <c r="H3078" s="10" t="s">
        <v>8344</v>
      </c>
      <c r="I3078" s="10" t="s">
        <v>8347</v>
      </c>
      <c r="J3078" s="10" t="s">
        <v>8348</v>
      </c>
      <c r="K3078" s="10" t="s">
        <v>291</v>
      </c>
      <c r="L3078" s="10" t="s">
        <v>316</v>
      </c>
      <c r="M3078" s="46" t="s">
        <v>560</v>
      </c>
      <c r="N3078" s="10" t="s">
        <v>294</v>
      </c>
      <c r="O3078" s="10" t="s">
        <v>294</v>
      </c>
      <c r="P3078" s="10" t="s">
        <v>5524</v>
      </c>
      <c r="Q3078" s="10"/>
      <c r="R3078" s="10"/>
      <c r="T3078" s="10" t="s">
        <v>291</v>
      </c>
      <c r="U3078" s="10"/>
      <c r="V3078" s="10" t="s">
        <v>291</v>
      </c>
      <c r="Z3078" s="47"/>
      <c r="AD3078" s="47"/>
      <c r="AH3078" s="47"/>
      <c r="AI3078" s="10"/>
      <c r="AJ3078" s="10" t="s">
        <v>298</v>
      </c>
      <c r="AK3078" s="10" t="s">
        <v>291</v>
      </c>
      <c r="AL3078" s="10"/>
      <c r="AM3078" s="10"/>
      <c r="AN3078" s="10"/>
      <c r="AO3078" s="10"/>
      <c r="AS3078" s="48"/>
      <c r="AT3078" s="50"/>
      <c r="AU3078" s="50"/>
      <c r="AV3078" s="50"/>
      <c r="AW3078" s="50"/>
      <c r="AX3078" s="49">
        <v>1</v>
      </c>
    </row>
    <row r="3079" spans="1:50" ht="14.25" customHeight="1" x14ac:dyDescent="0.55000000000000004">
      <c r="A3079" s="45">
        <v>5161501</v>
      </c>
      <c r="B3079" s="10" t="s">
        <v>284</v>
      </c>
      <c r="C3079" s="10" t="s">
        <v>17</v>
      </c>
      <c r="D3079" s="10" t="s">
        <v>7114</v>
      </c>
      <c r="F3079" s="10" t="s">
        <v>8147</v>
      </c>
      <c r="G3079" s="10" t="s">
        <v>8340</v>
      </c>
      <c r="H3079" s="10" t="s">
        <v>8344</v>
      </c>
      <c r="I3079" s="10" t="s">
        <v>8349</v>
      </c>
      <c r="J3079" s="10" t="s">
        <v>8350</v>
      </c>
      <c r="K3079" s="10" t="s">
        <v>291</v>
      </c>
      <c r="L3079" s="10" t="s">
        <v>292</v>
      </c>
      <c r="M3079" s="46" t="s">
        <v>573</v>
      </c>
      <c r="N3079" s="10"/>
      <c r="O3079" s="10"/>
      <c r="P3079" s="10" t="s">
        <v>5524</v>
      </c>
      <c r="Q3079" s="10"/>
      <c r="R3079" s="10"/>
      <c r="T3079" s="10" t="s">
        <v>291</v>
      </c>
      <c r="U3079" s="10"/>
      <c r="V3079" s="10" t="s">
        <v>291</v>
      </c>
      <c r="Z3079" s="47"/>
      <c r="AD3079" s="47"/>
      <c r="AH3079" s="47"/>
      <c r="AI3079" s="10"/>
      <c r="AJ3079" s="10" t="s">
        <v>298</v>
      </c>
      <c r="AK3079" s="10" t="s">
        <v>291</v>
      </c>
      <c r="AL3079" s="10"/>
      <c r="AM3079" s="10"/>
      <c r="AN3079" s="10"/>
      <c r="AO3079" s="10"/>
      <c r="AS3079" s="48"/>
      <c r="AT3079" s="49">
        <v>4.2916670000000003</v>
      </c>
      <c r="AU3079" s="49">
        <v>10.83333</v>
      </c>
      <c r="AV3079" s="49">
        <v>33.020000000000003</v>
      </c>
      <c r="AW3079" s="49">
        <v>12.757999999999999</v>
      </c>
      <c r="AX3079" s="49">
        <v>4</v>
      </c>
    </row>
    <row r="3080" spans="1:50" ht="14.25" customHeight="1" x14ac:dyDescent="0.55000000000000004">
      <c r="A3080" s="45">
        <v>8095561</v>
      </c>
      <c r="B3080" s="10" t="s">
        <v>313</v>
      </c>
      <c r="C3080" s="10" t="s">
        <v>17</v>
      </c>
      <c r="D3080" s="10" t="s">
        <v>7114</v>
      </c>
      <c r="F3080" s="10" t="s">
        <v>8147</v>
      </c>
      <c r="G3080" s="10" t="s">
        <v>8340</v>
      </c>
      <c r="H3080" s="10" t="s">
        <v>8351</v>
      </c>
      <c r="I3080" s="10" t="s">
        <v>8352</v>
      </c>
      <c r="J3080" s="10" t="s">
        <v>8353</v>
      </c>
      <c r="K3080" s="10" t="s">
        <v>291</v>
      </c>
      <c r="L3080" s="10" t="s">
        <v>316</v>
      </c>
      <c r="M3080" s="46"/>
      <c r="N3080" s="10" t="s">
        <v>294</v>
      </c>
      <c r="O3080" s="10" t="s">
        <v>294</v>
      </c>
      <c r="P3080" s="10" t="s">
        <v>5524</v>
      </c>
      <c r="Q3080" s="10"/>
      <c r="R3080" s="10"/>
      <c r="T3080" s="10" t="s">
        <v>291</v>
      </c>
      <c r="U3080" s="10"/>
      <c r="V3080" s="10" t="s">
        <v>291</v>
      </c>
      <c r="Z3080" s="47"/>
      <c r="AD3080" s="47"/>
      <c r="AH3080" s="47"/>
      <c r="AI3080" s="10"/>
      <c r="AJ3080" s="10" t="s">
        <v>298</v>
      </c>
      <c r="AK3080" s="10" t="s">
        <v>291</v>
      </c>
      <c r="AL3080" s="10"/>
      <c r="AM3080" s="10"/>
      <c r="AN3080" s="10"/>
      <c r="AO3080" s="10"/>
      <c r="AS3080" s="48"/>
      <c r="AT3080" s="50"/>
      <c r="AU3080" s="50"/>
      <c r="AV3080" s="50"/>
      <c r="AW3080" s="50"/>
      <c r="AX3080" s="49">
        <v>1</v>
      </c>
    </row>
    <row r="3081" spans="1:50" ht="14.25" customHeight="1" x14ac:dyDescent="0.55000000000000004">
      <c r="A3081" s="45">
        <v>2088665</v>
      </c>
      <c r="B3081" s="10" t="s">
        <v>284</v>
      </c>
      <c r="C3081" s="10" t="s">
        <v>17</v>
      </c>
      <c r="D3081" s="10" t="s">
        <v>7114</v>
      </c>
      <c r="F3081" s="10" t="s">
        <v>8147</v>
      </c>
      <c r="G3081" s="10" t="s">
        <v>8340</v>
      </c>
      <c r="H3081" s="10" t="s">
        <v>8351</v>
      </c>
      <c r="I3081" s="10" t="s">
        <v>8354</v>
      </c>
      <c r="J3081" s="10" t="s">
        <v>8355</v>
      </c>
      <c r="K3081" s="10" t="s">
        <v>291</v>
      </c>
      <c r="L3081" s="10" t="s">
        <v>292</v>
      </c>
      <c r="M3081" s="46" t="s">
        <v>1298</v>
      </c>
      <c r="N3081" s="10"/>
      <c r="O3081" s="10"/>
      <c r="P3081" s="10" t="s">
        <v>5524</v>
      </c>
      <c r="Q3081" s="10"/>
      <c r="R3081" s="10"/>
      <c r="T3081" s="10" t="s">
        <v>291</v>
      </c>
      <c r="U3081" s="10"/>
      <c r="V3081" s="10" t="s">
        <v>291</v>
      </c>
      <c r="Z3081" s="47"/>
      <c r="AD3081" s="47"/>
      <c r="AH3081" s="47"/>
      <c r="AI3081" s="10"/>
      <c r="AJ3081" s="10" t="s">
        <v>298</v>
      </c>
      <c r="AK3081" s="10" t="s">
        <v>291</v>
      </c>
      <c r="AL3081" s="10"/>
      <c r="AM3081" s="10"/>
      <c r="AN3081" s="10"/>
      <c r="AO3081" s="10"/>
      <c r="AS3081" s="48"/>
      <c r="AT3081" s="50"/>
      <c r="AU3081" s="50"/>
      <c r="AV3081" s="50"/>
      <c r="AW3081" s="50"/>
      <c r="AX3081" s="49">
        <v>1</v>
      </c>
    </row>
    <row r="3082" spans="1:50" ht="14.25" customHeight="1" x14ac:dyDescent="0.55000000000000004">
      <c r="A3082" s="45">
        <v>8295546</v>
      </c>
      <c r="B3082" s="10" t="s">
        <v>284</v>
      </c>
      <c r="C3082" s="10" t="s">
        <v>17</v>
      </c>
      <c r="D3082" s="10" t="s">
        <v>7114</v>
      </c>
      <c r="F3082" s="10" t="s">
        <v>8147</v>
      </c>
      <c r="G3082" s="10" t="s">
        <v>8340</v>
      </c>
      <c r="H3082" s="10" t="s">
        <v>8351</v>
      </c>
      <c r="I3082" s="10" t="s">
        <v>8356</v>
      </c>
      <c r="J3082" s="10" t="s">
        <v>8357</v>
      </c>
      <c r="K3082" s="10" t="s">
        <v>291</v>
      </c>
      <c r="L3082" s="10" t="s">
        <v>292</v>
      </c>
      <c r="M3082" s="46"/>
      <c r="N3082" s="10"/>
      <c r="O3082" s="10"/>
      <c r="P3082" s="10" t="s">
        <v>5524</v>
      </c>
      <c r="Q3082" s="10"/>
      <c r="R3082" s="10"/>
      <c r="T3082" s="10" t="s">
        <v>291</v>
      </c>
      <c r="U3082" s="10"/>
      <c r="V3082" s="10" t="s">
        <v>291</v>
      </c>
      <c r="Z3082" s="47"/>
      <c r="AD3082" s="47"/>
      <c r="AH3082" s="47"/>
      <c r="AI3082" s="10"/>
      <c r="AJ3082" s="10" t="s">
        <v>298</v>
      </c>
      <c r="AK3082" s="10" t="s">
        <v>291</v>
      </c>
      <c r="AL3082" s="10"/>
      <c r="AM3082" s="10"/>
      <c r="AN3082" s="10"/>
      <c r="AO3082" s="10"/>
      <c r="AS3082" s="48"/>
      <c r="AT3082" s="50"/>
      <c r="AU3082" s="50"/>
      <c r="AV3082" s="50"/>
      <c r="AW3082" s="50"/>
      <c r="AX3082" s="49">
        <v>1</v>
      </c>
    </row>
    <row r="3083" spans="1:50" ht="14.25" customHeight="1" x14ac:dyDescent="0.55000000000000004">
      <c r="A3083" s="45">
        <v>2088624</v>
      </c>
      <c r="B3083" s="10" t="s">
        <v>284</v>
      </c>
      <c r="C3083" s="10" t="s">
        <v>17</v>
      </c>
      <c r="D3083" s="10" t="s">
        <v>7114</v>
      </c>
      <c r="F3083" s="10" t="s">
        <v>8147</v>
      </c>
      <c r="G3083" s="10" t="s">
        <v>8340</v>
      </c>
      <c r="H3083" s="10" t="s">
        <v>8351</v>
      </c>
      <c r="I3083" s="10" t="s">
        <v>8358</v>
      </c>
      <c r="J3083" s="10" t="s">
        <v>8359</v>
      </c>
      <c r="K3083" s="10" t="s">
        <v>291</v>
      </c>
      <c r="L3083" s="10" t="s">
        <v>292</v>
      </c>
      <c r="M3083" s="46"/>
      <c r="N3083" s="10"/>
      <c r="O3083" s="10"/>
      <c r="P3083" s="10" t="s">
        <v>5524</v>
      </c>
      <c r="Q3083" s="10"/>
      <c r="R3083" s="10"/>
      <c r="T3083" s="10" t="s">
        <v>291</v>
      </c>
      <c r="U3083" s="10"/>
      <c r="V3083" s="10" t="s">
        <v>291</v>
      </c>
      <c r="Z3083" s="47"/>
      <c r="AD3083" s="47"/>
      <c r="AH3083" s="47"/>
      <c r="AI3083" s="10"/>
      <c r="AJ3083" s="10" t="s">
        <v>298</v>
      </c>
      <c r="AK3083" s="10" t="s">
        <v>291</v>
      </c>
      <c r="AL3083" s="10"/>
      <c r="AM3083" s="10"/>
      <c r="AN3083" s="10"/>
      <c r="AO3083" s="10"/>
      <c r="AP3083" s="10">
        <v>35</v>
      </c>
      <c r="AQ3083" s="10">
        <v>54</v>
      </c>
      <c r="AR3083" s="10">
        <v>43.5</v>
      </c>
      <c r="AS3083" s="48">
        <v>43.5</v>
      </c>
      <c r="AT3083" s="50"/>
      <c r="AU3083" s="50"/>
      <c r="AV3083" s="50"/>
      <c r="AW3083" s="50"/>
      <c r="AX3083" s="49">
        <v>1</v>
      </c>
    </row>
    <row r="3084" spans="1:50" ht="14.25" customHeight="1" x14ac:dyDescent="0.55000000000000004">
      <c r="A3084" s="45">
        <v>7631004</v>
      </c>
      <c r="B3084" s="10" t="s">
        <v>284</v>
      </c>
      <c r="C3084" s="10" t="s">
        <v>17</v>
      </c>
      <c r="D3084" s="10" t="s">
        <v>7114</v>
      </c>
      <c r="F3084" s="10" t="s">
        <v>8147</v>
      </c>
      <c r="G3084" s="10" t="s">
        <v>8340</v>
      </c>
      <c r="H3084" s="10" t="s">
        <v>8351</v>
      </c>
      <c r="I3084" s="10" t="s">
        <v>8360</v>
      </c>
      <c r="J3084" s="10" t="s">
        <v>8361</v>
      </c>
      <c r="K3084" s="10" t="s">
        <v>291</v>
      </c>
      <c r="L3084" s="10" t="s">
        <v>292</v>
      </c>
      <c r="M3084" s="46"/>
      <c r="N3084" s="10"/>
      <c r="O3084" s="10"/>
      <c r="P3084" s="10" t="s">
        <v>5524</v>
      </c>
      <c r="Q3084" s="10"/>
      <c r="R3084" s="10"/>
      <c r="T3084" s="10" t="s">
        <v>291</v>
      </c>
      <c r="U3084" s="10"/>
      <c r="V3084" s="10" t="s">
        <v>291</v>
      </c>
      <c r="Z3084" s="47"/>
      <c r="AD3084" s="47"/>
      <c r="AH3084" s="47"/>
      <c r="AI3084" s="10"/>
      <c r="AJ3084" s="10" t="s">
        <v>298</v>
      </c>
      <c r="AK3084" s="10" t="s">
        <v>291</v>
      </c>
      <c r="AL3084" s="10"/>
      <c r="AM3084" s="10"/>
      <c r="AN3084" s="10"/>
      <c r="AO3084" s="10"/>
      <c r="AS3084" s="48"/>
      <c r="AT3084" s="50"/>
      <c r="AU3084" s="50"/>
      <c r="AV3084" s="50"/>
      <c r="AW3084" s="50"/>
      <c r="AX3084" s="49">
        <v>1</v>
      </c>
    </row>
    <row r="3085" spans="1:50" ht="14.25" customHeight="1" x14ac:dyDescent="0.55000000000000004">
      <c r="A3085" s="45">
        <v>8415576</v>
      </c>
      <c r="B3085" s="10" t="s">
        <v>284</v>
      </c>
      <c r="C3085" s="10" t="s">
        <v>17</v>
      </c>
      <c r="D3085" s="10" t="s">
        <v>7114</v>
      </c>
      <c r="F3085" s="10" t="s">
        <v>8147</v>
      </c>
      <c r="G3085" s="10" t="s">
        <v>8340</v>
      </c>
      <c r="H3085" s="10" t="s">
        <v>8362</v>
      </c>
      <c r="I3085" s="10" t="s">
        <v>8363</v>
      </c>
      <c r="J3085" s="10" t="s">
        <v>8364</v>
      </c>
      <c r="K3085" s="10" t="s">
        <v>291</v>
      </c>
      <c r="L3085" s="10" t="s">
        <v>292</v>
      </c>
      <c r="M3085" s="46"/>
      <c r="N3085" s="10"/>
      <c r="O3085" s="10"/>
      <c r="P3085" s="10" t="s">
        <v>5524</v>
      </c>
      <c r="Q3085" s="10"/>
      <c r="R3085" s="10" t="s">
        <v>291</v>
      </c>
      <c r="S3085" s="10" t="s">
        <v>8365</v>
      </c>
      <c r="T3085" s="10" t="s">
        <v>291</v>
      </c>
      <c r="U3085" s="10"/>
      <c r="V3085" s="10" t="s">
        <v>291</v>
      </c>
      <c r="Z3085" s="47"/>
      <c r="AD3085" s="47"/>
      <c r="AH3085" s="47"/>
      <c r="AI3085" s="10"/>
      <c r="AJ3085" s="10" t="s">
        <v>298</v>
      </c>
      <c r="AK3085" s="10" t="s">
        <v>291</v>
      </c>
      <c r="AL3085" s="10"/>
      <c r="AM3085" s="10"/>
      <c r="AN3085" s="10"/>
      <c r="AO3085" s="10"/>
      <c r="AS3085" s="48"/>
      <c r="AT3085" s="50"/>
      <c r="AU3085" s="50"/>
      <c r="AV3085" s="50"/>
      <c r="AW3085" s="50"/>
      <c r="AX3085" s="49">
        <v>1</v>
      </c>
    </row>
    <row r="3086" spans="1:50" ht="14.25" customHeight="1" x14ac:dyDescent="0.55000000000000004">
      <c r="A3086" s="45">
        <v>9198247</v>
      </c>
      <c r="B3086" s="10" t="s">
        <v>313</v>
      </c>
      <c r="C3086" s="10" t="s">
        <v>17</v>
      </c>
      <c r="D3086" s="10" t="s">
        <v>7114</v>
      </c>
      <c r="F3086" s="10" t="s">
        <v>8147</v>
      </c>
      <c r="G3086" s="10" t="s">
        <v>8340</v>
      </c>
      <c r="H3086" s="10" t="s">
        <v>8366</v>
      </c>
      <c r="I3086" s="10" t="s">
        <v>8367</v>
      </c>
      <c r="J3086" s="10" t="s">
        <v>8368</v>
      </c>
      <c r="K3086" s="10" t="s">
        <v>291</v>
      </c>
      <c r="L3086" s="10" t="s">
        <v>316</v>
      </c>
      <c r="M3086" s="46" t="s">
        <v>293</v>
      </c>
      <c r="N3086" s="10" t="s">
        <v>294</v>
      </c>
      <c r="O3086" s="10" t="s">
        <v>294</v>
      </c>
      <c r="P3086" s="10" t="s">
        <v>5524</v>
      </c>
      <c r="Q3086" s="10"/>
      <c r="R3086" s="10"/>
      <c r="T3086" s="10" t="s">
        <v>291</v>
      </c>
      <c r="U3086" s="10"/>
      <c r="V3086" s="10" t="s">
        <v>291</v>
      </c>
      <c r="Z3086" s="47"/>
      <c r="AD3086" s="47"/>
      <c r="AH3086" s="47"/>
      <c r="AI3086" s="10"/>
      <c r="AJ3086" s="10" t="s">
        <v>298</v>
      </c>
      <c r="AK3086" s="10" t="s">
        <v>291</v>
      </c>
      <c r="AL3086" s="10"/>
      <c r="AM3086" s="10"/>
      <c r="AN3086" s="10"/>
      <c r="AO3086" s="10"/>
      <c r="AS3086" s="48"/>
      <c r="AT3086" s="49">
        <v>10.8125</v>
      </c>
      <c r="AU3086" s="49">
        <v>27.45</v>
      </c>
      <c r="AV3086" s="49">
        <v>37.692079999999997</v>
      </c>
      <c r="AW3086" s="49">
        <v>23.038930000000001</v>
      </c>
      <c r="AX3086" s="49">
        <v>19</v>
      </c>
    </row>
    <row r="3087" spans="1:50" ht="14.25" customHeight="1" x14ac:dyDescent="0.55000000000000004">
      <c r="A3087" s="45">
        <v>8194699</v>
      </c>
      <c r="B3087" s="10" t="s">
        <v>284</v>
      </c>
      <c r="C3087" s="10" t="s">
        <v>17</v>
      </c>
      <c r="D3087" s="10" t="s">
        <v>7114</v>
      </c>
      <c r="F3087" s="10" t="s">
        <v>8147</v>
      </c>
      <c r="G3087" s="10" t="s">
        <v>8340</v>
      </c>
      <c r="H3087" s="10" t="s">
        <v>8366</v>
      </c>
      <c r="I3087" s="10" t="s">
        <v>8369</v>
      </c>
      <c r="J3087" s="10" t="s">
        <v>8370</v>
      </c>
      <c r="K3087" s="10" t="s">
        <v>291</v>
      </c>
      <c r="L3087" s="10" t="s">
        <v>292</v>
      </c>
      <c r="M3087" s="46" t="s">
        <v>506</v>
      </c>
      <c r="N3087" s="10"/>
      <c r="O3087" s="10"/>
      <c r="P3087" s="10" t="s">
        <v>5524</v>
      </c>
      <c r="Q3087" s="10"/>
      <c r="R3087" s="10"/>
      <c r="T3087" s="10" t="s">
        <v>291</v>
      </c>
      <c r="U3087" s="10"/>
      <c r="V3087" s="10" t="s">
        <v>291</v>
      </c>
      <c r="Z3087" s="47"/>
      <c r="AD3087" s="47"/>
      <c r="AH3087" s="47"/>
      <c r="AI3087" s="10"/>
      <c r="AJ3087" s="10" t="s">
        <v>298</v>
      </c>
      <c r="AK3087" s="10" t="s">
        <v>291</v>
      </c>
      <c r="AL3087" s="10"/>
      <c r="AM3087" s="10"/>
      <c r="AN3087" s="10"/>
      <c r="AO3087" s="10"/>
      <c r="AS3087" s="48"/>
      <c r="AT3087" s="50" t="s">
        <v>722</v>
      </c>
      <c r="AU3087" s="50" t="s">
        <v>722</v>
      </c>
      <c r="AV3087" s="50" t="s">
        <v>722</v>
      </c>
      <c r="AW3087" s="50" t="s">
        <v>722</v>
      </c>
      <c r="AX3087" s="49">
        <v>0</v>
      </c>
    </row>
    <row r="3088" spans="1:50" ht="14.25" customHeight="1" x14ac:dyDescent="0.55000000000000004">
      <c r="A3088" s="45">
        <v>2083004</v>
      </c>
      <c r="B3088" s="10" t="s">
        <v>284</v>
      </c>
      <c r="C3088" s="10" t="s">
        <v>17</v>
      </c>
      <c r="D3088" s="10" t="s">
        <v>7114</v>
      </c>
      <c r="F3088" s="10" t="s">
        <v>8147</v>
      </c>
      <c r="G3088" s="10" t="s">
        <v>8340</v>
      </c>
      <c r="H3088" s="10" t="s">
        <v>8366</v>
      </c>
      <c r="I3088" s="10" t="s">
        <v>8371</v>
      </c>
      <c r="J3088" s="10" t="s">
        <v>8372</v>
      </c>
      <c r="K3088" s="10" t="s">
        <v>291</v>
      </c>
      <c r="L3088" s="10" t="s">
        <v>292</v>
      </c>
      <c r="M3088" s="46"/>
      <c r="N3088" s="10"/>
      <c r="O3088" s="10"/>
      <c r="P3088" s="10" t="s">
        <v>5524</v>
      </c>
      <c r="Q3088" s="10"/>
      <c r="R3088" s="10"/>
      <c r="T3088" s="10" t="s">
        <v>291</v>
      </c>
      <c r="U3088" s="10"/>
      <c r="V3088" s="10" t="s">
        <v>291</v>
      </c>
      <c r="Z3088" s="47"/>
      <c r="AD3088" s="47"/>
      <c r="AH3088" s="47"/>
      <c r="AI3088" s="10"/>
      <c r="AJ3088" s="10" t="s">
        <v>298</v>
      </c>
      <c r="AK3088" s="10" t="s">
        <v>291</v>
      </c>
      <c r="AL3088" s="10"/>
      <c r="AM3088" s="10"/>
      <c r="AN3088" s="10"/>
      <c r="AO3088" s="10"/>
      <c r="AS3088" s="48"/>
      <c r="AT3088" s="50"/>
      <c r="AU3088" s="50"/>
      <c r="AV3088" s="50"/>
      <c r="AW3088" s="50"/>
      <c r="AX3088" s="49">
        <v>1</v>
      </c>
    </row>
    <row r="3089" spans="1:50" ht="14.25" customHeight="1" x14ac:dyDescent="0.55000000000000004">
      <c r="A3089" s="45">
        <v>2083015</v>
      </c>
      <c r="B3089" s="10" t="s">
        <v>313</v>
      </c>
      <c r="C3089" s="10" t="s">
        <v>17</v>
      </c>
      <c r="D3089" s="10" t="s">
        <v>7114</v>
      </c>
      <c r="F3089" s="10" t="s">
        <v>8147</v>
      </c>
      <c r="G3089" s="10" t="s">
        <v>8340</v>
      </c>
      <c r="H3089" s="10" t="s">
        <v>8366</v>
      </c>
      <c r="I3089" s="10" t="s">
        <v>8373</v>
      </c>
      <c r="J3089" s="10" t="s">
        <v>8374</v>
      </c>
      <c r="K3089" s="10" t="s">
        <v>291</v>
      </c>
      <c r="L3089" s="10" t="s">
        <v>316</v>
      </c>
      <c r="M3089" s="46"/>
      <c r="N3089" s="10" t="s">
        <v>294</v>
      </c>
      <c r="O3089" s="10" t="s">
        <v>294</v>
      </c>
      <c r="P3089" s="10" t="s">
        <v>5524</v>
      </c>
      <c r="Q3089" s="10"/>
      <c r="R3089" s="10"/>
      <c r="T3089" s="10" t="s">
        <v>291</v>
      </c>
      <c r="U3089" s="10"/>
      <c r="V3089" s="10" t="s">
        <v>291</v>
      </c>
      <c r="Z3089" s="47"/>
      <c r="AD3089" s="47"/>
      <c r="AH3089" s="47"/>
      <c r="AI3089" s="10"/>
      <c r="AJ3089" s="10" t="s">
        <v>298</v>
      </c>
      <c r="AK3089" s="10" t="s">
        <v>291</v>
      </c>
      <c r="AL3089" s="10" t="s">
        <v>666</v>
      </c>
      <c r="AM3089" s="10" t="s">
        <v>666</v>
      </c>
      <c r="AN3089" s="10" t="s">
        <v>300</v>
      </c>
      <c r="AO3089" s="10" t="s">
        <v>300</v>
      </c>
      <c r="AP3089" s="10">
        <v>8</v>
      </c>
      <c r="AQ3089" s="10">
        <v>15</v>
      </c>
      <c r="AS3089" s="48">
        <v>11.5</v>
      </c>
      <c r="AT3089" s="50"/>
      <c r="AU3089" s="50"/>
      <c r="AV3089" s="50"/>
      <c r="AW3089" s="50"/>
      <c r="AX3089" s="49">
        <v>1</v>
      </c>
    </row>
    <row r="3090" spans="1:50" ht="14.25" customHeight="1" x14ac:dyDescent="0.55000000000000004">
      <c r="A3090" s="45">
        <v>2082988</v>
      </c>
      <c r="B3090" s="10" t="s">
        <v>284</v>
      </c>
      <c r="C3090" s="10" t="s">
        <v>17</v>
      </c>
      <c r="D3090" s="10" t="s">
        <v>7114</v>
      </c>
      <c r="F3090" s="10" t="s">
        <v>8147</v>
      </c>
      <c r="G3090" s="10" t="s">
        <v>8340</v>
      </c>
      <c r="H3090" s="10" t="s">
        <v>8366</v>
      </c>
      <c r="I3090" s="10" t="s">
        <v>8375</v>
      </c>
      <c r="J3090" s="10" t="s">
        <v>8376</v>
      </c>
      <c r="K3090" s="10" t="s">
        <v>291</v>
      </c>
      <c r="L3090" s="10" t="s">
        <v>292</v>
      </c>
      <c r="M3090" s="46" t="s">
        <v>506</v>
      </c>
      <c r="N3090" s="10"/>
      <c r="O3090" s="10"/>
      <c r="P3090" s="10" t="s">
        <v>5524</v>
      </c>
      <c r="Q3090" s="10"/>
      <c r="R3090" s="10"/>
      <c r="T3090" s="10" t="s">
        <v>291</v>
      </c>
      <c r="U3090" s="10"/>
      <c r="V3090" s="10" t="s">
        <v>291</v>
      </c>
      <c r="Z3090" s="47"/>
      <c r="AD3090" s="47"/>
      <c r="AH3090" s="47"/>
      <c r="AI3090" s="10"/>
      <c r="AJ3090" s="10" t="s">
        <v>298</v>
      </c>
      <c r="AK3090" s="10" t="s">
        <v>291</v>
      </c>
      <c r="AL3090" s="10"/>
      <c r="AM3090" s="10"/>
      <c r="AN3090" s="10"/>
      <c r="AO3090" s="10"/>
      <c r="AS3090" s="48"/>
      <c r="AT3090" s="50"/>
      <c r="AU3090" s="50"/>
      <c r="AV3090" s="50"/>
      <c r="AW3090" s="50"/>
      <c r="AX3090" s="49">
        <v>1</v>
      </c>
    </row>
    <row r="3091" spans="1:50" ht="14.25" customHeight="1" x14ac:dyDescent="0.55000000000000004">
      <c r="A3091" s="45">
        <v>8318877</v>
      </c>
      <c r="B3091" s="10" t="s">
        <v>313</v>
      </c>
      <c r="C3091" s="10" t="s">
        <v>17</v>
      </c>
      <c r="D3091" s="10" t="s">
        <v>7114</v>
      </c>
      <c r="F3091" s="10" t="s">
        <v>8147</v>
      </c>
      <c r="G3091" s="10" t="s">
        <v>8340</v>
      </c>
      <c r="H3091" s="10" t="s">
        <v>8366</v>
      </c>
      <c r="I3091" s="10" t="s">
        <v>8377</v>
      </c>
      <c r="J3091" s="10" t="s">
        <v>8378</v>
      </c>
      <c r="K3091" s="10" t="s">
        <v>291</v>
      </c>
      <c r="L3091" s="10" t="s">
        <v>316</v>
      </c>
      <c r="M3091" s="46"/>
      <c r="N3091" s="10" t="s">
        <v>294</v>
      </c>
      <c r="O3091" s="10" t="s">
        <v>294</v>
      </c>
      <c r="P3091" s="10" t="s">
        <v>5524</v>
      </c>
      <c r="Q3091" s="10"/>
      <c r="R3091" s="10"/>
      <c r="T3091" s="10" t="s">
        <v>291</v>
      </c>
      <c r="U3091" s="10"/>
      <c r="V3091" s="10" t="s">
        <v>291</v>
      </c>
      <c r="Z3091" s="47"/>
      <c r="AD3091" s="47"/>
      <c r="AH3091" s="47"/>
      <c r="AI3091" s="10"/>
      <c r="AJ3091" s="10" t="s">
        <v>298</v>
      </c>
      <c r="AK3091" s="10" t="s">
        <v>291</v>
      </c>
      <c r="AL3091" s="10"/>
      <c r="AM3091" s="10"/>
      <c r="AN3091" s="10"/>
      <c r="AO3091" s="10"/>
      <c r="AS3091" s="48"/>
      <c r="AT3091" s="50"/>
      <c r="AU3091" s="50"/>
      <c r="AV3091" s="50"/>
      <c r="AW3091" s="50"/>
      <c r="AX3091" s="49">
        <v>1</v>
      </c>
    </row>
    <row r="3092" spans="1:50" ht="14.25" customHeight="1" x14ac:dyDescent="0.55000000000000004">
      <c r="A3092" s="45">
        <v>2083671</v>
      </c>
      <c r="B3092" s="10" t="s">
        <v>313</v>
      </c>
      <c r="C3092" s="10" t="s">
        <v>17</v>
      </c>
      <c r="D3092" s="10" t="s">
        <v>7114</v>
      </c>
      <c r="F3092" s="10" t="s">
        <v>8147</v>
      </c>
      <c r="G3092" s="10" t="s">
        <v>8340</v>
      </c>
      <c r="H3092" s="10" t="s">
        <v>8379</v>
      </c>
      <c r="I3092" s="10" t="s">
        <v>8380</v>
      </c>
      <c r="J3092" s="10" t="s">
        <v>8381</v>
      </c>
      <c r="K3092" s="10" t="s">
        <v>291</v>
      </c>
      <c r="L3092" s="10" t="s">
        <v>316</v>
      </c>
      <c r="M3092" s="46" t="s">
        <v>570</v>
      </c>
      <c r="N3092" s="10" t="s">
        <v>294</v>
      </c>
      <c r="O3092" s="10" t="s">
        <v>294</v>
      </c>
      <c r="P3092" s="10" t="s">
        <v>5524</v>
      </c>
      <c r="Q3092" s="10"/>
      <c r="R3092" s="10"/>
      <c r="T3092" s="10" t="s">
        <v>291</v>
      </c>
      <c r="U3092" s="10"/>
      <c r="V3092" s="10" t="s">
        <v>291</v>
      </c>
      <c r="Z3092" s="47"/>
      <c r="AD3092" s="47"/>
      <c r="AH3092" s="47"/>
      <c r="AI3092" s="10"/>
      <c r="AJ3092" s="10" t="s">
        <v>298</v>
      </c>
      <c r="AK3092" s="10" t="s">
        <v>291</v>
      </c>
      <c r="AL3092" s="10"/>
      <c r="AM3092" s="10"/>
      <c r="AN3092" s="10"/>
      <c r="AO3092" s="10"/>
      <c r="AS3092" s="48"/>
      <c r="AT3092" s="50"/>
      <c r="AU3092" s="50"/>
      <c r="AV3092" s="50"/>
      <c r="AW3092" s="50"/>
      <c r="AX3092" s="49">
        <v>1</v>
      </c>
    </row>
    <row r="3093" spans="1:50" ht="14.25" customHeight="1" x14ac:dyDescent="0.55000000000000004">
      <c r="A3093" s="45">
        <v>8125974</v>
      </c>
      <c r="B3093" s="10" t="s">
        <v>319</v>
      </c>
      <c r="C3093" s="10" t="s">
        <v>17</v>
      </c>
      <c r="D3093" s="10" t="s">
        <v>7114</v>
      </c>
      <c r="F3093" s="10" t="s">
        <v>8147</v>
      </c>
      <c r="G3093" s="10" t="s">
        <v>8340</v>
      </c>
      <c r="H3093" s="10" t="s">
        <v>8382</v>
      </c>
      <c r="I3093" s="10" t="s">
        <v>8383</v>
      </c>
      <c r="J3093" s="10" t="s">
        <v>8384</v>
      </c>
      <c r="K3093" s="10" t="s">
        <v>291</v>
      </c>
      <c r="L3093" s="10" t="s">
        <v>316</v>
      </c>
      <c r="M3093" s="46" t="s">
        <v>470</v>
      </c>
      <c r="N3093" s="10" t="s">
        <v>294</v>
      </c>
      <c r="O3093" s="10" t="s">
        <v>294</v>
      </c>
      <c r="P3093" s="10" t="s">
        <v>5524</v>
      </c>
      <c r="Q3093" s="10"/>
      <c r="R3093" s="10"/>
      <c r="T3093" s="10" t="s">
        <v>291</v>
      </c>
      <c r="U3093" s="10"/>
      <c r="V3093" s="10" t="s">
        <v>291</v>
      </c>
      <c r="Z3093" s="47"/>
      <c r="AD3093" s="47"/>
      <c r="AH3093" s="47"/>
      <c r="AI3093" s="10"/>
      <c r="AJ3093" s="10" t="s">
        <v>298</v>
      </c>
      <c r="AK3093" s="10" t="s">
        <v>291</v>
      </c>
      <c r="AL3093" s="10"/>
      <c r="AM3093" s="10"/>
      <c r="AN3093" s="10"/>
      <c r="AO3093" s="10"/>
      <c r="AS3093" s="48"/>
      <c r="AT3093" s="50"/>
      <c r="AU3093" s="50"/>
      <c r="AV3093" s="50"/>
      <c r="AW3093" s="50"/>
      <c r="AX3093" s="49">
        <v>1</v>
      </c>
    </row>
    <row r="3094" spans="1:50" ht="14.25" customHeight="1" x14ac:dyDescent="0.55000000000000004">
      <c r="A3094" s="45">
        <v>2083429</v>
      </c>
      <c r="B3094" s="10" t="s">
        <v>284</v>
      </c>
      <c r="C3094" s="10" t="s">
        <v>17</v>
      </c>
      <c r="D3094" s="10" t="s">
        <v>7114</v>
      </c>
      <c r="F3094" s="10" t="s">
        <v>8147</v>
      </c>
      <c r="G3094" s="10" t="s">
        <v>8340</v>
      </c>
      <c r="H3094" s="10" t="s">
        <v>8382</v>
      </c>
      <c r="I3094" s="10" t="s">
        <v>8385</v>
      </c>
      <c r="J3094" s="10" t="s">
        <v>8386</v>
      </c>
      <c r="K3094" s="10" t="s">
        <v>291</v>
      </c>
      <c r="L3094" s="10" t="s">
        <v>292</v>
      </c>
      <c r="M3094" s="46" t="s">
        <v>470</v>
      </c>
      <c r="N3094" s="10"/>
      <c r="O3094" s="10"/>
      <c r="P3094" s="10" t="s">
        <v>5524</v>
      </c>
      <c r="Q3094" s="10"/>
      <c r="R3094" s="10"/>
      <c r="T3094" s="10" t="s">
        <v>291</v>
      </c>
      <c r="U3094" s="10"/>
      <c r="V3094" s="10" t="s">
        <v>291</v>
      </c>
      <c r="Z3094" s="47"/>
      <c r="AD3094" s="47"/>
      <c r="AH3094" s="47"/>
      <c r="AI3094" s="10"/>
      <c r="AJ3094" s="10" t="s">
        <v>298</v>
      </c>
      <c r="AK3094" s="10" t="s">
        <v>291</v>
      </c>
      <c r="AL3094" s="10"/>
      <c r="AM3094" s="10"/>
      <c r="AN3094" s="10"/>
      <c r="AO3094" s="10"/>
      <c r="AS3094" s="48"/>
      <c r="AT3094" s="49">
        <v>0</v>
      </c>
      <c r="AU3094" s="49">
        <v>0</v>
      </c>
      <c r="AV3094" s="49">
        <v>10.968</v>
      </c>
      <c r="AW3094" s="49">
        <v>11.481199999999999</v>
      </c>
      <c r="AX3094" s="49">
        <v>1</v>
      </c>
    </row>
    <row r="3095" spans="1:50" ht="14.25" customHeight="1" x14ac:dyDescent="0.55000000000000004">
      <c r="A3095" s="45">
        <v>5161706</v>
      </c>
      <c r="B3095" s="10" t="s">
        <v>284</v>
      </c>
      <c r="C3095" s="10" t="s">
        <v>17</v>
      </c>
      <c r="D3095" s="10" t="s">
        <v>7114</v>
      </c>
      <c r="F3095" s="10" t="s">
        <v>8147</v>
      </c>
      <c r="G3095" s="10" t="s">
        <v>8340</v>
      </c>
      <c r="H3095" s="10" t="s">
        <v>8387</v>
      </c>
      <c r="I3095" s="10" t="s">
        <v>8388</v>
      </c>
      <c r="J3095" s="10" t="s">
        <v>8389</v>
      </c>
      <c r="K3095" s="10" t="s">
        <v>291</v>
      </c>
      <c r="L3095" s="10" t="s">
        <v>292</v>
      </c>
      <c r="M3095" s="46"/>
      <c r="N3095" s="10"/>
      <c r="O3095" s="10"/>
      <c r="P3095" s="10" t="s">
        <v>5524</v>
      </c>
      <c r="Q3095" s="10"/>
      <c r="R3095" s="10"/>
      <c r="T3095" s="10" t="s">
        <v>291</v>
      </c>
      <c r="U3095" s="10"/>
      <c r="V3095" s="10" t="s">
        <v>291</v>
      </c>
      <c r="Z3095" s="47"/>
      <c r="AD3095" s="47"/>
      <c r="AH3095" s="47"/>
      <c r="AI3095" s="10"/>
      <c r="AJ3095" s="10" t="s">
        <v>298</v>
      </c>
      <c r="AK3095" s="10" t="s">
        <v>291</v>
      </c>
      <c r="AL3095" s="10"/>
      <c r="AM3095" s="10"/>
      <c r="AN3095" s="10"/>
      <c r="AO3095" s="10"/>
      <c r="AP3095" s="10">
        <v>32</v>
      </c>
      <c r="AQ3095" s="10">
        <v>40</v>
      </c>
      <c r="AR3095" s="10">
        <v>36</v>
      </c>
      <c r="AS3095" s="48">
        <v>36</v>
      </c>
      <c r="AT3095" s="50"/>
      <c r="AU3095" s="50"/>
      <c r="AV3095" s="50"/>
      <c r="AW3095" s="50"/>
      <c r="AX3095" s="49">
        <v>1</v>
      </c>
    </row>
    <row r="3096" spans="1:50" ht="14.25" customHeight="1" x14ac:dyDescent="0.55000000000000004">
      <c r="A3096" s="45">
        <v>7927609</v>
      </c>
      <c r="B3096" s="10" t="s">
        <v>313</v>
      </c>
      <c r="C3096" s="10" t="s">
        <v>17</v>
      </c>
      <c r="D3096" s="10" t="s">
        <v>7114</v>
      </c>
      <c r="F3096" s="10" t="s">
        <v>8147</v>
      </c>
      <c r="G3096" s="10" t="s">
        <v>8340</v>
      </c>
      <c r="H3096" s="10" t="s">
        <v>8387</v>
      </c>
      <c r="I3096" s="10" t="s">
        <v>8390</v>
      </c>
      <c r="J3096" s="10" t="s">
        <v>8391</v>
      </c>
      <c r="K3096" s="10" t="s">
        <v>291</v>
      </c>
      <c r="L3096" s="10" t="s">
        <v>316</v>
      </c>
      <c r="M3096" s="46"/>
      <c r="N3096" s="10" t="s">
        <v>294</v>
      </c>
      <c r="O3096" s="10" t="s">
        <v>294</v>
      </c>
      <c r="P3096" s="10" t="s">
        <v>5524</v>
      </c>
      <c r="Q3096" s="10"/>
      <c r="R3096" s="10"/>
      <c r="T3096" s="10" t="s">
        <v>291</v>
      </c>
      <c r="U3096" s="10"/>
      <c r="V3096" s="10" t="s">
        <v>291</v>
      </c>
      <c r="Z3096" s="47"/>
      <c r="AD3096" s="47"/>
      <c r="AH3096" s="47"/>
      <c r="AI3096" s="10"/>
      <c r="AJ3096" s="10" t="s">
        <v>298</v>
      </c>
      <c r="AK3096" s="10" t="s">
        <v>291</v>
      </c>
      <c r="AL3096" s="10" t="s">
        <v>666</v>
      </c>
      <c r="AM3096" s="10" t="s">
        <v>666</v>
      </c>
      <c r="AN3096" s="10" t="s">
        <v>300</v>
      </c>
      <c r="AO3096" s="10" t="s">
        <v>300</v>
      </c>
      <c r="AP3096" s="10">
        <v>32</v>
      </c>
      <c r="AQ3096" s="10">
        <v>40</v>
      </c>
      <c r="AR3096" s="10">
        <v>36</v>
      </c>
      <c r="AS3096" s="48">
        <v>36</v>
      </c>
      <c r="AT3096" s="50"/>
      <c r="AU3096" s="50"/>
      <c r="AV3096" s="50"/>
      <c r="AW3096" s="50"/>
      <c r="AX3096" s="49">
        <v>1</v>
      </c>
    </row>
    <row r="3097" spans="1:50" ht="14.25" customHeight="1" x14ac:dyDescent="0.55000000000000004">
      <c r="A3097" s="45">
        <v>1452781</v>
      </c>
      <c r="B3097" s="10" t="s">
        <v>319</v>
      </c>
      <c r="C3097" s="10" t="s">
        <v>17</v>
      </c>
      <c r="D3097" s="10" t="s">
        <v>7114</v>
      </c>
      <c r="F3097" s="10" t="s">
        <v>8147</v>
      </c>
      <c r="G3097" s="10" t="s">
        <v>8340</v>
      </c>
      <c r="H3097" s="10" t="s">
        <v>8387</v>
      </c>
      <c r="I3097" s="10" t="s">
        <v>8392</v>
      </c>
      <c r="J3097" s="10" t="s">
        <v>8393</v>
      </c>
      <c r="K3097" s="10" t="s">
        <v>291</v>
      </c>
      <c r="L3097" s="10" t="s">
        <v>316</v>
      </c>
      <c r="M3097" s="46" t="s">
        <v>506</v>
      </c>
      <c r="N3097" s="10" t="s">
        <v>294</v>
      </c>
      <c r="O3097" s="10" t="s">
        <v>294</v>
      </c>
      <c r="P3097" s="10" t="s">
        <v>5524</v>
      </c>
      <c r="Q3097" s="10"/>
      <c r="R3097" s="10"/>
      <c r="T3097" s="10" t="s">
        <v>291</v>
      </c>
      <c r="U3097" s="10"/>
      <c r="V3097" s="10" t="s">
        <v>291</v>
      </c>
      <c r="Z3097" s="47"/>
      <c r="AD3097" s="47"/>
      <c r="AH3097" s="47"/>
      <c r="AI3097" s="10"/>
      <c r="AJ3097" s="10" t="s">
        <v>298</v>
      </c>
      <c r="AK3097" s="10" t="s">
        <v>291</v>
      </c>
      <c r="AL3097" s="10" t="s">
        <v>666</v>
      </c>
      <c r="AM3097" s="10" t="s">
        <v>666</v>
      </c>
      <c r="AN3097" s="10" t="s">
        <v>300</v>
      </c>
      <c r="AO3097" s="10" t="s">
        <v>300</v>
      </c>
      <c r="AP3097" s="10">
        <v>60</v>
      </c>
      <c r="AQ3097" s="10">
        <v>80</v>
      </c>
      <c r="AR3097" s="10">
        <v>72</v>
      </c>
      <c r="AS3097" s="48">
        <v>72</v>
      </c>
      <c r="AT3097" s="49">
        <v>0.125</v>
      </c>
      <c r="AU3097" s="49">
        <v>0.16666700000000001</v>
      </c>
      <c r="AV3097" s="49">
        <v>11.316000000000001</v>
      </c>
      <c r="AW3097" s="49">
        <v>10.723599999999999</v>
      </c>
      <c r="AX3097" s="49">
        <v>3</v>
      </c>
    </row>
    <row r="3098" spans="1:50" ht="14.25" customHeight="1" x14ac:dyDescent="0.55000000000000004">
      <c r="A3098" s="45">
        <v>5161761</v>
      </c>
      <c r="B3098" s="10" t="s">
        <v>319</v>
      </c>
      <c r="C3098" s="10" t="s">
        <v>17</v>
      </c>
      <c r="D3098" s="10" t="s">
        <v>7114</v>
      </c>
      <c r="F3098" s="10" t="s">
        <v>8147</v>
      </c>
      <c r="G3098" s="10" t="s">
        <v>8340</v>
      </c>
      <c r="H3098" s="10" t="s">
        <v>8387</v>
      </c>
      <c r="I3098" s="10" t="s">
        <v>8394</v>
      </c>
      <c r="J3098" s="10" t="s">
        <v>8395</v>
      </c>
      <c r="K3098" s="10" t="s">
        <v>291</v>
      </c>
      <c r="L3098" s="10" t="s">
        <v>316</v>
      </c>
      <c r="M3098" s="46" t="s">
        <v>293</v>
      </c>
      <c r="N3098" s="10" t="s">
        <v>294</v>
      </c>
      <c r="O3098" s="10" t="s">
        <v>294</v>
      </c>
      <c r="P3098" s="10" t="s">
        <v>5524</v>
      </c>
      <c r="Q3098" s="10"/>
      <c r="R3098" s="10"/>
      <c r="T3098" s="10" t="s">
        <v>291</v>
      </c>
      <c r="U3098" s="10"/>
      <c r="V3098" s="10" t="s">
        <v>291</v>
      </c>
      <c r="Z3098" s="47"/>
      <c r="AD3098" s="47"/>
      <c r="AH3098" s="47"/>
      <c r="AI3098" s="10"/>
      <c r="AJ3098" s="10" t="s">
        <v>298</v>
      </c>
      <c r="AK3098" s="10" t="s">
        <v>291</v>
      </c>
      <c r="AL3098" s="10" t="s">
        <v>666</v>
      </c>
      <c r="AM3098" s="10" t="s">
        <v>666</v>
      </c>
      <c r="AN3098" s="10" t="s">
        <v>300</v>
      </c>
      <c r="AO3098" s="10" t="s">
        <v>300</v>
      </c>
      <c r="AP3098" s="10">
        <v>30</v>
      </c>
      <c r="AQ3098" s="10">
        <v>50</v>
      </c>
      <c r="AR3098" s="10">
        <v>40</v>
      </c>
      <c r="AS3098" s="48">
        <v>40</v>
      </c>
      <c r="AT3098" s="50"/>
      <c r="AU3098" s="50"/>
      <c r="AV3098" s="50"/>
      <c r="AW3098" s="50"/>
      <c r="AX3098" s="49">
        <v>1</v>
      </c>
    </row>
    <row r="3099" spans="1:50" ht="14.25" customHeight="1" x14ac:dyDescent="0.55000000000000004">
      <c r="A3099" s="45">
        <v>5161743</v>
      </c>
      <c r="B3099" s="10" t="s">
        <v>284</v>
      </c>
      <c r="C3099" s="10" t="s">
        <v>17</v>
      </c>
      <c r="D3099" s="10" t="s">
        <v>7114</v>
      </c>
      <c r="F3099" s="10" t="s">
        <v>8147</v>
      </c>
      <c r="G3099" s="10" t="s">
        <v>8340</v>
      </c>
      <c r="H3099" s="10" t="s">
        <v>8387</v>
      </c>
      <c r="I3099" s="10" t="s">
        <v>8396</v>
      </c>
      <c r="J3099" s="10" t="s">
        <v>8397</v>
      </c>
      <c r="K3099" s="10" t="s">
        <v>291</v>
      </c>
      <c r="L3099" s="10" t="s">
        <v>292</v>
      </c>
      <c r="M3099" s="46" t="s">
        <v>570</v>
      </c>
      <c r="N3099" s="10"/>
      <c r="O3099" s="10"/>
      <c r="P3099" s="10" t="s">
        <v>5524</v>
      </c>
      <c r="Q3099" s="10"/>
      <c r="R3099" s="10"/>
      <c r="T3099" s="10" t="s">
        <v>291</v>
      </c>
      <c r="U3099" s="10"/>
      <c r="V3099" s="10" t="s">
        <v>291</v>
      </c>
      <c r="Z3099" s="47"/>
      <c r="AD3099" s="47"/>
      <c r="AH3099" s="47"/>
      <c r="AI3099" s="10"/>
      <c r="AJ3099" s="10" t="s">
        <v>298</v>
      </c>
      <c r="AK3099" s="10" t="s">
        <v>291</v>
      </c>
      <c r="AL3099" s="10"/>
      <c r="AM3099" s="10"/>
      <c r="AN3099" s="10"/>
      <c r="AO3099" s="10"/>
      <c r="AP3099" s="10">
        <v>35</v>
      </c>
      <c r="AQ3099" s="10">
        <v>50</v>
      </c>
      <c r="AR3099" s="10">
        <v>45</v>
      </c>
      <c r="AS3099" s="48">
        <v>45</v>
      </c>
      <c r="AT3099" s="50"/>
      <c r="AU3099" s="50"/>
      <c r="AV3099" s="50"/>
      <c r="AW3099" s="50"/>
      <c r="AX3099" s="49">
        <v>1</v>
      </c>
    </row>
    <row r="3100" spans="1:50" ht="14.25" customHeight="1" x14ac:dyDescent="0.55000000000000004">
      <c r="A3100" s="45">
        <v>5161787</v>
      </c>
      <c r="B3100" s="10" t="s">
        <v>284</v>
      </c>
      <c r="C3100" s="10" t="s">
        <v>17</v>
      </c>
      <c r="D3100" s="10" t="s">
        <v>7114</v>
      </c>
      <c r="F3100" s="10" t="s">
        <v>8147</v>
      </c>
      <c r="G3100" s="10" t="s">
        <v>8340</v>
      </c>
      <c r="H3100" s="10" t="s">
        <v>8387</v>
      </c>
      <c r="I3100" s="10" t="s">
        <v>8398</v>
      </c>
      <c r="J3100" s="10" t="s">
        <v>8399</v>
      </c>
      <c r="K3100" s="10" t="s">
        <v>291</v>
      </c>
      <c r="L3100" s="10" t="s">
        <v>292</v>
      </c>
      <c r="M3100" s="46"/>
      <c r="N3100" s="10"/>
      <c r="O3100" s="10"/>
      <c r="P3100" s="10" t="s">
        <v>5524</v>
      </c>
      <c r="Q3100" s="10"/>
      <c r="R3100" s="10"/>
      <c r="T3100" s="10" t="s">
        <v>291</v>
      </c>
      <c r="U3100" s="10"/>
      <c r="V3100" s="10" t="s">
        <v>291</v>
      </c>
      <c r="Z3100" s="47"/>
      <c r="AD3100" s="47"/>
      <c r="AH3100" s="47"/>
      <c r="AI3100" s="10"/>
      <c r="AJ3100" s="10" t="s">
        <v>298</v>
      </c>
      <c r="AK3100" s="10" t="s">
        <v>291</v>
      </c>
      <c r="AL3100" s="10"/>
      <c r="AM3100" s="10"/>
      <c r="AN3100" s="10"/>
      <c r="AO3100" s="10"/>
      <c r="AP3100" s="10">
        <v>40</v>
      </c>
      <c r="AQ3100" s="10">
        <v>90</v>
      </c>
      <c r="AR3100" s="10">
        <v>60</v>
      </c>
      <c r="AS3100" s="48">
        <v>60</v>
      </c>
      <c r="AT3100" s="50"/>
      <c r="AU3100" s="50"/>
      <c r="AV3100" s="50"/>
      <c r="AW3100" s="50"/>
      <c r="AX3100" s="49">
        <v>1</v>
      </c>
    </row>
    <row r="3101" spans="1:50" ht="14.25" customHeight="1" x14ac:dyDescent="0.55000000000000004">
      <c r="A3101" s="45">
        <v>5161708</v>
      </c>
      <c r="B3101" s="10" t="s">
        <v>284</v>
      </c>
      <c r="C3101" s="10" t="s">
        <v>17</v>
      </c>
      <c r="D3101" s="10" t="s">
        <v>7114</v>
      </c>
      <c r="F3101" s="10" t="s">
        <v>8147</v>
      </c>
      <c r="G3101" s="10" t="s">
        <v>8340</v>
      </c>
      <c r="H3101" s="10" t="s">
        <v>8387</v>
      </c>
      <c r="I3101" s="10" t="s">
        <v>8400</v>
      </c>
      <c r="J3101" s="10" t="s">
        <v>8401</v>
      </c>
      <c r="K3101" s="10" t="s">
        <v>291</v>
      </c>
      <c r="L3101" s="10" t="s">
        <v>292</v>
      </c>
      <c r="M3101" s="46"/>
      <c r="N3101" s="10"/>
      <c r="O3101" s="10"/>
      <c r="P3101" s="10" t="s">
        <v>5524</v>
      </c>
      <c r="Q3101" s="10"/>
      <c r="R3101" s="10"/>
      <c r="T3101" s="10" t="s">
        <v>291</v>
      </c>
      <c r="U3101" s="10"/>
      <c r="V3101" s="10" t="s">
        <v>291</v>
      </c>
      <c r="Z3101" s="47"/>
      <c r="AD3101" s="47"/>
      <c r="AH3101" s="47"/>
      <c r="AI3101" s="10"/>
      <c r="AJ3101" s="10" t="s">
        <v>298</v>
      </c>
      <c r="AK3101" s="10" t="s">
        <v>291</v>
      </c>
      <c r="AL3101" s="10"/>
      <c r="AM3101" s="10"/>
      <c r="AN3101" s="10"/>
      <c r="AO3101" s="10"/>
      <c r="AP3101" s="10">
        <v>12</v>
      </c>
      <c r="AQ3101" s="10">
        <v>17</v>
      </c>
      <c r="AR3101" s="10">
        <v>15</v>
      </c>
      <c r="AS3101" s="48">
        <v>15</v>
      </c>
      <c r="AT3101" s="50"/>
      <c r="AU3101" s="50"/>
      <c r="AV3101" s="50"/>
      <c r="AW3101" s="50"/>
      <c r="AX3101" s="49">
        <v>1</v>
      </c>
    </row>
    <row r="3102" spans="1:50" ht="14.25" customHeight="1" x14ac:dyDescent="0.55000000000000004">
      <c r="A3102" s="45">
        <v>8860173</v>
      </c>
      <c r="B3102" s="10" t="s">
        <v>284</v>
      </c>
      <c r="C3102" s="10" t="s">
        <v>17</v>
      </c>
      <c r="D3102" s="10" t="s">
        <v>7114</v>
      </c>
      <c r="F3102" s="10" t="s">
        <v>8147</v>
      </c>
      <c r="G3102" s="10" t="s">
        <v>8340</v>
      </c>
      <c r="H3102" s="10" t="s">
        <v>8387</v>
      </c>
      <c r="I3102" s="10" t="s">
        <v>8402</v>
      </c>
      <c r="J3102" s="10" t="s">
        <v>8403</v>
      </c>
      <c r="K3102" s="10" t="s">
        <v>291</v>
      </c>
      <c r="L3102" s="10" t="s">
        <v>292</v>
      </c>
      <c r="M3102" s="46"/>
      <c r="N3102" s="10"/>
      <c r="O3102" s="10"/>
      <c r="P3102" s="10" t="s">
        <v>5524</v>
      </c>
      <c r="Q3102" s="10"/>
      <c r="R3102" s="10"/>
      <c r="T3102" s="10" t="s">
        <v>291</v>
      </c>
      <c r="U3102" s="10"/>
      <c r="V3102" s="10" t="s">
        <v>291</v>
      </c>
      <c r="Z3102" s="47"/>
      <c r="AD3102" s="47"/>
      <c r="AH3102" s="47"/>
      <c r="AI3102" s="10"/>
      <c r="AJ3102" s="10" t="s">
        <v>298</v>
      </c>
      <c r="AK3102" s="10" t="s">
        <v>291</v>
      </c>
      <c r="AL3102" s="10"/>
      <c r="AM3102" s="10"/>
      <c r="AN3102" s="10"/>
      <c r="AO3102" s="10"/>
      <c r="AP3102" s="10">
        <v>12</v>
      </c>
      <c r="AQ3102" s="10">
        <v>15</v>
      </c>
      <c r="AR3102" s="10">
        <v>13</v>
      </c>
      <c r="AS3102" s="48">
        <v>13</v>
      </c>
      <c r="AT3102" s="50"/>
      <c r="AU3102" s="50"/>
      <c r="AV3102" s="50"/>
      <c r="AW3102" s="50"/>
      <c r="AX3102" s="49">
        <v>1</v>
      </c>
    </row>
    <row r="3103" spans="1:50" ht="14.25" customHeight="1" x14ac:dyDescent="0.55000000000000004">
      <c r="A3103" s="45">
        <v>9139578</v>
      </c>
      <c r="B3103" s="10" t="s">
        <v>284</v>
      </c>
      <c r="C3103" s="10" t="s">
        <v>17</v>
      </c>
      <c r="D3103" s="10" t="s">
        <v>7114</v>
      </c>
      <c r="F3103" s="10" t="s">
        <v>8147</v>
      </c>
      <c r="G3103" s="10" t="s">
        <v>8340</v>
      </c>
      <c r="H3103" s="10" t="s">
        <v>8404</v>
      </c>
      <c r="I3103" s="10" t="s">
        <v>8405</v>
      </c>
      <c r="J3103" s="10" t="s">
        <v>8406</v>
      </c>
      <c r="K3103" s="10" t="s">
        <v>291</v>
      </c>
      <c r="L3103" s="10" t="s">
        <v>292</v>
      </c>
      <c r="M3103" s="46"/>
      <c r="N3103" s="10"/>
      <c r="O3103" s="10"/>
      <c r="P3103" s="10" t="s">
        <v>5524</v>
      </c>
      <c r="Q3103" s="10"/>
      <c r="R3103" s="10"/>
      <c r="T3103" s="10" t="s">
        <v>291</v>
      </c>
      <c r="U3103" s="10"/>
      <c r="V3103" s="10" t="s">
        <v>291</v>
      </c>
      <c r="Z3103" s="47"/>
      <c r="AD3103" s="47"/>
      <c r="AH3103" s="47"/>
      <c r="AI3103" s="10"/>
      <c r="AJ3103" s="10" t="s">
        <v>298</v>
      </c>
      <c r="AK3103" s="10" t="s">
        <v>291</v>
      </c>
      <c r="AL3103" s="10"/>
      <c r="AM3103" s="10"/>
      <c r="AN3103" s="10"/>
      <c r="AO3103" s="10"/>
      <c r="AP3103" s="10">
        <v>30</v>
      </c>
      <c r="AQ3103" s="10">
        <v>60</v>
      </c>
      <c r="AR3103" s="10">
        <v>40</v>
      </c>
      <c r="AS3103" s="48">
        <v>40</v>
      </c>
      <c r="AT3103" s="50"/>
      <c r="AU3103" s="50"/>
      <c r="AV3103" s="50"/>
      <c r="AW3103" s="50"/>
      <c r="AX3103" s="49">
        <v>1</v>
      </c>
    </row>
    <row r="3104" spans="1:50" ht="14.25" customHeight="1" x14ac:dyDescent="0.55000000000000004">
      <c r="A3104" s="45">
        <v>2087549</v>
      </c>
      <c r="B3104" s="10" t="s">
        <v>284</v>
      </c>
      <c r="C3104" s="10" t="s">
        <v>17</v>
      </c>
      <c r="D3104" s="10" t="s">
        <v>7114</v>
      </c>
      <c r="F3104" s="10" t="s">
        <v>8147</v>
      </c>
      <c r="G3104" s="10" t="s">
        <v>8340</v>
      </c>
      <c r="H3104" s="10" t="s">
        <v>8404</v>
      </c>
      <c r="I3104" s="10" t="s">
        <v>8407</v>
      </c>
      <c r="J3104" s="10" t="s">
        <v>8408</v>
      </c>
      <c r="K3104" s="10" t="s">
        <v>291</v>
      </c>
      <c r="L3104" s="10" t="s">
        <v>292</v>
      </c>
      <c r="M3104" s="46"/>
      <c r="N3104" s="10"/>
      <c r="O3104" s="10"/>
      <c r="P3104" s="10" t="s">
        <v>5524</v>
      </c>
      <c r="Q3104" s="10"/>
      <c r="R3104" s="10"/>
      <c r="T3104" s="10" t="s">
        <v>291</v>
      </c>
      <c r="U3104" s="10"/>
      <c r="V3104" s="10" t="s">
        <v>291</v>
      </c>
      <c r="Z3104" s="47"/>
      <c r="AD3104" s="47"/>
      <c r="AH3104" s="47"/>
      <c r="AI3104" s="10"/>
      <c r="AJ3104" s="10" t="s">
        <v>298</v>
      </c>
      <c r="AK3104" s="10" t="s">
        <v>291</v>
      </c>
      <c r="AL3104" s="10"/>
      <c r="AM3104" s="10"/>
      <c r="AN3104" s="10"/>
      <c r="AO3104" s="10"/>
      <c r="AS3104" s="48"/>
      <c r="AT3104" s="50"/>
      <c r="AU3104" s="50"/>
      <c r="AV3104" s="50"/>
      <c r="AW3104" s="50"/>
      <c r="AX3104" s="49">
        <v>1</v>
      </c>
    </row>
    <row r="3105" spans="1:50" ht="14.25" customHeight="1" x14ac:dyDescent="0.55000000000000004">
      <c r="A3105" s="45">
        <v>2087689</v>
      </c>
      <c r="B3105" s="10" t="s">
        <v>284</v>
      </c>
      <c r="C3105" s="10" t="s">
        <v>17</v>
      </c>
      <c r="D3105" s="10" t="s">
        <v>7114</v>
      </c>
      <c r="F3105" s="10" t="s">
        <v>8147</v>
      </c>
      <c r="G3105" s="10" t="s">
        <v>8340</v>
      </c>
      <c r="H3105" s="10" t="s">
        <v>8404</v>
      </c>
      <c r="I3105" s="10" t="s">
        <v>8409</v>
      </c>
      <c r="J3105" s="10" t="s">
        <v>8410</v>
      </c>
      <c r="K3105" s="10" t="s">
        <v>291</v>
      </c>
      <c r="L3105" s="10" t="s">
        <v>292</v>
      </c>
      <c r="M3105" s="46"/>
      <c r="N3105" s="10"/>
      <c r="O3105" s="10"/>
      <c r="P3105" s="10" t="s">
        <v>5524</v>
      </c>
      <c r="Q3105" s="10"/>
      <c r="R3105" s="10"/>
      <c r="T3105" s="10" t="s">
        <v>291</v>
      </c>
      <c r="U3105" s="10"/>
      <c r="V3105" s="10" t="s">
        <v>291</v>
      </c>
      <c r="Z3105" s="47"/>
      <c r="AD3105" s="47"/>
      <c r="AH3105" s="47"/>
      <c r="AI3105" s="10"/>
      <c r="AJ3105" s="10" t="s">
        <v>298</v>
      </c>
      <c r="AK3105" s="10" t="s">
        <v>291</v>
      </c>
      <c r="AL3105" s="10"/>
      <c r="AM3105" s="10"/>
      <c r="AN3105" s="10"/>
      <c r="AO3105" s="10"/>
      <c r="AS3105" s="48"/>
      <c r="AT3105" s="50"/>
      <c r="AU3105" s="50"/>
      <c r="AV3105" s="50"/>
      <c r="AW3105" s="50"/>
      <c r="AX3105" s="49">
        <v>1</v>
      </c>
    </row>
    <row r="3106" spans="1:50" ht="14.25" customHeight="1" x14ac:dyDescent="0.55000000000000004">
      <c r="A3106" s="45">
        <v>2087616</v>
      </c>
      <c r="B3106" s="10" t="s">
        <v>313</v>
      </c>
      <c r="C3106" s="10" t="s">
        <v>17</v>
      </c>
      <c r="D3106" s="10" t="s">
        <v>7114</v>
      </c>
      <c r="F3106" s="10" t="s">
        <v>8147</v>
      </c>
      <c r="G3106" s="10" t="s">
        <v>8340</v>
      </c>
      <c r="H3106" s="10" t="s">
        <v>8404</v>
      </c>
      <c r="I3106" s="10" t="s">
        <v>8411</v>
      </c>
      <c r="J3106" s="10" t="s">
        <v>8412</v>
      </c>
      <c r="K3106" s="10" t="s">
        <v>291</v>
      </c>
      <c r="L3106" s="10" t="s">
        <v>316</v>
      </c>
      <c r="M3106" s="46"/>
      <c r="N3106" s="10" t="s">
        <v>294</v>
      </c>
      <c r="O3106" s="10" t="s">
        <v>294</v>
      </c>
      <c r="P3106" s="10" t="s">
        <v>5524</v>
      </c>
      <c r="Q3106" s="10"/>
      <c r="R3106" s="10"/>
      <c r="T3106" s="10" t="s">
        <v>291</v>
      </c>
      <c r="U3106" s="10"/>
      <c r="V3106" s="10" t="s">
        <v>291</v>
      </c>
      <c r="Z3106" s="47"/>
      <c r="AD3106" s="47"/>
      <c r="AH3106" s="47"/>
      <c r="AI3106" s="10"/>
      <c r="AJ3106" s="10" t="s">
        <v>298</v>
      </c>
      <c r="AK3106" s="10" t="s">
        <v>291</v>
      </c>
      <c r="AL3106" s="10"/>
      <c r="AM3106" s="10"/>
      <c r="AN3106" s="10"/>
      <c r="AO3106" s="10"/>
      <c r="AS3106" s="48"/>
      <c r="AT3106" s="50"/>
      <c r="AU3106" s="50"/>
      <c r="AV3106" s="50"/>
      <c r="AW3106" s="50"/>
      <c r="AX3106" s="49">
        <v>1</v>
      </c>
    </row>
    <row r="3107" spans="1:50" ht="14.25" customHeight="1" x14ac:dyDescent="0.55000000000000004">
      <c r="A3107" s="45">
        <v>8218672</v>
      </c>
      <c r="B3107" s="10" t="s">
        <v>313</v>
      </c>
      <c r="C3107" s="10" t="s">
        <v>17</v>
      </c>
      <c r="D3107" s="10" t="s">
        <v>7114</v>
      </c>
      <c r="F3107" s="10" t="s">
        <v>8147</v>
      </c>
      <c r="G3107" s="10" t="s">
        <v>8340</v>
      </c>
      <c r="H3107" s="10" t="s">
        <v>8413</v>
      </c>
      <c r="I3107" s="10" t="s">
        <v>8414</v>
      </c>
      <c r="J3107" s="10" t="s">
        <v>8415</v>
      </c>
      <c r="K3107" s="10" t="s">
        <v>291</v>
      </c>
      <c r="L3107" s="10" t="s">
        <v>316</v>
      </c>
      <c r="M3107" s="46" t="s">
        <v>506</v>
      </c>
      <c r="N3107" s="10" t="s">
        <v>294</v>
      </c>
      <c r="O3107" s="10" t="s">
        <v>294</v>
      </c>
      <c r="P3107" s="10" t="s">
        <v>5524</v>
      </c>
      <c r="Q3107" s="10"/>
      <c r="R3107" s="10"/>
      <c r="T3107" s="10" t="s">
        <v>291</v>
      </c>
      <c r="U3107" s="10"/>
      <c r="V3107" s="10" t="s">
        <v>291</v>
      </c>
      <c r="Z3107" s="47"/>
      <c r="AD3107" s="47"/>
      <c r="AH3107" s="47"/>
      <c r="AI3107" s="10"/>
      <c r="AJ3107" s="10" t="s">
        <v>298</v>
      </c>
      <c r="AK3107" s="10" t="s">
        <v>291</v>
      </c>
      <c r="AL3107" s="10" t="s">
        <v>666</v>
      </c>
      <c r="AM3107" s="10" t="s">
        <v>666</v>
      </c>
      <c r="AN3107" s="10" t="s">
        <v>300</v>
      </c>
      <c r="AO3107" s="10" t="s">
        <v>300</v>
      </c>
      <c r="AP3107" s="10">
        <v>60</v>
      </c>
      <c r="AQ3107" s="10">
        <v>100</v>
      </c>
      <c r="AR3107" s="10">
        <v>80</v>
      </c>
      <c r="AS3107" s="48">
        <v>80</v>
      </c>
      <c r="AT3107" s="50" t="s">
        <v>722</v>
      </c>
      <c r="AU3107" s="50" t="s">
        <v>722</v>
      </c>
      <c r="AV3107" s="50" t="s">
        <v>722</v>
      </c>
      <c r="AW3107" s="50" t="s">
        <v>722</v>
      </c>
      <c r="AX3107" s="49">
        <v>0</v>
      </c>
    </row>
    <row r="3108" spans="1:50" ht="14.25" customHeight="1" x14ac:dyDescent="0.55000000000000004">
      <c r="A3108" s="45">
        <v>7631015</v>
      </c>
      <c r="B3108" s="10" t="s">
        <v>284</v>
      </c>
      <c r="C3108" s="10" t="s">
        <v>17</v>
      </c>
      <c r="D3108" s="10" t="s">
        <v>7114</v>
      </c>
      <c r="F3108" s="10" t="s">
        <v>8147</v>
      </c>
      <c r="G3108" s="10" t="s">
        <v>8340</v>
      </c>
      <c r="H3108" s="10" t="s">
        <v>8413</v>
      </c>
      <c r="I3108" s="10" t="s">
        <v>8416</v>
      </c>
      <c r="J3108" s="10" t="s">
        <v>8417</v>
      </c>
      <c r="K3108" s="10" t="s">
        <v>291</v>
      </c>
      <c r="L3108" s="10" t="s">
        <v>292</v>
      </c>
      <c r="M3108" s="46" t="s">
        <v>293</v>
      </c>
      <c r="N3108" s="10"/>
      <c r="O3108" s="10"/>
      <c r="P3108" s="10" t="s">
        <v>5524</v>
      </c>
      <c r="Q3108" s="10"/>
      <c r="R3108" s="10"/>
      <c r="T3108" s="10" t="s">
        <v>291</v>
      </c>
      <c r="U3108" s="10"/>
      <c r="V3108" s="10" t="s">
        <v>291</v>
      </c>
      <c r="Z3108" s="47"/>
      <c r="AD3108" s="47"/>
      <c r="AH3108" s="47"/>
      <c r="AI3108" s="10"/>
      <c r="AJ3108" s="10" t="s">
        <v>298</v>
      </c>
      <c r="AK3108" s="10" t="s">
        <v>291</v>
      </c>
      <c r="AL3108" s="10"/>
      <c r="AM3108" s="10"/>
      <c r="AN3108" s="10"/>
      <c r="AO3108" s="10"/>
      <c r="AP3108" s="10">
        <v>60</v>
      </c>
      <c r="AQ3108" s="10">
        <v>120</v>
      </c>
      <c r="AR3108" s="10">
        <v>90</v>
      </c>
      <c r="AS3108" s="48">
        <v>90</v>
      </c>
      <c r="AT3108" s="49">
        <v>19.48</v>
      </c>
      <c r="AU3108" s="49">
        <v>28.466670000000001</v>
      </c>
      <c r="AV3108" s="49">
        <v>34.5608</v>
      </c>
      <c r="AW3108" s="49">
        <v>23.103069999999999</v>
      </c>
      <c r="AX3108" s="49">
        <v>49</v>
      </c>
    </row>
    <row r="3109" spans="1:50" ht="14.25" customHeight="1" x14ac:dyDescent="0.55000000000000004">
      <c r="A3109" s="45">
        <v>2086740</v>
      </c>
      <c r="B3109" s="10" t="s">
        <v>284</v>
      </c>
      <c r="C3109" s="10" t="s">
        <v>17</v>
      </c>
      <c r="D3109" s="10" t="s">
        <v>7114</v>
      </c>
      <c r="F3109" s="10" t="s">
        <v>8147</v>
      </c>
      <c r="G3109" s="10" t="s">
        <v>8340</v>
      </c>
      <c r="H3109" s="10" t="s">
        <v>8418</v>
      </c>
      <c r="I3109" s="10" t="s">
        <v>8419</v>
      </c>
      <c r="J3109" s="10" t="s">
        <v>8420</v>
      </c>
      <c r="K3109" s="10" t="s">
        <v>291</v>
      </c>
      <c r="L3109" s="10" t="s">
        <v>292</v>
      </c>
      <c r="M3109" s="46"/>
      <c r="N3109" s="10"/>
      <c r="O3109" s="10"/>
      <c r="P3109" s="10" t="s">
        <v>5524</v>
      </c>
      <c r="Q3109" s="10"/>
      <c r="R3109" s="10"/>
      <c r="T3109" s="10" t="s">
        <v>291</v>
      </c>
      <c r="U3109" s="10"/>
      <c r="V3109" s="10" t="s">
        <v>291</v>
      </c>
      <c r="Z3109" s="47"/>
      <c r="AD3109" s="47"/>
      <c r="AH3109" s="47"/>
      <c r="AI3109" s="10"/>
      <c r="AJ3109" s="10" t="s">
        <v>298</v>
      </c>
      <c r="AK3109" s="10" t="s">
        <v>291</v>
      </c>
      <c r="AL3109" s="10"/>
      <c r="AM3109" s="10"/>
      <c r="AN3109" s="10"/>
      <c r="AO3109" s="10"/>
      <c r="AP3109" s="10">
        <v>60</v>
      </c>
      <c r="AQ3109" s="10">
        <v>120</v>
      </c>
      <c r="AR3109" s="10">
        <v>90</v>
      </c>
      <c r="AS3109" s="48">
        <v>90</v>
      </c>
      <c r="AT3109" s="50"/>
      <c r="AU3109" s="50"/>
      <c r="AV3109" s="50"/>
      <c r="AW3109" s="50"/>
      <c r="AX3109" s="49">
        <v>1</v>
      </c>
    </row>
    <row r="3110" spans="1:50" ht="14.25" customHeight="1" x14ac:dyDescent="0.55000000000000004">
      <c r="A3110" s="45">
        <v>2086698</v>
      </c>
      <c r="B3110" s="10" t="s">
        <v>284</v>
      </c>
      <c r="C3110" s="10" t="s">
        <v>17</v>
      </c>
      <c r="D3110" s="10" t="s">
        <v>7114</v>
      </c>
      <c r="F3110" s="10" t="s">
        <v>8147</v>
      </c>
      <c r="G3110" s="10" t="s">
        <v>8340</v>
      </c>
      <c r="H3110" s="10" t="s">
        <v>8418</v>
      </c>
      <c r="I3110" s="10" t="s">
        <v>8421</v>
      </c>
      <c r="J3110" s="10" t="s">
        <v>8422</v>
      </c>
      <c r="K3110" s="10" t="s">
        <v>291</v>
      </c>
      <c r="L3110" s="10" t="s">
        <v>292</v>
      </c>
      <c r="M3110" s="46" t="s">
        <v>293</v>
      </c>
      <c r="N3110" s="10"/>
      <c r="O3110" s="10"/>
      <c r="P3110" s="10" t="s">
        <v>5524</v>
      </c>
      <c r="Q3110" s="10"/>
      <c r="R3110" s="10"/>
      <c r="T3110" s="10" t="s">
        <v>291</v>
      </c>
      <c r="U3110" s="10"/>
      <c r="V3110" s="10" t="s">
        <v>291</v>
      </c>
      <c r="Z3110" s="47"/>
      <c r="AD3110" s="47"/>
      <c r="AH3110" s="47"/>
      <c r="AI3110" s="10"/>
      <c r="AJ3110" s="10" t="s">
        <v>298</v>
      </c>
      <c r="AK3110" s="10" t="s">
        <v>291</v>
      </c>
      <c r="AL3110" s="10"/>
      <c r="AM3110" s="10"/>
      <c r="AN3110" s="10"/>
      <c r="AO3110" s="10"/>
      <c r="AP3110" s="10">
        <v>60</v>
      </c>
      <c r="AQ3110" s="10">
        <v>80</v>
      </c>
      <c r="AR3110" s="10">
        <v>70</v>
      </c>
      <c r="AS3110" s="48">
        <v>70</v>
      </c>
      <c r="AT3110" s="50"/>
      <c r="AU3110" s="50"/>
      <c r="AV3110" s="50"/>
      <c r="AW3110" s="50"/>
      <c r="AX3110" s="49">
        <v>1</v>
      </c>
    </row>
    <row r="3111" spans="1:50" ht="14.25" customHeight="1" x14ac:dyDescent="0.55000000000000004">
      <c r="A3111" s="45">
        <v>2086762</v>
      </c>
      <c r="B3111" s="10" t="s">
        <v>319</v>
      </c>
      <c r="C3111" s="10" t="s">
        <v>17</v>
      </c>
      <c r="D3111" s="10" t="s">
        <v>7114</v>
      </c>
      <c r="F3111" s="10" t="s">
        <v>8147</v>
      </c>
      <c r="G3111" s="10" t="s">
        <v>8340</v>
      </c>
      <c r="H3111" s="10" t="s">
        <v>8418</v>
      </c>
      <c r="I3111" s="10" t="s">
        <v>8423</v>
      </c>
      <c r="J3111" s="10" t="s">
        <v>8424</v>
      </c>
      <c r="K3111" s="10" t="s">
        <v>291</v>
      </c>
      <c r="L3111" s="10" t="s">
        <v>316</v>
      </c>
      <c r="M3111" s="46" t="s">
        <v>293</v>
      </c>
      <c r="N3111" s="10" t="s">
        <v>294</v>
      </c>
      <c r="O3111" s="10" t="s">
        <v>294</v>
      </c>
      <c r="P3111" s="10" t="s">
        <v>5524</v>
      </c>
      <c r="Q3111" s="10"/>
      <c r="R3111" s="10"/>
      <c r="T3111" s="10" t="s">
        <v>291</v>
      </c>
      <c r="U3111" s="10"/>
      <c r="V3111" s="10" t="s">
        <v>291</v>
      </c>
      <c r="Z3111" s="47"/>
      <c r="AD3111" s="47"/>
      <c r="AH3111" s="47"/>
      <c r="AI3111" s="10"/>
      <c r="AJ3111" s="10" t="s">
        <v>298</v>
      </c>
      <c r="AK3111" s="10" t="s">
        <v>291</v>
      </c>
      <c r="AL3111" s="10" t="s">
        <v>666</v>
      </c>
      <c r="AM3111" s="10" t="s">
        <v>666</v>
      </c>
      <c r="AN3111" s="10" t="s">
        <v>300</v>
      </c>
      <c r="AO3111" s="10" t="s">
        <v>300</v>
      </c>
      <c r="AP3111" s="10">
        <v>30</v>
      </c>
      <c r="AQ3111" s="10">
        <v>50</v>
      </c>
      <c r="AR3111" s="10">
        <v>40</v>
      </c>
      <c r="AS3111" s="48">
        <v>40</v>
      </c>
      <c r="AT3111" s="50"/>
      <c r="AU3111" s="50"/>
      <c r="AV3111" s="50"/>
      <c r="AW3111" s="50"/>
      <c r="AX3111" s="49">
        <v>1</v>
      </c>
    </row>
    <row r="3112" spans="1:50" ht="14.25" customHeight="1" x14ac:dyDescent="0.55000000000000004">
      <c r="A3112" s="45">
        <v>2086869</v>
      </c>
      <c r="B3112" s="10" t="s">
        <v>284</v>
      </c>
      <c r="C3112" s="10" t="s">
        <v>17</v>
      </c>
      <c r="D3112" s="10" t="s">
        <v>7114</v>
      </c>
      <c r="F3112" s="10" t="s">
        <v>8147</v>
      </c>
      <c r="G3112" s="10" t="s">
        <v>8340</v>
      </c>
      <c r="H3112" s="10" t="s">
        <v>8418</v>
      </c>
      <c r="I3112" s="10" t="s">
        <v>8425</v>
      </c>
      <c r="J3112" s="10" t="s">
        <v>8426</v>
      </c>
      <c r="K3112" s="10" t="s">
        <v>291</v>
      </c>
      <c r="L3112" s="10" t="s">
        <v>292</v>
      </c>
      <c r="M3112" s="46" t="s">
        <v>293</v>
      </c>
      <c r="N3112" s="10"/>
      <c r="O3112" s="10"/>
      <c r="P3112" s="10" t="s">
        <v>5524</v>
      </c>
      <c r="Q3112" s="10"/>
      <c r="R3112" s="10"/>
      <c r="T3112" s="10" t="s">
        <v>291</v>
      </c>
      <c r="U3112" s="10"/>
      <c r="V3112" s="10" t="s">
        <v>291</v>
      </c>
      <c r="Z3112" s="47"/>
      <c r="AD3112" s="47"/>
      <c r="AH3112" s="47"/>
      <c r="AI3112" s="10"/>
      <c r="AJ3112" s="10" t="s">
        <v>298</v>
      </c>
      <c r="AK3112" s="10" t="s">
        <v>291</v>
      </c>
      <c r="AL3112" s="10"/>
      <c r="AM3112" s="10"/>
      <c r="AN3112" s="10"/>
      <c r="AO3112" s="10"/>
      <c r="AP3112" s="10">
        <v>50</v>
      </c>
      <c r="AQ3112" s="10">
        <v>70</v>
      </c>
      <c r="AR3112" s="10">
        <v>60</v>
      </c>
      <c r="AS3112" s="48">
        <v>60</v>
      </c>
      <c r="AT3112" s="49">
        <v>3.3487499999999999</v>
      </c>
      <c r="AU3112" s="49">
        <v>2.5045829999999998</v>
      </c>
      <c r="AV3112" s="49">
        <v>35.674160000000001</v>
      </c>
      <c r="AW3112" s="49">
        <v>14.340590000000001</v>
      </c>
      <c r="AX3112" s="49">
        <v>18</v>
      </c>
    </row>
    <row r="3113" spans="1:50" ht="14.25" customHeight="1" x14ac:dyDescent="0.55000000000000004">
      <c r="A3113" s="45">
        <v>2086785</v>
      </c>
      <c r="B3113" s="10" t="s">
        <v>284</v>
      </c>
      <c r="C3113" s="10" t="s">
        <v>17</v>
      </c>
      <c r="D3113" s="10" t="s">
        <v>7114</v>
      </c>
      <c r="F3113" s="10" t="s">
        <v>8147</v>
      </c>
      <c r="G3113" s="10" t="s">
        <v>8340</v>
      </c>
      <c r="H3113" s="10" t="s">
        <v>8418</v>
      </c>
      <c r="I3113" s="10" t="s">
        <v>8427</v>
      </c>
      <c r="J3113" s="10" t="s">
        <v>8428</v>
      </c>
      <c r="K3113" s="10" t="s">
        <v>291</v>
      </c>
      <c r="L3113" s="10" t="s">
        <v>292</v>
      </c>
      <c r="M3113" s="46" t="s">
        <v>293</v>
      </c>
      <c r="N3113" s="10"/>
      <c r="O3113" s="10"/>
      <c r="P3113" s="10" t="s">
        <v>5524</v>
      </c>
      <c r="Q3113" s="10"/>
      <c r="R3113" s="10"/>
      <c r="T3113" s="10" t="s">
        <v>291</v>
      </c>
      <c r="U3113" s="10"/>
      <c r="V3113" s="10" t="s">
        <v>291</v>
      </c>
      <c r="Z3113" s="47"/>
      <c r="AD3113" s="47"/>
      <c r="AH3113" s="47"/>
      <c r="AI3113" s="10"/>
      <c r="AJ3113" s="10" t="s">
        <v>298</v>
      </c>
      <c r="AK3113" s="10" t="s">
        <v>291</v>
      </c>
      <c r="AL3113" s="10"/>
      <c r="AM3113" s="10"/>
      <c r="AN3113" s="10"/>
      <c r="AO3113" s="10"/>
      <c r="AP3113" s="10">
        <v>30</v>
      </c>
      <c r="AQ3113" s="10">
        <v>40</v>
      </c>
      <c r="AR3113" s="10">
        <v>35</v>
      </c>
      <c r="AS3113" s="48">
        <v>35</v>
      </c>
      <c r="AT3113" s="49">
        <v>20.745000000000001</v>
      </c>
      <c r="AU3113" s="49">
        <v>64.891670000000005</v>
      </c>
      <c r="AV3113" s="49">
        <v>43.540640000000003</v>
      </c>
      <c r="AW3113" s="49">
        <v>21.443259999999999</v>
      </c>
      <c r="AX3113" s="49">
        <v>277</v>
      </c>
    </row>
    <row r="3114" spans="1:50" ht="14.25" customHeight="1" x14ac:dyDescent="0.55000000000000004">
      <c r="A3114" s="45">
        <v>7771082</v>
      </c>
      <c r="B3114" s="10" t="s">
        <v>284</v>
      </c>
      <c r="C3114" s="10" t="s">
        <v>17</v>
      </c>
      <c r="D3114" s="10" t="s">
        <v>7114</v>
      </c>
      <c r="F3114" s="10" t="s">
        <v>8147</v>
      </c>
      <c r="G3114" s="10" t="s">
        <v>8340</v>
      </c>
      <c r="H3114" s="10" t="s">
        <v>8429</v>
      </c>
      <c r="I3114" s="10" t="s">
        <v>8430</v>
      </c>
      <c r="J3114" s="10" t="s">
        <v>8431</v>
      </c>
      <c r="K3114" s="10" t="s">
        <v>291</v>
      </c>
      <c r="L3114" s="10" t="s">
        <v>292</v>
      </c>
      <c r="M3114" s="46" t="s">
        <v>293</v>
      </c>
      <c r="N3114" s="10"/>
      <c r="O3114" s="10"/>
      <c r="P3114" s="10" t="s">
        <v>5524</v>
      </c>
      <c r="Q3114" s="10"/>
      <c r="R3114" s="10"/>
      <c r="T3114" s="10" t="s">
        <v>291</v>
      </c>
      <c r="U3114" s="10"/>
      <c r="V3114" s="10" t="s">
        <v>291</v>
      </c>
      <c r="Z3114" s="47"/>
      <c r="AD3114" s="47"/>
      <c r="AH3114" s="47"/>
      <c r="AI3114" s="10"/>
      <c r="AJ3114" s="10" t="s">
        <v>298</v>
      </c>
      <c r="AK3114" s="10" t="s">
        <v>291</v>
      </c>
      <c r="AL3114" s="10"/>
      <c r="AM3114" s="10"/>
      <c r="AN3114" s="10"/>
      <c r="AO3114" s="10"/>
      <c r="AP3114" s="10">
        <v>35</v>
      </c>
      <c r="AQ3114" s="10">
        <v>60</v>
      </c>
      <c r="AR3114" s="10">
        <v>45</v>
      </c>
      <c r="AS3114" s="48">
        <v>45</v>
      </c>
      <c r="AT3114" s="50"/>
      <c r="AU3114" s="50"/>
      <c r="AV3114" s="50"/>
      <c r="AW3114" s="50"/>
      <c r="AX3114" s="49">
        <v>1</v>
      </c>
    </row>
    <row r="3115" spans="1:50" ht="14.25" customHeight="1" x14ac:dyDescent="0.55000000000000004">
      <c r="A3115" s="45">
        <v>8026254</v>
      </c>
      <c r="B3115" s="10" t="s">
        <v>313</v>
      </c>
      <c r="C3115" s="10" t="s">
        <v>17</v>
      </c>
      <c r="D3115" s="10" t="s">
        <v>7114</v>
      </c>
      <c r="F3115" s="10" t="s">
        <v>8147</v>
      </c>
      <c r="G3115" s="10" t="s">
        <v>8340</v>
      </c>
      <c r="H3115" s="10" t="s">
        <v>8432</v>
      </c>
      <c r="I3115" s="10" t="s">
        <v>8433</v>
      </c>
      <c r="J3115" s="10" t="s">
        <v>8434</v>
      </c>
      <c r="K3115" s="10" t="s">
        <v>291</v>
      </c>
      <c r="L3115" s="10" t="s">
        <v>316</v>
      </c>
      <c r="M3115" s="46"/>
      <c r="N3115" s="10" t="s">
        <v>294</v>
      </c>
      <c r="O3115" s="10" t="s">
        <v>294</v>
      </c>
      <c r="P3115" s="10" t="s">
        <v>5524</v>
      </c>
      <c r="Q3115" s="10"/>
      <c r="R3115" s="10"/>
      <c r="T3115" s="10" t="s">
        <v>291</v>
      </c>
      <c r="U3115" s="10"/>
      <c r="V3115" s="10" t="s">
        <v>291</v>
      </c>
      <c r="Z3115" s="47"/>
      <c r="AD3115" s="47"/>
      <c r="AH3115" s="47"/>
      <c r="AI3115" s="10"/>
      <c r="AJ3115" s="10" t="s">
        <v>298</v>
      </c>
      <c r="AK3115" s="10" t="s">
        <v>291</v>
      </c>
      <c r="AL3115" s="10"/>
      <c r="AM3115" s="10"/>
      <c r="AN3115" s="10"/>
      <c r="AO3115" s="10"/>
      <c r="AS3115" s="48"/>
      <c r="AT3115" s="50"/>
      <c r="AU3115" s="50"/>
      <c r="AV3115" s="50"/>
      <c r="AW3115" s="50"/>
      <c r="AX3115" s="49">
        <v>1</v>
      </c>
    </row>
    <row r="3116" spans="1:50" ht="14.25" customHeight="1" x14ac:dyDescent="0.55000000000000004">
      <c r="A3116" s="45">
        <v>2083437</v>
      </c>
      <c r="B3116" s="10" t="s">
        <v>284</v>
      </c>
      <c r="C3116" s="10" t="s">
        <v>17</v>
      </c>
      <c r="D3116" s="10" t="s">
        <v>7114</v>
      </c>
      <c r="F3116" s="10" t="s">
        <v>8147</v>
      </c>
      <c r="G3116" s="10" t="s">
        <v>8340</v>
      </c>
      <c r="H3116" s="10" t="s">
        <v>8432</v>
      </c>
      <c r="I3116" s="10" t="s">
        <v>8435</v>
      </c>
      <c r="J3116" s="10" t="s">
        <v>8436</v>
      </c>
      <c r="K3116" s="10" t="s">
        <v>291</v>
      </c>
      <c r="L3116" s="10" t="s">
        <v>292</v>
      </c>
      <c r="M3116" s="46" t="s">
        <v>570</v>
      </c>
      <c r="N3116" s="10"/>
      <c r="O3116" s="10"/>
      <c r="P3116" s="10" t="s">
        <v>5524</v>
      </c>
      <c r="Q3116" s="10"/>
      <c r="R3116" s="10"/>
      <c r="T3116" s="10" t="s">
        <v>291</v>
      </c>
      <c r="U3116" s="10"/>
      <c r="V3116" s="10" t="s">
        <v>291</v>
      </c>
      <c r="Z3116" s="47"/>
      <c r="AD3116" s="47"/>
      <c r="AH3116" s="47"/>
      <c r="AI3116" s="10"/>
      <c r="AJ3116" s="10" t="s">
        <v>298</v>
      </c>
      <c r="AK3116" s="10" t="s">
        <v>291</v>
      </c>
      <c r="AL3116" s="10"/>
      <c r="AM3116" s="10"/>
      <c r="AN3116" s="10"/>
      <c r="AO3116" s="10"/>
      <c r="AS3116" s="48"/>
      <c r="AT3116" s="49">
        <v>4.4583329999999997</v>
      </c>
      <c r="AU3116" s="49">
        <v>27.29167</v>
      </c>
      <c r="AV3116" s="49">
        <v>22.268000000000001</v>
      </c>
      <c r="AW3116" s="49">
        <v>18.923190000000002</v>
      </c>
      <c r="AX3116" s="49">
        <v>2</v>
      </c>
    </row>
    <row r="3117" spans="1:50" ht="14.25" customHeight="1" x14ac:dyDescent="0.55000000000000004">
      <c r="A3117" s="45">
        <v>2083463</v>
      </c>
      <c r="B3117" s="10" t="s">
        <v>313</v>
      </c>
      <c r="C3117" s="10" t="s">
        <v>17</v>
      </c>
      <c r="D3117" s="10" t="s">
        <v>7114</v>
      </c>
      <c r="F3117" s="10" t="s">
        <v>8147</v>
      </c>
      <c r="G3117" s="10" t="s">
        <v>8340</v>
      </c>
      <c r="H3117" s="10" t="s">
        <v>8432</v>
      </c>
      <c r="I3117" s="10" t="s">
        <v>8437</v>
      </c>
      <c r="J3117" s="10" t="s">
        <v>8438</v>
      </c>
      <c r="K3117" s="10" t="s">
        <v>291</v>
      </c>
      <c r="L3117" s="10" t="s">
        <v>316</v>
      </c>
      <c r="M3117" s="46"/>
      <c r="N3117" s="10" t="s">
        <v>294</v>
      </c>
      <c r="O3117" s="10" t="s">
        <v>294</v>
      </c>
      <c r="P3117" s="10" t="s">
        <v>5524</v>
      </c>
      <c r="Q3117" s="10"/>
      <c r="R3117" s="10"/>
      <c r="T3117" s="10" t="s">
        <v>291</v>
      </c>
      <c r="U3117" s="10"/>
      <c r="V3117" s="10" t="s">
        <v>291</v>
      </c>
      <c r="Z3117" s="47"/>
      <c r="AD3117" s="47"/>
      <c r="AH3117" s="47"/>
      <c r="AI3117" s="10"/>
      <c r="AJ3117" s="10" t="s">
        <v>298</v>
      </c>
      <c r="AK3117" s="10" t="s">
        <v>291</v>
      </c>
      <c r="AL3117" s="10"/>
      <c r="AM3117" s="10"/>
      <c r="AN3117" s="10"/>
      <c r="AO3117" s="10"/>
      <c r="AS3117" s="48"/>
      <c r="AT3117" s="50"/>
      <c r="AU3117" s="50"/>
      <c r="AV3117" s="50"/>
      <c r="AW3117" s="50"/>
      <c r="AX3117" s="49">
        <v>1</v>
      </c>
    </row>
    <row r="3118" spans="1:50" ht="14.25" customHeight="1" x14ac:dyDescent="0.55000000000000004">
      <c r="A3118" s="45">
        <v>7865420</v>
      </c>
      <c r="B3118" s="10" t="s">
        <v>284</v>
      </c>
      <c r="C3118" s="10" t="s">
        <v>17</v>
      </c>
      <c r="D3118" s="10" t="s">
        <v>7114</v>
      </c>
      <c r="F3118" s="10" t="s">
        <v>8147</v>
      </c>
      <c r="G3118" s="10" t="s">
        <v>8340</v>
      </c>
      <c r="H3118" s="10" t="s">
        <v>8439</v>
      </c>
      <c r="I3118" s="10" t="s">
        <v>8440</v>
      </c>
      <c r="J3118" s="10" t="s">
        <v>8441</v>
      </c>
      <c r="K3118" s="10" t="s">
        <v>291</v>
      </c>
      <c r="L3118" s="10" t="s">
        <v>292</v>
      </c>
      <c r="M3118" s="46" t="s">
        <v>506</v>
      </c>
      <c r="N3118" s="10"/>
      <c r="O3118" s="10"/>
      <c r="P3118" s="10" t="s">
        <v>5524</v>
      </c>
      <c r="Q3118" s="10"/>
      <c r="R3118" s="10"/>
      <c r="T3118" s="10" t="s">
        <v>291</v>
      </c>
      <c r="U3118" s="10"/>
      <c r="V3118" s="10" t="s">
        <v>291</v>
      </c>
      <c r="Z3118" s="47"/>
      <c r="AD3118" s="47"/>
      <c r="AH3118" s="47"/>
      <c r="AI3118" s="10"/>
      <c r="AJ3118" s="10" t="s">
        <v>298</v>
      </c>
      <c r="AK3118" s="10" t="s">
        <v>291</v>
      </c>
      <c r="AL3118" s="10"/>
      <c r="AM3118" s="10"/>
      <c r="AN3118" s="10"/>
      <c r="AO3118" s="10"/>
      <c r="AS3118" s="48"/>
      <c r="AT3118" s="50"/>
      <c r="AU3118" s="50"/>
      <c r="AV3118" s="50"/>
      <c r="AW3118" s="50"/>
      <c r="AX3118" s="49">
        <v>1</v>
      </c>
    </row>
    <row r="3119" spans="1:50" ht="14.25" customHeight="1" x14ac:dyDescent="0.55000000000000004">
      <c r="A3119" s="45">
        <v>8332178</v>
      </c>
      <c r="B3119" s="10" t="s">
        <v>284</v>
      </c>
      <c r="C3119" s="10" t="s">
        <v>17</v>
      </c>
      <c r="D3119" s="10" t="s">
        <v>7114</v>
      </c>
      <c r="F3119" s="10" t="s">
        <v>8147</v>
      </c>
      <c r="G3119" s="10" t="s">
        <v>8340</v>
      </c>
      <c r="H3119" s="10" t="s">
        <v>8442</v>
      </c>
      <c r="I3119" s="10" t="s">
        <v>8443</v>
      </c>
      <c r="J3119" s="10" t="s">
        <v>8444</v>
      </c>
      <c r="K3119" s="10" t="s">
        <v>291</v>
      </c>
      <c r="L3119" s="10" t="s">
        <v>292</v>
      </c>
      <c r="M3119" s="46"/>
      <c r="N3119" s="10"/>
      <c r="O3119" s="10"/>
      <c r="P3119" s="10" t="s">
        <v>5524</v>
      </c>
      <c r="Q3119" s="10"/>
      <c r="R3119" s="10"/>
      <c r="T3119" s="10" t="s">
        <v>291</v>
      </c>
      <c r="U3119" s="10"/>
      <c r="V3119" s="10" t="s">
        <v>291</v>
      </c>
      <c r="Z3119" s="47"/>
      <c r="AD3119" s="47"/>
      <c r="AH3119" s="47"/>
      <c r="AI3119" s="10"/>
      <c r="AJ3119" s="10" t="s">
        <v>298</v>
      </c>
      <c r="AK3119" s="10" t="s">
        <v>291</v>
      </c>
      <c r="AL3119" s="10"/>
      <c r="AM3119" s="10"/>
      <c r="AN3119" s="10"/>
      <c r="AO3119" s="10"/>
      <c r="AS3119" s="48"/>
      <c r="AT3119" s="50"/>
      <c r="AU3119" s="50"/>
      <c r="AV3119" s="50"/>
      <c r="AW3119" s="50"/>
      <c r="AX3119" s="49">
        <v>1</v>
      </c>
    </row>
    <row r="3120" spans="1:50" ht="14.25" customHeight="1" x14ac:dyDescent="0.55000000000000004">
      <c r="A3120" s="45">
        <v>4521</v>
      </c>
      <c r="B3120" s="10" t="s">
        <v>284</v>
      </c>
      <c r="C3120" s="10" t="s">
        <v>17</v>
      </c>
      <c r="D3120" s="10" t="s">
        <v>7114</v>
      </c>
      <c r="F3120" s="10" t="s">
        <v>8147</v>
      </c>
      <c r="G3120" s="10" t="s">
        <v>8340</v>
      </c>
      <c r="H3120" s="10" t="s">
        <v>8445</v>
      </c>
      <c r="I3120" s="10" t="s">
        <v>8340</v>
      </c>
      <c r="J3120" s="10" t="s">
        <v>8446</v>
      </c>
      <c r="K3120" s="10" t="s">
        <v>291</v>
      </c>
      <c r="L3120" s="10" t="s">
        <v>292</v>
      </c>
      <c r="M3120" s="46"/>
      <c r="N3120" s="10"/>
      <c r="O3120" s="10"/>
      <c r="P3120" s="10" t="s">
        <v>5524</v>
      </c>
      <c r="Q3120" s="10"/>
      <c r="R3120" s="10"/>
      <c r="T3120" s="10" t="s">
        <v>291</v>
      </c>
      <c r="U3120" s="10"/>
      <c r="V3120" s="10" t="s">
        <v>291</v>
      </c>
      <c r="Z3120" s="47"/>
      <c r="AD3120" s="47"/>
      <c r="AH3120" s="47"/>
      <c r="AI3120" s="10"/>
      <c r="AJ3120" s="10" t="s">
        <v>298</v>
      </c>
      <c r="AK3120" s="10" t="s">
        <v>291</v>
      </c>
      <c r="AL3120" s="10"/>
      <c r="AM3120" s="10"/>
      <c r="AN3120" s="10"/>
      <c r="AO3120" s="10"/>
      <c r="AP3120" s="10">
        <v>33</v>
      </c>
      <c r="AQ3120" s="10">
        <v>39.5</v>
      </c>
      <c r="AR3120" s="10">
        <v>36.5</v>
      </c>
      <c r="AS3120" s="48">
        <v>36.5</v>
      </c>
      <c r="AT3120" s="50"/>
      <c r="AU3120" s="50"/>
      <c r="AV3120" s="50"/>
      <c r="AW3120" s="50"/>
      <c r="AX3120" s="49">
        <v>1</v>
      </c>
    </row>
    <row r="3121" spans="1:50" ht="14.25" customHeight="1" x14ac:dyDescent="0.55000000000000004">
      <c r="A3121" s="45">
        <v>2087165</v>
      </c>
      <c r="B3121" s="10" t="s">
        <v>284</v>
      </c>
      <c r="C3121" s="10" t="s">
        <v>17</v>
      </c>
      <c r="D3121" s="10" t="s">
        <v>7114</v>
      </c>
      <c r="F3121" s="10" t="s">
        <v>8147</v>
      </c>
      <c r="G3121" s="10" t="s">
        <v>8340</v>
      </c>
      <c r="H3121" s="10" t="s">
        <v>8445</v>
      </c>
      <c r="I3121" s="10" t="s">
        <v>8447</v>
      </c>
      <c r="J3121" s="10" t="s">
        <v>8448</v>
      </c>
      <c r="K3121" s="10" t="s">
        <v>291</v>
      </c>
      <c r="L3121" s="10" t="s">
        <v>292</v>
      </c>
      <c r="M3121" s="46"/>
      <c r="N3121" s="10"/>
      <c r="O3121" s="10"/>
      <c r="P3121" s="10" t="s">
        <v>5524</v>
      </c>
      <c r="Q3121" s="10"/>
      <c r="R3121" s="10"/>
      <c r="T3121" s="10" t="s">
        <v>291</v>
      </c>
      <c r="U3121" s="10"/>
      <c r="V3121" s="10" t="s">
        <v>291</v>
      </c>
      <c r="Z3121" s="47"/>
      <c r="AD3121" s="47"/>
      <c r="AH3121" s="47"/>
      <c r="AI3121" s="10"/>
      <c r="AJ3121" s="10" t="s">
        <v>298</v>
      </c>
      <c r="AK3121" s="10" t="s">
        <v>291</v>
      </c>
      <c r="AL3121" s="10"/>
      <c r="AM3121" s="10"/>
      <c r="AN3121" s="10"/>
      <c r="AO3121" s="10"/>
      <c r="AS3121" s="48"/>
      <c r="AT3121" s="50"/>
      <c r="AU3121" s="50"/>
      <c r="AV3121" s="50"/>
      <c r="AW3121" s="50"/>
      <c r="AX3121" s="49">
        <v>1</v>
      </c>
    </row>
    <row r="3122" spans="1:50" ht="14.25" customHeight="1" x14ac:dyDescent="0.55000000000000004">
      <c r="A3122" s="45">
        <v>2085128</v>
      </c>
      <c r="B3122" s="10" t="s">
        <v>284</v>
      </c>
      <c r="C3122" s="10" t="s">
        <v>17</v>
      </c>
      <c r="D3122" s="10" t="s">
        <v>7114</v>
      </c>
      <c r="F3122" s="10" t="s">
        <v>8147</v>
      </c>
      <c r="G3122" s="10" t="s">
        <v>8340</v>
      </c>
      <c r="H3122" s="10" t="s">
        <v>8445</v>
      </c>
      <c r="I3122" s="10" t="s">
        <v>8449</v>
      </c>
      <c r="J3122" s="10" t="s">
        <v>8450</v>
      </c>
      <c r="K3122" s="10" t="s">
        <v>291</v>
      </c>
      <c r="L3122" s="10" t="s">
        <v>292</v>
      </c>
      <c r="M3122" s="46"/>
      <c r="N3122" s="10"/>
      <c r="O3122" s="10"/>
      <c r="P3122" s="10" t="s">
        <v>5524</v>
      </c>
      <c r="Q3122" s="10"/>
      <c r="R3122" s="10"/>
      <c r="T3122" s="10" t="s">
        <v>291</v>
      </c>
      <c r="U3122" s="10"/>
      <c r="V3122" s="10" t="s">
        <v>291</v>
      </c>
      <c r="Z3122" s="47"/>
      <c r="AD3122" s="47"/>
      <c r="AH3122" s="47"/>
      <c r="AI3122" s="10"/>
      <c r="AJ3122" s="10" t="s">
        <v>298</v>
      </c>
      <c r="AK3122" s="10" t="s">
        <v>291</v>
      </c>
      <c r="AL3122" s="10"/>
      <c r="AM3122" s="10"/>
      <c r="AN3122" s="10"/>
      <c r="AO3122" s="10"/>
      <c r="AS3122" s="48"/>
      <c r="AT3122" s="50"/>
      <c r="AU3122" s="50"/>
      <c r="AV3122" s="50"/>
      <c r="AW3122" s="50"/>
      <c r="AX3122" s="49">
        <v>1</v>
      </c>
    </row>
    <row r="3123" spans="1:50" ht="14.25" customHeight="1" x14ac:dyDescent="0.55000000000000004">
      <c r="A3123" s="45">
        <v>8329298</v>
      </c>
      <c r="B3123" s="10" t="s">
        <v>313</v>
      </c>
      <c r="C3123" s="10" t="s">
        <v>17</v>
      </c>
      <c r="D3123" s="10" t="s">
        <v>7114</v>
      </c>
      <c r="F3123" s="10" t="s">
        <v>8147</v>
      </c>
      <c r="G3123" s="10" t="s">
        <v>8340</v>
      </c>
      <c r="H3123" s="10" t="s">
        <v>8445</v>
      </c>
      <c r="I3123" s="10" t="s">
        <v>8451</v>
      </c>
      <c r="J3123" s="10" t="s">
        <v>8452</v>
      </c>
      <c r="K3123" s="10" t="s">
        <v>291</v>
      </c>
      <c r="L3123" s="10" t="s">
        <v>316</v>
      </c>
      <c r="M3123" s="46"/>
      <c r="N3123" s="10" t="s">
        <v>294</v>
      </c>
      <c r="O3123" s="10" t="s">
        <v>294</v>
      </c>
      <c r="P3123" s="10" t="s">
        <v>5524</v>
      </c>
      <c r="Q3123" s="10"/>
      <c r="R3123" s="10"/>
      <c r="T3123" s="10" t="s">
        <v>291</v>
      </c>
      <c r="U3123" s="10"/>
      <c r="V3123" s="10" t="s">
        <v>291</v>
      </c>
      <c r="Z3123" s="47"/>
      <c r="AD3123" s="47"/>
      <c r="AH3123" s="47"/>
      <c r="AI3123" s="10"/>
      <c r="AJ3123" s="10" t="s">
        <v>298</v>
      </c>
      <c r="AK3123" s="10" t="s">
        <v>291</v>
      </c>
      <c r="AL3123" s="10"/>
      <c r="AM3123" s="10"/>
      <c r="AN3123" s="10"/>
      <c r="AO3123" s="10"/>
      <c r="AS3123" s="48"/>
      <c r="AT3123" s="50"/>
      <c r="AU3123" s="50"/>
      <c r="AV3123" s="50"/>
      <c r="AW3123" s="50"/>
      <c r="AX3123" s="49">
        <v>1</v>
      </c>
    </row>
    <row r="3124" spans="1:50" ht="14.25" customHeight="1" x14ac:dyDescent="0.55000000000000004">
      <c r="A3124" s="45">
        <v>8340559</v>
      </c>
      <c r="B3124" s="10" t="s">
        <v>284</v>
      </c>
      <c r="C3124" s="10" t="s">
        <v>17</v>
      </c>
      <c r="D3124" s="10" t="s">
        <v>7114</v>
      </c>
      <c r="F3124" s="10" t="s">
        <v>8147</v>
      </c>
      <c r="G3124" s="10" t="s">
        <v>8340</v>
      </c>
      <c r="H3124" s="10" t="s">
        <v>8445</v>
      </c>
      <c r="I3124" s="10" t="s">
        <v>8453</v>
      </c>
      <c r="J3124" s="10" t="s">
        <v>8454</v>
      </c>
      <c r="K3124" s="10" t="s">
        <v>291</v>
      </c>
      <c r="L3124" s="10" t="s">
        <v>292</v>
      </c>
      <c r="M3124" s="46" t="s">
        <v>573</v>
      </c>
      <c r="N3124" s="10"/>
      <c r="O3124" s="10"/>
      <c r="P3124" s="10" t="s">
        <v>5524</v>
      </c>
      <c r="Q3124" s="10"/>
      <c r="R3124" s="10"/>
      <c r="T3124" s="10" t="s">
        <v>291</v>
      </c>
      <c r="U3124" s="10"/>
      <c r="V3124" s="10" t="s">
        <v>291</v>
      </c>
      <c r="Z3124" s="47"/>
      <c r="AD3124" s="47"/>
      <c r="AH3124" s="47"/>
      <c r="AI3124" s="10"/>
      <c r="AJ3124" s="10" t="s">
        <v>298</v>
      </c>
      <c r="AK3124" s="10" t="s">
        <v>291</v>
      </c>
      <c r="AL3124" s="10"/>
      <c r="AM3124" s="10"/>
      <c r="AN3124" s="10"/>
      <c r="AO3124" s="10"/>
      <c r="AS3124" s="48"/>
      <c r="AT3124" s="49">
        <v>4.125</v>
      </c>
      <c r="AU3124" s="49">
        <v>1.875</v>
      </c>
      <c r="AV3124" s="49">
        <v>31.632000000000001</v>
      </c>
      <c r="AW3124" s="49">
        <v>8.3660010000000007</v>
      </c>
      <c r="AX3124" s="49">
        <v>6</v>
      </c>
    </row>
    <row r="3125" spans="1:50" ht="14.25" customHeight="1" x14ac:dyDescent="0.55000000000000004">
      <c r="A3125" s="45">
        <v>2086988</v>
      </c>
      <c r="B3125" s="10" t="s">
        <v>313</v>
      </c>
      <c r="C3125" s="10" t="s">
        <v>17</v>
      </c>
      <c r="D3125" s="10" t="s">
        <v>7114</v>
      </c>
      <c r="F3125" s="10" t="s">
        <v>8147</v>
      </c>
      <c r="G3125" s="10" t="s">
        <v>8340</v>
      </c>
      <c r="H3125" s="10" t="s">
        <v>8445</v>
      </c>
      <c r="I3125" s="10" t="s">
        <v>8455</v>
      </c>
      <c r="J3125" s="10" t="s">
        <v>8456</v>
      </c>
      <c r="K3125" s="10" t="s">
        <v>291</v>
      </c>
      <c r="L3125" s="10" t="s">
        <v>316</v>
      </c>
      <c r="M3125" s="46"/>
      <c r="N3125" s="10" t="s">
        <v>294</v>
      </c>
      <c r="O3125" s="10" t="s">
        <v>294</v>
      </c>
      <c r="P3125" s="10" t="s">
        <v>5524</v>
      </c>
      <c r="Q3125" s="10"/>
      <c r="R3125" s="10"/>
      <c r="T3125" s="10" t="s">
        <v>291</v>
      </c>
      <c r="U3125" s="10"/>
      <c r="V3125" s="10" t="s">
        <v>291</v>
      </c>
      <c r="Z3125" s="47"/>
      <c r="AD3125" s="47"/>
      <c r="AH3125" s="47"/>
      <c r="AI3125" s="10"/>
      <c r="AJ3125" s="10" t="s">
        <v>298</v>
      </c>
      <c r="AK3125" s="10" t="s">
        <v>291</v>
      </c>
      <c r="AL3125" s="10"/>
      <c r="AM3125" s="10"/>
      <c r="AN3125" s="10"/>
      <c r="AO3125" s="10"/>
      <c r="AS3125" s="48"/>
      <c r="AT3125" s="50"/>
      <c r="AU3125" s="50"/>
      <c r="AV3125" s="50"/>
      <c r="AW3125" s="50"/>
      <c r="AX3125" s="49">
        <v>1</v>
      </c>
    </row>
    <row r="3126" spans="1:50" ht="14.25" customHeight="1" x14ac:dyDescent="0.55000000000000004">
      <c r="A3126" s="45">
        <v>2087058</v>
      </c>
      <c r="B3126" s="10" t="s">
        <v>313</v>
      </c>
      <c r="C3126" s="10" t="s">
        <v>17</v>
      </c>
      <c r="D3126" s="10" t="s">
        <v>7114</v>
      </c>
      <c r="F3126" s="10" t="s">
        <v>8147</v>
      </c>
      <c r="G3126" s="10" t="s">
        <v>8340</v>
      </c>
      <c r="H3126" s="10" t="s">
        <v>8445</v>
      </c>
      <c r="I3126" s="10" t="s">
        <v>8457</v>
      </c>
      <c r="J3126" s="10" t="s">
        <v>8458</v>
      </c>
      <c r="K3126" s="10" t="s">
        <v>291</v>
      </c>
      <c r="L3126" s="10" t="s">
        <v>316</v>
      </c>
      <c r="M3126" s="46" t="s">
        <v>563</v>
      </c>
      <c r="N3126" s="10" t="s">
        <v>294</v>
      </c>
      <c r="O3126" s="10" t="s">
        <v>294</v>
      </c>
      <c r="P3126" s="10" t="s">
        <v>5524</v>
      </c>
      <c r="Q3126" s="10"/>
      <c r="R3126" s="10"/>
      <c r="T3126" s="10" t="s">
        <v>291</v>
      </c>
      <c r="U3126" s="10"/>
      <c r="V3126" s="10" t="s">
        <v>291</v>
      </c>
      <c r="Z3126" s="47"/>
      <c r="AD3126" s="47"/>
      <c r="AH3126" s="47"/>
      <c r="AI3126" s="10"/>
      <c r="AJ3126" s="10" t="s">
        <v>298</v>
      </c>
      <c r="AK3126" s="10" t="s">
        <v>291</v>
      </c>
      <c r="AL3126" s="10" t="s">
        <v>666</v>
      </c>
      <c r="AM3126" s="10" t="s">
        <v>666</v>
      </c>
      <c r="AN3126" s="10" t="s">
        <v>300</v>
      </c>
      <c r="AO3126" s="10" t="s">
        <v>300</v>
      </c>
      <c r="AP3126" s="10">
        <v>7</v>
      </c>
      <c r="AQ3126" s="10">
        <v>10</v>
      </c>
      <c r="AR3126" s="10">
        <v>9</v>
      </c>
      <c r="AS3126" s="48">
        <v>9</v>
      </c>
      <c r="AT3126" s="50"/>
      <c r="AU3126" s="50"/>
      <c r="AV3126" s="50"/>
      <c r="AW3126" s="50"/>
      <c r="AX3126" s="49">
        <v>1</v>
      </c>
    </row>
    <row r="3127" spans="1:50" ht="14.25" customHeight="1" x14ac:dyDescent="0.55000000000000004">
      <c r="A3127" s="45">
        <v>2087459</v>
      </c>
      <c r="B3127" s="10" t="s">
        <v>284</v>
      </c>
      <c r="C3127" s="10" t="s">
        <v>17</v>
      </c>
      <c r="D3127" s="10" t="s">
        <v>7114</v>
      </c>
      <c r="F3127" s="10" t="s">
        <v>8147</v>
      </c>
      <c r="G3127" s="10" t="s">
        <v>8340</v>
      </c>
      <c r="H3127" s="10" t="s">
        <v>8459</v>
      </c>
      <c r="I3127" s="10" t="s">
        <v>8460</v>
      </c>
      <c r="J3127" s="10" t="s">
        <v>8461</v>
      </c>
      <c r="K3127" s="10" t="s">
        <v>291</v>
      </c>
      <c r="L3127" s="10" t="s">
        <v>292</v>
      </c>
      <c r="M3127" s="46" t="s">
        <v>573</v>
      </c>
      <c r="N3127" s="10"/>
      <c r="O3127" s="10"/>
      <c r="P3127" s="10" t="s">
        <v>5524</v>
      </c>
      <c r="Q3127" s="10"/>
      <c r="R3127" s="10"/>
      <c r="T3127" s="10" t="s">
        <v>291</v>
      </c>
      <c r="U3127" s="10"/>
      <c r="V3127" s="10" t="s">
        <v>291</v>
      </c>
      <c r="Z3127" s="47"/>
      <c r="AD3127" s="47"/>
      <c r="AH3127" s="47"/>
      <c r="AI3127" s="10"/>
      <c r="AJ3127" s="10" t="s">
        <v>298</v>
      </c>
      <c r="AK3127" s="10" t="s">
        <v>291</v>
      </c>
      <c r="AL3127" s="10"/>
      <c r="AM3127" s="10"/>
      <c r="AN3127" s="10"/>
      <c r="AO3127" s="10"/>
      <c r="AS3127" s="48"/>
      <c r="AT3127" s="49">
        <v>6.625</v>
      </c>
      <c r="AU3127" s="49">
        <v>6.5833329999999997</v>
      </c>
      <c r="AV3127" s="49">
        <v>33.14</v>
      </c>
      <c r="AW3127" s="49">
        <v>7.5859990000000002</v>
      </c>
      <c r="AX3127" s="49">
        <v>3</v>
      </c>
    </row>
    <row r="3128" spans="1:50" ht="14.25" customHeight="1" x14ac:dyDescent="0.55000000000000004">
      <c r="A3128" s="45">
        <v>8075301</v>
      </c>
      <c r="B3128" s="10" t="s">
        <v>284</v>
      </c>
      <c r="C3128" s="10" t="s">
        <v>17</v>
      </c>
      <c r="D3128" s="10" t="s">
        <v>7114</v>
      </c>
      <c r="F3128" s="10" t="s">
        <v>8147</v>
      </c>
      <c r="G3128" s="10" t="s">
        <v>8340</v>
      </c>
      <c r="H3128" s="10" t="s">
        <v>8459</v>
      </c>
      <c r="I3128" s="10" t="s">
        <v>8462</v>
      </c>
      <c r="J3128" s="10" t="s">
        <v>8463</v>
      </c>
      <c r="K3128" s="10" t="s">
        <v>291</v>
      </c>
      <c r="L3128" s="10" t="s">
        <v>292</v>
      </c>
      <c r="M3128" s="46"/>
      <c r="N3128" s="10"/>
      <c r="O3128" s="10"/>
      <c r="P3128" s="10" t="s">
        <v>5524</v>
      </c>
      <c r="Q3128" s="10"/>
      <c r="R3128" s="10"/>
      <c r="T3128" s="10" t="s">
        <v>291</v>
      </c>
      <c r="U3128" s="10"/>
      <c r="V3128" s="10" t="s">
        <v>291</v>
      </c>
      <c r="Z3128" s="47"/>
      <c r="AD3128" s="47"/>
      <c r="AH3128" s="47"/>
      <c r="AI3128" s="10"/>
      <c r="AJ3128" s="10" t="s">
        <v>298</v>
      </c>
      <c r="AK3128" s="10" t="s">
        <v>291</v>
      </c>
      <c r="AL3128" s="10"/>
      <c r="AM3128" s="10"/>
      <c r="AN3128" s="10"/>
      <c r="AO3128" s="10"/>
      <c r="AP3128" s="10">
        <v>6</v>
      </c>
      <c r="AQ3128" s="10">
        <v>9</v>
      </c>
      <c r="AR3128" s="10">
        <v>7</v>
      </c>
      <c r="AS3128" s="48">
        <v>7</v>
      </c>
      <c r="AT3128" s="50"/>
      <c r="AU3128" s="50"/>
      <c r="AV3128" s="50"/>
      <c r="AW3128" s="50"/>
      <c r="AX3128" s="49">
        <v>1</v>
      </c>
    </row>
    <row r="3129" spans="1:50" ht="14.25" customHeight="1" x14ac:dyDescent="0.55000000000000004">
      <c r="A3129" s="45">
        <v>5162674</v>
      </c>
      <c r="B3129" s="10" t="s">
        <v>284</v>
      </c>
      <c r="C3129" s="10" t="s">
        <v>17</v>
      </c>
      <c r="D3129" s="10" t="s">
        <v>7114</v>
      </c>
      <c r="F3129" s="10" t="s">
        <v>8147</v>
      </c>
      <c r="G3129" s="10" t="s">
        <v>8340</v>
      </c>
      <c r="H3129" s="10" t="s">
        <v>8459</v>
      </c>
      <c r="I3129" s="10" t="s">
        <v>8464</v>
      </c>
      <c r="J3129" s="10" t="s">
        <v>8465</v>
      </c>
      <c r="K3129" s="10" t="s">
        <v>291</v>
      </c>
      <c r="L3129" s="10" t="s">
        <v>292</v>
      </c>
      <c r="M3129" s="46"/>
      <c r="N3129" s="10"/>
      <c r="O3129" s="10"/>
      <c r="P3129" s="10" t="s">
        <v>5524</v>
      </c>
      <c r="Q3129" s="10"/>
      <c r="R3129" s="10"/>
      <c r="T3129" s="10" t="s">
        <v>291</v>
      </c>
      <c r="U3129" s="10"/>
      <c r="V3129" s="10" t="s">
        <v>291</v>
      </c>
      <c r="Z3129" s="47"/>
      <c r="AD3129" s="47"/>
      <c r="AH3129" s="47"/>
      <c r="AI3129" s="10"/>
      <c r="AJ3129" s="10" t="s">
        <v>298</v>
      </c>
      <c r="AK3129" s="10" t="s">
        <v>291</v>
      </c>
      <c r="AL3129" s="10"/>
      <c r="AM3129" s="10"/>
      <c r="AN3129" s="10"/>
      <c r="AO3129" s="10"/>
      <c r="AP3129" s="10">
        <v>10</v>
      </c>
      <c r="AQ3129" s="10">
        <v>15</v>
      </c>
      <c r="AR3129" s="10">
        <v>13</v>
      </c>
      <c r="AS3129" s="48">
        <v>13</v>
      </c>
      <c r="AT3129" s="50"/>
      <c r="AU3129" s="50"/>
      <c r="AV3129" s="50"/>
      <c r="AW3129" s="50"/>
      <c r="AX3129" s="49">
        <v>1</v>
      </c>
    </row>
    <row r="3130" spans="1:50" ht="14.25" customHeight="1" x14ac:dyDescent="0.55000000000000004">
      <c r="A3130" s="45">
        <v>2087440</v>
      </c>
      <c r="B3130" s="10" t="s">
        <v>284</v>
      </c>
      <c r="C3130" s="10" t="s">
        <v>17</v>
      </c>
      <c r="D3130" s="10" t="s">
        <v>7114</v>
      </c>
      <c r="F3130" s="10" t="s">
        <v>8147</v>
      </c>
      <c r="G3130" s="10" t="s">
        <v>8340</v>
      </c>
      <c r="H3130" s="10" t="s">
        <v>8459</v>
      </c>
      <c r="I3130" s="10" t="s">
        <v>8466</v>
      </c>
      <c r="J3130" s="10" t="s">
        <v>8467</v>
      </c>
      <c r="K3130" s="10" t="s">
        <v>291</v>
      </c>
      <c r="L3130" s="10" t="s">
        <v>292</v>
      </c>
      <c r="M3130" s="46"/>
      <c r="N3130" s="10"/>
      <c r="O3130" s="10"/>
      <c r="P3130" s="10" t="s">
        <v>5524</v>
      </c>
      <c r="Q3130" s="10"/>
      <c r="R3130" s="10"/>
      <c r="T3130" s="10" t="s">
        <v>291</v>
      </c>
      <c r="U3130" s="10"/>
      <c r="V3130" s="10" t="s">
        <v>291</v>
      </c>
      <c r="Z3130" s="47"/>
      <c r="AD3130" s="47"/>
      <c r="AH3130" s="47"/>
      <c r="AI3130" s="10"/>
      <c r="AJ3130" s="10" t="s">
        <v>298</v>
      </c>
      <c r="AK3130" s="10" t="s">
        <v>291</v>
      </c>
      <c r="AL3130" s="10"/>
      <c r="AM3130" s="10"/>
      <c r="AN3130" s="10"/>
      <c r="AO3130" s="10"/>
      <c r="AS3130" s="48"/>
      <c r="AT3130" s="50"/>
      <c r="AU3130" s="50"/>
      <c r="AV3130" s="50"/>
      <c r="AW3130" s="50"/>
      <c r="AX3130" s="49">
        <v>1</v>
      </c>
    </row>
    <row r="3131" spans="1:50" ht="14.25" customHeight="1" x14ac:dyDescent="0.55000000000000004">
      <c r="A3131" s="45">
        <v>8256466</v>
      </c>
      <c r="B3131" s="10" t="s">
        <v>284</v>
      </c>
      <c r="C3131" s="10" t="s">
        <v>17</v>
      </c>
      <c r="D3131" s="10" t="s">
        <v>7114</v>
      </c>
      <c r="F3131" s="10" t="s">
        <v>8147</v>
      </c>
      <c r="G3131" s="10" t="s">
        <v>8340</v>
      </c>
      <c r="H3131" s="10" t="s">
        <v>8468</v>
      </c>
      <c r="I3131" s="10" t="s">
        <v>8469</v>
      </c>
      <c r="J3131" s="10" t="s">
        <v>8470</v>
      </c>
      <c r="K3131" s="10" t="s">
        <v>291</v>
      </c>
      <c r="L3131" s="10" t="s">
        <v>292</v>
      </c>
      <c r="M3131" s="46"/>
      <c r="N3131" s="10"/>
      <c r="O3131" s="10"/>
      <c r="P3131" s="10" t="s">
        <v>5524</v>
      </c>
      <c r="Q3131" s="10"/>
      <c r="R3131" s="10"/>
      <c r="T3131" s="10" t="s">
        <v>291</v>
      </c>
      <c r="U3131" s="10"/>
      <c r="V3131" s="10" t="s">
        <v>291</v>
      </c>
      <c r="Z3131" s="47"/>
      <c r="AD3131" s="47"/>
      <c r="AH3131" s="47"/>
      <c r="AI3131" s="10"/>
      <c r="AJ3131" s="10" t="s">
        <v>298</v>
      </c>
      <c r="AK3131" s="10" t="s">
        <v>291</v>
      </c>
      <c r="AL3131" s="10"/>
      <c r="AM3131" s="10"/>
      <c r="AN3131" s="10"/>
      <c r="AO3131" s="10"/>
      <c r="AP3131" s="10">
        <v>7</v>
      </c>
      <c r="AQ3131" s="10">
        <v>10</v>
      </c>
      <c r="AR3131" s="10">
        <v>9</v>
      </c>
      <c r="AS3131" s="48">
        <v>9</v>
      </c>
      <c r="AT3131" s="50"/>
      <c r="AU3131" s="50"/>
      <c r="AV3131" s="50"/>
      <c r="AW3131" s="50"/>
      <c r="AX3131" s="49">
        <v>1</v>
      </c>
    </row>
    <row r="3132" spans="1:50" ht="14.25" customHeight="1" x14ac:dyDescent="0.55000000000000004">
      <c r="A3132" s="45">
        <v>2085166</v>
      </c>
      <c r="B3132" s="10" t="s">
        <v>284</v>
      </c>
      <c r="C3132" s="10" t="s">
        <v>17</v>
      </c>
      <c r="D3132" s="10" t="s">
        <v>7114</v>
      </c>
      <c r="F3132" s="10" t="s">
        <v>8147</v>
      </c>
      <c r="G3132" s="10" t="s">
        <v>8340</v>
      </c>
      <c r="H3132" s="10" t="s">
        <v>8471</v>
      </c>
      <c r="I3132" s="10" t="s">
        <v>8472</v>
      </c>
      <c r="J3132" s="10" t="s">
        <v>8473</v>
      </c>
      <c r="K3132" s="10" t="s">
        <v>291</v>
      </c>
      <c r="L3132" s="10" t="s">
        <v>292</v>
      </c>
      <c r="M3132" s="46"/>
      <c r="N3132" s="10"/>
      <c r="O3132" s="10"/>
      <c r="P3132" s="10" t="s">
        <v>5524</v>
      </c>
      <c r="Q3132" s="10"/>
      <c r="R3132" s="10"/>
      <c r="T3132" s="10" t="s">
        <v>291</v>
      </c>
      <c r="U3132" s="10"/>
      <c r="V3132" s="10" t="s">
        <v>291</v>
      </c>
      <c r="Z3132" s="47"/>
      <c r="AD3132" s="47"/>
      <c r="AH3132" s="47"/>
      <c r="AI3132" s="10"/>
      <c r="AJ3132" s="10" t="s">
        <v>298</v>
      </c>
      <c r="AK3132" s="10" t="s">
        <v>291</v>
      </c>
      <c r="AL3132" s="10"/>
      <c r="AM3132" s="10"/>
      <c r="AN3132" s="10"/>
      <c r="AO3132" s="10"/>
      <c r="AP3132" s="10">
        <v>7</v>
      </c>
      <c r="AQ3132" s="10">
        <v>10</v>
      </c>
      <c r="AR3132" s="10">
        <v>9</v>
      </c>
      <c r="AS3132" s="48">
        <v>9</v>
      </c>
      <c r="AT3132" s="50"/>
      <c r="AU3132" s="50"/>
      <c r="AV3132" s="50"/>
      <c r="AW3132" s="50"/>
      <c r="AX3132" s="49">
        <v>1</v>
      </c>
    </row>
    <row r="3133" spans="1:50" ht="14.25" customHeight="1" x14ac:dyDescent="0.55000000000000004">
      <c r="A3133" s="45">
        <v>2085116</v>
      </c>
      <c r="B3133" s="10" t="s">
        <v>319</v>
      </c>
      <c r="C3133" s="10" t="s">
        <v>17</v>
      </c>
      <c r="D3133" s="10" t="s">
        <v>7114</v>
      </c>
      <c r="F3133" s="10" t="s">
        <v>8147</v>
      </c>
      <c r="G3133" s="10" t="s">
        <v>8340</v>
      </c>
      <c r="H3133" s="10" t="s">
        <v>8471</v>
      </c>
      <c r="I3133" s="10" t="s">
        <v>8474</v>
      </c>
      <c r="J3133" s="10" t="s">
        <v>8475</v>
      </c>
      <c r="K3133" s="10" t="s">
        <v>291</v>
      </c>
      <c r="L3133" s="10" t="s">
        <v>316</v>
      </c>
      <c r="M3133" s="46"/>
      <c r="N3133" s="10" t="s">
        <v>294</v>
      </c>
      <c r="O3133" s="10" t="s">
        <v>294</v>
      </c>
      <c r="P3133" s="10" t="s">
        <v>5524</v>
      </c>
      <c r="Q3133" s="10"/>
      <c r="R3133" s="10"/>
      <c r="T3133" s="10" t="s">
        <v>291</v>
      </c>
      <c r="U3133" s="10"/>
      <c r="V3133" s="10" t="s">
        <v>291</v>
      </c>
      <c r="Z3133" s="47"/>
      <c r="AD3133" s="47"/>
      <c r="AH3133" s="47"/>
      <c r="AI3133" s="10"/>
      <c r="AJ3133" s="10" t="s">
        <v>298</v>
      </c>
      <c r="AK3133" s="10" t="s">
        <v>291</v>
      </c>
      <c r="AL3133" s="10" t="s">
        <v>666</v>
      </c>
      <c r="AM3133" s="10" t="s">
        <v>666</v>
      </c>
      <c r="AN3133" s="10" t="s">
        <v>300</v>
      </c>
      <c r="AO3133" s="10" t="s">
        <v>300</v>
      </c>
      <c r="AP3133" s="10">
        <v>32</v>
      </c>
      <c r="AQ3133" s="10">
        <v>45</v>
      </c>
      <c r="AS3133" s="48">
        <v>38.5</v>
      </c>
      <c r="AT3133" s="50"/>
      <c r="AU3133" s="50"/>
      <c r="AV3133" s="50"/>
      <c r="AW3133" s="50"/>
      <c r="AX3133" s="49">
        <v>1</v>
      </c>
    </row>
    <row r="3134" spans="1:50" ht="14.25" customHeight="1" x14ac:dyDescent="0.55000000000000004">
      <c r="A3134" s="45">
        <v>2085119</v>
      </c>
      <c r="B3134" s="10" t="s">
        <v>284</v>
      </c>
      <c r="C3134" s="10" t="s">
        <v>17</v>
      </c>
      <c r="D3134" s="10" t="s">
        <v>7114</v>
      </c>
      <c r="F3134" s="10" t="s">
        <v>8147</v>
      </c>
      <c r="G3134" s="10" t="s">
        <v>8340</v>
      </c>
      <c r="H3134" s="10" t="s">
        <v>8471</v>
      </c>
      <c r="I3134" s="10" t="s">
        <v>8476</v>
      </c>
      <c r="J3134" s="10" t="s">
        <v>8477</v>
      </c>
      <c r="K3134" s="10" t="s">
        <v>291</v>
      </c>
      <c r="L3134" s="10" t="s">
        <v>292</v>
      </c>
      <c r="M3134" s="46" t="s">
        <v>563</v>
      </c>
      <c r="N3134" s="10"/>
      <c r="O3134" s="10"/>
      <c r="P3134" s="10" t="s">
        <v>5524</v>
      </c>
      <c r="Q3134" s="10"/>
      <c r="R3134" s="10"/>
      <c r="T3134" s="10" t="s">
        <v>291</v>
      </c>
      <c r="U3134" s="10"/>
      <c r="V3134" s="10" t="s">
        <v>291</v>
      </c>
      <c r="Z3134" s="47"/>
      <c r="AD3134" s="47"/>
      <c r="AH3134" s="47"/>
      <c r="AI3134" s="10"/>
      <c r="AJ3134" s="10" t="s">
        <v>298</v>
      </c>
      <c r="AK3134" s="10" t="s">
        <v>291</v>
      </c>
      <c r="AL3134" s="10"/>
      <c r="AM3134" s="10"/>
      <c r="AN3134" s="10"/>
      <c r="AO3134" s="10"/>
      <c r="AP3134" s="10">
        <v>10</v>
      </c>
      <c r="AQ3134" s="10">
        <v>18</v>
      </c>
      <c r="AR3134" s="10">
        <v>11</v>
      </c>
      <c r="AS3134" s="48">
        <v>11</v>
      </c>
      <c r="AT3134" s="50"/>
      <c r="AU3134" s="50"/>
      <c r="AV3134" s="50"/>
      <c r="AW3134" s="50"/>
      <c r="AX3134" s="49">
        <v>1</v>
      </c>
    </row>
    <row r="3135" spans="1:50" ht="14.25" customHeight="1" x14ac:dyDescent="0.55000000000000004">
      <c r="A3135" s="45">
        <v>2085120</v>
      </c>
      <c r="B3135" s="10" t="s">
        <v>284</v>
      </c>
      <c r="C3135" s="10" t="s">
        <v>17</v>
      </c>
      <c r="D3135" s="10" t="s">
        <v>7114</v>
      </c>
      <c r="F3135" s="10" t="s">
        <v>8147</v>
      </c>
      <c r="G3135" s="10" t="s">
        <v>8340</v>
      </c>
      <c r="H3135" s="10" t="s">
        <v>8471</v>
      </c>
      <c r="I3135" s="10" t="s">
        <v>8478</v>
      </c>
      <c r="J3135" s="10" t="s">
        <v>8479</v>
      </c>
      <c r="K3135" s="10" t="s">
        <v>291</v>
      </c>
      <c r="L3135" s="10" t="s">
        <v>292</v>
      </c>
      <c r="M3135" s="46"/>
      <c r="N3135" s="10"/>
      <c r="O3135" s="10"/>
      <c r="P3135" s="10" t="s">
        <v>5524</v>
      </c>
      <c r="Q3135" s="10"/>
      <c r="R3135" s="10"/>
      <c r="T3135" s="10" t="s">
        <v>291</v>
      </c>
      <c r="U3135" s="10"/>
      <c r="V3135" s="10" t="s">
        <v>291</v>
      </c>
      <c r="Z3135" s="47"/>
      <c r="AD3135" s="47"/>
      <c r="AH3135" s="47"/>
      <c r="AI3135" s="10"/>
      <c r="AJ3135" s="10" t="s">
        <v>298</v>
      </c>
      <c r="AK3135" s="10" t="s">
        <v>291</v>
      </c>
      <c r="AL3135" s="10"/>
      <c r="AM3135" s="10"/>
      <c r="AN3135" s="10"/>
      <c r="AO3135" s="10"/>
      <c r="AP3135" s="10">
        <v>7</v>
      </c>
      <c r="AQ3135" s="10">
        <v>10</v>
      </c>
      <c r="AR3135" s="10">
        <v>9</v>
      </c>
      <c r="AS3135" s="48">
        <v>9</v>
      </c>
      <c r="AT3135" s="50"/>
      <c r="AU3135" s="50"/>
      <c r="AV3135" s="50"/>
      <c r="AW3135" s="50"/>
      <c r="AX3135" s="49">
        <v>1</v>
      </c>
    </row>
    <row r="3136" spans="1:50" ht="14.25" customHeight="1" x14ac:dyDescent="0.55000000000000004">
      <c r="A3136" s="45">
        <v>2085445</v>
      </c>
      <c r="B3136" s="10" t="s">
        <v>284</v>
      </c>
      <c r="C3136" s="10" t="s">
        <v>17</v>
      </c>
      <c r="D3136" s="10" t="s">
        <v>7114</v>
      </c>
      <c r="F3136" s="10" t="s">
        <v>8147</v>
      </c>
      <c r="G3136" s="10" t="s">
        <v>8340</v>
      </c>
      <c r="H3136" s="10" t="s">
        <v>8480</v>
      </c>
      <c r="I3136" s="10" t="s">
        <v>8481</v>
      </c>
      <c r="J3136" s="10" t="s">
        <v>8482</v>
      </c>
      <c r="K3136" s="10" t="s">
        <v>291</v>
      </c>
      <c r="L3136" s="10" t="s">
        <v>292</v>
      </c>
      <c r="M3136" s="46"/>
      <c r="N3136" s="10"/>
      <c r="O3136" s="10"/>
      <c r="P3136" s="10" t="s">
        <v>5524</v>
      </c>
      <c r="Q3136" s="10"/>
      <c r="R3136" s="10"/>
      <c r="T3136" s="10" t="s">
        <v>291</v>
      </c>
      <c r="U3136" s="10"/>
      <c r="V3136" s="10" t="s">
        <v>291</v>
      </c>
      <c r="Z3136" s="47"/>
      <c r="AD3136" s="47"/>
      <c r="AH3136" s="47"/>
      <c r="AI3136" s="10"/>
      <c r="AJ3136" s="10" t="s">
        <v>298</v>
      </c>
      <c r="AK3136" s="10" t="s">
        <v>291</v>
      </c>
      <c r="AL3136" s="10"/>
      <c r="AM3136" s="10"/>
      <c r="AN3136" s="10"/>
      <c r="AO3136" s="10"/>
      <c r="AS3136" s="48"/>
      <c r="AT3136" s="50"/>
      <c r="AU3136" s="50"/>
      <c r="AV3136" s="50"/>
      <c r="AW3136" s="50"/>
      <c r="AX3136" s="49">
        <v>1</v>
      </c>
    </row>
    <row r="3137" spans="1:50" ht="14.25" customHeight="1" x14ac:dyDescent="0.55000000000000004">
      <c r="A3137" s="45">
        <v>2084221</v>
      </c>
      <c r="B3137" s="10" t="s">
        <v>284</v>
      </c>
      <c r="C3137" s="10" t="s">
        <v>17</v>
      </c>
      <c r="D3137" s="10" t="s">
        <v>7114</v>
      </c>
      <c r="F3137" s="10" t="s">
        <v>8147</v>
      </c>
      <c r="G3137" s="10" t="s">
        <v>8340</v>
      </c>
      <c r="H3137" s="10" t="s">
        <v>8483</v>
      </c>
      <c r="I3137" s="10" t="s">
        <v>8484</v>
      </c>
      <c r="J3137" s="10" t="s">
        <v>8485</v>
      </c>
      <c r="K3137" s="10" t="s">
        <v>291</v>
      </c>
      <c r="L3137" s="10" t="s">
        <v>292</v>
      </c>
      <c r="M3137" s="46"/>
      <c r="N3137" s="10"/>
      <c r="O3137" s="10"/>
      <c r="P3137" s="10" t="s">
        <v>5524</v>
      </c>
      <c r="Q3137" s="10"/>
      <c r="R3137" s="10"/>
      <c r="T3137" s="10" t="s">
        <v>291</v>
      </c>
      <c r="U3137" s="10"/>
      <c r="V3137" s="10" t="s">
        <v>291</v>
      </c>
      <c r="Z3137" s="47"/>
      <c r="AD3137" s="47"/>
      <c r="AH3137" s="47"/>
      <c r="AI3137" s="10"/>
      <c r="AJ3137" s="10" t="s">
        <v>298</v>
      </c>
      <c r="AK3137" s="10" t="s">
        <v>291</v>
      </c>
      <c r="AL3137" s="10"/>
      <c r="AM3137" s="10"/>
      <c r="AN3137" s="10"/>
      <c r="AO3137" s="10"/>
      <c r="AS3137" s="48"/>
      <c r="AT3137" s="50"/>
      <c r="AU3137" s="50"/>
      <c r="AV3137" s="50"/>
      <c r="AW3137" s="50"/>
      <c r="AX3137" s="49">
        <v>1</v>
      </c>
    </row>
    <row r="3138" spans="1:50" ht="14.25" customHeight="1" x14ac:dyDescent="0.55000000000000004">
      <c r="A3138" s="45">
        <v>8016819</v>
      </c>
      <c r="B3138" s="10" t="s">
        <v>313</v>
      </c>
      <c r="C3138" s="10" t="s">
        <v>17</v>
      </c>
      <c r="D3138" s="10" t="s">
        <v>7114</v>
      </c>
      <c r="F3138" s="10" t="s">
        <v>8147</v>
      </c>
      <c r="G3138" s="10" t="s">
        <v>8340</v>
      </c>
      <c r="H3138" s="10" t="s">
        <v>8486</v>
      </c>
      <c r="I3138" s="10" t="s">
        <v>8487</v>
      </c>
      <c r="J3138" s="10" t="s">
        <v>8488</v>
      </c>
      <c r="K3138" s="10" t="s">
        <v>291</v>
      </c>
      <c r="L3138" s="10" t="s">
        <v>316</v>
      </c>
      <c r="M3138" s="46"/>
      <c r="N3138" s="10" t="s">
        <v>294</v>
      </c>
      <c r="O3138" s="10" t="s">
        <v>294</v>
      </c>
      <c r="P3138" s="10" t="s">
        <v>5524</v>
      </c>
      <c r="Q3138" s="10"/>
      <c r="R3138" s="10"/>
      <c r="T3138" s="10" t="s">
        <v>291</v>
      </c>
      <c r="U3138" s="10"/>
      <c r="V3138" s="10" t="s">
        <v>291</v>
      </c>
      <c r="Z3138" s="47"/>
      <c r="AD3138" s="47"/>
      <c r="AH3138" s="47"/>
      <c r="AI3138" s="10"/>
      <c r="AJ3138" s="10" t="s">
        <v>298</v>
      </c>
      <c r="AK3138" s="10" t="s">
        <v>291</v>
      </c>
      <c r="AL3138" s="10"/>
      <c r="AM3138" s="10"/>
      <c r="AN3138" s="10"/>
      <c r="AO3138" s="10"/>
      <c r="AS3138" s="48"/>
      <c r="AT3138" s="50"/>
      <c r="AU3138" s="50"/>
      <c r="AV3138" s="50"/>
      <c r="AW3138" s="50"/>
      <c r="AX3138" s="49">
        <v>1</v>
      </c>
    </row>
    <row r="3139" spans="1:50" ht="14.25" customHeight="1" x14ac:dyDescent="0.55000000000000004">
      <c r="A3139" s="45">
        <v>5161958</v>
      </c>
      <c r="B3139" s="10" t="s">
        <v>313</v>
      </c>
      <c r="C3139" s="10" t="s">
        <v>17</v>
      </c>
      <c r="D3139" s="10" t="s">
        <v>7114</v>
      </c>
      <c r="F3139" s="10" t="s">
        <v>8147</v>
      </c>
      <c r="G3139" s="10" t="s">
        <v>8340</v>
      </c>
      <c r="H3139" s="10" t="s">
        <v>8489</v>
      </c>
      <c r="I3139" s="10" t="s">
        <v>8490</v>
      </c>
      <c r="J3139" s="10" t="s">
        <v>8491</v>
      </c>
      <c r="K3139" s="10" t="s">
        <v>291</v>
      </c>
      <c r="L3139" s="10" t="s">
        <v>316</v>
      </c>
      <c r="M3139" s="46" t="s">
        <v>1298</v>
      </c>
      <c r="N3139" s="10" t="s">
        <v>294</v>
      </c>
      <c r="O3139" s="10" t="s">
        <v>294</v>
      </c>
      <c r="P3139" s="10" t="s">
        <v>5524</v>
      </c>
      <c r="Q3139" s="10"/>
      <c r="R3139" s="10" t="s">
        <v>291</v>
      </c>
      <c r="S3139" s="10" t="s">
        <v>8492</v>
      </c>
      <c r="T3139" s="10" t="s">
        <v>291</v>
      </c>
      <c r="U3139" s="10"/>
      <c r="V3139" s="10" t="s">
        <v>291</v>
      </c>
      <c r="Z3139" s="47"/>
      <c r="AD3139" s="47"/>
      <c r="AH3139" s="47"/>
      <c r="AI3139" s="10"/>
      <c r="AJ3139" s="10" t="s">
        <v>298</v>
      </c>
      <c r="AK3139" s="10" t="s">
        <v>291</v>
      </c>
      <c r="AL3139" s="10"/>
      <c r="AM3139" s="10"/>
      <c r="AN3139" s="10"/>
      <c r="AO3139" s="10"/>
      <c r="AS3139" s="48"/>
      <c r="AT3139" s="50" t="s">
        <v>722</v>
      </c>
      <c r="AU3139" s="50" t="s">
        <v>722</v>
      </c>
      <c r="AV3139" s="50" t="s">
        <v>722</v>
      </c>
      <c r="AW3139" s="50" t="s">
        <v>722</v>
      </c>
      <c r="AX3139" s="49">
        <v>0</v>
      </c>
    </row>
    <row r="3140" spans="1:50" ht="14.25" customHeight="1" x14ac:dyDescent="0.55000000000000004">
      <c r="A3140" s="45">
        <v>5161863</v>
      </c>
      <c r="B3140" s="10" t="s">
        <v>284</v>
      </c>
      <c r="C3140" s="10" t="s">
        <v>17</v>
      </c>
      <c r="D3140" s="10" t="s">
        <v>7114</v>
      </c>
      <c r="F3140" s="10" t="s">
        <v>8147</v>
      </c>
      <c r="G3140" s="10" t="s">
        <v>8340</v>
      </c>
      <c r="H3140" s="10" t="s">
        <v>8489</v>
      </c>
      <c r="I3140" s="10" t="s">
        <v>8493</v>
      </c>
      <c r="J3140" s="10" t="s">
        <v>8494</v>
      </c>
      <c r="K3140" s="10" t="s">
        <v>291</v>
      </c>
      <c r="L3140" s="10" t="s">
        <v>292</v>
      </c>
      <c r="M3140" s="46" t="s">
        <v>563</v>
      </c>
      <c r="N3140" s="10"/>
      <c r="O3140" s="10"/>
      <c r="P3140" s="10" t="s">
        <v>5524</v>
      </c>
      <c r="Q3140" s="10"/>
      <c r="R3140" s="10"/>
      <c r="T3140" s="10" t="s">
        <v>291</v>
      </c>
      <c r="U3140" s="10"/>
      <c r="V3140" s="10" t="s">
        <v>291</v>
      </c>
      <c r="Z3140" s="47"/>
      <c r="AD3140" s="47"/>
      <c r="AH3140" s="47"/>
      <c r="AI3140" s="10"/>
      <c r="AJ3140" s="10" t="s">
        <v>298</v>
      </c>
      <c r="AK3140" s="10" t="s">
        <v>291</v>
      </c>
      <c r="AL3140" s="10"/>
      <c r="AM3140" s="10"/>
      <c r="AN3140" s="10"/>
      <c r="AO3140" s="10"/>
      <c r="AP3140" s="10">
        <v>5</v>
      </c>
      <c r="AQ3140" s="10">
        <v>10</v>
      </c>
      <c r="AR3140" s="10">
        <v>7</v>
      </c>
      <c r="AS3140" s="48">
        <v>7</v>
      </c>
      <c r="AT3140" s="50"/>
      <c r="AU3140" s="50"/>
      <c r="AV3140" s="50"/>
      <c r="AW3140" s="50"/>
      <c r="AX3140" s="49">
        <v>1</v>
      </c>
    </row>
    <row r="3141" spans="1:50" ht="14.25" customHeight="1" x14ac:dyDescent="0.55000000000000004">
      <c r="A3141" s="45">
        <v>5161956</v>
      </c>
      <c r="B3141" s="10" t="s">
        <v>284</v>
      </c>
      <c r="C3141" s="10" t="s">
        <v>17</v>
      </c>
      <c r="D3141" s="10" t="s">
        <v>7114</v>
      </c>
      <c r="F3141" s="10" t="s">
        <v>8147</v>
      </c>
      <c r="G3141" s="10" t="s">
        <v>8340</v>
      </c>
      <c r="H3141" s="10" t="s">
        <v>8489</v>
      </c>
      <c r="I3141" s="10" t="s">
        <v>8495</v>
      </c>
      <c r="J3141" s="10" t="s">
        <v>8496</v>
      </c>
      <c r="K3141" s="10" t="s">
        <v>291</v>
      </c>
      <c r="L3141" s="10" t="s">
        <v>292</v>
      </c>
      <c r="M3141" s="46"/>
      <c r="N3141" s="10"/>
      <c r="O3141" s="10"/>
      <c r="P3141" s="10" t="s">
        <v>5524</v>
      </c>
      <c r="Q3141" s="10"/>
      <c r="R3141" s="10"/>
      <c r="T3141" s="10" t="s">
        <v>291</v>
      </c>
      <c r="U3141" s="10"/>
      <c r="V3141" s="10" t="s">
        <v>291</v>
      </c>
      <c r="Z3141" s="47"/>
      <c r="AD3141" s="47"/>
      <c r="AH3141" s="47"/>
      <c r="AI3141" s="10"/>
      <c r="AJ3141" s="10" t="s">
        <v>298</v>
      </c>
      <c r="AK3141" s="10" t="s">
        <v>291</v>
      </c>
      <c r="AL3141" s="10"/>
      <c r="AM3141" s="10"/>
      <c r="AN3141" s="10"/>
      <c r="AO3141" s="10"/>
      <c r="AP3141" s="10">
        <v>6</v>
      </c>
      <c r="AQ3141" s="10">
        <v>10</v>
      </c>
      <c r="AR3141" s="10">
        <v>8</v>
      </c>
      <c r="AS3141" s="48">
        <v>8</v>
      </c>
      <c r="AT3141" s="50"/>
      <c r="AU3141" s="50"/>
      <c r="AV3141" s="50"/>
      <c r="AW3141" s="50"/>
      <c r="AX3141" s="49">
        <v>1</v>
      </c>
    </row>
    <row r="3142" spans="1:50" ht="14.25" customHeight="1" x14ac:dyDescent="0.55000000000000004">
      <c r="A3142" s="45">
        <v>5161941</v>
      </c>
      <c r="B3142" s="10" t="s">
        <v>313</v>
      </c>
      <c r="C3142" s="10" t="s">
        <v>17</v>
      </c>
      <c r="D3142" s="10" t="s">
        <v>7114</v>
      </c>
      <c r="F3142" s="10" t="s">
        <v>8147</v>
      </c>
      <c r="G3142" s="10" t="s">
        <v>8340</v>
      </c>
      <c r="H3142" s="10" t="s">
        <v>8489</v>
      </c>
      <c r="I3142" s="10" t="s">
        <v>8497</v>
      </c>
      <c r="J3142" s="10" t="s">
        <v>8498</v>
      </c>
      <c r="K3142" s="10" t="s">
        <v>291</v>
      </c>
      <c r="L3142" s="10" t="s">
        <v>316</v>
      </c>
      <c r="M3142" s="46"/>
      <c r="N3142" s="10" t="s">
        <v>294</v>
      </c>
      <c r="O3142" s="10" t="s">
        <v>294</v>
      </c>
      <c r="P3142" s="10" t="s">
        <v>5524</v>
      </c>
      <c r="Q3142" s="10"/>
      <c r="R3142" s="10"/>
      <c r="T3142" s="10" t="s">
        <v>291</v>
      </c>
      <c r="U3142" s="10"/>
      <c r="V3142" s="10" t="s">
        <v>291</v>
      </c>
      <c r="Z3142" s="47"/>
      <c r="AD3142" s="47"/>
      <c r="AH3142" s="47"/>
      <c r="AI3142" s="10"/>
      <c r="AJ3142" s="10" t="s">
        <v>298</v>
      </c>
      <c r="AK3142" s="10" t="s">
        <v>291</v>
      </c>
      <c r="AL3142" s="10" t="s">
        <v>666</v>
      </c>
      <c r="AM3142" s="10" t="s">
        <v>666</v>
      </c>
      <c r="AN3142" s="10" t="s">
        <v>300</v>
      </c>
      <c r="AO3142" s="10" t="s">
        <v>300</v>
      </c>
      <c r="AP3142" s="10">
        <v>5</v>
      </c>
      <c r="AQ3142" s="10">
        <v>9</v>
      </c>
      <c r="AR3142" s="10">
        <v>7</v>
      </c>
      <c r="AS3142" s="48">
        <v>7</v>
      </c>
      <c r="AT3142" s="50"/>
      <c r="AU3142" s="50"/>
      <c r="AV3142" s="50"/>
      <c r="AW3142" s="50"/>
      <c r="AX3142" s="49">
        <v>1</v>
      </c>
    </row>
    <row r="3143" spans="1:50" ht="14.25" customHeight="1" x14ac:dyDescent="0.55000000000000004">
      <c r="A3143" s="45">
        <v>5161899</v>
      </c>
      <c r="B3143" s="10" t="s">
        <v>313</v>
      </c>
      <c r="C3143" s="10" t="s">
        <v>17</v>
      </c>
      <c r="D3143" s="10" t="s">
        <v>7114</v>
      </c>
      <c r="F3143" s="10" t="s">
        <v>8147</v>
      </c>
      <c r="G3143" s="10" t="s">
        <v>8340</v>
      </c>
      <c r="H3143" s="10" t="s">
        <v>8489</v>
      </c>
      <c r="I3143" s="10" t="s">
        <v>8499</v>
      </c>
      <c r="J3143" s="10" t="s">
        <v>8500</v>
      </c>
      <c r="K3143" s="10" t="s">
        <v>291</v>
      </c>
      <c r="L3143" s="10" t="s">
        <v>316</v>
      </c>
      <c r="M3143" s="46" t="s">
        <v>506</v>
      </c>
      <c r="N3143" s="10" t="s">
        <v>294</v>
      </c>
      <c r="O3143" s="10" t="s">
        <v>294</v>
      </c>
      <c r="P3143" s="10" t="s">
        <v>5524</v>
      </c>
      <c r="Q3143" s="10"/>
      <c r="R3143" s="10"/>
      <c r="T3143" s="10" t="s">
        <v>291</v>
      </c>
      <c r="U3143" s="10"/>
      <c r="V3143" s="10" t="s">
        <v>291</v>
      </c>
      <c r="Z3143" s="47"/>
      <c r="AD3143" s="47"/>
      <c r="AH3143" s="47"/>
      <c r="AI3143" s="10"/>
      <c r="AJ3143" s="10" t="s">
        <v>298</v>
      </c>
      <c r="AK3143" s="10" t="s">
        <v>291</v>
      </c>
      <c r="AL3143" s="10" t="s">
        <v>666</v>
      </c>
      <c r="AM3143" s="10" t="s">
        <v>666</v>
      </c>
      <c r="AN3143" s="10" t="s">
        <v>300</v>
      </c>
      <c r="AO3143" s="10" t="s">
        <v>300</v>
      </c>
      <c r="AP3143" s="10">
        <v>6</v>
      </c>
      <c r="AQ3143" s="10">
        <v>10</v>
      </c>
      <c r="AR3143" s="10">
        <v>8</v>
      </c>
      <c r="AS3143" s="48">
        <v>8</v>
      </c>
      <c r="AT3143" s="50"/>
      <c r="AU3143" s="50"/>
      <c r="AV3143" s="50"/>
      <c r="AW3143" s="50"/>
      <c r="AX3143" s="49">
        <v>1</v>
      </c>
    </row>
    <row r="3144" spans="1:50" ht="14.25" customHeight="1" x14ac:dyDescent="0.55000000000000004">
      <c r="A3144" s="45">
        <v>5161881</v>
      </c>
      <c r="B3144" s="10" t="s">
        <v>319</v>
      </c>
      <c r="C3144" s="10" t="s">
        <v>17</v>
      </c>
      <c r="D3144" s="10" t="s">
        <v>7114</v>
      </c>
      <c r="F3144" s="10" t="s">
        <v>8147</v>
      </c>
      <c r="G3144" s="10" t="s">
        <v>8340</v>
      </c>
      <c r="H3144" s="10" t="s">
        <v>8489</v>
      </c>
      <c r="I3144" s="10" t="s">
        <v>8501</v>
      </c>
      <c r="J3144" s="10" t="s">
        <v>8502</v>
      </c>
      <c r="K3144" s="10" t="s">
        <v>291</v>
      </c>
      <c r="L3144" s="10" t="s">
        <v>316</v>
      </c>
      <c r="M3144" s="46" t="s">
        <v>563</v>
      </c>
      <c r="N3144" s="10" t="s">
        <v>294</v>
      </c>
      <c r="O3144" s="10" t="s">
        <v>294</v>
      </c>
      <c r="P3144" s="10" t="s">
        <v>5524</v>
      </c>
      <c r="Q3144" s="10"/>
      <c r="R3144" s="10"/>
      <c r="T3144" s="10" t="s">
        <v>291</v>
      </c>
      <c r="U3144" s="10"/>
      <c r="V3144" s="10" t="s">
        <v>291</v>
      </c>
      <c r="Z3144" s="47"/>
      <c r="AD3144" s="47"/>
      <c r="AH3144" s="47"/>
      <c r="AI3144" s="10"/>
      <c r="AJ3144" s="10" t="s">
        <v>298</v>
      </c>
      <c r="AK3144" s="10" t="s">
        <v>291</v>
      </c>
      <c r="AL3144" s="10"/>
      <c r="AM3144" s="10"/>
      <c r="AN3144" s="10"/>
      <c r="AO3144" s="10"/>
      <c r="AS3144" s="48"/>
      <c r="AT3144" s="50"/>
      <c r="AU3144" s="50"/>
      <c r="AV3144" s="50"/>
      <c r="AW3144" s="50"/>
      <c r="AX3144" s="49">
        <v>1</v>
      </c>
    </row>
    <row r="3145" spans="1:50" ht="14.25" customHeight="1" x14ac:dyDescent="0.55000000000000004">
      <c r="A3145" s="45">
        <v>5161908</v>
      </c>
      <c r="B3145" s="10" t="s">
        <v>284</v>
      </c>
      <c r="C3145" s="10" t="s">
        <v>17</v>
      </c>
      <c r="D3145" s="10" t="s">
        <v>7114</v>
      </c>
      <c r="F3145" s="10" t="s">
        <v>8147</v>
      </c>
      <c r="G3145" s="10" t="s">
        <v>8340</v>
      </c>
      <c r="H3145" s="10" t="s">
        <v>8489</v>
      </c>
      <c r="I3145" s="10" t="s">
        <v>8503</v>
      </c>
      <c r="J3145" s="10" t="s">
        <v>8504</v>
      </c>
      <c r="K3145" s="10" t="s">
        <v>291</v>
      </c>
      <c r="L3145" s="10" t="s">
        <v>292</v>
      </c>
      <c r="M3145" s="46" t="s">
        <v>506</v>
      </c>
      <c r="N3145" s="10"/>
      <c r="O3145" s="10"/>
      <c r="P3145" s="10" t="s">
        <v>5524</v>
      </c>
      <c r="Q3145" s="10"/>
      <c r="R3145" s="10"/>
      <c r="T3145" s="10" t="s">
        <v>291</v>
      </c>
      <c r="U3145" s="10"/>
      <c r="V3145" s="10" t="s">
        <v>291</v>
      </c>
      <c r="Z3145" s="47"/>
      <c r="AD3145" s="47"/>
      <c r="AH3145" s="47"/>
      <c r="AI3145" s="10"/>
      <c r="AJ3145" s="10" t="s">
        <v>298</v>
      </c>
      <c r="AK3145" s="10" t="s">
        <v>291</v>
      </c>
      <c r="AL3145" s="10"/>
      <c r="AM3145" s="10"/>
      <c r="AN3145" s="10"/>
      <c r="AO3145" s="10"/>
      <c r="AS3145" s="48"/>
      <c r="AT3145" s="50"/>
      <c r="AU3145" s="50"/>
      <c r="AV3145" s="50"/>
      <c r="AW3145" s="50"/>
      <c r="AX3145" s="49">
        <v>1</v>
      </c>
    </row>
    <row r="3146" spans="1:50" ht="14.25" customHeight="1" x14ac:dyDescent="0.55000000000000004">
      <c r="A3146" s="45">
        <v>7719696</v>
      </c>
      <c r="B3146" s="10" t="s">
        <v>284</v>
      </c>
      <c r="C3146" s="10" t="s">
        <v>17</v>
      </c>
      <c r="D3146" s="10" t="s">
        <v>7114</v>
      </c>
      <c r="F3146" s="10" t="s">
        <v>8147</v>
      </c>
      <c r="G3146" s="10" t="s">
        <v>8340</v>
      </c>
      <c r="H3146" s="10" t="s">
        <v>8505</v>
      </c>
      <c r="I3146" s="10" t="s">
        <v>8506</v>
      </c>
      <c r="J3146" s="10" t="s">
        <v>8507</v>
      </c>
      <c r="K3146" s="10" t="s">
        <v>291</v>
      </c>
      <c r="L3146" s="10" t="s">
        <v>292</v>
      </c>
      <c r="M3146" s="46"/>
      <c r="N3146" s="10"/>
      <c r="O3146" s="10"/>
      <c r="P3146" s="10" t="s">
        <v>5524</v>
      </c>
      <c r="Q3146" s="10"/>
      <c r="R3146" s="10"/>
      <c r="T3146" s="10" t="s">
        <v>291</v>
      </c>
      <c r="U3146" s="10"/>
      <c r="V3146" s="10" t="s">
        <v>291</v>
      </c>
      <c r="Z3146" s="47"/>
      <c r="AD3146" s="47"/>
      <c r="AH3146" s="47"/>
      <c r="AI3146" s="10"/>
      <c r="AJ3146" s="10" t="s">
        <v>298</v>
      </c>
      <c r="AK3146" s="10" t="s">
        <v>291</v>
      </c>
      <c r="AL3146" s="10"/>
      <c r="AM3146" s="10"/>
      <c r="AN3146" s="10"/>
      <c r="AO3146" s="10"/>
      <c r="AS3146" s="48"/>
      <c r="AT3146" s="50"/>
      <c r="AU3146" s="50"/>
      <c r="AV3146" s="50"/>
      <c r="AW3146" s="50"/>
      <c r="AX3146" s="49">
        <v>1</v>
      </c>
    </row>
    <row r="3147" spans="1:50" ht="14.25" customHeight="1" x14ac:dyDescent="0.55000000000000004">
      <c r="A3147" s="45">
        <v>2084027</v>
      </c>
      <c r="B3147" s="10" t="s">
        <v>284</v>
      </c>
      <c r="C3147" s="10" t="s">
        <v>17</v>
      </c>
      <c r="D3147" s="10" t="s">
        <v>7114</v>
      </c>
      <c r="F3147" s="10" t="s">
        <v>8147</v>
      </c>
      <c r="G3147" s="10" t="s">
        <v>8340</v>
      </c>
      <c r="H3147" s="10" t="s">
        <v>8505</v>
      </c>
      <c r="I3147" s="10" t="s">
        <v>8508</v>
      </c>
      <c r="J3147" s="10" t="s">
        <v>8509</v>
      </c>
      <c r="K3147" s="10" t="s">
        <v>291</v>
      </c>
      <c r="L3147" s="10" t="s">
        <v>292</v>
      </c>
      <c r="M3147" s="46"/>
      <c r="N3147" s="10"/>
      <c r="O3147" s="10"/>
      <c r="P3147" s="10" t="s">
        <v>5524</v>
      </c>
      <c r="Q3147" s="10"/>
      <c r="R3147" s="10"/>
      <c r="T3147" s="10" t="s">
        <v>291</v>
      </c>
      <c r="U3147" s="10"/>
      <c r="V3147" s="10" t="s">
        <v>291</v>
      </c>
      <c r="Z3147" s="47"/>
      <c r="AD3147" s="47"/>
      <c r="AH3147" s="47"/>
      <c r="AI3147" s="10"/>
      <c r="AJ3147" s="10" t="s">
        <v>298</v>
      </c>
      <c r="AK3147" s="10" t="s">
        <v>291</v>
      </c>
      <c r="AL3147" s="10"/>
      <c r="AM3147" s="10"/>
      <c r="AN3147" s="10"/>
      <c r="AO3147" s="10"/>
      <c r="AS3147" s="48"/>
      <c r="AT3147" s="50"/>
      <c r="AU3147" s="50"/>
      <c r="AV3147" s="50"/>
      <c r="AW3147" s="50"/>
      <c r="AX3147" s="49">
        <v>1</v>
      </c>
    </row>
    <row r="3148" spans="1:50" ht="14.25" customHeight="1" x14ac:dyDescent="0.55000000000000004">
      <c r="A3148" s="45">
        <v>2086426</v>
      </c>
      <c r="B3148" s="10" t="s">
        <v>284</v>
      </c>
      <c r="C3148" s="10" t="s">
        <v>17</v>
      </c>
      <c r="D3148" s="10" t="s">
        <v>7114</v>
      </c>
      <c r="F3148" s="10" t="s">
        <v>8147</v>
      </c>
      <c r="G3148" s="10" t="s">
        <v>8340</v>
      </c>
      <c r="H3148" s="10" t="s">
        <v>8510</v>
      </c>
      <c r="I3148" s="10" t="s">
        <v>8511</v>
      </c>
      <c r="J3148" s="10" t="s">
        <v>8512</v>
      </c>
      <c r="K3148" s="10" t="s">
        <v>291</v>
      </c>
      <c r="L3148" s="10" t="s">
        <v>292</v>
      </c>
      <c r="M3148" s="46"/>
      <c r="N3148" s="10"/>
      <c r="O3148" s="10"/>
      <c r="P3148" s="10" t="s">
        <v>5524</v>
      </c>
      <c r="Q3148" s="10"/>
      <c r="R3148" s="10"/>
      <c r="T3148" s="10" t="s">
        <v>291</v>
      </c>
      <c r="U3148" s="10"/>
      <c r="V3148" s="10" t="s">
        <v>291</v>
      </c>
      <c r="Z3148" s="47"/>
      <c r="AD3148" s="47"/>
      <c r="AH3148" s="47"/>
      <c r="AI3148" s="10"/>
      <c r="AJ3148" s="10" t="s">
        <v>298</v>
      </c>
      <c r="AK3148" s="10" t="s">
        <v>291</v>
      </c>
      <c r="AL3148" s="10"/>
      <c r="AM3148" s="10"/>
      <c r="AN3148" s="10"/>
      <c r="AO3148" s="10"/>
      <c r="AS3148" s="48"/>
      <c r="AT3148" s="50"/>
      <c r="AU3148" s="50"/>
      <c r="AV3148" s="50"/>
      <c r="AW3148" s="50"/>
      <c r="AX3148" s="49">
        <v>1</v>
      </c>
    </row>
    <row r="3149" spans="1:50" ht="14.25" customHeight="1" x14ac:dyDescent="0.55000000000000004">
      <c r="A3149" s="45">
        <v>2084175</v>
      </c>
      <c r="B3149" s="10" t="s">
        <v>313</v>
      </c>
      <c r="C3149" s="10" t="s">
        <v>17</v>
      </c>
      <c r="D3149" s="10" t="s">
        <v>7114</v>
      </c>
      <c r="F3149" s="10" t="s">
        <v>8147</v>
      </c>
      <c r="G3149" s="10" t="s">
        <v>8340</v>
      </c>
      <c r="H3149" s="10" t="s">
        <v>8513</v>
      </c>
      <c r="I3149" s="10" t="s">
        <v>8514</v>
      </c>
      <c r="J3149" s="10" t="s">
        <v>8515</v>
      </c>
      <c r="K3149" s="10" t="s">
        <v>291</v>
      </c>
      <c r="L3149" s="10" t="s">
        <v>316</v>
      </c>
      <c r="M3149" s="46"/>
      <c r="N3149" s="10" t="s">
        <v>294</v>
      </c>
      <c r="O3149" s="10" t="s">
        <v>294</v>
      </c>
      <c r="P3149" s="10" t="s">
        <v>5524</v>
      </c>
      <c r="Q3149" s="10"/>
      <c r="R3149" s="10"/>
      <c r="T3149" s="10" t="s">
        <v>291</v>
      </c>
      <c r="U3149" s="10"/>
      <c r="V3149" s="10" t="s">
        <v>291</v>
      </c>
      <c r="Z3149" s="47"/>
      <c r="AD3149" s="47"/>
      <c r="AH3149" s="47"/>
      <c r="AI3149" s="10"/>
      <c r="AJ3149" s="10" t="s">
        <v>298</v>
      </c>
      <c r="AK3149" s="10" t="s">
        <v>291</v>
      </c>
      <c r="AL3149" s="10"/>
      <c r="AM3149" s="10"/>
      <c r="AN3149" s="10"/>
      <c r="AO3149" s="10"/>
      <c r="AS3149" s="48"/>
      <c r="AT3149" s="50"/>
      <c r="AU3149" s="50"/>
      <c r="AV3149" s="50"/>
      <c r="AW3149" s="50"/>
      <c r="AX3149" s="49">
        <v>1</v>
      </c>
    </row>
    <row r="3150" spans="1:50" ht="14.25" customHeight="1" x14ac:dyDescent="0.55000000000000004">
      <c r="A3150" s="45">
        <v>2085554</v>
      </c>
      <c r="B3150" s="10" t="s">
        <v>313</v>
      </c>
      <c r="C3150" s="10" t="s">
        <v>17</v>
      </c>
      <c r="D3150" s="10" t="s">
        <v>7114</v>
      </c>
      <c r="F3150" s="10" t="s">
        <v>8147</v>
      </c>
      <c r="G3150" s="10" t="s">
        <v>8340</v>
      </c>
      <c r="H3150" s="10" t="s">
        <v>8516</v>
      </c>
      <c r="I3150" s="10" t="s">
        <v>8517</v>
      </c>
      <c r="J3150" s="10" t="s">
        <v>8518</v>
      </c>
      <c r="K3150" s="10" t="s">
        <v>291</v>
      </c>
      <c r="L3150" s="10" t="s">
        <v>316</v>
      </c>
      <c r="M3150" s="46" t="s">
        <v>570</v>
      </c>
      <c r="N3150" s="10" t="s">
        <v>294</v>
      </c>
      <c r="O3150" s="10" t="s">
        <v>294</v>
      </c>
      <c r="P3150" s="10" t="s">
        <v>5524</v>
      </c>
      <c r="Q3150" s="10"/>
      <c r="R3150" s="10"/>
      <c r="T3150" s="10" t="s">
        <v>291</v>
      </c>
      <c r="U3150" s="10"/>
      <c r="V3150" s="10" t="s">
        <v>291</v>
      </c>
      <c r="Z3150" s="47"/>
      <c r="AD3150" s="47"/>
      <c r="AH3150" s="47"/>
      <c r="AI3150" s="10"/>
      <c r="AJ3150" s="10" t="s">
        <v>298</v>
      </c>
      <c r="AK3150" s="10" t="s">
        <v>291</v>
      </c>
      <c r="AL3150" s="10"/>
      <c r="AM3150" s="10"/>
      <c r="AN3150" s="10"/>
      <c r="AO3150" s="10"/>
      <c r="AS3150" s="48"/>
      <c r="AT3150" s="50"/>
      <c r="AU3150" s="50"/>
      <c r="AV3150" s="50"/>
      <c r="AW3150" s="50"/>
      <c r="AX3150" s="49">
        <v>1</v>
      </c>
    </row>
    <row r="3151" spans="1:50" ht="14.25" customHeight="1" x14ac:dyDescent="0.55000000000000004">
      <c r="A3151" s="45">
        <v>2083916</v>
      </c>
      <c r="B3151" s="10" t="s">
        <v>284</v>
      </c>
      <c r="C3151" s="10" t="s">
        <v>17</v>
      </c>
      <c r="D3151" s="10" t="s">
        <v>7114</v>
      </c>
      <c r="F3151" s="10" t="s">
        <v>8147</v>
      </c>
      <c r="G3151" s="10" t="s">
        <v>8340</v>
      </c>
      <c r="H3151" s="10" t="s">
        <v>8519</v>
      </c>
      <c r="I3151" s="10" t="s">
        <v>8520</v>
      </c>
      <c r="J3151" s="10" t="s">
        <v>8521</v>
      </c>
      <c r="K3151" s="10" t="s">
        <v>291</v>
      </c>
      <c r="L3151" s="10" t="s">
        <v>292</v>
      </c>
      <c r="M3151" s="46" t="s">
        <v>470</v>
      </c>
      <c r="N3151" s="10"/>
      <c r="O3151" s="10"/>
      <c r="P3151" s="10" t="s">
        <v>5524</v>
      </c>
      <c r="Q3151" s="10"/>
      <c r="R3151" s="10"/>
      <c r="T3151" s="10" t="s">
        <v>291</v>
      </c>
      <c r="U3151" s="10"/>
      <c r="V3151" s="10" t="s">
        <v>291</v>
      </c>
      <c r="Z3151" s="47"/>
      <c r="AD3151" s="47"/>
      <c r="AH3151" s="47"/>
      <c r="AI3151" s="10"/>
      <c r="AJ3151" s="10" t="s">
        <v>298</v>
      </c>
      <c r="AK3151" s="10" t="s">
        <v>291</v>
      </c>
      <c r="AL3151" s="10"/>
      <c r="AM3151" s="10"/>
      <c r="AN3151" s="10"/>
      <c r="AO3151" s="10"/>
      <c r="AS3151" s="48"/>
      <c r="AT3151" s="50"/>
      <c r="AU3151" s="50"/>
      <c r="AV3151" s="50"/>
      <c r="AW3151" s="50"/>
      <c r="AX3151" s="49">
        <v>1</v>
      </c>
    </row>
    <row r="3152" spans="1:50" ht="14.25" customHeight="1" x14ac:dyDescent="0.55000000000000004">
      <c r="A3152" s="45">
        <v>2083970</v>
      </c>
      <c r="B3152" s="10" t="s">
        <v>313</v>
      </c>
      <c r="C3152" s="10" t="s">
        <v>17</v>
      </c>
      <c r="D3152" s="10" t="s">
        <v>7114</v>
      </c>
      <c r="F3152" s="10" t="s">
        <v>8147</v>
      </c>
      <c r="G3152" s="10" t="s">
        <v>8340</v>
      </c>
      <c r="H3152" s="10" t="s">
        <v>8519</v>
      </c>
      <c r="I3152" s="10" t="s">
        <v>8522</v>
      </c>
      <c r="J3152" s="10" t="s">
        <v>8523</v>
      </c>
      <c r="K3152" s="10" t="s">
        <v>291</v>
      </c>
      <c r="L3152" s="10" t="s">
        <v>316</v>
      </c>
      <c r="M3152" s="46"/>
      <c r="N3152" s="10" t="s">
        <v>294</v>
      </c>
      <c r="O3152" s="10" t="s">
        <v>294</v>
      </c>
      <c r="P3152" s="10" t="s">
        <v>5524</v>
      </c>
      <c r="Q3152" s="10"/>
      <c r="R3152" s="10"/>
      <c r="T3152" s="10" t="s">
        <v>291</v>
      </c>
      <c r="U3152" s="10"/>
      <c r="V3152" s="10" t="s">
        <v>291</v>
      </c>
      <c r="Z3152" s="47"/>
      <c r="AD3152" s="47"/>
      <c r="AH3152" s="47"/>
      <c r="AI3152" s="10"/>
      <c r="AJ3152" s="10" t="s">
        <v>298</v>
      </c>
      <c r="AK3152" s="10" t="s">
        <v>291</v>
      </c>
      <c r="AL3152" s="10"/>
      <c r="AM3152" s="10"/>
      <c r="AN3152" s="10"/>
      <c r="AO3152" s="10"/>
      <c r="AS3152" s="48"/>
      <c r="AT3152" s="50"/>
      <c r="AU3152" s="50"/>
      <c r="AV3152" s="50"/>
      <c r="AW3152" s="50"/>
      <c r="AX3152" s="49">
        <v>1</v>
      </c>
    </row>
    <row r="3153" spans="1:50" ht="14.25" customHeight="1" x14ac:dyDescent="0.55000000000000004">
      <c r="A3153" s="45">
        <v>2083914</v>
      </c>
      <c r="B3153" s="10" t="s">
        <v>284</v>
      </c>
      <c r="C3153" s="10" t="s">
        <v>17</v>
      </c>
      <c r="D3153" s="10" t="s">
        <v>7114</v>
      </c>
      <c r="F3153" s="10" t="s">
        <v>8147</v>
      </c>
      <c r="G3153" s="10" t="s">
        <v>8340</v>
      </c>
      <c r="H3153" s="10" t="s">
        <v>8519</v>
      </c>
      <c r="I3153" s="10" t="s">
        <v>8524</v>
      </c>
      <c r="J3153" s="10" t="s">
        <v>8525</v>
      </c>
      <c r="K3153" s="10" t="s">
        <v>291</v>
      </c>
      <c r="L3153" s="10" t="s">
        <v>292</v>
      </c>
      <c r="M3153" s="46" t="s">
        <v>570</v>
      </c>
      <c r="N3153" s="10"/>
      <c r="O3153" s="10"/>
      <c r="P3153" s="10" t="s">
        <v>5524</v>
      </c>
      <c r="Q3153" s="10"/>
      <c r="R3153" s="10"/>
      <c r="T3153" s="10" t="s">
        <v>291</v>
      </c>
      <c r="U3153" s="10"/>
      <c r="V3153" s="10" t="s">
        <v>291</v>
      </c>
      <c r="Z3153" s="47"/>
      <c r="AD3153" s="47"/>
      <c r="AH3153" s="47"/>
      <c r="AI3153" s="10"/>
      <c r="AJ3153" s="10" t="s">
        <v>298</v>
      </c>
      <c r="AK3153" s="10" t="s">
        <v>291</v>
      </c>
      <c r="AL3153" s="10"/>
      <c r="AM3153" s="10"/>
      <c r="AN3153" s="10"/>
      <c r="AO3153" s="10"/>
      <c r="AS3153" s="48"/>
      <c r="AT3153" s="49">
        <v>4.1667000000000003E-2</v>
      </c>
      <c r="AU3153" s="49">
        <v>4.1667000000000003E-2</v>
      </c>
      <c r="AV3153" s="49">
        <v>13.496</v>
      </c>
      <c r="AW3153" s="49">
        <v>5.7187960000000002</v>
      </c>
      <c r="AX3153" s="49">
        <v>2</v>
      </c>
    </row>
    <row r="3154" spans="1:50" ht="14.25" customHeight="1" x14ac:dyDescent="0.55000000000000004">
      <c r="A3154" s="45">
        <v>2083931</v>
      </c>
      <c r="B3154" s="10" t="s">
        <v>313</v>
      </c>
      <c r="C3154" s="10" t="s">
        <v>17</v>
      </c>
      <c r="D3154" s="10" t="s">
        <v>7114</v>
      </c>
      <c r="F3154" s="10" t="s">
        <v>8147</v>
      </c>
      <c r="G3154" s="10" t="s">
        <v>8340</v>
      </c>
      <c r="H3154" s="10" t="s">
        <v>8519</v>
      </c>
      <c r="I3154" s="10" t="s">
        <v>8526</v>
      </c>
      <c r="J3154" s="10" t="s">
        <v>8527</v>
      </c>
      <c r="K3154" s="10" t="s">
        <v>291</v>
      </c>
      <c r="L3154" s="10" t="s">
        <v>316</v>
      </c>
      <c r="M3154" s="46"/>
      <c r="N3154" s="10" t="s">
        <v>294</v>
      </c>
      <c r="O3154" s="10" t="s">
        <v>294</v>
      </c>
      <c r="P3154" s="10" t="s">
        <v>5524</v>
      </c>
      <c r="Q3154" s="10"/>
      <c r="R3154" s="10"/>
      <c r="T3154" s="10" t="s">
        <v>291</v>
      </c>
      <c r="U3154" s="10"/>
      <c r="V3154" s="10" t="s">
        <v>291</v>
      </c>
      <c r="Z3154" s="47"/>
      <c r="AD3154" s="47"/>
      <c r="AH3154" s="47"/>
      <c r="AI3154" s="10"/>
      <c r="AJ3154" s="10" t="s">
        <v>298</v>
      </c>
      <c r="AK3154" s="10" t="s">
        <v>291</v>
      </c>
      <c r="AL3154" s="10"/>
      <c r="AM3154" s="10"/>
      <c r="AN3154" s="10"/>
      <c r="AO3154" s="10"/>
      <c r="AS3154" s="48"/>
      <c r="AT3154" s="50"/>
      <c r="AU3154" s="50"/>
      <c r="AV3154" s="50"/>
      <c r="AW3154" s="50"/>
      <c r="AX3154" s="49">
        <v>1</v>
      </c>
    </row>
    <row r="3155" spans="1:50" ht="14.25" customHeight="1" x14ac:dyDescent="0.55000000000000004">
      <c r="A3155" s="45">
        <v>7936811</v>
      </c>
      <c r="B3155" s="10" t="s">
        <v>313</v>
      </c>
      <c r="C3155" s="10" t="s">
        <v>17</v>
      </c>
      <c r="D3155" s="10" t="s">
        <v>7114</v>
      </c>
      <c r="F3155" s="10" t="s">
        <v>8147</v>
      </c>
      <c r="G3155" s="10" t="s">
        <v>8340</v>
      </c>
      <c r="H3155" s="10" t="s">
        <v>8519</v>
      </c>
      <c r="I3155" s="10" t="s">
        <v>8528</v>
      </c>
      <c r="J3155" s="10" t="s">
        <v>8529</v>
      </c>
      <c r="K3155" s="10" t="s">
        <v>291</v>
      </c>
      <c r="L3155" s="10" t="s">
        <v>316</v>
      </c>
      <c r="M3155" s="46" t="s">
        <v>563</v>
      </c>
      <c r="N3155" s="10" t="s">
        <v>294</v>
      </c>
      <c r="O3155" s="10" t="s">
        <v>294</v>
      </c>
      <c r="P3155" s="10" t="s">
        <v>5524</v>
      </c>
      <c r="Q3155" s="10"/>
      <c r="R3155" s="10"/>
      <c r="T3155" s="10" t="s">
        <v>291</v>
      </c>
      <c r="U3155" s="10"/>
      <c r="V3155" s="10" t="s">
        <v>291</v>
      </c>
      <c r="Z3155" s="47"/>
      <c r="AD3155" s="47"/>
      <c r="AH3155" s="47"/>
      <c r="AI3155" s="10"/>
      <c r="AJ3155" s="10" t="s">
        <v>298</v>
      </c>
      <c r="AK3155" s="10" t="s">
        <v>291</v>
      </c>
      <c r="AL3155" s="10"/>
      <c r="AM3155" s="10"/>
      <c r="AN3155" s="10"/>
      <c r="AO3155" s="10"/>
      <c r="AS3155" s="48"/>
      <c r="AT3155" s="50"/>
      <c r="AU3155" s="50"/>
      <c r="AV3155" s="50"/>
      <c r="AW3155" s="50"/>
      <c r="AX3155" s="49">
        <v>1</v>
      </c>
    </row>
    <row r="3156" spans="1:50" ht="14.25" customHeight="1" x14ac:dyDescent="0.55000000000000004">
      <c r="A3156" s="45">
        <v>8346462</v>
      </c>
      <c r="B3156" s="10" t="s">
        <v>284</v>
      </c>
      <c r="C3156" s="10" t="s">
        <v>17</v>
      </c>
      <c r="D3156" s="10" t="s">
        <v>7114</v>
      </c>
      <c r="F3156" s="10" t="s">
        <v>8147</v>
      </c>
      <c r="G3156" s="10" t="s">
        <v>8340</v>
      </c>
      <c r="H3156" s="10" t="s">
        <v>8530</v>
      </c>
      <c r="I3156" s="10" t="s">
        <v>8531</v>
      </c>
      <c r="J3156" s="10" t="s">
        <v>8532</v>
      </c>
      <c r="K3156" s="10" t="s">
        <v>291</v>
      </c>
      <c r="L3156" s="10" t="s">
        <v>292</v>
      </c>
      <c r="M3156" s="46" t="s">
        <v>293</v>
      </c>
      <c r="N3156" s="10"/>
      <c r="O3156" s="10"/>
      <c r="P3156" s="10" t="s">
        <v>5524</v>
      </c>
      <c r="Q3156" s="10"/>
      <c r="R3156" s="10"/>
      <c r="T3156" s="10" t="s">
        <v>291</v>
      </c>
      <c r="U3156" s="10"/>
      <c r="V3156" s="10" t="s">
        <v>291</v>
      </c>
      <c r="Z3156" s="47"/>
      <c r="AD3156" s="47"/>
      <c r="AH3156" s="47"/>
      <c r="AI3156" s="10"/>
      <c r="AJ3156" s="10" t="s">
        <v>298</v>
      </c>
      <c r="AK3156" s="10" t="s">
        <v>291</v>
      </c>
      <c r="AL3156" s="10"/>
      <c r="AM3156" s="10"/>
      <c r="AN3156" s="10"/>
      <c r="AO3156" s="10"/>
      <c r="AS3156" s="48"/>
      <c r="AT3156" s="49">
        <v>6.75</v>
      </c>
      <c r="AU3156" s="49">
        <v>7.25</v>
      </c>
      <c r="AV3156" s="49">
        <v>24.46</v>
      </c>
      <c r="AW3156" s="49">
        <v>8.7004009999999994</v>
      </c>
      <c r="AX3156" s="49">
        <v>4</v>
      </c>
    </row>
    <row r="3157" spans="1:50" ht="14.25" customHeight="1" x14ac:dyDescent="0.55000000000000004">
      <c r="A3157" s="45">
        <v>5161411</v>
      </c>
      <c r="B3157" s="10" t="s">
        <v>284</v>
      </c>
      <c r="C3157" s="10" t="s">
        <v>17</v>
      </c>
      <c r="D3157" s="10" t="s">
        <v>7114</v>
      </c>
      <c r="F3157" s="10" t="s">
        <v>8147</v>
      </c>
      <c r="G3157" s="10" t="s">
        <v>8340</v>
      </c>
      <c r="H3157" s="10" t="s">
        <v>8533</v>
      </c>
      <c r="I3157" s="10" t="s">
        <v>8534</v>
      </c>
      <c r="J3157" s="10" t="s">
        <v>8535</v>
      </c>
      <c r="K3157" s="10" t="s">
        <v>291</v>
      </c>
      <c r="L3157" s="10" t="s">
        <v>292</v>
      </c>
      <c r="M3157" s="46"/>
      <c r="N3157" s="10"/>
      <c r="O3157" s="10"/>
      <c r="P3157" s="10" t="s">
        <v>5524</v>
      </c>
      <c r="Q3157" s="10"/>
      <c r="R3157" s="10"/>
      <c r="T3157" s="10" t="s">
        <v>291</v>
      </c>
      <c r="U3157" s="10"/>
      <c r="V3157" s="10" t="s">
        <v>291</v>
      </c>
      <c r="Z3157" s="47"/>
      <c r="AD3157" s="47"/>
      <c r="AH3157" s="47"/>
      <c r="AI3157" s="10"/>
      <c r="AJ3157" s="10" t="s">
        <v>298</v>
      </c>
      <c r="AK3157" s="10" t="s">
        <v>291</v>
      </c>
      <c r="AL3157" s="10"/>
      <c r="AM3157" s="10"/>
      <c r="AN3157" s="10"/>
      <c r="AO3157" s="10"/>
      <c r="AS3157" s="48"/>
      <c r="AT3157" s="50"/>
      <c r="AU3157" s="50"/>
      <c r="AV3157" s="50"/>
      <c r="AW3157" s="50"/>
      <c r="AX3157" s="49">
        <v>1</v>
      </c>
    </row>
    <row r="3158" spans="1:50" ht="14.25" customHeight="1" x14ac:dyDescent="0.55000000000000004">
      <c r="A3158" s="45">
        <v>2088133</v>
      </c>
      <c r="B3158" s="10" t="s">
        <v>284</v>
      </c>
      <c r="C3158" s="10" t="s">
        <v>17</v>
      </c>
      <c r="D3158" s="10" t="s">
        <v>7114</v>
      </c>
      <c r="F3158" s="10" t="s">
        <v>8147</v>
      </c>
      <c r="G3158" s="10" t="s">
        <v>8340</v>
      </c>
      <c r="H3158" s="10" t="s">
        <v>8536</v>
      </c>
      <c r="I3158" s="10" t="s">
        <v>8537</v>
      </c>
      <c r="J3158" s="10" t="s">
        <v>8538</v>
      </c>
      <c r="K3158" s="10" t="s">
        <v>291</v>
      </c>
      <c r="L3158" s="10" t="s">
        <v>292</v>
      </c>
      <c r="M3158" s="46"/>
      <c r="N3158" s="10"/>
      <c r="O3158" s="10"/>
      <c r="P3158" s="10" t="s">
        <v>5524</v>
      </c>
      <c r="Q3158" s="10"/>
      <c r="R3158" s="10"/>
      <c r="T3158" s="10" t="s">
        <v>291</v>
      </c>
      <c r="U3158" s="10"/>
      <c r="V3158" s="10" t="s">
        <v>291</v>
      </c>
      <c r="Z3158" s="47"/>
      <c r="AD3158" s="47"/>
      <c r="AH3158" s="47"/>
      <c r="AI3158" s="10"/>
      <c r="AJ3158" s="10" t="s">
        <v>298</v>
      </c>
      <c r="AK3158" s="10" t="s">
        <v>291</v>
      </c>
      <c r="AL3158" s="10"/>
      <c r="AM3158" s="10"/>
      <c r="AN3158" s="10"/>
      <c r="AO3158" s="10"/>
      <c r="AS3158" s="48"/>
      <c r="AT3158" s="50"/>
      <c r="AU3158" s="50"/>
      <c r="AV3158" s="50"/>
      <c r="AW3158" s="50"/>
      <c r="AX3158" s="49">
        <v>1</v>
      </c>
    </row>
    <row r="3159" spans="1:50" ht="14.25" customHeight="1" x14ac:dyDescent="0.55000000000000004">
      <c r="A3159" s="45">
        <v>2088138</v>
      </c>
      <c r="B3159" s="10" t="s">
        <v>284</v>
      </c>
      <c r="C3159" s="10" t="s">
        <v>17</v>
      </c>
      <c r="D3159" s="10" t="s">
        <v>7114</v>
      </c>
      <c r="F3159" s="10" t="s">
        <v>8147</v>
      </c>
      <c r="G3159" s="10" t="s">
        <v>8340</v>
      </c>
      <c r="H3159" s="10" t="s">
        <v>8536</v>
      </c>
      <c r="I3159" s="10" t="s">
        <v>8539</v>
      </c>
      <c r="J3159" s="10" t="s">
        <v>8540</v>
      </c>
      <c r="K3159" s="10" t="s">
        <v>291</v>
      </c>
      <c r="L3159" s="10" t="s">
        <v>292</v>
      </c>
      <c r="M3159" s="46"/>
      <c r="N3159" s="10"/>
      <c r="O3159" s="10"/>
      <c r="P3159" s="10" t="s">
        <v>5524</v>
      </c>
      <c r="Q3159" s="10"/>
      <c r="R3159" s="10"/>
      <c r="T3159" s="10" t="s">
        <v>291</v>
      </c>
      <c r="U3159" s="10"/>
      <c r="V3159" s="10" t="s">
        <v>291</v>
      </c>
      <c r="Z3159" s="47"/>
      <c r="AD3159" s="47"/>
      <c r="AH3159" s="47"/>
      <c r="AI3159" s="10"/>
      <c r="AJ3159" s="10" t="s">
        <v>298</v>
      </c>
      <c r="AK3159" s="10" t="s">
        <v>291</v>
      </c>
      <c r="AL3159" s="10"/>
      <c r="AM3159" s="10"/>
      <c r="AN3159" s="10"/>
      <c r="AO3159" s="10"/>
      <c r="AS3159" s="48"/>
      <c r="AT3159" s="50"/>
      <c r="AU3159" s="50"/>
      <c r="AV3159" s="50"/>
      <c r="AW3159" s="50"/>
      <c r="AX3159" s="49">
        <v>1</v>
      </c>
    </row>
    <row r="3160" spans="1:50" ht="14.25" customHeight="1" x14ac:dyDescent="0.55000000000000004">
      <c r="A3160" s="45">
        <v>2088123</v>
      </c>
      <c r="B3160" s="10" t="s">
        <v>313</v>
      </c>
      <c r="C3160" s="10" t="s">
        <v>17</v>
      </c>
      <c r="D3160" s="10" t="s">
        <v>7114</v>
      </c>
      <c r="F3160" s="10" t="s">
        <v>8147</v>
      </c>
      <c r="G3160" s="10" t="s">
        <v>8340</v>
      </c>
      <c r="H3160" s="10" t="s">
        <v>8536</v>
      </c>
      <c r="I3160" s="10" t="s">
        <v>8541</v>
      </c>
      <c r="J3160" s="10" t="s">
        <v>8542</v>
      </c>
      <c r="K3160" s="10" t="s">
        <v>291</v>
      </c>
      <c r="L3160" s="10" t="s">
        <v>316</v>
      </c>
      <c r="M3160" s="46"/>
      <c r="N3160" s="10" t="s">
        <v>294</v>
      </c>
      <c r="O3160" s="10" t="s">
        <v>294</v>
      </c>
      <c r="P3160" s="10" t="s">
        <v>5524</v>
      </c>
      <c r="Q3160" s="10"/>
      <c r="R3160" s="10"/>
      <c r="T3160" s="10" t="s">
        <v>291</v>
      </c>
      <c r="U3160" s="10"/>
      <c r="V3160" s="10" t="s">
        <v>291</v>
      </c>
      <c r="Z3160" s="47"/>
      <c r="AD3160" s="47"/>
      <c r="AH3160" s="47"/>
      <c r="AI3160" s="10"/>
      <c r="AJ3160" s="10" t="s">
        <v>298</v>
      </c>
      <c r="AK3160" s="10" t="s">
        <v>291</v>
      </c>
      <c r="AL3160" s="10" t="s">
        <v>666</v>
      </c>
      <c r="AM3160" s="10" t="s">
        <v>666</v>
      </c>
      <c r="AN3160" s="10" t="s">
        <v>300</v>
      </c>
      <c r="AO3160" s="10" t="s">
        <v>300</v>
      </c>
      <c r="AP3160" s="10">
        <v>8</v>
      </c>
      <c r="AQ3160" s="10">
        <v>15</v>
      </c>
      <c r="AS3160" s="48">
        <v>11.5</v>
      </c>
      <c r="AT3160" s="50"/>
      <c r="AU3160" s="50"/>
      <c r="AV3160" s="50"/>
      <c r="AW3160" s="50"/>
      <c r="AX3160" s="49">
        <v>1</v>
      </c>
    </row>
    <row r="3161" spans="1:50" ht="14.25" customHeight="1" x14ac:dyDescent="0.55000000000000004">
      <c r="A3161" s="45">
        <v>2088110</v>
      </c>
      <c r="B3161" s="10" t="s">
        <v>284</v>
      </c>
      <c r="C3161" s="10" t="s">
        <v>17</v>
      </c>
      <c r="D3161" s="10" t="s">
        <v>7114</v>
      </c>
      <c r="F3161" s="10" t="s">
        <v>8147</v>
      </c>
      <c r="G3161" s="10" t="s">
        <v>8340</v>
      </c>
      <c r="H3161" s="10" t="s">
        <v>8536</v>
      </c>
      <c r="I3161" s="10" t="s">
        <v>8543</v>
      </c>
      <c r="J3161" s="10" t="s">
        <v>8544</v>
      </c>
      <c r="K3161" s="10" t="s">
        <v>291</v>
      </c>
      <c r="L3161" s="10" t="s">
        <v>292</v>
      </c>
      <c r="M3161" s="46" t="s">
        <v>506</v>
      </c>
      <c r="N3161" s="10"/>
      <c r="O3161" s="10"/>
      <c r="P3161" s="10" t="s">
        <v>5524</v>
      </c>
      <c r="Q3161" s="10"/>
      <c r="R3161" s="10"/>
      <c r="T3161" s="10" t="s">
        <v>291</v>
      </c>
      <c r="U3161" s="10"/>
      <c r="V3161" s="10" t="s">
        <v>291</v>
      </c>
      <c r="Z3161" s="47"/>
      <c r="AD3161" s="47"/>
      <c r="AH3161" s="47"/>
      <c r="AI3161" s="10"/>
      <c r="AJ3161" s="10" t="s">
        <v>298</v>
      </c>
      <c r="AK3161" s="10" t="s">
        <v>291</v>
      </c>
      <c r="AL3161" s="10"/>
      <c r="AM3161" s="10"/>
      <c r="AN3161" s="10"/>
      <c r="AO3161" s="10"/>
      <c r="AS3161" s="48"/>
      <c r="AT3161" s="50"/>
      <c r="AU3161" s="50"/>
      <c r="AV3161" s="50"/>
      <c r="AW3161" s="50"/>
      <c r="AX3161" s="49">
        <v>1</v>
      </c>
    </row>
    <row r="3162" spans="1:50" ht="14.25" customHeight="1" x14ac:dyDescent="0.55000000000000004">
      <c r="A3162" s="45">
        <v>2089431</v>
      </c>
      <c r="B3162" s="10" t="s">
        <v>284</v>
      </c>
      <c r="C3162" s="10" t="s">
        <v>17</v>
      </c>
      <c r="D3162" s="10" t="s">
        <v>7114</v>
      </c>
      <c r="F3162" s="10" t="s">
        <v>8147</v>
      </c>
      <c r="G3162" s="10" t="s">
        <v>8340</v>
      </c>
      <c r="H3162" s="10" t="s">
        <v>8545</v>
      </c>
      <c r="I3162" s="10" t="s">
        <v>8546</v>
      </c>
      <c r="J3162" s="10" t="s">
        <v>8547</v>
      </c>
      <c r="K3162" s="10" t="s">
        <v>291</v>
      </c>
      <c r="L3162" s="10" t="s">
        <v>292</v>
      </c>
      <c r="M3162" s="46"/>
      <c r="N3162" s="10"/>
      <c r="O3162" s="10"/>
      <c r="P3162" s="10" t="s">
        <v>5524</v>
      </c>
      <c r="Q3162" s="10"/>
      <c r="R3162" s="10"/>
      <c r="T3162" s="10" t="s">
        <v>291</v>
      </c>
      <c r="U3162" s="10"/>
      <c r="V3162" s="10" t="s">
        <v>291</v>
      </c>
      <c r="Z3162" s="47"/>
      <c r="AD3162" s="47"/>
      <c r="AH3162" s="47"/>
      <c r="AI3162" s="10"/>
      <c r="AJ3162" s="10" t="s">
        <v>298</v>
      </c>
      <c r="AK3162" s="10" t="s">
        <v>291</v>
      </c>
      <c r="AL3162" s="10"/>
      <c r="AM3162" s="10"/>
      <c r="AN3162" s="10"/>
      <c r="AO3162" s="10"/>
      <c r="AS3162" s="48"/>
      <c r="AT3162" s="50"/>
      <c r="AU3162" s="50"/>
      <c r="AV3162" s="50"/>
      <c r="AW3162" s="50"/>
      <c r="AX3162" s="49">
        <v>1</v>
      </c>
    </row>
    <row r="3163" spans="1:50" ht="14.25" customHeight="1" x14ac:dyDescent="0.55000000000000004">
      <c r="A3163" s="45">
        <v>2089006</v>
      </c>
      <c r="B3163" s="10" t="s">
        <v>284</v>
      </c>
      <c r="C3163" s="10" t="s">
        <v>17</v>
      </c>
      <c r="D3163" s="10" t="s">
        <v>7114</v>
      </c>
      <c r="F3163" s="10" t="s">
        <v>8147</v>
      </c>
      <c r="G3163" s="10" t="s">
        <v>8340</v>
      </c>
      <c r="H3163" s="10" t="s">
        <v>8545</v>
      </c>
      <c r="I3163" s="10" t="s">
        <v>8548</v>
      </c>
      <c r="J3163" s="10" t="s">
        <v>8549</v>
      </c>
      <c r="K3163" s="10" t="s">
        <v>291</v>
      </c>
      <c r="L3163" s="10" t="s">
        <v>292</v>
      </c>
      <c r="M3163" s="46"/>
      <c r="N3163" s="10"/>
      <c r="O3163" s="10"/>
      <c r="P3163" s="10" t="s">
        <v>5524</v>
      </c>
      <c r="Q3163" s="10"/>
      <c r="R3163" s="10"/>
      <c r="T3163" s="10" t="s">
        <v>291</v>
      </c>
      <c r="U3163" s="10"/>
      <c r="V3163" s="10" t="s">
        <v>291</v>
      </c>
      <c r="Z3163" s="47"/>
      <c r="AD3163" s="47"/>
      <c r="AH3163" s="47"/>
      <c r="AI3163" s="10"/>
      <c r="AJ3163" s="10" t="s">
        <v>298</v>
      </c>
      <c r="AK3163" s="10" t="s">
        <v>291</v>
      </c>
      <c r="AL3163" s="10"/>
      <c r="AM3163" s="10"/>
      <c r="AN3163" s="10"/>
      <c r="AO3163" s="10"/>
      <c r="AS3163" s="48"/>
      <c r="AT3163" s="50"/>
      <c r="AU3163" s="50"/>
      <c r="AV3163" s="50"/>
      <c r="AW3163" s="50"/>
      <c r="AX3163" s="49">
        <v>1</v>
      </c>
    </row>
    <row r="3164" spans="1:50" ht="14.25" customHeight="1" x14ac:dyDescent="0.55000000000000004">
      <c r="A3164" s="45">
        <v>2089070</v>
      </c>
      <c r="B3164" s="10" t="s">
        <v>284</v>
      </c>
      <c r="C3164" s="10" t="s">
        <v>17</v>
      </c>
      <c r="D3164" s="10" t="s">
        <v>7114</v>
      </c>
      <c r="F3164" s="10" t="s">
        <v>8147</v>
      </c>
      <c r="G3164" s="10" t="s">
        <v>8340</v>
      </c>
      <c r="H3164" s="10" t="s">
        <v>8545</v>
      </c>
      <c r="I3164" s="10" t="s">
        <v>8550</v>
      </c>
      <c r="J3164" s="10" t="s">
        <v>8551</v>
      </c>
      <c r="K3164" s="10" t="s">
        <v>291</v>
      </c>
      <c r="L3164" s="10" t="s">
        <v>292</v>
      </c>
      <c r="M3164" s="46"/>
      <c r="N3164" s="10"/>
      <c r="O3164" s="10"/>
      <c r="P3164" s="10" t="s">
        <v>5524</v>
      </c>
      <c r="Q3164" s="10"/>
      <c r="R3164" s="10"/>
      <c r="T3164" s="10" t="s">
        <v>291</v>
      </c>
      <c r="U3164" s="10"/>
      <c r="V3164" s="10" t="s">
        <v>291</v>
      </c>
      <c r="Z3164" s="47"/>
      <c r="AD3164" s="47"/>
      <c r="AH3164" s="47"/>
      <c r="AI3164" s="10"/>
      <c r="AJ3164" s="10" t="s">
        <v>298</v>
      </c>
      <c r="AK3164" s="10" t="s">
        <v>291</v>
      </c>
      <c r="AL3164" s="10"/>
      <c r="AM3164" s="10"/>
      <c r="AN3164" s="10"/>
      <c r="AO3164" s="10"/>
      <c r="AS3164" s="48"/>
      <c r="AT3164" s="50"/>
      <c r="AU3164" s="50"/>
      <c r="AV3164" s="50"/>
      <c r="AW3164" s="50"/>
      <c r="AX3164" s="49">
        <v>1</v>
      </c>
    </row>
    <row r="3165" spans="1:50" ht="14.25" customHeight="1" x14ac:dyDescent="0.55000000000000004">
      <c r="A3165" s="45">
        <v>2089314</v>
      </c>
      <c r="B3165" s="10" t="s">
        <v>284</v>
      </c>
      <c r="C3165" s="10" t="s">
        <v>17</v>
      </c>
      <c r="D3165" s="10" t="s">
        <v>7114</v>
      </c>
      <c r="F3165" s="10" t="s">
        <v>8147</v>
      </c>
      <c r="G3165" s="10" t="s">
        <v>8340</v>
      </c>
      <c r="H3165" s="10" t="s">
        <v>8545</v>
      </c>
      <c r="I3165" s="10" t="s">
        <v>8552</v>
      </c>
      <c r="J3165" s="10" t="s">
        <v>8553</v>
      </c>
      <c r="K3165" s="10" t="s">
        <v>291</v>
      </c>
      <c r="L3165" s="10" t="s">
        <v>292</v>
      </c>
      <c r="M3165" s="46"/>
      <c r="N3165" s="10"/>
      <c r="O3165" s="10"/>
      <c r="P3165" s="10" t="s">
        <v>5524</v>
      </c>
      <c r="Q3165" s="10"/>
      <c r="R3165" s="10"/>
      <c r="T3165" s="10" t="s">
        <v>291</v>
      </c>
      <c r="U3165" s="10"/>
      <c r="V3165" s="10" t="s">
        <v>291</v>
      </c>
      <c r="Z3165" s="47"/>
      <c r="AD3165" s="47"/>
      <c r="AH3165" s="47"/>
      <c r="AI3165" s="10"/>
      <c r="AJ3165" s="10" t="s">
        <v>298</v>
      </c>
      <c r="AK3165" s="10" t="s">
        <v>291</v>
      </c>
      <c r="AL3165" s="10"/>
      <c r="AM3165" s="10"/>
      <c r="AN3165" s="10"/>
      <c r="AO3165" s="10"/>
      <c r="AS3165" s="48"/>
      <c r="AT3165" s="50"/>
      <c r="AU3165" s="50"/>
      <c r="AV3165" s="50"/>
      <c r="AW3165" s="50"/>
      <c r="AX3165" s="49">
        <v>1</v>
      </c>
    </row>
    <row r="3166" spans="1:50" ht="14.25" customHeight="1" x14ac:dyDescent="0.55000000000000004">
      <c r="A3166" s="45">
        <v>8601193</v>
      </c>
      <c r="B3166" s="10" t="s">
        <v>284</v>
      </c>
      <c r="C3166" s="10" t="s">
        <v>17</v>
      </c>
      <c r="D3166" s="10" t="s">
        <v>7114</v>
      </c>
      <c r="F3166" s="10" t="s">
        <v>8147</v>
      </c>
      <c r="G3166" s="10" t="s">
        <v>8340</v>
      </c>
      <c r="H3166" s="10" t="s">
        <v>8545</v>
      </c>
      <c r="I3166" s="10" t="s">
        <v>8554</v>
      </c>
      <c r="J3166" s="10" t="s">
        <v>8555</v>
      </c>
      <c r="K3166" s="10" t="s">
        <v>291</v>
      </c>
      <c r="L3166" s="10" t="s">
        <v>292</v>
      </c>
      <c r="M3166" s="46"/>
      <c r="N3166" s="10"/>
      <c r="O3166" s="10"/>
      <c r="P3166" s="10" t="s">
        <v>5524</v>
      </c>
      <c r="Q3166" s="10"/>
      <c r="R3166" s="10"/>
      <c r="T3166" s="10" t="s">
        <v>291</v>
      </c>
      <c r="U3166" s="10"/>
      <c r="V3166" s="10" t="s">
        <v>291</v>
      </c>
      <c r="Z3166" s="47"/>
      <c r="AD3166" s="47"/>
      <c r="AH3166" s="47"/>
      <c r="AI3166" s="10"/>
      <c r="AJ3166" s="10" t="s">
        <v>298</v>
      </c>
      <c r="AK3166" s="10" t="s">
        <v>291</v>
      </c>
      <c r="AL3166" s="10"/>
      <c r="AM3166" s="10"/>
      <c r="AN3166" s="10"/>
      <c r="AO3166" s="10"/>
      <c r="AS3166" s="48"/>
      <c r="AT3166" s="50"/>
      <c r="AU3166" s="50"/>
      <c r="AV3166" s="50"/>
      <c r="AW3166" s="50"/>
      <c r="AX3166" s="49">
        <v>1</v>
      </c>
    </row>
    <row r="3167" spans="1:50" ht="14.25" customHeight="1" x14ac:dyDescent="0.55000000000000004">
      <c r="A3167" s="45">
        <v>8309366</v>
      </c>
      <c r="B3167" s="10" t="s">
        <v>284</v>
      </c>
      <c r="C3167" s="10" t="s">
        <v>17</v>
      </c>
      <c r="D3167" s="10" t="s">
        <v>7114</v>
      </c>
      <c r="F3167" s="10" t="s">
        <v>8147</v>
      </c>
      <c r="G3167" s="10" t="s">
        <v>8340</v>
      </c>
      <c r="H3167" s="10" t="s">
        <v>8545</v>
      </c>
      <c r="I3167" s="10" t="s">
        <v>8556</v>
      </c>
      <c r="J3167" s="10" t="s">
        <v>8557</v>
      </c>
      <c r="K3167" s="10" t="s">
        <v>291</v>
      </c>
      <c r="L3167" s="10" t="s">
        <v>292</v>
      </c>
      <c r="M3167" s="46"/>
      <c r="N3167" s="10"/>
      <c r="O3167" s="10"/>
      <c r="P3167" s="10" t="s">
        <v>5524</v>
      </c>
      <c r="Q3167" s="10"/>
      <c r="R3167" s="10"/>
      <c r="T3167" s="10" t="s">
        <v>291</v>
      </c>
      <c r="U3167" s="10"/>
      <c r="V3167" s="10" t="s">
        <v>291</v>
      </c>
      <c r="Z3167" s="47"/>
      <c r="AD3167" s="47"/>
      <c r="AH3167" s="47"/>
      <c r="AI3167" s="10"/>
      <c r="AJ3167" s="10" t="s">
        <v>298</v>
      </c>
      <c r="AK3167" s="10" t="s">
        <v>291</v>
      </c>
      <c r="AL3167" s="10"/>
      <c r="AM3167" s="10"/>
      <c r="AN3167" s="10"/>
      <c r="AO3167" s="10"/>
      <c r="AS3167" s="48"/>
      <c r="AT3167" s="50"/>
      <c r="AU3167" s="50"/>
      <c r="AV3167" s="50"/>
      <c r="AW3167" s="50"/>
      <c r="AX3167" s="49">
        <v>1</v>
      </c>
    </row>
    <row r="3168" spans="1:50" ht="14.25" customHeight="1" x14ac:dyDescent="0.55000000000000004">
      <c r="A3168" s="45">
        <v>8215075</v>
      </c>
      <c r="B3168" s="10" t="s">
        <v>284</v>
      </c>
      <c r="C3168" s="10" t="s">
        <v>17</v>
      </c>
      <c r="D3168" s="10" t="s">
        <v>7114</v>
      </c>
      <c r="F3168" s="10" t="s">
        <v>8147</v>
      </c>
      <c r="G3168" s="10" t="s">
        <v>8340</v>
      </c>
      <c r="H3168" s="10" t="s">
        <v>8545</v>
      </c>
      <c r="I3168" s="10" t="s">
        <v>8558</v>
      </c>
      <c r="J3168" s="10" t="s">
        <v>8559</v>
      </c>
      <c r="K3168" s="10" t="s">
        <v>291</v>
      </c>
      <c r="L3168" s="10" t="s">
        <v>292</v>
      </c>
      <c r="M3168" s="46"/>
      <c r="N3168" s="10"/>
      <c r="O3168" s="10"/>
      <c r="P3168" s="10" t="s">
        <v>5524</v>
      </c>
      <c r="Q3168" s="10"/>
      <c r="R3168" s="10"/>
      <c r="T3168" s="10" t="s">
        <v>291</v>
      </c>
      <c r="U3168" s="10"/>
      <c r="V3168" s="10" t="s">
        <v>291</v>
      </c>
      <c r="Z3168" s="47"/>
      <c r="AD3168" s="47"/>
      <c r="AH3168" s="47"/>
      <c r="AI3168" s="10"/>
      <c r="AJ3168" s="10" t="s">
        <v>298</v>
      </c>
      <c r="AK3168" s="10" t="s">
        <v>291</v>
      </c>
      <c r="AL3168" s="10"/>
      <c r="AM3168" s="10"/>
      <c r="AN3168" s="10"/>
      <c r="AO3168" s="10"/>
      <c r="AS3168" s="48"/>
      <c r="AT3168" s="50"/>
      <c r="AU3168" s="50"/>
      <c r="AV3168" s="50"/>
      <c r="AW3168" s="50"/>
      <c r="AX3168" s="49">
        <v>1</v>
      </c>
    </row>
    <row r="3169" spans="1:50" ht="14.25" customHeight="1" x14ac:dyDescent="0.55000000000000004">
      <c r="A3169" s="45">
        <v>2089321</v>
      </c>
      <c r="B3169" s="10" t="s">
        <v>284</v>
      </c>
      <c r="C3169" s="10" t="s">
        <v>17</v>
      </c>
      <c r="D3169" s="10" t="s">
        <v>7114</v>
      </c>
      <c r="F3169" s="10" t="s">
        <v>8147</v>
      </c>
      <c r="G3169" s="10" t="s">
        <v>8340</v>
      </c>
      <c r="H3169" s="10" t="s">
        <v>8545</v>
      </c>
      <c r="I3169" s="10" t="s">
        <v>8560</v>
      </c>
      <c r="J3169" s="10" t="s">
        <v>8561</v>
      </c>
      <c r="K3169" s="10" t="s">
        <v>291</v>
      </c>
      <c r="L3169" s="10" t="s">
        <v>292</v>
      </c>
      <c r="M3169" s="46"/>
      <c r="N3169" s="10"/>
      <c r="O3169" s="10"/>
      <c r="P3169" s="10" t="s">
        <v>5524</v>
      </c>
      <c r="Q3169" s="10"/>
      <c r="R3169" s="10"/>
      <c r="T3169" s="10" t="s">
        <v>291</v>
      </c>
      <c r="U3169" s="10"/>
      <c r="V3169" s="10" t="s">
        <v>291</v>
      </c>
      <c r="Z3169" s="47"/>
      <c r="AD3169" s="47"/>
      <c r="AH3169" s="47"/>
      <c r="AI3169" s="10"/>
      <c r="AJ3169" s="10" t="s">
        <v>298</v>
      </c>
      <c r="AK3169" s="10" t="s">
        <v>291</v>
      </c>
      <c r="AL3169" s="10"/>
      <c r="AM3169" s="10"/>
      <c r="AN3169" s="10"/>
      <c r="AO3169" s="10"/>
      <c r="AS3169" s="48"/>
      <c r="AT3169" s="50"/>
      <c r="AU3169" s="50"/>
      <c r="AV3169" s="50"/>
      <c r="AW3169" s="50"/>
      <c r="AX3169" s="49">
        <v>1</v>
      </c>
    </row>
    <row r="3170" spans="1:50" ht="14.25" customHeight="1" x14ac:dyDescent="0.55000000000000004">
      <c r="A3170" s="45">
        <v>2089065</v>
      </c>
      <c r="B3170" s="10" t="s">
        <v>284</v>
      </c>
      <c r="C3170" s="10" t="s">
        <v>17</v>
      </c>
      <c r="D3170" s="10" t="s">
        <v>7114</v>
      </c>
      <c r="F3170" s="10" t="s">
        <v>8147</v>
      </c>
      <c r="G3170" s="10" t="s">
        <v>8340</v>
      </c>
      <c r="H3170" s="10" t="s">
        <v>8545</v>
      </c>
      <c r="I3170" s="10" t="s">
        <v>8562</v>
      </c>
      <c r="J3170" s="10" t="s">
        <v>8563</v>
      </c>
      <c r="K3170" s="10" t="s">
        <v>291</v>
      </c>
      <c r="L3170" s="10" t="s">
        <v>292</v>
      </c>
      <c r="M3170" s="46"/>
      <c r="N3170" s="10"/>
      <c r="O3170" s="10"/>
      <c r="P3170" s="10" t="s">
        <v>5524</v>
      </c>
      <c r="Q3170" s="10"/>
      <c r="R3170" s="10"/>
      <c r="T3170" s="10" t="s">
        <v>291</v>
      </c>
      <c r="U3170" s="10"/>
      <c r="V3170" s="10" t="s">
        <v>291</v>
      </c>
      <c r="Z3170" s="47"/>
      <c r="AD3170" s="47"/>
      <c r="AH3170" s="47"/>
      <c r="AI3170" s="10"/>
      <c r="AJ3170" s="10" t="s">
        <v>298</v>
      </c>
      <c r="AK3170" s="10" t="s">
        <v>291</v>
      </c>
      <c r="AL3170" s="10"/>
      <c r="AM3170" s="10"/>
      <c r="AN3170" s="10"/>
      <c r="AO3170" s="10"/>
      <c r="AS3170" s="48"/>
      <c r="AT3170" s="50"/>
      <c r="AU3170" s="50"/>
      <c r="AV3170" s="50"/>
      <c r="AW3170" s="50"/>
      <c r="AX3170" s="49">
        <v>1</v>
      </c>
    </row>
    <row r="3171" spans="1:50" ht="14.25" customHeight="1" x14ac:dyDescent="0.55000000000000004">
      <c r="A3171" s="45">
        <v>2089244</v>
      </c>
      <c r="B3171" s="10" t="s">
        <v>284</v>
      </c>
      <c r="C3171" s="10" t="s">
        <v>17</v>
      </c>
      <c r="D3171" s="10" t="s">
        <v>7114</v>
      </c>
      <c r="F3171" s="10" t="s">
        <v>8147</v>
      </c>
      <c r="G3171" s="10" t="s">
        <v>8340</v>
      </c>
      <c r="H3171" s="10" t="s">
        <v>8545</v>
      </c>
      <c r="I3171" s="10" t="s">
        <v>8564</v>
      </c>
      <c r="J3171" s="10" t="s">
        <v>8565</v>
      </c>
      <c r="K3171" s="10" t="s">
        <v>291</v>
      </c>
      <c r="L3171" s="10" t="s">
        <v>292</v>
      </c>
      <c r="M3171" s="46"/>
      <c r="N3171" s="10"/>
      <c r="O3171" s="10"/>
      <c r="P3171" s="10" t="s">
        <v>5524</v>
      </c>
      <c r="Q3171" s="10"/>
      <c r="R3171" s="10"/>
      <c r="T3171" s="10" t="s">
        <v>291</v>
      </c>
      <c r="U3171" s="10"/>
      <c r="V3171" s="10" t="s">
        <v>291</v>
      </c>
      <c r="Z3171" s="47"/>
      <c r="AD3171" s="47"/>
      <c r="AH3171" s="47"/>
      <c r="AI3171" s="10"/>
      <c r="AJ3171" s="10" t="s">
        <v>298</v>
      </c>
      <c r="AK3171" s="10" t="s">
        <v>291</v>
      </c>
      <c r="AL3171" s="10"/>
      <c r="AM3171" s="10"/>
      <c r="AN3171" s="10"/>
      <c r="AO3171" s="10"/>
      <c r="AS3171" s="48"/>
      <c r="AT3171" s="50"/>
      <c r="AU3171" s="50"/>
      <c r="AV3171" s="50"/>
      <c r="AW3171" s="50"/>
      <c r="AX3171" s="49">
        <v>1</v>
      </c>
    </row>
    <row r="3172" spans="1:50" ht="14.25" customHeight="1" x14ac:dyDescent="0.55000000000000004">
      <c r="A3172" s="45">
        <v>2089215</v>
      </c>
      <c r="B3172" s="10" t="s">
        <v>284</v>
      </c>
      <c r="C3172" s="10" t="s">
        <v>17</v>
      </c>
      <c r="D3172" s="10" t="s">
        <v>7114</v>
      </c>
      <c r="F3172" s="10" t="s">
        <v>8147</v>
      </c>
      <c r="G3172" s="10" t="s">
        <v>8340</v>
      </c>
      <c r="H3172" s="10" t="s">
        <v>8545</v>
      </c>
      <c r="I3172" s="10" t="s">
        <v>8566</v>
      </c>
      <c r="J3172" s="10" t="s">
        <v>8567</v>
      </c>
      <c r="K3172" s="10" t="s">
        <v>291</v>
      </c>
      <c r="L3172" s="10" t="s">
        <v>292</v>
      </c>
      <c r="M3172" s="46"/>
      <c r="N3172" s="10"/>
      <c r="O3172" s="10"/>
      <c r="P3172" s="10" t="s">
        <v>5524</v>
      </c>
      <c r="Q3172" s="10"/>
      <c r="R3172" s="10"/>
      <c r="T3172" s="10" t="s">
        <v>291</v>
      </c>
      <c r="U3172" s="10"/>
      <c r="V3172" s="10" t="s">
        <v>291</v>
      </c>
      <c r="Z3172" s="47"/>
      <c r="AD3172" s="47"/>
      <c r="AH3172" s="47"/>
      <c r="AI3172" s="10"/>
      <c r="AJ3172" s="10" t="s">
        <v>298</v>
      </c>
      <c r="AK3172" s="10" t="s">
        <v>291</v>
      </c>
      <c r="AL3172" s="10"/>
      <c r="AM3172" s="10"/>
      <c r="AN3172" s="10"/>
      <c r="AO3172" s="10"/>
      <c r="AS3172" s="48"/>
      <c r="AT3172" s="50"/>
      <c r="AU3172" s="50"/>
      <c r="AV3172" s="50"/>
      <c r="AW3172" s="50"/>
      <c r="AX3172" s="49">
        <v>1</v>
      </c>
    </row>
    <row r="3173" spans="1:50" ht="14.25" customHeight="1" x14ac:dyDescent="0.55000000000000004">
      <c r="A3173" s="45">
        <v>9600092</v>
      </c>
      <c r="B3173" s="10" t="s">
        <v>284</v>
      </c>
      <c r="C3173" s="10" t="s">
        <v>17</v>
      </c>
      <c r="D3173" s="10" t="s">
        <v>7114</v>
      </c>
      <c r="F3173" s="10" t="s">
        <v>8147</v>
      </c>
      <c r="G3173" s="10" t="s">
        <v>8340</v>
      </c>
      <c r="H3173" s="10" t="s">
        <v>8545</v>
      </c>
      <c r="I3173" s="10" t="s">
        <v>8568</v>
      </c>
      <c r="J3173" s="10" t="s">
        <v>8569</v>
      </c>
      <c r="K3173" s="10" t="s">
        <v>291</v>
      </c>
      <c r="L3173" s="10" t="s">
        <v>292</v>
      </c>
      <c r="M3173" s="46"/>
      <c r="N3173" s="10"/>
      <c r="O3173" s="10"/>
      <c r="P3173" s="10" t="s">
        <v>5524</v>
      </c>
      <c r="Q3173" s="10"/>
      <c r="R3173" s="10"/>
      <c r="T3173" s="10" t="s">
        <v>291</v>
      </c>
      <c r="U3173" s="10"/>
      <c r="V3173" s="10" t="s">
        <v>291</v>
      </c>
      <c r="Z3173" s="47"/>
      <c r="AD3173" s="47"/>
      <c r="AH3173" s="47"/>
      <c r="AI3173" s="10"/>
      <c r="AJ3173" s="10" t="s">
        <v>298</v>
      </c>
      <c r="AK3173" s="10" t="s">
        <v>291</v>
      </c>
      <c r="AL3173" s="10"/>
      <c r="AM3173" s="10"/>
      <c r="AN3173" s="10"/>
      <c r="AO3173" s="10"/>
      <c r="AS3173" s="48"/>
      <c r="AT3173" s="50"/>
      <c r="AU3173" s="50"/>
      <c r="AV3173" s="50"/>
      <c r="AW3173" s="50"/>
      <c r="AX3173" s="49">
        <v>1</v>
      </c>
    </row>
    <row r="3174" spans="1:50" ht="14.25" customHeight="1" x14ac:dyDescent="0.55000000000000004">
      <c r="A3174" s="45">
        <v>8084900</v>
      </c>
      <c r="B3174" s="10" t="s">
        <v>284</v>
      </c>
      <c r="C3174" s="10" t="s">
        <v>17</v>
      </c>
      <c r="D3174" s="10" t="s">
        <v>7114</v>
      </c>
      <c r="F3174" s="10" t="s">
        <v>8147</v>
      </c>
      <c r="G3174" s="10" t="s">
        <v>8340</v>
      </c>
      <c r="H3174" s="10" t="s">
        <v>8545</v>
      </c>
      <c r="I3174" s="10" t="s">
        <v>8570</v>
      </c>
      <c r="J3174" s="10" t="s">
        <v>8571</v>
      </c>
      <c r="K3174" s="10" t="s">
        <v>291</v>
      </c>
      <c r="L3174" s="10" t="s">
        <v>292</v>
      </c>
      <c r="M3174" s="46"/>
      <c r="N3174" s="10"/>
      <c r="O3174" s="10"/>
      <c r="P3174" s="10" t="s">
        <v>5524</v>
      </c>
      <c r="Q3174" s="10"/>
      <c r="R3174" s="10"/>
      <c r="T3174" s="10" t="s">
        <v>291</v>
      </c>
      <c r="U3174" s="10"/>
      <c r="V3174" s="10" t="s">
        <v>291</v>
      </c>
      <c r="Z3174" s="47"/>
      <c r="AD3174" s="47"/>
      <c r="AH3174" s="47"/>
      <c r="AI3174" s="10"/>
      <c r="AJ3174" s="10" t="s">
        <v>298</v>
      </c>
      <c r="AK3174" s="10" t="s">
        <v>291</v>
      </c>
      <c r="AL3174" s="10"/>
      <c r="AM3174" s="10"/>
      <c r="AN3174" s="10"/>
      <c r="AO3174" s="10"/>
      <c r="AS3174" s="48"/>
      <c r="AT3174" s="50"/>
      <c r="AU3174" s="50"/>
      <c r="AV3174" s="50"/>
      <c r="AW3174" s="50"/>
      <c r="AX3174" s="49">
        <v>1</v>
      </c>
    </row>
    <row r="3175" spans="1:50" ht="14.25" customHeight="1" x14ac:dyDescent="0.55000000000000004">
      <c r="A3175" s="45">
        <v>9086384</v>
      </c>
      <c r="B3175" s="10" t="s">
        <v>284</v>
      </c>
      <c r="C3175" s="10" t="s">
        <v>17</v>
      </c>
      <c r="D3175" s="10" t="s">
        <v>7114</v>
      </c>
      <c r="F3175" s="10" t="s">
        <v>8147</v>
      </c>
      <c r="G3175" s="10" t="s">
        <v>8340</v>
      </c>
      <c r="H3175" s="10" t="s">
        <v>8545</v>
      </c>
      <c r="I3175" s="10" t="s">
        <v>8572</v>
      </c>
      <c r="J3175" s="10" t="s">
        <v>8573</v>
      </c>
      <c r="K3175" s="10" t="s">
        <v>291</v>
      </c>
      <c r="L3175" s="10" t="s">
        <v>292</v>
      </c>
      <c r="M3175" s="46"/>
      <c r="N3175" s="10"/>
      <c r="O3175" s="10"/>
      <c r="P3175" s="10" t="s">
        <v>5524</v>
      </c>
      <c r="Q3175" s="10"/>
      <c r="R3175" s="10"/>
      <c r="T3175" s="10" t="s">
        <v>291</v>
      </c>
      <c r="U3175" s="10"/>
      <c r="V3175" s="10" t="s">
        <v>291</v>
      </c>
      <c r="Z3175" s="47"/>
      <c r="AD3175" s="47"/>
      <c r="AH3175" s="47"/>
      <c r="AI3175" s="10"/>
      <c r="AJ3175" s="10" t="s">
        <v>298</v>
      </c>
      <c r="AK3175" s="10" t="s">
        <v>291</v>
      </c>
      <c r="AL3175" s="10"/>
      <c r="AM3175" s="10"/>
      <c r="AN3175" s="10"/>
      <c r="AO3175" s="10"/>
      <c r="AS3175" s="48"/>
      <c r="AT3175" s="50"/>
      <c r="AU3175" s="50"/>
      <c r="AV3175" s="50"/>
      <c r="AW3175" s="50"/>
      <c r="AX3175" s="49">
        <v>1</v>
      </c>
    </row>
    <row r="3176" spans="1:50" ht="14.25" customHeight="1" x14ac:dyDescent="0.55000000000000004">
      <c r="A3176" s="45">
        <v>2089357</v>
      </c>
      <c r="B3176" s="10" t="s">
        <v>284</v>
      </c>
      <c r="C3176" s="10" t="s">
        <v>17</v>
      </c>
      <c r="D3176" s="10" t="s">
        <v>7114</v>
      </c>
      <c r="F3176" s="10" t="s">
        <v>8147</v>
      </c>
      <c r="G3176" s="10" t="s">
        <v>8340</v>
      </c>
      <c r="H3176" s="10" t="s">
        <v>8545</v>
      </c>
      <c r="I3176" s="10" t="s">
        <v>8574</v>
      </c>
      <c r="J3176" s="10" t="s">
        <v>8575</v>
      </c>
      <c r="K3176" s="10" t="s">
        <v>291</v>
      </c>
      <c r="L3176" s="10" t="s">
        <v>292</v>
      </c>
      <c r="M3176" s="46"/>
      <c r="N3176" s="10"/>
      <c r="O3176" s="10"/>
      <c r="P3176" s="10" t="s">
        <v>5524</v>
      </c>
      <c r="Q3176" s="10"/>
      <c r="R3176" s="10"/>
      <c r="T3176" s="10" t="s">
        <v>291</v>
      </c>
      <c r="U3176" s="10"/>
      <c r="V3176" s="10" t="s">
        <v>291</v>
      </c>
      <c r="Z3176" s="47"/>
      <c r="AD3176" s="47"/>
      <c r="AH3176" s="47"/>
      <c r="AI3176" s="10"/>
      <c r="AJ3176" s="10" t="s">
        <v>298</v>
      </c>
      <c r="AK3176" s="10" t="s">
        <v>291</v>
      </c>
      <c r="AL3176" s="10"/>
      <c r="AM3176" s="10"/>
      <c r="AN3176" s="10"/>
      <c r="AO3176" s="10"/>
      <c r="AS3176" s="48"/>
      <c r="AT3176" s="50"/>
      <c r="AU3176" s="50"/>
      <c r="AV3176" s="50"/>
      <c r="AW3176" s="50"/>
      <c r="AX3176" s="49">
        <v>1</v>
      </c>
    </row>
    <row r="3177" spans="1:50" ht="14.25" customHeight="1" x14ac:dyDescent="0.55000000000000004">
      <c r="A3177" s="45">
        <v>2089086</v>
      </c>
      <c r="B3177" s="10" t="s">
        <v>284</v>
      </c>
      <c r="C3177" s="10" t="s">
        <v>17</v>
      </c>
      <c r="D3177" s="10" t="s">
        <v>7114</v>
      </c>
      <c r="F3177" s="10" t="s">
        <v>8147</v>
      </c>
      <c r="G3177" s="10" t="s">
        <v>8340</v>
      </c>
      <c r="H3177" s="10" t="s">
        <v>8545</v>
      </c>
      <c r="I3177" s="10" t="s">
        <v>8576</v>
      </c>
      <c r="J3177" s="10" t="s">
        <v>8577</v>
      </c>
      <c r="K3177" s="10" t="s">
        <v>291</v>
      </c>
      <c r="L3177" s="10" t="s">
        <v>292</v>
      </c>
      <c r="M3177" s="46"/>
      <c r="N3177" s="10"/>
      <c r="O3177" s="10"/>
      <c r="P3177" s="10" t="s">
        <v>5524</v>
      </c>
      <c r="Q3177" s="10"/>
      <c r="R3177" s="10"/>
      <c r="T3177" s="10" t="s">
        <v>291</v>
      </c>
      <c r="U3177" s="10"/>
      <c r="V3177" s="10" t="s">
        <v>291</v>
      </c>
      <c r="Z3177" s="47"/>
      <c r="AD3177" s="47"/>
      <c r="AH3177" s="47"/>
      <c r="AI3177" s="10"/>
      <c r="AJ3177" s="10" t="s">
        <v>298</v>
      </c>
      <c r="AK3177" s="10" t="s">
        <v>291</v>
      </c>
      <c r="AL3177" s="10"/>
      <c r="AM3177" s="10"/>
      <c r="AN3177" s="10"/>
      <c r="AO3177" s="10"/>
      <c r="AS3177" s="48"/>
      <c r="AT3177" s="50"/>
      <c r="AU3177" s="50"/>
      <c r="AV3177" s="50"/>
      <c r="AW3177" s="50"/>
      <c r="AX3177" s="49">
        <v>1</v>
      </c>
    </row>
    <row r="3178" spans="1:50" ht="14.25" customHeight="1" x14ac:dyDescent="0.55000000000000004">
      <c r="A3178" s="45">
        <v>8387962</v>
      </c>
      <c r="B3178" s="10" t="s">
        <v>313</v>
      </c>
      <c r="C3178" s="10" t="s">
        <v>17</v>
      </c>
      <c r="D3178" s="10" t="s">
        <v>7114</v>
      </c>
      <c r="F3178" s="10" t="s">
        <v>8147</v>
      </c>
      <c r="G3178" s="10" t="s">
        <v>8340</v>
      </c>
      <c r="H3178" s="10" t="s">
        <v>8545</v>
      </c>
      <c r="I3178" s="10" t="s">
        <v>8578</v>
      </c>
      <c r="J3178" s="10" t="s">
        <v>8579</v>
      </c>
      <c r="K3178" s="10" t="s">
        <v>291</v>
      </c>
      <c r="L3178" s="10" t="s">
        <v>316</v>
      </c>
      <c r="M3178" s="46"/>
      <c r="N3178" s="10" t="s">
        <v>294</v>
      </c>
      <c r="O3178" s="10" t="s">
        <v>294</v>
      </c>
      <c r="P3178" s="10" t="s">
        <v>5524</v>
      </c>
      <c r="Q3178" s="10"/>
      <c r="R3178" s="10"/>
      <c r="T3178" s="10" t="s">
        <v>291</v>
      </c>
      <c r="U3178" s="10"/>
      <c r="V3178" s="10" t="s">
        <v>291</v>
      </c>
      <c r="Z3178" s="47"/>
      <c r="AD3178" s="47"/>
      <c r="AH3178" s="47"/>
      <c r="AI3178" s="10"/>
      <c r="AJ3178" s="10" t="s">
        <v>298</v>
      </c>
      <c r="AK3178" s="10" t="s">
        <v>291</v>
      </c>
      <c r="AL3178" s="10"/>
      <c r="AM3178" s="10"/>
      <c r="AN3178" s="10"/>
      <c r="AO3178" s="10"/>
      <c r="AS3178" s="48"/>
      <c r="AT3178" s="50"/>
      <c r="AU3178" s="50"/>
      <c r="AV3178" s="50"/>
      <c r="AW3178" s="50"/>
      <c r="AX3178" s="49">
        <v>1</v>
      </c>
    </row>
    <row r="3179" spans="1:50" ht="14.25" customHeight="1" x14ac:dyDescent="0.55000000000000004">
      <c r="A3179" s="45">
        <v>2089399</v>
      </c>
      <c r="B3179" s="10" t="s">
        <v>284</v>
      </c>
      <c r="C3179" s="10" t="s">
        <v>17</v>
      </c>
      <c r="D3179" s="10" t="s">
        <v>7114</v>
      </c>
      <c r="F3179" s="10" t="s">
        <v>8147</v>
      </c>
      <c r="G3179" s="10" t="s">
        <v>8340</v>
      </c>
      <c r="H3179" s="10" t="s">
        <v>8545</v>
      </c>
      <c r="I3179" s="10" t="s">
        <v>8580</v>
      </c>
      <c r="J3179" s="10" t="s">
        <v>8581</v>
      </c>
      <c r="K3179" s="10" t="s">
        <v>291</v>
      </c>
      <c r="L3179" s="10" t="s">
        <v>292</v>
      </c>
      <c r="M3179" s="46" t="s">
        <v>293</v>
      </c>
      <c r="N3179" s="10"/>
      <c r="O3179" s="10"/>
      <c r="P3179" s="10" t="s">
        <v>5524</v>
      </c>
      <c r="Q3179" s="10"/>
      <c r="R3179" s="10"/>
      <c r="T3179" s="10" t="s">
        <v>291</v>
      </c>
      <c r="U3179" s="10"/>
      <c r="V3179" s="10" t="s">
        <v>291</v>
      </c>
      <c r="Z3179" s="47"/>
      <c r="AD3179" s="47"/>
      <c r="AH3179" s="47"/>
      <c r="AI3179" s="10"/>
      <c r="AJ3179" s="10" t="s">
        <v>298</v>
      </c>
      <c r="AK3179" s="10" t="s">
        <v>291</v>
      </c>
      <c r="AL3179" s="10"/>
      <c r="AM3179" s="10"/>
      <c r="AN3179" s="10"/>
      <c r="AO3179" s="10"/>
      <c r="AS3179" s="48"/>
      <c r="AT3179" s="49">
        <v>31.77542</v>
      </c>
      <c r="AU3179" s="49">
        <v>65.947919999999996</v>
      </c>
      <c r="AV3179" s="49">
        <v>43.440240000000003</v>
      </c>
      <c r="AW3179" s="49">
        <v>44.939660000000003</v>
      </c>
      <c r="AX3179" s="49">
        <v>82</v>
      </c>
    </row>
    <row r="3180" spans="1:50" ht="14.25" customHeight="1" x14ac:dyDescent="0.55000000000000004">
      <c r="A3180" s="45">
        <v>2088977</v>
      </c>
      <c r="B3180" s="10" t="s">
        <v>284</v>
      </c>
      <c r="C3180" s="10" t="s">
        <v>17</v>
      </c>
      <c r="D3180" s="10" t="s">
        <v>7114</v>
      </c>
      <c r="F3180" s="10" t="s">
        <v>8147</v>
      </c>
      <c r="G3180" s="10" t="s">
        <v>8340</v>
      </c>
      <c r="H3180" s="10" t="s">
        <v>8545</v>
      </c>
      <c r="I3180" s="10" t="s">
        <v>8582</v>
      </c>
      <c r="J3180" s="10" t="s">
        <v>8583</v>
      </c>
      <c r="K3180" s="10" t="s">
        <v>291</v>
      </c>
      <c r="L3180" s="10" t="s">
        <v>292</v>
      </c>
      <c r="M3180" s="46"/>
      <c r="N3180" s="10"/>
      <c r="O3180" s="10"/>
      <c r="P3180" s="10" t="s">
        <v>5524</v>
      </c>
      <c r="Q3180" s="10"/>
      <c r="R3180" s="10"/>
      <c r="T3180" s="10" t="s">
        <v>291</v>
      </c>
      <c r="U3180" s="10"/>
      <c r="V3180" s="10" t="s">
        <v>291</v>
      </c>
      <c r="Z3180" s="47"/>
      <c r="AD3180" s="47"/>
      <c r="AH3180" s="47"/>
      <c r="AI3180" s="10"/>
      <c r="AJ3180" s="10" t="s">
        <v>298</v>
      </c>
      <c r="AK3180" s="10" t="s">
        <v>291</v>
      </c>
      <c r="AL3180" s="10"/>
      <c r="AM3180" s="10"/>
      <c r="AN3180" s="10"/>
      <c r="AO3180" s="10"/>
      <c r="AP3180" s="10">
        <v>4</v>
      </c>
      <c r="AQ3180" s="10">
        <v>6</v>
      </c>
      <c r="AR3180" s="10">
        <v>5</v>
      </c>
      <c r="AS3180" s="48">
        <v>5</v>
      </c>
      <c r="AT3180" s="50"/>
      <c r="AU3180" s="50"/>
      <c r="AV3180" s="50"/>
      <c r="AW3180" s="50"/>
      <c r="AX3180" s="49">
        <v>1</v>
      </c>
    </row>
    <row r="3181" spans="1:50" ht="14.25" customHeight="1" x14ac:dyDescent="0.55000000000000004">
      <c r="A3181" s="45">
        <v>5162004</v>
      </c>
      <c r="B3181" s="10" t="s">
        <v>313</v>
      </c>
      <c r="C3181" s="10" t="s">
        <v>17</v>
      </c>
      <c r="D3181" s="10" t="s">
        <v>7114</v>
      </c>
      <c r="F3181" s="10" t="s">
        <v>8147</v>
      </c>
      <c r="G3181" s="10" t="s">
        <v>8340</v>
      </c>
      <c r="H3181" s="10" t="s">
        <v>8584</v>
      </c>
      <c r="I3181" s="10" t="s">
        <v>8585</v>
      </c>
      <c r="J3181" s="10" t="s">
        <v>8586</v>
      </c>
      <c r="K3181" s="10" t="s">
        <v>291</v>
      </c>
      <c r="L3181" s="10" t="s">
        <v>316</v>
      </c>
      <c r="M3181" s="46"/>
      <c r="N3181" s="10" t="s">
        <v>294</v>
      </c>
      <c r="O3181" s="10" t="s">
        <v>294</v>
      </c>
      <c r="P3181" s="10" t="s">
        <v>5524</v>
      </c>
      <c r="Q3181" s="10"/>
      <c r="R3181" s="10" t="s">
        <v>381</v>
      </c>
      <c r="S3181" s="10" t="s">
        <v>8587</v>
      </c>
      <c r="T3181" s="10" t="s">
        <v>291</v>
      </c>
      <c r="U3181" s="10"/>
      <c r="V3181" s="10" t="s">
        <v>291</v>
      </c>
      <c r="Z3181" s="47"/>
      <c r="AD3181" s="47"/>
      <c r="AH3181" s="47"/>
      <c r="AI3181" s="10"/>
      <c r="AJ3181" s="10" t="s">
        <v>298</v>
      </c>
      <c r="AK3181" s="10" t="s">
        <v>291</v>
      </c>
      <c r="AL3181" s="10"/>
      <c r="AM3181" s="10"/>
      <c r="AN3181" s="10"/>
      <c r="AO3181" s="10"/>
      <c r="AS3181" s="48"/>
      <c r="AT3181" s="50"/>
      <c r="AU3181" s="50"/>
      <c r="AV3181" s="50"/>
      <c r="AW3181" s="50"/>
      <c r="AX3181" s="49">
        <v>1</v>
      </c>
    </row>
    <row r="3182" spans="1:50" ht="14.25" customHeight="1" x14ac:dyDescent="0.55000000000000004">
      <c r="A3182" s="45">
        <v>5162012</v>
      </c>
      <c r="B3182" s="10" t="s">
        <v>284</v>
      </c>
      <c r="C3182" s="10" t="s">
        <v>17</v>
      </c>
      <c r="D3182" s="10" t="s">
        <v>7114</v>
      </c>
      <c r="F3182" s="10" t="s">
        <v>8147</v>
      </c>
      <c r="G3182" s="10" t="s">
        <v>8340</v>
      </c>
      <c r="H3182" s="10" t="s">
        <v>8584</v>
      </c>
      <c r="I3182" s="10" t="s">
        <v>8588</v>
      </c>
      <c r="J3182" s="10" t="s">
        <v>8589</v>
      </c>
      <c r="K3182" s="10" t="s">
        <v>291</v>
      </c>
      <c r="L3182" s="10" t="s">
        <v>292</v>
      </c>
      <c r="M3182" s="46" t="s">
        <v>1298</v>
      </c>
      <c r="N3182" s="10"/>
      <c r="O3182" s="10"/>
      <c r="P3182" s="10" t="s">
        <v>5524</v>
      </c>
      <c r="Q3182" s="10"/>
      <c r="R3182" s="10"/>
      <c r="T3182" s="10" t="s">
        <v>291</v>
      </c>
      <c r="U3182" s="10"/>
      <c r="V3182" s="10" t="s">
        <v>291</v>
      </c>
      <c r="Z3182" s="47"/>
      <c r="AD3182" s="47"/>
      <c r="AH3182" s="47"/>
      <c r="AI3182" s="10"/>
      <c r="AJ3182" s="10" t="s">
        <v>298</v>
      </c>
      <c r="AK3182" s="10" t="s">
        <v>291</v>
      </c>
      <c r="AL3182" s="10"/>
      <c r="AM3182" s="10"/>
      <c r="AN3182" s="10"/>
      <c r="AO3182" s="10"/>
      <c r="AS3182" s="48"/>
      <c r="AT3182" s="50" t="s">
        <v>722</v>
      </c>
      <c r="AU3182" s="50" t="s">
        <v>722</v>
      </c>
      <c r="AV3182" s="50" t="s">
        <v>722</v>
      </c>
      <c r="AW3182" s="50" t="s">
        <v>722</v>
      </c>
      <c r="AX3182" s="49">
        <v>0</v>
      </c>
    </row>
    <row r="3183" spans="1:50" ht="14.25" customHeight="1" x14ac:dyDescent="0.55000000000000004">
      <c r="A3183" s="45">
        <v>2088292</v>
      </c>
      <c r="B3183" s="10" t="s">
        <v>284</v>
      </c>
      <c r="C3183" s="10" t="s">
        <v>17</v>
      </c>
      <c r="D3183" s="10" t="s">
        <v>7114</v>
      </c>
      <c r="F3183" s="10" t="s">
        <v>8147</v>
      </c>
      <c r="G3183" s="10" t="s">
        <v>8340</v>
      </c>
      <c r="H3183" s="10" t="s">
        <v>8590</v>
      </c>
      <c r="I3183" s="10" t="s">
        <v>8591</v>
      </c>
      <c r="J3183" s="10" t="s">
        <v>8592</v>
      </c>
      <c r="K3183" s="10" t="s">
        <v>291</v>
      </c>
      <c r="L3183" s="10" t="s">
        <v>292</v>
      </c>
      <c r="M3183" s="46"/>
      <c r="N3183" s="10"/>
      <c r="O3183" s="10"/>
      <c r="P3183" s="10" t="s">
        <v>5524</v>
      </c>
      <c r="Q3183" s="10"/>
      <c r="R3183" s="10"/>
      <c r="T3183" s="10" t="s">
        <v>291</v>
      </c>
      <c r="U3183" s="10"/>
      <c r="V3183" s="10" t="s">
        <v>291</v>
      </c>
      <c r="Z3183" s="47"/>
      <c r="AD3183" s="47"/>
      <c r="AH3183" s="47"/>
      <c r="AI3183" s="10"/>
      <c r="AJ3183" s="10" t="s">
        <v>298</v>
      </c>
      <c r="AK3183" s="10" t="s">
        <v>291</v>
      </c>
      <c r="AL3183" s="10"/>
      <c r="AM3183" s="10"/>
      <c r="AN3183" s="10"/>
      <c r="AO3183" s="10"/>
      <c r="AP3183" s="10">
        <v>8</v>
      </c>
      <c r="AQ3183" s="10">
        <v>15</v>
      </c>
      <c r="AS3183" s="48">
        <v>11.5</v>
      </c>
      <c r="AT3183" s="50"/>
      <c r="AU3183" s="50"/>
      <c r="AV3183" s="50"/>
      <c r="AW3183" s="50"/>
      <c r="AX3183" s="49">
        <v>1</v>
      </c>
    </row>
    <row r="3184" spans="1:50" ht="14.25" customHeight="1" x14ac:dyDescent="0.55000000000000004">
      <c r="A3184" s="45">
        <v>8247017</v>
      </c>
      <c r="B3184" s="10" t="s">
        <v>313</v>
      </c>
      <c r="C3184" s="10" t="s">
        <v>17</v>
      </c>
      <c r="D3184" s="10" t="s">
        <v>7114</v>
      </c>
      <c r="F3184" s="10" t="s">
        <v>8147</v>
      </c>
      <c r="G3184" s="10" t="s">
        <v>8340</v>
      </c>
      <c r="H3184" s="10" t="s">
        <v>8590</v>
      </c>
      <c r="I3184" s="10" t="s">
        <v>8593</v>
      </c>
      <c r="J3184" s="10" t="s">
        <v>8594</v>
      </c>
      <c r="K3184" s="10" t="s">
        <v>291</v>
      </c>
      <c r="L3184" s="10" t="s">
        <v>316</v>
      </c>
      <c r="M3184" s="46"/>
      <c r="N3184" s="10" t="s">
        <v>294</v>
      </c>
      <c r="O3184" s="10" t="s">
        <v>294</v>
      </c>
      <c r="P3184" s="10" t="s">
        <v>5524</v>
      </c>
      <c r="Q3184" s="10"/>
      <c r="R3184" s="10"/>
      <c r="T3184" s="10" t="s">
        <v>291</v>
      </c>
      <c r="U3184" s="10"/>
      <c r="V3184" s="10" t="s">
        <v>291</v>
      </c>
      <c r="Z3184" s="47"/>
      <c r="AD3184" s="47"/>
      <c r="AH3184" s="47"/>
      <c r="AI3184" s="10"/>
      <c r="AJ3184" s="10" t="s">
        <v>298</v>
      </c>
      <c r="AK3184" s="10" t="s">
        <v>291</v>
      </c>
      <c r="AL3184" s="10"/>
      <c r="AM3184" s="10"/>
      <c r="AN3184" s="10"/>
      <c r="AO3184" s="10"/>
      <c r="AS3184" s="48"/>
      <c r="AT3184" s="50"/>
      <c r="AU3184" s="50"/>
      <c r="AV3184" s="50"/>
      <c r="AW3184" s="50"/>
      <c r="AX3184" s="49">
        <v>1</v>
      </c>
    </row>
    <row r="3185" spans="1:50" ht="14.25" customHeight="1" x14ac:dyDescent="0.55000000000000004">
      <c r="A3185" s="45">
        <v>2083543</v>
      </c>
      <c r="B3185" s="10" t="s">
        <v>313</v>
      </c>
      <c r="C3185" s="10" t="s">
        <v>17</v>
      </c>
      <c r="D3185" s="10" t="s">
        <v>7114</v>
      </c>
      <c r="F3185" s="10" t="s">
        <v>8147</v>
      </c>
      <c r="G3185" s="10" t="s">
        <v>8340</v>
      </c>
      <c r="H3185" s="10" t="s">
        <v>8595</v>
      </c>
      <c r="I3185" s="10" t="s">
        <v>8596</v>
      </c>
      <c r="J3185" s="10" t="s">
        <v>8597</v>
      </c>
      <c r="K3185" s="10" t="s">
        <v>291</v>
      </c>
      <c r="L3185" s="10" t="s">
        <v>316</v>
      </c>
      <c r="M3185" s="46" t="s">
        <v>960</v>
      </c>
      <c r="N3185" s="10" t="s">
        <v>294</v>
      </c>
      <c r="O3185" s="10" t="s">
        <v>294</v>
      </c>
      <c r="P3185" s="10" t="s">
        <v>5524</v>
      </c>
      <c r="Q3185" s="10"/>
      <c r="R3185" s="10"/>
      <c r="T3185" s="10" t="s">
        <v>291</v>
      </c>
      <c r="U3185" s="10"/>
      <c r="V3185" s="10" t="s">
        <v>291</v>
      </c>
      <c r="Z3185" s="47"/>
      <c r="AD3185" s="47"/>
      <c r="AH3185" s="47"/>
      <c r="AI3185" s="10"/>
      <c r="AJ3185" s="10" t="s">
        <v>298</v>
      </c>
      <c r="AK3185" s="10" t="s">
        <v>291</v>
      </c>
      <c r="AL3185" s="10"/>
      <c r="AM3185" s="10"/>
      <c r="AN3185" s="10"/>
      <c r="AO3185" s="10"/>
      <c r="AS3185" s="48"/>
      <c r="AT3185" s="49">
        <v>14.92667</v>
      </c>
      <c r="AU3185" s="49">
        <v>33.154170000000001</v>
      </c>
      <c r="AV3185" s="49">
        <v>26.12416</v>
      </c>
      <c r="AW3185" s="49">
        <v>15.1137</v>
      </c>
      <c r="AX3185" s="49">
        <v>47</v>
      </c>
    </row>
    <row r="3186" spans="1:50" ht="14.25" customHeight="1" x14ac:dyDescent="0.55000000000000004">
      <c r="A3186" s="45">
        <v>2083529</v>
      </c>
      <c r="B3186" s="10" t="s">
        <v>284</v>
      </c>
      <c r="C3186" s="10" t="s">
        <v>17</v>
      </c>
      <c r="D3186" s="10" t="s">
        <v>7114</v>
      </c>
      <c r="F3186" s="10" t="s">
        <v>8147</v>
      </c>
      <c r="G3186" s="10" t="s">
        <v>8340</v>
      </c>
      <c r="H3186" s="10" t="s">
        <v>8595</v>
      </c>
      <c r="I3186" s="10" t="s">
        <v>8598</v>
      </c>
      <c r="J3186" s="10" t="s">
        <v>8599</v>
      </c>
      <c r="K3186" s="10" t="s">
        <v>291</v>
      </c>
      <c r="L3186" s="10" t="s">
        <v>292</v>
      </c>
      <c r="M3186" s="46" t="s">
        <v>570</v>
      </c>
      <c r="N3186" s="10"/>
      <c r="O3186" s="10"/>
      <c r="P3186" s="10" t="s">
        <v>5524</v>
      </c>
      <c r="Q3186" s="10"/>
      <c r="R3186" s="10"/>
      <c r="T3186" s="10" t="s">
        <v>291</v>
      </c>
      <c r="U3186" s="10"/>
      <c r="V3186" s="10" t="s">
        <v>291</v>
      </c>
      <c r="Z3186" s="47"/>
      <c r="AD3186" s="47"/>
      <c r="AH3186" s="47"/>
      <c r="AI3186" s="10"/>
      <c r="AJ3186" s="10" t="s">
        <v>298</v>
      </c>
      <c r="AK3186" s="10" t="s">
        <v>291</v>
      </c>
      <c r="AL3186" s="10"/>
      <c r="AM3186" s="10"/>
      <c r="AN3186" s="10"/>
      <c r="AO3186" s="10"/>
      <c r="AS3186" s="48"/>
      <c r="AT3186" s="50"/>
      <c r="AU3186" s="50"/>
      <c r="AV3186" s="50"/>
      <c r="AW3186" s="50"/>
      <c r="AX3186" s="49">
        <v>1</v>
      </c>
    </row>
    <row r="3187" spans="1:50" ht="14.25" customHeight="1" x14ac:dyDescent="0.55000000000000004">
      <c r="A3187" s="45">
        <v>7450112</v>
      </c>
      <c r="B3187" s="10" t="s">
        <v>284</v>
      </c>
      <c r="C3187" s="10" t="s">
        <v>17</v>
      </c>
      <c r="D3187" s="10" t="s">
        <v>7114</v>
      </c>
      <c r="F3187" s="10" t="s">
        <v>8147</v>
      </c>
      <c r="G3187" s="10" t="s">
        <v>8340</v>
      </c>
      <c r="H3187" s="10" t="s">
        <v>8600</v>
      </c>
      <c r="I3187" s="10" t="s">
        <v>8601</v>
      </c>
      <c r="J3187" s="10" t="s">
        <v>8602</v>
      </c>
      <c r="K3187" s="10" t="s">
        <v>291</v>
      </c>
      <c r="L3187" s="10" t="s">
        <v>292</v>
      </c>
      <c r="M3187" s="46"/>
      <c r="N3187" s="10"/>
      <c r="O3187" s="10"/>
      <c r="P3187" s="10" t="s">
        <v>5524</v>
      </c>
      <c r="Q3187" s="10"/>
      <c r="R3187" s="10"/>
      <c r="T3187" s="10" t="s">
        <v>291</v>
      </c>
      <c r="U3187" s="10"/>
      <c r="V3187" s="10" t="s">
        <v>291</v>
      </c>
      <c r="Z3187" s="47"/>
      <c r="AD3187" s="47"/>
      <c r="AH3187" s="47"/>
      <c r="AI3187" s="10"/>
      <c r="AJ3187" s="10" t="s">
        <v>298</v>
      </c>
      <c r="AK3187" s="10" t="s">
        <v>291</v>
      </c>
      <c r="AL3187" s="10"/>
      <c r="AM3187" s="10"/>
      <c r="AN3187" s="10"/>
      <c r="AO3187" s="10"/>
      <c r="AS3187" s="48"/>
      <c r="AT3187" s="50"/>
      <c r="AU3187" s="50"/>
      <c r="AV3187" s="50"/>
      <c r="AW3187" s="50"/>
      <c r="AX3187" s="49">
        <v>1</v>
      </c>
    </row>
    <row r="3188" spans="1:50" ht="14.25" customHeight="1" x14ac:dyDescent="0.55000000000000004">
      <c r="A3188" s="45">
        <v>8067922</v>
      </c>
      <c r="B3188" s="10" t="s">
        <v>319</v>
      </c>
      <c r="C3188" s="10" t="s">
        <v>17</v>
      </c>
      <c r="D3188" s="10" t="s">
        <v>7114</v>
      </c>
      <c r="F3188" s="10" t="s">
        <v>8147</v>
      </c>
      <c r="G3188" s="10" t="s">
        <v>8340</v>
      </c>
      <c r="H3188" s="10" t="s">
        <v>8600</v>
      </c>
      <c r="I3188" s="10" t="s">
        <v>8603</v>
      </c>
      <c r="J3188" s="10" t="s">
        <v>8604</v>
      </c>
      <c r="K3188" s="10" t="s">
        <v>291</v>
      </c>
      <c r="L3188" s="10" t="s">
        <v>316</v>
      </c>
      <c r="M3188" s="46"/>
      <c r="N3188" s="10" t="s">
        <v>294</v>
      </c>
      <c r="O3188" s="10" t="s">
        <v>294</v>
      </c>
      <c r="P3188" s="10" t="s">
        <v>5524</v>
      </c>
      <c r="Q3188" s="10"/>
      <c r="R3188" s="10"/>
      <c r="T3188" s="10" t="s">
        <v>291</v>
      </c>
      <c r="U3188" s="10"/>
      <c r="V3188" s="10" t="s">
        <v>291</v>
      </c>
      <c r="Z3188" s="47"/>
      <c r="AD3188" s="47"/>
      <c r="AH3188" s="47"/>
      <c r="AI3188" s="10"/>
      <c r="AJ3188" s="10" t="s">
        <v>298</v>
      </c>
      <c r="AK3188" s="10" t="s">
        <v>291</v>
      </c>
      <c r="AL3188" s="10"/>
      <c r="AM3188" s="10"/>
      <c r="AN3188" s="10"/>
      <c r="AO3188" s="10"/>
      <c r="AS3188" s="48"/>
      <c r="AT3188" s="50"/>
      <c r="AU3188" s="50"/>
      <c r="AV3188" s="50"/>
      <c r="AW3188" s="50"/>
      <c r="AX3188" s="49">
        <v>1</v>
      </c>
    </row>
    <row r="3189" spans="1:50" ht="14.25" customHeight="1" x14ac:dyDescent="0.55000000000000004">
      <c r="A3189" s="45">
        <v>8052545</v>
      </c>
      <c r="B3189" s="10" t="s">
        <v>284</v>
      </c>
      <c r="C3189" s="10" t="s">
        <v>17</v>
      </c>
      <c r="D3189" s="10" t="s">
        <v>7114</v>
      </c>
      <c r="F3189" s="10" t="s">
        <v>8147</v>
      </c>
      <c r="G3189" s="10" t="s">
        <v>8340</v>
      </c>
      <c r="H3189" s="10" t="s">
        <v>8600</v>
      </c>
      <c r="I3189" s="10" t="s">
        <v>8605</v>
      </c>
      <c r="J3189" s="10" t="s">
        <v>8606</v>
      </c>
      <c r="K3189" s="10" t="s">
        <v>291</v>
      </c>
      <c r="L3189" s="10" t="s">
        <v>292</v>
      </c>
      <c r="M3189" s="46" t="s">
        <v>470</v>
      </c>
      <c r="N3189" s="10"/>
      <c r="O3189" s="10"/>
      <c r="P3189" s="10" t="s">
        <v>5524</v>
      </c>
      <c r="Q3189" s="10"/>
      <c r="R3189" s="10"/>
      <c r="T3189" s="10" t="s">
        <v>291</v>
      </c>
      <c r="U3189" s="10"/>
      <c r="V3189" s="10" t="s">
        <v>291</v>
      </c>
      <c r="Z3189" s="47"/>
      <c r="AD3189" s="47"/>
      <c r="AH3189" s="47"/>
      <c r="AI3189" s="10"/>
      <c r="AJ3189" s="10" t="s">
        <v>298</v>
      </c>
      <c r="AK3189" s="10" t="s">
        <v>291</v>
      </c>
      <c r="AL3189" s="10"/>
      <c r="AM3189" s="10"/>
      <c r="AN3189" s="10"/>
      <c r="AO3189" s="10"/>
      <c r="AS3189" s="48"/>
      <c r="AT3189" s="50"/>
      <c r="AU3189" s="50"/>
      <c r="AV3189" s="50"/>
      <c r="AW3189" s="50"/>
      <c r="AX3189" s="49">
        <v>1</v>
      </c>
    </row>
    <row r="3190" spans="1:50" ht="14.25" customHeight="1" x14ac:dyDescent="0.55000000000000004">
      <c r="A3190" s="45">
        <v>2083193</v>
      </c>
      <c r="B3190" s="10" t="s">
        <v>284</v>
      </c>
      <c r="C3190" s="10" t="s">
        <v>17</v>
      </c>
      <c r="D3190" s="10" t="s">
        <v>7114</v>
      </c>
      <c r="F3190" s="10" t="s">
        <v>8147</v>
      </c>
      <c r="G3190" s="10" t="s">
        <v>8340</v>
      </c>
      <c r="H3190" s="10" t="s">
        <v>8600</v>
      </c>
      <c r="I3190" s="10" t="s">
        <v>8607</v>
      </c>
      <c r="J3190" s="10" t="s">
        <v>8608</v>
      </c>
      <c r="K3190" s="10" t="s">
        <v>291</v>
      </c>
      <c r="L3190" s="10" t="s">
        <v>292</v>
      </c>
      <c r="M3190" s="46"/>
      <c r="N3190" s="10"/>
      <c r="O3190" s="10"/>
      <c r="P3190" s="10" t="s">
        <v>5524</v>
      </c>
      <c r="Q3190" s="10"/>
      <c r="R3190" s="10"/>
      <c r="T3190" s="10" t="s">
        <v>291</v>
      </c>
      <c r="U3190" s="10"/>
      <c r="V3190" s="10" t="s">
        <v>291</v>
      </c>
      <c r="Z3190" s="47"/>
      <c r="AD3190" s="47"/>
      <c r="AH3190" s="47"/>
      <c r="AI3190" s="10"/>
      <c r="AJ3190" s="10" t="s">
        <v>298</v>
      </c>
      <c r="AK3190" s="10" t="s">
        <v>291</v>
      </c>
      <c r="AL3190" s="10"/>
      <c r="AM3190" s="10"/>
      <c r="AN3190" s="10"/>
      <c r="AO3190" s="10"/>
      <c r="AS3190" s="48"/>
      <c r="AT3190" s="50"/>
      <c r="AU3190" s="50"/>
      <c r="AV3190" s="50"/>
      <c r="AW3190" s="50"/>
      <c r="AX3190" s="49">
        <v>1</v>
      </c>
    </row>
    <row r="3191" spans="1:50" ht="14.25" customHeight="1" x14ac:dyDescent="0.55000000000000004">
      <c r="A3191" s="45">
        <v>8380304</v>
      </c>
      <c r="B3191" s="10" t="s">
        <v>284</v>
      </c>
      <c r="C3191" s="10" t="s">
        <v>17</v>
      </c>
      <c r="D3191" s="10" t="s">
        <v>7114</v>
      </c>
      <c r="F3191" s="10" t="s">
        <v>8147</v>
      </c>
      <c r="G3191" s="10" t="s">
        <v>8340</v>
      </c>
      <c r="H3191" s="10" t="s">
        <v>8609</v>
      </c>
      <c r="I3191" s="10" t="s">
        <v>8610</v>
      </c>
      <c r="J3191" s="10" t="s">
        <v>8611</v>
      </c>
      <c r="K3191" s="10" t="s">
        <v>291</v>
      </c>
      <c r="L3191" s="10" t="s">
        <v>292</v>
      </c>
      <c r="M3191" s="46"/>
      <c r="N3191" s="10"/>
      <c r="O3191" s="10"/>
      <c r="P3191" s="10" t="s">
        <v>5524</v>
      </c>
      <c r="Q3191" s="10"/>
      <c r="R3191" s="10"/>
      <c r="T3191" s="10" t="s">
        <v>291</v>
      </c>
      <c r="U3191" s="10"/>
      <c r="V3191" s="10" t="s">
        <v>291</v>
      </c>
      <c r="Z3191" s="47"/>
      <c r="AD3191" s="47"/>
      <c r="AH3191" s="47"/>
      <c r="AI3191" s="10"/>
      <c r="AJ3191" s="10" t="s">
        <v>298</v>
      </c>
      <c r="AK3191" s="10" t="s">
        <v>291</v>
      </c>
      <c r="AL3191" s="10"/>
      <c r="AM3191" s="10"/>
      <c r="AN3191" s="10"/>
      <c r="AO3191" s="10"/>
      <c r="AS3191" s="48"/>
      <c r="AT3191" s="50"/>
      <c r="AU3191" s="50"/>
      <c r="AV3191" s="50"/>
      <c r="AW3191" s="50"/>
      <c r="AX3191" s="49">
        <v>1</v>
      </c>
    </row>
    <row r="3192" spans="1:50" ht="14.25" customHeight="1" x14ac:dyDescent="0.55000000000000004">
      <c r="A3192" s="45">
        <v>2086010</v>
      </c>
      <c r="B3192" s="10" t="s">
        <v>284</v>
      </c>
      <c r="C3192" s="10" t="s">
        <v>17</v>
      </c>
      <c r="D3192" s="10" t="s">
        <v>7114</v>
      </c>
      <c r="F3192" s="10" t="s">
        <v>8147</v>
      </c>
      <c r="G3192" s="10" t="s">
        <v>8340</v>
      </c>
      <c r="H3192" s="10" t="s">
        <v>8609</v>
      </c>
      <c r="I3192" s="10" t="s">
        <v>8612</v>
      </c>
      <c r="J3192" s="10" t="s">
        <v>8613</v>
      </c>
      <c r="K3192" s="10" t="s">
        <v>291</v>
      </c>
      <c r="L3192" s="10" t="s">
        <v>292</v>
      </c>
      <c r="M3192" s="46"/>
      <c r="N3192" s="10"/>
      <c r="O3192" s="10"/>
      <c r="P3192" s="10" t="s">
        <v>5524</v>
      </c>
      <c r="Q3192" s="10"/>
      <c r="R3192" s="10"/>
      <c r="T3192" s="10" t="s">
        <v>291</v>
      </c>
      <c r="U3192" s="10"/>
      <c r="V3192" s="10" t="s">
        <v>291</v>
      </c>
      <c r="Z3192" s="47"/>
      <c r="AD3192" s="47"/>
      <c r="AH3192" s="47"/>
      <c r="AI3192" s="10"/>
      <c r="AJ3192" s="10" t="s">
        <v>298</v>
      </c>
      <c r="AK3192" s="10" t="s">
        <v>291</v>
      </c>
      <c r="AL3192" s="10"/>
      <c r="AM3192" s="10"/>
      <c r="AN3192" s="10"/>
      <c r="AO3192" s="10"/>
      <c r="AS3192" s="48"/>
      <c r="AT3192" s="50"/>
      <c r="AU3192" s="50"/>
      <c r="AV3192" s="50"/>
      <c r="AW3192" s="50"/>
      <c r="AX3192" s="49">
        <v>1</v>
      </c>
    </row>
    <row r="3193" spans="1:50" ht="14.25" customHeight="1" x14ac:dyDescent="0.55000000000000004">
      <c r="A3193" s="45">
        <v>8243663</v>
      </c>
      <c r="B3193" s="10" t="s">
        <v>284</v>
      </c>
      <c r="C3193" s="10" t="s">
        <v>17</v>
      </c>
      <c r="D3193" s="10" t="s">
        <v>7114</v>
      </c>
      <c r="F3193" s="10" t="s">
        <v>8147</v>
      </c>
      <c r="G3193" s="10" t="s">
        <v>8340</v>
      </c>
      <c r="H3193" s="10" t="s">
        <v>8614</v>
      </c>
      <c r="I3193" s="10" t="s">
        <v>8615</v>
      </c>
      <c r="J3193" s="10" t="s">
        <v>8616</v>
      </c>
      <c r="K3193" s="10" t="s">
        <v>291</v>
      </c>
      <c r="L3193" s="10" t="s">
        <v>292</v>
      </c>
      <c r="M3193" s="46"/>
      <c r="N3193" s="10"/>
      <c r="O3193" s="10"/>
      <c r="P3193" s="10" t="s">
        <v>5524</v>
      </c>
      <c r="Q3193" s="10"/>
      <c r="R3193" s="10"/>
      <c r="T3193" s="10" t="s">
        <v>291</v>
      </c>
      <c r="U3193" s="10"/>
      <c r="V3193" s="10" t="s">
        <v>291</v>
      </c>
      <c r="Z3193" s="47"/>
      <c r="AD3193" s="47"/>
      <c r="AH3193" s="47"/>
      <c r="AI3193" s="10"/>
      <c r="AJ3193" s="10" t="s">
        <v>298</v>
      </c>
      <c r="AK3193" s="10" t="s">
        <v>291</v>
      </c>
      <c r="AL3193" s="10"/>
      <c r="AM3193" s="10"/>
      <c r="AN3193" s="10"/>
      <c r="AO3193" s="10"/>
      <c r="AS3193" s="48"/>
      <c r="AT3193" s="50"/>
      <c r="AU3193" s="50"/>
      <c r="AV3193" s="50"/>
      <c r="AW3193" s="50"/>
      <c r="AX3193" s="49">
        <v>1</v>
      </c>
    </row>
    <row r="3194" spans="1:50" ht="14.25" customHeight="1" x14ac:dyDescent="0.55000000000000004">
      <c r="A3194" s="45">
        <v>2083377</v>
      </c>
      <c r="B3194" s="10" t="s">
        <v>284</v>
      </c>
      <c r="C3194" s="10" t="s">
        <v>17</v>
      </c>
      <c r="D3194" s="10" t="s">
        <v>7114</v>
      </c>
      <c r="F3194" s="10" t="s">
        <v>8147</v>
      </c>
      <c r="G3194" s="10" t="s">
        <v>8340</v>
      </c>
      <c r="H3194" s="10" t="s">
        <v>8617</v>
      </c>
      <c r="I3194" s="10" t="s">
        <v>8618</v>
      </c>
      <c r="J3194" s="10" t="s">
        <v>8619</v>
      </c>
      <c r="K3194" s="10" t="s">
        <v>291</v>
      </c>
      <c r="L3194" s="10" t="s">
        <v>292</v>
      </c>
      <c r="M3194" s="46"/>
      <c r="N3194" s="10"/>
      <c r="O3194" s="10"/>
      <c r="P3194" s="10" t="s">
        <v>5524</v>
      </c>
      <c r="Q3194" s="10"/>
      <c r="R3194" s="10"/>
      <c r="T3194" s="10" t="s">
        <v>291</v>
      </c>
      <c r="U3194" s="10"/>
      <c r="V3194" s="10" t="s">
        <v>291</v>
      </c>
      <c r="Z3194" s="47"/>
      <c r="AD3194" s="47"/>
      <c r="AH3194" s="47"/>
      <c r="AI3194" s="10"/>
      <c r="AJ3194" s="10" t="s">
        <v>298</v>
      </c>
      <c r="AK3194" s="10" t="s">
        <v>291</v>
      </c>
      <c r="AL3194" s="10"/>
      <c r="AM3194" s="10"/>
      <c r="AN3194" s="10"/>
      <c r="AO3194" s="10"/>
      <c r="AS3194" s="48"/>
      <c r="AT3194" s="50"/>
      <c r="AU3194" s="50"/>
      <c r="AV3194" s="50"/>
      <c r="AW3194" s="50"/>
      <c r="AX3194" s="49">
        <v>1</v>
      </c>
    </row>
    <row r="3195" spans="1:50" ht="14.25" customHeight="1" x14ac:dyDescent="0.55000000000000004">
      <c r="A3195" s="45">
        <v>2083383</v>
      </c>
      <c r="B3195" s="10" t="s">
        <v>284</v>
      </c>
      <c r="C3195" s="10" t="s">
        <v>17</v>
      </c>
      <c r="D3195" s="10" t="s">
        <v>7114</v>
      </c>
      <c r="F3195" s="10" t="s">
        <v>8147</v>
      </c>
      <c r="G3195" s="10" t="s">
        <v>8340</v>
      </c>
      <c r="H3195" s="10" t="s">
        <v>8617</v>
      </c>
      <c r="I3195" s="10" t="s">
        <v>8620</v>
      </c>
      <c r="J3195" s="10" t="s">
        <v>8621</v>
      </c>
      <c r="K3195" s="10" t="s">
        <v>291</v>
      </c>
      <c r="L3195" s="10" t="s">
        <v>292</v>
      </c>
      <c r="M3195" s="46"/>
      <c r="N3195" s="10"/>
      <c r="O3195" s="10"/>
      <c r="P3195" s="10" t="s">
        <v>5524</v>
      </c>
      <c r="Q3195" s="10"/>
      <c r="R3195" s="10"/>
      <c r="T3195" s="10" t="s">
        <v>291</v>
      </c>
      <c r="U3195" s="10"/>
      <c r="V3195" s="10" t="s">
        <v>291</v>
      </c>
      <c r="Z3195" s="47"/>
      <c r="AD3195" s="47"/>
      <c r="AH3195" s="47"/>
      <c r="AI3195" s="10"/>
      <c r="AJ3195" s="10" t="s">
        <v>298</v>
      </c>
      <c r="AK3195" s="10" t="s">
        <v>291</v>
      </c>
      <c r="AL3195" s="10"/>
      <c r="AM3195" s="10"/>
      <c r="AN3195" s="10"/>
      <c r="AO3195" s="10"/>
      <c r="AS3195" s="48"/>
      <c r="AT3195" s="50"/>
      <c r="AU3195" s="50"/>
      <c r="AV3195" s="50"/>
      <c r="AW3195" s="50"/>
      <c r="AX3195" s="49">
        <v>1</v>
      </c>
    </row>
    <row r="3196" spans="1:50" ht="14.25" customHeight="1" x14ac:dyDescent="0.55000000000000004">
      <c r="A3196" s="45">
        <v>2083383</v>
      </c>
      <c r="B3196" s="10" t="s">
        <v>284</v>
      </c>
      <c r="C3196" s="10" t="s">
        <v>17</v>
      </c>
      <c r="D3196" s="10" t="s">
        <v>7114</v>
      </c>
      <c r="F3196" s="10" t="s">
        <v>8147</v>
      </c>
      <c r="G3196" s="10" t="s">
        <v>8340</v>
      </c>
      <c r="H3196" s="10" t="s">
        <v>8617</v>
      </c>
      <c r="I3196" s="10" t="s">
        <v>8620</v>
      </c>
      <c r="J3196" s="10" t="s">
        <v>8622</v>
      </c>
      <c r="K3196" s="10" t="s">
        <v>291</v>
      </c>
      <c r="L3196" s="10" t="s">
        <v>292</v>
      </c>
      <c r="M3196" s="46"/>
      <c r="N3196" s="10"/>
      <c r="O3196" s="10"/>
      <c r="P3196" s="10" t="s">
        <v>5524</v>
      </c>
      <c r="Q3196" s="10"/>
      <c r="R3196" s="10"/>
      <c r="T3196" s="10" t="s">
        <v>291</v>
      </c>
      <c r="U3196" s="10"/>
      <c r="V3196" s="10" t="s">
        <v>291</v>
      </c>
      <c r="Z3196" s="47"/>
      <c r="AD3196" s="47"/>
      <c r="AH3196" s="47"/>
      <c r="AI3196" s="10"/>
      <c r="AJ3196" s="10" t="s">
        <v>298</v>
      </c>
      <c r="AK3196" s="10" t="s">
        <v>291</v>
      </c>
      <c r="AL3196" s="10"/>
      <c r="AM3196" s="10"/>
      <c r="AN3196" s="10"/>
      <c r="AO3196" s="10"/>
      <c r="AS3196" s="48"/>
      <c r="AT3196" s="50"/>
      <c r="AU3196" s="50"/>
      <c r="AV3196" s="50"/>
      <c r="AW3196" s="50"/>
      <c r="AX3196" s="49">
        <v>1</v>
      </c>
    </row>
    <row r="3197" spans="1:50" ht="14.25" customHeight="1" x14ac:dyDescent="0.55000000000000004">
      <c r="A3197" s="45">
        <v>2085947</v>
      </c>
      <c r="B3197" s="10" t="s">
        <v>284</v>
      </c>
      <c r="C3197" s="10" t="s">
        <v>17</v>
      </c>
      <c r="D3197" s="10" t="s">
        <v>7114</v>
      </c>
      <c r="F3197" s="10" t="s">
        <v>8147</v>
      </c>
      <c r="G3197" s="10" t="s">
        <v>8340</v>
      </c>
      <c r="H3197" s="10" t="s">
        <v>8623</v>
      </c>
      <c r="I3197" s="10" t="s">
        <v>8624</v>
      </c>
      <c r="J3197" s="10" t="s">
        <v>8625</v>
      </c>
      <c r="K3197" s="10" t="s">
        <v>291</v>
      </c>
      <c r="L3197" s="10" t="s">
        <v>292</v>
      </c>
      <c r="M3197" s="46"/>
      <c r="N3197" s="10"/>
      <c r="O3197" s="10"/>
      <c r="P3197" s="10" t="s">
        <v>5524</v>
      </c>
      <c r="Q3197" s="10"/>
      <c r="R3197" s="10"/>
      <c r="T3197" s="10" t="s">
        <v>291</v>
      </c>
      <c r="U3197" s="10"/>
      <c r="V3197" s="10" t="s">
        <v>291</v>
      </c>
      <c r="Z3197" s="47"/>
      <c r="AD3197" s="47"/>
      <c r="AH3197" s="47"/>
      <c r="AI3197" s="10"/>
      <c r="AJ3197" s="10" t="s">
        <v>298</v>
      </c>
      <c r="AK3197" s="10" t="s">
        <v>291</v>
      </c>
      <c r="AL3197" s="10"/>
      <c r="AM3197" s="10"/>
      <c r="AN3197" s="10"/>
      <c r="AO3197" s="10"/>
      <c r="AS3197" s="48"/>
      <c r="AT3197" s="50"/>
      <c r="AU3197" s="50"/>
      <c r="AV3197" s="50"/>
      <c r="AW3197" s="50"/>
      <c r="AX3197" s="49">
        <v>1</v>
      </c>
    </row>
    <row r="3198" spans="1:50" ht="14.25" customHeight="1" x14ac:dyDescent="0.55000000000000004">
      <c r="A3198" s="45">
        <v>2083624</v>
      </c>
      <c r="B3198" s="10" t="s">
        <v>313</v>
      </c>
      <c r="C3198" s="10" t="s">
        <v>17</v>
      </c>
      <c r="D3198" s="10" t="s">
        <v>7114</v>
      </c>
      <c r="F3198" s="10" t="s">
        <v>8147</v>
      </c>
      <c r="G3198" s="10" t="s">
        <v>8340</v>
      </c>
      <c r="H3198" s="10" t="s">
        <v>8626</v>
      </c>
      <c r="I3198" s="10" t="s">
        <v>8627</v>
      </c>
      <c r="J3198" s="10" t="s">
        <v>8628</v>
      </c>
      <c r="K3198" s="10" t="s">
        <v>291</v>
      </c>
      <c r="L3198" s="10" t="s">
        <v>316</v>
      </c>
      <c r="M3198" s="46"/>
      <c r="N3198" s="10" t="s">
        <v>294</v>
      </c>
      <c r="O3198" s="10" t="s">
        <v>294</v>
      </c>
      <c r="P3198" s="10" t="s">
        <v>5524</v>
      </c>
      <c r="Q3198" s="10"/>
      <c r="R3198" s="10"/>
      <c r="T3198" s="10" t="s">
        <v>291</v>
      </c>
      <c r="U3198" s="10"/>
      <c r="V3198" s="10" t="s">
        <v>291</v>
      </c>
      <c r="Z3198" s="47"/>
      <c r="AD3198" s="47"/>
      <c r="AH3198" s="47"/>
      <c r="AI3198" s="10"/>
      <c r="AJ3198" s="10" t="s">
        <v>298</v>
      </c>
      <c r="AK3198" s="10" t="s">
        <v>291</v>
      </c>
      <c r="AL3198" s="10"/>
      <c r="AM3198" s="10"/>
      <c r="AN3198" s="10"/>
      <c r="AO3198" s="10"/>
      <c r="AS3198" s="48"/>
      <c r="AT3198" s="50"/>
      <c r="AU3198" s="50"/>
      <c r="AV3198" s="50"/>
      <c r="AW3198" s="50"/>
      <c r="AX3198" s="49">
        <v>1</v>
      </c>
    </row>
    <row r="3199" spans="1:50" ht="14.25" customHeight="1" x14ac:dyDescent="0.55000000000000004">
      <c r="A3199" s="45">
        <v>7688159</v>
      </c>
      <c r="B3199" s="10" t="s">
        <v>313</v>
      </c>
      <c r="C3199" s="10" t="s">
        <v>17</v>
      </c>
      <c r="D3199" s="10" t="s">
        <v>7114</v>
      </c>
      <c r="F3199" s="10" t="s">
        <v>8147</v>
      </c>
      <c r="G3199" s="10" t="s">
        <v>8340</v>
      </c>
      <c r="H3199" s="10" t="s">
        <v>8626</v>
      </c>
      <c r="I3199" s="10" t="s">
        <v>8629</v>
      </c>
      <c r="J3199" s="10" t="s">
        <v>8630</v>
      </c>
      <c r="K3199" s="10" t="s">
        <v>291</v>
      </c>
      <c r="L3199" s="10" t="s">
        <v>316</v>
      </c>
      <c r="M3199" s="46" t="s">
        <v>1298</v>
      </c>
      <c r="N3199" s="10" t="s">
        <v>294</v>
      </c>
      <c r="O3199" s="10" t="s">
        <v>294</v>
      </c>
      <c r="P3199" s="10" t="s">
        <v>5524</v>
      </c>
      <c r="Q3199" s="10"/>
      <c r="R3199" s="10"/>
      <c r="T3199" s="10" t="s">
        <v>291</v>
      </c>
      <c r="U3199" s="10"/>
      <c r="V3199" s="10" t="s">
        <v>291</v>
      </c>
      <c r="Z3199" s="47"/>
      <c r="AD3199" s="47"/>
      <c r="AH3199" s="47"/>
      <c r="AI3199" s="10"/>
      <c r="AJ3199" s="10" t="s">
        <v>298</v>
      </c>
      <c r="AK3199" s="10" t="s">
        <v>291</v>
      </c>
      <c r="AL3199" s="10"/>
      <c r="AM3199" s="10"/>
      <c r="AN3199" s="10"/>
      <c r="AO3199" s="10"/>
      <c r="AS3199" s="48"/>
      <c r="AT3199" s="50"/>
      <c r="AU3199" s="50"/>
      <c r="AV3199" s="50"/>
      <c r="AW3199" s="50"/>
      <c r="AX3199" s="49">
        <v>1</v>
      </c>
    </row>
    <row r="3200" spans="1:50" ht="14.25" customHeight="1" x14ac:dyDescent="0.55000000000000004">
      <c r="A3200" s="45">
        <v>2086537</v>
      </c>
      <c r="B3200" s="10" t="s">
        <v>284</v>
      </c>
      <c r="C3200" s="10" t="s">
        <v>17</v>
      </c>
      <c r="D3200" s="10" t="s">
        <v>7114</v>
      </c>
      <c r="F3200" s="10" t="s">
        <v>8147</v>
      </c>
      <c r="G3200" s="10" t="s">
        <v>8340</v>
      </c>
      <c r="H3200" s="10" t="s">
        <v>8631</v>
      </c>
      <c r="I3200" s="10" t="s">
        <v>8632</v>
      </c>
      <c r="J3200" s="10" t="s">
        <v>8633</v>
      </c>
      <c r="K3200" s="10" t="s">
        <v>291</v>
      </c>
      <c r="L3200" s="10" t="s">
        <v>292</v>
      </c>
      <c r="M3200" s="46" t="s">
        <v>563</v>
      </c>
      <c r="N3200" s="10"/>
      <c r="O3200" s="10"/>
      <c r="P3200" s="10" t="s">
        <v>5524</v>
      </c>
      <c r="Q3200" s="10"/>
      <c r="R3200" s="10" t="s">
        <v>291</v>
      </c>
      <c r="S3200" s="10" t="s">
        <v>8634</v>
      </c>
      <c r="T3200" s="10" t="s">
        <v>291</v>
      </c>
      <c r="U3200" s="10"/>
      <c r="V3200" s="10" t="s">
        <v>291</v>
      </c>
      <c r="Z3200" s="47"/>
      <c r="AD3200" s="47"/>
      <c r="AH3200" s="47"/>
      <c r="AI3200" s="10"/>
      <c r="AJ3200" s="10" t="s">
        <v>298</v>
      </c>
      <c r="AK3200" s="10" t="s">
        <v>291</v>
      </c>
      <c r="AL3200" s="10"/>
      <c r="AM3200" s="10"/>
      <c r="AN3200" s="10"/>
      <c r="AO3200" s="10"/>
      <c r="AS3200" s="48"/>
      <c r="AT3200" s="50"/>
      <c r="AU3200" s="50"/>
      <c r="AV3200" s="50"/>
      <c r="AW3200" s="50"/>
      <c r="AX3200" s="49">
        <v>1</v>
      </c>
    </row>
    <row r="3201" spans="1:50" ht="14.25" customHeight="1" x14ac:dyDescent="0.55000000000000004">
      <c r="A3201" s="45">
        <v>2086581</v>
      </c>
      <c r="B3201" s="10" t="s">
        <v>284</v>
      </c>
      <c r="C3201" s="10" t="s">
        <v>17</v>
      </c>
      <c r="D3201" s="10" t="s">
        <v>7114</v>
      </c>
      <c r="F3201" s="10" t="s">
        <v>8147</v>
      </c>
      <c r="G3201" s="10" t="s">
        <v>8340</v>
      </c>
      <c r="H3201" s="10" t="s">
        <v>8631</v>
      </c>
      <c r="I3201" s="10" t="s">
        <v>8635</v>
      </c>
      <c r="J3201" s="10" t="s">
        <v>8636</v>
      </c>
      <c r="K3201" s="10" t="s">
        <v>291</v>
      </c>
      <c r="L3201" s="10" t="s">
        <v>292</v>
      </c>
      <c r="M3201" s="46" t="s">
        <v>560</v>
      </c>
      <c r="N3201" s="10"/>
      <c r="O3201" s="10"/>
      <c r="P3201" s="10" t="s">
        <v>5524</v>
      </c>
      <c r="Q3201" s="10"/>
      <c r="R3201" s="10"/>
      <c r="T3201" s="10" t="s">
        <v>291</v>
      </c>
      <c r="U3201" s="10"/>
      <c r="V3201" s="10" t="s">
        <v>291</v>
      </c>
      <c r="Z3201" s="47"/>
      <c r="AD3201" s="47"/>
      <c r="AH3201" s="47"/>
      <c r="AI3201" s="10"/>
      <c r="AJ3201" s="10" t="s">
        <v>298</v>
      </c>
      <c r="AK3201" s="10" t="s">
        <v>291</v>
      </c>
      <c r="AL3201" s="10"/>
      <c r="AM3201" s="10"/>
      <c r="AN3201" s="10"/>
      <c r="AO3201" s="10"/>
      <c r="AS3201" s="48"/>
      <c r="AT3201" s="50"/>
      <c r="AU3201" s="50"/>
      <c r="AV3201" s="50"/>
      <c r="AW3201" s="50"/>
      <c r="AX3201" s="49">
        <v>1</v>
      </c>
    </row>
    <row r="3202" spans="1:50" ht="14.25" customHeight="1" x14ac:dyDescent="0.55000000000000004">
      <c r="A3202" s="45">
        <v>7825135</v>
      </c>
      <c r="B3202" s="10" t="s">
        <v>284</v>
      </c>
      <c r="C3202" s="10" t="s">
        <v>17</v>
      </c>
      <c r="D3202" s="10" t="s">
        <v>7114</v>
      </c>
      <c r="F3202" s="10" t="s">
        <v>8147</v>
      </c>
      <c r="G3202" s="10" t="s">
        <v>8340</v>
      </c>
      <c r="H3202" s="10" t="s">
        <v>8631</v>
      </c>
      <c r="I3202" s="10" t="s">
        <v>8637</v>
      </c>
      <c r="J3202" s="10" t="s">
        <v>8638</v>
      </c>
      <c r="K3202" s="10" t="s">
        <v>291</v>
      </c>
      <c r="L3202" s="10" t="s">
        <v>292</v>
      </c>
      <c r="M3202" s="46"/>
      <c r="N3202" s="10"/>
      <c r="O3202" s="10"/>
      <c r="P3202" s="10" t="s">
        <v>5524</v>
      </c>
      <c r="Q3202" s="10"/>
      <c r="R3202" s="10"/>
      <c r="T3202" s="10" t="s">
        <v>291</v>
      </c>
      <c r="U3202" s="10"/>
      <c r="V3202" s="10" t="s">
        <v>291</v>
      </c>
      <c r="Z3202" s="47"/>
      <c r="AD3202" s="47"/>
      <c r="AH3202" s="47"/>
      <c r="AI3202" s="10"/>
      <c r="AJ3202" s="10" t="s">
        <v>298</v>
      </c>
      <c r="AK3202" s="10" t="s">
        <v>291</v>
      </c>
      <c r="AL3202" s="10"/>
      <c r="AM3202" s="10"/>
      <c r="AN3202" s="10"/>
      <c r="AO3202" s="10"/>
      <c r="AS3202" s="48"/>
      <c r="AT3202" s="50"/>
      <c r="AU3202" s="50"/>
      <c r="AV3202" s="50"/>
      <c r="AW3202" s="50"/>
      <c r="AX3202" s="49">
        <v>1</v>
      </c>
    </row>
    <row r="3203" spans="1:50" ht="14.25" customHeight="1" x14ac:dyDescent="0.55000000000000004">
      <c r="A3203" s="45">
        <v>2086550</v>
      </c>
      <c r="B3203" s="10" t="s">
        <v>284</v>
      </c>
      <c r="C3203" s="10" t="s">
        <v>17</v>
      </c>
      <c r="D3203" s="10" t="s">
        <v>7114</v>
      </c>
      <c r="F3203" s="10" t="s">
        <v>8147</v>
      </c>
      <c r="G3203" s="10" t="s">
        <v>8340</v>
      </c>
      <c r="H3203" s="10" t="s">
        <v>8631</v>
      </c>
      <c r="I3203" s="10" t="s">
        <v>8639</v>
      </c>
      <c r="J3203" s="10" t="s">
        <v>8640</v>
      </c>
      <c r="K3203" s="10" t="s">
        <v>291</v>
      </c>
      <c r="L3203" s="10" t="s">
        <v>292</v>
      </c>
      <c r="M3203" s="46"/>
      <c r="N3203" s="10"/>
      <c r="O3203" s="10"/>
      <c r="P3203" s="10" t="s">
        <v>5524</v>
      </c>
      <c r="Q3203" s="10"/>
      <c r="R3203" s="10"/>
      <c r="T3203" s="10" t="s">
        <v>291</v>
      </c>
      <c r="U3203" s="10"/>
      <c r="V3203" s="10" t="s">
        <v>291</v>
      </c>
      <c r="Z3203" s="47"/>
      <c r="AD3203" s="47"/>
      <c r="AH3203" s="47"/>
      <c r="AI3203" s="10"/>
      <c r="AJ3203" s="10" t="s">
        <v>298</v>
      </c>
      <c r="AK3203" s="10" t="s">
        <v>291</v>
      </c>
      <c r="AL3203" s="10"/>
      <c r="AM3203" s="10"/>
      <c r="AN3203" s="10"/>
      <c r="AO3203" s="10"/>
      <c r="AS3203" s="48"/>
      <c r="AT3203" s="50"/>
      <c r="AU3203" s="50"/>
      <c r="AV3203" s="50"/>
      <c r="AW3203" s="50"/>
      <c r="AX3203" s="49">
        <v>1</v>
      </c>
    </row>
    <row r="3204" spans="1:50" ht="14.25" customHeight="1" x14ac:dyDescent="0.55000000000000004">
      <c r="A3204" s="45">
        <v>8429775</v>
      </c>
      <c r="B3204" s="10" t="s">
        <v>284</v>
      </c>
      <c r="C3204" s="10" t="s">
        <v>17</v>
      </c>
      <c r="D3204" s="10" t="s">
        <v>7114</v>
      </c>
      <c r="F3204" s="10" t="s">
        <v>8147</v>
      </c>
      <c r="G3204" s="10" t="s">
        <v>8340</v>
      </c>
      <c r="H3204" s="10" t="s">
        <v>8641</v>
      </c>
      <c r="I3204" s="10" t="s">
        <v>8642</v>
      </c>
      <c r="J3204" s="10" t="s">
        <v>8643</v>
      </c>
      <c r="K3204" s="10" t="s">
        <v>291</v>
      </c>
      <c r="L3204" s="10" t="s">
        <v>292</v>
      </c>
      <c r="M3204" s="46"/>
      <c r="N3204" s="10"/>
      <c r="O3204" s="10"/>
      <c r="P3204" s="10" t="s">
        <v>5524</v>
      </c>
      <c r="Q3204" s="10"/>
      <c r="R3204" s="10"/>
      <c r="T3204" s="10" t="s">
        <v>291</v>
      </c>
      <c r="U3204" s="10"/>
      <c r="V3204" s="10" t="s">
        <v>291</v>
      </c>
      <c r="Z3204" s="47"/>
      <c r="AD3204" s="47"/>
      <c r="AH3204" s="47"/>
      <c r="AI3204" s="10"/>
      <c r="AJ3204" s="10" t="s">
        <v>298</v>
      </c>
      <c r="AK3204" s="10" t="s">
        <v>291</v>
      </c>
      <c r="AL3204" s="10"/>
      <c r="AM3204" s="10"/>
      <c r="AN3204" s="10"/>
      <c r="AO3204" s="10"/>
      <c r="AS3204" s="48"/>
      <c r="AT3204" s="50"/>
      <c r="AU3204" s="50"/>
      <c r="AV3204" s="50"/>
      <c r="AW3204" s="50"/>
      <c r="AX3204" s="49">
        <v>1</v>
      </c>
    </row>
    <row r="3205" spans="1:50" ht="14.25" customHeight="1" x14ac:dyDescent="0.55000000000000004">
      <c r="A3205" s="45">
        <v>2085090</v>
      </c>
      <c r="B3205" s="10" t="s">
        <v>284</v>
      </c>
      <c r="C3205" s="10" t="s">
        <v>17</v>
      </c>
      <c r="D3205" s="10" t="s">
        <v>7114</v>
      </c>
      <c r="F3205" s="10" t="s">
        <v>8147</v>
      </c>
      <c r="G3205" s="10" t="s">
        <v>8340</v>
      </c>
      <c r="H3205" s="10" t="s">
        <v>8641</v>
      </c>
      <c r="I3205" s="10" t="s">
        <v>8644</v>
      </c>
      <c r="J3205" s="10" t="s">
        <v>8645</v>
      </c>
      <c r="K3205" s="10" t="s">
        <v>291</v>
      </c>
      <c r="L3205" s="10" t="s">
        <v>292</v>
      </c>
      <c r="M3205" s="46"/>
      <c r="N3205" s="10"/>
      <c r="O3205" s="10"/>
      <c r="P3205" s="10" t="s">
        <v>5524</v>
      </c>
      <c r="Q3205" s="10"/>
      <c r="R3205" s="10"/>
      <c r="T3205" s="10" t="s">
        <v>291</v>
      </c>
      <c r="U3205" s="10"/>
      <c r="V3205" s="10" t="s">
        <v>291</v>
      </c>
      <c r="Z3205" s="47"/>
      <c r="AD3205" s="47"/>
      <c r="AH3205" s="47"/>
      <c r="AI3205" s="10"/>
      <c r="AJ3205" s="10" t="s">
        <v>298</v>
      </c>
      <c r="AK3205" s="10" t="s">
        <v>291</v>
      </c>
      <c r="AL3205" s="10"/>
      <c r="AM3205" s="10"/>
      <c r="AN3205" s="10"/>
      <c r="AO3205" s="10"/>
      <c r="AS3205" s="48"/>
      <c r="AT3205" s="50"/>
      <c r="AU3205" s="50"/>
      <c r="AV3205" s="50"/>
      <c r="AW3205" s="50"/>
      <c r="AX3205" s="49">
        <v>1</v>
      </c>
    </row>
    <row r="3206" spans="1:50" ht="14.25" customHeight="1" x14ac:dyDescent="0.55000000000000004">
      <c r="A3206" s="45">
        <v>2082564</v>
      </c>
      <c r="B3206" s="10" t="s">
        <v>284</v>
      </c>
      <c r="C3206" s="10" t="s">
        <v>17</v>
      </c>
      <c r="D3206" s="10" t="s">
        <v>7114</v>
      </c>
      <c r="F3206" s="10" t="s">
        <v>8147</v>
      </c>
      <c r="G3206" s="10" t="s">
        <v>8340</v>
      </c>
      <c r="H3206" s="10" t="s">
        <v>8646</v>
      </c>
      <c r="I3206" s="10" t="s">
        <v>8647</v>
      </c>
      <c r="J3206" s="10" t="s">
        <v>8648</v>
      </c>
      <c r="K3206" s="10" t="s">
        <v>291</v>
      </c>
      <c r="L3206" s="10" t="s">
        <v>292</v>
      </c>
      <c r="M3206" s="46"/>
      <c r="N3206" s="10"/>
      <c r="O3206" s="10"/>
      <c r="P3206" s="10" t="s">
        <v>5524</v>
      </c>
      <c r="Q3206" s="10"/>
      <c r="R3206" s="10"/>
      <c r="T3206" s="10" t="s">
        <v>291</v>
      </c>
      <c r="U3206" s="10"/>
      <c r="V3206" s="10" t="s">
        <v>291</v>
      </c>
      <c r="Z3206" s="47"/>
      <c r="AD3206" s="47"/>
      <c r="AH3206" s="47"/>
      <c r="AI3206" s="10"/>
      <c r="AJ3206" s="10" t="s">
        <v>298</v>
      </c>
      <c r="AK3206" s="10" t="s">
        <v>291</v>
      </c>
      <c r="AL3206" s="10"/>
      <c r="AM3206" s="10"/>
      <c r="AN3206" s="10"/>
      <c r="AO3206" s="10"/>
      <c r="AS3206" s="48"/>
      <c r="AT3206" s="50"/>
      <c r="AU3206" s="50"/>
      <c r="AV3206" s="50"/>
      <c r="AW3206" s="50"/>
      <c r="AX3206" s="49">
        <v>1</v>
      </c>
    </row>
    <row r="3207" spans="1:50" ht="14.25" customHeight="1" x14ac:dyDescent="0.55000000000000004">
      <c r="A3207" s="45">
        <v>5162324</v>
      </c>
      <c r="B3207" s="10" t="s">
        <v>284</v>
      </c>
      <c r="C3207" s="10" t="s">
        <v>17</v>
      </c>
      <c r="D3207" s="10" t="s">
        <v>7114</v>
      </c>
      <c r="F3207" s="10" t="s">
        <v>8147</v>
      </c>
      <c r="G3207" s="10" t="s">
        <v>8340</v>
      </c>
      <c r="H3207" s="10" t="s">
        <v>8649</v>
      </c>
      <c r="I3207" s="10" t="s">
        <v>8650</v>
      </c>
      <c r="J3207" s="10" t="s">
        <v>8651</v>
      </c>
      <c r="K3207" s="10" t="s">
        <v>291</v>
      </c>
      <c r="L3207" s="10" t="s">
        <v>292</v>
      </c>
      <c r="M3207" s="46"/>
      <c r="N3207" s="10"/>
      <c r="O3207" s="10"/>
      <c r="P3207" s="10" t="s">
        <v>5524</v>
      </c>
      <c r="Q3207" s="10"/>
      <c r="R3207" s="10"/>
      <c r="T3207" s="10" t="s">
        <v>291</v>
      </c>
      <c r="U3207" s="10"/>
      <c r="V3207" s="10" t="s">
        <v>291</v>
      </c>
      <c r="Z3207" s="47"/>
      <c r="AD3207" s="47"/>
      <c r="AH3207" s="47"/>
      <c r="AI3207" s="10"/>
      <c r="AJ3207" s="10" t="s">
        <v>298</v>
      </c>
      <c r="AK3207" s="10" t="s">
        <v>291</v>
      </c>
      <c r="AL3207" s="10"/>
      <c r="AM3207" s="10"/>
      <c r="AN3207" s="10"/>
      <c r="AO3207" s="10"/>
      <c r="AS3207" s="48"/>
      <c r="AT3207" s="50"/>
      <c r="AU3207" s="50"/>
      <c r="AV3207" s="50"/>
      <c r="AW3207" s="50"/>
      <c r="AX3207" s="49">
        <v>1</v>
      </c>
    </row>
    <row r="3208" spans="1:50" ht="14.25" customHeight="1" x14ac:dyDescent="0.55000000000000004">
      <c r="A3208" s="45">
        <v>5162250</v>
      </c>
      <c r="B3208" s="10" t="s">
        <v>284</v>
      </c>
      <c r="C3208" s="10" t="s">
        <v>17</v>
      </c>
      <c r="D3208" s="10" t="s">
        <v>7114</v>
      </c>
      <c r="F3208" s="10" t="s">
        <v>8147</v>
      </c>
      <c r="G3208" s="10" t="s">
        <v>8340</v>
      </c>
      <c r="H3208" s="10" t="s">
        <v>8649</v>
      </c>
      <c r="I3208" s="10" t="s">
        <v>8652</v>
      </c>
      <c r="J3208" s="10" t="s">
        <v>8653</v>
      </c>
      <c r="K3208" s="10" t="s">
        <v>291</v>
      </c>
      <c r="L3208" s="10" t="s">
        <v>292</v>
      </c>
      <c r="M3208" s="46"/>
      <c r="N3208" s="10"/>
      <c r="O3208" s="10"/>
      <c r="P3208" s="10" t="s">
        <v>5524</v>
      </c>
      <c r="Q3208" s="10"/>
      <c r="R3208" s="10"/>
      <c r="T3208" s="10" t="s">
        <v>291</v>
      </c>
      <c r="U3208" s="10"/>
      <c r="V3208" s="10" t="s">
        <v>291</v>
      </c>
      <c r="Z3208" s="47"/>
      <c r="AD3208" s="47"/>
      <c r="AH3208" s="47"/>
      <c r="AI3208" s="10"/>
      <c r="AJ3208" s="10" t="s">
        <v>298</v>
      </c>
      <c r="AK3208" s="10" t="s">
        <v>291</v>
      </c>
      <c r="AL3208" s="10"/>
      <c r="AM3208" s="10"/>
      <c r="AN3208" s="10"/>
      <c r="AO3208" s="10"/>
      <c r="AS3208" s="48"/>
      <c r="AT3208" s="50"/>
      <c r="AU3208" s="50"/>
      <c r="AV3208" s="50"/>
      <c r="AW3208" s="50"/>
      <c r="AX3208" s="49">
        <v>1</v>
      </c>
    </row>
    <row r="3209" spans="1:50" ht="14.25" customHeight="1" x14ac:dyDescent="0.55000000000000004">
      <c r="A3209" s="45">
        <v>5162198</v>
      </c>
      <c r="B3209" s="10" t="s">
        <v>319</v>
      </c>
      <c r="C3209" s="10" t="s">
        <v>17</v>
      </c>
      <c r="D3209" s="10" t="s">
        <v>7114</v>
      </c>
      <c r="F3209" s="10" t="s">
        <v>8147</v>
      </c>
      <c r="G3209" s="10" t="s">
        <v>8340</v>
      </c>
      <c r="H3209" s="10" t="s">
        <v>8649</v>
      </c>
      <c r="I3209" s="10" t="s">
        <v>8654</v>
      </c>
      <c r="J3209" s="10" t="s">
        <v>8655</v>
      </c>
      <c r="K3209" s="10" t="s">
        <v>291</v>
      </c>
      <c r="L3209" s="10" t="s">
        <v>316</v>
      </c>
      <c r="M3209" s="46"/>
      <c r="N3209" s="10" t="s">
        <v>294</v>
      </c>
      <c r="O3209" s="10" t="s">
        <v>294</v>
      </c>
      <c r="P3209" s="10" t="s">
        <v>5524</v>
      </c>
      <c r="Q3209" s="10"/>
      <c r="R3209" s="10"/>
      <c r="T3209" s="10" t="s">
        <v>291</v>
      </c>
      <c r="U3209" s="10"/>
      <c r="V3209" s="10" t="s">
        <v>291</v>
      </c>
      <c r="Z3209" s="47"/>
      <c r="AD3209" s="47"/>
      <c r="AH3209" s="47"/>
      <c r="AI3209" s="10"/>
      <c r="AJ3209" s="10" t="s">
        <v>298</v>
      </c>
      <c r="AK3209" s="10" t="s">
        <v>291</v>
      </c>
      <c r="AL3209" s="10"/>
      <c r="AM3209" s="10"/>
      <c r="AN3209" s="10"/>
      <c r="AO3209" s="10"/>
      <c r="AS3209" s="48"/>
      <c r="AT3209" s="50"/>
      <c r="AU3209" s="50"/>
      <c r="AV3209" s="50"/>
      <c r="AW3209" s="50"/>
      <c r="AX3209" s="49">
        <v>1</v>
      </c>
    </row>
    <row r="3210" spans="1:50" ht="14.25" customHeight="1" x14ac:dyDescent="0.55000000000000004">
      <c r="A3210" s="45">
        <v>5162239</v>
      </c>
      <c r="B3210" s="10" t="s">
        <v>313</v>
      </c>
      <c r="C3210" s="10" t="s">
        <v>17</v>
      </c>
      <c r="D3210" s="10" t="s">
        <v>7114</v>
      </c>
      <c r="F3210" s="10" t="s">
        <v>8147</v>
      </c>
      <c r="G3210" s="10" t="s">
        <v>8340</v>
      </c>
      <c r="H3210" s="10" t="s">
        <v>8649</v>
      </c>
      <c r="I3210" s="10" t="s">
        <v>8656</v>
      </c>
      <c r="J3210" s="10" t="s">
        <v>8657</v>
      </c>
      <c r="K3210" s="10" t="s">
        <v>291</v>
      </c>
      <c r="L3210" s="10" t="s">
        <v>316</v>
      </c>
      <c r="M3210" s="46"/>
      <c r="N3210" s="10" t="s">
        <v>294</v>
      </c>
      <c r="O3210" s="10" t="s">
        <v>294</v>
      </c>
      <c r="P3210" s="10" t="s">
        <v>5524</v>
      </c>
      <c r="Q3210" s="10"/>
      <c r="R3210" s="10"/>
      <c r="T3210" s="10" t="s">
        <v>291</v>
      </c>
      <c r="U3210" s="10"/>
      <c r="V3210" s="10" t="s">
        <v>291</v>
      </c>
      <c r="Z3210" s="47"/>
      <c r="AD3210" s="47"/>
      <c r="AH3210" s="47"/>
      <c r="AI3210" s="10"/>
      <c r="AJ3210" s="10" t="s">
        <v>298</v>
      </c>
      <c r="AK3210" s="10" t="s">
        <v>291</v>
      </c>
      <c r="AL3210" s="10"/>
      <c r="AM3210" s="10"/>
      <c r="AN3210" s="10"/>
      <c r="AO3210" s="10"/>
      <c r="AS3210" s="48"/>
      <c r="AT3210" s="50"/>
      <c r="AU3210" s="50"/>
      <c r="AV3210" s="50"/>
      <c r="AW3210" s="50"/>
      <c r="AX3210" s="49">
        <v>1</v>
      </c>
    </row>
    <row r="3211" spans="1:50" ht="14.25" customHeight="1" x14ac:dyDescent="0.55000000000000004">
      <c r="A3211" s="45">
        <v>5162313</v>
      </c>
      <c r="B3211" s="10" t="s">
        <v>284</v>
      </c>
      <c r="C3211" s="10" t="s">
        <v>17</v>
      </c>
      <c r="D3211" s="10" t="s">
        <v>7114</v>
      </c>
      <c r="F3211" s="10" t="s">
        <v>8147</v>
      </c>
      <c r="G3211" s="10" t="s">
        <v>8340</v>
      </c>
      <c r="H3211" s="10" t="s">
        <v>8649</v>
      </c>
      <c r="I3211" s="10" t="s">
        <v>8658</v>
      </c>
      <c r="J3211" s="10" t="s">
        <v>8659</v>
      </c>
      <c r="K3211" s="10" t="s">
        <v>291</v>
      </c>
      <c r="L3211" s="10" t="s">
        <v>292</v>
      </c>
      <c r="M3211" s="46" t="s">
        <v>506</v>
      </c>
      <c r="N3211" s="10"/>
      <c r="O3211" s="10"/>
      <c r="P3211" s="10" t="s">
        <v>5524</v>
      </c>
      <c r="Q3211" s="10"/>
      <c r="R3211" s="10"/>
      <c r="T3211" s="10" t="s">
        <v>291</v>
      </c>
      <c r="U3211" s="10"/>
      <c r="V3211" s="10" t="s">
        <v>291</v>
      </c>
      <c r="Z3211" s="47"/>
      <c r="AD3211" s="47"/>
      <c r="AH3211" s="47"/>
      <c r="AI3211" s="10"/>
      <c r="AJ3211" s="10" t="s">
        <v>298</v>
      </c>
      <c r="AK3211" s="10" t="s">
        <v>291</v>
      </c>
      <c r="AL3211" s="10"/>
      <c r="AM3211" s="10"/>
      <c r="AN3211" s="10"/>
      <c r="AO3211" s="10"/>
      <c r="AS3211" s="48"/>
      <c r="AT3211" s="50"/>
      <c r="AU3211" s="50"/>
      <c r="AV3211" s="50"/>
      <c r="AW3211" s="50"/>
      <c r="AX3211" s="49">
        <v>1</v>
      </c>
    </row>
    <row r="3212" spans="1:50" ht="14.25" customHeight="1" x14ac:dyDescent="0.55000000000000004">
      <c r="A3212" s="45">
        <v>5162248</v>
      </c>
      <c r="B3212" s="10" t="s">
        <v>284</v>
      </c>
      <c r="C3212" s="10" t="s">
        <v>17</v>
      </c>
      <c r="D3212" s="10" t="s">
        <v>7114</v>
      </c>
      <c r="F3212" s="10" t="s">
        <v>8147</v>
      </c>
      <c r="G3212" s="10" t="s">
        <v>8340</v>
      </c>
      <c r="H3212" s="10" t="s">
        <v>8649</v>
      </c>
      <c r="I3212" s="10" t="s">
        <v>8660</v>
      </c>
      <c r="J3212" s="10" t="s">
        <v>8661</v>
      </c>
      <c r="K3212" s="10" t="s">
        <v>291</v>
      </c>
      <c r="L3212" s="10" t="s">
        <v>292</v>
      </c>
      <c r="M3212" s="46"/>
      <c r="N3212" s="10"/>
      <c r="O3212" s="10"/>
      <c r="P3212" s="10" t="s">
        <v>5524</v>
      </c>
      <c r="Q3212" s="10"/>
      <c r="R3212" s="10"/>
      <c r="T3212" s="10" t="s">
        <v>291</v>
      </c>
      <c r="U3212" s="10"/>
      <c r="V3212" s="10" t="s">
        <v>291</v>
      </c>
      <c r="Z3212" s="47"/>
      <c r="AD3212" s="47"/>
      <c r="AH3212" s="47"/>
      <c r="AI3212" s="10"/>
      <c r="AJ3212" s="10" t="s">
        <v>298</v>
      </c>
      <c r="AK3212" s="10" t="s">
        <v>291</v>
      </c>
      <c r="AL3212" s="10"/>
      <c r="AM3212" s="10"/>
      <c r="AN3212" s="10"/>
      <c r="AO3212" s="10"/>
      <c r="AS3212" s="48"/>
      <c r="AT3212" s="50"/>
      <c r="AU3212" s="50"/>
      <c r="AV3212" s="50"/>
      <c r="AW3212" s="50"/>
      <c r="AX3212" s="49">
        <v>1</v>
      </c>
    </row>
    <row r="3213" spans="1:50" ht="14.25" customHeight="1" x14ac:dyDescent="0.55000000000000004">
      <c r="A3213" s="45">
        <v>5162304</v>
      </c>
      <c r="B3213" s="10" t="s">
        <v>284</v>
      </c>
      <c r="C3213" s="10" t="s">
        <v>17</v>
      </c>
      <c r="D3213" s="10" t="s">
        <v>7114</v>
      </c>
      <c r="F3213" s="10" t="s">
        <v>8147</v>
      </c>
      <c r="G3213" s="10" t="s">
        <v>8340</v>
      </c>
      <c r="H3213" s="10" t="s">
        <v>8649</v>
      </c>
      <c r="I3213" s="10" t="s">
        <v>8662</v>
      </c>
      <c r="J3213" s="10" t="s">
        <v>8663</v>
      </c>
      <c r="K3213" s="10" t="s">
        <v>291</v>
      </c>
      <c r="L3213" s="10" t="s">
        <v>292</v>
      </c>
      <c r="M3213" s="46"/>
      <c r="N3213" s="10"/>
      <c r="O3213" s="10"/>
      <c r="P3213" s="10" t="s">
        <v>5524</v>
      </c>
      <c r="Q3213" s="10"/>
      <c r="R3213" s="10"/>
      <c r="T3213" s="10" t="s">
        <v>291</v>
      </c>
      <c r="U3213" s="10"/>
      <c r="V3213" s="10" t="s">
        <v>291</v>
      </c>
      <c r="Z3213" s="47"/>
      <c r="AD3213" s="47"/>
      <c r="AH3213" s="47"/>
      <c r="AI3213" s="10"/>
      <c r="AJ3213" s="10" t="s">
        <v>298</v>
      </c>
      <c r="AK3213" s="10" t="s">
        <v>291</v>
      </c>
      <c r="AL3213" s="10"/>
      <c r="AM3213" s="10"/>
      <c r="AN3213" s="10"/>
      <c r="AO3213" s="10"/>
      <c r="AP3213" s="10">
        <v>15</v>
      </c>
      <c r="AQ3213" s="10">
        <v>25</v>
      </c>
      <c r="AR3213" s="10">
        <v>20</v>
      </c>
      <c r="AS3213" s="48">
        <v>20</v>
      </c>
      <c r="AT3213" s="50"/>
      <c r="AU3213" s="50"/>
      <c r="AV3213" s="50"/>
      <c r="AW3213" s="50"/>
      <c r="AX3213" s="49">
        <v>1</v>
      </c>
    </row>
    <row r="3214" spans="1:50" ht="14.25" customHeight="1" x14ac:dyDescent="0.55000000000000004">
      <c r="A3214" s="45">
        <v>5162255</v>
      </c>
      <c r="B3214" s="10" t="s">
        <v>284</v>
      </c>
      <c r="C3214" s="10" t="s">
        <v>17</v>
      </c>
      <c r="D3214" s="10" t="s">
        <v>7114</v>
      </c>
      <c r="F3214" s="10" t="s">
        <v>8147</v>
      </c>
      <c r="G3214" s="10" t="s">
        <v>8340</v>
      </c>
      <c r="H3214" s="10" t="s">
        <v>8649</v>
      </c>
      <c r="I3214" s="10" t="s">
        <v>8664</v>
      </c>
      <c r="J3214" s="10" t="s">
        <v>8665</v>
      </c>
      <c r="K3214" s="10" t="s">
        <v>291</v>
      </c>
      <c r="L3214" s="10" t="s">
        <v>292</v>
      </c>
      <c r="M3214" s="46"/>
      <c r="N3214" s="10"/>
      <c r="O3214" s="10"/>
      <c r="P3214" s="10" t="s">
        <v>5524</v>
      </c>
      <c r="Q3214" s="10"/>
      <c r="R3214" s="10"/>
      <c r="T3214" s="10" t="s">
        <v>291</v>
      </c>
      <c r="U3214" s="10"/>
      <c r="V3214" s="10" t="s">
        <v>291</v>
      </c>
      <c r="Z3214" s="47"/>
      <c r="AD3214" s="47"/>
      <c r="AH3214" s="47"/>
      <c r="AI3214" s="10"/>
      <c r="AJ3214" s="10" t="s">
        <v>298</v>
      </c>
      <c r="AK3214" s="10" t="s">
        <v>291</v>
      </c>
      <c r="AL3214" s="10"/>
      <c r="AM3214" s="10"/>
      <c r="AN3214" s="10"/>
      <c r="AO3214" s="10"/>
      <c r="AS3214" s="48"/>
      <c r="AT3214" s="50"/>
      <c r="AU3214" s="50"/>
      <c r="AV3214" s="50"/>
      <c r="AW3214" s="50"/>
      <c r="AX3214" s="49">
        <v>1</v>
      </c>
    </row>
    <row r="3215" spans="1:50" ht="14.25" customHeight="1" x14ac:dyDescent="0.55000000000000004">
      <c r="A3215" s="45">
        <v>5162268</v>
      </c>
      <c r="B3215" s="10" t="s">
        <v>284</v>
      </c>
      <c r="C3215" s="10" t="s">
        <v>17</v>
      </c>
      <c r="D3215" s="10" t="s">
        <v>7114</v>
      </c>
      <c r="F3215" s="10" t="s">
        <v>8147</v>
      </c>
      <c r="G3215" s="10" t="s">
        <v>8340</v>
      </c>
      <c r="H3215" s="10" t="s">
        <v>8649</v>
      </c>
      <c r="I3215" s="10" t="s">
        <v>8666</v>
      </c>
      <c r="J3215" s="10" t="s">
        <v>8667</v>
      </c>
      <c r="K3215" s="10" t="s">
        <v>291</v>
      </c>
      <c r="L3215" s="10" t="s">
        <v>292</v>
      </c>
      <c r="M3215" s="46"/>
      <c r="N3215" s="10"/>
      <c r="O3215" s="10"/>
      <c r="P3215" s="10" t="s">
        <v>5524</v>
      </c>
      <c r="Q3215" s="10"/>
      <c r="R3215" s="10"/>
      <c r="T3215" s="10" t="s">
        <v>291</v>
      </c>
      <c r="U3215" s="10"/>
      <c r="V3215" s="10" t="s">
        <v>291</v>
      </c>
      <c r="Z3215" s="47"/>
      <c r="AD3215" s="47"/>
      <c r="AH3215" s="47"/>
      <c r="AI3215" s="10"/>
      <c r="AJ3215" s="10" t="s">
        <v>298</v>
      </c>
      <c r="AK3215" s="10" t="s">
        <v>291</v>
      </c>
      <c r="AL3215" s="10"/>
      <c r="AM3215" s="10"/>
      <c r="AN3215" s="10"/>
      <c r="AO3215" s="10"/>
      <c r="AS3215" s="48"/>
      <c r="AT3215" s="50"/>
      <c r="AU3215" s="50"/>
      <c r="AV3215" s="50"/>
      <c r="AW3215" s="50"/>
      <c r="AX3215" s="49">
        <v>1</v>
      </c>
    </row>
    <row r="3216" spans="1:50" ht="14.25" customHeight="1" x14ac:dyDescent="0.55000000000000004">
      <c r="A3216" s="45">
        <v>7703477</v>
      </c>
      <c r="B3216" s="10" t="s">
        <v>284</v>
      </c>
      <c r="C3216" s="10" t="s">
        <v>17</v>
      </c>
      <c r="D3216" s="10" t="s">
        <v>7114</v>
      </c>
      <c r="F3216" s="10" t="s">
        <v>8147</v>
      </c>
      <c r="G3216" s="10" t="s">
        <v>8340</v>
      </c>
      <c r="H3216" s="10" t="s">
        <v>8649</v>
      </c>
      <c r="I3216" s="10" t="s">
        <v>8668</v>
      </c>
      <c r="J3216" s="10" t="s">
        <v>8669</v>
      </c>
      <c r="K3216" s="10" t="s">
        <v>291</v>
      </c>
      <c r="L3216" s="10" t="s">
        <v>292</v>
      </c>
      <c r="M3216" s="46"/>
      <c r="N3216" s="10"/>
      <c r="O3216" s="10"/>
      <c r="P3216" s="10" t="s">
        <v>5524</v>
      </c>
      <c r="Q3216" s="10"/>
      <c r="R3216" s="10"/>
      <c r="T3216" s="10" t="s">
        <v>291</v>
      </c>
      <c r="U3216" s="10"/>
      <c r="V3216" s="10" t="s">
        <v>291</v>
      </c>
      <c r="Z3216" s="47"/>
      <c r="AD3216" s="47"/>
      <c r="AH3216" s="47"/>
      <c r="AI3216" s="10"/>
      <c r="AJ3216" s="10" t="s">
        <v>298</v>
      </c>
      <c r="AK3216" s="10" t="s">
        <v>291</v>
      </c>
      <c r="AL3216" s="10"/>
      <c r="AM3216" s="10"/>
      <c r="AN3216" s="10"/>
      <c r="AO3216" s="10"/>
      <c r="AS3216" s="48"/>
      <c r="AT3216" s="50"/>
      <c r="AU3216" s="50"/>
      <c r="AV3216" s="50"/>
      <c r="AW3216" s="50"/>
      <c r="AX3216" s="49">
        <v>1</v>
      </c>
    </row>
    <row r="3217" spans="1:50" ht="14.25" customHeight="1" x14ac:dyDescent="0.55000000000000004">
      <c r="A3217" s="45">
        <v>5162206</v>
      </c>
      <c r="B3217" s="10" t="s">
        <v>284</v>
      </c>
      <c r="C3217" s="10" t="s">
        <v>17</v>
      </c>
      <c r="D3217" s="10" t="s">
        <v>7114</v>
      </c>
      <c r="F3217" s="10" t="s">
        <v>8147</v>
      </c>
      <c r="G3217" s="10" t="s">
        <v>8340</v>
      </c>
      <c r="H3217" s="10" t="s">
        <v>8649</v>
      </c>
      <c r="I3217" s="10" t="s">
        <v>8670</v>
      </c>
      <c r="J3217" s="10" t="s">
        <v>8671</v>
      </c>
      <c r="K3217" s="10" t="s">
        <v>291</v>
      </c>
      <c r="L3217" s="10" t="s">
        <v>292</v>
      </c>
      <c r="M3217" s="46"/>
      <c r="N3217" s="10"/>
      <c r="O3217" s="10"/>
      <c r="P3217" s="10" t="s">
        <v>5524</v>
      </c>
      <c r="Q3217" s="10"/>
      <c r="R3217" s="10"/>
      <c r="T3217" s="10" t="s">
        <v>291</v>
      </c>
      <c r="U3217" s="10"/>
      <c r="V3217" s="10" t="s">
        <v>291</v>
      </c>
      <c r="Z3217" s="47"/>
      <c r="AD3217" s="47"/>
      <c r="AH3217" s="47"/>
      <c r="AI3217" s="10"/>
      <c r="AJ3217" s="10" t="s">
        <v>298</v>
      </c>
      <c r="AK3217" s="10" t="s">
        <v>291</v>
      </c>
      <c r="AL3217" s="10"/>
      <c r="AM3217" s="10"/>
      <c r="AN3217" s="10"/>
      <c r="AO3217" s="10"/>
      <c r="AS3217" s="48"/>
      <c r="AT3217" s="50"/>
      <c r="AU3217" s="50"/>
      <c r="AV3217" s="50"/>
      <c r="AW3217" s="50"/>
      <c r="AX3217" s="49">
        <v>1</v>
      </c>
    </row>
    <row r="3218" spans="1:50" ht="14.25" customHeight="1" x14ac:dyDescent="0.55000000000000004">
      <c r="A3218" s="45">
        <v>5162210</v>
      </c>
      <c r="B3218" s="10" t="s">
        <v>284</v>
      </c>
      <c r="C3218" s="10" t="s">
        <v>17</v>
      </c>
      <c r="D3218" s="10" t="s">
        <v>7114</v>
      </c>
      <c r="F3218" s="10" t="s">
        <v>8147</v>
      </c>
      <c r="G3218" s="10" t="s">
        <v>8340</v>
      </c>
      <c r="H3218" s="10" t="s">
        <v>8649</v>
      </c>
      <c r="I3218" s="10" t="s">
        <v>8672</v>
      </c>
      <c r="J3218" s="10" t="s">
        <v>8673</v>
      </c>
      <c r="K3218" s="10" t="s">
        <v>291</v>
      </c>
      <c r="L3218" s="10" t="s">
        <v>292</v>
      </c>
      <c r="M3218" s="46"/>
      <c r="N3218" s="10"/>
      <c r="O3218" s="10"/>
      <c r="P3218" s="10" t="s">
        <v>5524</v>
      </c>
      <c r="Q3218" s="10"/>
      <c r="R3218" s="10"/>
      <c r="T3218" s="10" t="s">
        <v>291</v>
      </c>
      <c r="U3218" s="10"/>
      <c r="V3218" s="10" t="s">
        <v>291</v>
      </c>
      <c r="Z3218" s="47"/>
      <c r="AD3218" s="47"/>
      <c r="AH3218" s="47"/>
      <c r="AI3218" s="10"/>
      <c r="AJ3218" s="10" t="s">
        <v>298</v>
      </c>
      <c r="AK3218" s="10" t="s">
        <v>291</v>
      </c>
      <c r="AL3218" s="10"/>
      <c r="AM3218" s="10"/>
      <c r="AN3218" s="10"/>
      <c r="AO3218" s="10"/>
      <c r="AS3218" s="48"/>
      <c r="AT3218" s="50"/>
      <c r="AU3218" s="50"/>
      <c r="AV3218" s="50"/>
      <c r="AW3218" s="50"/>
      <c r="AX3218" s="49">
        <v>1</v>
      </c>
    </row>
    <row r="3219" spans="1:50" ht="14.25" customHeight="1" x14ac:dyDescent="0.55000000000000004">
      <c r="A3219" s="45">
        <v>5162244</v>
      </c>
      <c r="B3219" s="10" t="s">
        <v>284</v>
      </c>
      <c r="C3219" s="10" t="s">
        <v>17</v>
      </c>
      <c r="D3219" s="10" t="s">
        <v>7114</v>
      </c>
      <c r="F3219" s="10" t="s">
        <v>8147</v>
      </c>
      <c r="G3219" s="10" t="s">
        <v>8340</v>
      </c>
      <c r="H3219" s="10" t="s">
        <v>8649</v>
      </c>
      <c r="I3219" s="10" t="s">
        <v>8674</v>
      </c>
      <c r="J3219" s="10" t="s">
        <v>8675</v>
      </c>
      <c r="K3219" s="10" t="s">
        <v>291</v>
      </c>
      <c r="L3219" s="10" t="s">
        <v>292</v>
      </c>
      <c r="M3219" s="46"/>
      <c r="N3219" s="10"/>
      <c r="O3219" s="10"/>
      <c r="P3219" s="10" t="s">
        <v>5524</v>
      </c>
      <c r="Q3219" s="10"/>
      <c r="R3219" s="10"/>
      <c r="T3219" s="10" t="s">
        <v>291</v>
      </c>
      <c r="U3219" s="10"/>
      <c r="V3219" s="10" t="s">
        <v>291</v>
      </c>
      <c r="Z3219" s="47"/>
      <c r="AD3219" s="47"/>
      <c r="AH3219" s="47"/>
      <c r="AI3219" s="10"/>
      <c r="AJ3219" s="10" t="s">
        <v>298</v>
      </c>
      <c r="AK3219" s="10" t="s">
        <v>291</v>
      </c>
      <c r="AL3219" s="10"/>
      <c r="AM3219" s="10"/>
      <c r="AN3219" s="10"/>
      <c r="AO3219" s="10"/>
      <c r="AS3219" s="48"/>
      <c r="AT3219" s="50"/>
      <c r="AU3219" s="50"/>
      <c r="AV3219" s="50"/>
      <c r="AW3219" s="50"/>
      <c r="AX3219" s="49">
        <v>1</v>
      </c>
    </row>
    <row r="3220" spans="1:50" ht="14.25" customHeight="1" x14ac:dyDescent="0.55000000000000004">
      <c r="A3220" s="45">
        <v>8416592</v>
      </c>
      <c r="B3220" s="10" t="s">
        <v>284</v>
      </c>
      <c r="C3220" s="10" t="s">
        <v>17</v>
      </c>
      <c r="D3220" s="10" t="s">
        <v>7114</v>
      </c>
      <c r="F3220" s="10" t="s">
        <v>8147</v>
      </c>
      <c r="G3220" s="10" t="s">
        <v>8340</v>
      </c>
      <c r="H3220" s="10" t="s">
        <v>8649</v>
      </c>
      <c r="I3220" s="10" t="s">
        <v>8676</v>
      </c>
      <c r="J3220" s="10" t="s">
        <v>8677</v>
      </c>
      <c r="K3220" s="10" t="s">
        <v>291</v>
      </c>
      <c r="L3220" s="10" t="s">
        <v>292</v>
      </c>
      <c r="M3220" s="46"/>
      <c r="N3220" s="10"/>
      <c r="O3220" s="10"/>
      <c r="P3220" s="10" t="s">
        <v>5524</v>
      </c>
      <c r="Q3220" s="10"/>
      <c r="R3220" s="10"/>
      <c r="T3220" s="10" t="s">
        <v>291</v>
      </c>
      <c r="U3220" s="10"/>
      <c r="V3220" s="10" t="s">
        <v>291</v>
      </c>
      <c r="Z3220" s="47"/>
      <c r="AD3220" s="47"/>
      <c r="AH3220" s="47"/>
      <c r="AI3220" s="10"/>
      <c r="AJ3220" s="10" t="s">
        <v>298</v>
      </c>
      <c r="AK3220" s="10" t="s">
        <v>291</v>
      </c>
      <c r="AL3220" s="10"/>
      <c r="AM3220" s="10"/>
      <c r="AN3220" s="10"/>
      <c r="AO3220" s="10"/>
      <c r="AS3220" s="48"/>
      <c r="AT3220" s="50"/>
      <c r="AU3220" s="50"/>
      <c r="AV3220" s="50"/>
      <c r="AW3220" s="50"/>
      <c r="AX3220" s="49">
        <v>1</v>
      </c>
    </row>
    <row r="3221" spans="1:50" ht="14.25" customHeight="1" x14ac:dyDescent="0.55000000000000004">
      <c r="A3221" s="45">
        <v>4290201</v>
      </c>
      <c r="B3221" s="10" t="s">
        <v>284</v>
      </c>
      <c r="C3221" s="10" t="s">
        <v>17</v>
      </c>
      <c r="D3221" s="10" t="s">
        <v>7114</v>
      </c>
      <c r="F3221" s="10" t="s">
        <v>8147</v>
      </c>
      <c r="G3221" s="10" t="s">
        <v>8340</v>
      </c>
      <c r="H3221" s="10" t="s">
        <v>8678</v>
      </c>
      <c r="I3221" s="10" t="s">
        <v>8679</v>
      </c>
      <c r="J3221" s="10" t="s">
        <v>8680</v>
      </c>
      <c r="K3221" s="10" t="s">
        <v>291</v>
      </c>
      <c r="L3221" s="10" t="s">
        <v>292</v>
      </c>
      <c r="M3221" s="46"/>
      <c r="N3221" s="10"/>
      <c r="O3221" s="10"/>
      <c r="P3221" s="10" t="s">
        <v>5524</v>
      </c>
      <c r="Q3221" s="10"/>
      <c r="R3221" s="10"/>
      <c r="T3221" s="10" t="s">
        <v>291</v>
      </c>
      <c r="U3221" s="10"/>
      <c r="V3221" s="10" t="s">
        <v>291</v>
      </c>
      <c r="Z3221" s="47"/>
      <c r="AD3221" s="47"/>
      <c r="AH3221" s="47"/>
      <c r="AI3221" s="10"/>
      <c r="AJ3221" s="10" t="s">
        <v>298</v>
      </c>
      <c r="AK3221" s="10" t="s">
        <v>291</v>
      </c>
      <c r="AL3221" s="10"/>
      <c r="AM3221" s="10"/>
      <c r="AN3221" s="10"/>
      <c r="AO3221" s="10"/>
      <c r="AS3221" s="48"/>
      <c r="AT3221" s="50"/>
      <c r="AU3221" s="50"/>
      <c r="AV3221" s="50"/>
      <c r="AW3221" s="50"/>
      <c r="AX3221" s="49">
        <v>1</v>
      </c>
    </row>
    <row r="3222" spans="1:50" ht="14.25" customHeight="1" x14ac:dyDescent="0.55000000000000004">
      <c r="A3222" s="45">
        <v>8038788</v>
      </c>
      <c r="B3222" s="10" t="s">
        <v>284</v>
      </c>
      <c r="C3222" s="10" t="s">
        <v>17</v>
      </c>
      <c r="D3222" s="10" t="s">
        <v>7114</v>
      </c>
      <c r="F3222" s="10" t="s">
        <v>8147</v>
      </c>
      <c r="G3222" s="10" t="s">
        <v>8340</v>
      </c>
      <c r="H3222" s="10" t="s">
        <v>8678</v>
      </c>
      <c r="I3222" s="10" t="s">
        <v>8681</v>
      </c>
      <c r="J3222" s="10" t="s">
        <v>8682</v>
      </c>
      <c r="K3222" s="10" t="s">
        <v>291</v>
      </c>
      <c r="L3222" s="10" t="s">
        <v>292</v>
      </c>
      <c r="M3222" s="46"/>
      <c r="N3222" s="10"/>
      <c r="O3222" s="10"/>
      <c r="P3222" s="10" t="s">
        <v>5524</v>
      </c>
      <c r="Q3222" s="10"/>
      <c r="R3222" s="10"/>
      <c r="T3222" s="10" t="s">
        <v>291</v>
      </c>
      <c r="U3222" s="10"/>
      <c r="V3222" s="10" t="s">
        <v>291</v>
      </c>
      <c r="Z3222" s="47"/>
      <c r="AD3222" s="47"/>
      <c r="AH3222" s="47"/>
      <c r="AI3222" s="10"/>
      <c r="AJ3222" s="10" t="s">
        <v>298</v>
      </c>
      <c r="AK3222" s="10" t="s">
        <v>291</v>
      </c>
      <c r="AL3222" s="10"/>
      <c r="AM3222" s="10"/>
      <c r="AN3222" s="10"/>
      <c r="AO3222" s="10"/>
      <c r="AS3222" s="48"/>
      <c r="AT3222" s="50"/>
      <c r="AU3222" s="50"/>
      <c r="AV3222" s="50"/>
      <c r="AW3222" s="50"/>
      <c r="AX3222" s="49">
        <v>1</v>
      </c>
    </row>
    <row r="3223" spans="1:50" ht="14.25" customHeight="1" x14ac:dyDescent="0.55000000000000004">
      <c r="A3223" s="45">
        <v>7663030</v>
      </c>
      <c r="B3223" s="10" t="s">
        <v>284</v>
      </c>
      <c r="C3223" s="10" t="s">
        <v>17</v>
      </c>
      <c r="D3223" s="10" t="s">
        <v>7114</v>
      </c>
      <c r="F3223" s="10" t="s">
        <v>8147</v>
      </c>
      <c r="G3223" s="10" t="s">
        <v>8340</v>
      </c>
      <c r="H3223" s="10" t="s">
        <v>8678</v>
      </c>
      <c r="I3223" s="10" t="s">
        <v>8683</v>
      </c>
      <c r="J3223" s="10" t="s">
        <v>8684</v>
      </c>
      <c r="K3223" s="10" t="s">
        <v>291</v>
      </c>
      <c r="L3223" s="10" t="s">
        <v>292</v>
      </c>
      <c r="M3223" s="46"/>
      <c r="N3223" s="10"/>
      <c r="O3223" s="10"/>
      <c r="P3223" s="10" t="s">
        <v>5524</v>
      </c>
      <c r="Q3223" s="10"/>
      <c r="R3223" s="10"/>
      <c r="T3223" s="10" t="s">
        <v>291</v>
      </c>
      <c r="U3223" s="10"/>
      <c r="V3223" s="10" t="s">
        <v>291</v>
      </c>
      <c r="Z3223" s="47"/>
      <c r="AD3223" s="47"/>
      <c r="AH3223" s="47"/>
      <c r="AI3223" s="10"/>
      <c r="AJ3223" s="10" t="s">
        <v>298</v>
      </c>
      <c r="AK3223" s="10" t="s">
        <v>291</v>
      </c>
      <c r="AL3223" s="10"/>
      <c r="AM3223" s="10"/>
      <c r="AN3223" s="10"/>
      <c r="AO3223" s="10"/>
      <c r="AS3223" s="48"/>
      <c r="AT3223" s="50"/>
      <c r="AU3223" s="50"/>
      <c r="AV3223" s="50"/>
      <c r="AW3223" s="50"/>
      <c r="AX3223" s="49">
        <v>1</v>
      </c>
    </row>
    <row r="3224" spans="1:50" ht="14.25" customHeight="1" x14ac:dyDescent="0.55000000000000004">
      <c r="A3224" s="45">
        <v>5161347</v>
      </c>
      <c r="B3224" s="10" t="s">
        <v>284</v>
      </c>
      <c r="C3224" s="10" t="s">
        <v>17</v>
      </c>
      <c r="D3224" s="10" t="s">
        <v>7114</v>
      </c>
      <c r="F3224" s="10" t="s">
        <v>8147</v>
      </c>
      <c r="G3224" s="10" t="s">
        <v>8340</v>
      </c>
      <c r="H3224" s="10" t="s">
        <v>8685</v>
      </c>
      <c r="I3224" s="10" t="s">
        <v>8686</v>
      </c>
      <c r="J3224" s="10" t="s">
        <v>8687</v>
      </c>
      <c r="K3224" s="10" t="s">
        <v>291</v>
      </c>
      <c r="L3224" s="10" t="s">
        <v>292</v>
      </c>
      <c r="M3224" s="46"/>
      <c r="N3224" s="10"/>
      <c r="O3224" s="10"/>
      <c r="P3224" s="10" t="s">
        <v>5524</v>
      </c>
      <c r="Q3224" s="10"/>
      <c r="R3224" s="10"/>
      <c r="T3224" s="10" t="s">
        <v>291</v>
      </c>
      <c r="U3224" s="10"/>
      <c r="V3224" s="10" t="s">
        <v>291</v>
      </c>
      <c r="Z3224" s="47"/>
      <c r="AD3224" s="47"/>
      <c r="AH3224" s="47"/>
      <c r="AI3224" s="10"/>
      <c r="AJ3224" s="10" t="s">
        <v>298</v>
      </c>
      <c r="AK3224" s="10" t="s">
        <v>291</v>
      </c>
      <c r="AL3224" s="10"/>
      <c r="AM3224" s="10"/>
      <c r="AN3224" s="10"/>
      <c r="AO3224" s="10"/>
      <c r="AS3224" s="48"/>
      <c r="AT3224" s="50"/>
      <c r="AU3224" s="50"/>
      <c r="AV3224" s="50"/>
      <c r="AW3224" s="50"/>
      <c r="AX3224" s="49">
        <v>1</v>
      </c>
    </row>
    <row r="3225" spans="1:50" ht="14.25" customHeight="1" x14ac:dyDescent="0.55000000000000004">
      <c r="A3225" s="45">
        <v>2082692</v>
      </c>
      <c r="B3225" s="10" t="s">
        <v>313</v>
      </c>
      <c r="C3225" s="10" t="s">
        <v>17</v>
      </c>
      <c r="D3225" s="10" t="s">
        <v>7114</v>
      </c>
      <c r="F3225" s="10" t="s">
        <v>8147</v>
      </c>
      <c r="G3225" s="10" t="s">
        <v>8340</v>
      </c>
      <c r="H3225" s="10" t="s">
        <v>8688</v>
      </c>
      <c r="I3225" s="10" t="s">
        <v>8689</v>
      </c>
      <c r="J3225" s="10" t="s">
        <v>8690</v>
      </c>
      <c r="K3225" s="10" t="s">
        <v>291</v>
      </c>
      <c r="L3225" s="10" t="s">
        <v>316</v>
      </c>
      <c r="M3225" s="46"/>
      <c r="N3225" s="10" t="s">
        <v>294</v>
      </c>
      <c r="O3225" s="10" t="s">
        <v>294</v>
      </c>
      <c r="P3225" s="10" t="s">
        <v>5524</v>
      </c>
      <c r="Q3225" s="10"/>
      <c r="R3225" s="10"/>
      <c r="T3225" s="10" t="s">
        <v>291</v>
      </c>
      <c r="U3225" s="10"/>
      <c r="V3225" s="10" t="s">
        <v>291</v>
      </c>
      <c r="Z3225" s="47"/>
      <c r="AD3225" s="47"/>
      <c r="AH3225" s="47"/>
      <c r="AI3225" s="10"/>
      <c r="AJ3225" s="10" t="s">
        <v>298</v>
      </c>
      <c r="AK3225" s="10" t="s">
        <v>291</v>
      </c>
      <c r="AL3225" s="10"/>
      <c r="AM3225" s="10"/>
      <c r="AN3225" s="10"/>
      <c r="AO3225" s="10"/>
      <c r="AS3225" s="48"/>
      <c r="AT3225" s="50"/>
      <c r="AU3225" s="50"/>
      <c r="AV3225" s="50"/>
      <c r="AW3225" s="50"/>
      <c r="AX3225" s="49">
        <v>1</v>
      </c>
    </row>
    <row r="3226" spans="1:50" ht="14.25" customHeight="1" x14ac:dyDescent="0.55000000000000004">
      <c r="A3226" s="45">
        <v>2082656</v>
      </c>
      <c r="B3226" s="10" t="s">
        <v>284</v>
      </c>
      <c r="C3226" s="10" t="s">
        <v>17</v>
      </c>
      <c r="D3226" s="10" t="s">
        <v>7114</v>
      </c>
      <c r="F3226" s="10" t="s">
        <v>8147</v>
      </c>
      <c r="G3226" s="10" t="s">
        <v>8340</v>
      </c>
      <c r="H3226" s="10" t="s">
        <v>8688</v>
      </c>
      <c r="I3226" s="10" t="s">
        <v>8691</v>
      </c>
      <c r="J3226" s="10" t="s">
        <v>8692</v>
      </c>
      <c r="K3226" s="10" t="s">
        <v>291</v>
      </c>
      <c r="L3226" s="10" t="s">
        <v>292</v>
      </c>
      <c r="M3226" s="46" t="s">
        <v>293</v>
      </c>
      <c r="N3226" s="10"/>
      <c r="O3226" s="10"/>
      <c r="P3226" s="10" t="s">
        <v>5524</v>
      </c>
      <c r="Q3226" s="10"/>
      <c r="R3226" s="10"/>
      <c r="T3226" s="10" t="s">
        <v>291</v>
      </c>
      <c r="U3226" s="10"/>
      <c r="V3226" s="10" t="s">
        <v>291</v>
      </c>
      <c r="Z3226" s="47"/>
      <c r="AD3226" s="47"/>
      <c r="AH3226" s="47"/>
      <c r="AI3226" s="10"/>
      <c r="AJ3226" s="10" t="s">
        <v>298</v>
      </c>
      <c r="AK3226" s="10" t="s">
        <v>291</v>
      </c>
      <c r="AL3226" s="10"/>
      <c r="AM3226" s="10"/>
      <c r="AN3226" s="10"/>
      <c r="AO3226" s="10"/>
      <c r="AP3226" s="10">
        <v>8</v>
      </c>
      <c r="AQ3226" s="10">
        <v>16</v>
      </c>
      <c r="AS3226" s="48">
        <v>12</v>
      </c>
      <c r="AT3226" s="50"/>
      <c r="AU3226" s="50"/>
      <c r="AV3226" s="50"/>
      <c r="AW3226" s="50"/>
      <c r="AX3226" s="49">
        <v>1</v>
      </c>
    </row>
    <row r="3227" spans="1:50" ht="14.25" customHeight="1" x14ac:dyDescent="0.55000000000000004">
      <c r="A3227" s="45">
        <v>2088837</v>
      </c>
      <c r="B3227" s="10" t="s">
        <v>284</v>
      </c>
      <c r="C3227" s="10" t="s">
        <v>17</v>
      </c>
      <c r="D3227" s="10" t="s">
        <v>7114</v>
      </c>
      <c r="F3227" s="10" t="s">
        <v>8147</v>
      </c>
      <c r="G3227" s="10" t="s">
        <v>8340</v>
      </c>
      <c r="H3227" s="10" t="s">
        <v>8693</v>
      </c>
      <c r="I3227" s="10" t="s">
        <v>8694</v>
      </c>
      <c r="J3227" s="10" t="s">
        <v>8695</v>
      </c>
      <c r="K3227" s="10" t="s">
        <v>291</v>
      </c>
      <c r="L3227" s="10" t="s">
        <v>292</v>
      </c>
      <c r="M3227" s="46"/>
      <c r="N3227" s="10"/>
      <c r="O3227" s="10"/>
      <c r="P3227" s="10" t="s">
        <v>5524</v>
      </c>
      <c r="Q3227" s="10"/>
      <c r="R3227" s="10"/>
      <c r="T3227" s="10" t="s">
        <v>291</v>
      </c>
      <c r="U3227" s="10"/>
      <c r="V3227" s="10" t="s">
        <v>291</v>
      </c>
      <c r="Z3227" s="47"/>
      <c r="AD3227" s="47"/>
      <c r="AH3227" s="47"/>
      <c r="AI3227" s="10"/>
      <c r="AJ3227" s="10" t="s">
        <v>298</v>
      </c>
      <c r="AK3227" s="10" t="s">
        <v>291</v>
      </c>
      <c r="AL3227" s="10"/>
      <c r="AM3227" s="10"/>
      <c r="AN3227" s="10"/>
      <c r="AO3227" s="10"/>
      <c r="AS3227" s="48"/>
      <c r="AT3227" s="50"/>
      <c r="AU3227" s="50"/>
      <c r="AV3227" s="50"/>
      <c r="AW3227" s="50"/>
      <c r="AX3227" s="49">
        <v>1</v>
      </c>
    </row>
    <row r="3228" spans="1:50" ht="14.25" customHeight="1" x14ac:dyDescent="0.55000000000000004">
      <c r="A3228" s="45">
        <v>2088910</v>
      </c>
      <c r="B3228" s="10" t="s">
        <v>284</v>
      </c>
      <c r="C3228" s="10" t="s">
        <v>17</v>
      </c>
      <c r="D3228" s="10" t="s">
        <v>7114</v>
      </c>
      <c r="F3228" s="10" t="s">
        <v>8147</v>
      </c>
      <c r="G3228" s="10" t="s">
        <v>8340</v>
      </c>
      <c r="H3228" s="10" t="s">
        <v>8693</v>
      </c>
      <c r="I3228" s="10" t="s">
        <v>8696</v>
      </c>
      <c r="J3228" s="10" t="s">
        <v>8697</v>
      </c>
      <c r="K3228" s="10" t="s">
        <v>291</v>
      </c>
      <c r="L3228" s="10" t="s">
        <v>292</v>
      </c>
      <c r="M3228" s="46"/>
      <c r="N3228" s="10"/>
      <c r="O3228" s="10"/>
      <c r="P3228" s="10" t="s">
        <v>5524</v>
      </c>
      <c r="Q3228" s="10"/>
      <c r="R3228" s="10"/>
      <c r="T3228" s="10" t="s">
        <v>291</v>
      </c>
      <c r="U3228" s="10"/>
      <c r="V3228" s="10" t="s">
        <v>291</v>
      </c>
      <c r="Z3228" s="47"/>
      <c r="AD3228" s="47"/>
      <c r="AH3228" s="47"/>
      <c r="AI3228" s="10"/>
      <c r="AJ3228" s="10" t="s">
        <v>298</v>
      </c>
      <c r="AK3228" s="10" t="s">
        <v>291</v>
      </c>
      <c r="AL3228" s="10"/>
      <c r="AM3228" s="10"/>
      <c r="AN3228" s="10"/>
      <c r="AO3228" s="10"/>
      <c r="AP3228" s="10">
        <v>25</v>
      </c>
      <c r="AQ3228" s="10">
        <v>45</v>
      </c>
      <c r="AR3228" s="10">
        <v>30</v>
      </c>
      <c r="AS3228" s="48">
        <v>30</v>
      </c>
      <c r="AT3228" s="50"/>
      <c r="AU3228" s="50"/>
      <c r="AV3228" s="50"/>
      <c r="AW3228" s="50"/>
      <c r="AX3228" s="49">
        <v>1</v>
      </c>
    </row>
    <row r="3229" spans="1:50" ht="14.25" customHeight="1" x14ac:dyDescent="0.55000000000000004">
      <c r="A3229" s="45">
        <v>2088767</v>
      </c>
      <c r="B3229" s="10" t="s">
        <v>284</v>
      </c>
      <c r="C3229" s="10" t="s">
        <v>17</v>
      </c>
      <c r="D3229" s="10" t="s">
        <v>7114</v>
      </c>
      <c r="F3229" s="10" t="s">
        <v>8147</v>
      </c>
      <c r="G3229" s="10" t="s">
        <v>8340</v>
      </c>
      <c r="H3229" s="10" t="s">
        <v>8693</v>
      </c>
      <c r="I3229" s="10" t="s">
        <v>8698</v>
      </c>
      <c r="J3229" s="10" t="s">
        <v>8699</v>
      </c>
      <c r="K3229" s="10" t="s">
        <v>291</v>
      </c>
      <c r="L3229" s="10" t="s">
        <v>292</v>
      </c>
      <c r="M3229" s="46"/>
      <c r="N3229" s="10"/>
      <c r="O3229" s="10"/>
      <c r="P3229" s="10" t="s">
        <v>5524</v>
      </c>
      <c r="Q3229" s="10"/>
      <c r="R3229" s="10" t="s">
        <v>291</v>
      </c>
      <c r="S3229" s="10" t="s">
        <v>8700</v>
      </c>
      <c r="T3229" s="10" t="s">
        <v>291</v>
      </c>
      <c r="U3229" s="10"/>
      <c r="V3229" s="10" t="s">
        <v>291</v>
      </c>
      <c r="Z3229" s="47"/>
      <c r="AD3229" s="47"/>
      <c r="AH3229" s="47"/>
      <c r="AI3229" s="10"/>
      <c r="AJ3229" s="10" t="s">
        <v>298</v>
      </c>
      <c r="AK3229" s="10" t="s">
        <v>291</v>
      </c>
      <c r="AL3229" s="10"/>
      <c r="AM3229" s="10"/>
      <c r="AN3229" s="10"/>
      <c r="AO3229" s="10"/>
      <c r="AS3229" s="48"/>
      <c r="AT3229" s="50"/>
      <c r="AU3229" s="50"/>
      <c r="AV3229" s="50"/>
      <c r="AW3229" s="50"/>
      <c r="AX3229" s="49">
        <v>1</v>
      </c>
    </row>
    <row r="3230" spans="1:50" ht="14.25" customHeight="1" x14ac:dyDescent="0.55000000000000004">
      <c r="A3230" s="45">
        <v>8073671</v>
      </c>
      <c r="B3230" s="10" t="s">
        <v>284</v>
      </c>
      <c r="C3230" s="10" t="s">
        <v>17</v>
      </c>
      <c r="D3230" s="10" t="s">
        <v>7114</v>
      </c>
      <c r="F3230" s="10" t="s">
        <v>8147</v>
      </c>
      <c r="G3230" s="10" t="s">
        <v>8340</v>
      </c>
      <c r="H3230" s="10" t="s">
        <v>8693</v>
      </c>
      <c r="I3230" s="10" t="s">
        <v>8701</v>
      </c>
      <c r="J3230" s="10" t="s">
        <v>8702</v>
      </c>
      <c r="K3230" s="10" t="s">
        <v>291</v>
      </c>
      <c r="L3230" s="10" t="s">
        <v>292</v>
      </c>
      <c r="M3230" s="46" t="s">
        <v>960</v>
      </c>
      <c r="N3230" s="10"/>
      <c r="O3230" s="10"/>
      <c r="P3230" s="10" t="s">
        <v>5524</v>
      </c>
      <c r="Q3230" s="10"/>
      <c r="R3230" s="10"/>
      <c r="T3230" s="10" t="s">
        <v>291</v>
      </c>
      <c r="U3230" s="10"/>
      <c r="V3230" s="10" t="s">
        <v>291</v>
      </c>
      <c r="Z3230" s="47"/>
      <c r="AD3230" s="47"/>
      <c r="AH3230" s="47"/>
      <c r="AI3230" s="10"/>
      <c r="AJ3230" s="10" t="s">
        <v>298</v>
      </c>
      <c r="AK3230" s="10" t="s">
        <v>291</v>
      </c>
      <c r="AL3230" s="10"/>
      <c r="AM3230" s="10"/>
      <c r="AN3230" s="10"/>
      <c r="AO3230" s="10"/>
      <c r="AS3230" s="48"/>
      <c r="AT3230" s="50"/>
      <c r="AU3230" s="50"/>
      <c r="AV3230" s="50"/>
      <c r="AW3230" s="50"/>
      <c r="AX3230" s="49">
        <v>1</v>
      </c>
    </row>
    <row r="3231" spans="1:50" ht="14.25" customHeight="1" x14ac:dyDescent="0.55000000000000004">
      <c r="A3231" s="45">
        <v>8321970</v>
      </c>
      <c r="B3231" s="10" t="s">
        <v>313</v>
      </c>
      <c r="C3231" s="10" t="s">
        <v>17</v>
      </c>
      <c r="D3231" s="10" t="s">
        <v>7114</v>
      </c>
      <c r="F3231" s="10" t="s">
        <v>8147</v>
      </c>
      <c r="G3231" s="10" t="s">
        <v>8340</v>
      </c>
      <c r="H3231" s="10" t="s">
        <v>8693</v>
      </c>
      <c r="I3231" s="10" t="s">
        <v>8703</v>
      </c>
      <c r="J3231" s="10" t="s">
        <v>8704</v>
      </c>
      <c r="K3231" s="10" t="s">
        <v>291</v>
      </c>
      <c r="L3231" s="10" t="s">
        <v>316</v>
      </c>
      <c r="M3231" s="46"/>
      <c r="N3231" s="10" t="s">
        <v>294</v>
      </c>
      <c r="O3231" s="10" t="s">
        <v>294</v>
      </c>
      <c r="P3231" s="10" t="s">
        <v>5524</v>
      </c>
      <c r="Q3231" s="10"/>
      <c r="R3231" s="10"/>
      <c r="T3231" s="10" t="s">
        <v>291</v>
      </c>
      <c r="U3231" s="10"/>
      <c r="V3231" s="10" t="s">
        <v>291</v>
      </c>
      <c r="Z3231" s="47"/>
      <c r="AD3231" s="47"/>
      <c r="AH3231" s="47"/>
      <c r="AI3231" s="10"/>
      <c r="AJ3231" s="10" t="s">
        <v>298</v>
      </c>
      <c r="AK3231" s="10" t="s">
        <v>291</v>
      </c>
      <c r="AL3231" s="10"/>
      <c r="AM3231" s="10"/>
      <c r="AN3231" s="10"/>
      <c r="AO3231" s="10"/>
      <c r="AS3231" s="48"/>
      <c r="AT3231" s="50"/>
      <c r="AU3231" s="50"/>
      <c r="AV3231" s="50"/>
      <c r="AW3231" s="50"/>
      <c r="AX3231" s="49">
        <v>1</v>
      </c>
    </row>
    <row r="3232" spans="1:50" ht="14.25" customHeight="1" x14ac:dyDescent="0.55000000000000004">
      <c r="A3232" s="45">
        <v>2088860</v>
      </c>
      <c r="B3232" s="10" t="s">
        <v>284</v>
      </c>
      <c r="C3232" s="10" t="s">
        <v>17</v>
      </c>
      <c r="D3232" s="10" t="s">
        <v>7114</v>
      </c>
      <c r="F3232" s="10" t="s">
        <v>8147</v>
      </c>
      <c r="G3232" s="10" t="s">
        <v>8340</v>
      </c>
      <c r="H3232" s="10" t="s">
        <v>8693</v>
      </c>
      <c r="I3232" s="10" t="s">
        <v>8705</v>
      </c>
      <c r="J3232" s="10" t="s">
        <v>8706</v>
      </c>
      <c r="K3232" s="10" t="s">
        <v>291</v>
      </c>
      <c r="L3232" s="10" t="s">
        <v>292</v>
      </c>
      <c r="M3232" s="46" t="s">
        <v>563</v>
      </c>
      <c r="N3232" s="10"/>
      <c r="O3232" s="10"/>
      <c r="P3232" s="10" t="s">
        <v>5524</v>
      </c>
      <c r="Q3232" s="10"/>
      <c r="R3232" s="10"/>
      <c r="T3232" s="10" t="s">
        <v>291</v>
      </c>
      <c r="U3232" s="10"/>
      <c r="V3232" s="10" t="s">
        <v>291</v>
      </c>
      <c r="Z3232" s="47"/>
      <c r="AD3232" s="47"/>
      <c r="AH3232" s="47"/>
      <c r="AI3232" s="10"/>
      <c r="AJ3232" s="10" t="s">
        <v>298</v>
      </c>
      <c r="AK3232" s="10" t="s">
        <v>291</v>
      </c>
      <c r="AL3232" s="10"/>
      <c r="AM3232" s="10"/>
      <c r="AN3232" s="10"/>
      <c r="AO3232" s="10"/>
      <c r="AS3232" s="48"/>
      <c r="AT3232" s="50"/>
      <c r="AU3232" s="50"/>
      <c r="AV3232" s="50"/>
      <c r="AW3232" s="50"/>
      <c r="AX3232" s="49">
        <v>1</v>
      </c>
    </row>
    <row r="3233" spans="1:50" ht="14.25" customHeight="1" x14ac:dyDescent="0.55000000000000004">
      <c r="A3233" s="45">
        <v>2087921</v>
      </c>
      <c r="B3233" s="10" t="s">
        <v>284</v>
      </c>
      <c r="C3233" s="10" t="s">
        <v>17</v>
      </c>
      <c r="D3233" s="10" t="s">
        <v>7114</v>
      </c>
      <c r="F3233" s="10" t="s">
        <v>8147</v>
      </c>
      <c r="G3233" s="10" t="s">
        <v>8340</v>
      </c>
      <c r="H3233" s="10" t="s">
        <v>8707</v>
      </c>
      <c r="I3233" s="10" t="s">
        <v>8708</v>
      </c>
      <c r="J3233" s="10" t="s">
        <v>8709</v>
      </c>
      <c r="K3233" s="10" t="s">
        <v>291</v>
      </c>
      <c r="L3233" s="10" t="s">
        <v>292</v>
      </c>
      <c r="M3233" s="46"/>
      <c r="N3233" s="10"/>
      <c r="O3233" s="10"/>
      <c r="P3233" s="10" t="s">
        <v>5524</v>
      </c>
      <c r="Q3233" s="10"/>
      <c r="R3233" s="10"/>
      <c r="T3233" s="10" t="s">
        <v>291</v>
      </c>
      <c r="U3233" s="10"/>
      <c r="V3233" s="10" t="s">
        <v>291</v>
      </c>
      <c r="Z3233" s="47"/>
      <c r="AD3233" s="47"/>
      <c r="AH3233" s="47"/>
      <c r="AI3233" s="10"/>
      <c r="AJ3233" s="10" t="s">
        <v>298</v>
      </c>
      <c r="AK3233" s="10" t="s">
        <v>291</v>
      </c>
      <c r="AL3233" s="10"/>
      <c r="AM3233" s="10"/>
      <c r="AN3233" s="10"/>
      <c r="AO3233" s="10"/>
      <c r="AS3233" s="48"/>
      <c r="AT3233" s="50"/>
      <c r="AU3233" s="50"/>
      <c r="AV3233" s="50"/>
      <c r="AW3233" s="50"/>
      <c r="AX3233" s="49">
        <v>1</v>
      </c>
    </row>
    <row r="3234" spans="1:50" ht="14.25" customHeight="1" x14ac:dyDescent="0.55000000000000004">
      <c r="A3234" s="45">
        <v>7834393</v>
      </c>
      <c r="B3234" s="10" t="s">
        <v>284</v>
      </c>
      <c r="C3234" s="10" t="s">
        <v>17</v>
      </c>
      <c r="D3234" s="10" t="s">
        <v>7114</v>
      </c>
      <c r="F3234" s="10" t="s">
        <v>8147</v>
      </c>
      <c r="G3234" s="10" t="s">
        <v>8340</v>
      </c>
      <c r="H3234" s="10" t="s">
        <v>8707</v>
      </c>
      <c r="I3234" s="10" t="s">
        <v>8710</v>
      </c>
      <c r="J3234" s="10" t="s">
        <v>8711</v>
      </c>
      <c r="K3234" s="10" t="s">
        <v>291</v>
      </c>
      <c r="L3234" s="10" t="s">
        <v>292</v>
      </c>
      <c r="M3234" s="46"/>
      <c r="N3234" s="10"/>
      <c r="O3234" s="10"/>
      <c r="P3234" s="10" t="s">
        <v>5524</v>
      </c>
      <c r="Q3234" s="10"/>
      <c r="R3234" s="10"/>
      <c r="T3234" s="10" t="s">
        <v>291</v>
      </c>
      <c r="U3234" s="10"/>
      <c r="V3234" s="10" t="s">
        <v>291</v>
      </c>
      <c r="Z3234" s="47"/>
      <c r="AD3234" s="47"/>
      <c r="AH3234" s="47"/>
      <c r="AI3234" s="10"/>
      <c r="AJ3234" s="10" t="s">
        <v>298</v>
      </c>
      <c r="AK3234" s="10" t="s">
        <v>291</v>
      </c>
      <c r="AL3234" s="10"/>
      <c r="AM3234" s="10"/>
      <c r="AN3234" s="10"/>
      <c r="AO3234" s="10"/>
      <c r="AS3234" s="48"/>
      <c r="AT3234" s="50"/>
      <c r="AU3234" s="50"/>
      <c r="AV3234" s="50"/>
      <c r="AW3234" s="50"/>
      <c r="AX3234" s="49">
        <v>1</v>
      </c>
    </row>
    <row r="3235" spans="1:50" ht="14.25" customHeight="1" x14ac:dyDescent="0.55000000000000004">
      <c r="A3235" s="45">
        <v>4484463</v>
      </c>
      <c r="B3235" s="10" t="s">
        <v>284</v>
      </c>
      <c r="C3235" s="10" t="s">
        <v>17</v>
      </c>
      <c r="D3235" s="10" t="s">
        <v>7114</v>
      </c>
      <c r="F3235" s="10" t="s">
        <v>8147</v>
      </c>
      <c r="G3235" s="10" t="s">
        <v>8340</v>
      </c>
      <c r="H3235" s="10" t="s">
        <v>8712</v>
      </c>
      <c r="I3235" s="10" t="s">
        <v>8713</v>
      </c>
      <c r="J3235" s="10" t="s">
        <v>8714</v>
      </c>
      <c r="K3235" s="10" t="s">
        <v>291</v>
      </c>
      <c r="L3235" s="10" t="s">
        <v>292</v>
      </c>
      <c r="M3235" s="46"/>
      <c r="N3235" s="10"/>
      <c r="O3235" s="10"/>
      <c r="P3235" s="10" t="s">
        <v>5524</v>
      </c>
      <c r="Q3235" s="10"/>
      <c r="R3235" s="10"/>
      <c r="T3235" s="10" t="s">
        <v>291</v>
      </c>
      <c r="U3235" s="10"/>
      <c r="V3235" s="10" t="s">
        <v>291</v>
      </c>
      <c r="Z3235" s="47"/>
      <c r="AD3235" s="47"/>
      <c r="AH3235" s="47"/>
      <c r="AI3235" s="10"/>
      <c r="AJ3235" s="10" t="s">
        <v>298</v>
      </c>
      <c r="AK3235" s="10" t="s">
        <v>291</v>
      </c>
      <c r="AL3235" s="10"/>
      <c r="AM3235" s="10"/>
      <c r="AN3235" s="10"/>
      <c r="AO3235" s="10"/>
      <c r="AS3235" s="48"/>
      <c r="AT3235" s="50"/>
      <c r="AU3235" s="50"/>
      <c r="AV3235" s="50"/>
      <c r="AW3235" s="50"/>
      <c r="AX3235" s="49">
        <v>1</v>
      </c>
    </row>
    <row r="3236" spans="1:50" ht="14.25" customHeight="1" x14ac:dyDescent="0.55000000000000004">
      <c r="A3236" s="45">
        <v>8302527</v>
      </c>
      <c r="B3236" s="10" t="s">
        <v>284</v>
      </c>
      <c r="C3236" s="10" t="s">
        <v>17</v>
      </c>
      <c r="D3236" s="10" t="s">
        <v>7114</v>
      </c>
      <c r="F3236" s="10" t="s">
        <v>8147</v>
      </c>
      <c r="G3236" s="10" t="s">
        <v>8340</v>
      </c>
      <c r="H3236" s="10" t="s">
        <v>8715</v>
      </c>
      <c r="I3236" s="10" t="s">
        <v>8716</v>
      </c>
      <c r="J3236" s="10" t="s">
        <v>8717</v>
      </c>
      <c r="K3236" s="10" t="s">
        <v>291</v>
      </c>
      <c r="L3236" s="10" t="s">
        <v>292</v>
      </c>
      <c r="M3236" s="46"/>
      <c r="N3236" s="10"/>
      <c r="O3236" s="10"/>
      <c r="P3236" s="10" t="s">
        <v>5524</v>
      </c>
      <c r="Q3236" s="10"/>
      <c r="R3236" s="10"/>
      <c r="T3236" s="10" t="s">
        <v>291</v>
      </c>
      <c r="U3236" s="10"/>
      <c r="V3236" s="10" t="s">
        <v>291</v>
      </c>
      <c r="Z3236" s="47"/>
      <c r="AD3236" s="47"/>
      <c r="AH3236" s="47"/>
      <c r="AI3236" s="10"/>
      <c r="AJ3236" s="10" t="s">
        <v>298</v>
      </c>
      <c r="AK3236" s="10" t="s">
        <v>291</v>
      </c>
      <c r="AL3236" s="10"/>
      <c r="AM3236" s="10"/>
      <c r="AN3236" s="10"/>
      <c r="AO3236" s="10"/>
      <c r="AS3236" s="48"/>
      <c r="AT3236" s="50"/>
      <c r="AU3236" s="50"/>
      <c r="AV3236" s="50"/>
      <c r="AW3236" s="50"/>
      <c r="AX3236" s="49">
        <v>1</v>
      </c>
    </row>
    <row r="3237" spans="1:50" ht="14.25" customHeight="1" x14ac:dyDescent="0.55000000000000004">
      <c r="A3237" s="45">
        <v>2085937</v>
      </c>
      <c r="B3237" s="10" t="s">
        <v>284</v>
      </c>
      <c r="C3237" s="10" t="s">
        <v>17</v>
      </c>
      <c r="D3237" s="10" t="s">
        <v>7114</v>
      </c>
      <c r="F3237" s="10" t="s">
        <v>8147</v>
      </c>
      <c r="G3237" s="10" t="s">
        <v>8340</v>
      </c>
      <c r="H3237" s="10" t="s">
        <v>8718</v>
      </c>
      <c r="I3237" s="10" t="s">
        <v>8719</v>
      </c>
      <c r="J3237" s="10" t="s">
        <v>8720</v>
      </c>
      <c r="K3237" s="10" t="s">
        <v>291</v>
      </c>
      <c r="L3237" s="10" t="s">
        <v>292</v>
      </c>
      <c r="M3237" s="46"/>
      <c r="N3237" s="10"/>
      <c r="O3237" s="10"/>
      <c r="P3237" s="10" t="s">
        <v>5524</v>
      </c>
      <c r="Q3237" s="10"/>
      <c r="R3237" s="10"/>
      <c r="T3237" s="10" t="s">
        <v>291</v>
      </c>
      <c r="U3237" s="10"/>
      <c r="V3237" s="10" t="s">
        <v>291</v>
      </c>
      <c r="Z3237" s="47"/>
      <c r="AD3237" s="47"/>
      <c r="AH3237" s="47"/>
      <c r="AI3237" s="10"/>
      <c r="AJ3237" s="10" t="s">
        <v>298</v>
      </c>
      <c r="AK3237" s="10" t="s">
        <v>291</v>
      </c>
      <c r="AL3237" s="10"/>
      <c r="AM3237" s="10"/>
      <c r="AN3237" s="10"/>
      <c r="AO3237" s="10"/>
      <c r="AS3237" s="48"/>
      <c r="AT3237" s="50"/>
      <c r="AU3237" s="50"/>
      <c r="AV3237" s="50"/>
      <c r="AW3237" s="50"/>
      <c r="AX3237" s="49">
        <v>1</v>
      </c>
    </row>
    <row r="3238" spans="1:50" ht="14.25" customHeight="1" x14ac:dyDescent="0.55000000000000004">
      <c r="A3238" s="45">
        <v>8112343</v>
      </c>
      <c r="B3238" s="10" t="s">
        <v>284</v>
      </c>
      <c r="C3238" s="10" t="s">
        <v>17</v>
      </c>
      <c r="D3238" s="10" t="s">
        <v>7114</v>
      </c>
      <c r="F3238" s="10" t="s">
        <v>8147</v>
      </c>
      <c r="G3238" s="10" t="s">
        <v>8340</v>
      </c>
      <c r="H3238" s="10" t="s">
        <v>8718</v>
      </c>
      <c r="I3238" s="10" t="s">
        <v>8721</v>
      </c>
      <c r="J3238" s="10" t="s">
        <v>8722</v>
      </c>
      <c r="K3238" s="10" t="s">
        <v>291</v>
      </c>
      <c r="L3238" s="10" t="s">
        <v>292</v>
      </c>
      <c r="M3238" s="46"/>
      <c r="N3238" s="10"/>
      <c r="O3238" s="10"/>
      <c r="P3238" s="10" t="s">
        <v>5524</v>
      </c>
      <c r="Q3238" s="10"/>
      <c r="R3238" s="10"/>
      <c r="T3238" s="10" t="s">
        <v>291</v>
      </c>
      <c r="U3238" s="10"/>
      <c r="V3238" s="10" t="s">
        <v>291</v>
      </c>
      <c r="Z3238" s="47"/>
      <c r="AD3238" s="47"/>
      <c r="AH3238" s="47"/>
      <c r="AI3238" s="10"/>
      <c r="AJ3238" s="10" t="s">
        <v>298</v>
      </c>
      <c r="AK3238" s="10" t="s">
        <v>291</v>
      </c>
      <c r="AL3238" s="10"/>
      <c r="AM3238" s="10"/>
      <c r="AN3238" s="10"/>
      <c r="AO3238" s="10"/>
      <c r="AS3238" s="48"/>
      <c r="AT3238" s="50"/>
      <c r="AU3238" s="50"/>
      <c r="AV3238" s="50"/>
      <c r="AW3238" s="50"/>
      <c r="AX3238" s="49">
        <v>1</v>
      </c>
    </row>
    <row r="3239" spans="1:50" ht="14.25" customHeight="1" x14ac:dyDescent="0.55000000000000004">
      <c r="A3239" s="45">
        <v>2084992</v>
      </c>
      <c r="B3239" s="10" t="s">
        <v>284</v>
      </c>
      <c r="C3239" s="10" t="s">
        <v>17</v>
      </c>
      <c r="D3239" s="10" t="s">
        <v>7114</v>
      </c>
      <c r="F3239" s="10" t="s">
        <v>8147</v>
      </c>
      <c r="G3239" s="10" t="s">
        <v>8340</v>
      </c>
      <c r="H3239" s="10" t="s">
        <v>8723</v>
      </c>
      <c r="I3239" s="10" t="s">
        <v>8724</v>
      </c>
      <c r="J3239" s="10" t="s">
        <v>8725</v>
      </c>
      <c r="K3239" s="10" t="s">
        <v>291</v>
      </c>
      <c r="L3239" s="10" t="s">
        <v>292</v>
      </c>
      <c r="M3239" s="46"/>
      <c r="N3239" s="10"/>
      <c r="O3239" s="10"/>
      <c r="P3239" s="10" t="s">
        <v>5524</v>
      </c>
      <c r="Q3239" s="10"/>
      <c r="R3239" s="10"/>
      <c r="T3239" s="10" t="s">
        <v>291</v>
      </c>
      <c r="U3239" s="10"/>
      <c r="V3239" s="10" t="s">
        <v>291</v>
      </c>
      <c r="Z3239" s="47"/>
      <c r="AD3239" s="47"/>
      <c r="AH3239" s="47"/>
      <c r="AI3239" s="10"/>
      <c r="AJ3239" s="10" t="s">
        <v>298</v>
      </c>
      <c r="AK3239" s="10" t="s">
        <v>291</v>
      </c>
      <c r="AL3239" s="10"/>
      <c r="AM3239" s="10"/>
      <c r="AN3239" s="10"/>
      <c r="AO3239" s="10"/>
      <c r="AS3239" s="48"/>
      <c r="AT3239" s="50"/>
      <c r="AU3239" s="50"/>
      <c r="AV3239" s="50"/>
      <c r="AW3239" s="50"/>
      <c r="AX3239" s="49">
        <v>1</v>
      </c>
    </row>
    <row r="3240" spans="1:50" ht="14.25" customHeight="1" x14ac:dyDescent="0.55000000000000004">
      <c r="A3240" s="45">
        <v>7703359</v>
      </c>
      <c r="B3240" s="10" t="s">
        <v>284</v>
      </c>
      <c r="C3240" s="10" t="s">
        <v>17</v>
      </c>
      <c r="D3240" s="10" t="s">
        <v>7114</v>
      </c>
      <c r="F3240" s="10" t="s">
        <v>8147</v>
      </c>
      <c r="G3240" s="10" t="s">
        <v>8340</v>
      </c>
      <c r="H3240" s="10" t="s">
        <v>8723</v>
      </c>
      <c r="I3240" s="10" t="s">
        <v>8726</v>
      </c>
      <c r="J3240" s="10" t="s">
        <v>8727</v>
      </c>
      <c r="K3240" s="10" t="s">
        <v>291</v>
      </c>
      <c r="L3240" s="10" t="s">
        <v>292</v>
      </c>
      <c r="M3240" s="46"/>
      <c r="N3240" s="10"/>
      <c r="O3240" s="10"/>
      <c r="P3240" s="10" t="s">
        <v>5524</v>
      </c>
      <c r="Q3240" s="10"/>
      <c r="R3240" s="10"/>
      <c r="T3240" s="10" t="s">
        <v>291</v>
      </c>
      <c r="U3240" s="10"/>
      <c r="V3240" s="10" t="s">
        <v>291</v>
      </c>
      <c r="Z3240" s="47"/>
      <c r="AD3240" s="47"/>
      <c r="AH3240" s="47"/>
      <c r="AI3240" s="10"/>
      <c r="AJ3240" s="10" t="s">
        <v>298</v>
      </c>
      <c r="AK3240" s="10" t="s">
        <v>291</v>
      </c>
      <c r="AL3240" s="10"/>
      <c r="AM3240" s="10"/>
      <c r="AN3240" s="10"/>
      <c r="AO3240" s="10"/>
      <c r="AS3240" s="48"/>
      <c r="AT3240" s="50"/>
      <c r="AU3240" s="50"/>
      <c r="AV3240" s="50"/>
      <c r="AW3240" s="50"/>
      <c r="AX3240" s="49">
        <v>1</v>
      </c>
    </row>
    <row r="3241" spans="1:50" ht="14.25" customHeight="1" x14ac:dyDescent="0.55000000000000004">
      <c r="A3241" s="45">
        <v>2084988</v>
      </c>
      <c r="B3241" s="10" t="s">
        <v>284</v>
      </c>
      <c r="C3241" s="10" t="s">
        <v>17</v>
      </c>
      <c r="D3241" s="10" t="s">
        <v>7114</v>
      </c>
      <c r="F3241" s="10" t="s">
        <v>8147</v>
      </c>
      <c r="G3241" s="10" t="s">
        <v>8340</v>
      </c>
      <c r="H3241" s="10" t="s">
        <v>8723</v>
      </c>
      <c r="I3241" s="10" t="s">
        <v>8728</v>
      </c>
      <c r="J3241" s="10" t="s">
        <v>8729</v>
      </c>
      <c r="K3241" s="10" t="s">
        <v>291</v>
      </c>
      <c r="L3241" s="10" t="s">
        <v>292</v>
      </c>
      <c r="M3241" s="46"/>
      <c r="N3241" s="10"/>
      <c r="O3241" s="10"/>
      <c r="P3241" s="10" t="s">
        <v>5524</v>
      </c>
      <c r="Q3241" s="10"/>
      <c r="R3241" s="10"/>
      <c r="T3241" s="10" t="s">
        <v>291</v>
      </c>
      <c r="U3241" s="10"/>
      <c r="V3241" s="10" t="s">
        <v>291</v>
      </c>
      <c r="Z3241" s="47"/>
      <c r="AD3241" s="47"/>
      <c r="AH3241" s="47"/>
      <c r="AI3241" s="10"/>
      <c r="AJ3241" s="10" t="s">
        <v>298</v>
      </c>
      <c r="AK3241" s="10" t="s">
        <v>291</v>
      </c>
      <c r="AL3241" s="10"/>
      <c r="AM3241" s="10"/>
      <c r="AN3241" s="10"/>
      <c r="AO3241" s="10"/>
      <c r="AS3241" s="48"/>
      <c r="AT3241" s="50"/>
      <c r="AU3241" s="50"/>
      <c r="AV3241" s="50"/>
      <c r="AW3241" s="50"/>
      <c r="AX3241" s="49">
        <v>1</v>
      </c>
    </row>
    <row r="3242" spans="1:50" ht="14.25" customHeight="1" x14ac:dyDescent="0.55000000000000004">
      <c r="A3242" s="45">
        <v>8428354</v>
      </c>
      <c r="B3242" s="10" t="s">
        <v>284</v>
      </c>
      <c r="C3242" s="10" t="s">
        <v>17</v>
      </c>
      <c r="D3242" s="10" t="s">
        <v>7114</v>
      </c>
      <c r="F3242" s="10" t="s">
        <v>8147</v>
      </c>
      <c r="G3242" s="10" t="s">
        <v>8340</v>
      </c>
      <c r="H3242" s="10" t="s">
        <v>8730</v>
      </c>
      <c r="I3242" s="10" t="s">
        <v>8731</v>
      </c>
      <c r="J3242" s="10" t="s">
        <v>8732</v>
      </c>
      <c r="K3242" s="10" t="s">
        <v>291</v>
      </c>
      <c r="L3242" s="10" t="s">
        <v>292</v>
      </c>
      <c r="M3242" s="46"/>
      <c r="N3242" s="10"/>
      <c r="O3242" s="10"/>
      <c r="P3242" s="10" t="s">
        <v>5524</v>
      </c>
      <c r="Q3242" s="10"/>
      <c r="R3242" s="10"/>
      <c r="T3242" s="10" t="s">
        <v>291</v>
      </c>
      <c r="U3242" s="10"/>
      <c r="V3242" s="10" t="s">
        <v>291</v>
      </c>
      <c r="Z3242" s="47"/>
      <c r="AD3242" s="47"/>
      <c r="AH3242" s="47"/>
      <c r="AI3242" s="10"/>
      <c r="AJ3242" s="10" t="s">
        <v>298</v>
      </c>
      <c r="AK3242" s="10" t="s">
        <v>291</v>
      </c>
      <c r="AL3242" s="10"/>
      <c r="AM3242" s="10"/>
      <c r="AN3242" s="10"/>
      <c r="AO3242" s="10"/>
      <c r="AS3242" s="48"/>
      <c r="AT3242" s="50"/>
      <c r="AU3242" s="50"/>
      <c r="AV3242" s="50"/>
      <c r="AW3242" s="50"/>
      <c r="AX3242" s="49">
        <v>1</v>
      </c>
    </row>
    <row r="3243" spans="1:50" ht="14.25" customHeight="1" x14ac:dyDescent="0.55000000000000004">
      <c r="A3243" s="45">
        <v>2085546</v>
      </c>
      <c r="B3243" s="10" t="s">
        <v>284</v>
      </c>
      <c r="C3243" s="10" t="s">
        <v>17</v>
      </c>
      <c r="D3243" s="10" t="s">
        <v>7114</v>
      </c>
      <c r="F3243" s="10" t="s">
        <v>8147</v>
      </c>
      <c r="G3243" s="10" t="s">
        <v>8340</v>
      </c>
      <c r="H3243" s="10" t="s">
        <v>8733</v>
      </c>
      <c r="I3243" s="10" t="s">
        <v>8734</v>
      </c>
      <c r="J3243" s="10" t="s">
        <v>8735</v>
      </c>
      <c r="K3243" s="10" t="s">
        <v>291</v>
      </c>
      <c r="L3243" s="10" t="s">
        <v>292</v>
      </c>
      <c r="M3243" s="46"/>
      <c r="N3243" s="10"/>
      <c r="O3243" s="10"/>
      <c r="P3243" s="10" t="s">
        <v>5524</v>
      </c>
      <c r="Q3243" s="10"/>
      <c r="R3243" s="10"/>
      <c r="T3243" s="10" t="s">
        <v>291</v>
      </c>
      <c r="U3243" s="10"/>
      <c r="V3243" s="10" t="s">
        <v>291</v>
      </c>
      <c r="Z3243" s="47"/>
      <c r="AD3243" s="47"/>
      <c r="AH3243" s="47"/>
      <c r="AI3243" s="10"/>
      <c r="AJ3243" s="10" t="s">
        <v>298</v>
      </c>
      <c r="AK3243" s="10" t="s">
        <v>291</v>
      </c>
      <c r="AL3243" s="10"/>
      <c r="AM3243" s="10"/>
      <c r="AN3243" s="10"/>
      <c r="AO3243" s="10"/>
      <c r="AS3243" s="48"/>
      <c r="AT3243" s="50"/>
      <c r="AU3243" s="50"/>
      <c r="AV3243" s="50"/>
      <c r="AW3243" s="50"/>
      <c r="AX3243" s="49">
        <v>1</v>
      </c>
    </row>
    <row r="3244" spans="1:50" ht="14.25" customHeight="1" x14ac:dyDescent="0.55000000000000004">
      <c r="A3244" s="45">
        <v>2087760</v>
      </c>
      <c r="B3244" s="10" t="s">
        <v>313</v>
      </c>
      <c r="C3244" s="10" t="s">
        <v>17</v>
      </c>
      <c r="D3244" s="10" t="s">
        <v>7114</v>
      </c>
      <c r="F3244" s="10" t="s">
        <v>8147</v>
      </c>
      <c r="G3244" s="10" t="s">
        <v>8340</v>
      </c>
      <c r="H3244" s="10" t="s">
        <v>8736</v>
      </c>
      <c r="I3244" s="10" t="s">
        <v>8737</v>
      </c>
      <c r="J3244" s="10" t="s">
        <v>8738</v>
      </c>
      <c r="K3244" s="10" t="s">
        <v>291</v>
      </c>
      <c r="L3244" s="10" t="s">
        <v>316</v>
      </c>
      <c r="M3244" s="46"/>
      <c r="N3244" s="10" t="s">
        <v>294</v>
      </c>
      <c r="O3244" s="10" t="s">
        <v>294</v>
      </c>
      <c r="P3244" s="10" t="s">
        <v>5524</v>
      </c>
      <c r="Q3244" s="10"/>
      <c r="R3244" s="10"/>
      <c r="T3244" s="10" t="s">
        <v>291</v>
      </c>
      <c r="U3244" s="10"/>
      <c r="V3244" s="10" t="s">
        <v>291</v>
      </c>
      <c r="Z3244" s="47"/>
      <c r="AD3244" s="47"/>
      <c r="AH3244" s="47"/>
      <c r="AI3244" s="10"/>
      <c r="AJ3244" s="10" t="s">
        <v>298</v>
      </c>
      <c r="AK3244" s="10" t="s">
        <v>291</v>
      </c>
      <c r="AL3244" s="10"/>
      <c r="AM3244" s="10"/>
      <c r="AN3244" s="10"/>
      <c r="AO3244" s="10"/>
      <c r="AS3244" s="48"/>
      <c r="AT3244" s="50"/>
      <c r="AU3244" s="50"/>
      <c r="AV3244" s="50"/>
      <c r="AW3244" s="50"/>
      <c r="AX3244" s="49">
        <v>1</v>
      </c>
    </row>
    <row r="3245" spans="1:50" ht="14.25" customHeight="1" x14ac:dyDescent="0.55000000000000004">
      <c r="A3245" s="45">
        <v>7780874</v>
      </c>
      <c r="B3245" s="10" t="s">
        <v>284</v>
      </c>
      <c r="C3245" s="10" t="s">
        <v>17</v>
      </c>
      <c r="D3245" s="10" t="s">
        <v>7114</v>
      </c>
      <c r="F3245" s="10" t="s">
        <v>8147</v>
      </c>
      <c r="G3245" s="10" t="s">
        <v>8340</v>
      </c>
      <c r="H3245" s="10" t="s">
        <v>8739</v>
      </c>
      <c r="I3245" s="10" t="s">
        <v>8740</v>
      </c>
      <c r="J3245" s="10" t="s">
        <v>8741</v>
      </c>
      <c r="K3245" s="10" t="s">
        <v>291</v>
      </c>
      <c r="L3245" s="10" t="s">
        <v>292</v>
      </c>
      <c r="M3245" s="46" t="s">
        <v>570</v>
      </c>
      <c r="N3245" s="10"/>
      <c r="O3245" s="10"/>
      <c r="P3245" s="10" t="s">
        <v>5524</v>
      </c>
      <c r="Q3245" s="10"/>
      <c r="R3245" s="10"/>
      <c r="T3245" s="10" t="s">
        <v>291</v>
      </c>
      <c r="U3245" s="10"/>
      <c r="V3245" s="10" t="s">
        <v>291</v>
      </c>
      <c r="Z3245" s="47"/>
      <c r="AD3245" s="47"/>
      <c r="AH3245" s="47"/>
      <c r="AI3245" s="10"/>
      <c r="AJ3245" s="10" t="s">
        <v>298</v>
      </c>
      <c r="AK3245" s="10" t="s">
        <v>291</v>
      </c>
      <c r="AL3245" s="10"/>
      <c r="AM3245" s="10"/>
      <c r="AN3245" s="10"/>
      <c r="AO3245" s="10"/>
      <c r="AS3245" s="48"/>
      <c r="AT3245" s="50"/>
      <c r="AU3245" s="50"/>
      <c r="AV3245" s="50"/>
      <c r="AW3245" s="50"/>
      <c r="AX3245" s="49">
        <v>1</v>
      </c>
    </row>
    <row r="3246" spans="1:50" ht="14.25" customHeight="1" x14ac:dyDescent="0.55000000000000004">
      <c r="A3246" s="45">
        <v>7911763</v>
      </c>
      <c r="B3246" s="10" t="s">
        <v>313</v>
      </c>
      <c r="C3246" s="10" t="s">
        <v>17</v>
      </c>
      <c r="D3246" s="10" t="s">
        <v>7114</v>
      </c>
      <c r="F3246" s="10" t="s">
        <v>8147</v>
      </c>
      <c r="G3246" s="10" t="s">
        <v>8340</v>
      </c>
      <c r="H3246" s="10" t="s">
        <v>8742</v>
      </c>
      <c r="I3246" s="10" t="s">
        <v>8743</v>
      </c>
      <c r="J3246" s="10" t="s">
        <v>8744</v>
      </c>
      <c r="K3246" s="10" t="s">
        <v>291</v>
      </c>
      <c r="L3246" s="10" t="s">
        <v>316</v>
      </c>
      <c r="M3246" s="46"/>
      <c r="N3246" s="10" t="s">
        <v>294</v>
      </c>
      <c r="O3246" s="10" t="s">
        <v>294</v>
      </c>
      <c r="P3246" s="10" t="s">
        <v>5524</v>
      </c>
      <c r="Q3246" s="10"/>
      <c r="R3246" s="10"/>
      <c r="T3246" s="10" t="s">
        <v>291</v>
      </c>
      <c r="U3246" s="10"/>
      <c r="V3246" s="10" t="s">
        <v>291</v>
      </c>
      <c r="Z3246" s="47"/>
      <c r="AD3246" s="47"/>
      <c r="AH3246" s="47"/>
      <c r="AI3246" s="10"/>
      <c r="AJ3246" s="10" t="s">
        <v>298</v>
      </c>
      <c r="AK3246" s="10" t="s">
        <v>291</v>
      </c>
      <c r="AL3246" s="10"/>
      <c r="AM3246" s="10"/>
      <c r="AN3246" s="10"/>
      <c r="AO3246" s="10"/>
      <c r="AS3246" s="48"/>
      <c r="AT3246" s="50"/>
      <c r="AU3246" s="50"/>
      <c r="AV3246" s="50"/>
      <c r="AW3246" s="50"/>
      <c r="AX3246" s="49">
        <v>1</v>
      </c>
    </row>
    <row r="3247" spans="1:50" ht="14.25" customHeight="1" x14ac:dyDescent="0.55000000000000004">
      <c r="A3247" s="45">
        <v>2088481</v>
      </c>
      <c r="B3247" s="10" t="s">
        <v>313</v>
      </c>
      <c r="C3247" s="10" t="s">
        <v>17</v>
      </c>
      <c r="D3247" s="10" t="s">
        <v>7114</v>
      </c>
      <c r="F3247" s="10" t="s">
        <v>8147</v>
      </c>
      <c r="G3247" s="10" t="s">
        <v>8340</v>
      </c>
      <c r="H3247" s="10" t="s">
        <v>8742</v>
      </c>
      <c r="I3247" s="10" t="s">
        <v>8745</v>
      </c>
      <c r="J3247" s="10" t="s">
        <v>8746</v>
      </c>
      <c r="K3247" s="10" t="s">
        <v>291</v>
      </c>
      <c r="L3247" s="10" t="s">
        <v>316</v>
      </c>
      <c r="M3247" s="46" t="s">
        <v>506</v>
      </c>
      <c r="N3247" s="10" t="s">
        <v>294</v>
      </c>
      <c r="O3247" s="10" t="s">
        <v>294</v>
      </c>
      <c r="P3247" s="10" t="s">
        <v>5524</v>
      </c>
      <c r="Q3247" s="10"/>
      <c r="R3247" s="10"/>
      <c r="T3247" s="10" t="s">
        <v>291</v>
      </c>
      <c r="U3247" s="10"/>
      <c r="V3247" s="10" t="s">
        <v>291</v>
      </c>
      <c r="Z3247" s="47"/>
      <c r="AD3247" s="47"/>
      <c r="AH3247" s="47"/>
      <c r="AI3247" s="10"/>
      <c r="AJ3247" s="10" t="s">
        <v>298</v>
      </c>
      <c r="AK3247" s="10" t="s">
        <v>291</v>
      </c>
      <c r="AL3247" s="10" t="s">
        <v>666</v>
      </c>
      <c r="AM3247" s="10" t="s">
        <v>666</v>
      </c>
      <c r="AN3247" s="10" t="s">
        <v>300</v>
      </c>
      <c r="AO3247" s="10" t="s">
        <v>300</v>
      </c>
      <c r="AP3247" s="10">
        <v>45</v>
      </c>
      <c r="AQ3247" s="10">
        <v>60</v>
      </c>
      <c r="AR3247" s="10">
        <v>50</v>
      </c>
      <c r="AS3247" s="48">
        <v>50</v>
      </c>
      <c r="AT3247" s="50"/>
      <c r="AU3247" s="50"/>
      <c r="AV3247" s="50"/>
      <c r="AW3247" s="50"/>
      <c r="AX3247" s="49">
        <v>1</v>
      </c>
    </row>
    <row r="3248" spans="1:50" ht="14.25" customHeight="1" x14ac:dyDescent="0.55000000000000004">
      <c r="A3248" s="45">
        <v>2088435</v>
      </c>
      <c r="B3248" s="10" t="s">
        <v>313</v>
      </c>
      <c r="C3248" s="10" t="s">
        <v>17</v>
      </c>
      <c r="D3248" s="10" t="s">
        <v>7114</v>
      </c>
      <c r="F3248" s="10" t="s">
        <v>8147</v>
      </c>
      <c r="G3248" s="10" t="s">
        <v>8340</v>
      </c>
      <c r="H3248" s="10" t="s">
        <v>8742</v>
      </c>
      <c r="I3248" s="10" t="s">
        <v>8747</v>
      </c>
      <c r="J3248" s="10" t="s">
        <v>8748</v>
      </c>
      <c r="K3248" s="10" t="s">
        <v>291</v>
      </c>
      <c r="L3248" s="10" t="s">
        <v>316</v>
      </c>
      <c r="M3248" s="46" t="s">
        <v>563</v>
      </c>
      <c r="N3248" s="10" t="s">
        <v>294</v>
      </c>
      <c r="O3248" s="10" t="s">
        <v>294</v>
      </c>
      <c r="P3248" s="10" t="s">
        <v>5524</v>
      </c>
      <c r="Q3248" s="10"/>
      <c r="R3248" s="10"/>
      <c r="T3248" s="10" t="s">
        <v>291</v>
      </c>
      <c r="U3248" s="10"/>
      <c r="V3248" s="10" t="s">
        <v>291</v>
      </c>
      <c r="Z3248" s="47"/>
      <c r="AD3248" s="47"/>
      <c r="AH3248" s="47"/>
      <c r="AI3248" s="10"/>
      <c r="AJ3248" s="10" t="s">
        <v>298</v>
      </c>
      <c r="AK3248" s="10" t="s">
        <v>291</v>
      </c>
      <c r="AL3248" s="10" t="s">
        <v>666</v>
      </c>
      <c r="AM3248" s="10" t="s">
        <v>666</v>
      </c>
      <c r="AN3248" s="10" t="s">
        <v>300</v>
      </c>
      <c r="AO3248" s="10" t="s">
        <v>300</v>
      </c>
      <c r="AP3248" s="10">
        <v>32</v>
      </c>
      <c r="AQ3248" s="10">
        <v>45</v>
      </c>
      <c r="AS3248" s="48">
        <v>38.5</v>
      </c>
      <c r="AT3248" s="50"/>
      <c r="AU3248" s="50"/>
      <c r="AV3248" s="50"/>
      <c r="AW3248" s="50"/>
      <c r="AX3248" s="49">
        <v>1</v>
      </c>
    </row>
    <row r="3249" spans="1:50" ht="14.25" customHeight="1" x14ac:dyDescent="0.55000000000000004">
      <c r="A3249" s="45">
        <v>5160450</v>
      </c>
      <c r="B3249" s="10" t="s">
        <v>313</v>
      </c>
      <c r="C3249" s="10" t="s">
        <v>17</v>
      </c>
      <c r="D3249" s="10" t="s">
        <v>7114</v>
      </c>
      <c r="F3249" s="10" t="s">
        <v>8147</v>
      </c>
      <c r="G3249" s="10" t="s">
        <v>8749</v>
      </c>
      <c r="H3249" s="10" t="s">
        <v>8750</v>
      </c>
      <c r="I3249" s="10" t="s">
        <v>8751</v>
      </c>
      <c r="J3249" s="10" t="s">
        <v>8752</v>
      </c>
      <c r="K3249" s="10" t="s">
        <v>291</v>
      </c>
      <c r="L3249" s="10" t="s">
        <v>316</v>
      </c>
      <c r="M3249" s="46" t="s">
        <v>506</v>
      </c>
      <c r="N3249" s="10" t="s">
        <v>294</v>
      </c>
      <c r="O3249" s="10" t="s">
        <v>294</v>
      </c>
      <c r="P3249" s="10" t="s">
        <v>5524</v>
      </c>
      <c r="Q3249" s="10"/>
      <c r="R3249" s="10"/>
      <c r="T3249" s="10" t="s">
        <v>291</v>
      </c>
      <c r="U3249" s="10"/>
      <c r="V3249" s="10" t="s">
        <v>291</v>
      </c>
      <c r="Z3249" s="47"/>
      <c r="AD3249" s="47"/>
      <c r="AH3249" s="47"/>
      <c r="AI3249" s="10"/>
      <c r="AJ3249" s="10" t="s">
        <v>298</v>
      </c>
      <c r="AK3249" s="10" t="s">
        <v>291</v>
      </c>
      <c r="AL3249" s="10"/>
      <c r="AM3249" s="10"/>
      <c r="AN3249" s="10"/>
      <c r="AO3249" s="10"/>
      <c r="AS3249" s="48"/>
      <c r="AT3249" s="50"/>
      <c r="AU3249" s="50"/>
      <c r="AV3249" s="50"/>
      <c r="AW3249" s="50"/>
      <c r="AX3249" s="49">
        <v>1</v>
      </c>
    </row>
    <row r="3250" spans="1:50" ht="14.25" customHeight="1" x14ac:dyDescent="0.55000000000000004">
      <c r="A3250" s="45">
        <v>2081658</v>
      </c>
      <c r="B3250" s="10" t="s">
        <v>313</v>
      </c>
      <c r="C3250" s="10" t="s">
        <v>17</v>
      </c>
      <c r="D3250" s="10" t="s">
        <v>7114</v>
      </c>
      <c r="F3250" s="10" t="s">
        <v>8147</v>
      </c>
      <c r="G3250" s="10" t="s">
        <v>8749</v>
      </c>
      <c r="H3250" s="10" t="s">
        <v>8753</v>
      </c>
      <c r="I3250" s="10" t="s">
        <v>8754</v>
      </c>
      <c r="J3250" s="10" t="s">
        <v>8755</v>
      </c>
      <c r="K3250" s="10" t="s">
        <v>291</v>
      </c>
      <c r="L3250" s="10" t="s">
        <v>316</v>
      </c>
      <c r="M3250" s="46" t="s">
        <v>293</v>
      </c>
      <c r="N3250" s="10" t="s">
        <v>294</v>
      </c>
      <c r="O3250" s="10" t="s">
        <v>294</v>
      </c>
      <c r="P3250" s="10" t="s">
        <v>5524</v>
      </c>
      <c r="Q3250" s="10"/>
      <c r="R3250" s="10"/>
      <c r="T3250" s="10" t="s">
        <v>291</v>
      </c>
      <c r="U3250" s="10"/>
      <c r="V3250" s="10" t="s">
        <v>291</v>
      </c>
      <c r="Z3250" s="47"/>
      <c r="AD3250" s="47"/>
      <c r="AH3250" s="47"/>
      <c r="AI3250" s="10"/>
      <c r="AJ3250" s="10" t="s">
        <v>298</v>
      </c>
      <c r="AK3250" s="10" t="s">
        <v>291</v>
      </c>
      <c r="AL3250" s="10"/>
      <c r="AM3250" s="10"/>
      <c r="AN3250" s="10"/>
      <c r="AO3250" s="10"/>
      <c r="AS3250" s="48"/>
      <c r="AT3250" s="49">
        <v>8.6354170000000003</v>
      </c>
      <c r="AU3250" s="49">
        <v>22.295829999999999</v>
      </c>
      <c r="AV3250" s="49">
        <v>28.486599999999999</v>
      </c>
      <c r="AW3250" s="49">
        <v>15.856579999999999</v>
      </c>
      <c r="AX3250" s="49">
        <v>16</v>
      </c>
    </row>
    <row r="3251" spans="1:50" ht="14.25" customHeight="1" x14ac:dyDescent="0.55000000000000004">
      <c r="A3251" s="45">
        <v>2081377</v>
      </c>
      <c r="B3251" s="10" t="s">
        <v>313</v>
      </c>
      <c r="C3251" s="10" t="s">
        <v>17</v>
      </c>
      <c r="D3251" s="10" t="s">
        <v>7114</v>
      </c>
      <c r="F3251" s="10" t="s">
        <v>8147</v>
      </c>
      <c r="G3251" s="10" t="s">
        <v>8749</v>
      </c>
      <c r="H3251" s="10" t="s">
        <v>8753</v>
      </c>
      <c r="I3251" s="10" t="s">
        <v>8756</v>
      </c>
      <c r="J3251" s="10" t="s">
        <v>8757</v>
      </c>
      <c r="K3251" s="10" t="s">
        <v>291</v>
      </c>
      <c r="L3251" s="10" t="s">
        <v>316</v>
      </c>
      <c r="M3251" s="46" t="s">
        <v>1298</v>
      </c>
      <c r="N3251" s="10" t="s">
        <v>294</v>
      </c>
      <c r="O3251" s="10" t="s">
        <v>294</v>
      </c>
      <c r="P3251" s="10" t="s">
        <v>5524</v>
      </c>
      <c r="Q3251" s="10"/>
      <c r="R3251" s="10"/>
      <c r="T3251" s="10" t="s">
        <v>291</v>
      </c>
      <c r="U3251" s="10"/>
      <c r="V3251" s="10" t="s">
        <v>291</v>
      </c>
      <c r="Z3251" s="47"/>
      <c r="AD3251" s="47"/>
      <c r="AH3251" s="47"/>
      <c r="AI3251" s="10"/>
      <c r="AJ3251" s="10" t="s">
        <v>298</v>
      </c>
      <c r="AK3251" s="10" t="s">
        <v>291</v>
      </c>
      <c r="AL3251" s="10"/>
      <c r="AM3251" s="10"/>
      <c r="AN3251" s="10"/>
      <c r="AO3251" s="10"/>
      <c r="AS3251" s="48"/>
      <c r="AT3251" s="50" t="s">
        <v>722</v>
      </c>
      <c r="AU3251" s="50" t="s">
        <v>722</v>
      </c>
      <c r="AV3251" s="50" t="s">
        <v>722</v>
      </c>
      <c r="AW3251" s="50" t="s">
        <v>722</v>
      </c>
      <c r="AX3251" s="49">
        <v>0</v>
      </c>
    </row>
    <row r="3252" spans="1:50" ht="14.25" customHeight="1" x14ac:dyDescent="0.55000000000000004">
      <c r="A3252" s="45">
        <v>5160832</v>
      </c>
      <c r="B3252" s="10" t="s">
        <v>284</v>
      </c>
      <c r="C3252" s="10" t="s">
        <v>17</v>
      </c>
      <c r="D3252" s="10" t="s">
        <v>7114</v>
      </c>
      <c r="F3252" s="10" t="s">
        <v>8147</v>
      </c>
      <c r="G3252" s="10" t="s">
        <v>8749</v>
      </c>
      <c r="H3252" s="10" t="s">
        <v>8753</v>
      </c>
      <c r="I3252" s="10" t="s">
        <v>8758</v>
      </c>
      <c r="J3252" s="10" t="s">
        <v>8759</v>
      </c>
      <c r="K3252" s="10" t="s">
        <v>291</v>
      </c>
      <c r="L3252" s="10" t="s">
        <v>292</v>
      </c>
      <c r="M3252" s="46" t="s">
        <v>293</v>
      </c>
      <c r="N3252" s="10"/>
      <c r="O3252" s="10"/>
      <c r="P3252" s="10" t="s">
        <v>5524</v>
      </c>
      <c r="Q3252" s="10"/>
      <c r="R3252" s="10"/>
      <c r="T3252" s="10" t="s">
        <v>291</v>
      </c>
      <c r="U3252" s="10"/>
      <c r="V3252" s="10" t="s">
        <v>291</v>
      </c>
      <c r="Z3252" s="47"/>
      <c r="AD3252" s="47"/>
      <c r="AH3252" s="47"/>
      <c r="AI3252" s="10"/>
      <c r="AJ3252" s="10" t="s">
        <v>298</v>
      </c>
      <c r="AK3252" s="10" t="s">
        <v>291</v>
      </c>
      <c r="AL3252" s="10"/>
      <c r="AM3252" s="10"/>
      <c r="AN3252" s="10"/>
      <c r="AO3252" s="10"/>
      <c r="AS3252" s="48"/>
      <c r="AT3252" s="49">
        <v>7.4375</v>
      </c>
      <c r="AU3252" s="49">
        <v>1.9458329999999999</v>
      </c>
      <c r="AV3252" s="49">
        <v>38.971600000000002</v>
      </c>
      <c r="AW3252" s="49">
        <v>15.95208</v>
      </c>
      <c r="AX3252" s="49">
        <v>11</v>
      </c>
    </row>
    <row r="3253" spans="1:50" ht="14.25" customHeight="1" x14ac:dyDescent="0.55000000000000004">
      <c r="A3253" s="45">
        <v>2081315</v>
      </c>
      <c r="B3253" s="10" t="s">
        <v>284</v>
      </c>
      <c r="C3253" s="10" t="s">
        <v>17</v>
      </c>
      <c r="D3253" s="10" t="s">
        <v>7114</v>
      </c>
      <c r="F3253" s="10" t="s">
        <v>8147</v>
      </c>
      <c r="G3253" s="10" t="s">
        <v>8749</v>
      </c>
      <c r="H3253" s="10" t="s">
        <v>8753</v>
      </c>
      <c r="I3253" s="10" t="s">
        <v>8760</v>
      </c>
      <c r="J3253" s="10" t="s">
        <v>8761</v>
      </c>
      <c r="K3253" s="10" t="s">
        <v>291</v>
      </c>
      <c r="L3253" s="10" t="s">
        <v>292</v>
      </c>
      <c r="M3253" s="46"/>
      <c r="N3253" s="10"/>
      <c r="O3253" s="10"/>
      <c r="P3253" s="10" t="s">
        <v>5524</v>
      </c>
      <c r="Q3253" s="10"/>
      <c r="R3253" s="10"/>
      <c r="T3253" s="10" t="s">
        <v>291</v>
      </c>
      <c r="U3253" s="10"/>
      <c r="V3253" s="10" t="s">
        <v>291</v>
      </c>
      <c r="Z3253" s="47"/>
      <c r="AD3253" s="47"/>
      <c r="AH3253" s="47"/>
      <c r="AI3253" s="10"/>
      <c r="AJ3253" s="10" t="s">
        <v>298</v>
      </c>
      <c r="AK3253" s="10" t="s">
        <v>291</v>
      </c>
      <c r="AL3253" s="10"/>
      <c r="AM3253" s="10"/>
      <c r="AN3253" s="10"/>
      <c r="AO3253" s="10"/>
      <c r="AS3253" s="48"/>
      <c r="AT3253" s="50"/>
      <c r="AU3253" s="50"/>
      <c r="AV3253" s="50"/>
      <c r="AW3253" s="50"/>
      <c r="AX3253" s="49">
        <v>1</v>
      </c>
    </row>
    <row r="3254" spans="1:50" ht="14.25" customHeight="1" x14ac:dyDescent="0.55000000000000004">
      <c r="A3254" s="45">
        <v>5160916</v>
      </c>
      <c r="B3254" s="10" t="s">
        <v>284</v>
      </c>
      <c r="C3254" s="10" t="s">
        <v>17</v>
      </c>
      <c r="D3254" s="10" t="s">
        <v>7114</v>
      </c>
      <c r="F3254" s="10" t="s">
        <v>8147</v>
      </c>
      <c r="G3254" s="10" t="s">
        <v>8749</v>
      </c>
      <c r="H3254" s="10" t="s">
        <v>8753</v>
      </c>
      <c r="I3254" s="10" t="s">
        <v>8762</v>
      </c>
      <c r="J3254" s="10" t="s">
        <v>8763</v>
      </c>
      <c r="K3254" s="10" t="s">
        <v>291</v>
      </c>
      <c r="L3254" s="10" t="s">
        <v>292</v>
      </c>
      <c r="M3254" s="46"/>
      <c r="N3254" s="10"/>
      <c r="O3254" s="10"/>
      <c r="P3254" s="10" t="s">
        <v>5524</v>
      </c>
      <c r="Q3254" s="10"/>
      <c r="R3254" s="10"/>
      <c r="T3254" s="10" t="s">
        <v>291</v>
      </c>
      <c r="U3254" s="10"/>
      <c r="V3254" s="10" t="s">
        <v>291</v>
      </c>
      <c r="Z3254" s="47"/>
      <c r="AD3254" s="47"/>
      <c r="AH3254" s="47"/>
      <c r="AI3254" s="10"/>
      <c r="AJ3254" s="10" t="s">
        <v>298</v>
      </c>
      <c r="AK3254" s="10" t="s">
        <v>291</v>
      </c>
      <c r="AL3254" s="10"/>
      <c r="AM3254" s="10"/>
      <c r="AN3254" s="10"/>
      <c r="AO3254" s="10"/>
      <c r="AS3254" s="48"/>
      <c r="AT3254" s="50"/>
      <c r="AU3254" s="50"/>
      <c r="AV3254" s="50"/>
      <c r="AW3254" s="50"/>
      <c r="AX3254" s="49">
        <v>1</v>
      </c>
    </row>
    <row r="3255" spans="1:50" ht="14.25" customHeight="1" x14ac:dyDescent="0.55000000000000004">
      <c r="A3255" s="45">
        <v>2081263</v>
      </c>
      <c r="B3255" s="10" t="s">
        <v>284</v>
      </c>
      <c r="C3255" s="10" t="s">
        <v>17</v>
      </c>
      <c r="D3255" s="10" t="s">
        <v>7114</v>
      </c>
      <c r="F3255" s="10" t="s">
        <v>8147</v>
      </c>
      <c r="G3255" s="10" t="s">
        <v>8749</v>
      </c>
      <c r="H3255" s="10" t="s">
        <v>8753</v>
      </c>
      <c r="I3255" s="10" t="s">
        <v>8764</v>
      </c>
      <c r="J3255" s="10" t="s">
        <v>8765</v>
      </c>
      <c r="K3255" s="10" t="s">
        <v>291</v>
      </c>
      <c r="L3255" s="10" t="s">
        <v>292</v>
      </c>
      <c r="M3255" s="46"/>
      <c r="N3255" s="10"/>
      <c r="O3255" s="10"/>
      <c r="P3255" s="10" t="s">
        <v>5524</v>
      </c>
      <c r="Q3255" s="10"/>
      <c r="R3255" s="10"/>
      <c r="T3255" s="10" t="s">
        <v>291</v>
      </c>
      <c r="U3255" s="10"/>
      <c r="V3255" s="10" t="s">
        <v>291</v>
      </c>
      <c r="Z3255" s="47"/>
      <c r="AD3255" s="47"/>
      <c r="AH3255" s="47"/>
      <c r="AI3255" s="10"/>
      <c r="AJ3255" s="10" t="s">
        <v>298</v>
      </c>
      <c r="AK3255" s="10" t="s">
        <v>291</v>
      </c>
      <c r="AL3255" s="10"/>
      <c r="AM3255" s="10"/>
      <c r="AN3255" s="10"/>
      <c r="AO3255" s="10"/>
      <c r="AS3255" s="48"/>
      <c r="AT3255" s="50"/>
      <c r="AU3255" s="50"/>
      <c r="AV3255" s="50"/>
      <c r="AW3255" s="50"/>
      <c r="AX3255" s="49">
        <v>1</v>
      </c>
    </row>
    <row r="3256" spans="1:50" ht="14.25" customHeight="1" x14ac:dyDescent="0.55000000000000004">
      <c r="A3256" s="45">
        <v>5160763</v>
      </c>
      <c r="B3256" s="10" t="s">
        <v>284</v>
      </c>
      <c r="C3256" s="10" t="s">
        <v>17</v>
      </c>
      <c r="D3256" s="10" t="s">
        <v>7114</v>
      </c>
      <c r="F3256" s="10" t="s">
        <v>8147</v>
      </c>
      <c r="G3256" s="10" t="s">
        <v>8749</v>
      </c>
      <c r="H3256" s="10" t="s">
        <v>8753</v>
      </c>
      <c r="I3256" s="10" t="s">
        <v>8766</v>
      </c>
      <c r="J3256" s="10" t="s">
        <v>8767</v>
      </c>
      <c r="K3256" s="10" t="s">
        <v>291</v>
      </c>
      <c r="L3256" s="10" t="s">
        <v>292</v>
      </c>
      <c r="M3256" s="46"/>
      <c r="N3256" s="10"/>
      <c r="O3256" s="10"/>
      <c r="P3256" s="10" t="s">
        <v>5524</v>
      </c>
      <c r="Q3256" s="10"/>
      <c r="R3256" s="10"/>
      <c r="T3256" s="10" t="s">
        <v>291</v>
      </c>
      <c r="U3256" s="10"/>
      <c r="V3256" s="10" t="s">
        <v>291</v>
      </c>
      <c r="Z3256" s="47"/>
      <c r="AD3256" s="47"/>
      <c r="AH3256" s="47"/>
      <c r="AI3256" s="10"/>
      <c r="AJ3256" s="10" t="s">
        <v>298</v>
      </c>
      <c r="AK3256" s="10" t="s">
        <v>291</v>
      </c>
      <c r="AL3256" s="10"/>
      <c r="AM3256" s="10"/>
      <c r="AN3256" s="10"/>
      <c r="AO3256" s="10"/>
      <c r="AS3256" s="48"/>
      <c r="AT3256" s="50"/>
      <c r="AU3256" s="50"/>
      <c r="AV3256" s="50"/>
      <c r="AW3256" s="50"/>
      <c r="AX3256" s="49">
        <v>1</v>
      </c>
    </row>
    <row r="3257" spans="1:50" ht="14.25" customHeight="1" x14ac:dyDescent="0.55000000000000004">
      <c r="A3257" s="45">
        <v>5160525</v>
      </c>
      <c r="B3257" s="10" t="s">
        <v>284</v>
      </c>
      <c r="C3257" s="10" t="s">
        <v>17</v>
      </c>
      <c r="D3257" s="10" t="s">
        <v>7114</v>
      </c>
      <c r="F3257" s="10" t="s">
        <v>8147</v>
      </c>
      <c r="G3257" s="10" t="s">
        <v>8749</v>
      </c>
      <c r="H3257" s="10" t="s">
        <v>8753</v>
      </c>
      <c r="I3257" s="10" t="s">
        <v>8768</v>
      </c>
      <c r="J3257" s="10" t="s">
        <v>8769</v>
      </c>
      <c r="K3257" s="10" t="s">
        <v>291</v>
      </c>
      <c r="L3257" s="10" t="s">
        <v>292</v>
      </c>
      <c r="M3257" s="46"/>
      <c r="N3257" s="10"/>
      <c r="O3257" s="10"/>
      <c r="P3257" s="10" t="s">
        <v>5524</v>
      </c>
      <c r="Q3257" s="10"/>
      <c r="R3257" s="10"/>
      <c r="T3257" s="10" t="s">
        <v>291</v>
      </c>
      <c r="U3257" s="10"/>
      <c r="V3257" s="10" t="s">
        <v>291</v>
      </c>
      <c r="Z3257" s="47"/>
      <c r="AD3257" s="47"/>
      <c r="AH3257" s="47"/>
      <c r="AI3257" s="10"/>
      <c r="AJ3257" s="10" t="s">
        <v>298</v>
      </c>
      <c r="AK3257" s="10" t="s">
        <v>291</v>
      </c>
      <c r="AL3257" s="10"/>
      <c r="AM3257" s="10"/>
      <c r="AN3257" s="10"/>
      <c r="AO3257" s="10"/>
      <c r="AS3257" s="48"/>
      <c r="AT3257" s="50"/>
      <c r="AU3257" s="50"/>
      <c r="AV3257" s="50"/>
      <c r="AW3257" s="50"/>
      <c r="AX3257" s="49">
        <v>1</v>
      </c>
    </row>
    <row r="3258" spans="1:50" ht="14.25" customHeight="1" x14ac:dyDescent="0.55000000000000004">
      <c r="A3258" s="45">
        <v>5160887</v>
      </c>
      <c r="B3258" s="10" t="s">
        <v>313</v>
      </c>
      <c r="C3258" s="10" t="s">
        <v>17</v>
      </c>
      <c r="D3258" s="10" t="s">
        <v>7114</v>
      </c>
      <c r="F3258" s="10" t="s">
        <v>8147</v>
      </c>
      <c r="G3258" s="10" t="s">
        <v>8749</v>
      </c>
      <c r="H3258" s="10" t="s">
        <v>8753</v>
      </c>
      <c r="I3258" s="10" t="s">
        <v>8770</v>
      </c>
      <c r="J3258" s="10" t="s">
        <v>8771</v>
      </c>
      <c r="K3258" s="10" t="s">
        <v>291</v>
      </c>
      <c r="L3258" s="10" t="s">
        <v>316</v>
      </c>
      <c r="M3258" s="46"/>
      <c r="N3258" s="10" t="s">
        <v>294</v>
      </c>
      <c r="O3258" s="10" t="s">
        <v>294</v>
      </c>
      <c r="P3258" s="10" t="s">
        <v>5524</v>
      </c>
      <c r="Q3258" s="10"/>
      <c r="R3258" s="10"/>
      <c r="T3258" s="10" t="s">
        <v>291</v>
      </c>
      <c r="U3258" s="10"/>
      <c r="V3258" s="10" t="s">
        <v>291</v>
      </c>
      <c r="Z3258" s="47"/>
      <c r="AD3258" s="47"/>
      <c r="AH3258" s="47"/>
      <c r="AI3258" s="10"/>
      <c r="AJ3258" s="10" t="s">
        <v>298</v>
      </c>
      <c r="AK3258" s="10" t="s">
        <v>291</v>
      </c>
      <c r="AL3258" s="10" t="s">
        <v>666</v>
      </c>
      <c r="AM3258" s="10" t="s">
        <v>666</v>
      </c>
      <c r="AN3258" s="10" t="s">
        <v>300</v>
      </c>
      <c r="AO3258" s="10" t="s">
        <v>300</v>
      </c>
      <c r="AP3258" s="10">
        <v>3</v>
      </c>
      <c r="AQ3258" s="10">
        <v>5</v>
      </c>
      <c r="AR3258" s="10">
        <v>4</v>
      </c>
      <c r="AS3258" s="48">
        <v>4</v>
      </c>
      <c r="AT3258" s="50"/>
      <c r="AU3258" s="50"/>
      <c r="AV3258" s="50"/>
      <c r="AW3258" s="50"/>
      <c r="AX3258" s="49">
        <v>1</v>
      </c>
    </row>
    <row r="3259" spans="1:50" ht="14.25" customHeight="1" x14ac:dyDescent="0.55000000000000004">
      <c r="A3259" s="45">
        <v>8357872</v>
      </c>
      <c r="B3259" s="10" t="s">
        <v>313</v>
      </c>
      <c r="C3259" s="10" t="s">
        <v>17</v>
      </c>
      <c r="D3259" s="10" t="s">
        <v>7114</v>
      </c>
      <c r="F3259" s="10" t="s">
        <v>8147</v>
      </c>
      <c r="G3259" s="10" t="s">
        <v>8749</v>
      </c>
      <c r="H3259" s="10" t="s">
        <v>8772</v>
      </c>
      <c r="I3259" s="10" t="s">
        <v>8773</v>
      </c>
      <c r="J3259" s="10" t="s">
        <v>8774</v>
      </c>
      <c r="K3259" s="10" t="s">
        <v>291</v>
      </c>
      <c r="L3259" s="10" t="s">
        <v>316</v>
      </c>
      <c r="M3259" s="46" t="s">
        <v>293</v>
      </c>
      <c r="N3259" s="10" t="s">
        <v>294</v>
      </c>
      <c r="O3259" s="10" t="s">
        <v>294</v>
      </c>
      <c r="P3259" s="10" t="s">
        <v>5524</v>
      </c>
      <c r="Q3259" s="10"/>
      <c r="R3259" s="10"/>
      <c r="T3259" s="10" t="s">
        <v>291</v>
      </c>
      <c r="U3259" s="10"/>
      <c r="V3259" s="10" t="s">
        <v>291</v>
      </c>
      <c r="Z3259" s="47"/>
      <c r="AD3259" s="47"/>
      <c r="AH3259" s="47"/>
      <c r="AI3259" s="10"/>
      <c r="AJ3259" s="10" t="s">
        <v>298</v>
      </c>
      <c r="AK3259" s="10" t="s">
        <v>291</v>
      </c>
      <c r="AL3259" s="10"/>
      <c r="AM3259" s="10"/>
      <c r="AN3259" s="10"/>
      <c r="AO3259" s="10"/>
      <c r="AS3259" s="48"/>
      <c r="AT3259" s="49">
        <v>22.443750000000001</v>
      </c>
      <c r="AU3259" s="49">
        <v>59.902079999999998</v>
      </c>
      <c r="AV3259" s="49">
        <v>49.6248</v>
      </c>
      <c r="AW3259" s="49">
        <v>31.43478</v>
      </c>
      <c r="AX3259" s="49">
        <v>36</v>
      </c>
    </row>
    <row r="3260" spans="1:50" ht="14.25" customHeight="1" x14ac:dyDescent="0.55000000000000004">
      <c r="A3260" s="45">
        <v>2090075</v>
      </c>
      <c r="B3260" s="10" t="s">
        <v>319</v>
      </c>
      <c r="C3260" s="10" t="s">
        <v>17</v>
      </c>
      <c r="D3260" s="10" t="s">
        <v>7114</v>
      </c>
      <c r="F3260" s="10" t="s">
        <v>8147</v>
      </c>
      <c r="G3260" s="10" t="s">
        <v>8775</v>
      </c>
      <c r="H3260" s="10" t="s">
        <v>8776</v>
      </c>
      <c r="I3260" s="10" t="s">
        <v>8777</v>
      </c>
      <c r="J3260" s="10" t="s">
        <v>8778</v>
      </c>
      <c r="K3260" s="10" t="s">
        <v>291</v>
      </c>
      <c r="L3260" s="10" t="s">
        <v>316</v>
      </c>
      <c r="M3260" s="46" t="s">
        <v>573</v>
      </c>
      <c r="N3260" s="10" t="s">
        <v>294</v>
      </c>
      <c r="O3260" s="10" t="s">
        <v>294</v>
      </c>
      <c r="P3260" s="10" t="s">
        <v>5524</v>
      </c>
      <c r="Q3260" s="10"/>
      <c r="R3260" s="10"/>
      <c r="T3260" s="10" t="s">
        <v>291</v>
      </c>
      <c r="U3260" s="10"/>
      <c r="V3260" s="10" t="s">
        <v>291</v>
      </c>
      <c r="Z3260" s="47"/>
      <c r="AD3260" s="47"/>
      <c r="AH3260" s="47"/>
      <c r="AI3260" s="10"/>
      <c r="AJ3260" s="10" t="s">
        <v>298</v>
      </c>
      <c r="AK3260" s="10" t="s">
        <v>291</v>
      </c>
      <c r="AL3260" s="10"/>
      <c r="AM3260" s="10"/>
      <c r="AN3260" s="10"/>
      <c r="AO3260" s="10"/>
      <c r="AS3260" s="48"/>
      <c r="AT3260" s="49">
        <v>0</v>
      </c>
      <c r="AU3260" s="49">
        <v>0</v>
      </c>
      <c r="AV3260" s="49">
        <v>24.736000000000001</v>
      </c>
      <c r="AW3260" s="49">
        <v>5.4188000000000001</v>
      </c>
      <c r="AX3260" s="49">
        <v>1</v>
      </c>
    </row>
    <row r="3261" spans="1:50" ht="14.25" customHeight="1" x14ac:dyDescent="0.55000000000000004">
      <c r="A3261" s="45">
        <v>2096937</v>
      </c>
      <c r="B3261" s="10" t="s">
        <v>284</v>
      </c>
      <c r="C3261" s="10" t="s">
        <v>17</v>
      </c>
      <c r="D3261" s="10" t="s">
        <v>7114</v>
      </c>
      <c r="F3261" s="10" t="s">
        <v>8147</v>
      </c>
      <c r="G3261" s="10" t="s">
        <v>8779</v>
      </c>
      <c r="H3261" s="10" t="s">
        <v>8780</v>
      </c>
      <c r="I3261" s="10" t="s">
        <v>8781</v>
      </c>
      <c r="J3261" s="10" t="s">
        <v>8782</v>
      </c>
      <c r="K3261" s="10" t="s">
        <v>291</v>
      </c>
      <c r="L3261" s="10" t="s">
        <v>292</v>
      </c>
      <c r="M3261" s="46" t="s">
        <v>293</v>
      </c>
      <c r="N3261" s="10"/>
      <c r="O3261" s="10"/>
      <c r="P3261" s="10" t="s">
        <v>5524</v>
      </c>
      <c r="Q3261" s="10"/>
      <c r="R3261" s="10"/>
      <c r="T3261" s="10" t="s">
        <v>291</v>
      </c>
      <c r="U3261" s="10"/>
      <c r="V3261" s="10" t="s">
        <v>291</v>
      </c>
      <c r="Z3261" s="47"/>
      <c r="AD3261" s="47"/>
      <c r="AH3261" s="47"/>
      <c r="AI3261" s="10"/>
      <c r="AJ3261" s="10" t="s">
        <v>298</v>
      </c>
      <c r="AK3261" s="10" t="s">
        <v>291</v>
      </c>
      <c r="AL3261" s="10"/>
      <c r="AM3261" s="10"/>
      <c r="AN3261" s="10"/>
      <c r="AO3261" s="10"/>
      <c r="AS3261" s="48"/>
      <c r="AT3261" s="50"/>
      <c r="AU3261" s="50"/>
      <c r="AV3261" s="50"/>
      <c r="AW3261" s="50"/>
      <c r="AX3261" s="49">
        <v>1</v>
      </c>
    </row>
    <row r="3262" spans="1:50" ht="14.25" customHeight="1" x14ac:dyDescent="0.55000000000000004">
      <c r="A3262" s="45">
        <v>8147463</v>
      </c>
      <c r="B3262" s="10" t="s">
        <v>313</v>
      </c>
      <c r="C3262" s="10" t="s">
        <v>17</v>
      </c>
      <c r="D3262" s="10" t="s">
        <v>7114</v>
      </c>
      <c r="F3262" s="10" t="s">
        <v>8147</v>
      </c>
      <c r="G3262" s="10" t="s">
        <v>8783</v>
      </c>
      <c r="H3262" s="10" t="s">
        <v>8784</v>
      </c>
      <c r="I3262" s="10" t="s">
        <v>8785</v>
      </c>
      <c r="J3262" s="10" t="s">
        <v>8786</v>
      </c>
      <c r="K3262" s="10" t="s">
        <v>291</v>
      </c>
      <c r="L3262" s="10" t="s">
        <v>316</v>
      </c>
      <c r="M3262" s="46"/>
      <c r="N3262" s="10" t="s">
        <v>294</v>
      </c>
      <c r="O3262" s="10" t="s">
        <v>294</v>
      </c>
      <c r="P3262" s="10" t="s">
        <v>5524</v>
      </c>
      <c r="Q3262" s="10"/>
      <c r="R3262" s="10"/>
      <c r="T3262" s="10" t="s">
        <v>291</v>
      </c>
      <c r="U3262" s="10"/>
      <c r="V3262" s="10" t="s">
        <v>291</v>
      </c>
      <c r="Z3262" s="47"/>
      <c r="AD3262" s="47"/>
      <c r="AH3262" s="47"/>
      <c r="AI3262" s="10"/>
      <c r="AJ3262" s="10" t="s">
        <v>298</v>
      </c>
      <c r="AK3262" s="10" t="s">
        <v>291</v>
      </c>
      <c r="AL3262" s="10"/>
      <c r="AM3262" s="10"/>
      <c r="AN3262" s="10"/>
      <c r="AO3262" s="10"/>
      <c r="AS3262" s="48"/>
      <c r="AT3262" s="50"/>
      <c r="AU3262" s="50"/>
      <c r="AV3262" s="50"/>
      <c r="AW3262" s="50"/>
      <c r="AX3262" s="49">
        <v>1</v>
      </c>
    </row>
    <row r="3263" spans="1:50" ht="14.25" customHeight="1" x14ac:dyDescent="0.55000000000000004">
      <c r="A3263" s="45">
        <v>8030154</v>
      </c>
      <c r="B3263" s="10" t="s">
        <v>284</v>
      </c>
      <c r="C3263" s="10" t="s">
        <v>17</v>
      </c>
      <c r="D3263" s="10" t="s">
        <v>7114</v>
      </c>
      <c r="F3263" s="10" t="s">
        <v>8147</v>
      </c>
      <c r="G3263" s="10" t="s">
        <v>8787</v>
      </c>
      <c r="H3263" s="10" t="s">
        <v>8788</v>
      </c>
      <c r="I3263" s="10" t="s">
        <v>8789</v>
      </c>
      <c r="J3263" s="10" t="s">
        <v>8790</v>
      </c>
      <c r="K3263" s="10" t="s">
        <v>291</v>
      </c>
      <c r="L3263" s="10" t="s">
        <v>292</v>
      </c>
      <c r="M3263" s="46" t="s">
        <v>470</v>
      </c>
      <c r="N3263" s="10"/>
      <c r="O3263" s="10"/>
      <c r="P3263" s="10" t="s">
        <v>5524</v>
      </c>
      <c r="Q3263" s="10"/>
      <c r="R3263" s="10"/>
      <c r="T3263" s="10" t="s">
        <v>291</v>
      </c>
      <c r="U3263" s="10"/>
      <c r="V3263" s="10" t="s">
        <v>291</v>
      </c>
      <c r="Z3263" s="47"/>
      <c r="AD3263" s="47"/>
      <c r="AH3263" s="47"/>
      <c r="AI3263" s="10"/>
      <c r="AJ3263" s="10" t="s">
        <v>298</v>
      </c>
      <c r="AK3263" s="10" t="s">
        <v>291</v>
      </c>
      <c r="AL3263" s="10"/>
      <c r="AM3263" s="10"/>
      <c r="AN3263" s="10"/>
      <c r="AO3263" s="10"/>
      <c r="AS3263" s="48"/>
      <c r="AT3263" s="50"/>
      <c r="AU3263" s="50"/>
      <c r="AV3263" s="50"/>
      <c r="AW3263" s="50"/>
      <c r="AX3263" s="49">
        <v>1</v>
      </c>
    </row>
    <row r="3264" spans="1:50" ht="14.25" customHeight="1" x14ac:dyDescent="0.55000000000000004">
      <c r="A3264" s="45">
        <v>9118587</v>
      </c>
      <c r="B3264" s="10" t="s">
        <v>319</v>
      </c>
      <c r="C3264" s="10" t="s">
        <v>17</v>
      </c>
      <c r="D3264" s="10" t="s">
        <v>7114</v>
      </c>
      <c r="F3264" s="10" t="s">
        <v>8147</v>
      </c>
      <c r="G3264" s="10" t="s">
        <v>8787</v>
      </c>
      <c r="H3264" s="10" t="s">
        <v>8788</v>
      </c>
      <c r="I3264" s="10" t="s">
        <v>8791</v>
      </c>
      <c r="J3264" s="10" t="s">
        <v>8792</v>
      </c>
      <c r="K3264" s="10" t="s">
        <v>291</v>
      </c>
      <c r="L3264" s="10" t="s">
        <v>316</v>
      </c>
      <c r="M3264" s="46"/>
      <c r="N3264" s="10" t="s">
        <v>294</v>
      </c>
      <c r="O3264" s="10" t="s">
        <v>294</v>
      </c>
      <c r="P3264" s="10" t="s">
        <v>5524</v>
      </c>
      <c r="Q3264" s="10"/>
      <c r="R3264" s="10"/>
      <c r="T3264" s="10" t="s">
        <v>291</v>
      </c>
      <c r="U3264" s="10"/>
      <c r="V3264" s="10" t="s">
        <v>291</v>
      </c>
      <c r="Z3264" s="47"/>
      <c r="AD3264" s="47"/>
      <c r="AH3264" s="47"/>
      <c r="AI3264" s="10"/>
      <c r="AJ3264" s="10" t="s">
        <v>298</v>
      </c>
      <c r="AK3264" s="10" t="s">
        <v>291</v>
      </c>
      <c r="AL3264" s="10"/>
      <c r="AM3264" s="10"/>
      <c r="AN3264" s="10"/>
      <c r="AO3264" s="10"/>
      <c r="AS3264" s="48"/>
      <c r="AT3264" s="50"/>
      <c r="AU3264" s="50"/>
      <c r="AV3264" s="50"/>
      <c r="AW3264" s="50"/>
      <c r="AX3264" s="49">
        <v>1</v>
      </c>
    </row>
    <row r="3265" spans="1:50" ht="14.25" customHeight="1" x14ac:dyDescent="0.55000000000000004">
      <c r="A3265" s="45">
        <v>2080604</v>
      </c>
      <c r="B3265" s="10" t="s">
        <v>284</v>
      </c>
      <c r="C3265" s="10" t="s">
        <v>17</v>
      </c>
      <c r="D3265" s="10" t="s">
        <v>7114</v>
      </c>
      <c r="F3265" s="10" t="s">
        <v>8147</v>
      </c>
      <c r="G3265" s="10" t="s">
        <v>8787</v>
      </c>
      <c r="H3265" s="10" t="s">
        <v>8793</v>
      </c>
      <c r="I3265" s="10" t="s">
        <v>8794</v>
      </c>
      <c r="J3265" s="10" t="s">
        <v>8795</v>
      </c>
      <c r="K3265" s="10" t="s">
        <v>291</v>
      </c>
      <c r="L3265" s="10" t="s">
        <v>292</v>
      </c>
      <c r="M3265" s="46" t="s">
        <v>470</v>
      </c>
      <c r="N3265" s="10"/>
      <c r="O3265" s="10"/>
      <c r="P3265" s="10" t="s">
        <v>5524</v>
      </c>
      <c r="Q3265" s="10"/>
      <c r="R3265" s="10"/>
      <c r="T3265" s="10" t="s">
        <v>291</v>
      </c>
      <c r="U3265" s="10"/>
      <c r="V3265" s="10" t="s">
        <v>291</v>
      </c>
      <c r="Z3265" s="47"/>
      <c r="AD3265" s="47"/>
      <c r="AH3265" s="47"/>
      <c r="AI3265" s="10"/>
      <c r="AJ3265" s="10" t="s">
        <v>298</v>
      </c>
      <c r="AK3265" s="10" t="s">
        <v>291</v>
      </c>
      <c r="AL3265" s="10"/>
      <c r="AM3265" s="10"/>
      <c r="AN3265" s="10"/>
      <c r="AO3265" s="10"/>
      <c r="AP3265" s="10">
        <v>12</v>
      </c>
      <c r="AQ3265" s="10">
        <v>16</v>
      </c>
      <c r="AS3265" s="48">
        <v>14</v>
      </c>
      <c r="AT3265" s="49">
        <v>36.041670000000003</v>
      </c>
      <c r="AU3265" s="49">
        <v>18.70833</v>
      </c>
      <c r="AV3265" s="49">
        <v>18.576000000000001</v>
      </c>
      <c r="AW3265" s="49">
        <v>8.2928010000000008</v>
      </c>
      <c r="AX3265" s="49">
        <v>3</v>
      </c>
    </row>
    <row r="3266" spans="1:50" ht="14.25" customHeight="1" x14ac:dyDescent="0.55000000000000004">
      <c r="A3266" s="45">
        <v>2080613</v>
      </c>
      <c r="B3266" s="10" t="s">
        <v>284</v>
      </c>
      <c r="C3266" s="10" t="s">
        <v>17</v>
      </c>
      <c r="D3266" s="10" t="s">
        <v>7114</v>
      </c>
      <c r="F3266" s="10" t="s">
        <v>8147</v>
      </c>
      <c r="G3266" s="10" t="s">
        <v>8787</v>
      </c>
      <c r="H3266" s="10" t="s">
        <v>8793</v>
      </c>
      <c r="I3266" s="10" t="s">
        <v>8796</v>
      </c>
      <c r="J3266" s="10" t="s">
        <v>8797</v>
      </c>
      <c r="K3266" s="10" t="s">
        <v>291</v>
      </c>
      <c r="L3266" s="10" t="s">
        <v>292</v>
      </c>
      <c r="M3266" s="46"/>
      <c r="N3266" s="10"/>
      <c r="O3266" s="10"/>
      <c r="P3266" s="10" t="s">
        <v>5524</v>
      </c>
      <c r="Q3266" s="10"/>
      <c r="R3266" s="10"/>
      <c r="T3266" s="10" t="s">
        <v>291</v>
      </c>
      <c r="U3266" s="10"/>
      <c r="V3266" s="10" t="s">
        <v>291</v>
      </c>
      <c r="Z3266" s="47"/>
      <c r="AD3266" s="47"/>
      <c r="AH3266" s="47"/>
      <c r="AI3266" s="10"/>
      <c r="AJ3266" s="10" t="s">
        <v>298</v>
      </c>
      <c r="AK3266" s="10" t="s">
        <v>291</v>
      </c>
      <c r="AL3266" s="10"/>
      <c r="AM3266" s="10"/>
      <c r="AN3266" s="10"/>
      <c r="AO3266" s="10"/>
      <c r="AS3266" s="48"/>
      <c r="AT3266" s="50"/>
      <c r="AU3266" s="50"/>
      <c r="AV3266" s="50"/>
      <c r="AW3266" s="50"/>
      <c r="AX3266" s="49">
        <v>1</v>
      </c>
    </row>
    <row r="3267" spans="1:50" ht="14.25" customHeight="1" x14ac:dyDescent="0.55000000000000004">
      <c r="A3267" s="45">
        <v>2080573</v>
      </c>
      <c r="B3267" s="10" t="s">
        <v>319</v>
      </c>
      <c r="C3267" s="10" t="s">
        <v>17</v>
      </c>
      <c r="D3267" s="10" t="s">
        <v>7114</v>
      </c>
      <c r="F3267" s="10" t="s">
        <v>8147</v>
      </c>
      <c r="G3267" s="10" t="s">
        <v>8787</v>
      </c>
      <c r="H3267" s="10" t="s">
        <v>8793</v>
      </c>
      <c r="I3267" s="10" t="s">
        <v>8798</v>
      </c>
      <c r="J3267" s="10" t="s">
        <v>8799</v>
      </c>
      <c r="K3267" s="10" t="s">
        <v>291</v>
      </c>
      <c r="L3267" s="10" t="s">
        <v>316</v>
      </c>
      <c r="M3267" s="46"/>
      <c r="N3267" s="10" t="s">
        <v>294</v>
      </c>
      <c r="O3267" s="10" t="s">
        <v>294</v>
      </c>
      <c r="P3267" s="10" t="s">
        <v>5524</v>
      </c>
      <c r="Q3267" s="10"/>
      <c r="R3267" s="10"/>
      <c r="T3267" s="10" t="s">
        <v>291</v>
      </c>
      <c r="U3267" s="10"/>
      <c r="V3267" s="10" t="s">
        <v>291</v>
      </c>
      <c r="Z3267" s="47"/>
      <c r="AD3267" s="47"/>
      <c r="AH3267" s="47"/>
      <c r="AI3267" s="10"/>
      <c r="AJ3267" s="10" t="s">
        <v>298</v>
      </c>
      <c r="AK3267" s="10" t="s">
        <v>291</v>
      </c>
      <c r="AL3267" s="10"/>
      <c r="AM3267" s="10"/>
      <c r="AN3267" s="10"/>
      <c r="AO3267" s="10"/>
      <c r="AS3267" s="48"/>
      <c r="AT3267" s="50"/>
      <c r="AU3267" s="50"/>
      <c r="AV3267" s="50"/>
      <c r="AW3267" s="50"/>
      <c r="AX3267" s="49">
        <v>1</v>
      </c>
    </row>
    <row r="3268" spans="1:50" ht="14.25" customHeight="1" x14ac:dyDescent="0.55000000000000004">
      <c r="A3268" s="45">
        <v>2080592</v>
      </c>
      <c r="B3268" s="10" t="s">
        <v>313</v>
      </c>
      <c r="C3268" s="10" t="s">
        <v>17</v>
      </c>
      <c r="D3268" s="10" t="s">
        <v>7114</v>
      </c>
      <c r="F3268" s="10" t="s">
        <v>8147</v>
      </c>
      <c r="G3268" s="10" t="s">
        <v>8787</v>
      </c>
      <c r="H3268" s="10" t="s">
        <v>8793</v>
      </c>
      <c r="I3268" s="10" t="s">
        <v>8800</v>
      </c>
      <c r="J3268" s="10" t="s">
        <v>8801</v>
      </c>
      <c r="K3268" s="10" t="s">
        <v>291</v>
      </c>
      <c r="L3268" s="10" t="s">
        <v>316</v>
      </c>
      <c r="M3268" s="46" t="s">
        <v>293</v>
      </c>
      <c r="N3268" s="10" t="s">
        <v>294</v>
      </c>
      <c r="O3268" s="10" t="s">
        <v>294</v>
      </c>
      <c r="P3268" s="10" t="s">
        <v>5524</v>
      </c>
      <c r="Q3268" s="10"/>
      <c r="R3268" s="10"/>
      <c r="T3268" s="10" t="s">
        <v>291</v>
      </c>
      <c r="U3268" s="10"/>
      <c r="V3268" s="10" t="s">
        <v>291</v>
      </c>
      <c r="Z3268" s="47"/>
      <c r="AD3268" s="47"/>
      <c r="AH3268" s="47"/>
      <c r="AI3268" s="10"/>
      <c r="AJ3268" s="10" t="s">
        <v>298</v>
      </c>
      <c r="AK3268" s="10" t="s">
        <v>291</v>
      </c>
      <c r="AL3268" s="10"/>
      <c r="AM3268" s="10"/>
      <c r="AN3268" s="10"/>
      <c r="AO3268" s="10"/>
      <c r="AS3268" s="48"/>
      <c r="AT3268" s="50"/>
      <c r="AU3268" s="50"/>
      <c r="AV3268" s="50"/>
      <c r="AW3268" s="50"/>
      <c r="AX3268" s="49">
        <v>1</v>
      </c>
    </row>
    <row r="3269" spans="1:50" ht="14.25" customHeight="1" x14ac:dyDescent="0.55000000000000004">
      <c r="A3269" s="45">
        <v>4484675</v>
      </c>
      <c r="B3269" s="10" t="s">
        <v>284</v>
      </c>
      <c r="C3269" s="10" t="s">
        <v>17</v>
      </c>
      <c r="D3269" s="10" t="s">
        <v>7114</v>
      </c>
      <c r="F3269" s="10" t="s">
        <v>8147</v>
      </c>
      <c r="G3269" s="10" t="s">
        <v>8787</v>
      </c>
      <c r="H3269" s="10" t="s">
        <v>8793</v>
      </c>
      <c r="I3269" s="10" t="s">
        <v>8802</v>
      </c>
      <c r="J3269" s="10" t="s">
        <v>8803</v>
      </c>
      <c r="K3269" s="10" t="s">
        <v>291</v>
      </c>
      <c r="L3269" s="10" t="s">
        <v>292</v>
      </c>
      <c r="M3269" s="46" t="s">
        <v>573</v>
      </c>
      <c r="N3269" s="10"/>
      <c r="O3269" s="10"/>
      <c r="P3269" s="10" t="s">
        <v>5524</v>
      </c>
      <c r="Q3269" s="10"/>
      <c r="R3269" s="10"/>
      <c r="T3269" s="10" t="s">
        <v>291</v>
      </c>
      <c r="U3269" s="10"/>
      <c r="V3269" s="10" t="s">
        <v>291</v>
      </c>
      <c r="Z3269" s="47"/>
      <c r="AD3269" s="47"/>
      <c r="AH3269" s="47"/>
      <c r="AI3269" s="10"/>
      <c r="AJ3269" s="10" t="s">
        <v>298</v>
      </c>
      <c r="AK3269" s="10" t="s">
        <v>291</v>
      </c>
      <c r="AL3269" s="10"/>
      <c r="AM3269" s="10"/>
      <c r="AN3269" s="10"/>
      <c r="AO3269" s="10"/>
      <c r="AS3269" s="48"/>
      <c r="AT3269" s="49">
        <v>13.73667</v>
      </c>
      <c r="AU3269" s="49">
        <v>45.158329999999999</v>
      </c>
      <c r="AV3269" s="49">
        <v>36.140320000000003</v>
      </c>
      <c r="AW3269" s="49">
        <v>23.906669999999998</v>
      </c>
      <c r="AX3269" s="49">
        <v>97</v>
      </c>
    </row>
    <row r="3270" spans="1:50" ht="14.25" customHeight="1" x14ac:dyDescent="0.55000000000000004">
      <c r="A3270" s="45">
        <v>2080601</v>
      </c>
      <c r="B3270" s="10" t="s">
        <v>284</v>
      </c>
      <c r="C3270" s="10" t="s">
        <v>17</v>
      </c>
      <c r="D3270" s="10" t="s">
        <v>7114</v>
      </c>
      <c r="F3270" s="10" t="s">
        <v>8147</v>
      </c>
      <c r="G3270" s="10" t="s">
        <v>8787</v>
      </c>
      <c r="H3270" s="10" t="s">
        <v>8793</v>
      </c>
      <c r="I3270" s="10" t="s">
        <v>8804</v>
      </c>
      <c r="J3270" s="10" t="s">
        <v>8805</v>
      </c>
      <c r="K3270" s="10" t="s">
        <v>291</v>
      </c>
      <c r="L3270" s="10" t="s">
        <v>292</v>
      </c>
      <c r="M3270" s="46"/>
      <c r="N3270" s="10"/>
      <c r="O3270" s="10"/>
      <c r="P3270" s="10" t="s">
        <v>5524</v>
      </c>
      <c r="Q3270" s="10"/>
      <c r="R3270" s="10"/>
      <c r="T3270" s="10" t="s">
        <v>291</v>
      </c>
      <c r="U3270" s="10"/>
      <c r="V3270" s="10" t="s">
        <v>291</v>
      </c>
      <c r="Z3270" s="47"/>
      <c r="AD3270" s="47"/>
      <c r="AH3270" s="47"/>
      <c r="AI3270" s="10"/>
      <c r="AJ3270" s="10" t="s">
        <v>298</v>
      </c>
      <c r="AK3270" s="10" t="s">
        <v>291</v>
      </c>
      <c r="AL3270" s="10"/>
      <c r="AM3270" s="10"/>
      <c r="AN3270" s="10"/>
      <c r="AO3270" s="10"/>
      <c r="AS3270" s="48"/>
      <c r="AT3270" s="50"/>
      <c r="AU3270" s="50"/>
      <c r="AV3270" s="50"/>
      <c r="AW3270" s="50"/>
      <c r="AX3270" s="49">
        <v>1</v>
      </c>
    </row>
    <row r="3271" spans="1:50" ht="14.25" customHeight="1" x14ac:dyDescent="0.55000000000000004">
      <c r="A3271" s="45">
        <v>8194394</v>
      </c>
      <c r="B3271" s="10" t="s">
        <v>284</v>
      </c>
      <c r="C3271" s="10" t="s">
        <v>17</v>
      </c>
      <c r="D3271" s="10" t="s">
        <v>7114</v>
      </c>
      <c r="F3271" s="10" t="s">
        <v>8147</v>
      </c>
      <c r="G3271" s="10" t="s">
        <v>8787</v>
      </c>
      <c r="H3271" s="10" t="s">
        <v>8806</v>
      </c>
      <c r="I3271" s="10" t="s">
        <v>8807</v>
      </c>
      <c r="J3271" s="10" t="s">
        <v>8808</v>
      </c>
      <c r="K3271" s="10" t="s">
        <v>291</v>
      </c>
      <c r="L3271" s="10" t="s">
        <v>292</v>
      </c>
      <c r="M3271" s="46"/>
      <c r="N3271" s="10"/>
      <c r="O3271" s="10"/>
      <c r="P3271" s="10" t="s">
        <v>5524</v>
      </c>
      <c r="Q3271" s="10"/>
      <c r="R3271" s="10"/>
      <c r="T3271" s="10" t="s">
        <v>291</v>
      </c>
      <c r="U3271" s="10"/>
      <c r="V3271" s="10" t="s">
        <v>291</v>
      </c>
      <c r="Z3271" s="47"/>
      <c r="AD3271" s="47"/>
      <c r="AH3271" s="47"/>
      <c r="AI3271" s="10"/>
      <c r="AJ3271" s="10" t="s">
        <v>298</v>
      </c>
      <c r="AK3271" s="10" t="s">
        <v>291</v>
      </c>
      <c r="AL3271" s="10"/>
      <c r="AM3271" s="10"/>
      <c r="AN3271" s="10"/>
      <c r="AO3271" s="10"/>
      <c r="AS3271" s="48"/>
      <c r="AT3271" s="50"/>
      <c r="AU3271" s="50"/>
      <c r="AV3271" s="50"/>
      <c r="AW3271" s="50"/>
      <c r="AX3271" s="49">
        <v>1</v>
      </c>
    </row>
    <row r="3272" spans="1:50" ht="14.25" customHeight="1" x14ac:dyDescent="0.55000000000000004">
      <c r="A3272" s="45">
        <v>8051854</v>
      </c>
      <c r="B3272" s="10" t="s">
        <v>319</v>
      </c>
      <c r="C3272" s="10" t="s">
        <v>17</v>
      </c>
      <c r="D3272" s="10" t="s">
        <v>7114</v>
      </c>
      <c r="F3272" s="10" t="s">
        <v>8147</v>
      </c>
      <c r="G3272" s="10" t="s">
        <v>8787</v>
      </c>
      <c r="H3272" s="10" t="s">
        <v>8809</v>
      </c>
      <c r="I3272" s="10" t="s">
        <v>8810</v>
      </c>
      <c r="J3272" s="10" t="s">
        <v>8811</v>
      </c>
      <c r="K3272" s="10" t="s">
        <v>291</v>
      </c>
      <c r="L3272" s="10" t="s">
        <v>316</v>
      </c>
      <c r="M3272" s="46"/>
      <c r="N3272" s="10" t="s">
        <v>294</v>
      </c>
      <c r="O3272" s="10" t="s">
        <v>294</v>
      </c>
      <c r="P3272" s="10" t="s">
        <v>5524</v>
      </c>
      <c r="Q3272" s="10"/>
      <c r="R3272" s="10"/>
      <c r="T3272" s="10" t="s">
        <v>291</v>
      </c>
      <c r="U3272" s="10"/>
      <c r="V3272" s="10" t="s">
        <v>291</v>
      </c>
      <c r="Z3272" s="47"/>
      <c r="AD3272" s="47"/>
      <c r="AH3272" s="47"/>
      <c r="AI3272" s="10"/>
      <c r="AJ3272" s="10" t="s">
        <v>298</v>
      </c>
      <c r="AK3272" s="10" t="s">
        <v>291</v>
      </c>
      <c r="AL3272" s="10"/>
      <c r="AM3272" s="10"/>
      <c r="AN3272" s="10"/>
      <c r="AO3272" s="10"/>
      <c r="AS3272" s="48"/>
      <c r="AT3272" s="50"/>
      <c r="AU3272" s="50"/>
      <c r="AV3272" s="50"/>
      <c r="AW3272" s="50"/>
      <c r="AX3272" s="49">
        <v>1</v>
      </c>
    </row>
    <row r="3273" spans="1:50" ht="14.25" customHeight="1" x14ac:dyDescent="0.55000000000000004">
      <c r="A3273" s="45">
        <v>2080232</v>
      </c>
      <c r="B3273" s="10" t="s">
        <v>319</v>
      </c>
      <c r="C3273" s="10" t="s">
        <v>17</v>
      </c>
      <c r="D3273" s="10" t="s">
        <v>7114</v>
      </c>
      <c r="F3273" s="10" t="s">
        <v>8147</v>
      </c>
      <c r="G3273" s="10" t="s">
        <v>8787</v>
      </c>
      <c r="H3273" s="10" t="s">
        <v>8812</v>
      </c>
      <c r="I3273" s="10" t="s">
        <v>8813</v>
      </c>
      <c r="J3273" s="10" t="s">
        <v>8814</v>
      </c>
      <c r="K3273" s="10" t="s">
        <v>291</v>
      </c>
      <c r="L3273" s="10" t="s">
        <v>316</v>
      </c>
      <c r="M3273" s="46" t="s">
        <v>293</v>
      </c>
      <c r="N3273" s="10" t="s">
        <v>294</v>
      </c>
      <c r="O3273" s="10" t="s">
        <v>294</v>
      </c>
      <c r="P3273" s="10" t="s">
        <v>5524</v>
      </c>
      <c r="Q3273" s="10"/>
      <c r="R3273" s="10"/>
      <c r="T3273" s="10" t="s">
        <v>291</v>
      </c>
      <c r="U3273" s="10"/>
      <c r="V3273" s="10" t="s">
        <v>291</v>
      </c>
      <c r="Z3273" s="47"/>
      <c r="AD3273" s="47"/>
      <c r="AH3273" s="47"/>
      <c r="AI3273" s="10"/>
      <c r="AJ3273" s="10" t="s">
        <v>298</v>
      </c>
      <c r="AK3273" s="10" t="s">
        <v>291</v>
      </c>
      <c r="AL3273" s="10" t="s">
        <v>666</v>
      </c>
      <c r="AM3273" s="10" t="s">
        <v>666</v>
      </c>
      <c r="AN3273" s="10" t="s">
        <v>300</v>
      </c>
      <c r="AO3273" s="10" t="s">
        <v>300</v>
      </c>
      <c r="AP3273" s="10">
        <v>4</v>
      </c>
      <c r="AQ3273" s="10">
        <v>6</v>
      </c>
      <c r="AS3273" s="48">
        <v>5</v>
      </c>
      <c r="AT3273" s="49">
        <v>5.6041670000000003</v>
      </c>
      <c r="AU3273" s="49">
        <v>7.6666670000000003</v>
      </c>
      <c r="AV3273" s="49">
        <v>32.375599999999999</v>
      </c>
      <c r="AW3273" s="49">
        <v>22.372039999999998</v>
      </c>
      <c r="AX3273" s="49">
        <v>31</v>
      </c>
    </row>
    <row r="3274" spans="1:50" ht="14.25" customHeight="1" x14ac:dyDescent="0.55000000000000004">
      <c r="A3274" s="45">
        <v>2080258</v>
      </c>
      <c r="B3274" s="10" t="s">
        <v>319</v>
      </c>
      <c r="C3274" s="10" t="s">
        <v>17</v>
      </c>
      <c r="D3274" s="10" t="s">
        <v>7114</v>
      </c>
      <c r="F3274" s="10" t="s">
        <v>8147</v>
      </c>
      <c r="G3274" s="10" t="s">
        <v>8787</v>
      </c>
      <c r="H3274" s="10" t="s">
        <v>8812</v>
      </c>
      <c r="I3274" s="10" t="s">
        <v>8815</v>
      </c>
      <c r="J3274" s="10" t="s">
        <v>8816</v>
      </c>
      <c r="K3274" s="10" t="s">
        <v>291</v>
      </c>
      <c r="L3274" s="10" t="s">
        <v>316</v>
      </c>
      <c r="M3274" s="46" t="s">
        <v>293</v>
      </c>
      <c r="N3274" s="10" t="s">
        <v>294</v>
      </c>
      <c r="O3274" s="10" t="s">
        <v>294</v>
      </c>
      <c r="P3274" s="10" t="s">
        <v>5524</v>
      </c>
      <c r="Q3274" s="10"/>
      <c r="R3274" s="10"/>
      <c r="T3274" s="10" t="s">
        <v>291</v>
      </c>
      <c r="U3274" s="10"/>
      <c r="V3274" s="10" t="s">
        <v>291</v>
      </c>
      <c r="Z3274" s="47"/>
      <c r="AD3274" s="47"/>
      <c r="AH3274" s="47"/>
      <c r="AI3274" s="10"/>
      <c r="AJ3274" s="10" t="s">
        <v>298</v>
      </c>
      <c r="AK3274" s="10" t="s">
        <v>291</v>
      </c>
      <c r="AL3274" s="10"/>
      <c r="AM3274" s="10"/>
      <c r="AN3274" s="10"/>
      <c r="AO3274" s="10"/>
      <c r="AS3274" s="48"/>
      <c r="AT3274" s="49">
        <v>6.1062500000000002</v>
      </c>
      <c r="AU3274" s="49">
        <v>10.695</v>
      </c>
      <c r="AV3274" s="49">
        <v>33.103000000000002</v>
      </c>
      <c r="AW3274" s="49">
        <v>20.12471</v>
      </c>
      <c r="AX3274" s="49">
        <v>30</v>
      </c>
    </row>
    <row r="3275" spans="1:50" ht="14.25" customHeight="1" x14ac:dyDescent="0.55000000000000004">
      <c r="A3275" s="45">
        <v>8352879</v>
      </c>
      <c r="B3275" s="10" t="s">
        <v>313</v>
      </c>
      <c r="C3275" s="10" t="s">
        <v>17</v>
      </c>
      <c r="D3275" s="10" t="s">
        <v>7114</v>
      </c>
      <c r="F3275" s="10" t="s">
        <v>8147</v>
      </c>
      <c r="G3275" s="10" t="s">
        <v>8787</v>
      </c>
      <c r="H3275" s="10" t="s">
        <v>8812</v>
      </c>
      <c r="I3275" s="10" t="s">
        <v>8817</v>
      </c>
      <c r="J3275" s="10" t="s">
        <v>8818</v>
      </c>
      <c r="K3275" s="10" t="s">
        <v>291</v>
      </c>
      <c r="L3275" s="10" t="s">
        <v>316</v>
      </c>
      <c r="M3275" s="46" t="s">
        <v>293</v>
      </c>
      <c r="N3275" s="10" t="s">
        <v>294</v>
      </c>
      <c r="O3275" s="10" t="s">
        <v>294</v>
      </c>
      <c r="P3275" s="10" t="s">
        <v>5524</v>
      </c>
      <c r="Q3275" s="10"/>
      <c r="R3275" s="10"/>
      <c r="T3275" s="10" t="s">
        <v>291</v>
      </c>
      <c r="U3275" s="10"/>
      <c r="V3275" s="10" t="s">
        <v>291</v>
      </c>
      <c r="Z3275" s="47"/>
      <c r="AD3275" s="47"/>
      <c r="AH3275" s="47"/>
      <c r="AI3275" s="10"/>
      <c r="AJ3275" s="10" t="s">
        <v>298</v>
      </c>
      <c r="AK3275" s="10" t="s">
        <v>291</v>
      </c>
      <c r="AL3275" s="10"/>
      <c r="AM3275" s="10"/>
      <c r="AN3275" s="10"/>
      <c r="AO3275" s="10"/>
      <c r="AS3275" s="48"/>
      <c r="AT3275" s="50"/>
      <c r="AU3275" s="50"/>
      <c r="AV3275" s="50"/>
      <c r="AW3275" s="50"/>
      <c r="AX3275" s="49">
        <v>1</v>
      </c>
    </row>
    <row r="3276" spans="1:50" ht="14.25" customHeight="1" x14ac:dyDescent="0.55000000000000004">
      <c r="A3276" s="45">
        <v>2080261</v>
      </c>
      <c r="B3276" s="10" t="s">
        <v>319</v>
      </c>
      <c r="C3276" s="10" t="s">
        <v>17</v>
      </c>
      <c r="D3276" s="10" t="s">
        <v>7114</v>
      </c>
      <c r="F3276" s="10" t="s">
        <v>8147</v>
      </c>
      <c r="G3276" s="10" t="s">
        <v>8787</v>
      </c>
      <c r="H3276" s="10" t="s">
        <v>8812</v>
      </c>
      <c r="I3276" s="10" t="s">
        <v>8819</v>
      </c>
      <c r="J3276" s="10" t="s">
        <v>8820</v>
      </c>
      <c r="K3276" s="10" t="s">
        <v>291</v>
      </c>
      <c r="L3276" s="10" t="s">
        <v>316</v>
      </c>
      <c r="M3276" s="46" t="s">
        <v>563</v>
      </c>
      <c r="N3276" s="10" t="s">
        <v>294</v>
      </c>
      <c r="O3276" s="10" t="s">
        <v>294</v>
      </c>
      <c r="P3276" s="10" t="s">
        <v>5524</v>
      </c>
      <c r="Q3276" s="10"/>
      <c r="R3276" s="10"/>
      <c r="T3276" s="10" t="s">
        <v>291</v>
      </c>
      <c r="U3276" s="10"/>
      <c r="V3276" s="10" t="s">
        <v>291</v>
      </c>
      <c r="Z3276" s="47"/>
      <c r="AD3276" s="47"/>
      <c r="AH3276" s="47"/>
      <c r="AI3276" s="10"/>
      <c r="AJ3276" s="10" t="s">
        <v>298</v>
      </c>
      <c r="AK3276" s="10" t="s">
        <v>291</v>
      </c>
      <c r="AL3276" s="10"/>
      <c r="AM3276" s="10"/>
      <c r="AN3276" s="10"/>
      <c r="AO3276" s="10"/>
      <c r="AS3276" s="48"/>
      <c r="AT3276" s="50"/>
      <c r="AU3276" s="50"/>
      <c r="AV3276" s="50"/>
      <c r="AW3276" s="50"/>
      <c r="AX3276" s="49">
        <v>1</v>
      </c>
    </row>
    <row r="3277" spans="1:50" ht="14.25" customHeight="1" x14ac:dyDescent="0.55000000000000004">
      <c r="A3277" s="45">
        <v>2080264</v>
      </c>
      <c r="B3277" s="10" t="s">
        <v>284</v>
      </c>
      <c r="C3277" s="10" t="s">
        <v>17</v>
      </c>
      <c r="D3277" s="10" t="s">
        <v>7114</v>
      </c>
      <c r="F3277" s="10" t="s">
        <v>8147</v>
      </c>
      <c r="G3277" s="10" t="s">
        <v>8787</v>
      </c>
      <c r="H3277" s="10" t="s">
        <v>8812</v>
      </c>
      <c r="I3277" s="10" t="s">
        <v>8821</v>
      </c>
      <c r="J3277" s="10" t="s">
        <v>8822</v>
      </c>
      <c r="K3277" s="10" t="s">
        <v>291</v>
      </c>
      <c r="L3277" s="10" t="s">
        <v>292</v>
      </c>
      <c r="M3277" s="46" t="s">
        <v>573</v>
      </c>
      <c r="N3277" s="10"/>
      <c r="O3277" s="10"/>
      <c r="P3277" s="10" t="s">
        <v>5524</v>
      </c>
      <c r="Q3277" s="10"/>
      <c r="R3277" s="10"/>
      <c r="T3277" s="10" t="s">
        <v>291</v>
      </c>
      <c r="U3277" s="10"/>
      <c r="V3277" s="10" t="s">
        <v>291</v>
      </c>
      <c r="Z3277" s="47"/>
      <c r="AD3277" s="47"/>
      <c r="AH3277" s="47"/>
      <c r="AI3277" s="10"/>
      <c r="AJ3277" s="10" t="s">
        <v>298</v>
      </c>
      <c r="AK3277" s="10" t="s">
        <v>291</v>
      </c>
      <c r="AL3277" s="10"/>
      <c r="AM3277" s="10"/>
      <c r="AN3277" s="10"/>
      <c r="AO3277" s="10"/>
      <c r="AS3277" s="48"/>
      <c r="AT3277" s="50" t="s">
        <v>722</v>
      </c>
      <c r="AU3277" s="50" t="s">
        <v>722</v>
      </c>
      <c r="AV3277" s="50" t="s">
        <v>722</v>
      </c>
      <c r="AW3277" s="50" t="s">
        <v>722</v>
      </c>
      <c r="AX3277" s="49">
        <v>0</v>
      </c>
    </row>
    <row r="3278" spans="1:50" ht="14.25" customHeight="1" x14ac:dyDescent="0.55000000000000004">
      <c r="A3278" s="45">
        <v>2080249</v>
      </c>
      <c r="B3278" s="10" t="s">
        <v>319</v>
      </c>
      <c r="C3278" s="10" t="s">
        <v>17</v>
      </c>
      <c r="D3278" s="10" t="s">
        <v>7114</v>
      </c>
      <c r="F3278" s="10" t="s">
        <v>8147</v>
      </c>
      <c r="G3278" s="10" t="s">
        <v>8787</v>
      </c>
      <c r="H3278" s="10" t="s">
        <v>8812</v>
      </c>
      <c r="I3278" s="10" t="s">
        <v>8823</v>
      </c>
      <c r="J3278" s="10" t="s">
        <v>8824</v>
      </c>
      <c r="K3278" s="10" t="s">
        <v>291</v>
      </c>
      <c r="L3278" s="10" t="s">
        <v>316</v>
      </c>
      <c r="M3278" s="46" t="s">
        <v>293</v>
      </c>
      <c r="N3278" s="10" t="s">
        <v>294</v>
      </c>
      <c r="O3278" s="10" t="s">
        <v>294</v>
      </c>
      <c r="P3278" s="10" t="s">
        <v>5524</v>
      </c>
      <c r="Q3278" s="10"/>
      <c r="R3278" s="10"/>
      <c r="T3278" s="10" t="s">
        <v>291</v>
      </c>
      <c r="U3278" s="10"/>
      <c r="V3278" s="10" t="s">
        <v>291</v>
      </c>
      <c r="Z3278" s="47"/>
      <c r="AD3278" s="47"/>
      <c r="AH3278" s="47"/>
      <c r="AI3278" s="10"/>
      <c r="AJ3278" s="10" t="s">
        <v>298</v>
      </c>
      <c r="AK3278" s="10" t="s">
        <v>291</v>
      </c>
      <c r="AL3278" s="10"/>
      <c r="AM3278" s="10"/>
      <c r="AN3278" s="10"/>
      <c r="AO3278" s="10"/>
      <c r="AS3278" s="48"/>
      <c r="AT3278" s="50" t="s">
        <v>722</v>
      </c>
      <c r="AU3278" s="50" t="s">
        <v>722</v>
      </c>
      <c r="AV3278" s="50" t="s">
        <v>722</v>
      </c>
      <c r="AW3278" s="50" t="s">
        <v>722</v>
      </c>
      <c r="AX3278" s="49">
        <v>0</v>
      </c>
    </row>
    <row r="3279" spans="1:50" ht="14.25" customHeight="1" x14ac:dyDescent="0.55000000000000004">
      <c r="A3279" s="45">
        <v>8370390</v>
      </c>
      <c r="B3279" s="10" t="s">
        <v>313</v>
      </c>
      <c r="C3279" s="10" t="s">
        <v>17</v>
      </c>
      <c r="D3279" s="10" t="s">
        <v>7114</v>
      </c>
      <c r="F3279" s="10" t="s">
        <v>8147</v>
      </c>
      <c r="G3279" s="10" t="s">
        <v>8825</v>
      </c>
      <c r="H3279" s="10" t="s">
        <v>8826</v>
      </c>
      <c r="I3279" s="10" t="s">
        <v>8827</v>
      </c>
      <c r="J3279" s="10" t="s">
        <v>8828</v>
      </c>
      <c r="K3279" s="10" t="s">
        <v>291</v>
      </c>
      <c r="L3279" s="10" t="s">
        <v>316</v>
      </c>
      <c r="M3279" s="46" t="s">
        <v>563</v>
      </c>
      <c r="N3279" s="10" t="s">
        <v>294</v>
      </c>
      <c r="O3279" s="10" t="s">
        <v>294</v>
      </c>
      <c r="P3279" s="10" t="s">
        <v>5524</v>
      </c>
      <c r="Q3279" s="10"/>
      <c r="R3279" s="10"/>
      <c r="T3279" s="10" t="s">
        <v>291</v>
      </c>
      <c r="U3279" s="10"/>
      <c r="V3279" s="10" t="s">
        <v>291</v>
      </c>
      <c r="Z3279" s="47"/>
      <c r="AD3279" s="47"/>
      <c r="AH3279" s="47"/>
      <c r="AI3279" s="10"/>
      <c r="AJ3279" s="10" t="s">
        <v>298</v>
      </c>
      <c r="AK3279" s="10" t="s">
        <v>291</v>
      </c>
      <c r="AL3279" s="10"/>
      <c r="AM3279" s="10"/>
      <c r="AN3279" s="10"/>
      <c r="AO3279" s="10"/>
      <c r="AS3279" s="48"/>
      <c r="AT3279" s="50"/>
      <c r="AU3279" s="50"/>
      <c r="AV3279" s="50"/>
      <c r="AW3279" s="50"/>
      <c r="AX3279" s="49">
        <v>1</v>
      </c>
    </row>
    <row r="3280" spans="1:50" ht="14.25" customHeight="1" x14ac:dyDescent="0.55000000000000004">
      <c r="A3280" s="45">
        <v>5160051</v>
      </c>
      <c r="B3280" s="10" t="s">
        <v>284</v>
      </c>
      <c r="C3280" s="10" t="s">
        <v>17</v>
      </c>
      <c r="D3280" s="10" t="s">
        <v>7114</v>
      </c>
      <c r="F3280" s="10" t="s">
        <v>8147</v>
      </c>
      <c r="G3280" s="10" t="s">
        <v>8825</v>
      </c>
      <c r="H3280" s="10" t="s">
        <v>8826</v>
      </c>
      <c r="I3280" s="10" t="s">
        <v>8829</v>
      </c>
      <c r="J3280" s="10" t="s">
        <v>8830</v>
      </c>
      <c r="K3280" s="10" t="s">
        <v>291</v>
      </c>
      <c r="L3280" s="10" t="s">
        <v>292</v>
      </c>
      <c r="M3280" s="46" t="s">
        <v>470</v>
      </c>
      <c r="N3280" s="10"/>
      <c r="O3280" s="10"/>
      <c r="P3280" s="10" t="s">
        <v>5524</v>
      </c>
      <c r="Q3280" s="10"/>
      <c r="R3280" s="10"/>
      <c r="T3280" s="10" t="s">
        <v>291</v>
      </c>
      <c r="U3280" s="10"/>
      <c r="V3280" s="10" t="s">
        <v>291</v>
      </c>
      <c r="Z3280" s="47"/>
      <c r="AD3280" s="47"/>
      <c r="AH3280" s="47"/>
      <c r="AI3280" s="10"/>
      <c r="AJ3280" s="10" t="s">
        <v>298</v>
      </c>
      <c r="AK3280" s="10" t="s">
        <v>291</v>
      </c>
      <c r="AL3280" s="10"/>
      <c r="AM3280" s="10"/>
      <c r="AN3280" s="10"/>
      <c r="AO3280" s="10"/>
      <c r="AS3280" s="48"/>
      <c r="AT3280" s="49">
        <v>42.15</v>
      </c>
      <c r="AU3280" s="49">
        <v>30.135000000000002</v>
      </c>
      <c r="AV3280" s="49">
        <v>26.263359999999999</v>
      </c>
      <c r="AW3280" s="49">
        <v>19.761949999999999</v>
      </c>
      <c r="AX3280" s="49">
        <v>17</v>
      </c>
    </row>
    <row r="3281" spans="1:50" ht="14.25" customHeight="1" x14ac:dyDescent="0.55000000000000004">
      <c r="A3281" s="45">
        <v>7733580</v>
      </c>
      <c r="B3281" s="10" t="s">
        <v>284</v>
      </c>
      <c r="C3281" s="10" t="s">
        <v>17</v>
      </c>
      <c r="D3281" s="10" t="s">
        <v>7114</v>
      </c>
      <c r="F3281" s="10" t="s">
        <v>8147</v>
      </c>
      <c r="G3281" s="10" t="s">
        <v>8825</v>
      </c>
      <c r="H3281" s="10" t="s">
        <v>8831</v>
      </c>
      <c r="I3281" s="10" t="s">
        <v>8832</v>
      </c>
      <c r="J3281" s="10" t="s">
        <v>8833</v>
      </c>
      <c r="K3281" s="10" t="s">
        <v>291</v>
      </c>
      <c r="L3281" s="10" t="s">
        <v>292</v>
      </c>
      <c r="M3281" s="46"/>
      <c r="N3281" s="10"/>
      <c r="O3281" s="10"/>
      <c r="P3281" s="10" t="s">
        <v>5524</v>
      </c>
      <c r="Q3281" s="10"/>
      <c r="R3281" s="10"/>
      <c r="T3281" s="10" t="s">
        <v>291</v>
      </c>
      <c r="U3281" s="10"/>
      <c r="V3281" s="10" t="s">
        <v>291</v>
      </c>
      <c r="Z3281" s="47"/>
      <c r="AD3281" s="47"/>
      <c r="AH3281" s="47"/>
      <c r="AI3281" s="10"/>
      <c r="AJ3281" s="10" t="s">
        <v>298</v>
      </c>
      <c r="AK3281" s="10" t="s">
        <v>291</v>
      </c>
      <c r="AL3281" s="10"/>
      <c r="AM3281" s="10"/>
      <c r="AN3281" s="10"/>
      <c r="AO3281" s="10"/>
      <c r="AS3281" s="48"/>
      <c r="AT3281" s="50"/>
      <c r="AU3281" s="50"/>
      <c r="AV3281" s="50"/>
      <c r="AW3281" s="50"/>
      <c r="AX3281" s="49">
        <v>1</v>
      </c>
    </row>
    <row r="3282" spans="1:50" ht="14.25" customHeight="1" x14ac:dyDescent="0.55000000000000004">
      <c r="A3282" s="45">
        <v>2079533</v>
      </c>
      <c r="B3282" s="10" t="s">
        <v>284</v>
      </c>
      <c r="C3282" s="10" t="s">
        <v>17</v>
      </c>
      <c r="D3282" s="10" t="s">
        <v>7114</v>
      </c>
      <c r="F3282" s="10" t="s">
        <v>8147</v>
      </c>
      <c r="G3282" s="10" t="s">
        <v>8834</v>
      </c>
      <c r="H3282" s="10" t="s">
        <v>8835</v>
      </c>
      <c r="I3282" s="10" t="s">
        <v>8836</v>
      </c>
      <c r="J3282" s="10" t="s">
        <v>8837</v>
      </c>
      <c r="K3282" s="10" t="s">
        <v>291</v>
      </c>
      <c r="L3282" s="10" t="s">
        <v>292</v>
      </c>
      <c r="M3282" s="46"/>
      <c r="N3282" s="10"/>
      <c r="O3282" s="10"/>
      <c r="P3282" s="10" t="s">
        <v>5524</v>
      </c>
      <c r="Q3282" s="10"/>
      <c r="R3282" s="10"/>
      <c r="T3282" s="10" t="s">
        <v>291</v>
      </c>
      <c r="U3282" s="10"/>
      <c r="V3282" s="10" t="s">
        <v>291</v>
      </c>
      <c r="Z3282" s="47"/>
      <c r="AD3282" s="47"/>
      <c r="AH3282" s="47"/>
      <c r="AI3282" s="10"/>
      <c r="AJ3282" s="10" t="s">
        <v>298</v>
      </c>
      <c r="AK3282" s="10" t="s">
        <v>291</v>
      </c>
      <c r="AL3282" s="10"/>
      <c r="AM3282" s="10"/>
      <c r="AN3282" s="10"/>
      <c r="AO3282" s="10"/>
      <c r="AP3282" s="10">
        <v>55</v>
      </c>
      <c r="AQ3282" s="10">
        <v>88</v>
      </c>
      <c r="AS3282" s="48">
        <v>71.5</v>
      </c>
      <c r="AT3282" s="50"/>
      <c r="AU3282" s="50"/>
      <c r="AV3282" s="50"/>
      <c r="AW3282" s="50"/>
      <c r="AX3282" s="49">
        <v>1</v>
      </c>
    </row>
    <row r="3283" spans="1:50" ht="14.25" customHeight="1" x14ac:dyDescent="0.55000000000000004">
      <c r="A3283" s="45">
        <v>5163968</v>
      </c>
      <c r="B3283" s="10" t="s">
        <v>313</v>
      </c>
      <c r="C3283" s="10" t="s">
        <v>17</v>
      </c>
      <c r="D3283" s="10" t="s">
        <v>7114</v>
      </c>
      <c r="F3283" s="10" t="s">
        <v>8147</v>
      </c>
      <c r="G3283" s="10" t="s">
        <v>8838</v>
      </c>
      <c r="H3283" s="10" t="s">
        <v>8839</v>
      </c>
      <c r="I3283" s="10" t="s">
        <v>8840</v>
      </c>
      <c r="J3283" s="10" t="s">
        <v>8841</v>
      </c>
      <c r="K3283" s="10" t="s">
        <v>291</v>
      </c>
      <c r="L3283" s="10" t="s">
        <v>316</v>
      </c>
      <c r="M3283" s="46"/>
      <c r="N3283" s="10" t="s">
        <v>294</v>
      </c>
      <c r="O3283" s="10" t="s">
        <v>294</v>
      </c>
      <c r="P3283" s="10" t="s">
        <v>5524</v>
      </c>
      <c r="Q3283" s="10"/>
      <c r="R3283" s="10"/>
      <c r="T3283" s="10" t="s">
        <v>291</v>
      </c>
      <c r="U3283" s="10"/>
      <c r="V3283" s="10" t="s">
        <v>291</v>
      </c>
      <c r="Z3283" s="47"/>
      <c r="AD3283" s="47"/>
      <c r="AH3283" s="47"/>
      <c r="AI3283" s="10"/>
      <c r="AJ3283" s="10" t="s">
        <v>298</v>
      </c>
      <c r="AK3283" s="10" t="s">
        <v>291</v>
      </c>
      <c r="AL3283" s="10"/>
      <c r="AM3283" s="10"/>
      <c r="AN3283" s="10"/>
      <c r="AO3283" s="10"/>
      <c r="AS3283" s="48"/>
      <c r="AT3283" s="50"/>
      <c r="AU3283" s="50"/>
      <c r="AV3283" s="50"/>
      <c r="AW3283" s="50"/>
      <c r="AX3283" s="49">
        <v>1</v>
      </c>
    </row>
    <row r="3284" spans="1:50" ht="14.25" customHeight="1" x14ac:dyDescent="0.55000000000000004">
      <c r="A3284" s="45">
        <v>8082584</v>
      </c>
      <c r="B3284" s="10" t="s">
        <v>284</v>
      </c>
      <c r="C3284" s="10" t="s">
        <v>17</v>
      </c>
      <c r="D3284" s="10" t="s">
        <v>7114</v>
      </c>
      <c r="F3284" s="10" t="s">
        <v>8147</v>
      </c>
      <c r="G3284" s="10" t="s">
        <v>8838</v>
      </c>
      <c r="H3284" s="10" t="s">
        <v>8839</v>
      </c>
      <c r="I3284" s="10" t="s">
        <v>8842</v>
      </c>
      <c r="J3284" s="10" t="s">
        <v>8843</v>
      </c>
      <c r="K3284" s="10" t="s">
        <v>291</v>
      </c>
      <c r="L3284" s="10" t="s">
        <v>292</v>
      </c>
      <c r="M3284" s="46" t="s">
        <v>573</v>
      </c>
      <c r="N3284" s="10"/>
      <c r="O3284" s="10"/>
      <c r="P3284" s="10" t="s">
        <v>5524</v>
      </c>
      <c r="Q3284" s="10"/>
      <c r="R3284" s="10"/>
      <c r="T3284" s="10" t="s">
        <v>291</v>
      </c>
      <c r="U3284" s="10"/>
      <c r="V3284" s="10" t="s">
        <v>291</v>
      </c>
      <c r="Z3284" s="47"/>
      <c r="AD3284" s="47"/>
      <c r="AH3284" s="47"/>
      <c r="AI3284" s="10"/>
      <c r="AJ3284" s="10" t="s">
        <v>298</v>
      </c>
      <c r="AK3284" s="10" t="s">
        <v>291</v>
      </c>
      <c r="AL3284" s="10"/>
      <c r="AM3284" s="10"/>
      <c r="AN3284" s="10"/>
      <c r="AO3284" s="10"/>
      <c r="AS3284" s="48"/>
      <c r="AT3284" s="50"/>
      <c r="AU3284" s="50"/>
      <c r="AV3284" s="50"/>
      <c r="AW3284" s="50"/>
      <c r="AX3284" s="49">
        <v>1</v>
      </c>
    </row>
    <row r="3285" spans="1:50" ht="14.25" customHeight="1" x14ac:dyDescent="0.55000000000000004">
      <c r="A3285" s="45">
        <v>6130360</v>
      </c>
      <c r="B3285" s="10" t="s">
        <v>284</v>
      </c>
      <c r="C3285" s="10" t="s">
        <v>17</v>
      </c>
      <c r="D3285" s="10" t="s">
        <v>7114</v>
      </c>
      <c r="F3285" s="10" t="s">
        <v>8147</v>
      </c>
      <c r="G3285" s="10" t="s">
        <v>8838</v>
      </c>
      <c r="H3285" s="10" t="s">
        <v>8839</v>
      </c>
      <c r="I3285" s="10" t="s">
        <v>8844</v>
      </c>
      <c r="J3285" s="10" t="s">
        <v>8845</v>
      </c>
      <c r="K3285" s="10" t="s">
        <v>291</v>
      </c>
      <c r="L3285" s="10" t="s">
        <v>292</v>
      </c>
      <c r="M3285" s="46"/>
      <c r="N3285" s="10"/>
      <c r="O3285" s="10"/>
      <c r="P3285" s="10" t="s">
        <v>5524</v>
      </c>
      <c r="Q3285" s="10"/>
      <c r="R3285" s="10"/>
      <c r="T3285" s="10" t="s">
        <v>291</v>
      </c>
      <c r="U3285" s="10"/>
      <c r="V3285" s="10" t="s">
        <v>291</v>
      </c>
      <c r="Z3285" s="47"/>
      <c r="AD3285" s="47"/>
      <c r="AH3285" s="47"/>
      <c r="AI3285" s="10"/>
      <c r="AJ3285" s="10" t="s">
        <v>298</v>
      </c>
      <c r="AK3285" s="10" t="s">
        <v>291</v>
      </c>
      <c r="AL3285" s="10"/>
      <c r="AM3285" s="10"/>
      <c r="AN3285" s="10"/>
      <c r="AO3285" s="10"/>
      <c r="AS3285" s="48"/>
      <c r="AT3285" s="50"/>
      <c r="AU3285" s="50"/>
      <c r="AV3285" s="50"/>
      <c r="AW3285" s="50"/>
      <c r="AX3285" s="49">
        <v>1</v>
      </c>
    </row>
    <row r="3286" spans="1:50" ht="14.25" customHeight="1" x14ac:dyDescent="0.55000000000000004">
      <c r="A3286" s="45">
        <v>5163992</v>
      </c>
      <c r="B3286" s="10" t="s">
        <v>284</v>
      </c>
      <c r="C3286" s="10" t="s">
        <v>17</v>
      </c>
      <c r="D3286" s="10" t="s">
        <v>7114</v>
      </c>
      <c r="F3286" s="10" t="s">
        <v>8147</v>
      </c>
      <c r="G3286" s="10" t="s">
        <v>8838</v>
      </c>
      <c r="H3286" s="10" t="s">
        <v>8839</v>
      </c>
      <c r="I3286" s="10" t="s">
        <v>8846</v>
      </c>
      <c r="J3286" s="10" t="s">
        <v>8847</v>
      </c>
      <c r="K3286" s="10" t="s">
        <v>291</v>
      </c>
      <c r="L3286" s="10" t="s">
        <v>292</v>
      </c>
      <c r="M3286" s="46"/>
      <c r="N3286" s="10"/>
      <c r="O3286" s="10"/>
      <c r="P3286" s="10" t="s">
        <v>5524</v>
      </c>
      <c r="Q3286" s="10"/>
      <c r="R3286" s="10"/>
      <c r="T3286" s="10" t="s">
        <v>291</v>
      </c>
      <c r="U3286" s="10"/>
      <c r="V3286" s="10" t="s">
        <v>291</v>
      </c>
      <c r="Z3286" s="47"/>
      <c r="AD3286" s="47"/>
      <c r="AH3286" s="47"/>
      <c r="AI3286" s="10"/>
      <c r="AJ3286" s="10" t="s">
        <v>298</v>
      </c>
      <c r="AK3286" s="10" t="s">
        <v>291</v>
      </c>
      <c r="AL3286" s="10"/>
      <c r="AM3286" s="10"/>
      <c r="AN3286" s="10"/>
      <c r="AO3286" s="10"/>
      <c r="AS3286" s="48"/>
      <c r="AT3286" s="50"/>
      <c r="AU3286" s="50"/>
      <c r="AV3286" s="50"/>
      <c r="AW3286" s="50"/>
      <c r="AX3286" s="49">
        <v>1</v>
      </c>
    </row>
    <row r="3287" spans="1:50" ht="14.25" customHeight="1" x14ac:dyDescent="0.55000000000000004">
      <c r="A3287" s="45">
        <v>2094580</v>
      </c>
      <c r="B3287" s="10" t="s">
        <v>284</v>
      </c>
      <c r="C3287" s="10" t="s">
        <v>17</v>
      </c>
      <c r="D3287" s="10" t="s">
        <v>7114</v>
      </c>
      <c r="F3287" s="10" t="s">
        <v>8147</v>
      </c>
      <c r="G3287" s="10" t="s">
        <v>8838</v>
      </c>
      <c r="H3287" s="10" t="s">
        <v>8848</v>
      </c>
      <c r="I3287" s="10" t="s">
        <v>8849</v>
      </c>
      <c r="J3287" s="10" t="s">
        <v>8850</v>
      </c>
      <c r="K3287" s="10" t="s">
        <v>291</v>
      </c>
      <c r="L3287" s="10" t="s">
        <v>292</v>
      </c>
      <c r="M3287" s="46"/>
      <c r="N3287" s="10"/>
      <c r="O3287" s="10"/>
      <c r="P3287" s="10" t="s">
        <v>5524</v>
      </c>
      <c r="Q3287" s="10"/>
      <c r="R3287" s="10"/>
      <c r="T3287" s="10" t="s">
        <v>291</v>
      </c>
      <c r="U3287" s="10"/>
      <c r="V3287" s="10" t="s">
        <v>291</v>
      </c>
      <c r="Z3287" s="47"/>
      <c r="AD3287" s="47"/>
      <c r="AH3287" s="47"/>
      <c r="AI3287" s="10"/>
      <c r="AJ3287" s="10" t="s">
        <v>298</v>
      </c>
      <c r="AK3287" s="10" t="s">
        <v>291</v>
      </c>
      <c r="AL3287" s="10"/>
      <c r="AM3287" s="10"/>
      <c r="AN3287" s="10"/>
      <c r="AO3287" s="10"/>
      <c r="AS3287" s="48"/>
      <c r="AT3287" s="50"/>
      <c r="AU3287" s="50"/>
      <c r="AV3287" s="50"/>
      <c r="AW3287" s="50"/>
      <c r="AX3287" s="49">
        <v>1</v>
      </c>
    </row>
    <row r="3288" spans="1:50" ht="14.25" customHeight="1" x14ac:dyDescent="0.55000000000000004">
      <c r="A3288" s="45">
        <v>7678423</v>
      </c>
      <c r="B3288" s="10" t="s">
        <v>284</v>
      </c>
      <c r="C3288" s="10" t="s">
        <v>17</v>
      </c>
      <c r="D3288" s="10" t="s">
        <v>7114</v>
      </c>
      <c r="F3288" s="10" t="s">
        <v>8147</v>
      </c>
      <c r="G3288" s="10" t="s">
        <v>8838</v>
      </c>
      <c r="H3288" s="10" t="s">
        <v>8848</v>
      </c>
      <c r="I3288" s="10" t="s">
        <v>8851</v>
      </c>
      <c r="J3288" s="10" t="s">
        <v>8852</v>
      </c>
      <c r="K3288" s="10" t="s">
        <v>291</v>
      </c>
      <c r="L3288" s="10" t="s">
        <v>292</v>
      </c>
      <c r="M3288" s="46"/>
      <c r="N3288" s="10"/>
      <c r="O3288" s="10"/>
      <c r="P3288" s="10" t="s">
        <v>5524</v>
      </c>
      <c r="Q3288" s="10"/>
      <c r="R3288" s="10"/>
      <c r="T3288" s="10" t="s">
        <v>291</v>
      </c>
      <c r="U3288" s="10"/>
      <c r="V3288" s="10" t="s">
        <v>291</v>
      </c>
      <c r="Z3288" s="47"/>
      <c r="AD3288" s="47"/>
      <c r="AH3288" s="47"/>
      <c r="AI3288" s="10"/>
      <c r="AJ3288" s="10" t="s">
        <v>298</v>
      </c>
      <c r="AK3288" s="10" t="s">
        <v>291</v>
      </c>
      <c r="AL3288" s="10"/>
      <c r="AM3288" s="10"/>
      <c r="AN3288" s="10"/>
      <c r="AO3288" s="10"/>
      <c r="AS3288" s="48"/>
      <c r="AT3288" s="50"/>
      <c r="AU3288" s="50"/>
      <c r="AV3288" s="50"/>
      <c r="AW3288" s="50"/>
      <c r="AX3288" s="49">
        <v>1</v>
      </c>
    </row>
    <row r="3289" spans="1:50" ht="14.25" customHeight="1" x14ac:dyDescent="0.55000000000000004">
      <c r="A3289" s="45">
        <v>7678044</v>
      </c>
      <c r="B3289" s="10" t="s">
        <v>284</v>
      </c>
      <c r="C3289" s="10" t="s">
        <v>17</v>
      </c>
      <c r="D3289" s="10" t="s">
        <v>7114</v>
      </c>
      <c r="F3289" s="10" t="s">
        <v>8147</v>
      </c>
      <c r="G3289" s="10" t="s">
        <v>8838</v>
      </c>
      <c r="H3289" s="10" t="s">
        <v>8853</v>
      </c>
      <c r="I3289" s="10" t="s">
        <v>8854</v>
      </c>
      <c r="J3289" s="10" t="s">
        <v>8855</v>
      </c>
      <c r="K3289" s="10" t="s">
        <v>291</v>
      </c>
      <c r="L3289" s="10" t="s">
        <v>292</v>
      </c>
      <c r="M3289" s="46"/>
      <c r="N3289" s="10"/>
      <c r="O3289" s="10"/>
      <c r="P3289" s="10" t="s">
        <v>5524</v>
      </c>
      <c r="Q3289" s="10"/>
      <c r="R3289" s="10"/>
      <c r="T3289" s="10" t="s">
        <v>291</v>
      </c>
      <c r="U3289" s="10"/>
      <c r="V3289" s="10" t="s">
        <v>291</v>
      </c>
      <c r="Z3289" s="47"/>
      <c r="AD3289" s="47"/>
      <c r="AH3289" s="47"/>
      <c r="AI3289" s="10"/>
      <c r="AJ3289" s="10" t="s">
        <v>298</v>
      </c>
      <c r="AK3289" s="10" t="s">
        <v>291</v>
      </c>
      <c r="AL3289" s="10"/>
      <c r="AM3289" s="10"/>
      <c r="AN3289" s="10"/>
      <c r="AO3289" s="10"/>
      <c r="AS3289" s="48"/>
      <c r="AT3289" s="50"/>
      <c r="AU3289" s="50"/>
      <c r="AV3289" s="50"/>
      <c r="AW3289" s="50"/>
      <c r="AX3289" s="49">
        <v>1</v>
      </c>
    </row>
    <row r="3290" spans="1:50" ht="14.25" customHeight="1" x14ac:dyDescent="0.55000000000000004">
      <c r="A3290" s="45">
        <v>2094512</v>
      </c>
      <c r="B3290" s="10" t="s">
        <v>284</v>
      </c>
      <c r="C3290" s="10" t="s">
        <v>17</v>
      </c>
      <c r="D3290" s="10" t="s">
        <v>7114</v>
      </c>
      <c r="F3290" s="10" t="s">
        <v>8147</v>
      </c>
      <c r="G3290" s="10" t="s">
        <v>8838</v>
      </c>
      <c r="H3290" s="10" t="s">
        <v>8856</v>
      </c>
      <c r="I3290" s="10" t="s">
        <v>8857</v>
      </c>
      <c r="J3290" s="10" t="s">
        <v>8858</v>
      </c>
      <c r="K3290" s="10" t="s">
        <v>291</v>
      </c>
      <c r="L3290" s="10" t="s">
        <v>292</v>
      </c>
      <c r="M3290" s="46"/>
      <c r="N3290" s="10"/>
      <c r="O3290" s="10"/>
      <c r="P3290" s="10" t="s">
        <v>5524</v>
      </c>
      <c r="Q3290" s="10"/>
      <c r="R3290" s="10"/>
      <c r="T3290" s="10" t="s">
        <v>291</v>
      </c>
      <c r="U3290" s="10"/>
      <c r="V3290" s="10" t="s">
        <v>291</v>
      </c>
      <c r="Z3290" s="47"/>
      <c r="AD3290" s="47"/>
      <c r="AH3290" s="47"/>
      <c r="AI3290" s="10"/>
      <c r="AJ3290" s="10" t="s">
        <v>298</v>
      </c>
      <c r="AK3290" s="10" t="s">
        <v>291</v>
      </c>
      <c r="AL3290" s="10"/>
      <c r="AM3290" s="10"/>
      <c r="AN3290" s="10"/>
      <c r="AO3290" s="10"/>
      <c r="AS3290" s="48"/>
      <c r="AT3290" s="50"/>
      <c r="AU3290" s="50"/>
      <c r="AV3290" s="50"/>
      <c r="AW3290" s="50"/>
      <c r="AX3290" s="49">
        <v>1</v>
      </c>
    </row>
    <row r="3291" spans="1:50" ht="14.25" customHeight="1" x14ac:dyDescent="0.55000000000000004">
      <c r="A3291" s="45">
        <v>8020115</v>
      </c>
      <c r="B3291" s="10" t="s">
        <v>284</v>
      </c>
      <c r="C3291" s="10" t="s">
        <v>17</v>
      </c>
      <c r="D3291" s="10" t="s">
        <v>7114</v>
      </c>
      <c r="F3291" s="10" t="s">
        <v>8147</v>
      </c>
      <c r="G3291" s="10" t="s">
        <v>8838</v>
      </c>
      <c r="H3291" s="10" t="s">
        <v>8859</v>
      </c>
      <c r="I3291" s="10" t="s">
        <v>8860</v>
      </c>
      <c r="J3291" s="10" t="s">
        <v>8861</v>
      </c>
      <c r="K3291" s="10" t="s">
        <v>291</v>
      </c>
      <c r="L3291" s="10" t="s">
        <v>292</v>
      </c>
      <c r="M3291" s="46"/>
      <c r="N3291" s="10"/>
      <c r="O3291" s="10"/>
      <c r="P3291" s="10" t="s">
        <v>5524</v>
      </c>
      <c r="Q3291" s="10"/>
      <c r="R3291" s="10"/>
      <c r="T3291" s="10" t="s">
        <v>291</v>
      </c>
      <c r="U3291" s="10"/>
      <c r="V3291" s="10" t="s">
        <v>291</v>
      </c>
      <c r="Z3291" s="47"/>
      <c r="AD3291" s="47"/>
      <c r="AH3291" s="47"/>
      <c r="AI3291" s="10"/>
      <c r="AJ3291" s="10" t="s">
        <v>298</v>
      </c>
      <c r="AK3291" s="10" t="s">
        <v>291</v>
      </c>
      <c r="AL3291" s="10"/>
      <c r="AM3291" s="10"/>
      <c r="AN3291" s="10"/>
      <c r="AO3291" s="10"/>
      <c r="AS3291" s="48"/>
      <c r="AT3291" s="50"/>
      <c r="AU3291" s="50"/>
      <c r="AV3291" s="50"/>
      <c r="AW3291" s="50"/>
      <c r="AX3291" s="49">
        <v>1</v>
      </c>
    </row>
    <row r="3292" spans="1:50" ht="14.25" customHeight="1" x14ac:dyDescent="0.55000000000000004">
      <c r="A3292" s="45">
        <v>7942730</v>
      </c>
      <c r="B3292" s="10" t="s">
        <v>284</v>
      </c>
      <c r="C3292" s="10" t="s">
        <v>17</v>
      </c>
      <c r="D3292" s="10" t="s">
        <v>7114</v>
      </c>
      <c r="F3292" s="10" t="s">
        <v>8147</v>
      </c>
      <c r="G3292" s="10" t="s">
        <v>8838</v>
      </c>
      <c r="H3292" s="10" t="s">
        <v>8859</v>
      </c>
      <c r="I3292" s="10" t="s">
        <v>8862</v>
      </c>
      <c r="J3292" s="10" t="s">
        <v>8863</v>
      </c>
      <c r="K3292" s="10" t="s">
        <v>291</v>
      </c>
      <c r="L3292" s="10" t="s">
        <v>292</v>
      </c>
      <c r="M3292" s="46"/>
      <c r="N3292" s="10"/>
      <c r="O3292" s="10"/>
      <c r="P3292" s="10" t="s">
        <v>5524</v>
      </c>
      <c r="Q3292" s="10"/>
      <c r="R3292" s="10"/>
      <c r="T3292" s="10" t="s">
        <v>291</v>
      </c>
      <c r="U3292" s="10"/>
      <c r="V3292" s="10" t="s">
        <v>291</v>
      </c>
      <c r="Z3292" s="47"/>
      <c r="AD3292" s="47"/>
      <c r="AH3292" s="47"/>
      <c r="AI3292" s="10"/>
      <c r="AJ3292" s="10" t="s">
        <v>298</v>
      </c>
      <c r="AK3292" s="10" t="s">
        <v>291</v>
      </c>
      <c r="AL3292" s="10"/>
      <c r="AM3292" s="10"/>
      <c r="AN3292" s="10"/>
      <c r="AO3292" s="10"/>
      <c r="AS3292" s="48"/>
      <c r="AT3292" s="50"/>
      <c r="AU3292" s="50"/>
      <c r="AV3292" s="50"/>
      <c r="AW3292" s="50"/>
      <c r="AX3292" s="49">
        <v>1</v>
      </c>
    </row>
    <row r="3293" spans="1:50" ht="14.25" customHeight="1" x14ac:dyDescent="0.55000000000000004">
      <c r="A3293" s="45">
        <v>9510763</v>
      </c>
      <c r="B3293" s="10" t="s">
        <v>284</v>
      </c>
      <c r="C3293" s="10" t="s">
        <v>17</v>
      </c>
      <c r="D3293" s="10" t="s">
        <v>7114</v>
      </c>
      <c r="F3293" s="10" t="s">
        <v>8147</v>
      </c>
      <c r="G3293" s="10" t="s">
        <v>8838</v>
      </c>
      <c r="H3293" s="10" t="s">
        <v>8864</v>
      </c>
      <c r="I3293" s="10" t="s">
        <v>8865</v>
      </c>
      <c r="J3293" s="10" t="s">
        <v>8866</v>
      </c>
      <c r="K3293" s="10" t="s">
        <v>291</v>
      </c>
      <c r="L3293" s="10" t="s">
        <v>292</v>
      </c>
      <c r="M3293" s="46"/>
      <c r="N3293" s="10"/>
      <c r="O3293" s="10"/>
      <c r="P3293" s="10" t="s">
        <v>5524</v>
      </c>
      <c r="Q3293" s="10"/>
      <c r="R3293" s="10"/>
      <c r="T3293" s="10" t="s">
        <v>291</v>
      </c>
      <c r="U3293" s="10"/>
      <c r="V3293" s="10" t="s">
        <v>291</v>
      </c>
      <c r="Z3293" s="47"/>
      <c r="AD3293" s="47"/>
      <c r="AH3293" s="47"/>
      <c r="AI3293" s="10"/>
      <c r="AJ3293" s="10" t="s">
        <v>298</v>
      </c>
      <c r="AK3293" s="10" t="s">
        <v>291</v>
      </c>
      <c r="AL3293" s="10"/>
      <c r="AM3293" s="10"/>
      <c r="AN3293" s="10"/>
      <c r="AO3293" s="10"/>
      <c r="AS3293" s="48"/>
      <c r="AT3293" s="50"/>
      <c r="AU3293" s="50"/>
      <c r="AV3293" s="50"/>
      <c r="AW3293" s="50"/>
      <c r="AX3293" s="49">
        <v>1</v>
      </c>
    </row>
    <row r="3294" spans="1:50" ht="14.25" customHeight="1" x14ac:dyDescent="0.55000000000000004">
      <c r="A3294" s="45">
        <v>2095055</v>
      </c>
      <c r="B3294" s="10" t="s">
        <v>284</v>
      </c>
      <c r="C3294" s="10" t="s">
        <v>17</v>
      </c>
      <c r="D3294" s="10" t="s">
        <v>7114</v>
      </c>
      <c r="F3294" s="10" t="s">
        <v>8147</v>
      </c>
      <c r="G3294" s="10" t="s">
        <v>8838</v>
      </c>
      <c r="H3294" s="10" t="s">
        <v>8867</v>
      </c>
      <c r="I3294" s="10" t="s">
        <v>8868</v>
      </c>
      <c r="J3294" s="10" t="s">
        <v>8869</v>
      </c>
      <c r="K3294" s="10" t="s">
        <v>291</v>
      </c>
      <c r="L3294" s="10" t="s">
        <v>292</v>
      </c>
      <c r="M3294" s="46"/>
      <c r="N3294" s="10"/>
      <c r="O3294" s="10"/>
      <c r="P3294" s="10" t="s">
        <v>5524</v>
      </c>
      <c r="Q3294" s="10"/>
      <c r="R3294" s="10"/>
      <c r="T3294" s="10" t="s">
        <v>291</v>
      </c>
      <c r="U3294" s="10"/>
      <c r="V3294" s="10" t="s">
        <v>291</v>
      </c>
      <c r="Z3294" s="47"/>
      <c r="AD3294" s="47"/>
      <c r="AH3294" s="47"/>
      <c r="AI3294" s="10"/>
      <c r="AJ3294" s="10" t="s">
        <v>298</v>
      </c>
      <c r="AK3294" s="10" t="s">
        <v>291</v>
      </c>
      <c r="AL3294" s="10"/>
      <c r="AM3294" s="10"/>
      <c r="AN3294" s="10"/>
      <c r="AO3294" s="10"/>
      <c r="AP3294" s="10">
        <v>12</v>
      </c>
      <c r="AQ3294" s="10">
        <v>20</v>
      </c>
      <c r="AR3294" s="10">
        <v>15</v>
      </c>
      <c r="AS3294" s="48">
        <v>15</v>
      </c>
      <c r="AT3294" s="50"/>
      <c r="AU3294" s="50"/>
      <c r="AV3294" s="50"/>
      <c r="AW3294" s="50"/>
      <c r="AX3294" s="49">
        <v>1</v>
      </c>
    </row>
    <row r="3295" spans="1:50" ht="14.25" customHeight="1" x14ac:dyDescent="0.55000000000000004">
      <c r="A3295" s="45">
        <v>2093334</v>
      </c>
      <c r="B3295" s="10" t="s">
        <v>319</v>
      </c>
      <c r="C3295" s="10" t="s">
        <v>17</v>
      </c>
      <c r="D3295" s="10" t="s">
        <v>7114</v>
      </c>
      <c r="F3295" s="10" t="s">
        <v>8147</v>
      </c>
      <c r="G3295" s="10" t="s">
        <v>8838</v>
      </c>
      <c r="H3295" s="10" t="s">
        <v>8870</v>
      </c>
      <c r="I3295" s="10" t="s">
        <v>8871</v>
      </c>
      <c r="J3295" s="10" t="s">
        <v>8872</v>
      </c>
      <c r="K3295" s="10" t="s">
        <v>291</v>
      </c>
      <c r="L3295" s="10" t="s">
        <v>316</v>
      </c>
      <c r="M3295" s="46"/>
      <c r="N3295" s="10" t="s">
        <v>294</v>
      </c>
      <c r="O3295" s="10" t="s">
        <v>294</v>
      </c>
      <c r="P3295" s="10" t="s">
        <v>5524</v>
      </c>
      <c r="Q3295" s="10"/>
      <c r="R3295" s="10"/>
      <c r="T3295" s="10" t="s">
        <v>291</v>
      </c>
      <c r="U3295" s="10"/>
      <c r="V3295" s="10" t="s">
        <v>291</v>
      </c>
      <c r="Z3295" s="47"/>
      <c r="AD3295" s="47"/>
      <c r="AH3295" s="47"/>
      <c r="AI3295" s="10"/>
      <c r="AJ3295" s="10" t="s">
        <v>298</v>
      </c>
      <c r="AK3295" s="10" t="s">
        <v>291</v>
      </c>
      <c r="AL3295" s="10"/>
      <c r="AM3295" s="10"/>
      <c r="AN3295" s="10"/>
      <c r="AO3295" s="10"/>
      <c r="AS3295" s="48"/>
      <c r="AT3295" s="50"/>
      <c r="AU3295" s="50"/>
      <c r="AV3295" s="50"/>
      <c r="AW3295" s="50"/>
      <c r="AX3295" s="49">
        <v>1</v>
      </c>
    </row>
    <row r="3296" spans="1:50" ht="14.25" customHeight="1" x14ac:dyDescent="0.55000000000000004">
      <c r="A3296" s="45">
        <v>2094149</v>
      </c>
      <c r="B3296" s="10" t="s">
        <v>284</v>
      </c>
      <c r="C3296" s="10" t="s">
        <v>17</v>
      </c>
      <c r="D3296" s="10" t="s">
        <v>7114</v>
      </c>
      <c r="F3296" s="10" t="s">
        <v>8147</v>
      </c>
      <c r="G3296" s="10" t="s">
        <v>8838</v>
      </c>
      <c r="H3296" s="10" t="s">
        <v>8873</v>
      </c>
      <c r="I3296" s="10" t="s">
        <v>8874</v>
      </c>
      <c r="J3296" s="10" t="s">
        <v>8875</v>
      </c>
      <c r="K3296" s="10" t="s">
        <v>291</v>
      </c>
      <c r="L3296" s="10" t="s">
        <v>292</v>
      </c>
      <c r="M3296" s="46" t="s">
        <v>506</v>
      </c>
      <c r="N3296" s="10"/>
      <c r="O3296" s="10"/>
      <c r="P3296" s="10" t="s">
        <v>5524</v>
      </c>
      <c r="Q3296" s="10"/>
      <c r="R3296" s="10"/>
      <c r="T3296" s="10" t="s">
        <v>291</v>
      </c>
      <c r="U3296" s="10"/>
      <c r="V3296" s="10" t="s">
        <v>291</v>
      </c>
      <c r="Z3296" s="47"/>
      <c r="AD3296" s="47"/>
      <c r="AH3296" s="47"/>
      <c r="AI3296" s="10"/>
      <c r="AJ3296" s="10" t="s">
        <v>298</v>
      </c>
      <c r="AK3296" s="10" t="s">
        <v>291</v>
      </c>
      <c r="AL3296" s="10"/>
      <c r="AM3296" s="10"/>
      <c r="AN3296" s="10"/>
      <c r="AO3296" s="10"/>
      <c r="AS3296" s="48"/>
      <c r="AT3296" s="50"/>
      <c r="AU3296" s="50"/>
      <c r="AV3296" s="50"/>
      <c r="AW3296" s="50"/>
      <c r="AX3296" s="49">
        <v>1</v>
      </c>
    </row>
    <row r="3297" spans="1:50" ht="14.25" customHeight="1" x14ac:dyDescent="0.55000000000000004">
      <c r="A3297" s="45">
        <v>2094171</v>
      </c>
      <c r="B3297" s="10" t="s">
        <v>284</v>
      </c>
      <c r="C3297" s="10" t="s">
        <v>17</v>
      </c>
      <c r="D3297" s="10" t="s">
        <v>7114</v>
      </c>
      <c r="F3297" s="10" t="s">
        <v>8147</v>
      </c>
      <c r="G3297" s="10" t="s">
        <v>8838</v>
      </c>
      <c r="H3297" s="10" t="s">
        <v>8873</v>
      </c>
      <c r="I3297" s="10" t="s">
        <v>8876</v>
      </c>
      <c r="J3297" s="10" t="s">
        <v>8877</v>
      </c>
      <c r="K3297" s="10" t="s">
        <v>291</v>
      </c>
      <c r="L3297" s="10" t="s">
        <v>292</v>
      </c>
      <c r="M3297" s="46"/>
      <c r="N3297" s="10"/>
      <c r="O3297" s="10"/>
      <c r="P3297" s="10" t="s">
        <v>5524</v>
      </c>
      <c r="Q3297" s="10"/>
      <c r="R3297" s="10"/>
      <c r="T3297" s="10" t="s">
        <v>291</v>
      </c>
      <c r="U3297" s="10"/>
      <c r="V3297" s="10" t="s">
        <v>291</v>
      </c>
      <c r="Z3297" s="47"/>
      <c r="AD3297" s="47"/>
      <c r="AH3297" s="47"/>
      <c r="AI3297" s="10"/>
      <c r="AJ3297" s="10" t="s">
        <v>298</v>
      </c>
      <c r="AK3297" s="10" t="s">
        <v>291</v>
      </c>
      <c r="AL3297" s="10"/>
      <c r="AM3297" s="10"/>
      <c r="AN3297" s="10"/>
      <c r="AO3297" s="10"/>
      <c r="AS3297" s="48"/>
      <c r="AT3297" s="50"/>
      <c r="AU3297" s="50"/>
      <c r="AV3297" s="50"/>
      <c r="AW3297" s="50"/>
      <c r="AX3297" s="49">
        <v>1</v>
      </c>
    </row>
    <row r="3298" spans="1:50" ht="14.25" customHeight="1" x14ac:dyDescent="0.55000000000000004">
      <c r="A3298" s="45">
        <v>8271435</v>
      </c>
      <c r="B3298" s="10" t="s">
        <v>284</v>
      </c>
      <c r="C3298" s="10" t="s">
        <v>17</v>
      </c>
      <c r="D3298" s="10" t="s">
        <v>7114</v>
      </c>
      <c r="F3298" s="10" t="s">
        <v>8147</v>
      </c>
      <c r="G3298" s="10" t="s">
        <v>8838</v>
      </c>
      <c r="H3298" s="10" t="s">
        <v>8878</v>
      </c>
      <c r="I3298" s="10" t="s">
        <v>8879</v>
      </c>
      <c r="J3298" s="10" t="s">
        <v>8880</v>
      </c>
      <c r="K3298" s="10" t="s">
        <v>291</v>
      </c>
      <c r="L3298" s="10" t="s">
        <v>292</v>
      </c>
      <c r="M3298" s="46"/>
      <c r="N3298" s="10"/>
      <c r="O3298" s="10"/>
      <c r="P3298" s="10" t="s">
        <v>5524</v>
      </c>
      <c r="Q3298" s="10"/>
      <c r="R3298" s="10"/>
      <c r="T3298" s="10" t="s">
        <v>291</v>
      </c>
      <c r="U3298" s="10"/>
      <c r="V3298" s="10" t="s">
        <v>291</v>
      </c>
      <c r="Z3298" s="47"/>
      <c r="AD3298" s="47"/>
      <c r="AH3298" s="47"/>
      <c r="AI3298" s="10"/>
      <c r="AJ3298" s="10" t="s">
        <v>298</v>
      </c>
      <c r="AK3298" s="10" t="s">
        <v>291</v>
      </c>
      <c r="AL3298" s="10"/>
      <c r="AM3298" s="10"/>
      <c r="AN3298" s="10"/>
      <c r="AO3298" s="10"/>
      <c r="AS3298" s="48"/>
      <c r="AT3298" s="50"/>
      <c r="AU3298" s="50"/>
      <c r="AV3298" s="50"/>
      <c r="AW3298" s="50"/>
      <c r="AX3298" s="49">
        <v>1</v>
      </c>
    </row>
    <row r="3299" spans="1:50" ht="14.25" customHeight="1" x14ac:dyDescent="0.55000000000000004">
      <c r="A3299" s="45">
        <v>8013228</v>
      </c>
      <c r="B3299" s="10" t="s">
        <v>284</v>
      </c>
      <c r="C3299" s="10" t="s">
        <v>17</v>
      </c>
      <c r="D3299" s="10" t="s">
        <v>7114</v>
      </c>
      <c r="F3299" s="10" t="s">
        <v>8147</v>
      </c>
      <c r="G3299" s="10" t="s">
        <v>8838</v>
      </c>
      <c r="H3299" s="10" t="s">
        <v>8878</v>
      </c>
      <c r="I3299" s="10" t="s">
        <v>8881</v>
      </c>
      <c r="J3299" s="10" t="s">
        <v>8882</v>
      </c>
      <c r="K3299" s="10" t="s">
        <v>291</v>
      </c>
      <c r="L3299" s="10" t="s">
        <v>292</v>
      </c>
      <c r="M3299" s="46"/>
      <c r="N3299" s="10"/>
      <c r="O3299" s="10"/>
      <c r="P3299" s="10" t="s">
        <v>5524</v>
      </c>
      <c r="Q3299" s="10"/>
      <c r="R3299" s="10"/>
      <c r="T3299" s="10" t="s">
        <v>291</v>
      </c>
      <c r="U3299" s="10"/>
      <c r="V3299" s="10" t="s">
        <v>291</v>
      </c>
      <c r="Z3299" s="47"/>
      <c r="AD3299" s="47"/>
      <c r="AH3299" s="47"/>
      <c r="AI3299" s="10"/>
      <c r="AJ3299" s="10" t="s">
        <v>298</v>
      </c>
      <c r="AK3299" s="10" t="s">
        <v>291</v>
      </c>
      <c r="AL3299" s="10"/>
      <c r="AM3299" s="10"/>
      <c r="AN3299" s="10"/>
      <c r="AO3299" s="10"/>
      <c r="AS3299" s="48"/>
      <c r="AT3299" s="50"/>
      <c r="AU3299" s="50"/>
      <c r="AV3299" s="50"/>
      <c r="AW3299" s="50"/>
      <c r="AX3299" s="49">
        <v>1</v>
      </c>
    </row>
    <row r="3300" spans="1:50" ht="14.25" customHeight="1" x14ac:dyDescent="0.55000000000000004">
      <c r="A3300" s="45">
        <v>8006447</v>
      </c>
      <c r="B3300" s="10" t="s">
        <v>313</v>
      </c>
      <c r="C3300" s="10" t="s">
        <v>17</v>
      </c>
      <c r="D3300" s="10" t="s">
        <v>7114</v>
      </c>
      <c r="F3300" s="10" t="s">
        <v>8147</v>
      </c>
      <c r="G3300" s="10" t="s">
        <v>8838</v>
      </c>
      <c r="H3300" s="10" t="s">
        <v>8878</v>
      </c>
      <c r="I3300" s="10" t="s">
        <v>8883</v>
      </c>
      <c r="J3300" s="10" t="s">
        <v>8884</v>
      </c>
      <c r="K3300" s="10" t="s">
        <v>291</v>
      </c>
      <c r="L3300" s="10" t="s">
        <v>316</v>
      </c>
      <c r="M3300" s="46"/>
      <c r="N3300" s="10" t="s">
        <v>294</v>
      </c>
      <c r="O3300" s="10" t="s">
        <v>294</v>
      </c>
      <c r="P3300" s="10" t="s">
        <v>5524</v>
      </c>
      <c r="Q3300" s="10"/>
      <c r="R3300" s="10"/>
      <c r="T3300" s="10" t="s">
        <v>291</v>
      </c>
      <c r="U3300" s="10"/>
      <c r="V3300" s="10" t="s">
        <v>291</v>
      </c>
      <c r="Z3300" s="47"/>
      <c r="AD3300" s="47"/>
      <c r="AH3300" s="47"/>
      <c r="AI3300" s="10"/>
      <c r="AJ3300" s="10" t="s">
        <v>298</v>
      </c>
      <c r="AK3300" s="10" t="s">
        <v>291</v>
      </c>
      <c r="AL3300" s="10"/>
      <c r="AM3300" s="10"/>
      <c r="AN3300" s="10"/>
      <c r="AO3300" s="10"/>
      <c r="AS3300" s="48"/>
      <c r="AT3300" s="50"/>
      <c r="AU3300" s="50"/>
      <c r="AV3300" s="50"/>
      <c r="AW3300" s="50"/>
      <c r="AX3300" s="49">
        <v>1</v>
      </c>
    </row>
    <row r="3301" spans="1:50" ht="14.25" customHeight="1" x14ac:dyDescent="0.55000000000000004">
      <c r="A3301" s="45">
        <v>8169704</v>
      </c>
      <c r="B3301" s="10" t="s">
        <v>284</v>
      </c>
      <c r="C3301" s="10" t="s">
        <v>17</v>
      </c>
      <c r="D3301" s="10" t="s">
        <v>7114</v>
      </c>
      <c r="F3301" s="10" t="s">
        <v>8147</v>
      </c>
      <c r="G3301" s="10" t="s">
        <v>8838</v>
      </c>
      <c r="H3301" s="10" t="s">
        <v>8885</v>
      </c>
      <c r="I3301" s="10" t="s">
        <v>8886</v>
      </c>
      <c r="J3301" s="10" t="s">
        <v>8887</v>
      </c>
      <c r="K3301" s="10" t="s">
        <v>291</v>
      </c>
      <c r="L3301" s="10" t="s">
        <v>292</v>
      </c>
      <c r="M3301" s="46" t="s">
        <v>570</v>
      </c>
      <c r="N3301" s="10"/>
      <c r="O3301" s="10"/>
      <c r="P3301" s="10" t="s">
        <v>5524</v>
      </c>
      <c r="Q3301" s="10"/>
      <c r="R3301" s="10"/>
      <c r="T3301" s="10" t="s">
        <v>291</v>
      </c>
      <c r="U3301" s="10"/>
      <c r="V3301" s="10" t="s">
        <v>291</v>
      </c>
      <c r="Z3301" s="47"/>
      <c r="AD3301" s="47"/>
      <c r="AH3301" s="47"/>
      <c r="AI3301" s="10"/>
      <c r="AJ3301" s="10" t="s">
        <v>298</v>
      </c>
      <c r="AK3301" s="10" t="s">
        <v>291</v>
      </c>
      <c r="AL3301" s="10"/>
      <c r="AM3301" s="10"/>
      <c r="AN3301" s="10"/>
      <c r="AO3301" s="10"/>
      <c r="AS3301" s="48"/>
      <c r="AT3301" s="50"/>
      <c r="AU3301" s="50"/>
      <c r="AV3301" s="50"/>
      <c r="AW3301" s="50"/>
      <c r="AX3301" s="49">
        <v>1</v>
      </c>
    </row>
    <row r="3302" spans="1:50" ht="14.25" customHeight="1" x14ac:dyDescent="0.55000000000000004">
      <c r="A3302" s="45">
        <v>7969793</v>
      </c>
      <c r="B3302" s="10" t="s">
        <v>284</v>
      </c>
      <c r="C3302" s="10" t="s">
        <v>17</v>
      </c>
      <c r="D3302" s="10" t="s">
        <v>7114</v>
      </c>
      <c r="F3302" s="10" t="s">
        <v>8147</v>
      </c>
      <c r="G3302" s="10" t="s">
        <v>8838</v>
      </c>
      <c r="H3302" s="10" t="s">
        <v>8885</v>
      </c>
      <c r="I3302" s="10" t="s">
        <v>8888</v>
      </c>
      <c r="J3302" s="10" t="s">
        <v>8889</v>
      </c>
      <c r="K3302" s="10" t="s">
        <v>291</v>
      </c>
      <c r="L3302" s="10" t="s">
        <v>292</v>
      </c>
      <c r="M3302" s="46"/>
      <c r="N3302" s="10"/>
      <c r="O3302" s="10"/>
      <c r="P3302" s="10" t="s">
        <v>5524</v>
      </c>
      <c r="Q3302" s="10"/>
      <c r="R3302" s="10"/>
      <c r="T3302" s="10" t="s">
        <v>291</v>
      </c>
      <c r="U3302" s="10"/>
      <c r="V3302" s="10" t="s">
        <v>291</v>
      </c>
      <c r="Z3302" s="47"/>
      <c r="AD3302" s="47"/>
      <c r="AH3302" s="47"/>
      <c r="AI3302" s="10"/>
      <c r="AJ3302" s="10" t="s">
        <v>298</v>
      </c>
      <c r="AK3302" s="10" t="s">
        <v>291</v>
      </c>
      <c r="AL3302" s="10"/>
      <c r="AM3302" s="10"/>
      <c r="AN3302" s="10"/>
      <c r="AO3302" s="10"/>
      <c r="AS3302" s="48"/>
      <c r="AT3302" s="50"/>
      <c r="AU3302" s="50"/>
      <c r="AV3302" s="50"/>
      <c r="AW3302" s="50"/>
      <c r="AX3302" s="49">
        <v>1</v>
      </c>
    </row>
    <row r="3303" spans="1:50" ht="14.25" customHeight="1" x14ac:dyDescent="0.55000000000000004">
      <c r="A3303" s="45">
        <v>7672713</v>
      </c>
      <c r="B3303" s="10" t="s">
        <v>313</v>
      </c>
      <c r="C3303" s="10" t="s">
        <v>17</v>
      </c>
      <c r="D3303" s="10" t="s">
        <v>7114</v>
      </c>
      <c r="F3303" s="10" t="s">
        <v>8147</v>
      </c>
      <c r="G3303" s="10" t="s">
        <v>8838</v>
      </c>
      <c r="H3303" s="10" t="s">
        <v>8885</v>
      </c>
      <c r="I3303" s="10" t="s">
        <v>8890</v>
      </c>
      <c r="J3303" s="10" t="s">
        <v>8891</v>
      </c>
      <c r="K3303" s="10" t="s">
        <v>291</v>
      </c>
      <c r="L3303" s="10" t="s">
        <v>316</v>
      </c>
      <c r="M3303" s="46"/>
      <c r="N3303" s="10" t="s">
        <v>294</v>
      </c>
      <c r="O3303" s="10" t="s">
        <v>294</v>
      </c>
      <c r="P3303" s="10" t="s">
        <v>5524</v>
      </c>
      <c r="Q3303" s="10"/>
      <c r="R3303" s="10"/>
      <c r="T3303" s="10" t="s">
        <v>291</v>
      </c>
      <c r="U3303" s="10"/>
      <c r="V3303" s="10" t="s">
        <v>291</v>
      </c>
      <c r="Z3303" s="47"/>
      <c r="AD3303" s="47"/>
      <c r="AH3303" s="47"/>
      <c r="AI3303" s="10"/>
      <c r="AJ3303" s="10" t="s">
        <v>298</v>
      </c>
      <c r="AK3303" s="10" t="s">
        <v>291</v>
      </c>
      <c r="AL3303" s="10"/>
      <c r="AM3303" s="10"/>
      <c r="AN3303" s="10"/>
      <c r="AO3303" s="10"/>
      <c r="AS3303" s="48"/>
      <c r="AT3303" s="50"/>
      <c r="AU3303" s="50"/>
      <c r="AV3303" s="50"/>
      <c r="AW3303" s="50"/>
      <c r="AX3303" s="49">
        <v>1</v>
      </c>
    </row>
    <row r="3304" spans="1:50" ht="14.25" customHeight="1" x14ac:dyDescent="0.55000000000000004">
      <c r="A3304" s="45">
        <v>8293804</v>
      </c>
      <c r="B3304" s="10" t="s">
        <v>284</v>
      </c>
      <c r="C3304" s="10" t="s">
        <v>17</v>
      </c>
      <c r="D3304" s="10" t="s">
        <v>7114</v>
      </c>
      <c r="F3304" s="10" t="s">
        <v>8147</v>
      </c>
      <c r="G3304" s="10" t="s">
        <v>8838</v>
      </c>
      <c r="H3304" s="10" t="s">
        <v>8885</v>
      </c>
      <c r="I3304" s="10" t="s">
        <v>8892</v>
      </c>
      <c r="J3304" s="10" t="s">
        <v>8893</v>
      </c>
      <c r="K3304" s="10" t="s">
        <v>291</v>
      </c>
      <c r="L3304" s="10" t="s">
        <v>292</v>
      </c>
      <c r="M3304" s="46" t="s">
        <v>470</v>
      </c>
      <c r="N3304" s="10"/>
      <c r="O3304" s="10"/>
      <c r="P3304" s="10" t="s">
        <v>5524</v>
      </c>
      <c r="Q3304" s="10"/>
      <c r="R3304" s="10"/>
      <c r="T3304" s="10" t="s">
        <v>291</v>
      </c>
      <c r="U3304" s="10"/>
      <c r="V3304" s="10" t="s">
        <v>291</v>
      </c>
      <c r="Z3304" s="47"/>
      <c r="AD3304" s="47"/>
      <c r="AH3304" s="47"/>
      <c r="AI3304" s="10"/>
      <c r="AJ3304" s="10" t="s">
        <v>298</v>
      </c>
      <c r="AK3304" s="10" t="s">
        <v>291</v>
      </c>
      <c r="AL3304" s="10"/>
      <c r="AM3304" s="10"/>
      <c r="AN3304" s="10"/>
      <c r="AO3304" s="10"/>
      <c r="AS3304" s="48"/>
      <c r="AT3304" s="49">
        <v>24.436669999999999</v>
      </c>
      <c r="AU3304" s="49">
        <v>12.332079999999999</v>
      </c>
      <c r="AV3304" s="49">
        <v>20.427600000000002</v>
      </c>
      <c r="AW3304" s="49">
        <v>25.203299999999999</v>
      </c>
      <c r="AX3304" s="49">
        <v>48</v>
      </c>
    </row>
    <row r="3305" spans="1:50" ht="14.25" customHeight="1" x14ac:dyDescent="0.55000000000000004">
      <c r="A3305" s="45">
        <v>2092891</v>
      </c>
      <c r="B3305" s="10" t="s">
        <v>313</v>
      </c>
      <c r="C3305" s="10" t="s">
        <v>17</v>
      </c>
      <c r="D3305" s="10" t="s">
        <v>7114</v>
      </c>
      <c r="F3305" s="10" t="s">
        <v>8147</v>
      </c>
      <c r="G3305" s="10" t="s">
        <v>8838</v>
      </c>
      <c r="H3305" s="10" t="s">
        <v>8885</v>
      </c>
      <c r="I3305" s="10" t="s">
        <v>8894</v>
      </c>
      <c r="J3305" s="10" t="s">
        <v>8895</v>
      </c>
      <c r="K3305" s="10" t="s">
        <v>291</v>
      </c>
      <c r="L3305" s="10" t="s">
        <v>316</v>
      </c>
      <c r="M3305" s="46"/>
      <c r="N3305" s="10" t="s">
        <v>294</v>
      </c>
      <c r="O3305" s="10" t="s">
        <v>294</v>
      </c>
      <c r="P3305" s="10" t="s">
        <v>5524</v>
      </c>
      <c r="Q3305" s="10"/>
      <c r="R3305" s="10"/>
      <c r="T3305" s="10" t="s">
        <v>291</v>
      </c>
      <c r="U3305" s="10"/>
      <c r="V3305" s="10" t="s">
        <v>291</v>
      </c>
      <c r="Z3305" s="47"/>
      <c r="AD3305" s="47"/>
      <c r="AH3305" s="47"/>
      <c r="AI3305" s="10"/>
      <c r="AJ3305" s="10" t="s">
        <v>298</v>
      </c>
      <c r="AK3305" s="10" t="s">
        <v>291</v>
      </c>
      <c r="AL3305" s="10"/>
      <c r="AM3305" s="10"/>
      <c r="AN3305" s="10"/>
      <c r="AO3305" s="10"/>
      <c r="AS3305" s="48"/>
      <c r="AT3305" s="50"/>
      <c r="AU3305" s="50"/>
      <c r="AV3305" s="50"/>
      <c r="AW3305" s="50"/>
      <c r="AX3305" s="49">
        <v>1</v>
      </c>
    </row>
    <row r="3306" spans="1:50" ht="14.25" customHeight="1" x14ac:dyDescent="0.55000000000000004">
      <c r="A3306" s="45">
        <v>2092833</v>
      </c>
      <c r="B3306" s="10" t="s">
        <v>313</v>
      </c>
      <c r="C3306" s="10" t="s">
        <v>17</v>
      </c>
      <c r="D3306" s="10" t="s">
        <v>7114</v>
      </c>
      <c r="F3306" s="10" t="s">
        <v>8147</v>
      </c>
      <c r="G3306" s="10" t="s">
        <v>8838</v>
      </c>
      <c r="H3306" s="10" t="s">
        <v>8885</v>
      </c>
      <c r="I3306" s="10" t="s">
        <v>8896</v>
      </c>
      <c r="J3306" s="10" t="s">
        <v>8897</v>
      </c>
      <c r="K3306" s="10" t="s">
        <v>291</v>
      </c>
      <c r="L3306" s="10" t="s">
        <v>316</v>
      </c>
      <c r="M3306" s="46" t="s">
        <v>470</v>
      </c>
      <c r="N3306" s="10" t="s">
        <v>294</v>
      </c>
      <c r="O3306" s="10" t="s">
        <v>294</v>
      </c>
      <c r="P3306" s="10" t="s">
        <v>5524</v>
      </c>
      <c r="Q3306" s="10"/>
      <c r="R3306" s="10"/>
      <c r="T3306" s="10" t="s">
        <v>291</v>
      </c>
      <c r="U3306" s="10"/>
      <c r="V3306" s="10" t="s">
        <v>291</v>
      </c>
      <c r="Z3306" s="47"/>
      <c r="AD3306" s="47"/>
      <c r="AH3306" s="47"/>
      <c r="AI3306" s="10"/>
      <c r="AJ3306" s="10" t="s">
        <v>298</v>
      </c>
      <c r="AK3306" s="10" t="s">
        <v>291</v>
      </c>
      <c r="AL3306" s="10"/>
      <c r="AM3306" s="10"/>
      <c r="AN3306" s="10"/>
      <c r="AO3306" s="10"/>
      <c r="AS3306" s="48"/>
      <c r="AT3306" s="49">
        <v>2.8333330000000001</v>
      </c>
      <c r="AU3306" s="49">
        <v>0.79166700000000001</v>
      </c>
      <c r="AV3306" s="49">
        <v>11.032</v>
      </c>
      <c r="AW3306" s="49">
        <v>12.090400000000001</v>
      </c>
      <c r="AX3306" s="49">
        <v>2</v>
      </c>
    </row>
    <row r="3307" spans="1:50" ht="14.25" customHeight="1" x14ac:dyDescent="0.55000000000000004">
      <c r="A3307" s="45">
        <v>2092883</v>
      </c>
      <c r="B3307" s="10" t="s">
        <v>284</v>
      </c>
      <c r="C3307" s="10" t="s">
        <v>17</v>
      </c>
      <c r="D3307" s="10" t="s">
        <v>7114</v>
      </c>
      <c r="F3307" s="10" t="s">
        <v>8147</v>
      </c>
      <c r="G3307" s="10" t="s">
        <v>8838</v>
      </c>
      <c r="H3307" s="10" t="s">
        <v>8885</v>
      </c>
      <c r="I3307" s="10" t="s">
        <v>8898</v>
      </c>
      <c r="J3307" s="10" t="s">
        <v>8899</v>
      </c>
      <c r="K3307" s="10" t="s">
        <v>291</v>
      </c>
      <c r="L3307" s="10" t="s">
        <v>292</v>
      </c>
      <c r="M3307" s="46" t="s">
        <v>470</v>
      </c>
      <c r="N3307" s="10"/>
      <c r="O3307" s="10"/>
      <c r="P3307" s="10" t="s">
        <v>5524</v>
      </c>
      <c r="Q3307" s="10"/>
      <c r="R3307" s="10"/>
      <c r="T3307" s="10" t="s">
        <v>291</v>
      </c>
      <c r="U3307" s="10"/>
      <c r="V3307" s="10" t="s">
        <v>291</v>
      </c>
      <c r="Z3307" s="47"/>
      <c r="AD3307" s="47"/>
      <c r="AH3307" s="47"/>
      <c r="AI3307" s="10"/>
      <c r="AJ3307" s="10" t="s">
        <v>298</v>
      </c>
      <c r="AK3307" s="10" t="s">
        <v>291</v>
      </c>
      <c r="AL3307" s="10"/>
      <c r="AM3307" s="10"/>
      <c r="AN3307" s="10"/>
      <c r="AO3307" s="10"/>
      <c r="AS3307" s="48"/>
      <c r="AT3307" s="49">
        <v>4.0208329999999997</v>
      </c>
      <c r="AU3307" s="49">
        <v>1.2291669999999999</v>
      </c>
      <c r="AV3307" s="49">
        <v>15.891999999999999</v>
      </c>
      <c r="AW3307" s="49">
        <v>20.647600000000001</v>
      </c>
      <c r="AX3307" s="49">
        <v>51</v>
      </c>
    </row>
    <row r="3308" spans="1:50" ht="14.25" customHeight="1" x14ac:dyDescent="0.55000000000000004">
      <c r="A3308" s="45">
        <v>2095856</v>
      </c>
      <c r="B3308" s="10" t="s">
        <v>284</v>
      </c>
      <c r="C3308" s="10" t="s">
        <v>17</v>
      </c>
      <c r="D3308" s="10" t="s">
        <v>7114</v>
      </c>
      <c r="F3308" s="10" t="s">
        <v>8147</v>
      </c>
      <c r="G3308" s="10" t="s">
        <v>8838</v>
      </c>
      <c r="H3308" s="10" t="s">
        <v>8900</v>
      </c>
      <c r="I3308" s="10" t="s">
        <v>8901</v>
      </c>
      <c r="J3308" s="10" t="s">
        <v>8902</v>
      </c>
      <c r="K3308" s="10" t="s">
        <v>291</v>
      </c>
      <c r="L3308" s="10" t="s">
        <v>292</v>
      </c>
      <c r="M3308" s="46"/>
      <c r="N3308" s="10"/>
      <c r="O3308" s="10"/>
      <c r="P3308" s="10" t="s">
        <v>5524</v>
      </c>
      <c r="Q3308" s="10"/>
      <c r="R3308" s="10"/>
      <c r="T3308" s="10" t="s">
        <v>291</v>
      </c>
      <c r="U3308" s="10"/>
      <c r="V3308" s="10" t="s">
        <v>291</v>
      </c>
      <c r="Z3308" s="47"/>
      <c r="AD3308" s="47"/>
      <c r="AH3308" s="47"/>
      <c r="AI3308" s="10"/>
      <c r="AJ3308" s="10" t="s">
        <v>298</v>
      </c>
      <c r="AK3308" s="10" t="s">
        <v>291</v>
      </c>
      <c r="AL3308" s="10"/>
      <c r="AM3308" s="10"/>
      <c r="AN3308" s="10"/>
      <c r="AO3308" s="10"/>
      <c r="AS3308" s="48"/>
      <c r="AT3308" s="50"/>
      <c r="AU3308" s="50"/>
      <c r="AV3308" s="50"/>
      <c r="AW3308" s="50"/>
      <c r="AX3308" s="49">
        <v>1</v>
      </c>
    </row>
    <row r="3309" spans="1:50" ht="14.25" customHeight="1" x14ac:dyDescent="0.55000000000000004">
      <c r="A3309" s="45">
        <v>5164047</v>
      </c>
      <c r="B3309" s="10" t="s">
        <v>284</v>
      </c>
      <c r="C3309" s="10" t="s">
        <v>17</v>
      </c>
      <c r="D3309" s="10" t="s">
        <v>7114</v>
      </c>
      <c r="F3309" s="10" t="s">
        <v>8147</v>
      </c>
      <c r="G3309" s="10" t="s">
        <v>8838</v>
      </c>
      <c r="H3309" s="10" t="s">
        <v>8903</v>
      </c>
      <c r="I3309" s="10" t="s">
        <v>8904</v>
      </c>
      <c r="J3309" s="10" t="s">
        <v>8905</v>
      </c>
      <c r="K3309" s="10" t="s">
        <v>291</v>
      </c>
      <c r="L3309" s="10" t="s">
        <v>292</v>
      </c>
      <c r="M3309" s="46"/>
      <c r="N3309" s="10"/>
      <c r="O3309" s="10"/>
      <c r="P3309" s="10" t="s">
        <v>5524</v>
      </c>
      <c r="Q3309" s="10"/>
      <c r="R3309" s="10"/>
      <c r="T3309" s="10" t="s">
        <v>291</v>
      </c>
      <c r="U3309" s="10"/>
      <c r="V3309" s="10" t="s">
        <v>291</v>
      </c>
      <c r="Z3309" s="47"/>
      <c r="AD3309" s="47"/>
      <c r="AH3309" s="47"/>
      <c r="AI3309" s="10"/>
      <c r="AJ3309" s="10" t="s">
        <v>298</v>
      </c>
      <c r="AK3309" s="10" t="s">
        <v>291</v>
      </c>
      <c r="AL3309" s="10"/>
      <c r="AM3309" s="10"/>
      <c r="AN3309" s="10"/>
      <c r="AO3309" s="10"/>
      <c r="AS3309" s="48"/>
      <c r="AT3309" s="50"/>
      <c r="AU3309" s="50"/>
      <c r="AV3309" s="50"/>
      <c r="AW3309" s="50"/>
      <c r="AX3309" s="49">
        <v>1</v>
      </c>
    </row>
    <row r="3310" spans="1:50" ht="14.25" customHeight="1" x14ac:dyDescent="0.55000000000000004">
      <c r="A3310" s="45">
        <v>2093900</v>
      </c>
      <c r="B3310" s="10" t="s">
        <v>313</v>
      </c>
      <c r="C3310" s="10" t="s">
        <v>17</v>
      </c>
      <c r="D3310" s="10" t="s">
        <v>7114</v>
      </c>
      <c r="F3310" s="10" t="s">
        <v>8147</v>
      </c>
      <c r="G3310" s="10" t="s">
        <v>8838</v>
      </c>
      <c r="H3310" s="10" t="s">
        <v>8903</v>
      </c>
      <c r="I3310" s="10" t="s">
        <v>8906</v>
      </c>
      <c r="J3310" s="10" t="s">
        <v>8907</v>
      </c>
      <c r="K3310" s="10" t="s">
        <v>291</v>
      </c>
      <c r="L3310" s="10" t="s">
        <v>316</v>
      </c>
      <c r="M3310" s="46"/>
      <c r="N3310" s="10" t="s">
        <v>294</v>
      </c>
      <c r="O3310" s="10" t="s">
        <v>294</v>
      </c>
      <c r="P3310" s="10" t="s">
        <v>5524</v>
      </c>
      <c r="Q3310" s="10"/>
      <c r="R3310" s="10"/>
      <c r="T3310" s="10" t="s">
        <v>291</v>
      </c>
      <c r="U3310" s="10"/>
      <c r="V3310" s="10" t="s">
        <v>291</v>
      </c>
      <c r="Z3310" s="47"/>
      <c r="AD3310" s="47"/>
      <c r="AH3310" s="47"/>
      <c r="AI3310" s="10"/>
      <c r="AJ3310" s="10" t="s">
        <v>298</v>
      </c>
      <c r="AK3310" s="10" t="s">
        <v>291</v>
      </c>
      <c r="AL3310" s="10"/>
      <c r="AM3310" s="10"/>
      <c r="AN3310" s="10"/>
      <c r="AO3310" s="10"/>
      <c r="AS3310" s="48"/>
      <c r="AT3310" s="50"/>
      <c r="AU3310" s="50"/>
      <c r="AV3310" s="50"/>
      <c r="AW3310" s="50"/>
      <c r="AX3310" s="49">
        <v>1</v>
      </c>
    </row>
    <row r="3311" spans="1:50" ht="14.25" customHeight="1" x14ac:dyDescent="0.55000000000000004">
      <c r="A3311" s="45">
        <v>2093073</v>
      </c>
      <c r="B3311" s="10" t="s">
        <v>313</v>
      </c>
      <c r="C3311" s="10" t="s">
        <v>17</v>
      </c>
      <c r="D3311" s="10" t="s">
        <v>7114</v>
      </c>
      <c r="F3311" s="10" t="s">
        <v>8147</v>
      </c>
      <c r="G3311" s="10" t="s">
        <v>8838</v>
      </c>
      <c r="H3311" s="10" t="s">
        <v>8908</v>
      </c>
      <c r="I3311" s="10" t="s">
        <v>8909</v>
      </c>
      <c r="J3311" s="10" t="s">
        <v>8910</v>
      </c>
      <c r="K3311" s="10" t="s">
        <v>291</v>
      </c>
      <c r="L3311" s="10" t="s">
        <v>316</v>
      </c>
      <c r="M3311" s="46" t="s">
        <v>470</v>
      </c>
      <c r="N3311" s="10" t="s">
        <v>294</v>
      </c>
      <c r="O3311" s="10" t="s">
        <v>294</v>
      </c>
      <c r="P3311" s="10" t="s">
        <v>5524</v>
      </c>
      <c r="Q3311" s="10"/>
      <c r="R3311" s="10"/>
      <c r="T3311" s="10" t="s">
        <v>291</v>
      </c>
      <c r="U3311" s="10"/>
      <c r="V3311" s="10" t="s">
        <v>291</v>
      </c>
      <c r="Z3311" s="47"/>
      <c r="AD3311" s="47"/>
      <c r="AH3311" s="47"/>
      <c r="AI3311" s="10"/>
      <c r="AJ3311" s="10" t="s">
        <v>298</v>
      </c>
      <c r="AK3311" s="10" t="s">
        <v>291</v>
      </c>
      <c r="AL3311" s="10"/>
      <c r="AM3311" s="10"/>
      <c r="AN3311" s="10"/>
      <c r="AO3311" s="10"/>
      <c r="AS3311" s="48"/>
      <c r="AT3311" s="50"/>
      <c r="AU3311" s="50"/>
      <c r="AV3311" s="50"/>
      <c r="AW3311" s="50"/>
      <c r="AX3311" s="49">
        <v>1</v>
      </c>
    </row>
    <row r="3312" spans="1:50" ht="14.25" customHeight="1" x14ac:dyDescent="0.55000000000000004">
      <c r="A3312" s="45">
        <v>2094439</v>
      </c>
      <c r="B3312" s="10" t="s">
        <v>284</v>
      </c>
      <c r="C3312" s="10" t="s">
        <v>17</v>
      </c>
      <c r="D3312" s="10" t="s">
        <v>7114</v>
      </c>
      <c r="F3312" s="10" t="s">
        <v>8147</v>
      </c>
      <c r="G3312" s="10" t="s">
        <v>8838</v>
      </c>
      <c r="H3312" s="10" t="s">
        <v>8911</v>
      </c>
      <c r="I3312" s="10" t="s">
        <v>8912</v>
      </c>
      <c r="J3312" s="10" t="s">
        <v>8913</v>
      </c>
      <c r="K3312" s="10" t="s">
        <v>291</v>
      </c>
      <c r="L3312" s="10" t="s">
        <v>292</v>
      </c>
      <c r="M3312" s="46" t="s">
        <v>570</v>
      </c>
      <c r="N3312" s="10"/>
      <c r="O3312" s="10"/>
      <c r="P3312" s="10" t="s">
        <v>5524</v>
      </c>
      <c r="Q3312" s="10"/>
      <c r="R3312" s="10"/>
      <c r="T3312" s="10" t="s">
        <v>291</v>
      </c>
      <c r="U3312" s="10"/>
      <c r="V3312" s="10" t="s">
        <v>291</v>
      </c>
      <c r="Z3312" s="47"/>
      <c r="AD3312" s="47"/>
      <c r="AH3312" s="47"/>
      <c r="AI3312" s="10"/>
      <c r="AJ3312" s="10" t="s">
        <v>298</v>
      </c>
      <c r="AK3312" s="10" t="s">
        <v>291</v>
      </c>
      <c r="AL3312" s="10"/>
      <c r="AM3312" s="10"/>
      <c r="AN3312" s="10"/>
      <c r="AO3312" s="10"/>
      <c r="AS3312" s="48"/>
      <c r="AT3312" s="50"/>
      <c r="AU3312" s="50"/>
      <c r="AV3312" s="50"/>
      <c r="AW3312" s="50"/>
      <c r="AX3312" s="49">
        <v>1</v>
      </c>
    </row>
    <row r="3313" spans="1:50" ht="14.25" customHeight="1" x14ac:dyDescent="0.55000000000000004">
      <c r="A3313" s="45">
        <v>2095940</v>
      </c>
      <c r="B3313" s="10" t="s">
        <v>284</v>
      </c>
      <c r="C3313" s="10" t="s">
        <v>17</v>
      </c>
      <c r="D3313" s="10" t="s">
        <v>7114</v>
      </c>
      <c r="F3313" s="10" t="s">
        <v>8147</v>
      </c>
      <c r="G3313" s="10" t="s">
        <v>8838</v>
      </c>
      <c r="H3313" s="10" t="s">
        <v>8914</v>
      </c>
      <c r="I3313" s="10" t="s">
        <v>8915</v>
      </c>
      <c r="J3313" s="10" t="s">
        <v>8916</v>
      </c>
      <c r="K3313" s="10" t="s">
        <v>291</v>
      </c>
      <c r="L3313" s="10" t="s">
        <v>292</v>
      </c>
      <c r="M3313" s="46"/>
      <c r="N3313" s="10"/>
      <c r="O3313" s="10"/>
      <c r="P3313" s="10" t="s">
        <v>5524</v>
      </c>
      <c r="Q3313" s="10"/>
      <c r="R3313" s="10"/>
      <c r="T3313" s="10" t="s">
        <v>291</v>
      </c>
      <c r="U3313" s="10"/>
      <c r="V3313" s="10" t="s">
        <v>291</v>
      </c>
      <c r="Z3313" s="47"/>
      <c r="AD3313" s="47"/>
      <c r="AH3313" s="47"/>
      <c r="AI3313" s="10"/>
      <c r="AJ3313" s="10" t="s">
        <v>298</v>
      </c>
      <c r="AK3313" s="10" t="s">
        <v>291</v>
      </c>
      <c r="AL3313" s="10"/>
      <c r="AM3313" s="10"/>
      <c r="AN3313" s="10"/>
      <c r="AO3313" s="10"/>
      <c r="AS3313" s="48"/>
      <c r="AT3313" s="50"/>
      <c r="AU3313" s="50"/>
      <c r="AV3313" s="50"/>
      <c r="AW3313" s="50"/>
      <c r="AX3313" s="49">
        <v>1</v>
      </c>
    </row>
    <row r="3314" spans="1:50" ht="14.25" customHeight="1" x14ac:dyDescent="0.55000000000000004">
      <c r="A3314" s="45">
        <v>2095942</v>
      </c>
      <c r="B3314" s="10" t="s">
        <v>313</v>
      </c>
      <c r="C3314" s="10" t="s">
        <v>17</v>
      </c>
      <c r="D3314" s="10" t="s">
        <v>7114</v>
      </c>
      <c r="F3314" s="10" t="s">
        <v>8147</v>
      </c>
      <c r="G3314" s="10" t="s">
        <v>8838</v>
      </c>
      <c r="H3314" s="10" t="s">
        <v>8914</v>
      </c>
      <c r="I3314" s="10" t="s">
        <v>8917</v>
      </c>
      <c r="J3314" s="10" t="s">
        <v>8918</v>
      </c>
      <c r="K3314" s="10" t="s">
        <v>291</v>
      </c>
      <c r="L3314" s="10" t="s">
        <v>316</v>
      </c>
      <c r="M3314" s="46"/>
      <c r="N3314" s="10" t="s">
        <v>294</v>
      </c>
      <c r="O3314" s="10" t="s">
        <v>294</v>
      </c>
      <c r="P3314" s="10" t="s">
        <v>5524</v>
      </c>
      <c r="Q3314" s="10"/>
      <c r="R3314" s="10"/>
      <c r="T3314" s="10" t="s">
        <v>291</v>
      </c>
      <c r="U3314" s="10"/>
      <c r="V3314" s="10" t="s">
        <v>291</v>
      </c>
      <c r="Z3314" s="47"/>
      <c r="AD3314" s="47"/>
      <c r="AH3314" s="47"/>
      <c r="AI3314" s="10"/>
      <c r="AJ3314" s="10" t="s">
        <v>298</v>
      </c>
      <c r="AK3314" s="10" t="s">
        <v>291</v>
      </c>
      <c r="AL3314" s="10"/>
      <c r="AM3314" s="10"/>
      <c r="AN3314" s="10"/>
      <c r="AO3314" s="10"/>
      <c r="AS3314" s="48"/>
      <c r="AT3314" s="50"/>
      <c r="AU3314" s="50"/>
      <c r="AV3314" s="50"/>
      <c r="AW3314" s="50"/>
      <c r="AX3314" s="49">
        <v>1</v>
      </c>
    </row>
    <row r="3315" spans="1:50" ht="14.25" customHeight="1" x14ac:dyDescent="0.55000000000000004">
      <c r="A3315" s="45">
        <v>2095937</v>
      </c>
      <c r="B3315" s="10" t="s">
        <v>284</v>
      </c>
      <c r="C3315" s="10" t="s">
        <v>17</v>
      </c>
      <c r="D3315" s="10" t="s">
        <v>7114</v>
      </c>
      <c r="F3315" s="10" t="s">
        <v>8147</v>
      </c>
      <c r="G3315" s="10" t="s">
        <v>8838</v>
      </c>
      <c r="H3315" s="10" t="s">
        <v>8914</v>
      </c>
      <c r="I3315" s="10" t="s">
        <v>8919</v>
      </c>
      <c r="J3315" s="10" t="s">
        <v>8920</v>
      </c>
      <c r="K3315" s="10" t="s">
        <v>291</v>
      </c>
      <c r="L3315" s="10" t="s">
        <v>292</v>
      </c>
      <c r="M3315" s="46" t="s">
        <v>470</v>
      </c>
      <c r="N3315" s="10"/>
      <c r="O3315" s="10"/>
      <c r="P3315" s="10" t="s">
        <v>5524</v>
      </c>
      <c r="Q3315" s="10"/>
      <c r="R3315" s="10"/>
      <c r="T3315" s="10" t="s">
        <v>291</v>
      </c>
      <c r="U3315" s="10"/>
      <c r="V3315" s="10" t="s">
        <v>291</v>
      </c>
      <c r="Z3315" s="47"/>
      <c r="AD3315" s="47"/>
      <c r="AH3315" s="47"/>
      <c r="AI3315" s="10"/>
      <c r="AJ3315" s="10" t="s">
        <v>298</v>
      </c>
      <c r="AK3315" s="10" t="s">
        <v>291</v>
      </c>
      <c r="AL3315" s="10"/>
      <c r="AM3315" s="10"/>
      <c r="AN3315" s="10"/>
      <c r="AO3315" s="10"/>
      <c r="AS3315" s="48"/>
      <c r="AT3315" s="50"/>
      <c r="AU3315" s="50"/>
      <c r="AV3315" s="50"/>
      <c r="AW3315" s="50"/>
      <c r="AX3315" s="49">
        <v>1</v>
      </c>
    </row>
    <row r="3316" spans="1:50" ht="14.25" customHeight="1" x14ac:dyDescent="0.55000000000000004">
      <c r="A3316" s="45">
        <v>2095377</v>
      </c>
      <c r="B3316" s="10" t="s">
        <v>284</v>
      </c>
      <c r="C3316" s="10" t="s">
        <v>17</v>
      </c>
      <c r="D3316" s="10" t="s">
        <v>7114</v>
      </c>
      <c r="F3316" s="10" t="s">
        <v>8147</v>
      </c>
      <c r="G3316" s="10" t="s">
        <v>8838</v>
      </c>
      <c r="H3316" s="10" t="s">
        <v>8921</v>
      </c>
      <c r="I3316" s="10" t="s">
        <v>8922</v>
      </c>
      <c r="J3316" s="10" t="s">
        <v>8923</v>
      </c>
      <c r="K3316" s="10" t="s">
        <v>291</v>
      </c>
      <c r="L3316" s="10" t="s">
        <v>292</v>
      </c>
      <c r="M3316" s="46"/>
      <c r="N3316" s="10"/>
      <c r="O3316" s="10"/>
      <c r="P3316" s="10" t="s">
        <v>5524</v>
      </c>
      <c r="Q3316" s="10"/>
      <c r="R3316" s="10"/>
      <c r="T3316" s="10" t="s">
        <v>291</v>
      </c>
      <c r="U3316" s="10"/>
      <c r="V3316" s="10" t="s">
        <v>291</v>
      </c>
      <c r="Z3316" s="47"/>
      <c r="AD3316" s="47"/>
      <c r="AH3316" s="47"/>
      <c r="AI3316" s="10"/>
      <c r="AJ3316" s="10" t="s">
        <v>298</v>
      </c>
      <c r="AK3316" s="10" t="s">
        <v>291</v>
      </c>
      <c r="AL3316" s="10"/>
      <c r="AM3316" s="10"/>
      <c r="AN3316" s="10"/>
      <c r="AO3316" s="10"/>
      <c r="AS3316" s="48"/>
      <c r="AT3316" s="50"/>
      <c r="AU3316" s="50"/>
      <c r="AV3316" s="50"/>
      <c r="AW3316" s="50"/>
      <c r="AX3316" s="49">
        <v>1</v>
      </c>
    </row>
    <row r="3317" spans="1:50" ht="14.25" customHeight="1" x14ac:dyDescent="0.55000000000000004">
      <c r="A3317" s="45">
        <v>2094718</v>
      </c>
      <c r="B3317" s="10" t="s">
        <v>284</v>
      </c>
      <c r="C3317" s="10" t="s">
        <v>17</v>
      </c>
      <c r="D3317" s="10" t="s">
        <v>7114</v>
      </c>
      <c r="F3317" s="10" t="s">
        <v>8147</v>
      </c>
      <c r="G3317" s="10" t="s">
        <v>8838</v>
      </c>
      <c r="H3317" s="10" t="s">
        <v>8924</v>
      </c>
      <c r="I3317" s="10" t="s">
        <v>8925</v>
      </c>
      <c r="J3317" s="10" t="s">
        <v>8926</v>
      </c>
      <c r="K3317" s="10" t="s">
        <v>291</v>
      </c>
      <c r="L3317" s="10" t="s">
        <v>292</v>
      </c>
      <c r="M3317" s="46"/>
      <c r="N3317" s="10"/>
      <c r="O3317" s="10"/>
      <c r="P3317" s="10" t="s">
        <v>5524</v>
      </c>
      <c r="Q3317" s="10"/>
      <c r="R3317" s="10"/>
      <c r="T3317" s="10" t="s">
        <v>291</v>
      </c>
      <c r="U3317" s="10"/>
      <c r="V3317" s="10" t="s">
        <v>291</v>
      </c>
      <c r="Z3317" s="47"/>
      <c r="AD3317" s="47"/>
      <c r="AH3317" s="47"/>
      <c r="AI3317" s="10"/>
      <c r="AJ3317" s="10" t="s">
        <v>298</v>
      </c>
      <c r="AK3317" s="10" t="s">
        <v>291</v>
      </c>
      <c r="AL3317" s="10"/>
      <c r="AM3317" s="10"/>
      <c r="AN3317" s="10"/>
      <c r="AO3317" s="10"/>
      <c r="AS3317" s="48"/>
      <c r="AT3317" s="50"/>
      <c r="AU3317" s="50"/>
      <c r="AV3317" s="50"/>
      <c r="AW3317" s="50"/>
      <c r="AX3317" s="49">
        <v>1</v>
      </c>
    </row>
    <row r="3318" spans="1:50" ht="14.25" customHeight="1" x14ac:dyDescent="0.55000000000000004">
      <c r="A3318" s="45">
        <v>2094717</v>
      </c>
      <c r="B3318" s="10" t="s">
        <v>284</v>
      </c>
      <c r="C3318" s="10" t="s">
        <v>17</v>
      </c>
      <c r="D3318" s="10" t="s">
        <v>7114</v>
      </c>
      <c r="F3318" s="10" t="s">
        <v>8147</v>
      </c>
      <c r="G3318" s="10" t="s">
        <v>8838</v>
      </c>
      <c r="H3318" s="10" t="s">
        <v>8924</v>
      </c>
      <c r="I3318" s="10" t="s">
        <v>8927</v>
      </c>
      <c r="J3318" s="10" t="s">
        <v>8928</v>
      </c>
      <c r="K3318" s="10" t="s">
        <v>291</v>
      </c>
      <c r="L3318" s="10" t="s">
        <v>292</v>
      </c>
      <c r="M3318" s="46"/>
      <c r="N3318" s="10"/>
      <c r="O3318" s="10"/>
      <c r="P3318" s="10" t="s">
        <v>5524</v>
      </c>
      <c r="Q3318" s="10"/>
      <c r="R3318" s="10"/>
      <c r="T3318" s="10" t="s">
        <v>291</v>
      </c>
      <c r="U3318" s="10"/>
      <c r="V3318" s="10" t="s">
        <v>291</v>
      </c>
      <c r="Z3318" s="47"/>
      <c r="AD3318" s="47"/>
      <c r="AH3318" s="47"/>
      <c r="AI3318" s="10"/>
      <c r="AJ3318" s="10" t="s">
        <v>298</v>
      </c>
      <c r="AK3318" s="10" t="s">
        <v>291</v>
      </c>
      <c r="AL3318" s="10"/>
      <c r="AM3318" s="10"/>
      <c r="AN3318" s="10"/>
      <c r="AO3318" s="10"/>
      <c r="AP3318" s="10">
        <v>30</v>
      </c>
      <c r="AQ3318" s="10">
        <v>37</v>
      </c>
      <c r="AS3318" s="48">
        <v>33.5</v>
      </c>
      <c r="AT3318" s="50"/>
      <c r="AU3318" s="50"/>
      <c r="AV3318" s="50"/>
      <c r="AW3318" s="50"/>
      <c r="AX3318" s="49">
        <v>1</v>
      </c>
    </row>
    <row r="3319" spans="1:50" ht="14.25" customHeight="1" x14ac:dyDescent="0.55000000000000004">
      <c r="A3319" s="45">
        <v>2094191</v>
      </c>
      <c r="B3319" s="10" t="s">
        <v>313</v>
      </c>
      <c r="C3319" s="10" t="s">
        <v>17</v>
      </c>
      <c r="D3319" s="10" t="s">
        <v>7114</v>
      </c>
      <c r="F3319" s="10" t="s">
        <v>8147</v>
      </c>
      <c r="G3319" s="10" t="s">
        <v>8838</v>
      </c>
      <c r="H3319" s="10" t="s">
        <v>8929</v>
      </c>
      <c r="I3319" s="10" t="s">
        <v>8930</v>
      </c>
      <c r="J3319" s="10" t="s">
        <v>8931</v>
      </c>
      <c r="K3319" s="10" t="s">
        <v>291</v>
      </c>
      <c r="L3319" s="10" t="s">
        <v>316</v>
      </c>
      <c r="M3319" s="46"/>
      <c r="N3319" s="10" t="s">
        <v>294</v>
      </c>
      <c r="O3319" s="10" t="s">
        <v>294</v>
      </c>
      <c r="P3319" s="10" t="s">
        <v>5524</v>
      </c>
      <c r="Q3319" s="10"/>
      <c r="R3319" s="10"/>
      <c r="T3319" s="10" t="s">
        <v>291</v>
      </c>
      <c r="U3319" s="10"/>
      <c r="V3319" s="10" t="s">
        <v>291</v>
      </c>
      <c r="Z3319" s="47"/>
      <c r="AD3319" s="47"/>
      <c r="AH3319" s="47"/>
      <c r="AI3319" s="10"/>
      <c r="AJ3319" s="10" t="s">
        <v>298</v>
      </c>
      <c r="AK3319" s="10" t="s">
        <v>291</v>
      </c>
      <c r="AL3319" s="10"/>
      <c r="AM3319" s="10"/>
      <c r="AN3319" s="10"/>
      <c r="AO3319" s="10"/>
      <c r="AS3319" s="48"/>
      <c r="AT3319" s="50"/>
      <c r="AU3319" s="50"/>
      <c r="AV3319" s="50"/>
      <c r="AW3319" s="50"/>
      <c r="AX3319" s="49">
        <v>1</v>
      </c>
    </row>
    <row r="3320" spans="1:50" ht="14.25" customHeight="1" x14ac:dyDescent="0.55000000000000004">
      <c r="A3320" s="45">
        <v>7989129</v>
      </c>
      <c r="B3320" s="10" t="s">
        <v>284</v>
      </c>
      <c r="C3320" s="10" t="s">
        <v>17</v>
      </c>
      <c r="D3320" s="10" t="s">
        <v>7114</v>
      </c>
      <c r="F3320" s="10" t="s">
        <v>8147</v>
      </c>
      <c r="G3320" s="10" t="s">
        <v>8838</v>
      </c>
      <c r="H3320" s="10" t="s">
        <v>8932</v>
      </c>
      <c r="I3320" s="10" t="s">
        <v>8933</v>
      </c>
      <c r="J3320" s="10" t="s">
        <v>8934</v>
      </c>
      <c r="K3320" s="10" t="s">
        <v>291</v>
      </c>
      <c r="L3320" s="10" t="s">
        <v>292</v>
      </c>
      <c r="M3320" s="46" t="s">
        <v>506</v>
      </c>
      <c r="N3320" s="10"/>
      <c r="O3320" s="10"/>
      <c r="P3320" s="10" t="s">
        <v>5524</v>
      </c>
      <c r="Q3320" s="10"/>
      <c r="R3320" s="10"/>
      <c r="T3320" s="10" t="s">
        <v>291</v>
      </c>
      <c r="U3320" s="10"/>
      <c r="V3320" s="10" t="s">
        <v>291</v>
      </c>
      <c r="Z3320" s="47"/>
      <c r="AD3320" s="47"/>
      <c r="AH3320" s="47"/>
      <c r="AI3320" s="10"/>
      <c r="AJ3320" s="10" t="s">
        <v>298</v>
      </c>
      <c r="AK3320" s="10" t="s">
        <v>291</v>
      </c>
      <c r="AL3320" s="10"/>
      <c r="AM3320" s="10"/>
      <c r="AN3320" s="10"/>
      <c r="AO3320" s="10"/>
      <c r="AS3320" s="48"/>
      <c r="AT3320" s="49">
        <v>7.0833329999999997</v>
      </c>
      <c r="AU3320" s="49">
        <v>24.70833</v>
      </c>
      <c r="AV3320" s="49">
        <v>29.68</v>
      </c>
      <c r="AW3320" s="49">
        <v>32.231999999999999</v>
      </c>
      <c r="AX3320" s="49">
        <v>3</v>
      </c>
    </row>
    <row r="3321" spans="1:50" ht="14.25" customHeight="1" x14ac:dyDescent="0.55000000000000004">
      <c r="A3321" s="45">
        <v>8009513</v>
      </c>
      <c r="B3321" s="10" t="s">
        <v>284</v>
      </c>
      <c r="C3321" s="10" t="s">
        <v>17</v>
      </c>
      <c r="D3321" s="10" t="s">
        <v>7114</v>
      </c>
      <c r="F3321" s="10" t="s">
        <v>8147</v>
      </c>
      <c r="G3321" s="10" t="s">
        <v>8838</v>
      </c>
      <c r="H3321" s="10" t="s">
        <v>8935</v>
      </c>
      <c r="I3321" s="10" t="s">
        <v>8936</v>
      </c>
      <c r="J3321" s="10" t="s">
        <v>8937</v>
      </c>
      <c r="K3321" s="10" t="s">
        <v>291</v>
      </c>
      <c r="L3321" s="10" t="s">
        <v>292</v>
      </c>
      <c r="M3321" s="46"/>
      <c r="N3321" s="10"/>
      <c r="O3321" s="10"/>
      <c r="P3321" s="10" t="s">
        <v>5524</v>
      </c>
      <c r="Q3321" s="10"/>
      <c r="R3321" s="10"/>
      <c r="T3321" s="10" t="s">
        <v>291</v>
      </c>
      <c r="U3321" s="10"/>
      <c r="V3321" s="10" t="s">
        <v>291</v>
      </c>
      <c r="Z3321" s="47"/>
      <c r="AD3321" s="47"/>
      <c r="AH3321" s="47"/>
      <c r="AI3321" s="10"/>
      <c r="AJ3321" s="10" t="s">
        <v>298</v>
      </c>
      <c r="AK3321" s="10" t="s">
        <v>291</v>
      </c>
      <c r="AL3321" s="10"/>
      <c r="AM3321" s="10"/>
      <c r="AN3321" s="10"/>
      <c r="AO3321" s="10"/>
      <c r="AS3321" s="48"/>
      <c r="AT3321" s="50"/>
      <c r="AU3321" s="50"/>
      <c r="AV3321" s="50"/>
      <c r="AW3321" s="50"/>
      <c r="AX3321" s="49">
        <v>1</v>
      </c>
    </row>
    <row r="3322" spans="1:50" ht="14.25" customHeight="1" x14ac:dyDescent="0.55000000000000004">
      <c r="A3322" s="45">
        <v>2093704</v>
      </c>
      <c r="B3322" s="10" t="s">
        <v>313</v>
      </c>
      <c r="C3322" s="10" t="s">
        <v>17</v>
      </c>
      <c r="D3322" s="10" t="s">
        <v>7114</v>
      </c>
      <c r="F3322" s="10" t="s">
        <v>8147</v>
      </c>
      <c r="G3322" s="10" t="s">
        <v>8838</v>
      </c>
      <c r="H3322" s="10" t="s">
        <v>8935</v>
      </c>
      <c r="I3322" s="10" t="s">
        <v>8938</v>
      </c>
      <c r="J3322" s="10" t="s">
        <v>8939</v>
      </c>
      <c r="K3322" s="10" t="s">
        <v>291</v>
      </c>
      <c r="L3322" s="10" t="s">
        <v>316</v>
      </c>
      <c r="M3322" s="46"/>
      <c r="N3322" s="10" t="s">
        <v>294</v>
      </c>
      <c r="O3322" s="10" t="s">
        <v>294</v>
      </c>
      <c r="P3322" s="10" t="s">
        <v>5524</v>
      </c>
      <c r="Q3322" s="10"/>
      <c r="R3322" s="10"/>
      <c r="T3322" s="10" t="s">
        <v>291</v>
      </c>
      <c r="U3322" s="10"/>
      <c r="V3322" s="10" t="s">
        <v>291</v>
      </c>
      <c r="Z3322" s="47"/>
      <c r="AD3322" s="47"/>
      <c r="AH3322" s="47"/>
      <c r="AI3322" s="10"/>
      <c r="AJ3322" s="10" t="s">
        <v>298</v>
      </c>
      <c r="AK3322" s="10" t="s">
        <v>291</v>
      </c>
      <c r="AL3322" s="10"/>
      <c r="AM3322" s="10"/>
      <c r="AN3322" s="10"/>
      <c r="AO3322" s="10"/>
      <c r="AS3322" s="48"/>
      <c r="AT3322" s="50"/>
      <c r="AU3322" s="50"/>
      <c r="AV3322" s="50"/>
      <c r="AW3322" s="50"/>
      <c r="AX3322" s="49">
        <v>1</v>
      </c>
    </row>
    <row r="3323" spans="1:50" ht="14.25" customHeight="1" x14ac:dyDescent="0.55000000000000004">
      <c r="A3323" s="45">
        <v>7947033</v>
      </c>
      <c r="B3323" s="10" t="s">
        <v>313</v>
      </c>
      <c r="C3323" s="10" t="s">
        <v>17</v>
      </c>
      <c r="D3323" s="10" t="s">
        <v>7114</v>
      </c>
      <c r="F3323" s="10" t="s">
        <v>8147</v>
      </c>
      <c r="G3323" s="10" t="s">
        <v>8838</v>
      </c>
      <c r="H3323" s="10" t="s">
        <v>8935</v>
      </c>
      <c r="I3323" s="10" t="s">
        <v>8940</v>
      </c>
      <c r="J3323" s="10" t="s">
        <v>8941</v>
      </c>
      <c r="K3323" s="10" t="s">
        <v>291</v>
      </c>
      <c r="L3323" s="10" t="s">
        <v>316</v>
      </c>
      <c r="M3323" s="46" t="s">
        <v>506</v>
      </c>
      <c r="N3323" s="10" t="s">
        <v>294</v>
      </c>
      <c r="O3323" s="10" t="s">
        <v>294</v>
      </c>
      <c r="P3323" s="10" t="s">
        <v>5524</v>
      </c>
      <c r="Q3323" s="10"/>
      <c r="R3323" s="10"/>
      <c r="T3323" s="10" t="s">
        <v>291</v>
      </c>
      <c r="U3323" s="10"/>
      <c r="V3323" s="10" t="s">
        <v>291</v>
      </c>
      <c r="Z3323" s="47"/>
      <c r="AD3323" s="47"/>
      <c r="AH3323" s="47"/>
      <c r="AI3323" s="10"/>
      <c r="AJ3323" s="10" t="s">
        <v>298</v>
      </c>
      <c r="AK3323" s="10" t="s">
        <v>291</v>
      </c>
      <c r="AL3323" s="10"/>
      <c r="AM3323" s="10"/>
      <c r="AN3323" s="10"/>
      <c r="AO3323" s="10"/>
      <c r="AS3323" s="48"/>
      <c r="AT3323" s="49">
        <v>3.5416669999999999</v>
      </c>
      <c r="AU3323" s="49">
        <v>2.0416669999999999</v>
      </c>
      <c r="AV3323" s="49">
        <v>11.096</v>
      </c>
      <c r="AW3323" s="49">
        <v>10.368</v>
      </c>
      <c r="AX3323" s="49">
        <v>2</v>
      </c>
    </row>
    <row r="3324" spans="1:50" ht="14.25" customHeight="1" x14ac:dyDescent="0.55000000000000004">
      <c r="A3324" s="45">
        <v>5164301</v>
      </c>
      <c r="B3324" s="10" t="s">
        <v>313</v>
      </c>
      <c r="C3324" s="10" t="s">
        <v>17</v>
      </c>
      <c r="D3324" s="10" t="s">
        <v>7114</v>
      </c>
      <c r="F3324" s="10" t="s">
        <v>8147</v>
      </c>
      <c r="G3324" s="10" t="s">
        <v>8838</v>
      </c>
      <c r="H3324" s="10" t="s">
        <v>8942</v>
      </c>
      <c r="I3324" s="10" t="s">
        <v>8943</v>
      </c>
      <c r="J3324" s="10" t="s">
        <v>8944</v>
      </c>
      <c r="K3324" s="10" t="s">
        <v>291</v>
      </c>
      <c r="L3324" s="10" t="s">
        <v>316</v>
      </c>
      <c r="M3324" s="46" t="s">
        <v>506</v>
      </c>
      <c r="N3324" s="10" t="s">
        <v>294</v>
      </c>
      <c r="O3324" s="10" t="s">
        <v>294</v>
      </c>
      <c r="P3324" s="10" t="s">
        <v>5524</v>
      </c>
      <c r="Q3324" s="10"/>
      <c r="R3324" s="10"/>
      <c r="T3324" s="10" t="s">
        <v>291</v>
      </c>
      <c r="U3324" s="10"/>
      <c r="V3324" s="10" t="s">
        <v>291</v>
      </c>
      <c r="Z3324" s="47"/>
      <c r="AD3324" s="47"/>
      <c r="AH3324" s="47"/>
      <c r="AI3324" s="10"/>
      <c r="AJ3324" s="10" t="s">
        <v>298</v>
      </c>
      <c r="AK3324" s="10" t="s">
        <v>291</v>
      </c>
      <c r="AL3324" s="10"/>
      <c r="AM3324" s="10"/>
      <c r="AN3324" s="10"/>
      <c r="AO3324" s="10"/>
      <c r="AS3324" s="48"/>
      <c r="AT3324" s="49">
        <v>4.8333329999999997</v>
      </c>
      <c r="AU3324" s="49">
        <v>2.5833330000000001</v>
      </c>
      <c r="AV3324" s="49">
        <v>22.655999999999999</v>
      </c>
      <c r="AW3324" s="49">
        <v>27.281600000000001</v>
      </c>
      <c r="AX3324" s="49">
        <v>3</v>
      </c>
    </row>
    <row r="3325" spans="1:50" ht="14.25" customHeight="1" x14ac:dyDescent="0.55000000000000004">
      <c r="A3325" s="45">
        <v>2093290</v>
      </c>
      <c r="B3325" s="10" t="s">
        <v>284</v>
      </c>
      <c r="C3325" s="10" t="s">
        <v>17</v>
      </c>
      <c r="D3325" s="10" t="s">
        <v>7114</v>
      </c>
      <c r="F3325" s="10" t="s">
        <v>8147</v>
      </c>
      <c r="G3325" s="10" t="s">
        <v>8838</v>
      </c>
      <c r="H3325" s="10" t="s">
        <v>8945</v>
      </c>
      <c r="I3325" s="10" t="s">
        <v>8946</v>
      </c>
      <c r="J3325" s="10" t="s">
        <v>8947</v>
      </c>
      <c r="K3325" s="10" t="s">
        <v>291</v>
      </c>
      <c r="L3325" s="10" t="s">
        <v>292</v>
      </c>
      <c r="M3325" s="46" t="s">
        <v>573</v>
      </c>
      <c r="N3325" s="10"/>
      <c r="O3325" s="10"/>
      <c r="P3325" s="10" t="s">
        <v>5524</v>
      </c>
      <c r="Q3325" s="10"/>
      <c r="R3325" s="10"/>
      <c r="T3325" s="10" t="s">
        <v>291</v>
      </c>
      <c r="U3325" s="10"/>
      <c r="V3325" s="10" t="s">
        <v>291</v>
      </c>
      <c r="Z3325" s="47"/>
      <c r="AD3325" s="47"/>
      <c r="AH3325" s="47"/>
      <c r="AI3325" s="10"/>
      <c r="AJ3325" s="10" t="s">
        <v>298</v>
      </c>
      <c r="AK3325" s="10" t="s">
        <v>291</v>
      </c>
      <c r="AL3325" s="10"/>
      <c r="AM3325" s="10"/>
      <c r="AN3325" s="10"/>
      <c r="AO3325" s="10"/>
      <c r="AS3325" s="48"/>
      <c r="AT3325" s="50"/>
      <c r="AU3325" s="50"/>
      <c r="AV3325" s="50"/>
      <c r="AW3325" s="50"/>
      <c r="AX3325" s="49">
        <v>1</v>
      </c>
    </row>
    <row r="3326" spans="1:50" ht="14.25" customHeight="1" x14ac:dyDescent="0.55000000000000004">
      <c r="A3326" s="45">
        <v>2093294</v>
      </c>
      <c r="B3326" s="10" t="s">
        <v>284</v>
      </c>
      <c r="C3326" s="10" t="s">
        <v>17</v>
      </c>
      <c r="D3326" s="10" t="s">
        <v>7114</v>
      </c>
      <c r="F3326" s="10" t="s">
        <v>8147</v>
      </c>
      <c r="G3326" s="10" t="s">
        <v>8838</v>
      </c>
      <c r="H3326" s="10" t="s">
        <v>8945</v>
      </c>
      <c r="I3326" s="10" t="s">
        <v>8948</v>
      </c>
      <c r="J3326" s="10" t="s">
        <v>8949</v>
      </c>
      <c r="K3326" s="10" t="s">
        <v>291</v>
      </c>
      <c r="L3326" s="10" t="s">
        <v>292</v>
      </c>
      <c r="M3326" s="46"/>
      <c r="N3326" s="10"/>
      <c r="O3326" s="10"/>
      <c r="P3326" s="10" t="s">
        <v>5524</v>
      </c>
      <c r="Q3326" s="10"/>
      <c r="R3326" s="10"/>
      <c r="T3326" s="10" t="s">
        <v>291</v>
      </c>
      <c r="U3326" s="10"/>
      <c r="V3326" s="10" t="s">
        <v>291</v>
      </c>
      <c r="Z3326" s="47"/>
      <c r="AD3326" s="47"/>
      <c r="AH3326" s="47"/>
      <c r="AI3326" s="10"/>
      <c r="AJ3326" s="10" t="s">
        <v>298</v>
      </c>
      <c r="AK3326" s="10" t="s">
        <v>291</v>
      </c>
      <c r="AL3326" s="10"/>
      <c r="AM3326" s="10"/>
      <c r="AN3326" s="10"/>
      <c r="AO3326" s="10"/>
      <c r="AP3326" s="10">
        <v>45</v>
      </c>
      <c r="AQ3326" s="10">
        <v>55</v>
      </c>
      <c r="AS3326" s="48">
        <v>50</v>
      </c>
      <c r="AT3326" s="50"/>
      <c r="AU3326" s="50"/>
      <c r="AV3326" s="50"/>
      <c r="AW3326" s="50"/>
      <c r="AX3326" s="49">
        <v>1</v>
      </c>
    </row>
    <row r="3327" spans="1:50" ht="14.25" customHeight="1" x14ac:dyDescent="0.55000000000000004">
      <c r="A3327" s="45">
        <v>5164125</v>
      </c>
      <c r="B3327" s="10" t="s">
        <v>284</v>
      </c>
      <c r="C3327" s="10" t="s">
        <v>17</v>
      </c>
      <c r="D3327" s="10" t="s">
        <v>7114</v>
      </c>
      <c r="F3327" s="10" t="s">
        <v>8147</v>
      </c>
      <c r="G3327" s="10" t="s">
        <v>8838</v>
      </c>
      <c r="H3327" s="10" t="s">
        <v>8950</v>
      </c>
      <c r="I3327" s="10" t="s">
        <v>8951</v>
      </c>
      <c r="J3327" s="10" t="s">
        <v>8952</v>
      </c>
      <c r="K3327" s="10" t="s">
        <v>291</v>
      </c>
      <c r="L3327" s="10" t="s">
        <v>292</v>
      </c>
      <c r="M3327" s="46"/>
      <c r="N3327" s="10"/>
      <c r="O3327" s="10"/>
      <c r="P3327" s="10" t="s">
        <v>5524</v>
      </c>
      <c r="Q3327" s="10"/>
      <c r="R3327" s="10"/>
      <c r="T3327" s="10" t="s">
        <v>291</v>
      </c>
      <c r="U3327" s="10"/>
      <c r="V3327" s="10" t="s">
        <v>291</v>
      </c>
      <c r="Z3327" s="47"/>
      <c r="AD3327" s="47"/>
      <c r="AH3327" s="47"/>
      <c r="AI3327" s="10"/>
      <c r="AJ3327" s="10" t="s">
        <v>298</v>
      </c>
      <c r="AK3327" s="10" t="s">
        <v>291</v>
      </c>
      <c r="AL3327" s="10"/>
      <c r="AM3327" s="10"/>
      <c r="AN3327" s="10"/>
      <c r="AO3327" s="10"/>
      <c r="AS3327" s="48"/>
      <c r="AT3327" s="50"/>
      <c r="AU3327" s="50"/>
      <c r="AV3327" s="50"/>
      <c r="AW3327" s="50"/>
      <c r="AX3327" s="49">
        <v>1</v>
      </c>
    </row>
    <row r="3328" spans="1:50" ht="14.25" customHeight="1" x14ac:dyDescent="0.55000000000000004">
      <c r="A3328" s="45">
        <v>5164055</v>
      </c>
      <c r="B3328" s="10" t="s">
        <v>313</v>
      </c>
      <c r="C3328" s="10" t="s">
        <v>17</v>
      </c>
      <c r="D3328" s="10" t="s">
        <v>7114</v>
      </c>
      <c r="F3328" s="10" t="s">
        <v>8147</v>
      </c>
      <c r="G3328" s="10" t="s">
        <v>8838</v>
      </c>
      <c r="H3328" s="10" t="s">
        <v>8950</v>
      </c>
      <c r="I3328" s="10" t="s">
        <v>8953</v>
      </c>
      <c r="J3328" s="10" t="s">
        <v>8954</v>
      </c>
      <c r="K3328" s="10" t="s">
        <v>291</v>
      </c>
      <c r="L3328" s="10" t="s">
        <v>316</v>
      </c>
      <c r="M3328" s="46"/>
      <c r="N3328" s="10" t="s">
        <v>294</v>
      </c>
      <c r="O3328" s="10" t="s">
        <v>294</v>
      </c>
      <c r="P3328" s="10" t="s">
        <v>5524</v>
      </c>
      <c r="Q3328" s="10"/>
      <c r="R3328" s="10"/>
      <c r="T3328" s="10" t="s">
        <v>291</v>
      </c>
      <c r="U3328" s="10"/>
      <c r="V3328" s="10" t="s">
        <v>291</v>
      </c>
      <c r="Z3328" s="47"/>
      <c r="AD3328" s="47"/>
      <c r="AH3328" s="47"/>
      <c r="AI3328" s="10"/>
      <c r="AJ3328" s="10" t="s">
        <v>298</v>
      </c>
      <c r="AK3328" s="10" t="s">
        <v>291</v>
      </c>
      <c r="AL3328" s="10"/>
      <c r="AM3328" s="10"/>
      <c r="AN3328" s="10"/>
      <c r="AO3328" s="10"/>
      <c r="AS3328" s="48"/>
      <c r="AT3328" s="50"/>
      <c r="AU3328" s="50"/>
      <c r="AV3328" s="50"/>
      <c r="AW3328" s="50"/>
      <c r="AX3328" s="49">
        <v>1</v>
      </c>
    </row>
    <row r="3329" spans="1:50" ht="14.25" customHeight="1" x14ac:dyDescent="0.55000000000000004">
      <c r="A3329" s="45">
        <v>2092716</v>
      </c>
      <c r="B3329" s="10" t="s">
        <v>319</v>
      </c>
      <c r="C3329" s="10" t="s">
        <v>17</v>
      </c>
      <c r="D3329" s="10" t="s">
        <v>7114</v>
      </c>
      <c r="F3329" s="10" t="s">
        <v>8147</v>
      </c>
      <c r="G3329" s="10" t="s">
        <v>8838</v>
      </c>
      <c r="H3329" s="10" t="s">
        <v>8955</v>
      </c>
      <c r="I3329" s="10" t="s">
        <v>8956</v>
      </c>
      <c r="J3329" s="10" t="s">
        <v>8957</v>
      </c>
      <c r="K3329" s="10" t="s">
        <v>291</v>
      </c>
      <c r="L3329" s="10" t="s">
        <v>316</v>
      </c>
      <c r="M3329" s="46" t="s">
        <v>470</v>
      </c>
      <c r="N3329" s="10" t="s">
        <v>294</v>
      </c>
      <c r="O3329" s="10" t="s">
        <v>294</v>
      </c>
      <c r="P3329" s="10" t="s">
        <v>5524</v>
      </c>
      <c r="Q3329" s="10"/>
      <c r="R3329" s="10"/>
      <c r="T3329" s="10" t="s">
        <v>291</v>
      </c>
      <c r="U3329" s="10"/>
      <c r="V3329" s="10" t="s">
        <v>291</v>
      </c>
      <c r="Z3329" s="47"/>
      <c r="AD3329" s="47"/>
      <c r="AH3329" s="47"/>
      <c r="AI3329" s="10"/>
      <c r="AJ3329" s="10" t="s">
        <v>298</v>
      </c>
      <c r="AK3329" s="10" t="s">
        <v>291</v>
      </c>
      <c r="AL3329" s="10"/>
      <c r="AM3329" s="10"/>
      <c r="AN3329" s="10"/>
      <c r="AO3329" s="10"/>
      <c r="AS3329" s="48"/>
      <c r="AT3329" s="49">
        <v>0</v>
      </c>
      <c r="AU3329" s="49">
        <v>0</v>
      </c>
      <c r="AV3329" s="49">
        <v>9.76</v>
      </c>
      <c r="AW3329" s="49">
        <v>3.2272029999999998</v>
      </c>
      <c r="AX3329" s="49">
        <v>1</v>
      </c>
    </row>
    <row r="3330" spans="1:50" ht="14.25" customHeight="1" x14ac:dyDescent="0.55000000000000004">
      <c r="A3330" s="45">
        <v>2092707</v>
      </c>
      <c r="B3330" s="10" t="s">
        <v>313</v>
      </c>
      <c r="C3330" s="10" t="s">
        <v>17</v>
      </c>
      <c r="D3330" s="10" t="s">
        <v>7114</v>
      </c>
      <c r="F3330" s="10" t="s">
        <v>8147</v>
      </c>
      <c r="G3330" s="10" t="s">
        <v>8838</v>
      </c>
      <c r="H3330" s="10" t="s">
        <v>8955</v>
      </c>
      <c r="I3330" s="10" t="s">
        <v>8958</v>
      </c>
      <c r="J3330" s="10" t="s">
        <v>8959</v>
      </c>
      <c r="K3330" s="10" t="s">
        <v>291</v>
      </c>
      <c r="L3330" s="10" t="s">
        <v>316</v>
      </c>
      <c r="M3330" s="46" t="s">
        <v>563</v>
      </c>
      <c r="N3330" s="10" t="s">
        <v>294</v>
      </c>
      <c r="O3330" s="10" t="s">
        <v>294</v>
      </c>
      <c r="P3330" s="10" t="s">
        <v>5524</v>
      </c>
      <c r="Q3330" s="10"/>
      <c r="R3330" s="10"/>
      <c r="T3330" s="10" t="s">
        <v>291</v>
      </c>
      <c r="U3330" s="10"/>
      <c r="V3330" s="10" t="s">
        <v>291</v>
      </c>
      <c r="Z3330" s="47"/>
      <c r="AD3330" s="47"/>
      <c r="AH3330" s="47"/>
      <c r="AI3330" s="10"/>
      <c r="AJ3330" s="10" t="s">
        <v>298</v>
      </c>
      <c r="AK3330" s="10" t="s">
        <v>291</v>
      </c>
      <c r="AL3330" s="10"/>
      <c r="AM3330" s="10"/>
      <c r="AN3330" s="10"/>
      <c r="AO3330" s="10"/>
      <c r="AS3330" s="48"/>
      <c r="AT3330" s="50"/>
      <c r="AU3330" s="50"/>
      <c r="AV3330" s="50"/>
      <c r="AW3330" s="50"/>
      <c r="AX3330" s="49">
        <v>1</v>
      </c>
    </row>
    <row r="3331" spans="1:50" ht="14.25" customHeight="1" x14ac:dyDescent="0.55000000000000004">
      <c r="A3331" s="45">
        <v>2096212</v>
      </c>
      <c r="B3331" s="10" t="s">
        <v>1385</v>
      </c>
      <c r="C3331" s="10" t="s">
        <v>17</v>
      </c>
      <c r="D3331" s="10" t="s">
        <v>7114</v>
      </c>
      <c r="F3331" s="10" t="s">
        <v>8147</v>
      </c>
      <c r="G3331" s="10" t="s">
        <v>8838</v>
      </c>
      <c r="H3331" s="10" t="s">
        <v>8960</v>
      </c>
      <c r="I3331" s="10" t="s">
        <v>8961</v>
      </c>
      <c r="J3331" s="10" t="s">
        <v>8962</v>
      </c>
      <c r="K3331" s="10" t="s">
        <v>381</v>
      </c>
      <c r="L3331" s="10" t="s">
        <v>292</v>
      </c>
      <c r="M3331" s="46" t="s">
        <v>573</v>
      </c>
      <c r="N3331" s="10" t="s">
        <v>294</v>
      </c>
      <c r="O3331" s="10" t="s">
        <v>294</v>
      </c>
      <c r="P3331" s="10" t="s">
        <v>5524</v>
      </c>
      <c r="Q3331" s="10" t="s">
        <v>381</v>
      </c>
      <c r="R3331" s="10" t="s">
        <v>381</v>
      </c>
      <c r="S3331" s="10" t="s">
        <v>6017</v>
      </c>
      <c r="T3331" s="10" t="s">
        <v>291</v>
      </c>
      <c r="U3331" s="10" t="s">
        <v>1559</v>
      </c>
      <c r="V3331" s="10" t="s">
        <v>291</v>
      </c>
      <c r="W3331" s="10">
        <v>400</v>
      </c>
      <c r="X3331" s="10">
        <v>400</v>
      </c>
      <c r="Y3331" s="10">
        <v>400</v>
      </c>
      <c r="Z3331" s="47">
        <v>400</v>
      </c>
      <c r="AA3331" s="10">
        <v>1</v>
      </c>
      <c r="AB3331" s="10">
        <v>1</v>
      </c>
      <c r="AC3331" s="10">
        <v>1</v>
      </c>
      <c r="AD3331" s="47">
        <v>1</v>
      </c>
      <c r="AE3331" s="10">
        <v>800</v>
      </c>
      <c r="AF3331" s="10">
        <v>3600</v>
      </c>
      <c r="AG3331" s="10">
        <v>1000</v>
      </c>
      <c r="AH3331" s="47">
        <v>1000</v>
      </c>
      <c r="AI3331" s="10" t="s">
        <v>5544</v>
      </c>
      <c r="AJ3331" s="10" t="s">
        <v>298</v>
      </c>
      <c r="AK3331" s="10" t="s">
        <v>291</v>
      </c>
      <c r="AL3331" s="10" t="s">
        <v>666</v>
      </c>
      <c r="AM3331" s="10" t="s">
        <v>666</v>
      </c>
      <c r="AN3331" s="10" t="s">
        <v>683</v>
      </c>
      <c r="AO3331" s="10" t="s">
        <v>683</v>
      </c>
      <c r="AP3331" s="10">
        <v>2</v>
      </c>
      <c r="AQ3331" s="10">
        <v>4</v>
      </c>
      <c r="AR3331" s="10">
        <v>3</v>
      </c>
      <c r="AS3331" s="48">
        <v>3</v>
      </c>
      <c r="AT3331" s="50"/>
      <c r="AU3331" s="50"/>
      <c r="AV3331" s="50"/>
      <c r="AW3331" s="50"/>
      <c r="AX3331" s="49">
        <v>1</v>
      </c>
    </row>
    <row r="3332" spans="1:50" ht="14.25" customHeight="1" x14ac:dyDescent="0.55000000000000004">
      <c r="A3332" s="45">
        <v>2096058</v>
      </c>
      <c r="B3332" s="10" t="s">
        <v>284</v>
      </c>
      <c r="C3332" s="10" t="s">
        <v>17</v>
      </c>
      <c r="D3332" s="10" t="s">
        <v>7114</v>
      </c>
      <c r="F3332" s="10" t="s">
        <v>8147</v>
      </c>
      <c r="G3332" s="10" t="s">
        <v>8838</v>
      </c>
      <c r="H3332" s="10" t="s">
        <v>8960</v>
      </c>
      <c r="I3332" s="10" t="s">
        <v>8963</v>
      </c>
      <c r="J3332" s="10" t="s">
        <v>8964</v>
      </c>
      <c r="K3332" s="10" t="s">
        <v>291</v>
      </c>
      <c r="L3332" s="10" t="s">
        <v>292</v>
      </c>
      <c r="M3332" s="46" t="s">
        <v>293</v>
      </c>
      <c r="N3332" s="10"/>
      <c r="O3332" s="10"/>
      <c r="P3332" s="10" t="s">
        <v>5524</v>
      </c>
      <c r="Q3332" s="10"/>
      <c r="R3332" s="10"/>
      <c r="T3332" s="10" t="s">
        <v>291</v>
      </c>
      <c r="U3332" s="10"/>
      <c r="V3332" s="10" t="s">
        <v>291</v>
      </c>
      <c r="Z3332" s="47"/>
      <c r="AD3332" s="47"/>
      <c r="AH3332" s="47"/>
      <c r="AI3332" s="10"/>
      <c r="AJ3332" s="10" t="s">
        <v>298</v>
      </c>
      <c r="AK3332" s="10" t="s">
        <v>291</v>
      </c>
      <c r="AL3332" s="10"/>
      <c r="AM3332" s="10"/>
      <c r="AN3332" s="10"/>
      <c r="AO3332" s="10"/>
      <c r="AS3332" s="48"/>
      <c r="AT3332" s="49">
        <v>24.274999999999999</v>
      </c>
      <c r="AU3332" s="49">
        <v>173.5429</v>
      </c>
      <c r="AV3332" s="49">
        <v>48.817639999999997</v>
      </c>
      <c r="AW3332" s="49">
        <v>18.231739999999999</v>
      </c>
      <c r="AX3332" s="49">
        <v>20</v>
      </c>
    </row>
    <row r="3333" spans="1:50" ht="14.25" customHeight="1" x14ac:dyDescent="0.55000000000000004">
      <c r="A3333" s="45">
        <v>2096303</v>
      </c>
      <c r="B3333" s="10" t="s">
        <v>284</v>
      </c>
      <c r="C3333" s="10" t="s">
        <v>17</v>
      </c>
      <c r="D3333" s="10" t="s">
        <v>7114</v>
      </c>
      <c r="F3333" s="10" t="s">
        <v>8147</v>
      </c>
      <c r="G3333" s="10" t="s">
        <v>8838</v>
      </c>
      <c r="H3333" s="10" t="s">
        <v>8960</v>
      </c>
      <c r="I3333" s="10" t="s">
        <v>8965</v>
      </c>
      <c r="J3333" s="10" t="s">
        <v>8966</v>
      </c>
      <c r="K3333" s="10" t="s">
        <v>291</v>
      </c>
      <c r="L3333" s="10" t="s">
        <v>292</v>
      </c>
      <c r="M3333" s="46"/>
      <c r="N3333" s="10"/>
      <c r="O3333" s="10"/>
      <c r="P3333" s="10" t="s">
        <v>5524</v>
      </c>
      <c r="Q3333" s="10"/>
      <c r="R3333" s="10"/>
      <c r="T3333" s="10" t="s">
        <v>291</v>
      </c>
      <c r="U3333" s="10"/>
      <c r="V3333" s="10" t="s">
        <v>291</v>
      </c>
      <c r="Z3333" s="47"/>
      <c r="AD3333" s="47"/>
      <c r="AH3333" s="47"/>
      <c r="AI3333" s="10"/>
      <c r="AJ3333" s="10" t="s">
        <v>298</v>
      </c>
      <c r="AK3333" s="10" t="s">
        <v>291</v>
      </c>
      <c r="AL3333" s="10"/>
      <c r="AM3333" s="10"/>
      <c r="AN3333" s="10"/>
      <c r="AO3333" s="10"/>
      <c r="AP3333" s="10">
        <v>13</v>
      </c>
      <c r="AQ3333" s="10">
        <v>31</v>
      </c>
      <c r="AS3333" s="48">
        <v>22</v>
      </c>
      <c r="AT3333" s="50"/>
      <c r="AU3333" s="50"/>
      <c r="AV3333" s="50"/>
      <c r="AW3333" s="50"/>
      <c r="AX3333" s="49">
        <v>1</v>
      </c>
    </row>
    <row r="3334" spans="1:50" ht="14.25" customHeight="1" x14ac:dyDescent="0.55000000000000004">
      <c r="A3334" s="45">
        <v>2096282</v>
      </c>
      <c r="B3334" s="10" t="s">
        <v>313</v>
      </c>
      <c r="C3334" s="10" t="s">
        <v>17</v>
      </c>
      <c r="D3334" s="10" t="s">
        <v>7114</v>
      </c>
      <c r="F3334" s="10" t="s">
        <v>8147</v>
      </c>
      <c r="G3334" s="10" t="s">
        <v>8838</v>
      </c>
      <c r="H3334" s="10" t="s">
        <v>8960</v>
      </c>
      <c r="I3334" s="10" t="s">
        <v>8967</v>
      </c>
      <c r="J3334" s="10" t="s">
        <v>8968</v>
      </c>
      <c r="K3334" s="10" t="s">
        <v>291</v>
      </c>
      <c r="L3334" s="10" t="s">
        <v>316</v>
      </c>
      <c r="M3334" s="46"/>
      <c r="N3334" s="10" t="s">
        <v>294</v>
      </c>
      <c r="O3334" s="10" t="s">
        <v>294</v>
      </c>
      <c r="P3334" s="10" t="s">
        <v>5524</v>
      </c>
      <c r="Q3334" s="10"/>
      <c r="R3334" s="10" t="s">
        <v>381</v>
      </c>
      <c r="S3334" s="10" t="s">
        <v>8969</v>
      </c>
      <c r="T3334" s="10" t="s">
        <v>291</v>
      </c>
      <c r="U3334" s="10"/>
      <c r="V3334" s="10" t="s">
        <v>291</v>
      </c>
      <c r="Z3334" s="47"/>
      <c r="AD3334" s="47"/>
      <c r="AH3334" s="47"/>
      <c r="AI3334" s="10"/>
      <c r="AJ3334" s="10" t="s">
        <v>298</v>
      </c>
      <c r="AK3334" s="10" t="s">
        <v>291</v>
      </c>
      <c r="AL3334" s="10"/>
      <c r="AM3334" s="10"/>
      <c r="AN3334" s="10"/>
      <c r="AO3334" s="10"/>
      <c r="AS3334" s="48"/>
      <c r="AT3334" s="50"/>
      <c r="AU3334" s="50"/>
      <c r="AV3334" s="50"/>
      <c r="AW3334" s="50"/>
      <c r="AX3334" s="49">
        <v>1</v>
      </c>
    </row>
    <row r="3335" spans="1:50" ht="14.25" customHeight="1" x14ac:dyDescent="0.55000000000000004">
      <c r="A3335" s="45">
        <v>2096087</v>
      </c>
      <c r="B3335" s="10" t="s">
        <v>284</v>
      </c>
      <c r="C3335" s="10" t="s">
        <v>17</v>
      </c>
      <c r="D3335" s="10" t="s">
        <v>7114</v>
      </c>
      <c r="F3335" s="10" t="s">
        <v>8147</v>
      </c>
      <c r="G3335" s="10" t="s">
        <v>8838</v>
      </c>
      <c r="H3335" s="10" t="s">
        <v>8960</v>
      </c>
      <c r="I3335" s="10" t="s">
        <v>8970</v>
      </c>
      <c r="J3335" s="10" t="s">
        <v>8971</v>
      </c>
      <c r="K3335" s="10" t="s">
        <v>291</v>
      </c>
      <c r="L3335" s="10" t="s">
        <v>292</v>
      </c>
      <c r="M3335" s="46" t="s">
        <v>573</v>
      </c>
      <c r="N3335" s="10"/>
      <c r="O3335" s="10"/>
      <c r="P3335" s="10" t="s">
        <v>5524</v>
      </c>
      <c r="Q3335" s="10"/>
      <c r="R3335" s="10"/>
      <c r="T3335" s="10" t="s">
        <v>291</v>
      </c>
      <c r="U3335" s="10"/>
      <c r="V3335" s="10" t="s">
        <v>291</v>
      </c>
      <c r="Z3335" s="47"/>
      <c r="AD3335" s="47"/>
      <c r="AH3335" s="47"/>
      <c r="AI3335" s="10"/>
      <c r="AJ3335" s="10" t="s">
        <v>298</v>
      </c>
      <c r="AK3335" s="10" t="s">
        <v>291</v>
      </c>
      <c r="AL3335" s="10"/>
      <c r="AM3335" s="10"/>
      <c r="AN3335" s="10"/>
      <c r="AO3335" s="10"/>
      <c r="AS3335" s="48"/>
      <c r="AT3335" s="50"/>
      <c r="AU3335" s="50"/>
      <c r="AV3335" s="50"/>
      <c r="AW3335" s="50"/>
      <c r="AX3335" s="49">
        <v>1</v>
      </c>
    </row>
    <row r="3336" spans="1:50" ht="14.25" customHeight="1" x14ac:dyDescent="0.55000000000000004">
      <c r="A3336" s="45">
        <v>2096258</v>
      </c>
      <c r="B3336" s="10" t="s">
        <v>313</v>
      </c>
      <c r="C3336" s="10" t="s">
        <v>17</v>
      </c>
      <c r="D3336" s="10" t="s">
        <v>7114</v>
      </c>
      <c r="F3336" s="10" t="s">
        <v>8147</v>
      </c>
      <c r="G3336" s="10" t="s">
        <v>8838</v>
      </c>
      <c r="H3336" s="10" t="s">
        <v>8960</v>
      </c>
      <c r="I3336" s="10" t="s">
        <v>8972</v>
      </c>
      <c r="J3336" s="10" t="s">
        <v>8973</v>
      </c>
      <c r="K3336" s="10" t="s">
        <v>291</v>
      </c>
      <c r="L3336" s="10" t="s">
        <v>316</v>
      </c>
      <c r="M3336" s="46"/>
      <c r="N3336" s="10" t="s">
        <v>294</v>
      </c>
      <c r="O3336" s="10" t="s">
        <v>294</v>
      </c>
      <c r="P3336" s="10" t="s">
        <v>5524</v>
      </c>
      <c r="Q3336" s="10"/>
      <c r="R3336" s="10"/>
      <c r="T3336" s="10" t="s">
        <v>291</v>
      </c>
      <c r="U3336" s="10"/>
      <c r="V3336" s="10" t="s">
        <v>291</v>
      </c>
      <c r="Z3336" s="47"/>
      <c r="AD3336" s="47"/>
      <c r="AH3336" s="47"/>
      <c r="AI3336" s="10"/>
      <c r="AJ3336" s="10" t="s">
        <v>298</v>
      </c>
      <c r="AK3336" s="10" t="s">
        <v>291</v>
      </c>
      <c r="AL3336" s="10"/>
      <c r="AM3336" s="10"/>
      <c r="AN3336" s="10"/>
      <c r="AO3336" s="10"/>
      <c r="AS3336" s="48"/>
      <c r="AT3336" s="50"/>
      <c r="AU3336" s="50"/>
      <c r="AV3336" s="50"/>
      <c r="AW3336" s="50"/>
      <c r="AX3336" s="49">
        <v>1</v>
      </c>
    </row>
    <row r="3337" spans="1:50" ht="14.25" customHeight="1" x14ac:dyDescent="0.55000000000000004">
      <c r="A3337" s="45">
        <v>2096180</v>
      </c>
      <c r="B3337" s="10" t="s">
        <v>284</v>
      </c>
      <c r="C3337" s="10" t="s">
        <v>17</v>
      </c>
      <c r="D3337" s="10" t="s">
        <v>7114</v>
      </c>
      <c r="F3337" s="10" t="s">
        <v>8147</v>
      </c>
      <c r="G3337" s="10" t="s">
        <v>8838</v>
      </c>
      <c r="H3337" s="10" t="s">
        <v>8960</v>
      </c>
      <c r="I3337" s="10" t="s">
        <v>8974</v>
      </c>
      <c r="J3337" s="10" t="s">
        <v>8975</v>
      </c>
      <c r="K3337" s="10" t="s">
        <v>291</v>
      </c>
      <c r="L3337" s="10" t="s">
        <v>292</v>
      </c>
      <c r="M3337" s="46" t="s">
        <v>293</v>
      </c>
      <c r="N3337" s="10"/>
      <c r="O3337" s="10"/>
      <c r="P3337" s="10" t="s">
        <v>5524</v>
      </c>
      <c r="Q3337" s="10"/>
      <c r="R3337" s="10"/>
      <c r="T3337" s="10" t="s">
        <v>291</v>
      </c>
      <c r="U3337" s="10"/>
      <c r="V3337" s="10" t="s">
        <v>291</v>
      </c>
      <c r="Z3337" s="47"/>
      <c r="AD3337" s="47"/>
      <c r="AH3337" s="47"/>
      <c r="AI3337" s="10"/>
      <c r="AJ3337" s="10" t="s">
        <v>298</v>
      </c>
      <c r="AK3337" s="10" t="s">
        <v>291</v>
      </c>
      <c r="AL3337" s="10"/>
      <c r="AM3337" s="10"/>
      <c r="AN3337" s="10"/>
      <c r="AO3337" s="10"/>
      <c r="AS3337" s="48"/>
      <c r="AT3337" s="50"/>
      <c r="AU3337" s="50"/>
      <c r="AV3337" s="50"/>
      <c r="AW3337" s="50"/>
      <c r="AX3337" s="49">
        <v>1</v>
      </c>
    </row>
    <row r="3338" spans="1:50" ht="14.25" customHeight="1" x14ac:dyDescent="0.55000000000000004">
      <c r="A3338" s="45">
        <v>2096139</v>
      </c>
      <c r="B3338" s="10" t="s">
        <v>313</v>
      </c>
      <c r="C3338" s="10" t="s">
        <v>17</v>
      </c>
      <c r="D3338" s="10" t="s">
        <v>7114</v>
      </c>
      <c r="F3338" s="10" t="s">
        <v>8147</v>
      </c>
      <c r="G3338" s="10" t="s">
        <v>8838</v>
      </c>
      <c r="H3338" s="10" t="s">
        <v>8960</v>
      </c>
      <c r="I3338" s="10" t="s">
        <v>8976</v>
      </c>
      <c r="J3338" s="10" t="s">
        <v>8977</v>
      </c>
      <c r="K3338" s="10" t="s">
        <v>291</v>
      </c>
      <c r="L3338" s="10" t="s">
        <v>316</v>
      </c>
      <c r="M3338" s="46"/>
      <c r="N3338" s="10" t="s">
        <v>294</v>
      </c>
      <c r="O3338" s="10" t="s">
        <v>294</v>
      </c>
      <c r="P3338" s="10" t="s">
        <v>5524</v>
      </c>
      <c r="Q3338" s="10"/>
      <c r="R3338" s="10"/>
      <c r="T3338" s="10" t="s">
        <v>291</v>
      </c>
      <c r="U3338" s="10"/>
      <c r="V3338" s="10" t="s">
        <v>291</v>
      </c>
      <c r="Z3338" s="47"/>
      <c r="AD3338" s="47"/>
      <c r="AH3338" s="47"/>
      <c r="AI3338" s="10"/>
      <c r="AJ3338" s="10" t="s">
        <v>298</v>
      </c>
      <c r="AK3338" s="10" t="s">
        <v>291</v>
      </c>
      <c r="AL3338" s="10"/>
      <c r="AM3338" s="10"/>
      <c r="AN3338" s="10"/>
      <c r="AO3338" s="10"/>
      <c r="AS3338" s="48"/>
      <c r="AT3338" s="50"/>
      <c r="AU3338" s="50"/>
      <c r="AV3338" s="50"/>
      <c r="AW3338" s="50"/>
      <c r="AX3338" s="49">
        <v>1</v>
      </c>
    </row>
    <row r="3339" spans="1:50" ht="14.25" customHeight="1" x14ac:dyDescent="0.55000000000000004">
      <c r="A3339" s="45">
        <v>2096152</v>
      </c>
      <c r="B3339" s="10" t="s">
        <v>284</v>
      </c>
      <c r="C3339" s="10" t="s">
        <v>17</v>
      </c>
      <c r="D3339" s="10" t="s">
        <v>7114</v>
      </c>
      <c r="F3339" s="10" t="s">
        <v>8147</v>
      </c>
      <c r="G3339" s="10" t="s">
        <v>8838</v>
      </c>
      <c r="H3339" s="10" t="s">
        <v>8960</v>
      </c>
      <c r="I3339" s="10" t="s">
        <v>8978</v>
      </c>
      <c r="J3339" s="10" t="s">
        <v>8979</v>
      </c>
      <c r="K3339" s="10" t="s">
        <v>291</v>
      </c>
      <c r="L3339" s="10" t="s">
        <v>292</v>
      </c>
      <c r="M3339" s="46" t="s">
        <v>470</v>
      </c>
      <c r="N3339" s="10"/>
      <c r="O3339" s="10"/>
      <c r="P3339" s="10" t="s">
        <v>5524</v>
      </c>
      <c r="Q3339" s="10"/>
      <c r="R3339" s="10"/>
      <c r="T3339" s="10" t="s">
        <v>291</v>
      </c>
      <c r="U3339" s="10"/>
      <c r="V3339" s="10" t="s">
        <v>291</v>
      </c>
      <c r="Z3339" s="47"/>
      <c r="AD3339" s="47"/>
      <c r="AH3339" s="47"/>
      <c r="AI3339" s="10"/>
      <c r="AJ3339" s="10" t="s">
        <v>298</v>
      </c>
      <c r="AK3339" s="10" t="s">
        <v>291</v>
      </c>
      <c r="AL3339" s="10"/>
      <c r="AM3339" s="10"/>
      <c r="AN3339" s="10"/>
      <c r="AO3339" s="10"/>
      <c r="AS3339" s="48"/>
      <c r="AT3339" s="50" t="s">
        <v>722</v>
      </c>
      <c r="AU3339" s="50" t="s">
        <v>722</v>
      </c>
      <c r="AV3339" s="50" t="s">
        <v>722</v>
      </c>
      <c r="AW3339" s="50" t="s">
        <v>722</v>
      </c>
      <c r="AX3339" s="49">
        <v>0</v>
      </c>
    </row>
    <row r="3340" spans="1:50" ht="14.25" customHeight="1" x14ac:dyDescent="0.55000000000000004">
      <c r="A3340" s="45">
        <v>9302212</v>
      </c>
      <c r="B3340" s="10" t="s">
        <v>313</v>
      </c>
      <c r="C3340" s="10" t="s">
        <v>17</v>
      </c>
      <c r="D3340" s="10" t="s">
        <v>7114</v>
      </c>
      <c r="F3340" s="10" t="s">
        <v>8147</v>
      </c>
      <c r="G3340" s="10" t="s">
        <v>8838</v>
      </c>
      <c r="H3340" s="10" t="s">
        <v>8960</v>
      </c>
      <c r="I3340" s="10" t="s">
        <v>8980</v>
      </c>
      <c r="J3340" s="10" t="s">
        <v>8981</v>
      </c>
      <c r="K3340" s="10" t="s">
        <v>291</v>
      </c>
      <c r="L3340" s="10" t="s">
        <v>316</v>
      </c>
      <c r="M3340" s="46"/>
      <c r="N3340" s="10" t="s">
        <v>294</v>
      </c>
      <c r="O3340" s="10" t="s">
        <v>294</v>
      </c>
      <c r="P3340" s="10" t="s">
        <v>5524</v>
      </c>
      <c r="Q3340" s="10"/>
      <c r="R3340" s="10"/>
      <c r="T3340" s="10" t="s">
        <v>291</v>
      </c>
      <c r="U3340" s="10"/>
      <c r="V3340" s="10" t="s">
        <v>291</v>
      </c>
      <c r="Z3340" s="47"/>
      <c r="AD3340" s="47"/>
      <c r="AH3340" s="47"/>
      <c r="AI3340" s="10"/>
      <c r="AJ3340" s="10" t="s">
        <v>298</v>
      </c>
      <c r="AK3340" s="10" t="s">
        <v>291</v>
      </c>
      <c r="AL3340" s="10"/>
      <c r="AM3340" s="10"/>
      <c r="AN3340" s="10"/>
      <c r="AO3340" s="10"/>
      <c r="AS3340" s="48"/>
      <c r="AT3340" s="50"/>
      <c r="AU3340" s="50"/>
      <c r="AV3340" s="50"/>
      <c r="AW3340" s="50"/>
      <c r="AX3340" s="49">
        <v>1</v>
      </c>
    </row>
    <row r="3341" spans="1:50" ht="14.25" customHeight="1" x14ac:dyDescent="0.55000000000000004">
      <c r="A3341" s="45">
        <v>2096072</v>
      </c>
      <c r="B3341" s="10" t="s">
        <v>319</v>
      </c>
      <c r="C3341" s="10" t="s">
        <v>17</v>
      </c>
      <c r="D3341" s="10" t="s">
        <v>7114</v>
      </c>
      <c r="F3341" s="10" t="s">
        <v>8147</v>
      </c>
      <c r="G3341" s="10" t="s">
        <v>8838</v>
      </c>
      <c r="H3341" s="10" t="s">
        <v>8960</v>
      </c>
      <c r="I3341" s="10" t="s">
        <v>8982</v>
      </c>
      <c r="J3341" s="10" t="s">
        <v>8983</v>
      </c>
      <c r="K3341" s="10" t="s">
        <v>291</v>
      </c>
      <c r="L3341" s="10" t="s">
        <v>316</v>
      </c>
      <c r="M3341" s="46" t="s">
        <v>470</v>
      </c>
      <c r="N3341" s="10" t="s">
        <v>294</v>
      </c>
      <c r="O3341" s="10" t="s">
        <v>294</v>
      </c>
      <c r="P3341" s="10" t="s">
        <v>5524</v>
      </c>
      <c r="Q3341" s="10"/>
      <c r="R3341" s="10"/>
      <c r="T3341" s="10" t="s">
        <v>291</v>
      </c>
      <c r="U3341" s="10"/>
      <c r="V3341" s="10" t="s">
        <v>291</v>
      </c>
      <c r="Z3341" s="47"/>
      <c r="AD3341" s="47"/>
      <c r="AH3341" s="47"/>
      <c r="AI3341" s="10"/>
      <c r="AJ3341" s="10" t="s">
        <v>298</v>
      </c>
      <c r="AK3341" s="10" t="s">
        <v>291</v>
      </c>
      <c r="AL3341" s="10"/>
      <c r="AM3341" s="10"/>
      <c r="AN3341" s="10"/>
      <c r="AO3341" s="10"/>
      <c r="AS3341" s="48"/>
      <c r="AT3341" s="49">
        <v>0</v>
      </c>
      <c r="AU3341" s="49">
        <v>0</v>
      </c>
      <c r="AV3341" s="49">
        <v>20.399999999999999</v>
      </c>
      <c r="AW3341" s="49">
        <v>5.2104030000000003</v>
      </c>
      <c r="AX3341" s="49">
        <v>1</v>
      </c>
    </row>
    <row r="3342" spans="1:50" ht="14.25" customHeight="1" x14ac:dyDescent="0.55000000000000004">
      <c r="A3342" s="45">
        <v>2096173</v>
      </c>
      <c r="B3342" s="10" t="s">
        <v>284</v>
      </c>
      <c r="C3342" s="10" t="s">
        <v>17</v>
      </c>
      <c r="D3342" s="10" t="s">
        <v>7114</v>
      </c>
      <c r="F3342" s="10" t="s">
        <v>8147</v>
      </c>
      <c r="G3342" s="10" t="s">
        <v>8838</v>
      </c>
      <c r="H3342" s="10" t="s">
        <v>8960</v>
      </c>
      <c r="I3342" s="10" t="s">
        <v>8984</v>
      </c>
      <c r="J3342" s="10" t="s">
        <v>8985</v>
      </c>
      <c r="K3342" s="10" t="s">
        <v>291</v>
      </c>
      <c r="L3342" s="10" t="s">
        <v>292</v>
      </c>
      <c r="M3342" s="46" t="s">
        <v>293</v>
      </c>
      <c r="N3342" s="10"/>
      <c r="O3342" s="10"/>
      <c r="P3342" s="10" t="s">
        <v>5524</v>
      </c>
      <c r="Q3342" s="10"/>
      <c r="R3342" s="10"/>
      <c r="T3342" s="10" t="s">
        <v>291</v>
      </c>
      <c r="U3342" s="10"/>
      <c r="V3342" s="10" t="s">
        <v>291</v>
      </c>
      <c r="Z3342" s="47"/>
      <c r="AD3342" s="47"/>
      <c r="AH3342" s="47"/>
      <c r="AI3342" s="10"/>
      <c r="AJ3342" s="10" t="s">
        <v>298</v>
      </c>
      <c r="AK3342" s="10" t="s">
        <v>291</v>
      </c>
      <c r="AL3342" s="10"/>
      <c r="AM3342" s="10"/>
      <c r="AN3342" s="10"/>
      <c r="AO3342" s="10"/>
      <c r="AP3342" s="10">
        <v>30</v>
      </c>
      <c r="AQ3342" s="10">
        <v>39</v>
      </c>
      <c r="AS3342" s="48">
        <v>34.5</v>
      </c>
      <c r="AT3342" s="50"/>
      <c r="AU3342" s="50"/>
      <c r="AV3342" s="50"/>
      <c r="AW3342" s="50"/>
      <c r="AX3342" s="49">
        <v>1</v>
      </c>
    </row>
    <row r="3343" spans="1:50" ht="14.25" customHeight="1" x14ac:dyDescent="0.55000000000000004">
      <c r="A3343" s="45">
        <v>2096154</v>
      </c>
      <c r="B3343" s="10" t="s">
        <v>313</v>
      </c>
      <c r="C3343" s="10" t="s">
        <v>17</v>
      </c>
      <c r="D3343" s="10" t="s">
        <v>7114</v>
      </c>
      <c r="F3343" s="10" t="s">
        <v>8147</v>
      </c>
      <c r="G3343" s="10" t="s">
        <v>8838</v>
      </c>
      <c r="H3343" s="10" t="s">
        <v>8960</v>
      </c>
      <c r="I3343" s="10" t="s">
        <v>8986</v>
      </c>
      <c r="J3343" s="10" t="s">
        <v>8987</v>
      </c>
      <c r="K3343" s="10" t="s">
        <v>291</v>
      </c>
      <c r="L3343" s="10" t="s">
        <v>316</v>
      </c>
      <c r="M3343" s="46" t="s">
        <v>610</v>
      </c>
      <c r="N3343" s="10" t="s">
        <v>294</v>
      </c>
      <c r="O3343" s="10" t="s">
        <v>294</v>
      </c>
      <c r="P3343" s="10" t="s">
        <v>5524</v>
      </c>
      <c r="Q3343" s="10"/>
      <c r="R3343" s="10"/>
      <c r="T3343" s="10" t="s">
        <v>291</v>
      </c>
      <c r="U3343" s="10"/>
      <c r="V3343" s="10" t="s">
        <v>291</v>
      </c>
      <c r="Z3343" s="47"/>
      <c r="AD3343" s="47"/>
      <c r="AH3343" s="47"/>
      <c r="AI3343" s="10"/>
      <c r="AJ3343" s="10" t="s">
        <v>298</v>
      </c>
      <c r="AK3343" s="10" t="s">
        <v>291</v>
      </c>
      <c r="AL3343" s="10" t="s">
        <v>666</v>
      </c>
      <c r="AM3343" s="10" t="s">
        <v>666</v>
      </c>
      <c r="AN3343" s="10" t="s">
        <v>300</v>
      </c>
      <c r="AO3343" s="10" t="s">
        <v>300</v>
      </c>
      <c r="AP3343" s="10">
        <v>3</v>
      </c>
      <c r="AQ3343" s="10">
        <v>4</v>
      </c>
      <c r="AS3343" s="48">
        <v>3.5</v>
      </c>
      <c r="AT3343" s="49">
        <v>22.5</v>
      </c>
      <c r="AU3343" s="49">
        <v>4.5416670000000003</v>
      </c>
      <c r="AV3343" s="49">
        <v>12.352</v>
      </c>
      <c r="AW3343" s="49">
        <v>10.2424</v>
      </c>
      <c r="AX3343" s="49">
        <v>2</v>
      </c>
    </row>
    <row r="3344" spans="1:50" ht="14.25" customHeight="1" x14ac:dyDescent="0.55000000000000004">
      <c r="A3344" s="45">
        <v>5164206</v>
      </c>
      <c r="B3344" s="10" t="s">
        <v>313</v>
      </c>
      <c r="C3344" s="10" t="s">
        <v>17</v>
      </c>
      <c r="D3344" s="10" t="s">
        <v>7114</v>
      </c>
      <c r="F3344" s="10" t="s">
        <v>8147</v>
      </c>
      <c r="G3344" s="10" t="s">
        <v>8838</v>
      </c>
      <c r="H3344" s="10" t="s">
        <v>8988</v>
      </c>
      <c r="I3344" s="10" t="s">
        <v>8989</v>
      </c>
      <c r="J3344" s="10" t="s">
        <v>8990</v>
      </c>
      <c r="K3344" s="10" t="s">
        <v>291</v>
      </c>
      <c r="L3344" s="10" t="s">
        <v>316</v>
      </c>
      <c r="M3344" s="46" t="s">
        <v>506</v>
      </c>
      <c r="N3344" s="10" t="s">
        <v>294</v>
      </c>
      <c r="O3344" s="10" t="s">
        <v>294</v>
      </c>
      <c r="P3344" s="10" t="s">
        <v>5524</v>
      </c>
      <c r="Q3344" s="10"/>
      <c r="R3344" s="10"/>
      <c r="T3344" s="10" t="s">
        <v>291</v>
      </c>
      <c r="U3344" s="10"/>
      <c r="V3344" s="10" t="s">
        <v>291</v>
      </c>
      <c r="Z3344" s="47"/>
      <c r="AD3344" s="47"/>
      <c r="AH3344" s="47"/>
      <c r="AI3344" s="10"/>
      <c r="AJ3344" s="10" t="s">
        <v>298</v>
      </c>
      <c r="AK3344" s="10" t="s">
        <v>291</v>
      </c>
      <c r="AL3344" s="10"/>
      <c r="AM3344" s="10"/>
      <c r="AN3344" s="10"/>
      <c r="AO3344" s="10"/>
      <c r="AS3344" s="48"/>
      <c r="AT3344" s="49">
        <v>18.344999999999999</v>
      </c>
      <c r="AU3344" s="49">
        <v>47.186669999999999</v>
      </c>
      <c r="AV3344" s="49">
        <v>28.302720000000001</v>
      </c>
      <c r="AW3344" s="49">
        <v>29.05396</v>
      </c>
      <c r="AX3344" s="49">
        <v>15</v>
      </c>
    </row>
    <row r="3345" spans="1:50" ht="14.25" customHeight="1" x14ac:dyDescent="0.55000000000000004">
      <c r="A3345" s="45">
        <v>7984698</v>
      </c>
      <c r="B3345" s="10" t="s">
        <v>313</v>
      </c>
      <c r="C3345" s="10" t="s">
        <v>17</v>
      </c>
      <c r="D3345" s="10" t="s">
        <v>7114</v>
      </c>
      <c r="F3345" s="10" t="s">
        <v>8147</v>
      </c>
      <c r="G3345" s="10" t="s">
        <v>8838</v>
      </c>
      <c r="H3345" s="10" t="s">
        <v>8988</v>
      </c>
      <c r="I3345" s="10" t="s">
        <v>8991</v>
      </c>
      <c r="J3345" s="10" t="s">
        <v>8992</v>
      </c>
      <c r="K3345" s="10" t="s">
        <v>291</v>
      </c>
      <c r="L3345" s="10" t="s">
        <v>316</v>
      </c>
      <c r="M3345" s="46" t="s">
        <v>293</v>
      </c>
      <c r="N3345" s="10" t="s">
        <v>294</v>
      </c>
      <c r="O3345" s="10" t="s">
        <v>294</v>
      </c>
      <c r="P3345" s="10" t="s">
        <v>5524</v>
      </c>
      <c r="Q3345" s="10"/>
      <c r="R3345" s="10"/>
      <c r="T3345" s="10" t="s">
        <v>291</v>
      </c>
      <c r="U3345" s="10"/>
      <c r="V3345" s="10" t="s">
        <v>291</v>
      </c>
      <c r="Z3345" s="47"/>
      <c r="AD3345" s="47"/>
      <c r="AH3345" s="47"/>
      <c r="AI3345" s="10"/>
      <c r="AJ3345" s="10" t="s">
        <v>298</v>
      </c>
      <c r="AK3345" s="10" t="s">
        <v>291</v>
      </c>
      <c r="AL3345" s="10"/>
      <c r="AM3345" s="10"/>
      <c r="AN3345" s="10"/>
      <c r="AO3345" s="10"/>
      <c r="AS3345" s="48"/>
      <c r="AT3345" s="49">
        <v>31.033329999999999</v>
      </c>
      <c r="AU3345" s="49">
        <v>53.666670000000003</v>
      </c>
      <c r="AV3345" s="49">
        <v>40.6068</v>
      </c>
      <c r="AW3345" s="49">
        <v>44.649459999999998</v>
      </c>
      <c r="AX3345" s="49">
        <v>66</v>
      </c>
    </row>
    <row r="3346" spans="1:50" ht="14.25" customHeight="1" x14ac:dyDescent="0.55000000000000004">
      <c r="A3346" s="45">
        <v>5164239</v>
      </c>
      <c r="B3346" s="10" t="s">
        <v>284</v>
      </c>
      <c r="C3346" s="10" t="s">
        <v>17</v>
      </c>
      <c r="D3346" s="10" t="s">
        <v>7114</v>
      </c>
      <c r="F3346" s="10" t="s">
        <v>8147</v>
      </c>
      <c r="G3346" s="10" t="s">
        <v>8838</v>
      </c>
      <c r="H3346" s="10" t="s">
        <v>8988</v>
      </c>
      <c r="I3346" s="10" t="s">
        <v>8993</v>
      </c>
      <c r="J3346" s="10" t="s">
        <v>8994</v>
      </c>
      <c r="K3346" s="10" t="s">
        <v>291</v>
      </c>
      <c r="L3346" s="10" t="s">
        <v>292</v>
      </c>
      <c r="M3346" s="46" t="s">
        <v>293</v>
      </c>
      <c r="N3346" s="10"/>
      <c r="O3346" s="10"/>
      <c r="P3346" s="10" t="s">
        <v>5524</v>
      </c>
      <c r="Q3346" s="10"/>
      <c r="R3346" s="10"/>
      <c r="T3346" s="10" t="s">
        <v>291</v>
      </c>
      <c r="U3346" s="10"/>
      <c r="V3346" s="10" t="s">
        <v>291</v>
      </c>
      <c r="Z3346" s="47"/>
      <c r="AD3346" s="47"/>
      <c r="AH3346" s="47"/>
      <c r="AI3346" s="10"/>
      <c r="AJ3346" s="10" t="s">
        <v>298</v>
      </c>
      <c r="AK3346" s="10" t="s">
        <v>291</v>
      </c>
      <c r="AL3346" s="10"/>
      <c r="AM3346" s="10"/>
      <c r="AN3346" s="10"/>
      <c r="AO3346" s="10"/>
      <c r="AS3346" s="48"/>
      <c r="AT3346" s="49">
        <v>2.375</v>
      </c>
      <c r="AU3346" s="49">
        <v>29.625</v>
      </c>
      <c r="AV3346" s="49">
        <v>25.276</v>
      </c>
      <c r="AW3346" s="49">
        <v>10.652799999999999</v>
      </c>
      <c r="AX3346" s="49">
        <v>3</v>
      </c>
    </row>
    <row r="3347" spans="1:50" ht="14.25" customHeight="1" x14ac:dyDescent="0.55000000000000004">
      <c r="A3347" s="45">
        <v>5164258</v>
      </c>
      <c r="B3347" s="10" t="s">
        <v>284</v>
      </c>
      <c r="C3347" s="10" t="s">
        <v>17</v>
      </c>
      <c r="D3347" s="10" t="s">
        <v>7114</v>
      </c>
      <c r="F3347" s="10" t="s">
        <v>8147</v>
      </c>
      <c r="G3347" s="10" t="s">
        <v>8838</v>
      </c>
      <c r="H3347" s="10" t="s">
        <v>8988</v>
      </c>
      <c r="I3347" s="10" t="s">
        <v>8995</v>
      </c>
      <c r="J3347" s="10" t="s">
        <v>8996</v>
      </c>
      <c r="K3347" s="10" t="s">
        <v>291</v>
      </c>
      <c r="L3347" s="10" t="s">
        <v>292</v>
      </c>
      <c r="M3347" s="46"/>
      <c r="N3347" s="10"/>
      <c r="O3347" s="10"/>
      <c r="P3347" s="10" t="s">
        <v>5524</v>
      </c>
      <c r="Q3347" s="10"/>
      <c r="R3347" s="10"/>
      <c r="T3347" s="10" t="s">
        <v>291</v>
      </c>
      <c r="U3347" s="10"/>
      <c r="V3347" s="10" t="s">
        <v>291</v>
      </c>
      <c r="Z3347" s="47"/>
      <c r="AD3347" s="47"/>
      <c r="AH3347" s="47"/>
      <c r="AI3347" s="10"/>
      <c r="AJ3347" s="10" t="s">
        <v>298</v>
      </c>
      <c r="AK3347" s="10" t="s">
        <v>291</v>
      </c>
      <c r="AL3347" s="10"/>
      <c r="AM3347" s="10"/>
      <c r="AN3347" s="10"/>
      <c r="AO3347" s="10"/>
      <c r="AS3347" s="48"/>
      <c r="AT3347" s="50"/>
      <c r="AU3347" s="50"/>
      <c r="AV3347" s="50"/>
      <c r="AW3347" s="50"/>
      <c r="AX3347" s="49">
        <v>1</v>
      </c>
    </row>
    <row r="3348" spans="1:50" ht="14.25" customHeight="1" x14ac:dyDescent="0.55000000000000004">
      <c r="A3348" s="45">
        <v>5164240</v>
      </c>
      <c r="B3348" s="10" t="s">
        <v>319</v>
      </c>
      <c r="C3348" s="10" t="s">
        <v>17</v>
      </c>
      <c r="D3348" s="10" t="s">
        <v>7114</v>
      </c>
      <c r="F3348" s="10" t="s">
        <v>8147</v>
      </c>
      <c r="G3348" s="10" t="s">
        <v>8838</v>
      </c>
      <c r="H3348" s="10" t="s">
        <v>8988</v>
      </c>
      <c r="I3348" s="10" t="s">
        <v>8997</v>
      </c>
      <c r="J3348" s="10" t="s">
        <v>8998</v>
      </c>
      <c r="K3348" s="10" t="s">
        <v>291</v>
      </c>
      <c r="L3348" s="10" t="s">
        <v>316</v>
      </c>
      <c r="M3348" s="46"/>
      <c r="N3348" s="10" t="s">
        <v>294</v>
      </c>
      <c r="O3348" s="10" t="s">
        <v>294</v>
      </c>
      <c r="P3348" s="10" t="s">
        <v>5524</v>
      </c>
      <c r="Q3348" s="10"/>
      <c r="R3348" s="10"/>
      <c r="T3348" s="10" t="s">
        <v>291</v>
      </c>
      <c r="U3348" s="10"/>
      <c r="V3348" s="10" t="s">
        <v>291</v>
      </c>
      <c r="Z3348" s="47"/>
      <c r="AD3348" s="47"/>
      <c r="AH3348" s="47"/>
      <c r="AI3348" s="10"/>
      <c r="AJ3348" s="10" t="s">
        <v>298</v>
      </c>
      <c r="AK3348" s="10" t="s">
        <v>291</v>
      </c>
      <c r="AL3348" s="10"/>
      <c r="AM3348" s="10"/>
      <c r="AN3348" s="10"/>
      <c r="AO3348" s="10"/>
      <c r="AS3348" s="48"/>
      <c r="AT3348" s="50"/>
      <c r="AU3348" s="50"/>
      <c r="AV3348" s="50"/>
      <c r="AW3348" s="50"/>
      <c r="AX3348" s="49">
        <v>1</v>
      </c>
    </row>
    <row r="3349" spans="1:50" ht="14.25" customHeight="1" x14ac:dyDescent="0.55000000000000004">
      <c r="A3349" s="45">
        <v>7636002</v>
      </c>
      <c r="B3349" s="10" t="s">
        <v>284</v>
      </c>
      <c r="C3349" s="10" t="s">
        <v>17</v>
      </c>
      <c r="D3349" s="10" t="s">
        <v>7114</v>
      </c>
      <c r="F3349" s="10" t="s">
        <v>8147</v>
      </c>
      <c r="G3349" s="10" t="s">
        <v>8838</v>
      </c>
      <c r="H3349" s="10" t="s">
        <v>8988</v>
      </c>
      <c r="I3349" s="10" t="s">
        <v>8999</v>
      </c>
      <c r="J3349" s="10" t="s">
        <v>9000</v>
      </c>
      <c r="K3349" s="10" t="s">
        <v>291</v>
      </c>
      <c r="L3349" s="10" t="s">
        <v>292</v>
      </c>
      <c r="M3349" s="46" t="s">
        <v>570</v>
      </c>
      <c r="N3349" s="10"/>
      <c r="O3349" s="10"/>
      <c r="P3349" s="10" t="s">
        <v>5524</v>
      </c>
      <c r="Q3349" s="10"/>
      <c r="R3349" s="10"/>
      <c r="T3349" s="10" t="s">
        <v>291</v>
      </c>
      <c r="U3349" s="10"/>
      <c r="V3349" s="10" t="s">
        <v>291</v>
      </c>
      <c r="Z3349" s="47"/>
      <c r="AD3349" s="47"/>
      <c r="AH3349" s="47"/>
      <c r="AI3349" s="10"/>
      <c r="AJ3349" s="10" t="s">
        <v>298</v>
      </c>
      <c r="AK3349" s="10" t="s">
        <v>291</v>
      </c>
      <c r="AL3349" s="10"/>
      <c r="AM3349" s="10"/>
      <c r="AN3349" s="10"/>
      <c r="AO3349" s="10"/>
      <c r="AS3349" s="48"/>
      <c r="AT3349" s="50"/>
      <c r="AU3349" s="50"/>
      <c r="AV3349" s="50"/>
      <c r="AW3349" s="50"/>
      <c r="AX3349" s="49">
        <v>1</v>
      </c>
    </row>
    <row r="3350" spans="1:50" ht="14.25" customHeight="1" x14ac:dyDescent="0.55000000000000004">
      <c r="A3350" s="45">
        <v>5164223</v>
      </c>
      <c r="B3350" s="10" t="s">
        <v>284</v>
      </c>
      <c r="C3350" s="10" t="s">
        <v>17</v>
      </c>
      <c r="D3350" s="10" t="s">
        <v>7114</v>
      </c>
      <c r="F3350" s="10" t="s">
        <v>8147</v>
      </c>
      <c r="G3350" s="10" t="s">
        <v>8838</v>
      </c>
      <c r="H3350" s="10" t="s">
        <v>8988</v>
      </c>
      <c r="I3350" s="10" t="s">
        <v>9001</v>
      </c>
      <c r="J3350" s="10" t="s">
        <v>9002</v>
      </c>
      <c r="K3350" s="10" t="s">
        <v>291</v>
      </c>
      <c r="L3350" s="10" t="s">
        <v>292</v>
      </c>
      <c r="M3350" s="46"/>
      <c r="N3350" s="10"/>
      <c r="O3350" s="10"/>
      <c r="P3350" s="10" t="s">
        <v>5524</v>
      </c>
      <c r="Q3350" s="10"/>
      <c r="R3350" s="10"/>
      <c r="T3350" s="10" t="s">
        <v>291</v>
      </c>
      <c r="U3350" s="10"/>
      <c r="V3350" s="10" t="s">
        <v>291</v>
      </c>
      <c r="Z3350" s="47"/>
      <c r="AD3350" s="47"/>
      <c r="AH3350" s="47"/>
      <c r="AI3350" s="10"/>
      <c r="AJ3350" s="10" t="s">
        <v>298</v>
      </c>
      <c r="AK3350" s="10" t="s">
        <v>291</v>
      </c>
      <c r="AL3350" s="10"/>
      <c r="AM3350" s="10"/>
      <c r="AN3350" s="10"/>
      <c r="AO3350" s="10"/>
      <c r="AS3350" s="48"/>
      <c r="AT3350" s="50"/>
      <c r="AU3350" s="50"/>
      <c r="AV3350" s="50"/>
      <c r="AW3350" s="50"/>
      <c r="AX3350" s="49">
        <v>1</v>
      </c>
    </row>
    <row r="3351" spans="1:50" ht="14.25" customHeight="1" x14ac:dyDescent="0.55000000000000004">
      <c r="A3351" s="45">
        <v>8319203</v>
      </c>
      <c r="B3351" s="10" t="s">
        <v>284</v>
      </c>
      <c r="C3351" s="10" t="s">
        <v>17</v>
      </c>
      <c r="D3351" s="10" t="s">
        <v>7114</v>
      </c>
      <c r="F3351" s="10" t="s">
        <v>8147</v>
      </c>
      <c r="G3351" s="10" t="s">
        <v>8838</v>
      </c>
      <c r="H3351" s="10" t="s">
        <v>8988</v>
      </c>
      <c r="I3351" s="10" t="s">
        <v>9003</v>
      </c>
      <c r="J3351" s="10" t="s">
        <v>9004</v>
      </c>
      <c r="K3351" s="10" t="s">
        <v>291</v>
      </c>
      <c r="L3351" s="10" t="s">
        <v>292</v>
      </c>
      <c r="M3351" s="46"/>
      <c r="N3351" s="10"/>
      <c r="O3351" s="10"/>
      <c r="P3351" s="10" t="s">
        <v>5524</v>
      </c>
      <c r="Q3351" s="10"/>
      <c r="R3351" s="10"/>
      <c r="T3351" s="10" t="s">
        <v>291</v>
      </c>
      <c r="U3351" s="10"/>
      <c r="V3351" s="10" t="s">
        <v>291</v>
      </c>
      <c r="Z3351" s="47"/>
      <c r="AD3351" s="47"/>
      <c r="AH3351" s="47"/>
      <c r="AI3351" s="10"/>
      <c r="AJ3351" s="10" t="s">
        <v>298</v>
      </c>
      <c r="AK3351" s="10" t="s">
        <v>291</v>
      </c>
      <c r="AL3351" s="10"/>
      <c r="AM3351" s="10"/>
      <c r="AN3351" s="10"/>
      <c r="AO3351" s="10"/>
      <c r="AS3351" s="48"/>
      <c r="AT3351" s="50"/>
      <c r="AU3351" s="50"/>
      <c r="AV3351" s="50"/>
      <c r="AW3351" s="50"/>
      <c r="AX3351" s="49">
        <v>1</v>
      </c>
    </row>
    <row r="3352" spans="1:50" ht="14.25" customHeight="1" x14ac:dyDescent="0.55000000000000004">
      <c r="A3352" s="45">
        <v>5164224</v>
      </c>
      <c r="B3352" s="10" t="s">
        <v>284</v>
      </c>
      <c r="C3352" s="10" t="s">
        <v>17</v>
      </c>
      <c r="D3352" s="10" t="s">
        <v>7114</v>
      </c>
      <c r="F3352" s="10" t="s">
        <v>8147</v>
      </c>
      <c r="G3352" s="10" t="s">
        <v>8838</v>
      </c>
      <c r="H3352" s="10" t="s">
        <v>8988</v>
      </c>
      <c r="I3352" s="10" t="s">
        <v>9005</v>
      </c>
      <c r="J3352" s="10" t="s">
        <v>9006</v>
      </c>
      <c r="K3352" s="10" t="s">
        <v>291</v>
      </c>
      <c r="L3352" s="10" t="s">
        <v>292</v>
      </c>
      <c r="M3352" s="46"/>
      <c r="N3352" s="10"/>
      <c r="O3352" s="10"/>
      <c r="P3352" s="10" t="s">
        <v>5524</v>
      </c>
      <c r="Q3352" s="10"/>
      <c r="R3352" s="10" t="s">
        <v>291</v>
      </c>
      <c r="S3352" s="10" t="s">
        <v>6860</v>
      </c>
      <c r="T3352" s="10" t="s">
        <v>291</v>
      </c>
      <c r="U3352" s="10"/>
      <c r="V3352" s="10" t="s">
        <v>291</v>
      </c>
      <c r="Z3352" s="47"/>
      <c r="AD3352" s="47"/>
      <c r="AH3352" s="47"/>
      <c r="AI3352" s="10"/>
      <c r="AJ3352" s="10" t="s">
        <v>298</v>
      </c>
      <c r="AK3352" s="10" t="s">
        <v>291</v>
      </c>
      <c r="AL3352" s="10"/>
      <c r="AM3352" s="10"/>
      <c r="AN3352" s="10"/>
      <c r="AO3352" s="10"/>
      <c r="AS3352" s="48"/>
      <c r="AT3352" s="50"/>
      <c r="AU3352" s="50"/>
      <c r="AV3352" s="50"/>
      <c r="AW3352" s="50"/>
      <c r="AX3352" s="49">
        <v>1</v>
      </c>
    </row>
    <row r="3353" spans="1:50" ht="14.25" customHeight="1" x14ac:dyDescent="0.55000000000000004">
      <c r="A3353" s="45">
        <v>2095343</v>
      </c>
      <c r="B3353" s="10" t="s">
        <v>284</v>
      </c>
      <c r="C3353" s="10" t="s">
        <v>17</v>
      </c>
      <c r="D3353" s="10" t="s">
        <v>7114</v>
      </c>
      <c r="F3353" s="10" t="s">
        <v>8147</v>
      </c>
      <c r="G3353" s="10" t="s">
        <v>8838</v>
      </c>
      <c r="H3353" s="10" t="s">
        <v>9007</v>
      </c>
      <c r="I3353" s="10" t="s">
        <v>9008</v>
      </c>
      <c r="J3353" s="10" t="s">
        <v>9009</v>
      </c>
      <c r="K3353" s="10" t="s">
        <v>291</v>
      </c>
      <c r="L3353" s="10" t="s">
        <v>292</v>
      </c>
      <c r="M3353" s="46" t="s">
        <v>293</v>
      </c>
      <c r="N3353" s="10"/>
      <c r="O3353" s="10"/>
      <c r="P3353" s="10" t="s">
        <v>5524</v>
      </c>
      <c r="Q3353" s="10"/>
      <c r="R3353" s="10"/>
      <c r="T3353" s="10" t="s">
        <v>291</v>
      </c>
      <c r="U3353" s="10"/>
      <c r="V3353" s="10" t="s">
        <v>291</v>
      </c>
      <c r="Z3353" s="47"/>
      <c r="AD3353" s="47"/>
      <c r="AH3353" s="47"/>
      <c r="AI3353" s="10"/>
      <c r="AJ3353" s="10" t="s">
        <v>298</v>
      </c>
      <c r="AK3353" s="10" t="s">
        <v>291</v>
      </c>
      <c r="AL3353" s="10"/>
      <c r="AM3353" s="10"/>
      <c r="AN3353" s="10"/>
      <c r="AO3353" s="10"/>
      <c r="AP3353" s="10">
        <v>60</v>
      </c>
      <c r="AQ3353" s="10">
        <v>80</v>
      </c>
      <c r="AR3353" s="10">
        <v>65</v>
      </c>
      <c r="AS3353" s="48">
        <v>65</v>
      </c>
      <c r="AT3353" s="49">
        <v>23.698329999999999</v>
      </c>
      <c r="AU3353" s="49">
        <v>27.375419999999998</v>
      </c>
      <c r="AV3353" s="49">
        <v>49.773319999999998</v>
      </c>
      <c r="AW3353" s="49">
        <v>30.217890000000001</v>
      </c>
      <c r="AX3353" s="49">
        <v>12</v>
      </c>
    </row>
    <row r="3354" spans="1:50" ht="14.25" customHeight="1" x14ac:dyDescent="0.55000000000000004">
      <c r="A3354" s="45">
        <v>8308049</v>
      </c>
      <c r="B3354" s="10" t="s">
        <v>284</v>
      </c>
      <c r="C3354" s="10" t="s">
        <v>17</v>
      </c>
      <c r="D3354" s="10" t="s">
        <v>7114</v>
      </c>
      <c r="F3354" s="10" t="s">
        <v>8147</v>
      </c>
      <c r="G3354" s="10" t="s">
        <v>8838</v>
      </c>
      <c r="H3354" s="10" t="s">
        <v>9007</v>
      </c>
      <c r="I3354" s="10" t="s">
        <v>9010</v>
      </c>
      <c r="J3354" s="10" t="s">
        <v>9011</v>
      </c>
      <c r="K3354" s="10" t="s">
        <v>291</v>
      </c>
      <c r="L3354" s="10" t="s">
        <v>292</v>
      </c>
      <c r="M3354" s="46"/>
      <c r="N3354" s="10"/>
      <c r="O3354" s="10"/>
      <c r="P3354" s="10" t="s">
        <v>5524</v>
      </c>
      <c r="Q3354" s="10"/>
      <c r="R3354" s="10"/>
      <c r="T3354" s="10" t="s">
        <v>291</v>
      </c>
      <c r="U3354" s="10"/>
      <c r="V3354" s="10" t="s">
        <v>291</v>
      </c>
      <c r="Z3354" s="47"/>
      <c r="AD3354" s="47"/>
      <c r="AH3354" s="47"/>
      <c r="AI3354" s="10"/>
      <c r="AJ3354" s="10" t="s">
        <v>298</v>
      </c>
      <c r="AK3354" s="10" t="s">
        <v>291</v>
      </c>
      <c r="AL3354" s="10"/>
      <c r="AM3354" s="10"/>
      <c r="AN3354" s="10"/>
      <c r="AO3354" s="10"/>
      <c r="AS3354" s="48"/>
      <c r="AT3354" s="50"/>
      <c r="AU3354" s="50"/>
      <c r="AV3354" s="50"/>
      <c r="AW3354" s="50"/>
      <c r="AX3354" s="49">
        <v>1</v>
      </c>
    </row>
    <row r="3355" spans="1:50" ht="14.25" customHeight="1" x14ac:dyDescent="0.55000000000000004">
      <c r="A3355" s="45">
        <v>2092925</v>
      </c>
      <c r="B3355" s="10" t="s">
        <v>313</v>
      </c>
      <c r="C3355" s="10" t="s">
        <v>17</v>
      </c>
      <c r="D3355" s="10" t="s">
        <v>7114</v>
      </c>
      <c r="F3355" s="10" t="s">
        <v>8147</v>
      </c>
      <c r="G3355" s="10" t="s">
        <v>8838</v>
      </c>
      <c r="H3355" s="10" t="s">
        <v>9007</v>
      </c>
      <c r="I3355" s="10" t="s">
        <v>9012</v>
      </c>
      <c r="J3355" s="10" t="s">
        <v>9013</v>
      </c>
      <c r="K3355" s="10" t="s">
        <v>291</v>
      </c>
      <c r="L3355" s="10" t="s">
        <v>316</v>
      </c>
      <c r="M3355" s="46"/>
      <c r="N3355" s="10" t="s">
        <v>294</v>
      </c>
      <c r="O3355" s="10" t="s">
        <v>294</v>
      </c>
      <c r="P3355" s="10" t="s">
        <v>5524</v>
      </c>
      <c r="Q3355" s="10"/>
      <c r="R3355" s="10"/>
      <c r="T3355" s="10" t="s">
        <v>291</v>
      </c>
      <c r="U3355" s="10"/>
      <c r="V3355" s="10" t="s">
        <v>291</v>
      </c>
      <c r="Z3355" s="47"/>
      <c r="AD3355" s="47"/>
      <c r="AH3355" s="47"/>
      <c r="AI3355" s="10"/>
      <c r="AJ3355" s="10" t="s">
        <v>298</v>
      </c>
      <c r="AK3355" s="10" t="s">
        <v>291</v>
      </c>
      <c r="AL3355" s="10"/>
      <c r="AM3355" s="10"/>
      <c r="AN3355" s="10"/>
      <c r="AO3355" s="10"/>
      <c r="AS3355" s="48"/>
      <c r="AT3355" s="50"/>
      <c r="AU3355" s="50"/>
      <c r="AV3355" s="50"/>
      <c r="AW3355" s="50"/>
      <c r="AX3355" s="49">
        <v>1</v>
      </c>
    </row>
    <row r="3356" spans="1:50" ht="14.25" customHeight="1" x14ac:dyDescent="0.55000000000000004">
      <c r="A3356" s="45">
        <v>2095237</v>
      </c>
      <c r="B3356" s="10" t="s">
        <v>284</v>
      </c>
      <c r="C3356" s="10" t="s">
        <v>17</v>
      </c>
      <c r="D3356" s="10" t="s">
        <v>7114</v>
      </c>
      <c r="F3356" s="10" t="s">
        <v>8147</v>
      </c>
      <c r="G3356" s="10" t="s">
        <v>8838</v>
      </c>
      <c r="H3356" s="10" t="s">
        <v>9007</v>
      </c>
      <c r="I3356" s="10" t="s">
        <v>9014</v>
      </c>
      <c r="J3356" s="10" t="s">
        <v>9015</v>
      </c>
      <c r="K3356" s="10" t="s">
        <v>291</v>
      </c>
      <c r="L3356" s="10" t="s">
        <v>292</v>
      </c>
      <c r="M3356" s="46" t="s">
        <v>293</v>
      </c>
      <c r="N3356" s="10"/>
      <c r="O3356" s="10"/>
      <c r="P3356" s="10" t="s">
        <v>5524</v>
      </c>
      <c r="Q3356" s="10"/>
      <c r="R3356" s="10"/>
      <c r="T3356" s="10" t="s">
        <v>291</v>
      </c>
      <c r="U3356" s="10"/>
      <c r="V3356" s="10" t="s">
        <v>291</v>
      </c>
      <c r="Z3356" s="47"/>
      <c r="AD3356" s="47"/>
      <c r="AH3356" s="47"/>
      <c r="AI3356" s="10"/>
      <c r="AJ3356" s="10" t="s">
        <v>298</v>
      </c>
      <c r="AK3356" s="10" t="s">
        <v>291</v>
      </c>
      <c r="AL3356" s="10"/>
      <c r="AM3356" s="10"/>
      <c r="AN3356" s="10"/>
      <c r="AO3356" s="10"/>
      <c r="AS3356" s="48"/>
      <c r="AT3356" s="49">
        <v>0</v>
      </c>
      <c r="AU3356" s="49">
        <v>0</v>
      </c>
      <c r="AV3356" s="49">
        <v>30.68</v>
      </c>
      <c r="AW3356" s="49">
        <v>10.2576</v>
      </c>
      <c r="AX3356" s="49">
        <v>1</v>
      </c>
    </row>
    <row r="3357" spans="1:50" ht="14.25" customHeight="1" x14ac:dyDescent="0.55000000000000004">
      <c r="A3357" s="45">
        <v>2095325</v>
      </c>
      <c r="B3357" s="10" t="s">
        <v>313</v>
      </c>
      <c r="C3357" s="10" t="s">
        <v>17</v>
      </c>
      <c r="D3357" s="10" t="s">
        <v>7114</v>
      </c>
      <c r="F3357" s="10" t="s">
        <v>8147</v>
      </c>
      <c r="G3357" s="10" t="s">
        <v>8838</v>
      </c>
      <c r="H3357" s="10" t="s">
        <v>9007</v>
      </c>
      <c r="I3357" s="10" t="s">
        <v>9016</v>
      </c>
      <c r="J3357" s="10" t="s">
        <v>9017</v>
      </c>
      <c r="K3357" s="10" t="s">
        <v>291</v>
      </c>
      <c r="L3357" s="10" t="s">
        <v>316</v>
      </c>
      <c r="M3357" s="46"/>
      <c r="N3357" s="10" t="s">
        <v>294</v>
      </c>
      <c r="O3357" s="10" t="s">
        <v>294</v>
      </c>
      <c r="P3357" s="10" t="s">
        <v>5524</v>
      </c>
      <c r="Q3357" s="10"/>
      <c r="R3357" s="10"/>
      <c r="T3357" s="10" t="s">
        <v>291</v>
      </c>
      <c r="U3357" s="10"/>
      <c r="V3357" s="10" t="s">
        <v>291</v>
      </c>
      <c r="Z3357" s="47"/>
      <c r="AD3357" s="47"/>
      <c r="AH3357" s="47"/>
      <c r="AI3357" s="10"/>
      <c r="AJ3357" s="10" t="s">
        <v>298</v>
      </c>
      <c r="AK3357" s="10" t="s">
        <v>291</v>
      </c>
      <c r="AL3357" s="10"/>
      <c r="AM3357" s="10"/>
      <c r="AN3357" s="10"/>
      <c r="AO3357" s="10"/>
      <c r="AS3357" s="48"/>
      <c r="AT3357" s="50"/>
      <c r="AU3357" s="50"/>
      <c r="AV3357" s="50"/>
      <c r="AW3357" s="50"/>
      <c r="AX3357" s="49">
        <v>1</v>
      </c>
    </row>
    <row r="3358" spans="1:50" ht="14.25" customHeight="1" x14ac:dyDescent="0.55000000000000004">
      <c r="A3358" s="45">
        <v>2095278</v>
      </c>
      <c r="B3358" s="10" t="s">
        <v>284</v>
      </c>
      <c r="C3358" s="10" t="s">
        <v>17</v>
      </c>
      <c r="D3358" s="10" t="s">
        <v>7114</v>
      </c>
      <c r="F3358" s="10" t="s">
        <v>8147</v>
      </c>
      <c r="G3358" s="10" t="s">
        <v>8838</v>
      </c>
      <c r="H3358" s="10" t="s">
        <v>9007</v>
      </c>
      <c r="I3358" s="10" t="s">
        <v>9018</v>
      </c>
      <c r="J3358" s="10" t="s">
        <v>9019</v>
      </c>
      <c r="K3358" s="10" t="s">
        <v>291</v>
      </c>
      <c r="L3358" s="10" t="s">
        <v>292</v>
      </c>
      <c r="M3358" s="46" t="s">
        <v>293</v>
      </c>
      <c r="N3358" s="10"/>
      <c r="O3358" s="10"/>
      <c r="P3358" s="10" t="s">
        <v>5524</v>
      </c>
      <c r="Q3358" s="10"/>
      <c r="R3358" s="10"/>
      <c r="T3358" s="10" t="s">
        <v>291</v>
      </c>
      <c r="U3358" s="10"/>
      <c r="V3358" s="10" t="s">
        <v>291</v>
      </c>
      <c r="Z3358" s="47"/>
      <c r="AD3358" s="47"/>
      <c r="AH3358" s="47"/>
      <c r="AI3358" s="10"/>
      <c r="AJ3358" s="10" t="s">
        <v>298</v>
      </c>
      <c r="AK3358" s="10" t="s">
        <v>291</v>
      </c>
      <c r="AL3358" s="10"/>
      <c r="AM3358" s="10"/>
      <c r="AN3358" s="10"/>
      <c r="AO3358" s="10"/>
      <c r="AS3358" s="48"/>
      <c r="AT3358" s="50"/>
      <c r="AU3358" s="50"/>
      <c r="AV3358" s="50"/>
      <c r="AW3358" s="50"/>
      <c r="AX3358" s="49">
        <v>1</v>
      </c>
    </row>
    <row r="3359" spans="1:50" ht="14.25" customHeight="1" x14ac:dyDescent="0.55000000000000004">
      <c r="A3359" s="45">
        <v>2095157</v>
      </c>
      <c r="B3359" s="10" t="s">
        <v>284</v>
      </c>
      <c r="C3359" s="10" t="s">
        <v>17</v>
      </c>
      <c r="D3359" s="10" t="s">
        <v>7114</v>
      </c>
      <c r="F3359" s="10" t="s">
        <v>8147</v>
      </c>
      <c r="G3359" s="10" t="s">
        <v>8838</v>
      </c>
      <c r="H3359" s="10" t="s">
        <v>9007</v>
      </c>
      <c r="I3359" s="10" t="s">
        <v>9020</v>
      </c>
      <c r="J3359" s="10" t="s">
        <v>9021</v>
      </c>
      <c r="K3359" s="10" t="s">
        <v>291</v>
      </c>
      <c r="L3359" s="10" t="s">
        <v>292</v>
      </c>
      <c r="M3359" s="46"/>
      <c r="N3359" s="10"/>
      <c r="O3359" s="10"/>
      <c r="P3359" s="10" t="s">
        <v>5524</v>
      </c>
      <c r="Q3359" s="10"/>
      <c r="R3359" s="10"/>
      <c r="T3359" s="10" t="s">
        <v>291</v>
      </c>
      <c r="U3359" s="10"/>
      <c r="V3359" s="10" t="s">
        <v>291</v>
      </c>
      <c r="Z3359" s="47"/>
      <c r="AD3359" s="47"/>
      <c r="AH3359" s="47"/>
      <c r="AI3359" s="10"/>
      <c r="AJ3359" s="10" t="s">
        <v>298</v>
      </c>
      <c r="AK3359" s="10" t="s">
        <v>291</v>
      </c>
      <c r="AL3359" s="10"/>
      <c r="AM3359" s="10"/>
      <c r="AN3359" s="10"/>
      <c r="AO3359" s="10"/>
      <c r="AS3359" s="48"/>
      <c r="AT3359" s="50"/>
      <c r="AU3359" s="50"/>
      <c r="AV3359" s="50"/>
      <c r="AW3359" s="50"/>
      <c r="AX3359" s="49">
        <v>1</v>
      </c>
    </row>
    <row r="3360" spans="1:50" ht="14.25" customHeight="1" x14ac:dyDescent="0.55000000000000004">
      <c r="A3360" s="45">
        <v>2095331</v>
      </c>
      <c r="B3360" s="10" t="s">
        <v>284</v>
      </c>
      <c r="C3360" s="10" t="s">
        <v>17</v>
      </c>
      <c r="D3360" s="10" t="s">
        <v>7114</v>
      </c>
      <c r="F3360" s="10" t="s">
        <v>8147</v>
      </c>
      <c r="G3360" s="10" t="s">
        <v>8838</v>
      </c>
      <c r="H3360" s="10" t="s">
        <v>9007</v>
      </c>
      <c r="I3360" s="10" t="s">
        <v>9022</v>
      </c>
      <c r="J3360" s="10" t="s">
        <v>9023</v>
      </c>
      <c r="K3360" s="10" t="s">
        <v>291</v>
      </c>
      <c r="L3360" s="10" t="s">
        <v>292</v>
      </c>
      <c r="M3360" s="46"/>
      <c r="N3360" s="10"/>
      <c r="O3360" s="10"/>
      <c r="P3360" s="10" t="s">
        <v>5524</v>
      </c>
      <c r="Q3360" s="10"/>
      <c r="R3360" s="10"/>
      <c r="T3360" s="10" t="s">
        <v>291</v>
      </c>
      <c r="U3360" s="10"/>
      <c r="V3360" s="10" t="s">
        <v>291</v>
      </c>
      <c r="Z3360" s="47"/>
      <c r="AD3360" s="47"/>
      <c r="AH3360" s="47"/>
      <c r="AI3360" s="10"/>
      <c r="AJ3360" s="10" t="s">
        <v>298</v>
      </c>
      <c r="AK3360" s="10" t="s">
        <v>291</v>
      </c>
      <c r="AL3360" s="10"/>
      <c r="AM3360" s="10"/>
      <c r="AN3360" s="10"/>
      <c r="AO3360" s="10"/>
      <c r="AS3360" s="48"/>
      <c r="AT3360" s="50"/>
      <c r="AU3360" s="50"/>
      <c r="AV3360" s="50"/>
      <c r="AW3360" s="50"/>
      <c r="AX3360" s="49">
        <v>1</v>
      </c>
    </row>
    <row r="3361" spans="1:50" ht="14.25" customHeight="1" x14ac:dyDescent="0.55000000000000004">
      <c r="A3361" s="45">
        <v>2095283</v>
      </c>
      <c r="B3361" s="10" t="s">
        <v>284</v>
      </c>
      <c r="C3361" s="10" t="s">
        <v>17</v>
      </c>
      <c r="D3361" s="10" t="s">
        <v>7114</v>
      </c>
      <c r="F3361" s="10" t="s">
        <v>8147</v>
      </c>
      <c r="G3361" s="10" t="s">
        <v>8838</v>
      </c>
      <c r="H3361" s="10" t="s">
        <v>9007</v>
      </c>
      <c r="I3361" s="10" t="s">
        <v>9024</v>
      </c>
      <c r="J3361" s="10" t="s">
        <v>9025</v>
      </c>
      <c r="K3361" s="10" t="s">
        <v>291</v>
      </c>
      <c r="L3361" s="10" t="s">
        <v>292</v>
      </c>
      <c r="M3361" s="46"/>
      <c r="N3361" s="10"/>
      <c r="O3361" s="10"/>
      <c r="P3361" s="10" t="s">
        <v>5524</v>
      </c>
      <c r="Q3361" s="10"/>
      <c r="R3361" s="10"/>
      <c r="T3361" s="10" t="s">
        <v>291</v>
      </c>
      <c r="U3361" s="10"/>
      <c r="V3361" s="10" t="s">
        <v>291</v>
      </c>
      <c r="Z3361" s="47"/>
      <c r="AD3361" s="47"/>
      <c r="AH3361" s="47"/>
      <c r="AI3361" s="10"/>
      <c r="AJ3361" s="10" t="s">
        <v>298</v>
      </c>
      <c r="AK3361" s="10" t="s">
        <v>291</v>
      </c>
      <c r="AL3361" s="10"/>
      <c r="AM3361" s="10"/>
      <c r="AN3361" s="10"/>
      <c r="AO3361" s="10"/>
      <c r="AS3361" s="48"/>
      <c r="AT3361" s="50"/>
      <c r="AU3361" s="50"/>
      <c r="AV3361" s="50"/>
      <c r="AW3361" s="50"/>
      <c r="AX3361" s="49">
        <v>1</v>
      </c>
    </row>
    <row r="3362" spans="1:50" ht="14.25" customHeight="1" x14ac:dyDescent="0.55000000000000004">
      <c r="A3362" s="45">
        <v>2095266</v>
      </c>
      <c r="B3362" s="10" t="s">
        <v>313</v>
      </c>
      <c r="C3362" s="10" t="s">
        <v>17</v>
      </c>
      <c r="D3362" s="10" t="s">
        <v>7114</v>
      </c>
      <c r="F3362" s="10" t="s">
        <v>8147</v>
      </c>
      <c r="G3362" s="10" t="s">
        <v>8838</v>
      </c>
      <c r="H3362" s="10" t="s">
        <v>9007</v>
      </c>
      <c r="I3362" s="10" t="s">
        <v>9026</v>
      </c>
      <c r="J3362" s="10" t="s">
        <v>9027</v>
      </c>
      <c r="K3362" s="10" t="s">
        <v>291</v>
      </c>
      <c r="L3362" s="10" t="s">
        <v>316</v>
      </c>
      <c r="M3362" s="46"/>
      <c r="N3362" s="10" t="s">
        <v>294</v>
      </c>
      <c r="O3362" s="10" t="s">
        <v>294</v>
      </c>
      <c r="P3362" s="10" t="s">
        <v>5524</v>
      </c>
      <c r="Q3362" s="10"/>
      <c r="R3362" s="10"/>
      <c r="T3362" s="10" t="s">
        <v>291</v>
      </c>
      <c r="U3362" s="10"/>
      <c r="V3362" s="10" t="s">
        <v>291</v>
      </c>
      <c r="Z3362" s="47"/>
      <c r="AD3362" s="47"/>
      <c r="AH3362" s="47"/>
      <c r="AI3362" s="10"/>
      <c r="AJ3362" s="10" t="s">
        <v>298</v>
      </c>
      <c r="AK3362" s="10" t="s">
        <v>291</v>
      </c>
      <c r="AL3362" s="10"/>
      <c r="AM3362" s="10"/>
      <c r="AN3362" s="10"/>
      <c r="AO3362" s="10"/>
      <c r="AS3362" s="48"/>
      <c r="AT3362" s="50"/>
      <c r="AU3362" s="50"/>
      <c r="AV3362" s="50"/>
      <c r="AW3362" s="50"/>
      <c r="AX3362" s="49">
        <v>1</v>
      </c>
    </row>
    <row r="3363" spans="1:50" ht="14.25" customHeight="1" x14ac:dyDescent="0.55000000000000004">
      <c r="A3363" s="45">
        <v>2095265</v>
      </c>
      <c r="B3363" s="10" t="s">
        <v>284</v>
      </c>
      <c r="C3363" s="10" t="s">
        <v>17</v>
      </c>
      <c r="D3363" s="10" t="s">
        <v>7114</v>
      </c>
      <c r="F3363" s="10" t="s">
        <v>8147</v>
      </c>
      <c r="G3363" s="10" t="s">
        <v>8838</v>
      </c>
      <c r="H3363" s="10" t="s">
        <v>9007</v>
      </c>
      <c r="I3363" s="10" t="s">
        <v>9028</v>
      </c>
      <c r="J3363" s="10" t="s">
        <v>9029</v>
      </c>
      <c r="K3363" s="10" t="s">
        <v>291</v>
      </c>
      <c r="L3363" s="10" t="s">
        <v>292</v>
      </c>
      <c r="M3363" s="46" t="s">
        <v>470</v>
      </c>
      <c r="N3363" s="10"/>
      <c r="O3363" s="10"/>
      <c r="P3363" s="10" t="s">
        <v>5524</v>
      </c>
      <c r="Q3363" s="10"/>
      <c r="R3363" s="10"/>
      <c r="T3363" s="10" t="s">
        <v>291</v>
      </c>
      <c r="U3363" s="10"/>
      <c r="V3363" s="10" t="s">
        <v>291</v>
      </c>
      <c r="Z3363" s="47"/>
      <c r="AD3363" s="47"/>
      <c r="AH3363" s="47"/>
      <c r="AI3363" s="10"/>
      <c r="AJ3363" s="10" t="s">
        <v>298</v>
      </c>
      <c r="AK3363" s="10" t="s">
        <v>291</v>
      </c>
      <c r="AL3363" s="10"/>
      <c r="AM3363" s="10"/>
      <c r="AN3363" s="10"/>
      <c r="AO3363" s="10"/>
      <c r="AS3363" s="48"/>
      <c r="AT3363" s="50"/>
      <c r="AU3363" s="50"/>
      <c r="AV3363" s="50"/>
      <c r="AW3363" s="50"/>
      <c r="AX3363" s="49">
        <v>1</v>
      </c>
    </row>
    <row r="3364" spans="1:50" ht="14.25" customHeight="1" x14ac:dyDescent="0.55000000000000004">
      <c r="A3364" s="45">
        <v>2095193</v>
      </c>
      <c r="B3364" s="10" t="s">
        <v>284</v>
      </c>
      <c r="C3364" s="10" t="s">
        <v>17</v>
      </c>
      <c r="D3364" s="10" t="s">
        <v>7114</v>
      </c>
      <c r="F3364" s="10" t="s">
        <v>8147</v>
      </c>
      <c r="G3364" s="10" t="s">
        <v>8838</v>
      </c>
      <c r="H3364" s="10" t="s">
        <v>9007</v>
      </c>
      <c r="I3364" s="10" t="s">
        <v>9030</v>
      </c>
      <c r="J3364" s="10" t="s">
        <v>9031</v>
      </c>
      <c r="K3364" s="10" t="s">
        <v>291</v>
      </c>
      <c r="L3364" s="10" t="s">
        <v>292</v>
      </c>
      <c r="M3364" s="46"/>
      <c r="N3364" s="10"/>
      <c r="O3364" s="10"/>
      <c r="P3364" s="10" t="s">
        <v>5524</v>
      </c>
      <c r="Q3364" s="10"/>
      <c r="R3364" s="10"/>
      <c r="T3364" s="10" t="s">
        <v>291</v>
      </c>
      <c r="U3364" s="10"/>
      <c r="V3364" s="10" t="s">
        <v>291</v>
      </c>
      <c r="Z3364" s="47"/>
      <c r="AD3364" s="47"/>
      <c r="AH3364" s="47"/>
      <c r="AI3364" s="10"/>
      <c r="AJ3364" s="10" t="s">
        <v>298</v>
      </c>
      <c r="AK3364" s="10" t="s">
        <v>291</v>
      </c>
      <c r="AL3364" s="10"/>
      <c r="AM3364" s="10"/>
      <c r="AN3364" s="10"/>
      <c r="AO3364" s="10"/>
      <c r="AS3364" s="48"/>
      <c r="AT3364" s="50"/>
      <c r="AU3364" s="50"/>
      <c r="AV3364" s="50"/>
      <c r="AW3364" s="50"/>
      <c r="AX3364" s="49">
        <v>1</v>
      </c>
    </row>
    <row r="3365" spans="1:50" ht="14.25" customHeight="1" x14ac:dyDescent="0.55000000000000004">
      <c r="A3365" s="45">
        <v>8294966</v>
      </c>
      <c r="B3365" s="10" t="s">
        <v>940</v>
      </c>
      <c r="C3365" s="10" t="s">
        <v>17</v>
      </c>
      <c r="D3365" s="10" t="s">
        <v>7114</v>
      </c>
      <c r="F3365" s="10" t="s">
        <v>8147</v>
      </c>
      <c r="G3365" s="10" t="s">
        <v>8838</v>
      </c>
      <c r="H3365" s="10" t="s">
        <v>9007</v>
      </c>
      <c r="I3365" s="10" t="s">
        <v>9032</v>
      </c>
      <c r="J3365" s="10" t="s">
        <v>9033</v>
      </c>
      <c r="K3365" s="10" t="s">
        <v>381</v>
      </c>
      <c r="L3365" s="10" t="s">
        <v>316</v>
      </c>
      <c r="M3365" s="46"/>
      <c r="N3365" s="10" t="s">
        <v>294</v>
      </c>
      <c r="O3365" s="10" t="s">
        <v>294</v>
      </c>
      <c r="P3365" s="10" t="s">
        <v>5524</v>
      </c>
      <c r="Q3365" s="10" t="s">
        <v>381</v>
      </c>
      <c r="R3365" s="10" t="s">
        <v>291</v>
      </c>
      <c r="S3365" s="10" t="s">
        <v>6017</v>
      </c>
      <c r="T3365" s="10" t="s">
        <v>381</v>
      </c>
      <c r="U3365" s="10" t="s">
        <v>1559</v>
      </c>
      <c r="V3365" s="10" t="s">
        <v>291</v>
      </c>
      <c r="W3365" s="10">
        <v>6</v>
      </c>
      <c r="X3365" s="10">
        <v>100</v>
      </c>
      <c r="Y3365" s="10">
        <v>50</v>
      </c>
      <c r="Z3365" s="47">
        <v>50</v>
      </c>
      <c r="AA3365" s="10">
        <v>2</v>
      </c>
      <c r="AB3365" s="10">
        <v>8</v>
      </c>
      <c r="AC3365" s="10">
        <v>4</v>
      </c>
      <c r="AD3365" s="47">
        <v>4</v>
      </c>
      <c r="AE3365" s="10">
        <v>200</v>
      </c>
      <c r="AF3365" s="10">
        <v>600</v>
      </c>
      <c r="AG3365" s="10">
        <v>370</v>
      </c>
      <c r="AH3365" s="47">
        <v>370</v>
      </c>
      <c r="AI3365" s="10" t="s">
        <v>5544</v>
      </c>
      <c r="AJ3365" s="10" t="s">
        <v>298</v>
      </c>
      <c r="AK3365" s="10" t="s">
        <v>291</v>
      </c>
      <c r="AL3365" s="10" t="s">
        <v>666</v>
      </c>
      <c r="AM3365" s="10" t="s">
        <v>666</v>
      </c>
      <c r="AN3365" s="10" t="s">
        <v>683</v>
      </c>
      <c r="AO3365" s="10" t="s">
        <v>683</v>
      </c>
      <c r="AP3365" s="10">
        <v>3</v>
      </c>
      <c r="AQ3365" s="10">
        <v>5</v>
      </c>
      <c r="AR3365" s="10">
        <v>4</v>
      </c>
      <c r="AS3365" s="48">
        <v>4</v>
      </c>
      <c r="AT3365" s="50"/>
      <c r="AU3365" s="50"/>
      <c r="AV3365" s="50"/>
      <c r="AW3365" s="50"/>
      <c r="AX3365" s="49">
        <v>1</v>
      </c>
    </row>
    <row r="3366" spans="1:50" ht="14.25" customHeight="1" x14ac:dyDescent="0.55000000000000004">
      <c r="A3366" s="45">
        <v>7650043</v>
      </c>
      <c r="B3366" s="10" t="s">
        <v>284</v>
      </c>
      <c r="C3366" s="10" t="s">
        <v>17</v>
      </c>
      <c r="D3366" s="10" t="s">
        <v>7114</v>
      </c>
      <c r="F3366" s="10" t="s">
        <v>8147</v>
      </c>
      <c r="G3366" s="10" t="s">
        <v>8838</v>
      </c>
      <c r="H3366" s="10" t="s">
        <v>9034</v>
      </c>
      <c r="I3366" s="10" t="s">
        <v>9035</v>
      </c>
      <c r="J3366" s="10" t="s">
        <v>9036</v>
      </c>
      <c r="K3366" s="10" t="s">
        <v>291</v>
      </c>
      <c r="L3366" s="10" t="s">
        <v>292</v>
      </c>
      <c r="M3366" s="46" t="s">
        <v>563</v>
      </c>
      <c r="N3366" s="10"/>
      <c r="O3366" s="10"/>
      <c r="P3366" s="10" t="s">
        <v>5524</v>
      </c>
      <c r="Q3366" s="10"/>
      <c r="R3366" s="10"/>
      <c r="T3366" s="10" t="s">
        <v>291</v>
      </c>
      <c r="U3366" s="10"/>
      <c r="V3366" s="10" t="s">
        <v>291</v>
      </c>
      <c r="Z3366" s="47"/>
      <c r="AD3366" s="47"/>
      <c r="AH3366" s="47"/>
      <c r="AI3366" s="10"/>
      <c r="AJ3366" s="10" t="s">
        <v>298</v>
      </c>
      <c r="AK3366" s="10" t="s">
        <v>291</v>
      </c>
      <c r="AL3366" s="10"/>
      <c r="AM3366" s="10"/>
      <c r="AN3366" s="10"/>
      <c r="AO3366" s="10"/>
      <c r="AS3366" s="48"/>
      <c r="AT3366" s="49">
        <v>3.25</v>
      </c>
      <c r="AU3366" s="49">
        <v>7.5</v>
      </c>
      <c r="AV3366" s="49">
        <v>28.5</v>
      </c>
      <c r="AW3366" s="49">
        <v>23.839200000000002</v>
      </c>
      <c r="AX3366" s="49">
        <v>10</v>
      </c>
    </row>
    <row r="3367" spans="1:50" ht="14.25" customHeight="1" x14ac:dyDescent="0.55000000000000004">
      <c r="A3367" s="45">
        <v>2093865</v>
      </c>
      <c r="B3367" s="10" t="s">
        <v>319</v>
      </c>
      <c r="C3367" s="10" t="s">
        <v>17</v>
      </c>
      <c r="D3367" s="10" t="s">
        <v>7114</v>
      </c>
      <c r="F3367" s="10" t="s">
        <v>8147</v>
      </c>
      <c r="G3367" s="10" t="s">
        <v>8838</v>
      </c>
      <c r="H3367" s="10" t="s">
        <v>9037</v>
      </c>
      <c r="I3367" s="10" t="s">
        <v>9038</v>
      </c>
      <c r="J3367" s="10" t="s">
        <v>9039</v>
      </c>
      <c r="K3367" s="10" t="s">
        <v>291</v>
      </c>
      <c r="L3367" s="10" t="s">
        <v>316</v>
      </c>
      <c r="M3367" s="46"/>
      <c r="N3367" s="10" t="s">
        <v>294</v>
      </c>
      <c r="O3367" s="10" t="s">
        <v>294</v>
      </c>
      <c r="P3367" s="10" t="s">
        <v>5524</v>
      </c>
      <c r="Q3367" s="10"/>
      <c r="R3367" s="10"/>
      <c r="T3367" s="10" t="s">
        <v>291</v>
      </c>
      <c r="U3367" s="10"/>
      <c r="V3367" s="10" t="s">
        <v>291</v>
      </c>
      <c r="Z3367" s="47"/>
      <c r="AD3367" s="47"/>
      <c r="AH3367" s="47"/>
      <c r="AI3367" s="10"/>
      <c r="AJ3367" s="10" t="s">
        <v>298</v>
      </c>
      <c r="AK3367" s="10" t="s">
        <v>291</v>
      </c>
      <c r="AL3367" s="10"/>
      <c r="AM3367" s="10"/>
      <c r="AN3367" s="10"/>
      <c r="AO3367" s="10"/>
      <c r="AS3367" s="48"/>
      <c r="AT3367" s="50"/>
      <c r="AU3367" s="50"/>
      <c r="AV3367" s="50"/>
      <c r="AW3367" s="50"/>
      <c r="AX3367" s="49">
        <v>1</v>
      </c>
    </row>
    <row r="3368" spans="1:50" ht="14.25" customHeight="1" x14ac:dyDescent="0.55000000000000004">
      <c r="A3368" s="45">
        <v>2093849</v>
      </c>
      <c r="B3368" s="10" t="s">
        <v>319</v>
      </c>
      <c r="C3368" s="10" t="s">
        <v>17</v>
      </c>
      <c r="D3368" s="10" t="s">
        <v>7114</v>
      </c>
      <c r="F3368" s="10" t="s">
        <v>8147</v>
      </c>
      <c r="G3368" s="10" t="s">
        <v>8838</v>
      </c>
      <c r="H3368" s="10" t="s">
        <v>9037</v>
      </c>
      <c r="I3368" s="10" t="s">
        <v>9040</v>
      </c>
      <c r="J3368" s="10" t="s">
        <v>9041</v>
      </c>
      <c r="K3368" s="10" t="s">
        <v>291</v>
      </c>
      <c r="L3368" s="10" t="s">
        <v>316</v>
      </c>
      <c r="M3368" s="46" t="s">
        <v>570</v>
      </c>
      <c r="N3368" s="10" t="s">
        <v>294</v>
      </c>
      <c r="O3368" s="10" t="s">
        <v>294</v>
      </c>
      <c r="P3368" s="10" t="s">
        <v>5524</v>
      </c>
      <c r="Q3368" s="10"/>
      <c r="R3368" s="10"/>
      <c r="T3368" s="10" t="s">
        <v>291</v>
      </c>
      <c r="U3368" s="10"/>
      <c r="V3368" s="10" t="s">
        <v>291</v>
      </c>
      <c r="Z3368" s="47"/>
      <c r="AD3368" s="47"/>
      <c r="AH3368" s="47"/>
      <c r="AI3368" s="10"/>
      <c r="AJ3368" s="10" t="s">
        <v>298</v>
      </c>
      <c r="AK3368" s="10" t="s">
        <v>291</v>
      </c>
      <c r="AL3368" s="10"/>
      <c r="AM3368" s="10"/>
      <c r="AN3368" s="10"/>
      <c r="AO3368" s="10"/>
      <c r="AS3368" s="48"/>
      <c r="AT3368" s="49">
        <v>4.3737500000000002</v>
      </c>
      <c r="AU3368" s="49">
        <v>1.5129170000000001</v>
      </c>
      <c r="AV3368" s="49">
        <v>20.590440000000001</v>
      </c>
      <c r="AW3368" s="49">
        <v>39.070540000000001</v>
      </c>
      <c r="AX3368" s="49">
        <v>14</v>
      </c>
    </row>
    <row r="3369" spans="1:50" ht="14.25" customHeight="1" x14ac:dyDescent="0.55000000000000004">
      <c r="A3369" s="45">
        <v>2095608</v>
      </c>
      <c r="B3369" s="10" t="s">
        <v>284</v>
      </c>
      <c r="C3369" s="10" t="s">
        <v>17</v>
      </c>
      <c r="D3369" s="10" t="s">
        <v>7114</v>
      </c>
      <c r="F3369" s="10" t="s">
        <v>8147</v>
      </c>
      <c r="G3369" s="10" t="s">
        <v>8838</v>
      </c>
      <c r="H3369" s="10" t="s">
        <v>9042</v>
      </c>
      <c r="I3369" s="10" t="s">
        <v>9043</v>
      </c>
      <c r="J3369" s="10" t="s">
        <v>9044</v>
      </c>
      <c r="K3369" s="10" t="s">
        <v>291</v>
      </c>
      <c r="L3369" s="10" t="s">
        <v>292</v>
      </c>
      <c r="M3369" s="46" t="s">
        <v>506</v>
      </c>
      <c r="N3369" s="10"/>
      <c r="O3369" s="10"/>
      <c r="P3369" s="10" t="s">
        <v>5524</v>
      </c>
      <c r="Q3369" s="10"/>
      <c r="R3369" s="10"/>
      <c r="T3369" s="10" t="s">
        <v>291</v>
      </c>
      <c r="U3369" s="10"/>
      <c r="V3369" s="10" t="s">
        <v>291</v>
      </c>
      <c r="Z3369" s="47"/>
      <c r="AD3369" s="47"/>
      <c r="AH3369" s="47"/>
      <c r="AI3369" s="10"/>
      <c r="AJ3369" s="10" t="s">
        <v>298</v>
      </c>
      <c r="AK3369" s="10" t="s">
        <v>291</v>
      </c>
      <c r="AL3369" s="10"/>
      <c r="AM3369" s="10"/>
      <c r="AN3369" s="10"/>
      <c r="AO3369" s="10"/>
      <c r="AS3369" s="48"/>
      <c r="AT3369" s="49">
        <v>3.75</v>
      </c>
      <c r="AU3369" s="49">
        <v>2.8333330000000001</v>
      </c>
      <c r="AV3369" s="49">
        <v>18.736000000000001</v>
      </c>
      <c r="AW3369" s="49">
        <v>18.7072</v>
      </c>
      <c r="AX3369" s="49">
        <v>2</v>
      </c>
    </row>
    <row r="3370" spans="1:50" ht="14.25" customHeight="1" x14ac:dyDescent="0.55000000000000004">
      <c r="A3370" s="45">
        <v>7948432</v>
      </c>
      <c r="B3370" s="10" t="s">
        <v>284</v>
      </c>
      <c r="C3370" s="10" t="s">
        <v>17</v>
      </c>
      <c r="D3370" s="10" t="s">
        <v>7114</v>
      </c>
      <c r="F3370" s="10" t="s">
        <v>8147</v>
      </c>
      <c r="G3370" s="10" t="s">
        <v>8838</v>
      </c>
      <c r="H3370" s="10" t="s">
        <v>9042</v>
      </c>
      <c r="I3370" s="10" t="s">
        <v>9045</v>
      </c>
      <c r="J3370" s="10" t="s">
        <v>9046</v>
      </c>
      <c r="K3370" s="10" t="s">
        <v>291</v>
      </c>
      <c r="L3370" s="10" t="s">
        <v>292</v>
      </c>
      <c r="M3370" s="46"/>
      <c r="N3370" s="10"/>
      <c r="O3370" s="10"/>
      <c r="P3370" s="10" t="s">
        <v>5524</v>
      </c>
      <c r="Q3370" s="10"/>
      <c r="R3370" s="10"/>
      <c r="T3370" s="10" t="s">
        <v>291</v>
      </c>
      <c r="U3370" s="10"/>
      <c r="V3370" s="10" t="s">
        <v>291</v>
      </c>
      <c r="Z3370" s="47"/>
      <c r="AD3370" s="47"/>
      <c r="AH3370" s="47"/>
      <c r="AI3370" s="10"/>
      <c r="AJ3370" s="10" t="s">
        <v>298</v>
      </c>
      <c r="AK3370" s="10" t="s">
        <v>291</v>
      </c>
      <c r="AL3370" s="10"/>
      <c r="AM3370" s="10"/>
      <c r="AN3370" s="10"/>
      <c r="AO3370" s="10"/>
      <c r="AS3370" s="48"/>
      <c r="AT3370" s="50"/>
      <c r="AU3370" s="50"/>
      <c r="AV3370" s="50"/>
      <c r="AW3370" s="50"/>
      <c r="AX3370" s="49">
        <v>1</v>
      </c>
    </row>
    <row r="3371" spans="1:50" ht="14.25" customHeight="1" x14ac:dyDescent="0.55000000000000004">
      <c r="A3371" s="45">
        <v>2095684</v>
      </c>
      <c r="B3371" s="10" t="s">
        <v>284</v>
      </c>
      <c r="C3371" s="10" t="s">
        <v>17</v>
      </c>
      <c r="D3371" s="10" t="s">
        <v>7114</v>
      </c>
      <c r="F3371" s="10" t="s">
        <v>8147</v>
      </c>
      <c r="G3371" s="10" t="s">
        <v>8838</v>
      </c>
      <c r="H3371" s="10" t="s">
        <v>9042</v>
      </c>
      <c r="I3371" s="10" t="s">
        <v>9047</v>
      </c>
      <c r="J3371" s="10" t="s">
        <v>9048</v>
      </c>
      <c r="K3371" s="10" t="s">
        <v>291</v>
      </c>
      <c r="L3371" s="10" t="s">
        <v>292</v>
      </c>
      <c r="M3371" s="46"/>
      <c r="N3371" s="10"/>
      <c r="O3371" s="10"/>
      <c r="P3371" s="10" t="s">
        <v>5524</v>
      </c>
      <c r="Q3371" s="10"/>
      <c r="R3371" s="10"/>
      <c r="T3371" s="10" t="s">
        <v>291</v>
      </c>
      <c r="U3371" s="10"/>
      <c r="V3371" s="10" t="s">
        <v>291</v>
      </c>
      <c r="Z3371" s="47"/>
      <c r="AD3371" s="47"/>
      <c r="AH3371" s="47"/>
      <c r="AI3371" s="10"/>
      <c r="AJ3371" s="10" t="s">
        <v>298</v>
      </c>
      <c r="AK3371" s="10" t="s">
        <v>291</v>
      </c>
      <c r="AL3371" s="10"/>
      <c r="AM3371" s="10"/>
      <c r="AN3371" s="10"/>
      <c r="AO3371" s="10"/>
      <c r="AS3371" s="48"/>
      <c r="AT3371" s="50"/>
      <c r="AU3371" s="50"/>
      <c r="AV3371" s="50"/>
      <c r="AW3371" s="50"/>
      <c r="AX3371" s="49">
        <v>1</v>
      </c>
    </row>
    <row r="3372" spans="1:50" ht="14.25" customHeight="1" x14ac:dyDescent="0.55000000000000004">
      <c r="A3372" s="45">
        <v>8263436</v>
      </c>
      <c r="B3372" s="10" t="s">
        <v>284</v>
      </c>
      <c r="C3372" s="10" t="s">
        <v>17</v>
      </c>
      <c r="D3372" s="10" t="s">
        <v>7114</v>
      </c>
      <c r="F3372" s="10" t="s">
        <v>8147</v>
      </c>
      <c r="G3372" s="10" t="s">
        <v>8838</v>
      </c>
      <c r="H3372" s="10" t="s">
        <v>9042</v>
      </c>
      <c r="I3372" s="10" t="s">
        <v>9049</v>
      </c>
      <c r="J3372" s="10" t="s">
        <v>9050</v>
      </c>
      <c r="K3372" s="10" t="s">
        <v>291</v>
      </c>
      <c r="L3372" s="10" t="s">
        <v>292</v>
      </c>
      <c r="M3372" s="46"/>
      <c r="N3372" s="10"/>
      <c r="O3372" s="10"/>
      <c r="P3372" s="10" t="s">
        <v>5524</v>
      </c>
      <c r="Q3372" s="10"/>
      <c r="R3372" s="10"/>
      <c r="T3372" s="10" t="s">
        <v>291</v>
      </c>
      <c r="U3372" s="10"/>
      <c r="V3372" s="10" t="s">
        <v>291</v>
      </c>
      <c r="Z3372" s="47"/>
      <c r="AD3372" s="47"/>
      <c r="AH3372" s="47"/>
      <c r="AI3372" s="10"/>
      <c r="AJ3372" s="10" t="s">
        <v>298</v>
      </c>
      <c r="AK3372" s="10" t="s">
        <v>291</v>
      </c>
      <c r="AL3372" s="10"/>
      <c r="AM3372" s="10"/>
      <c r="AN3372" s="10"/>
      <c r="AO3372" s="10"/>
      <c r="AS3372" s="48"/>
      <c r="AT3372" s="50"/>
      <c r="AU3372" s="50"/>
      <c r="AV3372" s="50"/>
      <c r="AW3372" s="50"/>
      <c r="AX3372" s="49">
        <v>1</v>
      </c>
    </row>
    <row r="3373" spans="1:50" ht="14.25" customHeight="1" x14ac:dyDescent="0.55000000000000004">
      <c r="A3373" s="45">
        <v>2095646</v>
      </c>
      <c r="B3373" s="10" t="s">
        <v>284</v>
      </c>
      <c r="C3373" s="10" t="s">
        <v>17</v>
      </c>
      <c r="D3373" s="10" t="s">
        <v>7114</v>
      </c>
      <c r="F3373" s="10" t="s">
        <v>8147</v>
      </c>
      <c r="G3373" s="10" t="s">
        <v>8838</v>
      </c>
      <c r="H3373" s="10" t="s">
        <v>9042</v>
      </c>
      <c r="I3373" s="10" t="s">
        <v>9051</v>
      </c>
      <c r="J3373" s="10" t="s">
        <v>9052</v>
      </c>
      <c r="K3373" s="10" t="s">
        <v>291</v>
      </c>
      <c r="L3373" s="10" t="s">
        <v>292</v>
      </c>
      <c r="M3373" s="46"/>
      <c r="N3373" s="10"/>
      <c r="O3373" s="10"/>
      <c r="P3373" s="10" t="s">
        <v>5524</v>
      </c>
      <c r="Q3373" s="10"/>
      <c r="R3373" s="10"/>
      <c r="T3373" s="10" t="s">
        <v>291</v>
      </c>
      <c r="U3373" s="10"/>
      <c r="V3373" s="10" t="s">
        <v>291</v>
      </c>
      <c r="Z3373" s="47"/>
      <c r="AD3373" s="47"/>
      <c r="AH3373" s="47"/>
      <c r="AI3373" s="10"/>
      <c r="AJ3373" s="10" t="s">
        <v>298</v>
      </c>
      <c r="AK3373" s="10" t="s">
        <v>291</v>
      </c>
      <c r="AL3373" s="10"/>
      <c r="AM3373" s="10"/>
      <c r="AN3373" s="10"/>
      <c r="AO3373" s="10"/>
      <c r="AS3373" s="48"/>
      <c r="AT3373" s="50"/>
      <c r="AU3373" s="50"/>
      <c r="AV3373" s="50"/>
      <c r="AW3373" s="50"/>
      <c r="AX3373" s="49">
        <v>1</v>
      </c>
    </row>
    <row r="3374" spans="1:50" ht="14.25" customHeight="1" x14ac:dyDescent="0.55000000000000004">
      <c r="A3374" s="45">
        <v>2095555</v>
      </c>
      <c r="B3374" s="10" t="s">
        <v>313</v>
      </c>
      <c r="C3374" s="10" t="s">
        <v>17</v>
      </c>
      <c r="D3374" s="10" t="s">
        <v>7114</v>
      </c>
      <c r="F3374" s="10" t="s">
        <v>8147</v>
      </c>
      <c r="G3374" s="10" t="s">
        <v>8838</v>
      </c>
      <c r="H3374" s="10" t="s">
        <v>9042</v>
      </c>
      <c r="I3374" s="10" t="s">
        <v>9053</v>
      </c>
      <c r="J3374" s="10" t="s">
        <v>9054</v>
      </c>
      <c r="K3374" s="10" t="s">
        <v>291</v>
      </c>
      <c r="L3374" s="10" t="s">
        <v>316</v>
      </c>
      <c r="M3374" s="46"/>
      <c r="N3374" s="10" t="s">
        <v>294</v>
      </c>
      <c r="O3374" s="10" t="s">
        <v>294</v>
      </c>
      <c r="P3374" s="10" t="s">
        <v>5524</v>
      </c>
      <c r="Q3374" s="10"/>
      <c r="R3374" s="10"/>
      <c r="T3374" s="10" t="s">
        <v>291</v>
      </c>
      <c r="U3374" s="10"/>
      <c r="V3374" s="10" t="s">
        <v>291</v>
      </c>
      <c r="Z3374" s="47"/>
      <c r="AD3374" s="47"/>
      <c r="AH3374" s="47"/>
      <c r="AI3374" s="10"/>
      <c r="AJ3374" s="10" t="s">
        <v>298</v>
      </c>
      <c r="AK3374" s="10" t="s">
        <v>291</v>
      </c>
      <c r="AL3374" s="10"/>
      <c r="AM3374" s="10"/>
      <c r="AN3374" s="10"/>
      <c r="AO3374" s="10"/>
      <c r="AS3374" s="48"/>
      <c r="AT3374" s="50"/>
      <c r="AU3374" s="50"/>
      <c r="AV3374" s="50"/>
      <c r="AW3374" s="50"/>
      <c r="AX3374" s="49">
        <v>1</v>
      </c>
    </row>
    <row r="3375" spans="1:50" ht="14.25" customHeight="1" x14ac:dyDescent="0.55000000000000004">
      <c r="A3375" s="45">
        <v>2095770</v>
      </c>
      <c r="B3375" s="10" t="s">
        <v>313</v>
      </c>
      <c r="C3375" s="10" t="s">
        <v>17</v>
      </c>
      <c r="D3375" s="10" t="s">
        <v>7114</v>
      </c>
      <c r="F3375" s="10" t="s">
        <v>8147</v>
      </c>
      <c r="G3375" s="10" t="s">
        <v>8838</v>
      </c>
      <c r="H3375" s="10" t="s">
        <v>9042</v>
      </c>
      <c r="I3375" s="10" t="s">
        <v>9055</v>
      </c>
      <c r="J3375" s="10" t="s">
        <v>9056</v>
      </c>
      <c r="K3375" s="10" t="s">
        <v>291</v>
      </c>
      <c r="L3375" s="10" t="s">
        <v>316</v>
      </c>
      <c r="M3375" s="46" t="s">
        <v>293</v>
      </c>
      <c r="N3375" s="10" t="s">
        <v>294</v>
      </c>
      <c r="O3375" s="10" t="s">
        <v>294</v>
      </c>
      <c r="P3375" s="10" t="s">
        <v>5524</v>
      </c>
      <c r="Q3375" s="10"/>
      <c r="R3375" s="10"/>
      <c r="T3375" s="10" t="s">
        <v>291</v>
      </c>
      <c r="U3375" s="10"/>
      <c r="V3375" s="10" t="s">
        <v>291</v>
      </c>
      <c r="Z3375" s="47"/>
      <c r="AD3375" s="47"/>
      <c r="AH3375" s="47"/>
      <c r="AI3375" s="10"/>
      <c r="AJ3375" s="10" t="s">
        <v>298</v>
      </c>
      <c r="AK3375" s="10" t="s">
        <v>291</v>
      </c>
      <c r="AL3375" s="10"/>
      <c r="AM3375" s="10"/>
      <c r="AN3375" s="10"/>
      <c r="AO3375" s="10"/>
      <c r="AS3375" s="48"/>
      <c r="AT3375" s="50"/>
      <c r="AU3375" s="50"/>
      <c r="AV3375" s="50"/>
      <c r="AW3375" s="50"/>
      <c r="AX3375" s="49">
        <v>1</v>
      </c>
    </row>
    <row r="3376" spans="1:50" ht="14.25" customHeight="1" x14ac:dyDescent="0.55000000000000004">
      <c r="A3376" s="45">
        <v>2095662</v>
      </c>
      <c r="B3376" s="10" t="s">
        <v>284</v>
      </c>
      <c r="C3376" s="10" t="s">
        <v>17</v>
      </c>
      <c r="D3376" s="10" t="s">
        <v>7114</v>
      </c>
      <c r="F3376" s="10" t="s">
        <v>8147</v>
      </c>
      <c r="G3376" s="10" t="s">
        <v>8838</v>
      </c>
      <c r="H3376" s="10" t="s">
        <v>9042</v>
      </c>
      <c r="I3376" s="10" t="s">
        <v>9057</v>
      </c>
      <c r="J3376" s="10" t="s">
        <v>9058</v>
      </c>
      <c r="K3376" s="10" t="s">
        <v>291</v>
      </c>
      <c r="L3376" s="10" t="s">
        <v>292</v>
      </c>
      <c r="M3376" s="46" t="s">
        <v>293</v>
      </c>
      <c r="N3376" s="10"/>
      <c r="O3376" s="10"/>
      <c r="P3376" s="10" t="s">
        <v>5524</v>
      </c>
      <c r="Q3376" s="10"/>
      <c r="R3376" s="10"/>
      <c r="T3376" s="10" t="s">
        <v>291</v>
      </c>
      <c r="U3376" s="10"/>
      <c r="V3376" s="10" t="s">
        <v>291</v>
      </c>
      <c r="Z3376" s="47"/>
      <c r="AD3376" s="47"/>
      <c r="AH3376" s="47"/>
      <c r="AI3376" s="10"/>
      <c r="AJ3376" s="10" t="s">
        <v>298</v>
      </c>
      <c r="AK3376" s="10" t="s">
        <v>291</v>
      </c>
      <c r="AL3376" s="10"/>
      <c r="AM3376" s="10"/>
      <c r="AN3376" s="10"/>
      <c r="AO3376" s="10"/>
      <c r="AS3376" s="48"/>
      <c r="AT3376" s="50"/>
      <c r="AU3376" s="50"/>
      <c r="AV3376" s="50"/>
      <c r="AW3376" s="50"/>
      <c r="AX3376" s="49">
        <v>1</v>
      </c>
    </row>
    <row r="3377" spans="1:50" ht="14.25" customHeight="1" x14ac:dyDescent="0.55000000000000004">
      <c r="A3377" s="45">
        <v>2095566</v>
      </c>
      <c r="B3377" s="10" t="s">
        <v>284</v>
      </c>
      <c r="C3377" s="10" t="s">
        <v>17</v>
      </c>
      <c r="D3377" s="10" t="s">
        <v>7114</v>
      </c>
      <c r="F3377" s="10" t="s">
        <v>8147</v>
      </c>
      <c r="G3377" s="10" t="s">
        <v>8838</v>
      </c>
      <c r="H3377" s="10" t="s">
        <v>9042</v>
      </c>
      <c r="I3377" s="10" t="s">
        <v>9059</v>
      </c>
      <c r="J3377" s="10" t="s">
        <v>9060</v>
      </c>
      <c r="K3377" s="10" t="s">
        <v>291</v>
      </c>
      <c r="L3377" s="10" t="s">
        <v>292</v>
      </c>
      <c r="M3377" s="46"/>
      <c r="N3377" s="10"/>
      <c r="O3377" s="10"/>
      <c r="P3377" s="10" t="s">
        <v>5524</v>
      </c>
      <c r="Q3377" s="10"/>
      <c r="R3377" s="10"/>
      <c r="T3377" s="10" t="s">
        <v>291</v>
      </c>
      <c r="U3377" s="10"/>
      <c r="V3377" s="10" t="s">
        <v>291</v>
      </c>
      <c r="Z3377" s="47"/>
      <c r="AD3377" s="47"/>
      <c r="AH3377" s="47"/>
      <c r="AI3377" s="10"/>
      <c r="AJ3377" s="10" t="s">
        <v>298</v>
      </c>
      <c r="AK3377" s="10" t="s">
        <v>291</v>
      </c>
      <c r="AL3377" s="10"/>
      <c r="AM3377" s="10"/>
      <c r="AN3377" s="10"/>
      <c r="AO3377" s="10"/>
      <c r="AS3377" s="48"/>
      <c r="AT3377" s="50"/>
      <c r="AU3377" s="50"/>
      <c r="AV3377" s="50"/>
      <c r="AW3377" s="50"/>
      <c r="AX3377" s="49">
        <v>1</v>
      </c>
    </row>
    <row r="3378" spans="1:50" ht="14.25" customHeight="1" x14ac:dyDescent="0.55000000000000004">
      <c r="A3378" s="45">
        <v>2095612</v>
      </c>
      <c r="B3378" s="10" t="s">
        <v>284</v>
      </c>
      <c r="C3378" s="10" t="s">
        <v>17</v>
      </c>
      <c r="D3378" s="10" t="s">
        <v>7114</v>
      </c>
      <c r="F3378" s="10" t="s">
        <v>8147</v>
      </c>
      <c r="G3378" s="10" t="s">
        <v>8838</v>
      </c>
      <c r="H3378" s="10" t="s">
        <v>9042</v>
      </c>
      <c r="I3378" s="10" t="s">
        <v>9061</v>
      </c>
      <c r="J3378" s="10" t="s">
        <v>9062</v>
      </c>
      <c r="K3378" s="10" t="s">
        <v>291</v>
      </c>
      <c r="L3378" s="10" t="s">
        <v>292</v>
      </c>
      <c r="M3378" s="46"/>
      <c r="N3378" s="10"/>
      <c r="O3378" s="10"/>
      <c r="P3378" s="10" t="s">
        <v>5524</v>
      </c>
      <c r="Q3378" s="10"/>
      <c r="R3378" s="10"/>
      <c r="T3378" s="10" t="s">
        <v>291</v>
      </c>
      <c r="U3378" s="10"/>
      <c r="V3378" s="10" t="s">
        <v>291</v>
      </c>
      <c r="Z3378" s="47"/>
      <c r="AD3378" s="47"/>
      <c r="AH3378" s="47"/>
      <c r="AI3378" s="10"/>
      <c r="AJ3378" s="10" t="s">
        <v>298</v>
      </c>
      <c r="AK3378" s="10" t="s">
        <v>291</v>
      </c>
      <c r="AL3378" s="10"/>
      <c r="AM3378" s="10"/>
      <c r="AN3378" s="10"/>
      <c r="AO3378" s="10"/>
      <c r="AS3378" s="48"/>
      <c r="AT3378" s="50"/>
      <c r="AU3378" s="50"/>
      <c r="AV3378" s="50"/>
      <c r="AW3378" s="50"/>
      <c r="AX3378" s="49">
        <v>1</v>
      </c>
    </row>
    <row r="3379" spans="1:50" ht="14.25" customHeight="1" x14ac:dyDescent="0.55000000000000004">
      <c r="A3379" s="45">
        <v>2095596</v>
      </c>
      <c r="B3379" s="10" t="s">
        <v>313</v>
      </c>
      <c r="C3379" s="10" t="s">
        <v>17</v>
      </c>
      <c r="D3379" s="10" t="s">
        <v>7114</v>
      </c>
      <c r="F3379" s="10" t="s">
        <v>8147</v>
      </c>
      <c r="G3379" s="10" t="s">
        <v>8838</v>
      </c>
      <c r="H3379" s="10" t="s">
        <v>9042</v>
      </c>
      <c r="I3379" s="10" t="s">
        <v>9063</v>
      </c>
      <c r="J3379" s="10" t="s">
        <v>9064</v>
      </c>
      <c r="K3379" s="10" t="s">
        <v>291</v>
      </c>
      <c r="L3379" s="10" t="s">
        <v>316</v>
      </c>
      <c r="M3379" s="46"/>
      <c r="N3379" s="10" t="s">
        <v>294</v>
      </c>
      <c r="O3379" s="10" t="s">
        <v>294</v>
      </c>
      <c r="P3379" s="10" t="s">
        <v>5524</v>
      </c>
      <c r="Q3379" s="10"/>
      <c r="R3379" s="10"/>
      <c r="T3379" s="10" t="s">
        <v>291</v>
      </c>
      <c r="U3379" s="10"/>
      <c r="V3379" s="10" t="s">
        <v>291</v>
      </c>
      <c r="Z3379" s="47"/>
      <c r="AD3379" s="47"/>
      <c r="AH3379" s="47"/>
      <c r="AI3379" s="10"/>
      <c r="AJ3379" s="10" t="s">
        <v>298</v>
      </c>
      <c r="AK3379" s="10" t="s">
        <v>291</v>
      </c>
      <c r="AL3379" s="10"/>
      <c r="AM3379" s="10"/>
      <c r="AN3379" s="10"/>
      <c r="AO3379" s="10"/>
      <c r="AS3379" s="48"/>
      <c r="AT3379" s="50"/>
      <c r="AU3379" s="50"/>
      <c r="AV3379" s="50"/>
      <c r="AW3379" s="50"/>
      <c r="AX3379" s="49">
        <v>1</v>
      </c>
    </row>
    <row r="3380" spans="1:50" ht="14.25" customHeight="1" x14ac:dyDescent="0.55000000000000004">
      <c r="A3380" s="45">
        <v>7913161</v>
      </c>
      <c r="B3380" s="10" t="s">
        <v>284</v>
      </c>
      <c r="C3380" s="10" t="s">
        <v>17</v>
      </c>
      <c r="D3380" s="10" t="s">
        <v>7114</v>
      </c>
      <c r="F3380" s="10" t="s">
        <v>8147</v>
      </c>
      <c r="G3380" s="10" t="s">
        <v>8838</v>
      </c>
      <c r="H3380" s="10" t="s">
        <v>9042</v>
      </c>
      <c r="I3380" s="10" t="s">
        <v>9065</v>
      </c>
      <c r="J3380" s="10" t="s">
        <v>9066</v>
      </c>
      <c r="K3380" s="10" t="s">
        <v>291</v>
      </c>
      <c r="L3380" s="10" t="s">
        <v>292</v>
      </c>
      <c r="M3380" s="46" t="s">
        <v>573</v>
      </c>
      <c r="N3380" s="10"/>
      <c r="O3380" s="10"/>
      <c r="P3380" s="10" t="s">
        <v>5524</v>
      </c>
      <c r="Q3380" s="10"/>
      <c r="R3380" s="10"/>
      <c r="T3380" s="10" t="s">
        <v>291</v>
      </c>
      <c r="U3380" s="10"/>
      <c r="V3380" s="10" t="s">
        <v>291</v>
      </c>
      <c r="Z3380" s="47"/>
      <c r="AD3380" s="47"/>
      <c r="AH3380" s="47"/>
      <c r="AI3380" s="10"/>
      <c r="AJ3380" s="10" t="s">
        <v>298</v>
      </c>
      <c r="AK3380" s="10" t="s">
        <v>291</v>
      </c>
      <c r="AL3380" s="10"/>
      <c r="AM3380" s="10"/>
      <c r="AN3380" s="10"/>
      <c r="AO3380" s="10"/>
      <c r="AS3380" s="48"/>
      <c r="AT3380" s="50"/>
      <c r="AU3380" s="50"/>
      <c r="AV3380" s="50"/>
      <c r="AW3380" s="50"/>
      <c r="AX3380" s="49">
        <v>1</v>
      </c>
    </row>
    <row r="3381" spans="1:50" ht="14.25" customHeight="1" x14ac:dyDescent="0.55000000000000004">
      <c r="A3381" s="45">
        <v>2095739</v>
      </c>
      <c r="B3381" s="10" t="s">
        <v>284</v>
      </c>
      <c r="C3381" s="10" t="s">
        <v>17</v>
      </c>
      <c r="D3381" s="10" t="s">
        <v>7114</v>
      </c>
      <c r="F3381" s="10" t="s">
        <v>8147</v>
      </c>
      <c r="G3381" s="10" t="s">
        <v>8838</v>
      </c>
      <c r="H3381" s="10" t="s">
        <v>9042</v>
      </c>
      <c r="I3381" s="10" t="s">
        <v>9067</v>
      </c>
      <c r="J3381" s="10" t="s">
        <v>9068</v>
      </c>
      <c r="K3381" s="10" t="s">
        <v>291</v>
      </c>
      <c r="L3381" s="10" t="s">
        <v>292</v>
      </c>
      <c r="M3381" s="46"/>
      <c r="N3381" s="10"/>
      <c r="O3381" s="10"/>
      <c r="P3381" s="10" t="s">
        <v>5524</v>
      </c>
      <c r="Q3381" s="10"/>
      <c r="R3381" s="10"/>
      <c r="T3381" s="10" t="s">
        <v>291</v>
      </c>
      <c r="U3381" s="10"/>
      <c r="V3381" s="10" t="s">
        <v>291</v>
      </c>
      <c r="Z3381" s="47"/>
      <c r="AD3381" s="47"/>
      <c r="AH3381" s="47"/>
      <c r="AI3381" s="10"/>
      <c r="AJ3381" s="10" t="s">
        <v>298</v>
      </c>
      <c r="AK3381" s="10" t="s">
        <v>291</v>
      </c>
      <c r="AL3381" s="10"/>
      <c r="AM3381" s="10"/>
      <c r="AN3381" s="10"/>
      <c r="AO3381" s="10"/>
      <c r="AS3381" s="48"/>
      <c r="AT3381" s="50"/>
      <c r="AU3381" s="50"/>
      <c r="AV3381" s="50"/>
      <c r="AW3381" s="50"/>
      <c r="AX3381" s="49">
        <v>1</v>
      </c>
    </row>
    <row r="3382" spans="1:50" ht="14.25" customHeight="1" x14ac:dyDescent="0.55000000000000004">
      <c r="A3382" s="45">
        <v>2095730</v>
      </c>
      <c r="B3382" s="10" t="s">
        <v>284</v>
      </c>
      <c r="C3382" s="10" t="s">
        <v>17</v>
      </c>
      <c r="D3382" s="10" t="s">
        <v>7114</v>
      </c>
      <c r="F3382" s="10" t="s">
        <v>8147</v>
      </c>
      <c r="G3382" s="10" t="s">
        <v>8838</v>
      </c>
      <c r="H3382" s="10" t="s">
        <v>9042</v>
      </c>
      <c r="I3382" s="10" t="s">
        <v>9069</v>
      </c>
      <c r="J3382" s="10" t="s">
        <v>9070</v>
      </c>
      <c r="K3382" s="10" t="s">
        <v>291</v>
      </c>
      <c r="L3382" s="10" t="s">
        <v>292</v>
      </c>
      <c r="M3382" s="46"/>
      <c r="N3382" s="10"/>
      <c r="O3382" s="10"/>
      <c r="P3382" s="10" t="s">
        <v>5524</v>
      </c>
      <c r="Q3382" s="10"/>
      <c r="R3382" s="10"/>
      <c r="T3382" s="10" t="s">
        <v>291</v>
      </c>
      <c r="U3382" s="10"/>
      <c r="V3382" s="10" t="s">
        <v>291</v>
      </c>
      <c r="Z3382" s="47"/>
      <c r="AD3382" s="47"/>
      <c r="AH3382" s="47"/>
      <c r="AI3382" s="10"/>
      <c r="AJ3382" s="10" t="s">
        <v>298</v>
      </c>
      <c r="AK3382" s="10" t="s">
        <v>291</v>
      </c>
      <c r="AL3382" s="10"/>
      <c r="AM3382" s="10"/>
      <c r="AN3382" s="10"/>
      <c r="AO3382" s="10"/>
      <c r="AS3382" s="48"/>
      <c r="AT3382" s="50"/>
      <c r="AU3382" s="50"/>
      <c r="AV3382" s="50"/>
      <c r="AW3382" s="50"/>
      <c r="AX3382" s="49">
        <v>1</v>
      </c>
    </row>
    <row r="3383" spans="1:50" ht="14.25" customHeight="1" x14ac:dyDescent="0.55000000000000004">
      <c r="A3383" s="45">
        <v>2093000</v>
      </c>
      <c r="B3383" s="10" t="s">
        <v>284</v>
      </c>
      <c r="C3383" s="10" t="s">
        <v>17</v>
      </c>
      <c r="D3383" s="10" t="s">
        <v>7114</v>
      </c>
      <c r="F3383" s="10" t="s">
        <v>8147</v>
      </c>
      <c r="G3383" s="10" t="s">
        <v>8838</v>
      </c>
      <c r="H3383" s="10" t="s">
        <v>9071</v>
      </c>
      <c r="I3383" s="10" t="s">
        <v>9072</v>
      </c>
      <c r="J3383" s="10" t="s">
        <v>9073</v>
      </c>
      <c r="K3383" s="10" t="s">
        <v>291</v>
      </c>
      <c r="L3383" s="10" t="s">
        <v>292</v>
      </c>
      <c r="M3383" s="46"/>
      <c r="N3383" s="10"/>
      <c r="O3383" s="10"/>
      <c r="P3383" s="10" t="s">
        <v>5524</v>
      </c>
      <c r="Q3383" s="10"/>
      <c r="R3383" s="10"/>
      <c r="T3383" s="10" t="s">
        <v>291</v>
      </c>
      <c r="U3383" s="10"/>
      <c r="V3383" s="10" t="s">
        <v>291</v>
      </c>
      <c r="Z3383" s="47"/>
      <c r="AD3383" s="47"/>
      <c r="AH3383" s="47"/>
      <c r="AI3383" s="10"/>
      <c r="AJ3383" s="10" t="s">
        <v>298</v>
      </c>
      <c r="AK3383" s="10" t="s">
        <v>291</v>
      </c>
      <c r="AL3383" s="10"/>
      <c r="AM3383" s="10"/>
      <c r="AN3383" s="10"/>
      <c r="AO3383" s="10"/>
      <c r="AP3383" s="10">
        <v>25</v>
      </c>
      <c r="AQ3383" s="10">
        <v>32</v>
      </c>
      <c r="AS3383" s="48">
        <v>28.5</v>
      </c>
      <c r="AT3383" s="50"/>
      <c r="AU3383" s="50"/>
      <c r="AV3383" s="50"/>
      <c r="AW3383" s="50"/>
      <c r="AX3383" s="49">
        <v>1</v>
      </c>
    </row>
    <row r="3384" spans="1:50" ht="14.25" customHeight="1" x14ac:dyDescent="0.55000000000000004">
      <c r="A3384" s="45">
        <v>2094346</v>
      </c>
      <c r="B3384" s="10" t="s">
        <v>284</v>
      </c>
      <c r="C3384" s="10" t="s">
        <v>17</v>
      </c>
      <c r="D3384" s="10" t="s">
        <v>7114</v>
      </c>
      <c r="F3384" s="10" t="s">
        <v>8147</v>
      </c>
      <c r="G3384" s="10" t="s">
        <v>8838</v>
      </c>
      <c r="H3384" s="10" t="s">
        <v>9074</v>
      </c>
      <c r="I3384" s="10" t="s">
        <v>9075</v>
      </c>
      <c r="J3384" s="10" t="s">
        <v>9076</v>
      </c>
      <c r="K3384" s="10" t="s">
        <v>291</v>
      </c>
      <c r="L3384" s="10" t="s">
        <v>292</v>
      </c>
      <c r="M3384" s="46"/>
      <c r="N3384" s="10"/>
      <c r="O3384" s="10"/>
      <c r="P3384" s="10" t="s">
        <v>5524</v>
      </c>
      <c r="Q3384" s="10"/>
      <c r="R3384" s="10" t="s">
        <v>291</v>
      </c>
      <c r="S3384" s="10" t="s">
        <v>9077</v>
      </c>
      <c r="T3384" s="10" t="s">
        <v>291</v>
      </c>
      <c r="U3384" s="10"/>
      <c r="V3384" s="10" t="s">
        <v>291</v>
      </c>
      <c r="Z3384" s="47"/>
      <c r="AD3384" s="47"/>
      <c r="AH3384" s="47"/>
      <c r="AI3384" s="10"/>
      <c r="AJ3384" s="10" t="s">
        <v>298</v>
      </c>
      <c r="AK3384" s="10" t="s">
        <v>291</v>
      </c>
      <c r="AL3384" s="10"/>
      <c r="AM3384" s="10"/>
      <c r="AN3384" s="10"/>
      <c r="AO3384" s="10"/>
      <c r="AS3384" s="48"/>
      <c r="AT3384" s="50"/>
      <c r="AU3384" s="50"/>
      <c r="AV3384" s="50"/>
      <c r="AW3384" s="50"/>
      <c r="AX3384" s="49">
        <v>1</v>
      </c>
    </row>
    <row r="3385" spans="1:50" ht="14.25" customHeight="1" x14ac:dyDescent="0.55000000000000004">
      <c r="A3385" s="45">
        <v>2094345</v>
      </c>
      <c r="B3385" s="10" t="s">
        <v>284</v>
      </c>
      <c r="C3385" s="10" t="s">
        <v>17</v>
      </c>
      <c r="D3385" s="10" t="s">
        <v>7114</v>
      </c>
      <c r="F3385" s="10" t="s">
        <v>8147</v>
      </c>
      <c r="G3385" s="10" t="s">
        <v>8838</v>
      </c>
      <c r="H3385" s="10" t="s">
        <v>9074</v>
      </c>
      <c r="I3385" s="10" t="s">
        <v>9078</v>
      </c>
      <c r="J3385" s="10" t="s">
        <v>9079</v>
      </c>
      <c r="K3385" s="10" t="s">
        <v>291</v>
      </c>
      <c r="L3385" s="10" t="s">
        <v>292</v>
      </c>
      <c r="M3385" s="46"/>
      <c r="N3385" s="10"/>
      <c r="O3385" s="10"/>
      <c r="P3385" s="10" t="s">
        <v>5524</v>
      </c>
      <c r="Q3385" s="10"/>
      <c r="R3385" s="10"/>
      <c r="T3385" s="10" t="s">
        <v>291</v>
      </c>
      <c r="U3385" s="10"/>
      <c r="V3385" s="10" t="s">
        <v>291</v>
      </c>
      <c r="Z3385" s="47"/>
      <c r="AD3385" s="47"/>
      <c r="AH3385" s="47"/>
      <c r="AI3385" s="10"/>
      <c r="AJ3385" s="10" t="s">
        <v>298</v>
      </c>
      <c r="AK3385" s="10" t="s">
        <v>291</v>
      </c>
      <c r="AL3385" s="10"/>
      <c r="AM3385" s="10"/>
      <c r="AN3385" s="10"/>
      <c r="AO3385" s="10"/>
      <c r="AS3385" s="48"/>
      <c r="AT3385" s="50"/>
      <c r="AU3385" s="50"/>
      <c r="AV3385" s="50"/>
      <c r="AW3385" s="50"/>
      <c r="AX3385" s="49">
        <v>1</v>
      </c>
    </row>
    <row r="3386" spans="1:50" ht="14.25" customHeight="1" x14ac:dyDescent="0.55000000000000004">
      <c r="A3386" s="45">
        <v>2094340</v>
      </c>
      <c r="B3386" s="10" t="s">
        <v>313</v>
      </c>
      <c r="C3386" s="10" t="s">
        <v>17</v>
      </c>
      <c r="D3386" s="10" t="s">
        <v>7114</v>
      </c>
      <c r="F3386" s="10" t="s">
        <v>8147</v>
      </c>
      <c r="G3386" s="10" t="s">
        <v>8838</v>
      </c>
      <c r="H3386" s="10" t="s">
        <v>9074</v>
      </c>
      <c r="I3386" s="10" t="s">
        <v>9080</v>
      </c>
      <c r="J3386" s="10" t="s">
        <v>9081</v>
      </c>
      <c r="K3386" s="10" t="s">
        <v>291</v>
      </c>
      <c r="L3386" s="10" t="s">
        <v>316</v>
      </c>
      <c r="M3386" s="46"/>
      <c r="N3386" s="10" t="s">
        <v>294</v>
      </c>
      <c r="O3386" s="10" t="s">
        <v>294</v>
      </c>
      <c r="P3386" s="10" t="s">
        <v>5524</v>
      </c>
      <c r="Q3386" s="10"/>
      <c r="R3386" s="10"/>
      <c r="T3386" s="10" t="s">
        <v>291</v>
      </c>
      <c r="U3386" s="10"/>
      <c r="V3386" s="10" t="s">
        <v>291</v>
      </c>
      <c r="Z3386" s="47"/>
      <c r="AD3386" s="47"/>
      <c r="AH3386" s="47"/>
      <c r="AI3386" s="10"/>
      <c r="AJ3386" s="10" t="s">
        <v>298</v>
      </c>
      <c r="AK3386" s="10" t="s">
        <v>291</v>
      </c>
      <c r="AL3386" s="10"/>
      <c r="AM3386" s="10"/>
      <c r="AN3386" s="10"/>
      <c r="AO3386" s="10"/>
      <c r="AS3386" s="48"/>
      <c r="AT3386" s="50"/>
      <c r="AU3386" s="50"/>
      <c r="AV3386" s="50"/>
      <c r="AW3386" s="50"/>
      <c r="AX3386" s="49">
        <v>1</v>
      </c>
    </row>
    <row r="3387" spans="1:50" ht="14.25" customHeight="1" x14ac:dyDescent="0.55000000000000004">
      <c r="A3387" s="45">
        <v>7820411</v>
      </c>
      <c r="B3387" s="10" t="s">
        <v>284</v>
      </c>
      <c r="C3387" s="10" t="s">
        <v>17</v>
      </c>
      <c r="D3387" s="10" t="s">
        <v>7114</v>
      </c>
      <c r="F3387" s="10" t="s">
        <v>8147</v>
      </c>
      <c r="G3387" s="10" t="s">
        <v>8838</v>
      </c>
      <c r="H3387" s="10" t="s">
        <v>9082</v>
      </c>
      <c r="I3387" s="10" t="s">
        <v>9083</v>
      </c>
      <c r="J3387" s="10" t="s">
        <v>9084</v>
      </c>
      <c r="K3387" s="10" t="s">
        <v>291</v>
      </c>
      <c r="L3387" s="10" t="s">
        <v>292</v>
      </c>
      <c r="M3387" s="46" t="s">
        <v>293</v>
      </c>
      <c r="N3387" s="10"/>
      <c r="O3387" s="10"/>
      <c r="P3387" s="10" t="s">
        <v>5524</v>
      </c>
      <c r="Q3387" s="10"/>
      <c r="R3387" s="10"/>
      <c r="T3387" s="10" t="s">
        <v>291</v>
      </c>
      <c r="U3387" s="10"/>
      <c r="V3387" s="10" t="s">
        <v>291</v>
      </c>
      <c r="Z3387" s="47"/>
      <c r="AD3387" s="47"/>
      <c r="AH3387" s="47"/>
      <c r="AI3387" s="10"/>
      <c r="AJ3387" s="10" t="s">
        <v>298</v>
      </c>
      <c r="AK3387" s="10" t="s">
        <v>291</v>
      </c>
      <c r="AL3387" s="10"/>
      <c r="AM3387" s="10"/>
      <c r="AN3387" s="10"/>
      <c r="AO3387" s="10"/>
      <c r="AS3387" s="48"/>
      <c r="AT3387" s="50"/>
      <c r="AU3387" s="50"/>
      <c r="AV3387" s="50"/>
      <c r="AW3387" s="50"/>
      <c r="AX3387" s="49">
        <v>1</v>
      </c>
    </row>
    <row r="3388" spans="1:50" ht="14.25" customHeight="1" x14ac:dyDescent="0.55000000000000004">
      <c r="A3388" s="45">
        <v>2096559</v>
      </c>
      <c r="B3388" s="10" t="s">
        <v>284</v>
      </c>
      <c r="C3388" s="10" t="s">
        <v>17</v>
      </c>
      <c r="D3388" s="10" t="s">
        <v>7114</v>
      </c>
      <c r="F3388" s="10" t="s">
        <v>8147</v>
      </c>
      <c r="G3388" s="10" t="s">
        <v>8838</v>
      </c>
      <c r="H3388" s="10" t="s">
        <v>9082</v>
      </c>
      <c r="I3388" s="10" t="s">
        <v>9085</v>
      </c>
      <c r="J3388" s="10" t="s">
        <v>9086</v>
      </c>
      <c r="K3388" s="10" t="s">
        <v>291</v>
      </c>
      <c r="L3388" s="10" t="s">
        <v>292</v>
      </c>
      <c r="M3388" s="46"/>
      <c r="N3388" s="10"/>
      <c r="O3388" s="10"/>
      <c r="P3388" s="10" t="s">
        <v>5524</v>
      </c>
      <c r="Q3388" s="10"/>
      <c r="R3388" s="10"/>
      <c r="T3388" s="10" t="s">
        <v>291</v>
      </c>
      <c r="U3388" s="10"/>
      <c r="V3388" s="10" t="s">
        <v>291</v>
      </c>
      <c r="Z3388" s="47"/>
      <c r="AD3388" s="47"/>
      <c r="AH3388" s="47"/>
      <c r="AI3388" s="10"/>
      <c r="AJ3388" s="10" t="s">
        <v>298</v>
      </c>
      <c r="AK3388" s="10" t="s">
        <v>291</v>
      </c>
      <c r="AL3388" s="10"/>
      <c r="AM3388" s="10"/>
      <c r="AN3388" s="10"/>
      <c r="AO3388" s="10"/>
      <c r="AS3388" s="48"/>
      <c r="AT3388" s="50"/>
      <c r="AU3388" s="50"/>
      <c r="AV3388" s="50"/>
      <c r="AW3388" s="50"/>
      <c r="AX3388" s="49">
        <v>1</v>
      </c>
    </row>
    <row r="3389" spans="1:50" ht="14.25" customHeight="1" x14ac:dyDescent="0.55000000000000004">
      <c r="A3389" s="45">
        <v>7535588</v>
      </c>
      <c r="B3389" s="10" t="s">
        <v>284</v>
      </c>
      <c r="C3389" s="10" t="s">
        <v>17</v>
      </c>
      <c r="D3389" s="10" t="s">
        <v>7114</v>
      </c>
      <c r="F3389" s="10" t="s">
        <v>8147</v>
      </c>
      <c r="G3389" s="10" t="s">
        <v>8838</v>
      </c>
      <c r="H3389" s="10" t="s">
        <v>9087</v>
      </c>
      <c r="I3389" s="10" t="s">
        <v>9088</v>
      </c>
      <c r="J3389" s="10" t="s">
        <v>9089</v>
      </c>
      <c r="K3389" s="10" t="s">
        <v>291</v>
      </c>
      <c r="L3389" s="10" t="s">
        <v>292</v>
      </c>
      <c r="M3389" s="46"/>
      <c r="N3389" s="10"/>
      <c r="O3389" s="10"/>
      <c r="P3389" s="10" t="s">
        <v>5524</v>
      </c>
      <c r="Q3389" s="10"/>
      <c r="R3389" s="10"/>
      <c r="T3389" s="10" t="s">
        <v>291</v>
      </c>
      <c r="U3389" s="10"/>
      <c r="V3389" s="10" t="s">
        <v>291</v>
      </c>
      <c r="Z3389" s="47"/>
      <c r="AD3389" s="47"/>
      <c r="AH3389" s="47"/>
      <c r="AI3389" s="10"/>
      <c r="AJ3389" s="10" t="s">
        <v>298</v>
      </c>
      <c r="AK3389" s="10" t="s">
        <v>291</v>
      </c>
      <c r="AL3389" s="10"/>
      <c r="AM3389" s="10"/>
      <c r="AN3389" s="10"/>
      <c r="AO3389" s="10"/>
      <c r="AS3389" s="48"/>
      <c r="AT3389" s="50"/>
      <c r="AU3389" s="50"/>
      <c r="AV3389" s="50"/>
      <c r="AW3389" s="50"/>
      <c r="AX3389" s="49">
        <v>1</v>
      </c>
    </row>
    <row r="3390" spans="1:50" ht="14.25" customHeight="1" x14ac:dyDescent="0.55000000000000004">
      <c r="A3390" s="45">
        <v>7704162</v>
      </c>
      <c r="B3390" s="10" t="s">
        <v>284</v>
      </c>
      <c r="C3390" s="10" t="s">
        <v>17</v>
      </c>
      <c r="D3390" s="10" t="s">
        <v>7114</v>
      </c>
      <c r="F3390" s="10" t="s">
        <v>8147</v>
      </c>
      <c r="G3390" s="10" t="s">
        <v>8838</v>
      </c>
      <c r="H3390" s="10" t="s">
        <v>9090</v>
      </c>
      <c r="I3390" s="10" t="s">
        <v>9091</v>
      </c>
      <c r="J3390" s="10" t="s">
        <v>9092</v>
      </c>
      <c r="K3390" s="10" t="s">
        <v>291</v>
      </c>
      <c r="L3390" s="10" t="s">
        <v>292</v>
      </c>
      <c r="M3390" s="46"/>
      <c r="N3390" s="10"/>
      <c r="O3390" s="10"/>
      <c r="P3390" s="10" t="s">
        <v>5524</v>
      </c>
      <c r="Q3390" s="10"/>
      <c r="R3390" s="10" t="s">
        <v>291</v>
      </c>
      <c r="S3390" s="10" t="s">
        <v>9093</v>
      </c>
      <c r="T3390" s="10" t="s">
        <v>291</v>
      </c>
      <c r="U3390" s="10"/>
      <c r="V3390" s="10" t="s">
        <v>291</v>
      </c>
      <c r="Z3390" s="47"/>
      <c r="AD3390" s="47"/>
      <c r="AH3390" s="47"/>
      <c r="AI3390" s="10"/>
      <c r="AJ3390" s="10" t="s">
        <v>298</v>
      </c>
      <c r="AK3390" s="10" t="s">
        <v>291</v>
      </c>
      <c r="AL3390" s="10"/>
      <c r="AM3390" s="10"/>
      <c r="AN3390" s="10"/>
      <c r="AO3390" s="10"/>
      <c r="AS3390" s="48"/>
      <c r="AT3390" s="50"/>
      <c r="AU3390" s="50"/>
      <c r="AV3390" s="50"/>
      <c r="AW3390" s="50"/>
      <c r="AX3390" s="49">
        <v>1</v>
      </c>
    </row>
    <row r="3391" spans="1:50" ht="14.25" customHeight="1" x14ac:dyDescent="0.55000000000000004">
      <c r="A3391" s="45">
        <v>2093114</v>
      </c>
      <c r="B3391" s="10" t="s">
        <v>313</v>
      </c>
      <c r="C3391" s="10" t="s">
        <v>17</v>
      </c>
      <c r="D3391" s="10" t="s">
        <v>7114</v>
      </c>
      <c r="F3391" s="10" t="s">
        <v>8147</v>
      </c>
      <c r="G3391" s="10" t="s">
        <v>8838</v>
      </c>
      <c r="H3391" s="10" t="s">
        <v>9090</v>
      </c>
      <c r="I3391" s="10" t="s">
        <v>9094</v>
      </c>
      <c r="J3391" s="10" t="s">
        <v>9095</v>
      </c>
      <c r="K3391" s="10" t="s">
        <v>291</v>
      </c>
      <c r="L3391" s="10" t="s">
        <v>316</v>
      </c>
      <c r="M3391" s="46"/>
      <c r="N3391" s="10" t="s">
        <v>294</v>
      </c>
      <c r="O3391" s="10" t="s">
        <v>294</v>
      </c>
      <c r="P3391" s="10" t="s">
        <v>5524</v>
      </c>
      <c r="Q3391" s="10"/>
      <c r="R3391" s="10" t="s">
        <v>291</v>
      </c>
      <c r="S3391" s="10" t="s">
        <v>9096</v>
      </c>
      <c r="T3391" s="10" t="s">
        <v>291</v>
      </c>
      <c r="U3391" s="10"/>
      <c r="V3391" s="10" t="s">
        <v>291</v>
      </c>
      <c r="Z3391" s="47"/>
      <c r="AD3391" s="47"/>
      <c r="AH3391" s="47"/>
      <c r="AI3391" s="10"/>
      <c r="AJ3391" s="10" t="s">
        <v>298</v>
      </c>
      <c r="AK3391" s="10" t="s">
        <v>291</v>
      </c>
      <c r="AL3391" s="10"/>
      <c r="AM3391" s="10"/>
      <c r="AN3391" s="10"/>
      <c r="AO3391" s="10"/>
      <c r="AS3391" s="48"/>
      <c r="AT3391" s="50"/>
      <c r="AU3391" s="50"/>
      <c r="AV3391" s="50"/>
      <c r="AW3391" s="50"/>
      <c r="AX3391" s="49">
        <v>1</v>
      </c>
    </row>
    <row r="3392" spans="1:50" ht="14.25" customHeight="1" x14ac:dyDescent="0.55000000000000004">
      <c r="A3392" s="45">
        <v>2093112</v>
      </c>
      <c r="B3392" s="10" t="s">
        <v>313</v>
      </c>
      <c r="C3392" s="10" t="s">
        <v>17</v>
      </c>
      <c r="D3392" s="10" t="s">
        <v>7114</v>
      </c>
      <c r="F3392" s="10" t="s">
        <v>8147</v>
      </c>
      <c r="G3392" s="10" t="s">
        <v>8838</v>
      </c>
      <c r="H3392" s="10" t="s">
        <v>9090</v>
      </c>
      <c r="I3392" s="10" t="s">
        <v>9097</v>
      </c>
      <c r="J3392" s="10" t="s">
        <v>9098</v>
      </c>
      <c r="K3392" s="10" t="s">
        <v>291</v>
      </c>
      <c r="L3392" s="10" t="s">
        <v>316</v>
      </c>
      <c r="M3392" s="46" t="s">
        <v>570</v>
      </c>
      <c r="N3392" s="10" t="s">
        <v>294</v>
      </c>
      <c r="O3392" s="10" t="s">
        <v>294</v>
      </c>
      <c r="P3392" s="10" t="s">
        <v>5524</v>
      </c>
      <c r="Q3392" s="10"/>
      <c r="R3392" s="10"/>
      <c r="T3392" s="10" t="s">
        <v>291</v>
      </c>
      <c r="U3392" s="10"/>
      <c r="V3392" s="10" t="s">
        <v>291</v>
      </c>
      <c r="Z3392" s="47"/>
      <c r="AD3392" s="47"/>
      <c r="AH3392" s="47"/>
      <c r="AI3392" s="10"/>
      <c r="AJ3392" s="10" t="s">
        <v>298</v>
      </c>
      <c r="AK3392" s="10" t="s">
        <v>291</v>
      </c>
      <c r="AL3392" s="10"/>
      <c r="AM3392" s="10"/>
      <c r="AN3392" s="10"/>
      <c r="AO3392" s="10"/>
      <c r="AS3392" s="48"/>
      <c r="AT3392" s="50"/>
      <c r="AU3392" s="50"/>
      <c r="AV3392" s="50"/>
      <c r="AW3392" s="50"/>
      <c r="AX3392" s="49">
        <v>1</v>
      </c>
    </row>
    <row r="3393" spans="1:50" ht="14.25" customHeight="1" x14ac:dyDescent="0.55000000000000004">
      <c r="A3393" s="45">
        <v>2079506</v>
      </c>
      <c r="B3393" s="10" t="s">
        <v>319</v>
      </c>
      <c r="C3393" s="10" t="s">
        <v>17</v>
      </c>
      <c r="D3393" s="10" t="s">
        <v>7114</v>
      </c>
      <c r="F3393" s="10" t="s">
        <v>8147</v>
      </c>
      <c r="G3393" s="10" t="s">
        <v>9099</v>
      </c>
      <c r="H3393" s="10" t="s">
        <v>9100</v>
      </c>
      <c r="I3393" s="10" t="s">
        <v>9101</v>
      </c>
      <c r="J3393" s="10" t="s">
        <v>9102</v>
      </c>
      <c r="K3393" s="10" t="s">
        <v>291</v>
      </c>
      <c r="L3393" s="10" t="s">
        <v>316</v>
      </c>
      <c r="M3393" s="46" t="s">
        <v>293</v>
      </c>
      <c r="N3393" s="10" t="s">
        <v>294</v>
      </c>
      <c r="O3393" s="10" t="s">
        <v>294</v>
      </c>
      <c r="P3393" s="10" t="s">
        <v>5524</v>
      </c>
      <c r="Q3393" s="10"/>
      <c r="R3393" s="10"/>
      <c r="T3393" s="10" t="s">
        <v>291</v>
      </c>
      <c r="U3393" s="10"/>
      <c r="V3393" s="10" t="s">
        <v>291</v>
      </c>
      <c r="Z3393" s="47"/>
      <c r="AD3393" s="47"/>
      <c r="AH3393" s="47"/>
      <c r="AI3393" s="10"/>
      <c r="AJ3393" s="10" t="s">
        <v>298</v>
      </c>
      <c r="AK3393" s="10" t="s">
        <v>291</v>
      </c>
      <c r="AL3393" s="10"/>
      <c r="AM3393" s="10"/>
      <c r="AN3393" s="10"/>
      <c r="AO3393" s="10"/>
      <c r="AS3393" s="48"/>
      <c r="AT3393" s="50"/>
      <c r="AU3393" s="50"/>
      <c r="AV3393" s="50"/>
      <c r="AW3393" s="50"/>
      <c r="AX3393" s="49">
        <v>1</v>
      </c>
    </row>
    <row r="3394" spans="1:50" ht="14.25" customHeight="1" x14ac:dyDescent="0.55000000000000004">
      <c r="A3394" s="45">
        <v>2049661</v>
      </c>
      <c r="B3394" s="10" t="s">
        <v>313</v>
      </c>
      <c r="C3394" s="10" t="s">
        <v>17</v>
      </c>
      <c r="D3394" s="10" t="s">
        <v>7114</v>
      </c>
      <c r="F3394" s="10" t="s">
        <v>9103</v>
      </c>
      <c r="G3394" s="10" t="s">
        <v>9104</v>
      </c>
      <c r="H3394" s="10" t="s">
        <v>9105</v>
      </c>
      <c r="I3394" s="10" t="s">
        <v>9106</v>
      </c>
      <c r="J3394" s="10" t="s">
        <v>9107</v>
      </c>
      <c r="K3394" s="10" t="s">
        <v>291</v>
      </c>
      <c r="L3394" s="10" t="s">
        <v>316</v>
      </c>
      <c r="M3394" s="46" t="s">
        <v>570</v>
      </c>
      <c r="N3394" s="10" t="s">
        <v>294</v>
      </c>
      <c r="O3394" s="10" t="s">
        <v>294</v>
      </c>
      <c r="P3394" s="10" t="s">
        <v>5524</v>
      </c>
      <c r="Q3394" s="10"/>
      <c r="R3394" s="10"/>
      <c r="T3394" s="10" t="s">
        <v>291</v>
      </c>
      <c r="U3394" s="10"/>
      <c r="V3394" s="10" t="s">
        <v>291</v>
      </c>
      <c r="Z3394" s="47"/>
      <c r="AD3394" s="47"/>
      <c r="AH3394" s="47"/>
      <c r="AI3394" s="10"/>
      <c r="AJ3394" s="10" t="s">
        <v>298</v>
      </c>
      <c r="AK3394" s="10" t="s">
        <v>291</v>
      </c>
      <c r="AL3394" s="10"/>
      <c r="AM3394" s="10"/>
      <c r="AN3394" s="10"/>
      <c r="AO3394" s="10"/>
      <c r="AS3394" s="48"/>
      <c r="AT3394" s="50"/>
      <c r="AU3394" s="50"/>
      <c r="AV3394" s="50"/>
      <c r="AW3394" s="50"/>
      <c r="AX3394" s="49">
        <v>1</v>
      </c>
    </row>
    <row r="3395" spans="1:50" ht="14.25" customHeight="1" x14ac:dyDescent="0.55000000000000004">
      <c r="A3395" s="45">
        <v>2049732</v>
      </c>
      <c r="B3395" s="10" t="s">
        <v>313</v>
      </c>
      <c r="C3395" s="10" t="s">
        <v>17</v>
      </c>
      <c r="D3395" s="10" t="s">
        <v>7114</v>
      </c>
      <c r="F3395" s="10" t="s">
        <v>9103</v>
      </c>
      <c r="G3395" s="10" t="s">
        <v>9104</v>
      </c>
      <c r="H3395" s="10" t="s">
        <v>9105</v>
      </c>
      <c r="I3395" s="10" t="s">
        <v>9108</v>
      </c>
      <c r="J3395" s="10" t="s">
        <v>9109</v>
      </c>
      <c r="K3395" s="10" t="s">
        <v>291</v>
      </c>
      <c r="L3395" s="10" t="s">
        <v>316</v>
      </c>
      <c r="M3395" s="46" t="s">
        <v>293</v>
      </c>
      <c r="N3395" s="10" t="s">
        <v>294</v>
      </c>
      <c r="O3395" s="10" t="s">
        <v>294</v>
      </c>
      <c r="P3395" s="10" t="s">
        <v>5524</v>
      </c>
      <c r="Q3395" s="10"/>
      <c r="R3395" s="10"/>
      <c r="T3395" s="10" t="s">
        <v>291</v>
      </c>
      <c r="U3395" s="10"/>
      <c r="V3395" s="10" t="s">
        <v>291</v>
      </c>
      <c r="Z3395" s="47"/>
      <c r="AD3395" s="47"/>
      <c r="AH3395" s="47"/>
      <c r="AI3395" s="10"/>
      <c r="AJ3395" s="10" t="s">
        <v>298</v>
      </c>
      <c r="AK3395" s="10" t="s">
        <v>291</v>
      </c>
      <c r="AL3395" s="10"/>
      <c r="AM3395" s="10"/>
      <c r="AN3395" s="10"/>
      <c r="AO3395" s="10"/>
      <c r="AS3395" s="48"/>
      <c r="AT3395" s="49">
        <v>17.5625</v>
      </c>
      <c r="AU3395" s="49">
        <v>61.818330000000003</v>
      </c>
      <c r="AV3395" s="49">
        <v>42.108319999999999</v>
      </c>
      <c r="AW3395" s="49">
        <v>20.576160000000002</v>
      </c>
      <c r="AX3395" s="49">
        <v>139</v>
      </c>
    </row>
    <row r="3396" spans="1:50" ht="14.25" customHeight="1" x14ac:dyDescent="0.55000000000000004">
      <c r="A3396" s="45">
        <v>2049640</v>
      </c>
      <c r="B3396" s="10" t="s">
        <v>284</v>
      </c>
      <c r="C3396" s="10" t="s">
        <v>17</v>
      </c>
      <c r="D3396" s="10" t="s">
        <v>7114</v>
      </c>
      <c r="F3396" s="10" t="s">
        <v>9103</v>
      </c>
      <c r="G3396" s="10" t="s">
        <v>9104</v>
      </c>
      <c r="H3396" s="10" t="s">
        <v>9105</v>
      </c>
      <c r="I3396" s="10" t="s">
        <v>9110</v>
      </c>
      <c r="J3396" s="10" t="s">
        <v>9111</v>
      </c>
      <c r="K3396" s="10" t="s">
        <v>291</v>
      </c>
      <c r="L3396" s="10" t="s">
        <v>292</v>
      </c>
      <c r="M3396" s="46" t="s">
        <v>573</v>
      </c>
      <c r="N3396" s="10"/>
      <c r="O3396" s="10"/>
      <c r="P3396" s="10" t="s">
        <v>5524</v>
      </c>
      <c r="Q3396" s="10"/>
      <c r="R3396" s="10"/>
      <c r="T3396" s="10" t="s">
        <v>291</v>
      </c>
      <c r="U3396" s="10"/>
      <c r="V3396" s="10" t="s">
        <v>291</v>
      </c>
      <c r="Z3396" s="47"/>
      <c r="AD3396" s="47"/>
      <c r="AH3396" s="47"/>
      <c r="AI3396" s="10"/>
      <c r="AJ3396" s="10" t="s">
        <v>298</v>
      </c>
      <c r="AK3396" s="10" t="s">
        <v>291</v>
      </c>
      <c r="AL3396" s="10"/>
      <c r="AM3396" s="10"/>
      <c r="AN3396" s="10"/>
      <c r="AO3396" s="10"/>
      <c r="AS3396" s="48"/>
      <c r="AT3396" s="49">
        <v>26.484169999999999</v>
      </c>
      <c r="AU3396" s="49">
        <v>56.758330000000001</v>
      </c>
      <c r="AV3396" s="49">
        <v>50.47</v>
      </c>
      <c r="AW3396" s="49">
        <v>33.741320000000002</v>
      </c>
      <c r="AX3396" s="49">
        <v>302</v>
      </c>
    </row>
    <row r="3397" spans="1:50" ht="14.25" customHeight="1" x14ac:dyDescent="0.55000000000000004">
      <c r="A3397" s="45">
        <v>2049736</v>
      </c>
      <c r="B3397" s="10" t="s">
        <v>319</v>
      </c>
      <c r="C3397" s="10" t="s">
        <v>17</v>
      </c>
      <c r="D3397" s="10" t="s">
        <v>7114</v>
      </c>
      <c r="F3397" s="10" t="s">
        <v>9103</v>
      </c>
      <c r="G3397" s="10" t="s">
        <v>9104</v>
      </c>
      <c r="H3397" s="10" t="s">
        <v>9105</v>
      </c>
      <c r="I3397" s="10" t="s">
        <v>9112</v>
      </c>
      <c r="J3397" s="10" t="s">
        <v>9113</v>
      </c>
      <c r="K3397" s="10" t="s">
        <v>291</v>
      </c>
      <c r="L3397" s="10" t="s">
        <v>316</v>
      </c>
      <c r="M3397" s="46"/>
      <c r="N3397" s="10" t="s">
        <v>294</v>
      </c>
      <c r="O3397" s="10" t="s">
        <v>294</v>
      </c>
      <c r="P3397" s="10" t="s">
        <v>5524</v>
      </c>
      <c r="Q3397" s="10"/>
      <c r="R3397" s="10"/>
      <c r="T3397" s="10" t="s">
        <v>291</v>
      </c>
      <c r="U3397" s="10"/>
      <c r="V3397" s="10" t="s">
        <v>291</v>
      </c>
      <c r="Z3397" s="47"/>
      <c r="AD3397" s="47"/>
      <c r="AH3397" s="47"/>
      <c r="AI3397" s="10"/>
      <c r="AJ3397" s="10" t="s">
        <v>298</v>
      </c>
      <c r="AK3397" s="10" t="s">
        <v>291</v>
      </c>
      <c r="AL3397" s="10"/>
      <c r="AM3397" s="10"/>
      <c r="AN3397" s="10"/>
      <c r="AO3397" s="10"/>
      <c r="AS3397" s="48"/>
      <c r="AT3397" s="50"/>
      <c r="AU3397" s="50"/>
      <c r="AV3397" s="50"/>
      <c r="AW3397" s="50"/>
      <c r="AX3397" s="49">
        <v>1</v>
      </c>
    </row>
    <row r="3398" spans="1:50" ht="14.25" customHeight="1" x14ac:dyDescent="0.55000000000000004">
      <c r="A3398" s="45">
        <v>2049722</v>
      </c>
      <c r="B3398" s="10" t="s">
        <v>284</v>
      </c>
      <c r="C3398" s="10" t="s">
        <v>17</v>
      </c>
      <c r="D3398" s="10" t="s">
        <v>7114</v>
      </c>
      <c r="F3398" s="10" t="s">
        <v>9103</v>
      </c>
      <c r="G3398" s="10" t="s">
        <v>9104</v>
      </c>
      <c r="H3398" s="10" t="s">
        <v>9105</v>
      </c>
      <c r="I3398" s="10" t="s">
        <v>9114</v>
      </c>
      <c r="J3398" s="10" t="s">
        <v>9115</v>
      </c>
      <c r="K3398" s="10" t="s">
        <v>291</v>
      </c>
      <c r="L3398" s="10" t="s">
        <v>292</v>
      </c>
      <c r="M3398" s="46" t="s">
        <v>293</v>
      </c>
      <c r="N3398" s="10"/>
      <c r="O3398" s="10"/>
      <c r="P3398" s="10" t="s">
        <v>5524</v>
      </c>
      <c r="Q3398" s="10"/>
      <c r="R3398" s="10"/>
      <c r="T3398" s="10" t="s">
        <v>291</v>
      </c>
      <c r="U3398" s="10"/>
      <c r="V3398" s="10" t="s">
        <v>291</v>
      </c>
      <c r="Z3398" s="47"/>
      <c r="AD3398" s="47"/>
      <c r="AH3398" s="47"/>
      <c r="AI3398" s="10"/>
      <c r="AJ3398" s="10" t="s">
        <v>298</v>
      </c>
      <c r="AK3398" s="10" t="s">
        <v>291</v>
      </c>
      <c r="AL3398" s="10"/>
      <c r="AM3398" s="10"/>
      <c r="AN3398" s="10"/>
      <c r="AO3398" s="10"/>
      <c r="AS3398" s="48"/>
      <c r="AT3398" s="50"/>
      <c r="AU3398" s="50"/>
      <c r="AV3398" s="50"/>
      <c r="AW3398" s="50"/>
      <c r="AX3398" s="49">
        <v>1</v>
      </c>
    </row>
    <row r="3399" spans="1:50" ht="14.25" customHeight="1" x14ac:dyDescent="0.55000000000000004">
      <c r="A3399" s="45">
        <v>2049723</v>
      </c>
      <c r="B3399" s="10" t="s">
        <v>284</v>
      </c>
      <c r="C3399" s="10" t="s">
        <v>17</v>
      </c>
      <c r="D3399" s="10" t="s">
        <v>7114</v>
      </c>
      <c r="F3399" s="10" t="s">
        <v>9103</v>
      </c>
      <c r="G3399" s="10" t="s">
        <v>9104</v>
      </c>
      <c r="H3399" s="10" t="s">
        <v>9105</v>
      </c>
      <c r="I3399" s="10" t="s">
        <v>9116</v>
      </c>
      <c r="J3399" s="10" t="s">
        <v>9117</v>
      </c>
      <c r="K3399" s="10" t="s">
        <v>291</v>
      </c>
      <c r="L3399" s="10" t="s">
        <v>292</v>
      </c>
      <c r="M3399" s="46"/>
      <c r="N3399" s="10"/>
      <c r="O3399" s="10"/>
      <c r="P3399" s="10" t="s">
        <v>5524</v>
      </c>
      <c r="Q3399" s="10"/>
      <c r="R3399" s="10"/>
      <c r="T3399" s="10" t="s">
        <v>291</v>
      </c>
      <c r="U3399" s="10"/>
      <c r="V3399" s="10" t="s">
        <v>291</v>
      </c>
      <c r="Z3399" s="47"/>
      <c r="AD3399" s="47"/>
      <c r="AH3399" s="47"/>
      <c r="AI3399" s="10"/>
      <c r="AJ3399" s="10" t="s">
        <v>298</v>
      </c>
      <c r="AK3399" s="10" t="s">
        <v>291</v>
      </c>
      <c r="AL3399" s="10"/>
      <c r="AM3399" s="10"/>
      <c r="AN3399" s="10"/>
      <c r="AO3399" s="10"/>
      <c r="AS3399" s="48"/>
      <c r="AT3399" s="50"/>
      <c r="AU3399" s="50"/>
      <c r="AV3399" s="50"/>
      <c r="AW3399" s="50"/>
      <c r="AX3399" s="49">
        <v>1</v>
      </c>
    </row>
    <row r="3400" spans="1:50" ht="14.25" customHeight="1" x14ac:dyDescent="0.55000000000000004">
      <c r="A3400" s="45">
        <v>2049747</v>
      </c>
      <c r="B3400" s="10" t="s">
        <v>313</v>
      </c>
      <c r="C3400" s="10" t="s">
        <v>17</v>
      </c>
      <c r="D3400" s="10" t="s">
        <v>7114</v>
      </c>
      <c r="F3400" s="10" t="s">
        <v>9103</v>
      </c>
      <c r="G3400" s="10" t="s">
        <v>9104</v>
      </c>
      <c r="H3400" s="10" t="s">
        <v>9105</v>
      </c>
      <c r="I3400" s="10" t="s">
        <v>9118</v>
      </c>
      <c r="J3400" s="10" t="s">
        <v>9119</v>
      </c>
      <c r="K3400" s="10" t="s">
        <v>291</v>
      </c>
      <c r="L3400" s="10" t="s">
        <v>316</v>
      </c>
      <c r="M3400" s="46"/>
      <c r="N3400" s="10" t="s">
        <v>294</v>
      </c>
      <c r="O3400" s="10" t="s">
        <v>294</v>
      </c>
      <c r="P3400" s="10" t="s">
        <v>5524</v>
      </c>
      <c r="Q3400" s="10"/>
      <c r="R3400" s="10"/>
      <c r="T3400" s="10" t="s">
        <v>291</v>
      </c>
      <c r="U3400" s="10"/>
      <c r="V3400" s="10" t="s">
        <v>291</v>
      </c>
      <c r="Z3400" s="47"/>
      <c r="AD3400" s="47"/>
      <c r="AH3400" s="47"/>
      <c r="AI3400" s="10"/>
      <c r="AJ3400" s="10" t="s">
        <v>298</v>
      </c>
      <c r="AK3400" s="10" t="s">
        <v>291</v>
      </c>
      <c r="AL3400" s="10"/>
      <c r="AM3400" s="10"/>
      <c r="AN3400" s="10"/>
      <c r="AO3400" s="10"/>
      <c r="AS3400" s="48"/>
      <c r="AT3400" s="50"/>
      <c r="AU3400" s="50"/>
      <c r="AV3400" s="50"/>
      <c r="AW3400" s="50"/>
      <c r="AX3400" s="49">
        <v>1</v>
      </c>
    </row>
    <row r="3401" spans="1:50" ht="14.25" customHeight="1" x14ac:dyDescent="0.55000000000000004">
      <c r="A3401" s="45">
        <v>2049672</v>
      </c>
      <c r="B3401" s="10" t="s">
        <v>284</v>
      </c>
      <c r="C3401" s="10" t="s">
        <v>17</v>
      </c>
      <c r="D3401" s="10" t="s">
        <v>7114</v>
      </c>
      <c r="F3401" s="10" t="s">
        <v>9103</v>
      </c>
      <c r="G3401" s="10" t="s">
        <v>9104</v>
      </c>
      <c r="H3401" s="10" t="s">
        <v>9105</v>
      </c>
      <c r="I3401" s="10" t="s">
        <v>9120</v>
      </c>
      <c r="J3401" s="10" t="s">
        <v>9121</v>
      </c>
      <c r="K3401" s="10" t="s">
        <v>291</v>
      </c>
      <c r="L3401" s="10" t="s">
        <v>292</v>
      </c>
      <c r="M3401" s="46" t="s">
        <v>293</v>
      </c>
      <c r="N3401" s="10"/>
      <c r="O3401" s="10"/>
      <c r="P3401" s="10" t="s">
        <v>5524</v>
      </c>
      <c r="Q3401" s="10"/>
      <c r="R3401" s="10"/>
      <c r="T3401" s="10" t="s">
        <v>291</v>
      </c>
      <c r="U3401" s="10"/>
      <c r="V3401" s="10" t="s">
        <v>291</v>
      </c>
      <c r="Z3401" s="47"/>
      <c r="AD3401" s="47"/>
      <c r="AH3401" s="47"/>
      <c r="AI3401" s="10"/>
      <c r="AJ3401" s="10" t="s">
        <v>298</v>
      </c>
      <c r="AK3401" s="10" t="s">
        <v>291</v>
      </c>
      <c r="AL3401" s="10"/>
      <c r="AM3401" s="10"/>
      <c r="AN3401" s="10"/>
      <c r="AO3401" s="10"/>
      <c r="AS3401" s="48"/>
      <c r="AT3401" s="49">
        <v>21.060829999999999</v>
      </c>
      <c r="AU3401" s="49">
        <v>53.965829999999997</v>
      </c>
      <c r="AV3401" s="49">
        <v>41.886319999999998</v>
      </c>
      <c r="AW3401" s="49">
        <v>20.078320000000001</v>
      </c>
      <c r="AX3401" s="49">
        <v>75</v>
      </c>
    </row>
    <row r="3402" spans="1:50" ht="14.25" customHeight="1" x14ac:dyDescent="0.55000000000000004">
      <c r="A3402" s="45">
        <v>2049681</v>
      </c>
      <c r="B3402" s="10" t="s">
        <v>313</v>
      </c>
      <c r="C3402" s="10" t="s">
        <v>17</v>
      </c>
      <c r="D3402" s="10" t="s">
        <v>7114</v>
      </c>
      <c r="F3402" s="10" t="s">
        <v>9103</v>
      </c>
      <c r="G3402" s="10" t="s">
        <v>9104</v>
      </c>
      <c r="H3402" s="10" t="s">
        <v>9105</v>
      </c>
      <c r="I3402" s="10" t="s">
        <v>9122</v>
      </c>
      <c r="J3402" s="10" t="s">
        <v>9123</v>
      </c>
      <c r="K3402" s="10" t="s">
        <v>291</v>
      </c>
      <c r="L3402" s="10" t="s">
        <v>316</v>
      </c>
      <c r="M3402" s="46"/>
      <c r="N3402" s="10" t="s">
        <v>294</v>
      </c>
      <c r="O3402" s="10" t="s">
        <v>294</v>
      </c>
      <c r="P3402" s="10" t="s">
        <v>5524</v>
      </c>
      <c r="Q3402" s="10"/>
      <c r="R3402" s="10"/>
      <c r="T3402" s="10" t="s">
        <v>291</v>
      </c>
      <c r="U3402" s="10"/>
      <c r="V3402" s="10" t="s">
        <v>291</v>
      </c>
      <c r="Z3402" s="47"/>
      <c r="AD3402" s="47"/>
      <c r="AH3402" s="47"/>
      <c r="AI3402" s="10"/>
      <c r="AJ3402" s="10" t="s">
        <v>298</v>
      </c>
      <c r="AK3402" s="10" t="s">
        <v>291</v>
      </c>
      <c r="AL3402" s="10"/>
      <c r="AM3402" s="10"/>
      <c r="AN3402" s="10"/>
      <c r="AO3402" s="10"/>
      <c r="AS3402" s="48"/>
      <c r="AT3402" s="50"/>
      <c r="AU3402" s="50"/>
      <c r="AV3402" s="50"/>
      <c r="AW3402" s="50"/>
      <c r="AX3402" s="49">
        <v>1</v>
      </c>
    </row>
    <row r="3403" spans="1:50" ht="14.25" customHeight="1" x14ac:dyDescent="0.55000000000000004">
      <c r="A3403" s="45">
        <v>2049645</v>
      </c>
      <c r="B3403" s="10" t="s">
        <v>284</v>
      </c>
      <c r="C3403" s="10" t="s">
        <v>17</v>
      </c>
      <c r="D3403" s="10" t="s">
        <v>7114</v>
      </c>
      <c r="F3403" s="10" t="s">
        <v>9103</v>
      </c>
      <c r="G3403" s="10" t="s">
        <v>9104</v>
      </c>
      <c r="H3403" s="10" t="s">
        <v>9105</v>
      </c>
      <c r="I3403" s="10" t="s">
        <v>9124</v>
      </c>
      <c r="J3403" s="10" t="s">
        <v>9125</v>
      </c>
      <c r="K3403" s="10" t="s">
        <v>291</v>
      </c>
      <c r="L3403" s="10" t="s">
        <v>292</v>
      </c>
      <c r="M3403" s="46" t="s">
        <v>293</v>
      </c>
      <c r="N3403" s="10"/>
      <c r="O3403" s="10"/>
      <c r="P3403" s="10" t="s">
        <v>5524</v>
      </c>
      <c r="Q3403" s="10"/>
      <c r="R3403" s="10"/>
      <c r="T3403" s="10" t="s">
        <v>291</v>
      </c>
      <c r="U3403" s="10"/>
      <c r="V3403" s="10" t="s">
        <v>291</v>
      </c>
      <c r="Z3403" s="47"/>
      <c r="AD3403" s="47"/>
      <c r="AH3403" s="47"/>
      <c r="AI3403" s="10"/>
      <c r="AJ3403" s="10" t="s">
        <v>298</v>
      </c>
      <c r="AK3403" s="10" t="s">
        <v>291</v>
      </c>
      <c r="AL3403" s="10"/>
      <c r="AM3403" s="10"/>
      <c r="AN3403" s="10"/>
      <c r="AO3403" s="10"/>
      <c r="AS3403" s="48"/>
      <c r="AT3403" s="49">
        <v>9.8524999999999991</v>
      </c>
      <c r="AU3403" s="49">
        <v>9.8333329999999997</v>
      </c>
      <c r="AV3403" s="49">
        <v>30.945039999999999</v>
      </c>
      <c r="AW3403" s="49">
        <v>15.50657</v>
      </c>
      <c r="AX3403" s="49">
        <v>99</v>
      </c>
    </row>
    <row r="3404" spans="1:50" ht="14.25" customHeight="1" x14ac:dyDescent="0.55000000000000004">
      <c r="A3404" s="45">
        <v>2049739</v>
      </c>
      <c r="B3404" s="10" t="s">
        <v>313</v>
      </c>
      <c r="C3404" s="10" t="s">
        <v>17</v>
      </c>
      <c r="D3404" s="10" t="s">
        <v>7114</v>
      </c>
      <c r="F3404" s="10" t="s">
        <v>9103</v>
      </c>
      <c r="G3404" s="10" t="s">
        <v>9104</v>
      </c>
      <c r="H3404" s="10" t="s">
        <v>9105</v>
      </c>
      <c r="I3404" s="10" t="s">
        <v>9126</v>
      </c>
      <c r="J3404" s="10" t="s">
        <v>9127</v>
      </c>
      <c r="K3404" s="10" t="s">
        <v>291</v>
      </c>
      <c r="L3404" s="10" t="s">
        <v>316</v>
      </c>
      <c r="M3404" s="46"/>
      <c r="N3404" s="10" t="s">
        <v>294</v>
      </c>
      <c r="O3404" s="10" t="s">
        <v>294</v>
      </c>
      <c r="P3404" s="10" t="s">
        <v>5524</v>
      </c>
      <c r="Q3404" s="10"/>
      <c r="R3404" s="10"/>
      <c r="T3404" s="10" t="s">
        <v>291</v>
      </c>
      <c r="U3404" s="10"/>
      <c r="V3404" s="10" t="s">
        <v>291</v>
      </c>
      <c r="Z3404" s="47"/>
      <c r="AD3404" s="47"/>
      <c r="AH3404" s="47"/>
      <c r="AI3404" s="10"/>
      <c r="AJ3404" s="10" t="s">
        <v>298</v>
      </c>
      <c r="AK3404" s="10" t="s">
        <v>291</v>
      </c>
      <c r="AL3404" s="10"/>
      <c r="AM3404" s="10"/>
      <c r="AN3404" s="10"/>
      <c r="AO3404" s="10"/>
      <c r="AS3404" s="48"/>
      <c r="AT3404" s="50"/>
      <c r="AU3404" s="50"/>
      <c r="AV3404" s="50"/>
      <c r="AW3404" s="50"/>
      <c r="AX3404" s="49">
        <v>1</v>
      </c>
    </row>
    <row r="3405" spans="1:50" ht="14.25" customHeight="1" x14ac:dyDescent="0.55000000000000004">
      <c r="A3405" s="45">
        <v>2049751</v>
      </c>
      <c r="B3405" s="10" t="s">
        <v>284</v>
      </c>
      <c r="C3405" s="10" t="s">
        <v>17</v>
      </c>
      <c r="D3405" s="10" t="s">
        <v>7114</v>
      </c>
      <c r="F3405" s="10" t="s">
        <v>9103</v>
      </c>
      <c r="G3405" s="10" t="s">
        <v>9104</v>
      </c>
      <c r="H3405" s="10" t="s">
        <v>9105</v>
      </c>
      <c r="I3405" s="10" t="s">
        <v>9128</v>
      </c>
      <c r="J3405" s="10" t="s">
        <v>9129</v>
      </c>
      <c r="K3405" s="10" t="s">
        <v>291</v>
      </c>
      <c r="L3405" s="10" t="s">
        <v>292</v>
      </c>
      <c r="M3405" s="46" t="s">
        <v>293</v>
      </c>
      <c r="N3405" s="10"/>
      <c r="O3405" s="10"/>
      <c r="P3405" s="10" t="s">
        <v>5524</v>
      </c>
      <c r="Q3405" s="10"/>
      <c r="R3405" s="10"/>
      <c r="T3405" s="10" t="s">
        <v>291</v>
      </c>
      <c r="U3405" s="10"/>
      <c r="V3405" s="10" t="s">
        <v>291</v>
      </c>
      <c r="Z3405" s="47"/>
      <c r="AD3405" s="47"/>
      <c r="AH3405" s="47"/>
      <c r="AI3405" s="10"/>
      <c r="AJ3405" s="10" t="s">
        <v>298</v>
      </c>
      <c r="AK3405" s="10" t="s">
        <v>291</v>
      </c>
      <c r="AL3405" s="10"/>
      <c r="AM3405" s="10"/>
      <c r="AN3405" s="10"/>
      <c r="AO3405" s="10"/>
      <c r="AS3405" s="48"/>
      <c r="AT3405" s="50" t="s">
        <v>722</v>
      </c>
      <c r="AU3405" s="50" t="s">
        <v>722</v>
      </c>
      <c r="AV3405" s="50" t="s">
        <v>722</v>
      </c>
      <c r="AW3405" s="50" t="s">
        <v>722</v>
      </c>
      <c r="AX3405" s="49">
        <v>0</v>
      </c>
    </row>
    <row r="3406" spans="1:50" ht="14.25" customHeight="1" x14ac:dyDescent="0.55000000000000004">
      <c r="A3406" s="45">
        <v>2049646</v>
      </c>
      <c r="B3406" s="10" t="s">
        <v>284</v>
      </c>
      <c r="C3406" s="10" t="s">
        <v>17</v>
      </c>
      <c r="D3406" s="10" t="s">
        <v>7114</v>
      </c>
      <c r="F3406" s="10" t="s">
        <v>9103</v>
      </c>
      <c r="G3406" s="10" t="s">
        <v>9104</v>
      </c>
      <c r="H3406" s="10" t="s">
        <v>9105</v>
      </c>
      <c r="I3406" s="10" t="s">
        <v>9130</v>
      </c>
      <c r="J3406" s="10" t="s">
        <v>9131</v>
      </c>
      <c r="K3406" s="10" t="s">
        <v>291</v>
      </c>
      <c r="L3406" s="10" t="s">
        <v>292</v>
      </c>
      <c r="M3406" s="46"/>
      <c r="N3406" s="10"/>
      <c r="O3406" s="10"/>
      <c r="P3406" s="10" t="s">
        <v>5524</v>
      </c>
      <c r="Q3406" s="10"/>
      <c r="R3406" s="10"/>
      <c r="T3406" s="10" t="s">
        <v>291</v>
      </c>
      <c r="U3406" s="10"/>
      <c r="V3406" s="10" t="s">
        <v>291</v>
      </c>
      <c r="Z3406" s="47"/>
      <c r="AD3406" s="47"/>
      <c r="AH3406" s="47"/>
      <c r="AI3406" s="10"/>
      <c r="AJ3406" s="10" t="s">
        <v>298</v>
      </c>
      <c r="AK3406" s="10" t="s">
        <v>291</v>
      </c>
      <c r="AL3406" s="10"/>
      <c r="AM3406" s="10"/>
      <c r="AN3406" s="10"/>
      <c r="AO3406" s="10"/>
      <c r="AS3406" s="48"/>
      <c r="AT3406" s="50"/>
      <c r="AU3406" s="50"/>
      <c r="AV3406" s="50"/>
      <c r="AW3406" s="50"/>
      <c r="AX3406" s="49">
        <v>1</v>
      </c>
    </row>
    <row r="3407" spans="1:50" ht="14.25" customHeight="1" x14ac:dyDescent="0.55000000000000004">
      <c r="A3407" s="45">
        <v>2049734</v>
      </c>
      <c r="B3407" s="10" t="s">
        <v>284</v>
      </c>
      <c r="C3407" s="10" t="s">
        <v>17</v>
      </c>
      <c r="D3407" s="10" t="s">
        <v>7114</v>
      </c>
      <c r="F3407" s="10" t="s">
        <v>9103</v>
      </c>
      <c r="G3407" s="10" t="s">
        <v>9104</v>
      </c>
      <c r="H3407" s="10" t="s">
        <v>9105</v>
      </c>
      <c r="I3407" s="10" t="s">
        <v>9132</v>
      </c>
      <c r="J3407" s="10" t="s">
        <v>9133</v>
      </c>
      <c r="K3407" s="10" t="s">
        <v>291</v>
      </c>
      <c r="L3407" s="10" t="s">
        <v>292</v>
      </c>
      <c r="M3407" s="46"/>
      <c r="N3407" s="10"/>
      <c r="O3407" s="10"/>
      <c r="P3407" s="10" t="s">
        <v>5524</v>
      </c>
      <c r="Q3407" s="10"/>
      <c r="R3407" s="10"/>
      <c r="T3407" s="10" t="s">
        <v>291</v>
      </c>
      <c r="U3407" s="10"/>
      <c r="V3407" s="10" t="s">
        <v>291</v>
      </c>
      <c r="Z3407" s="47"/>
      <c r="AD3407" s="47"/>
      <c r="AH3407" s="47"/>
      <c r="AI3407" s="10"/>
      <c r="AJ3407" s="10" t="s">
        <v>298</v>
      </c>
      <c r="AK3407" s="10" t="s">
        <v>291</v>
      </c>
      <c r="AL3407" s="10"/>
      <c r="AM3407" s="10"/>
      <c r="AN3407" s="10"/>
      <c r="AO3407" s="10"/>
      <c r="AS3407" s="48"/>
      <c r="AT3407" s="50"/>
      <c r="AU3407" s="50"/>
      <c r="AV3407" s="50"/>
      <c r="AW3407" s="50"/>
      <c r="AX3407" s="49">
        <v>1</v>
      </c>
    </row>
    <row r="3408" spans="1:50" ht="14.25" customHeight="1" x14ac:dyDescent="0.55000000000000004">
      <c r="A3408" s="45">
        <v>4485285</v>
      </c>
      <c r="B3408" s="10" t="s">
        <v>319</v>
      </c>
      <c r="C3408" s="10" t="s">
        <v>17</v>
      </c>
      <c r="D3408" s="10" t="s">
        <v>7114</v>
      </c>
      <c r="F3408" s="10" t="s">
        <v>9103</v>
      </c>
      <c r="G3408" s="10" t="s">
        <v>9104</v>
      </c>
      <c r="H3408" s="10" t="s">
        <v>9134</v>
      </c>
      <c r="I3408" s="10" t="s">
        <v>9135</v>
      </c>
      <c r="J3408" s="10" t="s">
        <v>9136</v>
      </c>
      <c r="K3408" s="10" t="s">
        <v>291</v>
      </c>
      <c r="L3408" s="10" t="s">
        <v>316</v>
      </c>
      <c r="M3408" s="46"/>
      <c r="N3408" s="10" t="s">
        <v>294</v>
      </c>
      <c r="O3408" s="10" t="s">
        <v>294</v>
      </c>
      <c r="P3408" s="10" t="s">
        <v>5524</v>
      </c>
      <c r="Q3408" s="10"/>
      <c r="R3408" s="10"/>
      <c r="T3408" s="10" t="s">
        <v>291</v>
      </c>
      <c r="U3408" s="10"/>
      <c r="V3408" s="10" t="s">
        <v>291</v>
      </c>
      <c r="Z3408" s="47"/>
      <c r="AD3408" s="47"/>
      <c r="AH3408" s="47"/>
      <c r="AI3408" s="10"/>
      <c r="AJ3408" s="10" t="s">
        <v>298</v>
      </c>
      <c r="AK3408" s="10" t="s">
        <v>291</v>
      </c>
      <c r="AL3408" s="10" t="s">
        <v>666</v>
      </c>
      <c r="AM3408" s="10" t="s">
        <v>666</v>
      </c>
      <c r="AN3408" s="10" t="s">
        <v>300</v>
      </c>
      <c r="AO3408" s="10" t="s">
        <v>300</v>
      </c>
      <c r="AP3408" s="10">
        <v>8</v>
      </c>
      <c r="AQ3408" s="10">
        <v>15</v>
      </c>
      <c r="AS3408" s="48">
        <v>11.5</v>
      </c>
      <c r="AT3408" s="50"/>
      <c r="AU3408" s="50"/>
      <c r="AV3408" s="50"/>
      <c r="AW3408" s="50"/>
      <c r="AX3408" s="49">
        <v>1</v>
      </c>
    </row>
    <row r="3409" spans="1:50" ht="14.25" customHeight="1" x14ac:dyDescent="0.55000000000000004">
      <c r="A3409" s="45">
        <v>2049627</v>
      </c>
      <c r="B3409" s="10" t="s">
        <v>284</v>
      </c>
      <c r="C3409" s="10" t="s">
        <v>17</v>
      </c>
      <c r="D3409" s="10" t="s">
        <v>7114</v>
      </c>
      <c r="F3409" s="10" t="s">
        <v>9103</v>
      </c>
      <c r="G3409" s="10" t="s">
        <v>9104</v>
      </c>
      <c r="H3409" s="10" t="s">
        <v>9137</v>
      </c>
      <c r="I3409" s="10" t="s">
        <v>9138</v>
      </c>
      <c r="J3409" s="10" t="s">
        <v>9139</v>
      </c>
      <c r="K3409" s="10" t="s">
        <v>291</v>
      </c>
      <c r="L3409" s="10" t="s">
        <v>292</v>
      </c>
      <c r="M3409" s="46" t="s">
        <v>293</v>
      </c>
      <c r="N3409" s="10"/>
      <c r="O3409" s="10"/>
      <c r="P3409" s="10" t="s">
        <v>5524</v>
      </c>
      <c r="Q3409" s="10"/>
      <c r="R3409" s="10"/>
      <c r="T3409" s="10" t="s">
        <v>291</v>
      </c>
      <c r="U3409" s="10"/>
      <c r="V3409" s="10" t="s">
        <v>291</v>
      </c>
      <c r="Z3409" s="47"/>
      <c r="AD3409" s="47"/>
      <c r="AH3409" s="47"/>
      <c r="AI3409" s="10"/>
      <c r="AJ3409" s="10" t="s">
        <v>298</v>
      </c>
      <c r="AK3409" s="10" t="s">
        <v>291</v>
      </c>
      <c r="AL3409" s="10"/>
      <c r="AM3409" s="10"/>
      <c r="AN3409" s="10"/>
      <c r="AO3409" s="10"/>
      <c r="AS3409" s="48"/>
      <c r="AT3409" s="49">
        <v>4.4583329999999997</v>
      </c>
      <c r="AU3409" s="49">
        <v>0.91666700000000001</v>
      </c>
      <c r="AV3409" s="49">
        <v>24.096</v>
      </c>
      <c r="AW3409" s="49">
        <v>13.2852</v>
      </c>
      <c r="AX3409" s="49">
        <v>2</v>
      </c>
    </row>
    <row r="3410" spans="1:50" ht="14.25" customHeight="1" x14ac:dyDescent="0.55000000000000004">
      <c r="A3410" s="45">
        <v>2049568</v>
      </c>
      <c r="B3410" s="10" t="s">
        <v>313</v>
      </c>
      <c r="C3410" s="10" t="s">
        <v>17</v>
      </c>
      <c r="D3410" s="10" t="s">
        <v>7114</v>
      </c>
      <c r="F3410" s="10" t="s">
        <v>9103</v>
      </c>
      <c r="G3410" s="10" t="s">
        <v>9104</v>
      </c>
      <c r="H3410" s="10" t="s">
        <v>9137</v>
      </c>
      <c r="I3410" s="10" t="s">
        <v>9140</v>
      </c>
      <c r="J3410" s="10" t="s">
        <v>9141</v>
      </c>
      <c r="K3410" s="10" t="s">
        <v>291</v>
      </c>
      <c r="L3410" s="10" t="s">
        <v>316</v>
      </c>
      <c r="M3410" s="46"/>
      <c r="N3410" s="10" t="s">
        <v>294</v>
      </c>
      <c r="O3410" s="10" t="s">
        <v>294</v>
      </c>
      <c r="P3410" s="10" t="s">
        <v>5524</v>
      </c>
      <c r="Q3410" s="10"/>
      <c r="R3410" s="10"/>
      <c r="T3410" s="10" t="s">
        <v>291</v>
      </c>
      <c r="U3410" s="10"/>
      <c r="V3410" s="10" t="s">
        <v>291</v>
      </c>
      <c r="Z3410" s="47"/>
      <c r="AD3410" s="47"/>
      <c r="AH3410" s="47"/>
      <c r="AI3410" s="10"/>
      <c r="AJ3410" s="10" t="s">
        <v>298</v>
      </c>
      <c r="AK3410" s="10" t="s">
        <v>291</v>
      </c>
      <c r="AL3410" s="10"/>
      <c r="AM3410" s="10"/>
      <c r="AN3410" s="10"/>
      <c r="AO3410" s="10"/>
      <c r="AS3410" s="48"/>
      <c r="AT3410" s="50"/>
      <c r="AU3410" s="50"/>
      <c r="AV3410" s="50"/>
      <c r="AW3410" s="50"/>
      <c r="AX3410" s="49">
        <v>1</v>
      </c>
    </row>
    <row r="3411" spans="1:50" ht="14.25" customHeight="1" x14ac:dyDescent="0.55000000000000004">
      <c r="A3411" s="45">
        <v>2049579</v>
      </c>
      <c r="B3411" s="10" t="s">
        <v>284</v>
      </c>
      <c r="C3411" s="10" t="s">
        <v>17</v>
      </c>
      <c r="D3411" s="10" t="s">
        <v>7114</v>
      </c>
      <c r="F3411" s="10" t="s">
        <v>9103</v>
      </c>
      <c r="G3411" s="10" t="s">
        <v>9104</v>
      </c>
      <c r="H3411" s="10" t="s">
        <v>9137</v>
      </c>
      <c r="I3411" s="10" t="s">
        <v>9142</v>
      </c>
      <c r="J3411" s="10" t="s">
        <v>9143</v>
      </c>
      <c r="K3411" s="10" t="s">
        <v>291</v>
      </c>
      <c r="L3411" s="10" t="s">
        <v>292</v>
      </c>
      <c r="M3411" s="46" t="s">
        <v>506</v>
      </c>
      <c r="N3411" s="10"/>
      <c r="O3411" s="10"/>
      <c r="P3411" s="10" t="s">
        <v>5524</v>
      </c>
      <c r="Q3411" s="10"/>
      <c r="R3411" s="10" t="s">
        <v>381</v>
      </c>
      <c r="S3411" s="10" t="s">
        <v>9144</v>
      </c>
      <c r="T3411" s="10" t="s">
        <v>291</v>
      </c>
      <c r="U3411" s="10"/>
      <c r="V3411" s="10" t="s">
        <v>291</v>
      </c>
      <c r="Z3411" s="47"/>
      <c r="AD3411" s="47"/>
      <c r="AH3411" s="47"/>
      <c r="AI3411" s="10"/>
      <c r="AJ3411" s="10" t="s">
        <v>298</v>
      </c>
      <c r="AK3411" s="10" t="s">
        <v>291</v>
      </c>
      <c r="AL3411" s="10"/>
      <c r="AM3411" s="10"/>
      <c r="AN3411" s="10"/>
      <c r="AO3411" s="10"/>
      <c r="AS3411" s="48"/>
      <c r="AT3411" s="50"/>
      <c r="AU3411" s="50"/>
      <c r="AV3411" s="50"/>
      <c r="AW3411" s="50"/>
      <c r="AX3411" s="49">
        <v>1</v>
      </c>
    </row>
    <row r="3412" spans="1:50" ht="14.25" customHeight="1" x14ac:dyDescent="0.55000000000000004">
      <c r="A3412" s="45">
        <v>2049608</v>
      </c>
      <c r="B3412" s="10" t="s">
        <v>284</v>
      </c>
      <c r="C3412" s="10" t="s">
        <v>17</v>
      </c>
      <c r="D3412" s="10" t="s">
        <v>7114</v>
      </c>
      <c r="F3412" s="10" t="s">
        <v>9103</v>
      </c>
      <c r="G3412" s="10" t="s">
        <v>9104</v>
      </c>
      <c r="H3412" s="10" t="s">
        <v>9137</v>
      </c>
      <c r="I3412" s="10" t="s">
        <v>9145</v>
      </c>
      <c r="J3412" s="10" t="s">
        <v>9146</v>
      </c>
      <c r="K3412" s="10" t="s">
        <v>291</v>
      </c>
      <c r="L3412" s="10" t="s">
        <v>292</v>
      </c>
      <c r="M3412" s="46" t="s">
        <v>293</v>
      </c>
      <c r="N3412" s="10"/>
      <c r="O3412" s="10"/>
      <c r="P3412" s="10" t="s">
        <v>5524</v>
      </c>
      <c r="Q3412" s="10"/>
      <c r="R3412" s="10"/>
      <c r="T3412" s="10" t="s">
        <v>291</v>
      </c>
      <c r="U3412" s="10"/>
      <c r="V3412" s="10" t="s">
        <v>291</v>
      </c>
      <c r="Z3412" s="47"/>
      <c r="AD3412" s="47"/>
      <c r="AH3412" s="47"/>
      <c r="AI3412" s="10"/>
      <c r="AJ3412" s="10" t="s">
        <v>298</v>
      </c>
      <c r="AK3412" s="10" t="s">
        <v>291</v>
      </c>
      <c r="AL3412" s="10"/>
      <c r="AM3412" s="10"/>
      <c r="AN3412" s="10"/>
      <c r="AO3412" s="10"/>
      <c r="AS3412" s="48"/>
      <c r="AT3412" s="49">
        <v>14.70167</v>
      </c>
      <c r="AU3412" s="49">
        <v>54.479170000000003</v>
      </c>
      <c r="AV3412" s="49">
        <v>44.631999999999998</v>
      </c>
      <c r="AW3412" s="49">
        <v>24.59075</v>
      </c>
      <c r="AX3412" s="49">
        <v>18</v>
      </c>
    </row>
    <row r="3413" spans="1:50" ht="14.25" customHeight="1" x14ac:dyDescent="0.55000000000000004">
      <c r="A3413" s="45">
        <v>2049572</v>
      </c>
      <c r="B3413" s="10" t="s">
        <v>313</v>
      </c>
      <c r="C3413" s="10" t="s">
        <v>17</v>
      </c>
      <c r="D3413" s="10" t="s">
        <v>7114</v>
      </c>
      <c r="F3413" s="10" t="s">
        <v>9103</v>
      </c>
      <c r="G3413" s="10" t="s">
        <v>9104</v>
      </c>
      <c r="H3413" s="10" t="s">
        <v>9137</v>
      </c>
      <c r="I3413" s="10" t="s">
        <v>9147</v>
      </c>
      <c r="J3413" s="10" t="s">
        <v>9148</v>
      </c>
      <c r="K3413" s="10" t="s">
        <v>291</v>
      </c>
      <c r="L3413" s="10" t="s">
        <v>316</v>
      </c>
      <c r="M3413" s="46" t="s">
        <v>293</v>
      </c>
      <c r="N3413" s="10" t="s">
        <v>294</v>
      </c>
      <c r="O3413" s="10" t="s">
        <v>294</v>
      </c>
      <c r="P3413" s="10" t="s">
        <v>5524</v>
      </c>
      <c r="Q3413" s="10"/>
      <c r="R3413" s="10"/>
      <c r="T3413" s="10" t="s">
        <v>291</v>
      </c>
      <c r="U3413" s="10"/>
      <c r="V3413" s="10" t="s">
        <v>291</v>
      </c>
      <c r="Z3413" s="47"/>
      <c r="AD3413" s="47"/>
      <c r="AH3413" s="47"/>
      <c r="AI3413" s="10"/>
      <c r="AJ3413" s="10" t="s">
        <v>298</v>
      </c>
      <c r="AK3413" s="10" t="s">
        <v>291</v>
      </c>
      <c r="AL3413" s="10" t="s">
        <v>666</v>
      </c>
      <c r="AM3413" s="10" t="s">
        <v>666</v>
      </c>
      <c r="AN3413" s="10" t="s">
        <v>300</v>
      </c>
      <c r="AO3413" s="10" t="s">
        <v>300</v>
      </c>
      <c r="AP3413" s="10">
        <v>4</v>
      </c>
      <c r="AQ3413" s="10">
        <v>9</v>
      </c>
      <c r="AS3413" s="48">
        <v>6.5</v>
      </c>
      <c r="AT3413" s="49">
        <v>12.20833</v>
      </c>
      <c r="AU3413" s="49">
        <v>34.208329999999997</v>
      </c>
      <c r="AV3413" s="49">
        <v>36.520000000000003</v>
      </c>
      <c r="AW3413" s="49">
        <v>16.634799999999998</v>
      </c>
      <c r="AX3413" s="49">
        <v>8</v>
      </c>
    </row>
    <row r="3414" spans="1:50" ht="14.25" customHeight="1" x14ac:dyDescent="0.55000000000000004">
      <c r="A3414" s="45">
        <v>2049603</v>
      </c>
      <c r="B3414" s="10" t="s">
        <v>284</v>
      </c>
      <c r="C3414" s="10" t="s">
        <v>17</v>
      </c>
      <c r="D3414" s="10" t="s">
        <v>7114</v>
      </c>
      <c r="F3414" s="10" t="s">
        <v>9103</v>
      </c>
      <c r="G3414" s="10" t="s">
        <v>9104</v>
      </c>
      <c r="H3414" s="10" t="s">
        <v>9137</v>
      </c>
      <c r="I3414" s="10" t="s">
        <v>9149</v>
      </c>
      <c r="J3414" s="10" t="s">
        <v>9150</v>
      </c>
      <c r="K3414" s="10" t="s">
        <v>291</v>
      </c>
      <c r="L3414" s="10" t="s">
        <v>292</v>
      </c>
      <c r="M3414" s="46" t="s">
        <v>293</v>
      </c>
      <c r="N3414" s="10"/>
      <c r="O3414" s="10"/>
      <c r="P3414" s="10" t="s">
        <v>5524</v>
      </c>
      <c r="Q3414" s="10"/>
      <c r="R3414" s="10" t="s">
        <v>381</v>
      </c>
      <c r="S3414" s="10" t="s">
        <v>9151</v>
      </c>
      <c r="T3414" s="10" t="s">
        <v>291</v>
      </c>
      <c r="U3414" s="10"/>
      <c r="V3414" s="10" t="s">
        <v>291</v>
      </c>
      <c r="Z3414" s="47"/>
      <c r="AD3414" s="47"/>
      <c r="AH3414" s="47"/>
      <c r="AI3414" s="10"/>
      <c r="AJ3414" s="10" t="s">
        <v>298</v>
      </c>
      <c r="AK3414" s="10" t="s">
        <v>291</v>
      </c>
      <c r="AL3414" s="10"/>
      <c r="AM3414" s="10"/>
      <c r="AN3414" s="10"/>
      <c r="AO3414" s="10"/>
      <c r="AS3414" s="48"/>
      <c r="AT3414" s="49">
        <v>24.487919999999999</v>
      </c>
      <c r="AU3414" s="49">
        <v>53.895420000000001</v>
      </c>
      <c r="AV3414" s="49">
        <v>42.34928</v>
      </c>
      <c r="AW3414" s="49">
        <v>18.909330000000001</v>
      </c>
      <c r="AX3414" s="49">
        <v>22</v>
      </c>
    </row>
    <row r="3415" spans="1:50" ht="14.25" customHeight="1" x14ac:dyDescent="0.55000000000000004">
      <c r="A3415" s="45">
        <v>2049607</v>
      </c>
      <c r="B3415" s="10" t="s">
        <v>313</v>
      </c>
      <c r="C3415" s="10" t="s">
        <v>17</v>
      </c>
      <c r="D3415" s="10" t="s">
        <v>7114</v>
      </c>
      <c r="F3415" s="10" t="s">
        <v>9103</v>
      </c>
      <c r="G3415" s="10" t="s">
        <v>9104</v>
      </c>
      <c r="H3415" s="10" t="s">
        <v>9137</v>
      </c>
      <c r="I3415" s="10" t="s">
        <v>9152</v>
      </c>
      <c r="J3415" s="10" t="s">
        <v>9153</v>
      </c>
      <c r="K3415" s="10" t="s">
        <v>291</v>
      </c>
      <c r="L3415" s="10" t="s">
        <v>316</v>
      </c>
      <c r="M3415" s="46" t="s">
        <v>573</v>
      </c>
      <c r="N3415" s="10" t="s">
        <v>294</v>
      </c>
      <c r="O3415" s="10" t="s">
        <v>294</v>
      </c>
      <c r="P3415" s="10" t="s">
        <v>5524</v>
      </c>
      <c r="Q3415" s="10"/>
      <c r="R3415" s="10"/>
      <c r="T3415" s="10" t="s">
        <v>291</v>
      </c>
      <c r="U3415" s="10"/>
      <c r="V3415" s="10" t="s">
        <v>291</v>
      </c>
      <c r="Z3415" s="47"/>
      <c r="AD3415" s="47"/>
      <c r="AH3415" s="47"/>
      <c r="AI3415" s="10"/>
      <c r="AJ3415" s="10" t="s">
        <v>298</v>
      </c>
      <c r="AK3415" s="10" t="s">
        <v>291</v>
      </c>
      <c r="AL3415" s="10"/>
      <c r="AM3415" s="10"/>
      <c r="AN3415" s="10"/>
      <c r="AO3415" s="10"/>
      <c r="AS3415" s="48"/>
      <c r="AT3415" s="49">
        <v>11.907500000000001</v>
      </c>
      <c r="AU3415" s="49">
        <v>53.057499999999997</v>
      </c>
      <c r="AV3415" s="49">
        <v>44.04392</v>
      </c>
      <c r="AW3415" s="49">
        <v>21.462039999999998</v>
      </c>
      <c r="AX3415" s="49">
        <v>19</v>
      </c>
    </row>
    <row r="3416" spans="1:50" ht="14.25" customHeight="1" x14ac:dyDescent="0.55000000000000004">
      <c r="A3416" s="45">
        <v>2049372</v>
      </c>
      <c r="B3416" s="10" t="s">
        <v>319</v>
      </c>
      <c r="C3416" s="10" t="s">
        <v>17</v>
      </c>
      <c r="D3416" s="10" t="s">
        <v>7114</v>
      </c>
      <c r="F3416" s="10" t="s">
        <v>9103</v>
      </c>
      <c r="G3416" s="10" t="s">
        <v>9154</v>
      </c>
      <c r="H3416" s="10" t="s">
        <v>9155</v>
      </c>
      <c r="I3416" s="10" t="s">
        <v>9156</v>
      </c>
      <c r="J3416" s="10" t="s">
        <v>9157</v>
      </c>
      <c r="K3416" s="10" t="s">
        <v>291</v>
      </c>
      <c r="L3416" s="10" t="s">
        <v>316</v>
      </c>
      <c r="M3416" s="46" t="s">
        <v>573</v>
      </c>
      <c r="N3416" s="10" t="s">
        <v>294</v>
      </c>
      <c r="O3416" s="10" t="s">
        <v>294</v>
      </c>
      <c r="P3416" s="10" t="s">
        <v>5524</v>
      </c>
      <c r="Q3416" s="10"/>
      <c r="R3416" s="10"/>
      <c r="T3416" s="10" t="s">
        <v>291</v>
      </c>
      <c r="U3416" s="10"/>
      <c r="V3416" s="10" t="s">
        <v>291</v>
      </c>
      <c r="Z3416" s="47"/>
      <c r="AD3416" s="47"/>
      <c r="AH3416" s="47"/>
      <c r="AI3416" s="10"/>
      <c r="AJ3416" s="10" t="s">
        <v>298</v>
      </c>
      <c r="AK3416" s="10" t="s">
        <v>291</v>
      </c>
      <c r="AL3416" s="10"/>
      <c r="AM3416" s="10"/>
      <c r="AN3416" s="10"/>
      <c r="AO3416" s="10"/>
      <c r="AS3416" s="48"/>
      <c r="AT3416" s="49">
        <v>16.95833</v>
      </c>
      <c r="AU3416" s="49">
        <v>43.968330000000002</v>
      </c>
      <c r="AV3416" s="49">
        <v>50.60736</v>
      </c>
      <c r="AW3416" s="49">
        <v>17.707730000000002</v>
      </c>
      <c r="AX3416" s="49">
        <v>133</v>
      </c>
    </row>
    <row r="3417" spans="1:50" ht="14.25" customHeight="1" x14ac:dyDescent="0.55000000000000004">
      <c r="A3417" s="45">
        <v>2049370</v>
      </c>
      <c r="B3417" s="10" t="s">
        <v>313</v>
      </c>
      <c r="C3417" s="10" t="s">
        <v>17</v>
      </c>
      <c r="D3417" s="10" t="s">
        <v>7114</v>
      </c>
      <c r="F3417" s="10" t="s">
        <v>9103</v>
      </c>
      <c r="G3417" s="10" t="s">
        <v>9154</v>
      </c>
      <c r="H3417" s="10" t="s">
        <v>9155</v>
      </c>
      <c r="I3417" s="10" t="s">
        <v>9158</v>
      </c>
      <c r="J3417" s="10" t="s">
        <v>9159</v>
      </c>
      <c r="K3417" s="10" t="s">
        <v>291</v>
      </c>
      <c r="L3417" s="10" t="s">
        <v>316</v>
      </c>
      <c r="M3417" s="46" t="s">
        <v>563</v>
      </c>
      <c r="N3417" s="10" t="s">
        <v>294</v>
      </c>
      <c r="O3417" s="10" t="s">
        <v>294</v>
      </c>
      <c r="P3417" s="10" t="s">
        <v>5524</v>
      </c>
      <c r="Q3417" s="10"/>
      <c r="R3417" s="10"/>
      <c r="T3417" s="10" t="s">
        <v>291</v>
      </c>
      <c r="U3417" s="10"/>
      <c r="V3417" s="10" t="s">
        <v>291</v>
      </c>
      <c r="Z3417" s="47"/>
      <c r="AD3417" s="47"/>
      <c r="AH3417" s="47"/>
      <c r="AI3417" s="10"/>
      <c r="AJ3417" s="10" t="s">
        <v>298</v>
      </c>
      <c r="AK3417" s="10" t="s">
        <v>291</v>
      </c>
      <c r="AL3417" s="10"/>
      <c r="AM3417" s="10"/>
      <c r="AN3417" s="10"/>
      <c r="AO3417" s="10"/>
      <c r="AS3417" s="48"/>
      <c r="AT3417" s="50"/>
      <c r="AU3417" s="50"/>
      <c r="AV3417" s="50"/>
      <c r="AW3417" s="50"/>
      <c r="AX3417" s="49">
        <v>1</v>
      </c>
    </row>
    <row r="3418" spans="1:50" ht="14.25" customHeight="1" x14ac:dyDescent="0.55000000000000004">
      <c r="A3418" s="45">
        <v>2049512</v>
      </c>
      <c r="B3418" s="10" t="s">
        <v>313</v>
      </c>
      <c r="C3418" s="10" t="s">
        <v>17</v>
      </c>
      <c r="D3418" s="10" t="s">
        <v>7114</v>
      </c>
      <c r="F3418" s="10" t="s">
        <v>9103</v>
      </c>
      <c r="G3418" s="10" t="s">
        <v>9154</v>
      </c>
      <c r="H3418" s="10" t="s">
        <v>9160</v>
      </c>
      <c r="I3418" s="10" t="s">
        <v>9161</v>
      </c>
      <c r="J3418" s="10" t="s">
        <v>9162</v>
      </c>
      <c r="K3418" s="10" t="s">
        <v>291</v>
      </c>
      <c r="L3418" s="10" t="s">
        <v>316</v>
      </c>
      <c r="M3418" s="46" t="s">
        <v>293</v>
      </c>
      <c r="N3418" s="10" t="s">
        <v>294</v>
      </c>
      <c r="O3418" s="10" t="s">
        <v>294</v>
      </c>
      <c r="P3418" s="10" t="s">
        <v>5524</v>
      </c>
      <c r="Q3418" s="10"/>
      <c r="R3418" s="10" t="s">
        <v>381</v>
      </c>
      <c r="S3418" s="10" t="s">
        <v>9163</v>
      </c>
      <c r="T3418" s="10" t="s">
        <v>381</v>
      </c>
      <c r="U3418" s="10" t="s">
        <v>296</v>
      </c>
      <c r="V3418" s="10" t="s">
        <v>291</v>
      </c>
      <c r="W3418" s="10">
        <v>20</v>
      </c>
      <c r="X3418" s="10">
        <v>30</v>
      </c>
      <c r="Y3418" s="10">
        <v>25</v>
      </c>
      <c r="Z3418" s="47">
        <v>25</v>
      </c>
      <c r="AA3418" s="10">
        <v>4</v>
      </c>
      <c r="AB3418" s="10">
        <v>6</v>
      </c>
      <c r="AC3418" s="10">
        <v>5</v>
      </c>
      <c r="AD3418" s="47">
        <v>5</v>
      </c>
      <c r="AE3418" s="10">
        <v>150</v>
      </c>
      <c r="AF3418" s="10">
        <v>300</v>
      </c>
      <c r="AG3418" s="10">
        <v>225</v>
      </c>
      <c r="AH3418" s="47">
        <v>225</v>
      </c>
      <c r="AI3418" s="10" t="s">
        <v>682</v>
      </c>
      <c r="AJ3418" s="10" t="s">
        <v>298</v>
      </c>
      <c r="AK3418" s="10" t="s">
        <v>291</v>
      </c>
      <c r="AL3418" s="10" t="s">
        <v>666</v>
      </c>
      <c r="AM3418" s="10" t="s">
        <v>666</v>
      </c>
      <c r="AN3418" s="10" t="s">
        <v>300</v>
      </c>
      <c r="AO3418" s="10" t="s">
        <v>300</v>
      </c>
      <c r="AP3418" s="10">
        <v>1.5</v>
      </c>
      <c r="AQ3418" s="10">
        <v>8</v>
      </c>
      <c r="AR3418" s="10">
        <v>5</v>
      </c>
      <c r="AS3418" s="48">
        <v>5</v>
      </c>
      <c r="AT3418" s="50"/>
      <c r="AU3418" s="50"/>
      <c r="AV3418" s="50"/>
      <c r="AW3418" s="50"/>
      <c r="AX3418" s="49">
        <v>1</v>
      </c>
    </row>
    <row r="3419" spans="1:50" ht="14.25" customHeight="1" x14ac:dyDescent="0.55000000000000004">
      <c r="A3419" s="45">
        <v>5156022</v>
      </c>
      <c r="B3419" s="10" t="s">
        <v>284</v>
      </c>
      <c r="C3419" s="10" t="s">
        <v>17</v>
      </c>
      <c r="D3419" s="10" t="s">
        <v>7114</v>
      </c>
      <c r="F3419" s="10" t="s">
        <v>9103</v>
      </c>
      <c r="G3419" s="10" t="s">
        <v>9154</v>
      </c>
      <c r="H3419" s="10" t="s">
        <v>9164</v>
      </c>
      <c r="I3419" s="10" t="s">
        <v>9165</v>
      </c>
      <c r="J3419" s="10" t="s">
        <v>9166</v>
      </c>
      <c r="K3419" s="10" t="s">
        <v>291</v>
      </c>
      <c r="L3419" s="10" t="s">
        <v>292</v>
      </c>
      <c r="M3419" s="46" t="s">
        <v>573</v>
      </c>
      <c r="N3419" s="10"/>
      <c r="O3419" s="10"/>
      <c r="P3419" s="10" t="s">
        <v>5524</v>
      </c>
      <c r="Q3419" s="10"/>
      <c r="R3419" s="10"/>
      <c r="T3419" s="10" t="s">
        <v>291</v>
      </c>
      <c r="U3419" s="10"/>
      <c r="V3419" s="10" t="s">
        <v>291</v>
      </c>
      <c r="Z3419" s="47"/>
      <c r="AD3419" s="47"/>
      <c r="AH3419" s="47"/>
      <c r="AI3419" s="10"/>
      <c r="AJ3419" s="10" t="s">
        <v>298</v>
      </c>
      <c r="AK3419" s="10" t="s">
        <v>291</v>
      </c>
      <c r="AL3419" s="10"/>
      <c r="AM3419" s="10"/>
      <c r="AN3419" s="10"/>
      <c r="AO3419" s="10"/>
      <c r="AS3419" s="48"/>
      <c r="AT3419" s="49">
        <v>12.89583</v>
      </c>
      <c r="AU3419" s="49">
        <v>25.524999999999999</v>
      </c>
      <c r="AV3419" s="49">
        <v>46.504399999999997</v>
      </c>
      <c r="AW3419" s="49">
        <v>11.70364</v>
      </c>
      <c r="AX3419" s="49">
        <v>371</v>
      </c>
    </row>
    <row r="3420" spans="1:50" ht="14.25" customHeight="1" x14ac:dyDescent="0.55000000000000004">
      <c r="A3420" s="45">
        <v>5156016</v>
      </c>
      <c r="B3420" s="10" t="s">
        <v>284</v>
      </c>
      <c r="C3420" s="10" t="s">
        <v>17</v>
      </c>
      <c r="D3420" s="10" t="s">
        <v>7114</v>
      </c>
      <c r="F3420" s="10" t="s">
        <v>9103</v>
      </c>
      <c r="G3420" s="10" t="s">
        <v>9154</v>
      </c>
      <c r="H3420" s="10" t="s">
        <v>9164</v>
      </c>
      <c r="I3420" s="10" t="s">
        <v>9167</v>
      </c>
      <c r="J3420" s="10" t="s">
        <v>9168</v>
      </c>
      <c r="K3420" s="10" t="s">
        <v>291</v>
      </c>
      <c r="L3420" s="10" t="s">
        <v>292</v>
      </c>
      <c r="M3420" s="46"/>
      <c r="N3420" s="10"/>
      <c r="O3420" s="10"/>
      <c r="P3420" s="10" t="s">
        <v>5524</v>
      </c>
      <c r="Q3420" s="10"/>
      <c r="R3420" s="10" t="s">
        <v>381</v>
      </c>
      <c r="S3420" s="10" t="s">
        <v>9169</v>
      </c>
      <c r="T3420" s="10" t="s">
        <v>291</v>
      </c>
      <c r="U3420" s="10"/>
      <c r="V3420" s="10" t="s">
        <v>291</v>
      </c>
      <c r="Z3420" s="47"/>
      <c r="AD3420" s="47"/>
      <c r="AH3420" s="47"/>
      <c r="AI3420" s="10"/>
      <c r="AJ3420" s="10" t="s">
        <v>298</v>
      </c>
      <c r="AK3420" s="10" t="s">
        <v>291</v>
      </c>
      <c r="AL3420" s="10"/>
      <c r="AM3420" s="10"/>
      <c r="AN3420" s="10"/>
      <c r="AO3420" s="10"/>
      <c r="AS3420" s="48"/>
      <c r="AT3420" s="50"/>
      <c r="AU3420" s="50"/>
      <c r="AV3420" s="50"/>
      <c r="AW3420" s="50"/>
      <c r="AX3420" s="49">
        <v>1</v>
      </c>
    </row>
    <row r="3421" spans="1:50" ht="14.25" customHeight="1" x14ac:dyDescent="0.55000000000000004">
      <c r="A3421" s="45">
        <v>5155998</v>
      </c>
      <c r="B3421" s="10" t="s">
        <v>284</v>
      </c>
      <c r="C3421" s="10" t="s">
        <v>17</v>
      </c>
      <c r="D3421" s="10" t="s">
        <v>7114</v>
      </c>
      <c r="F3421" s="10" t="s">
        <v>9103</v>
      </c>
      <c r="G3421" s="10" t="s">
        <v>9154</v>
      </c>
      <c r="H3421" s="10" t="s">
        <v>9164</v>
      </c>
      <c r="I3421" s="10" t="s">
        <v>9170</v>
      </c>
      <c r="J3421" s="10" t="s">
        <v>9171</v>
      </c>
      <c r="K3421" s="10" t="s">
        <v>291</v>
      </c>
      <c r="L3421" s="10" t="s">
        <v>292</v>
      </c>
      <c r="M3421" s="46"/>
      <c r="N3421" s="10"/>
      <c r="O3421" s="10"/>
      <c r="P3421" s="10" t="s">
        <v>5524</v>
      </c>
      <c r="Q3421" s="10"/>
      <c r="R3421" s="10"/>
      <c r="T3421" s="10" t="s">
        <v>291</v>
      </c>
      <c r="U3421" s="10"/>
      <c r="V3421" s="10" t="s">
        <v>291</v>
      </c>
      <c r="Z3421" s="47"/>
      <c r="AD3421" s="47"/>
      <c r="AH3421" s="47"/>
      <c r="AI3421" s="10"/>
      <c r="AJ3421" s="10" t="s">
        <v>298</v>
      </c>
      <c r="AK3421" s="10" t="s">
        <v>291</v>
      </c>
      <c r="AL3421" s="10"/>
      <c r="AM3421" s="10"/>
      <c r="AN3421" s="10"/>
      <c r="AO3421" s="10"/>
      <c r="AP3421" s="10">
        <v>20</v>
      </c>
      <c r="AQ3421" s="10">
        <v>30</v>
      </c>
      <c r="AR3421" s="10">
        <v>25</v>
      </c>
      <c r="AS3421" s="48">
        <v>25</v>
      </c>
      <c r="AT3421" s="50"/>
      <c r="AU3421" s="50"/>
      <c r="AV3421" s="50"/>
      <c r="AW3421" s="50"/>
      <c r="AX3421" s="49">
        <v>1</v>
      </c>
    </row>
    <row r="3422" spans="1:50" ht="14.25" customHeight="1" x14ac:dyDescent="0.55000000000000004">
      <c r="A3422" s="45">
        <v>9767566</v>
      </c>
      <c r="B3422" s="10" t="s">
        <v>9172</v>
      </c>
      <c r="C3422" s="10" t="s">
        <v>17</v>
      </c>
      <c r="D3422" s="10" t="s">
        <v>7114</v>
      </c>
      <c r="F3422" s="10" t="s">
        <v>9173</v>
      </c>
      <c r="G3422" s="10" t="s">
        <v>9174</v>
      </c>
      <c r="H3422" s="10" t="s">
        <v>9175</v>
      </c>
      <c r="I3422" s="10" t="s">
        <v>9176</v>
      </c>
      <c r="J3422" s="10" t="s">
        <v>9177</v>
      </c>
      <c r="K3422" s="10" t="s">
        <v>291</v>
      </c>
      <c r="L3422" s="10" t="s">
        <v>292</v>
      </c>
      <c r="M3422" s="46" t="s">
        <v>293</v>
      </c>
      <c r="N3422" s="10" t="s">
        <v>294</v>
      </c>
      <c r="O3422" s="10" t="s">
        <v>294</v>
      </c>
      <c r="P3422" s="10" t="s">
        <v>5524</v>
      </c>
      <c r="Q3422" s="10"/>
      <c r="R3422" s="10" t="s">
        <v>381</v>
      </c>
      <c r="S3422" s="10" t="s">
        <v>9178</v>
      </c>
      <c r="T3422" s="10" t="s">
        <v>291</v>
      </c>
      <c r="U3422" s="10" t="s">
        <v>296</v>
      </c>
      <c r="V3422" s="10" t="s">
        <v>291</v>
      </c>
      <c r="Z3422" s="47"/>
      <c r="AA3422" s="10">
        <v>2</v>
      </c>
      <c r="AB3422" s="10">
        <v>3</v>
      </c>
      <c r="AC3422" s="10">
        <v>2.5</v>
      </c>
      <c r="AD3422" s="47">
        <v>2.5</v>
      </c>
      <c r="AE3422" s="10">
        <v>50</v>
      </c>
      <c r="AF3422" s="10">
        <v>300</v>
      </c>
      <c r="AG3422" s="10">
        <v>175</v>
      </c>
      <c r="AH3422" s="47">
        <v>175</v>
      </c>
      <c r="AI3422" s="10" t="s">
        <v>682</v>
      </c>
      <c r="AJ3422" s="10" t="s">
        <v>298</v>
      </c>
      <c r="AK3422" s="10" t="s">
        <v>291</v>
      </c>
      <c r="AL3422" s="10" t="s">
        <v>666</v>
      </c>
      <c r="AM3422" s="10" t="s">
        <v>666</v>
      </c>
      <c r="AN3422" s="10" t="s">
        <v>300</v>
      </c>
      <c r="AO3422" s="10" t="s">
        <v>300</v>
      </c>
      <c r="AP3422" s="51">
        <v>2</v>
      </c>
      <c r="AQ3422" s="51">
        <v>3</v>
      </c>
      <c r="AS3422" s="48"/>
      <c r="AT3422" s="49">
        <v>19.80208</v>
      </c>
      <c r="AU3422" s="49">
        <v>26.92625</v>
      </c>
      <c r="AV3422" s="49">
        <v>33.531840000000003</v>
      </c>
      <c r="AW3422" s="49">
        <v>17.244499999999999</v>
      </c>
      <c r="AX3422" s="49">
        <v>32</v>
      </c>
    </row>
    <row r="3423" spans="1:50" ht="14.25" customHeight="1" x14ac:dyDescent="0.55000000000000004">
      <c r="A3423" s="45">
        <v>2012517</v>
      </c>
      <c r="B3423" s="10" t="s">
        <v>9179</v>
      </c>
      <c r="C3423" s="10" t="s">
        <v>17</v>
      </c>
      <c r="D3423" s="10" t="s">
        <v>7114</v>
      </c>
      <c r="F3423" s="10" t="s">
        <v>9173</v>
      </c>
      <c r="G3423" s="10" t="s">
        <v>9174</v>
      </c>
      <c r="H3423" s="10" t="s">
        <v>9175</v>
      </c>
      <c r="I3423" s="10" t="s">
        <v>9180</v>
      </c>
      <c r="J3423" s="10" t="s">
        <v>9181</v>
      </c>
      <c r="K3423" s="10" t="s">
        <v>291</v>
      </c>
      <c r="L3423" s="10" t="s">
        <v>292</v>
      </c>
      <c r="M3423" s="46" t="s">
        <v>293</v>
      </c>
      <c r="N3423" s="10" t="s">
        <v>294</v>
      </c>
      <c r="O3423" s="10" t="s">
        <v>294</v>
      </c>
      <c r="P3423" s="10" t="s">
        <v>5524</v>
      </c>
      <c r="Q3423" s="10"/>
      <c r="R3423" s="10" t="s">
        <v>381</v>
      </c>
      <c r="S3423" s="10" t="s">
        <v>9182</v>
      </c>
      <c r="T3423" s="10" t="s">
        <v>291</v>
      </c>
      <c r="U3423" s="10" t="s">
        <v>296</v>
      </c>
      <c r="V3423" s="10" t="s">
        <v>291</v>
      </c>
      <c r="Z3423" s="47"/>
      <c r="AA3423" s="10">
        <v>2</v>
      </c>
      <c r="AC3423" s="10">
        <v>2</v>
      </c>
      <c r="AD3423" s="47">
        <v>2</v>
      </c>
      <c r="AE3423" s="10">
        <v>50</v>
      </c>
      <c r="AF3423" s="10">
        <v>300</v>
      </c>
      <c r="AG3423" s="10">
        <v>175</v>
      </c>
      <c r="AH3423" s="47">
        <v>175</v>
      </c>
      <c r="AI3423" s="10" t="s">
        <v>682</v>
      </c>
      <c r="AJ3423" s="10" t="s">
        <v>298</v>
      </c>
      <c r="AK3423" s="10" t="s">
        <v>291</v>
      </c>
      <c r="AL3423" s="10" t="s">
        <v>666</v>
      </c>
      <c r="AM3423" s="10" t="s">
        <v>666</v>
      </c>
      <c r="AN3423" s="10" t="s">
        <v>300</v>
      </c>
      <c r="AO3423" s="10" t="s">
        <v>300</v>
      </c>
      <c r="AS3423" s="48"/>
      <c r="AT3423" s="49">
        <v>4.5</v>
      </c>
      <c r="AU3423" s="49">
        <v>3.5416669999999999</v>
      </c>
      <c r="AV3423" s="49">
        <v>26.288</v>
      </c>
      <c r="AW3423" s="49">
        <v>12.382400000000001</v>
      </c>
      <c r="AX3423" s="49">
        <v>6</v>
      </c>
    </row>
    <row r="3424" spans="1:50" ht="14.25" customHeight="1" x14ac:dyDescent="0.55000000000000004">
      <c r="A3424" s="45">
        <v>2012706</v>
      </c>
      <c r="B3424" s="10" t="s">
        <v>284</v>
      </c>
      <c r="C3424" s="10" t="s">
        <v>17</v>
      </c>
      <c r="D3424" s="10" t="s">
        <v>7114</v>
      </c>
      <c r="F3424" s="10" t="s">
        <v>9173</v>
      </c>
      <c r="G3424" s="10" t="s">
        <v>9174</v>
      </c>
      <c r="H3424" s="10" t="s">
        <v>9183</v>
      </c>
      <c r="I3424" s="10" t="s">
        <v>9184</v>
      </c>
      <c r="J3424" s="10" t="s">
        <v>9185</v>
      </c>
      <c r="K3424" s="10" t="s">
        <v>291</v>
      </c>
      <c r="L3424" s="10" t="s">
        <v>292</v>
      </c>
      <c r="M3424" s="46" t="s">
        <v>293</v>
      </c>
      <c r="N3424" s="10" t="s">
        <v>294</v>
      </c>
      <c r="O3424" s="10" t="s">
        <v>294</v>
      </c>
      <c r="P3424" s="10" t="s">
        <v>5524</v>
      </c>
      <c r="Q3424" s="10"/>
      <c r="R3424" s="10" t="s">
        <v>381</v>
      </c>
      <c r="S3424" s="10" t="s">
        <v>9186</v>
      </c>
      <c r="T3424" s="10" t="s">
        <v>291</v>
      </c>
      <c r="U3424" s="10" t="s">
        <v>296</v>
      </c>
      <c r="V3424" s="10" t="s">
        <v>291</v>
      </c>
      <c r="Z3424" s="47"/>
      <c r="AA3424" s="10">
        <v>1</v>
      </c>
      <c r="AB3424" s="10">
        <v>3</v>
      </c>
      <c r="AC3424" s="10">
        <v>2</v>
      </c>
      <c r="AD3424" s="47">
        <v>2</v>
      </c>
      <c r="AE3424" s="10">
        <v>50</v>
      </c>
      <c r="AF3424" s="10">
        <v>300</v>
      </c>
      <c r="AG3424" s="10">
        <v>175</v>
      </c>
      <c r="AH3424" s="47">
        <v>175</v>
      </c>
      <c r="AI3424" s="10" t="s">
        <v>682</v>
      </c>
      <c r="AJ3424" s="10" t="s">
        <v>298</v>
      </c>
      <c r="AK3424" s="10" t="s">
        <v>291</v>
      </c>
      <c r="AL3424" s="10" t="s">
        <v>666</v>
      </c>
      <c r="AM3424" s="10" t="s">
        <v>666</v>
      </c>
      <c r="AN3424" s="10" t="s">
        <v>300</v>
      </c>
      <c r="AO3424" s="10" t="s">
        <v>300</v>
      </c>
      <c r="AS3424" s="48"/>
      <c r="AT3424" s="49">
        <v>19.754999999999999</v>
      </c>
      <c r="AU3424" s="49">
        <v>37.96875</v>
      </c>
      <c r="AV3424" s="49">
        <v>35.873759999999997</v>
      </c>
      <c r="AW3424" s="49">
        <v>22.75348</v>
      </c>
      <c r="AX3424" s="49">
        <v>18</v>
      </c>
    </row>
    <row r="3425" spans="1:50" ht="14.25" customHeight="1" x14ac:dyDescent="0.55000000000000004">
      <c r="A3425" s="45">
        <v>2013328</v>
      </c>
      <c r="B3425" s="10" t="s">
        <v>313</v>
      </c>
      <c r="C3425" s="10" t="s">
        <v>17</v>
      </c>
      <c r="D3425" s="10" t="s">
        <v>7114</v>
      </c>
      <c r="F3425" s="10" t="s">
        <v>9173</v>
      </c>
      <c r="G3425" s="10" t="s">
        <v>9174</v>
      </c>
      <c r="H3425" s="10" t="s">
        <v>9187</v>
      </c>
      <c r="I3425" s="10" t="s">
        <v>9188</v>
      </c>
      <c r="J3425" s="10" t="s">
        <v>9189</v>
      </c>
      <c r="K3425" s="10" t="s">
        <v>291</v>
      </c>
      <c r="L3425" s="10" t="s">
        <v>316</v>
      </c>
      <c r="M3425" s="46" t="s">
        <v>960</v>
      </c>
      <c r="N3425" s="10" t="s">
        <v>294</v>
      </c>
      <c r="O3425" s="10" t="s">
        <v>294</v>
      </c>
      <c r="P3425" s="10" t="s">
        <v>5524</v>
      </c>
      <c r="Q3425" s="10"/>
      <c r="R3425" s="10" t="s">
        <v>381</v>
      </c>
      <c r="S3425" s="10" t="s">
        <v>9186</v>
      </c>
      <c r="T3425" s="10" t="s">
        <v>291</v>
      </c>
      <c r="U3425" s="10" t="s">
        <v>296</v>
      </c>
      <c r="V3425" s="10" t="s">
        <v>291</v>
      </c>
      <c r="Z3425" s="47"/>
      <c r="AA3425" s="10">
        <v>1</v>
      </c>
      <c r="AB3425" s="10">
        <v>2</v>
      </c>
      <c r="AC3425" s="10">
        <v>1.5</v>
      </c>
      <c r="AD3425" s="47">
        <v>1.5</v>
      </c>
      <c r="AE3425" s="10">
        <v>50</v>
      </c>
      <c r="AF3425" s="10">
        <v>300</v>
      </c>
      <c r="AG3425" s="10">
        <v>175</v>
      </c>
      <c r="AH3425" s="47">
        <v>175</v>
      </c>
      <c r="AI3425" s="10" t="s">
        <v>682</v>
      </c>
      <c r="AJ3425" s="10" t="s">
        <v>298</v>
      </c>
      <c r="AK3425" s="10" t="s">
        <v>291</v>
      </c>
      <c r="AL3425" s="10" t="s">
        <v>666</v>
      </c>
      <c r="AM3425" s="10" t="s">
        <v>666</v>
      </c>
      <c r="AN3425" s="10" t="s">
        <v>300</v>
      </c>
      <c r="AO3425" s="10" t="s">
        <v>300</v>
      </c>
      <c r="AS3425" s="48"/>
      <c r="AT3425" s="49">
        <v>2.375</v>
      </c>
      <c r="AU3425" s="49">
        <v>35.875</v>
      </c>
      <c r="AV3425" s="49">
        <v>22.42</v>
      </c>
      <c r="AW3425" s="49">
        <v>11.696400000000001</v>
      </c>
      <c r="AX3425" s="49">
        <v>2</v>
      </c>
    </row>
    <row r="3426" spans="1:50" ht="14.25" customHeight="1" x14ac:dyDescent="0.55000000000000004">
      <c r="A3426" s="45">
        <v>2013803</v>
      </c>
      <c r="B3426" s="10" t="s">
        <v>284</v>
      </c>
      <c r="C3426" s="10" t="s">
        <v>17</v>
      </c>
      <c r="D3426" s="10" t="s">
        <v>7114</v>
      </c>
      <c r="F3426" s="10" t="s">
        <v>9173</v>
      </c>
      <c r="G3426" s="10" t="s">
        <v>9174</v>
      </c>
      <c r="H3426" s="10" t="s">
        <v>9190</v>
      </c>
      <c r="I3426" s="10" t="s">
        <v>9191</v>
      </c>
      <c r="J3426" s="10" t="s">
        <v>9192</v>
      </c>
      <c r="K3426" s="10" t="s">
        <v>291</v>
      </c>
      <c r="L3426" s="10" t="s">
        <v>292</v>
      </c>
      <c r="M3426" s="46" t="s">
        <v>960</v>
      </c>
      <c r="N3426" s="10" t="s">
        <v>294</v>
      </c>
      <c r="O3426" s="10" t="s">
        <v>294</v>
      </c>
      <c r="P3426" s="10" t="s">
        <v>5524</v>
      </c>
      <c r="Q3426" s="10"/>
      <c r="R3426" s="10" t="s">
        <v>381</v>
      </c>
      <c r="S3426" s="10" t="s">
        <v>9193</v>
      </c>
      <c r="T3426" s="10" t="s">
        <v>291</v>
      </c>
      <c r="U3426" s="10" t="s">
        <v>296</v>
      </c>
      <c r="V3426" s="10" t="s">
        <v>291</v>
      </c>
      <c r="Z3426" s="47"/>
      <c r="AA3426" s="10">
        <v>2</v>
      </c>
      <c r="AB3426" s="10">
        <v>3</v>
      </c>
      <c r="AC3426" s="10">
        <v>2.5</v>
      </c>
      <c r="AD3426" s="47">
        <v>2.5</v>
      </c>
      <c r="AE3426" s="10">
        <v>78</v>
      </c>
      <c r="AF3426" s="10">
        <v>78</v>
      </c>
      <c r="AG3426" s="10">
        <v>78</v>
      </c>
      <c r="AH3426" s="47">
        <v>78</v>
      </c>
      <c r="AI3426" s="10" t="s">
        <v>682</v>
      </c>
      <c r="AJ3426" s="10" t="s">
        <v>298</v>
      </c>
      <c r="AK3426" s="10" t="s">
        <v>291</v>
      </c>
      <c r="AL3426" s="10" t="s">
        <v>666</v>
      </c>
      <c r="AM3426" s="10" t="s">
        <v>666</v>
      </c>
      <c r="AN3426" s="10" t="s">
        <v>300</v>
      </c>
      <c r="AO3426" s="10" t="s">
        <v>300</v>
      </c>
      <c r="AS3426" s="48"/>
      <c r="AT3426" s="49">
        <v>18.875</v>
      </c>
      <c r="AU3426" s="49">
        <v>38.166670000000003</v>
      </c>
      <c r="AV3426" s="49">
        <v>29.352</v>
      </c>
      <c r="AW3426" s="49">
        <v>20.591200000000001</v>
      </c>
      <c r="AX3426" s="49">
        <v>9</v>
      </c>
    </row>
    <row r="3427" spans="1:50" ht="14.25" customHeight="1" x14ac:dyDescent="0.55000000000000004">
      <c r="A3427" s="45">
        <v>2013865</v>
      </c>
      <c r="B3427" s="10" t="s">
        <v>284</v>
      </c>
      <c r="C3427" s="10" t="s">
        <v>17</v>
      </c>
      <c r="D3427" s="10" t="s">
        <v>7114</v>
      </c>
      <c r="F3427" s="10" t="s">
        <v>9173</v>
      </c>
      <c r="G3427" s="10" t="s">
        <v>9174</v>
      </c>
      <c r="H3427" s="10" t="s">
        <v>9194</v>
      </c>
      <c r="I3427" s="10" t="s">
        <v>9195</v>
      </c>
      <c r="J3427" s="10" t="s">
        <v>9196</v>
      </c>
      <c r="K3427" s="10" t="s">
        <v>291</v>
      </c>
      <c r="L3427" s="10" t="s">
        <v>292</v>
      </c>
      <c r="M3427" s="46" t="s">
        <v>960</v>
      </c>
      <c r="N3427" s="10" t="s">
        <v>294</v>
      </c>
      <c r="O3427" s="10" t="s">
        <v>294</v>
      </c>
      <c r="P3427" s="10" t="s">
        <v>5524</v>
      </c>
      <c r="Q3427" s="10"/>
      <c r="R3427" s="10" t="s">
        <v>381</v>
      </c>
      <c r="S3427" s="10" t="s">
        <v>9186</v>
      </c>
      <c r="T3427" s="10" t="s">
        <v>291</v>
      </c>
      <c r="U3427" s="10" t="s">
        <v>296</v>
      </c>
      <c r="V3427" s="10" t="s">
        <v>291</v>
      </c>
      <c r="W3427" s="10">
        <v>10</v>
      </c>
      <c r="X3427" s="10">
        <v>40</v>
      </c>
      <c r="Y3427" s="10">
        <v>20</v>
      </c>
      <c r="Z3427" s="47">
        <v>20</v>
      </c>
      <c r="AA3427" s="10">
        <v>5</v>
      </c>
      <c r="AB3427" s="10">
        <v>5</v>
      </c>
      <c r="AC3427" s="10">
        <v>5</v>
      </c>
      <c r="AD3427" s="47">
        <v>5</v>
      </c>
      <c r="AE3427" s="10">
        <v>50</v>
      </c>
      <c r="AF3427" s="10">
        <v>300</v>
      </c>
      <c r="AG3427" s="10">
        <v>175</v>
      </c>
      <c r="AH3427" s="47">
        <v>175</v>
      </c>
      <c r="AI3427" s="10" t="s">
        <v>682</v>
      </c>
      <c r="AJ3427" s="10" t="s">
        <v>298</v>
      </c>
      <c r="AK3427" s="10" t="s">
        <v>291</v>
      </c>
      <c r="AL3427" s="10" t="s">
        <v>666</v>
      </c>
      <c r="AM3427" s="10" t="s">
        <v>666</v>
      </c>
      <c r="AN3427" s="10" t="s">
        <v>300</v>
      </c>
      <c r="AO3427" s="10" t="s">
        <v>300</v>
      </c>
      <c r="AS3427" s="48"/>
      <c r="AT3427" s="49">
        <v>8.125</v>
      </c>
      <c r="AU3427" s="49">
        <v>6.2083329999999997</v>
      </c>
      <c r="AV3427" s="49">
        <v>21.68</v>
      </c>
      <c r="AW3427" s="49">
        <v>8.2596019999999992</v>
      </c>
      <c r="AX3427" s="49">
        <v>2</v>
      </c>
    </row>
    <row r="3428" spans="1:50" ht="14.25" customHeight="1" x14ac:dyDescent="0.55000000000000004">
      <c r="A3428" s="45">
        <v>2014075</v>
      </c>
      <c r="B3428" s="10" t="s">
        <v>284</v>
      </c>
      <c r="C3428" s="10" t="s">
        <v>17</v>
      </c>
      <c r="D3428" s="10" t="s">
        <v>7114</v>
      </c>
      <c r="F3428" s="10" t="s">
        <v>9173</v>
      </c>
      <c r="G3428" s="10" t="s">
        <v>9174</v>
      </c>
      <c r="H3428" s="10" t="s">
        <v>9197</v>
      </c>
      <c r="I3428" s="10" t="s">
        <v>9198</v>
      </c>
      <c r="J3428" s="10" t="s">
        <v>9199</v>
      </c>
      <c r="K3428" s="10" t="s">
        <v>291</v>
      </c>
      <c r="L3428" s="10" t="s">
        <v>292</v>
      </c>
      <c r="M3428" s="46" t="s">
        <v>960</v>
      </c>
      <c r="N3428" s="10" t="s">
        <v>294</v>
      </c>
      <c r="O3428" s="10" t="s">
        <v>294</v>
      </c>
      <c r="P3428" s="10" t="s">
        <v>5524</v>
      </c>
      <c r="Q3428" s="10"/>
      <c r="R3428" s="10" t="s">
        <v>381</v>
      </c>
      <c r="S3428" s="10" t="s">
        <v>9186</v>
      </c>
      <c r="T3428" s="10" t="s">
        <v>291</v>
      </c>
      <c r="U3428" s="10" t="s">
        <v>296</v>
      </c>
      <c r="V3428" s="10" t="s">
        <v>291</v>
      </c>
      <c r="W3428" s="10">
        <v>10</v>
      </c>
      <c r="X3428" s="10">
        <v>40</v>
      </c>
      <c r="Y3428" s="10">
        <v>20</v>
      </c>
      <c r="Z3428" s="47">
        <v>20</v>
      </c>
      <c r="AA3428" s="10">
        <v>2</v>
      </c>
      <c r="AB3428" s="10">
        <v>3</v>
      </c>
      <c r="AC3428" s="10">
        <v>2.5</v>
      </c>
      <c r="AD3428" s="47">
        <v>2.5</v>
      </c>
      <c r="AE3428" s="10">
        <v>50</v>
      </c>
      <c r="AF3428" s="10">
        <v>300</v>
      </c>
      <c r="AG3428" s="10">
        <v>175</v>
      </c>
      <c r="AH3428" s="47">
        <v>175</v>
      </c>
      <c r="AI3428" s="10" t="s">
        <v>682</v>
      </c>
      <c r="AJ3428" s="10" t="s">
        <v>298</v>
      </c>
      <c r="AK3428" s="10" t="s">
        <v>291</v>
      </c>
      <c r="AL3428" s="10" t="s">
        <v>666</v>
      </c>
      <c r="AM3428" s="10" t="s">
        <v>666</v>
      </c>
      <c r="AN3428" s="10" t="s">
        <v>300</v>
      </c>
      <c r="AO3428" s="10" t="s">
        <v>300</v>
      </c>
      <c r="AS3428" s="48"/>
      <c r="AT3428" s="49">
        <v>12.65625</v>
      </c>
      <c r="AU3428" s="49">
        <v>38.031669999999998</v>
      </c>
      <c r="AV3428" s="49">
        <v>24.892600000000002</v>
      </c>
      <c r="AW3428" s="49">
        <v>17.944890000000001</v>
      </c>
      <c r="AX3428" s="49">
        <v>40</v>
      </c>
    </row>
    <row r="3429" spans="1:50" ht="14.25" customHeight="1" x14ac:dyDescent="0.55000000000000004">
      <c r="A3429" s="45">
        <v>2014145</v>
      </c>
      <c r="B3429" s="10" t="s">
        <v>284</v>
      </c>
      <c r="C3429" s="10" t="s">
        <v>17</v>
      </c>
      <c r="D3429" s="10" t="s">
        <v>7114</v>
      </c>
      <c r="F3429" s="10" t="s">
        <v>9173</v>
      </c>
      <c r="G3429" s="10" t="s">
        <v>9174</v>
      </c>
      <c r="H3429" s="10" t="s">
        <v>9200</v>
      </c>
      <c r="I3429" s="10" t="s">
        <v>9201</v>
      </c>
      <c r="J3429" s="10" t="s">
        <v>9202</v>
      </c>
      <c r="K3429" s="10" t="s">
        <v>291</v>
      </c>
      <c r="L3429" s="10" t="s">
        <v>292</v>
      </c>
      <c r="M3429" s="46" t="s">
        <v>960</v>
      </c>
      <c r="N3429" s="10" t="s">
        <v>294</v>
      </c>
      <c r="O3429" s="10" t="s">
        <v>294</v>
      </c>
      <c r="P3429" s="10" t="s">
        <v>5524</v>
      </c>
      <c r="Q3429" s="10"/>
      <c r="R3429" s="10" t="s">
        <v>381</v>
      </c>
      <c r="S3429" s="10" t="s">
        <v>9186</v>
      </c>
      <c r="T3429" s="10" t="s">
        <v>291</v>
      </c>
      <c r="U3429" s="10" t="s">
        <v>296</v>
      </c>
      <c r="V3429" s="10" t="s">
        <v>291</v>
      </c>
      <c r="W3429" s="10">
        <v>10</v>
      </c>
      <c r="X3429" s="10">
        <v>40</v>
      </c>
      <c r="Y3429" s="10">
        <v>20</v>
      </c>
      <c r="Z3429" s="47">
        <v>20</v>
      </c>
      <c r="AD3429" s="47"/>
      <c r="AE3429" s="10">
        <v>50</v>
      </c>
      <c r="AF3429" s="10">
        <v>300</v>
      </c>
      <c r="AG3429" s="10">
        <v>175</v>
      </c>
      <c r="AH3429" s="47">
        <v>175</v>
      </c>
      <c r="AI3429" s="10" t="s">
        <v>682</v>
      </c>
      <c r="AJ3429" s="10" t="s">
        <v>298</v>
      </c>
      <c r="AK3429" s="10" t="s">
        <v>291</v>
      </c>
      <c r="AL3429" s="10" t="s">
        <v>666</v>
      </c>
      <c r="AM3429" s="10" t="s">
        <v>666</v>
      </c>
      <c r="AN3429" s="10" t="s">
        <v>300</v>
      </c>
      <c r="AO3429" s="10" t="s">
        <v>300</v>
      </c>
      <c r="AS3429" s="48"/>
      <c r="AT3429" s="49">
        <v>13.8125</v>
      </c>
      <c r="AU3429" s="49">
        <v>30.54167</v>
      </c>
      <c r="AV3429" s="49">
        <v>30.736000000000001</v>
      </c>
      <c r="AW3429" s="49">
        <v>17.437000000000001</v>
      </c>
      <c r="AX3429" s="49">
        <v>26</v>
      </c>
    </row>
    <row r="3430" spans="1:50" ht="14.25" customHeight="1" x14ac:dyDescent="0.55000000000000004">
      <c r="A3430" s="45">
        <v>2013904</v>
      </c>
      <c r="B3430" s="10" t="s">
        <v>313</v>
      </c>
      <c r="C3430" s="10" t="s">
        <v>17</v>
      </c>
      <c r="D3430" s="10" t="s">
        <v>7114</v>
      </c>
      <c r="F3430" s="10" t="s">
        <v>9173</v>
      </c>
      <c r="G3430" s="10" t="s">
        <v>9174</v>
      </c>
      <c r="H3430" s="10" t="s">
        <v>9203</v>
      </c>
      <c r="I3430" s="10" t="s">
        <v>9204</v>
      </c>
      <c r="J3430" s="10" t="s">
        <v>9205</v>
      </c>
      <c r="K3430" s="10" t="s">
        <v>291</v>
      </c>
      <c r="L3430" s="10" t="s">
        <v>316</v>
      </c>
      <c r="M3430" s="46" t="s">
        <v>960</v>
      </c>
      <c r="N3430" s="10" t="s">
        <v>294</v>
      </c>
      <c r="O3430" s="10" t="s">
        <v>294</v>
      </c>
      <c r="P3430" s="10" t="s">
        <v>5524</v>
      </c>
      <c r="Q3430" s="10"/>
      <c r="R3430" s="10" t="s">
        <v>381</v>
      </c>
      <c r="S3430" s="10" t="s">
        <v>9186</v>
      </c>
      <c r="T3430" s="10" t="s">
        <v>291</v>
      </c>
      <c r="U3430" s="10" t="s">
        <v>296</v>
      </c>
      <c r="V3430" s="10" t="s">
        <v>291</v>
      </c>
      <c r="W3430" s="10">
        <v>10</v>
      </c>
      <c r="X3430" s="10">
        <v>40</v>
      </c>
      <c r="Y3430" s="10">
        <v>20</v>
      </c>
      <c r="Z3430" s="47">
        <v>20</v>
      </c>
      <c r="AA3430" s="10">
        <v>8</v>
      </c>
      <c r="AB3430" s="10">
        <v>10</v>
      </c>
      <c r="AC3430" s="10">
        <v>9</v>
      </c>
      <c r="AD3430" s="47">
        <v>9</v>
      </c>
      <c r="AE3430" s="10">
        <v>20</v>
      </c>
      <c r="AF3430" s="10">
        <v>100</v>
      </c>
      <c r="AG3430" s="10">
        <v>60</v>
      </c>
      <c r="AH3430" s="47">
        <v>60</v>
      </c>
      <c r="AI3430" s="10" t="s">
        <v>682</v>
      </c>
      <c r="AJ3430" s="10" t="s">
        <v>298</v>
      </c>
      <c r="AK3430" s="10" t="s">
        <v>291</v>
      </c>
      <c r="AL3430" s="10" t="s">
        <v>666</v>
      </c>
      <c r="AM3430" s="10" t="s">
        <v>666</v>
      </c>
      <c r="AN3430" s="10" t="s">
        <v>300</v>
      </c>
      <c r="AO3430" s="10" t="s">
        <v>300</v>
      </c>
      <c r="AS3430" s="48"/>
      <c r="AT3430" s="49">
        <v>21.1875</v>
      </c>
      <c r="AU3430" s="49">
        <v>29.879169999999998</v>
      </c>
      <c r="AV3430" s="49">
        <v>28.857600000000001</v>
      </c>
      <c r="AW3430" s="49">
        <v>11.2624</v>
      </c>
      <c r="AX3430" s="49">
        <v>11</v>
      </c>
    </row>
    <row r="3431" spans="1:50" ht="14.25" customHeight="1" x14ac:dyDescent="0.55000000000000004">
      <c r="A3431" s="45">
        <v>1290996</v>
      </c>
      <c r="B3431" s="10" t="s">
        <v>9206</v>
      </c>
      <c r="C3431" s="10" t="s">
        <v>17</v>
      </c>
      <c r="D3431" s="10" t="s">
        <v>7114</v>
      </c>
      <c r="F3431" s="10" t="s">
        <v>9173</v>
      </c>
      <c r="G3431" s="10" t="s">
        <v>9174</v>
      </c>
      <c r="H3431" s="10" t="s">
        <v>9203</v>
      </c>
      <c r="I3431" s="10" t="s">
        <v>9207</v>
      </c>
      <c r="J3431" s="10" t="s">
        <v>9208</v>
      </c>
      <c r="K3431" s="10" t="s">
        <v>291</v>
      </c>
      <c r="L3431" s="10" t="s">
        <v>292</v>
      </c>
      <c r="M3431" s="46" t="s">
        <v>960</v>
      </c>
      <c r="N3431" s="10" t="s">
        <v>294</v>
      </c>
      <c r="O3431" s="10" t="s">
        <v>294</v>
      </c>
      <c r="P3431" s="10" t="s">
        <v>5524</v>
      </c>
      <c r="Q3431" s="10"/>
      <c r="R3431" s="10" t="s">
        <v>291</v>
      </c>
      <c r="S3431" s="10" t="s">
        <v>9209</v>
      </c>
      <c r="T3431" s="10" t="s">
        <v>291</v>
      </c>
      <c r="U3431" s="10" t="s">
        <v>296</v>
      </c>
      <c r="V3431" s="10" t="s">
        <v>291</v>
      </c>
      <c r="W3431" s="10">
        <v>10</v>
      </c>
      <c r="X3431" s="10">
        <v>40</v>
      </c>
      <c r="Y3431" s="10">
        <v>20</v>
      </c>
      <c r="Z3431" s="47">
        <v>20</v>
      </c>
      <c r="AD3431" s="47"/>
      <c r="AE3431" s="10">
        <v>50</v>
      </c>
      <c r="AF3431" s="10">
        <v>300</v>
      </c>
      <c r="AG3431" s="10">
        <v>175</v>
      </c>
      <c r="AH3431" s="47">
        <v>175</v>
      </c>
      <c r="AI3431" s="10" t="s">
        <v>682</v>
      </c>
      <c r="AJ3431" s="10" t="s">
        <v>298</v>
      </c>
      <c r="AK3431" s="10" t="s">
        <v>291</v>
      </c>
      <c r="AL3431" s="10" t="s">
        <v>666</v>
      </c>
      <c r="AM3431" s="10" t="s">
        <v>666</v>
      </c>
      <c r="AN3431" s="10" t="s">
        <v>300</v>
      </c>
      <c r="AO3431" s="10" t="s">
        <v>300</v>
      </c>
      <c r="AP3431" s="10">
        <v>1.5</v>
      </c>
      <c r="AQ3431" s="10">
        <v>5</v>
      </c>
      <c r="AR3431" s="10">
        <v>3</v>
      </c>
      <c r="AS3431" s="48">
        <v>3</v>
      </c>
      <c r="AT3431" s="49">
        <v>11.147919999999999</v>
      </c>
      <c r="AU3431" s="49">
        <v>32.018749999999997</v>
      </c>
      <c r="AV3431" s="49">
        <v>28.974</v>
      </c>
      <c r="AW3431" s="49">
        <v>14.084580000000001</v>
      </c>
      <c r="AX3431" s="49">
        <v>16</v>
      </c>
    </row>
    <row r="3432" spans="1:50" ht="14.25" customHeight="1" x14ac:dyDescent="0.55000000000000004">
      <c r="A3432" s="45">
        <v>2013912</v>
      </c>
      <c r="B3432" s="10" t="s">
        <v>284</v>
      </c>
      <c r="C3432" s="10" t="s">
        <v>17</v>
      </c>
      <c r="D3432" s="10" t="s">
        <v>7114</v>
      </c>
      <c r="F3432" s="10" t="s">
        <v>9173</v>
      </c>
      <c r="G3432" s="10" t="s">
        <v>9174</v>
      </c>
      <c r="H3432" s="10" t="s">
        <v>9203</v>
      </c>
      <c r="I3432" s="10" t="s">
        <v>9210</v>
      </c>
      <c r="J3432" s="10" t="s">
        <v>9211</v>
      </c>
      <c r="K3432" s="10" t="s">
        <v>291</v>
      </c>
      <c r="L3432" s="10" t="s">
        <v>292</v>
      </c>
      <c r="M3432" s="46" t="s">
        <v>1298</v>
      </c>
      <c r="N3432" s="10" t="s">
        <v>294</v>
      </c>
      <c r="O3432" s="10" t="s">
        <v>294</v>
      </c>
      <c r="P3432" s="10" t="s">
        <v>5524</v>
      </c>
      <c r="Q3432" s="10"/>
      <c r="R3432" s="10" t="s">
        <v>381</v>
      </c>
      <c r="S3432" s="10" t="s">
        <v>9212</v>
      </c>
      <c r="T3432" s="10" t="s">
        <v>291</v>
      </c>
      <c r="U3432" s="10" t="s">
        <v>296</v>
      </c>
      <c r="V3432" s="10" t="s">
        <v>291</v>
      </c>
      <c r="W3432" s="10">
        <v>10</v>
      </c>
      <c r="X3432" s="10">
        <v>40</v>
      </c>
      <c r="Y3432" s="10">
        <v>20</v>
      </c>
      <c r="Z3432" s="47">
        <v>20</v>
      </c>
      <c r="AD3432" s="47"/>
      <c r="AE3432" s="10">
        <v>50</v>
      </c>
      <c r="AF3432" s="10">
        <v>300</v>
      </c>
      <c r="AG3432" s="10">
        <v>175</v>
      </c>
      <c r="AH3432" s="47">
        <v>175</v>
      </c>
      <c r="AI3432" s="10" t="s">
        <v>682</v>
      </c>
      <c r="AJ3432" s="10" t="s">
        <v>298</v>
      </c>
      <c r="AK3432" s="10" t="s">
        <v>291</v>
      </c>
      <c r="AL3432" s="10" t="s">
        <v>666</v>
      </c>
      <c r="AM3432" s="10" t="s">
        <v>666</v>
      </c>
      <c r="AN3432" s="10" t="s">
        <v>300</v>
      </c>
      <c r="AO3432" s="10" t="s">
        <v>300</v>
      </c>
      <c r="AS3432" s="48"/>
      <c r="AT3432" s="50" t="s">
        <v>722</v>
      </c>
      <c r="AU3432" s="50" t="s">
        <v>722</v>
      </c>
      <c r="AV3432" s="50" t="s">
        <v>722</v>
      </c>
      <c r="AW3432" s="50" t="s">
        <v>722</v>
      </c>
      <c r="AX3432" s="49">
        <v>0</v>
      </c>
    </row>
    <row r="3433" spans="1:50" ht="14.25" customHeight="1" x14ac:dyDescent="0.55000000000000004">
      <c r="A3433" s="45">
        <v>2013907</v>
      </c>
      <c r="B3433" s="10" t="s">
        <v>9213</v>
      </c>
      <c r="C3433" s="10" t="s">
        <v>17</v>
      </c>
      <c r="D3433" s="10" t="s">
        <v>7114</v>
      </c>
      <c r="F3433" s="10" t="s">
        <v>9173</v>
      </c>
      <c r="G3433" s="10" t="s">
        <v>9174</v>
      </c>
      <c r="H3433" s="10" t="s">
        <v>9203</v>
      </c>
      <c r="I3433" s="10" t="s">
        <v>9214</v>
      </c>
      <c r="J3433" s="10" t="s">
        <v>9215</v>
      </c>
      <c r="K3433" s="10" t="s">
        <v>291</v>
      </c>
      <c r="L3433" s="10" t="s">
        <v>292</v>
      </c>
      <c r="M3433" s="46" t="s">
        <v>960</v>
      </c>
      <c r="N3433" s="10" t="s">
        <v>294</v>
      </c>
      <c r="O3433" s="10" t="s">
        <v>294</v>
      </c>
      <c r="P3433" s="10" t="s">
        <v>5524</v>
      </c>
      <c r="Q3433" s="10"/>
      <c r="R3433" s="10" t="s">
        <v>381</v>
      </c>
      <c r="S3433" s="10" t="s">
        <v>9186</v>
      </c>
      <c r="T3433" s="10" t="s">
        <v>291</v>
      </c>
      <c r="U3433" s="10" t="s">
        <v>296</v>
      </c>
      <c r="V3433" s="10" t="s">
        <v>291</v>
      </c>
      <c r="W3433" s="10">
        <v>10</v>
      </c>
      <c r="X3433" s="10">
        <v>40</v>
      </c>
      <c r="Y3433" s="10">
        <v>20</v>
      </c>
      <c r="Z3433" s="47">
        <v>20</v>
      </c>
      <c r="AA3433" s="10">
        <v>5</v>
      </c>
      <c r="AB3433" s="10">
        <v>5</v>
      </c>
      <c r="AC3433" s="10">
        <v>5</v>
      </c>
      <c r="AD3433" s="47">
        <v>5</v>
      </c>
      <c r="AE3433" s="10">
        <v>50</v>
      </c>
      <c r="AF3433" s="10">
        <v>300</v>
      </c>
      <c r="AG3433" s="10">
        <v>175</v>
      </c>
      <c r="AH3433" s="47">
        <v>175</v>
      </c>
      <c r="AI3433" s="10" t="s">
        <v>682</v>
      </c>
      <c r="AJ3433" s="10" t="s">
        <v>298</v>
      </c>
      <c r="AK3433" s="10" t="s">
        <v>291</v>
      </c>
      <c r="AL3433" s="10" t="s">
        <v>666</v>
      </c>
      <c r="AM3433" s="10" t="s">
        <v>666</v>
      </c>
      <c r="AN3433" s="10" t="s">
        <v>300</v>
      </c>
      <c r="AO3433" s="10" t="s">
        <v>300</v>
      </c>
      <c r="AS3433" s="48"/>
      <c r="AT3433" s="49">
        <v>13.70833</v>
      </c>
      <c r="AU3433" s="49">
        <v>24.33333</v>
      </c>
      <c r="AV3433" s="49">
        <v>23.004000000000001</v>
      </c>
      <c r="AW3433" s="49">
        <v>12.282400000000001</v>
      </c>
      <c r="AX3433" s="49">
        <v>7</v>
      </c>
    </row>
    <row r="3434" spans="1:50" ht="14.25" customHeight="1" x14ac:dyDescent="0.55000000000000004">
      <c r="A3434" s="45">
        <v>2013910</v>
      </c>
      <c r="B3434" s="10" t="s">
        <v>313</v>
      </c>
      <c r="C3434" s="10" t="s">
        <v>17</v>
      </c>
      <c r="D3434" s="10" t="s">
        <v>7114</v>
      </c>
      <c r="F3434" s="10" t="s">
        <v>9173</v>
      </c>
      <c r="G3434" s="10" t="s">
        <v>9174</v>
      </c>
      <c r="H3434" s="10" t="s">
        <v>9203</v>
      </c>
      <c r="I3434" s="10" t="s">
        <v>9216</v>
      </c>
      <c r="J3434" s="10" t="s">
        <v>9217</v>
      </c>
      <c r="K3434" s="10" t="s">
        <v>291</v>
      </c>
      <c r="L3434" s="10" t="s">
        <v>316</v>
      </c>
      <c r="M3434" s="46"/>
      <c r="N3434" s="10" t="s">
        <v>294</v>
      </c>
      <c r="O3434" s="10" t="s">
        <v>294</v>
      </c>
      <c r="P3434" s="10" t="s">
        <v>5524</v>
      </c>
      <c r="Q3434" s="10"/>
      <c r="R3434" s="10" t="s">
        <v>381</v>
      </c>
      <c r="S3434" s="10" t="s">
        <v>9186</v>
      </c>
      <c r="T3434" s="10" t="s">
        <v>291</v>
      </c>
      <c r="U3434" s="10" t="s">
        <v>296</v>
      </c>
      <c r="V3434" s="10" t="s">
        <v>291</v>
      </c>
      <c r="W3434" s="10">
        <v>10</v>
      </c>
      <c r="X3434" s="10">
        <v>40</v>
      </c>
      <c r="Y3434" s="10">
        <v>20</v>
      </c>
      <c r="Z3434" s="47">
        <v>20</v>
      </c>
      <c r="AA3434" s="10">
        <v>5</v>
      </c>
      <c r="AB3434" s="10">
        <v>5</v>
      </c>
      <c r="AC3434" s="10">
        <v>5</v>
      </c>
      <c r="AD3434" s="47">
        <v>5</v>
      </c>
      <c r="AE3434" s="10">
        <v>50</v>
      </c>
      <c r="AF3434" s="10">
        <v>300</v>
      </c>
      <c r="AG3434" s="10">
        <v>175</v>
      </c>
      <c r="AH3434" s="47">
        <v>175</v>
      </c>
      <c r="AI3434" s="10" t="s">
        <v>682</v>
      </c>
      <c r="AJ3434" s="10" t="s">
        <v>298</v>
      </c>
      <c r="AK3434" s="10" t="s">
        <v>291</v>
      </c>
      <c r="AL3434" s="10" t="s">
        <v>666</v>
      </c>
      <c r="AM3434" s="10" t="s">
        <v>666</v>
      </c>
      <c r="AN3434" s="10" t="s">
        <v>300</v>
      </c>
      <c r="AO3434" s="10" t="s">
        <v>300</v>
      </c>
      <c r="AS3434" s="48"/>
      <c r="AT3434" s="50"/>
      <c r="AU3434" s="50"/>
      <c r="AV3434" s="50"/>
      <c r="AW3434" s="50"/>
      <c r="AX3434" s="49">
        <v>1</v>
      </c>
    </row>
    <row r="3435" spans="1:50" ht="14.25" customHeight="1" x14ac:dyDescent="0.55000000000000004">
      <c r="A3435" s="45">
        <v>2013913</v>
      </c>
      <c r="B3435" s="10" t="s">
        <v>284</v>
      </c>
      <c r="C3435" s="10" t="s">
        <v>17</v>
      </c>
      <c r="D3435" s="10" t="s">
        <v>7114</v>
      </c>
      <c r="F3435" s="10" t="s">
        <v>9173</v>
      </c>
      <c r="G3435" s="10" t="s">
        <v>9174</v>
      </c>
      <c r="H3435" s="10" t="s">
        <v>9203</v>
      </c>
      <c r="I3435" s="10" t="s">
        <v>9218</v>
      </c>
      <c r="J3435" s="10" t="s">
        <v>9219</v>
      </c>
      <c r="K3435" s="10" t="s">
        <v>291</v>
      </c>
      <c r="L3435" s="10" t="s">
        <v>292</v>
      </c>
      <c r="M3435" s="46" t="s">
        <v>960</v>
      </c>
      <c r="N3435" s="10" t="s">
        <v>294</v>
      </c>
      <c r="O3435" s="10" t="s">
        <v>294</v>
      </c>
      <c r="P3435" s="10" t="s">
        <v>5524</v>
      </c>
      <c r="Q3435" s="10"/>
      <c r="R3435" s="10" t="s">
        <v>381</v>
      </c>
      <c r="S3435" s="10" t="s">
        <v>9220</v>
      </c>
      <c r="T3435" s="10" t="s">
        <v>291</v>
      </c>
      <c r="U3435" s="10" t="s">
        <v>296</v>
      </c>
      <c r="V3435" s="10" t="s">
        <v>291</v>
      </c>
      <c r="W3435" s="10">
        <v>11</v>
      </c>
      <c r="X3435" s="10">
        <v>33</v>
      </c>
      <c r="Y3435" s="10">
        <v>22</v>
      </c>
      <c r="Z3435" s="47">
        <v>22</v>
      </c>
      <c r="AA3435" s="10">
        <v>3</v>
      </c>
      <c r="AB3435" s="10">
        <v>3</v>
      </c>
      <c r="AC3435" s="10">
        <v>3</v>
      </c>
      <c r="AD3435" s="47">
        <v>3</v>
      </c>
      <c r="AE3435" s="10">
        <v>86</v>
      </c>
      <c r="AF3435" s="10">
        <v>92</v>
      </c>
      <c r="AG3435" s="10">
        <v>90</v>
      </c>
      <c r="AH3435" s="47">
        <v>90</v>
      </c>
      <c r="AI3435" s="10" t="s">
        <v>682</v>
      </c>
      <c r="AJ3435" s="10" t="s">
        <v>298</v>
      </c>
      <c r="AK3435" s="10" t="s">
        <v>291</v>
      </c>
      <c r="AL3435" s="10" t="s">
        <v>666</v>
      </c>
      <c r="AM3435" s="10" t="s">
        <v>666</v>
      </c>
      <c r="AN3435" s="10" t="s">
        <v>300</v>
      </c>
      <c r="AO3435" s="10" t="s">
        <v>300</v>
      </c>
      <c r="AS3435" s="48"/>
      <c r="AT3435" s="49">
        <v>6.75</v>
      </c>
      <c r="AU3435" s="49">
        <v>3.6666669999999999</v>
      </c>
      <c r="AV3435" s="49">
        <v>20.463999999999999</v>
      </c>
      <c r="AW3435" s="49">
        <v>11.544</v>
      </c>
      <c r="AX3435" s="49">
        <v>7</v>
      </c>
    </row>
    <row r="3436" spans="1:50" ht="14.25" customHeight="1" x14ac:dyDescent="0.55000000000000004">
      <c r="A3436" s="45">
        <v>2012481</v>
      </c>
      <c r="B3436" s="10" t="s">
        <v>284</v>
      </c>
      <c r="C3436" s="10" t="s">
        <v>17</v>
      </c>
      <c r="D3436" s="10" t="s">
        <v>7114</v>
      </c>
      <c r="F3436" s="10" t="s">
        <v>9173</v>
      </c>
      <c r="G3436" s="10" t="s">
        <v>9174</v>
      </c>
      <c r="H3436" s="10" t="s">
        <v>9221</v>
      </c>
      <c r="I3436" s="10" t="s">
        <v>9222</v>
      </c>
      <c r="J3436" s="10" t="s">
        <v>9223</v>
      </c>
      <c r="K3436" s="10" t="s">
        <v>291</v>
      </c>
      <c r="L3436" s="10" t="s">
        <v>292</v>
      </c>
      <c r="M3436" s="46" t="s">
        <v>960</v>
      </c>
      <c r="N3436" s="10" t="s">
        <v>294</v>
      </c>
      <c r="O3436" s="10" t="s">
        <v>294</v>
      </c>
      <c r="P3436" s="10" t="s">
        <v>5524</v>
      </c>
      <c r="Q3436" s="10"/>
      <c r="R3436" s="10" t="s">
        <v>381</v>
      </c>
      <c r="S3436" s="10" t="s">
        <v>9186</v>
      </c>
      <c r="T3436" s="10" t="s">
        <v>291</v>
      </c>
      <c r="U3436" s="10" t="s">
        <v>296</v>
      </c>
      <c r="V3436" s="10" t="s">
        <v>291</v>
      </c>
      <c r="W3436" s="10">
        <v>10</v>
      </c>
      <c r="X3436" s="10">
        <v>40</v>
      </c>
      <c r="Y3436" s="10">
        <v>20</v>
      </c>
      <c r="Z3436" s="47">
        <v>20</v>
      </c>
      <c r="AD3436" s="47"/>
      <c r="AE3436" s="10">
        <v>50</v>
      </c>
      <c r="AF3436" s="10">
        <v>300</v>
      </c>
      <c r="AG3436" s="10">
        <v>175</v>
      </c>
      <c r="AH3436" s="47">
        <v>175</v>
      </c>
      <c r="AI3436" s="10" t="s">
        <v>682</v>
      </c>
      <c r="AJ3436" s="10" t="s">
        <v>298</v>
      </c>
      <c r="AK3436" s="10" t="s">
        <v>291</v>
      </c>
      <c r="AL3436" s="10" t="s">
        <v>666</v>
      </c>
      <c r="AM3436" s="10" t="s">
        <v>666</v>
      </c>
      <c r="AN3436" s="10" t="s">
        <v>300</v>
      </c>
      <c r="AO3436" s="10" t="s">
        <v>300</v>
      </c>
      <c r="AS3436" s="48"/>
      <c r="AT3436" s="49">
        <v>0</v>
      </c>
      <c r="AU3436" s="49">
        <v>0</v>
      </c>
      <c r="AV3436" s="49">
        <v>16.324000000000002</v>
      </c>
      <c r="AW3436" s="49">
        <v>4.4396019999999998</v>
      </c>
      <c r="AX3436" s="49">
        <v>1</v>
      </c>
    </row>
    <row r="3437" spans="1:50" ht="14.25" customHeight="1" x14ac:dyDescent="0.55000000000000004">
      <c r="A3437" s="45">
        <v>2013501</v>
      </c>
      <c r="B3437" s="10" t="s">
        <v>313</v>
      </c>
      <c r="C3437" s="10" t="s">
        <v>17</v>
      </c>
      <c r="D3437" s="10" t="s">
        <v>7114</v>
      </c>
      <c r="F3437" s="10" t="s">
        <v>9173</v>
      </c>
      <c r="G3437" s="10" t="s">
        <v>9174</v>
      </c>
      <c r="H3437" s="10" t="s">
        <v>9224</v>
      </c>
      <c r="I3437" s="10" t="s">
        <v>9225</v>
      </c>
      <c r="J3437" s="10" t="s">
        <v>9226</v>
      </c>
      <c r="K3437" s="10" t="s">
        <v>291</v>
      </c>
      <c r="L3437" s="10" t="s">
        <v>316</v>
      </c>
      <c r="M3437" s="46" t="s">
        <v>960</v>
      </c>
      <c r="N3437" s="10" t="s">
        <v>294</v>
      </c>
      <c r="O3437" s="10" t="s">
        <v>294</v>
      </c>
      <c r="P3437" s="10" t="s">
        <v>5524</v>
      </c>
      <c r="Q3437" s="10"/>
      <c r="R3437" s="10" t="s">
        <v>381</v>
      </c>
      <c r="S3437" s="10" t="s">
        <v>9186</v>
      </c>
      <c r="T3437" s="10" t="s">
        <v>291</v>
      </c>
      <c r="U3437" s="10" t="s">
        <v>296</v>
      </c>
      <c r="V3437" s="10" t="s">
        <v>291</v>
      </c>
      <c r="W3437" s="10">
        <v>10</v>
      </c>
      <c r="X3437" s="10">
        <v>40</v>
      </c>
      <c r="Y3437" s="10">
        <v>20</v>
      </c>
      <c r="Z3437" s="47">
        <v>20</v>
      </c>
      <c r="AA3437" s="10">
        <v>2</v>
      </c>
      <c r="AB3437" s="10">
        <v>4</v>
      </c>
      <c r="AC3437" s="10">
        <v>3</v>
      </c>
      <c r="AD3437" s="47">
        <v>3</v>
      </c>
      <c r="AE3437" s="10">
        <v>50</v>
      </c>
      <c r="AF3437" s="10">
        <v>300</v>
      </c>
      <c r="AG3437" s="10">
        <v>175</v>
      </c>
      <c r="AH3437" s="47">
        <v>175</v>
      </c>
      <c r="AI3437" s="10" t="s">
        <v>682</v>
      </c>
      <c r="AJ3437" s="10" t="s">
        <v>298</v>
      </c>
      <c r="AK3437" s="10" t="s">
        <v>291</v>
      </c>
      <c r="AL3437" s="10" t="s">
        <v>666</v>
      </c>
      <c r="AM3437" s="10" t="s">
        <v>666</v>
      </c>
      <c r="AN3437" s="10" t="s">
        <v>300</v>
      </c>
      <c r="AO3437" s="10" t="s">
        <v>300</v>
      </c>
      <c r="AS3437" s="48"/>
      <c r="AT3437" s="49">
        <v>13.78458</v>
      </c>
      <c r="AU3437" s="49">
        <v>59.017499999999998</v>
      </c>
      <c r="AV3437" s="49">
        <v>27.74868</v>
      </c>
      <c r="AW3437" s="49">
        <v>19.758900000000001</v>
      </c>
      <c r="AX3437" s="49">
        <v>80</v>
      </c>
    </row>
    <row r="3438" spans="1:50" ht="14.25" customHeight="1" x14ac:dyDescent="0.55000000000000004">
      <c r="A3438" s="45">
        <v>2013462</v>
      </c>
      <c r="B3438" s="10" t="s">
        <v>284</v>
      </c>
      <c r="C3438" s="10" t="s">
        <v>17</v>
      </c>
      <c r="D3438" s="10" t="s">
        <v>7114</v>
      </c>
      <c r="F3438" s="10" t="s">
        <v>9173</v>
      </c>
      <c r="G3438" s="10" t="s">
        <v>9174</v>
      </c>
      <c r="H3438" s="10" t="s">
        <v>9224</v>
      </c>
      <c r="I3438" s="10" t="s">
        <v>9227</v>
      </c>
      <c r="J3438" s="10" t="s">
        <v>9228</v>
      </c>
      <c r="K3438" s="10" t="s">
        <v>291</v>
      </c>
      <c r="L3438" s="10" t="s">
        <v>292</v>
      </c>
      <c r="M3438" s="46" t="s">
        <v>960</v>
      </c>
      <c r="N3438" s="10" t="s">
        <v>294</v>
      </c>
      <c r="O3438" s="10" t="s">
        <v>294</v>
      </c>
      <c r="P3438" s="10" t="s">
        <v>5524</v>
      </c>
      <c r="Q3438" s="10"/>
      <c r="R3438" s="10" t="s">
        <v>381</v>
      </c>
      <c r="S3438" s="10" t="s">
        <v>9186</v>
      </c>
      <c r="T3438" s="10" t="s">
        <v>291</v>
      </c>
      <c r="U3438" s="10" t="s">
        <v>296</v>
      </c>
      <c r="V3438" s="10" t="s">
        <v>291</v>
      </c>
      <c r="W3438" s="10">
        <v>10</v>
      </c>
      <c r="X3438" s="10">
        <v>40</v>
      </c>
      <c r="Y3438" s="10">
        <v>20</v>
      </c>
      <c r="Z3438" s="47">
        <v>20</v>
      </c>
      <c r="AD3438" s="47"/>
      <c r="AE3438" s="10">
        <v>50</v>
      </c>
      <c r="AF3438" s="10">
        <v>300</v>
      </c>
      <c r="AG3438" s="10">
        <v>175</v>
      </c>
      <c r="AH3438" s="47">
        <v>175</v>
      </c>
      <c r="AI3438" s="10" t="s">
        <v>682</v>
      </c>
      <c r="AJ3438" s="10" t="s">
        <v>298</v>
      </c>
      <c r="AK3438" s="10" t="s">
        <v>291</v>
      </c>
      <c r="AL3438" s="10" t="s">
        <v>666</v>
      </c>
      <c r="AM3438" s="10" t="s">
        <v>666</v>
      </c>
      <c r="AN3438" s="10" t="s">
        <v>300</v>
      </c>
      <c r="AO3438" s="10" t="s">
        <v>300</v>
      </c>
      <c r="AS3438" s="48"/>
      <c r="AT3438" s="49">
        <v>15.31917</v>
      </c>
      <c r="AU3438" s="49">
        <v>52.384999999999998</v>
      </c>
      <c r="AV3438" s="49">
        <v>33.002000000000002</v>
      </c>
      <c r="AW3438" s="49">
        <v>21.031110000000002</v>
      </c>
      <c r="AX3438" s="49">
        <v>23</v>
      </c>
    </row>
    <row r="3439" spans="1:50" ht="14.25" customHeight="1" x14ac:dyDescent="0.55000000000000004">
      <c r="A3439" s="45">
        <v>2014415</v>
      </c>
      <c r="B3439" s="10" t="s">
        <v>284</v>
      </c>
      <c r="C3439" s="10" t="s">
        <v>17</v>
      </c>
      <c r="D3439" s="10" t="s">
        <v>7114</v>
      </c>
      <c r="F3439" s="10" t="s">
        <v>9173</v>
      </c>
      <c r="G3439" s="10" t="s">
        <v>9174</v>
      </c>
      <c r="H3439" s="10" t="s">
        <v>9229</v>
      </c>
      <c r="I3439" s="10" t="s">
        <v>9230</v>
      </c>
      <c r="J3439" s="10" t="s">
        <v>9231</v>
      </c>
      <c r="K3439" s="10" t="s">
        <v>291</v>
      </c>
      <c r="L3439" s="10" t="s">
        <v>292</v>
      </c>
      <c r="M3439" s="46" t="s">
        <v>960</v>
      </c>
      <c r="N3439" s="10" t="s">
        <v>294</v>
      </c>
      <c r="O3439" s="10" t="s">
        <v>294</v>
      </c>
      <c r="P3439" s="10" t="s">
        <v>5524</v>
      </c>
      <c r="Q3439" s="10"/>
      <c r="R3439" s="10" t="s">
        <v>381</v>
      </c>
      <c r="S3439" s="10" t="s">
        <v>9186</v>
      </c>
      <c r="T3439" s="10" t="s">
        <v>291</v>
      </c>
      <c r="U3439" s="10" t="s">
        <v>296</v>
      </c>
      <c r="V3439" s="10" t="s">
        <v>291</v>
      </c>
      <c r="W3439" s="10">
        <v>10</v>
      </c>
      <c r="X3439" s="10">
        <v>40</v>
      </c>
      <c r="Y3439" s="10">
        <v>20</v>
      </c>
      <c r="Z3439" s="47">
        <v>20</v>
      </c>
      <c r="AD3439" s="47"/>
      <c r="AE3439" s="10">
        <v>50</v>
      </c>
      <c r="AF3439" s="10">
        <v>300</v>
      </c>
      <c r="AG3439" s="10">
        <v>175</v>
      </c>
      <c r="AH3439" s="47">
        <v>175</v>
      </c>
      <c r="AI3439" s="10" t="s">
        <v>682</v>
      </c>
      <c r="AJ3439" s="10" t="s">
        <v>298</v>
      </c>
      <c r="AK3439" s="10" t="s">
        <v>291</v>
      </c>
      <c r="AL3439" s="10" t="s">
        <v>666</v>
      </c>
      <c r="AM3439" s="10" t="s">
        <v>666</v>
      </c>
      <c r="AN3439" s="10" t="s">
        <v>300</v>
      </c>
      <c r="AO3439" s="10" t="s">
        <v>300</v>
      </c>
      <c r="AS3439" s="48"/>
      <c r="AT3439" s="49">
        <v>7.3550000000000004</v>
      </c>
      <c r="AU3439" s="49">
        <v>56.924999999999997</v>
      </c>
      <c r="AV3439" s="49">
        <v>21.983039999999999</v>
      </c>
      <c r="AW3439" s="49">
        <v>14.86504</v>
      </c>
      <c r="AX3439" s="49">
        <v>15</v>
      </c>
    </row>
    <row r="3440" spans="1:50" ht="14.25" customHeight="1" x14ac:dyDescent="0.55000000000000004">
      <c r="A3440" s="45">
        <v>9389481</v>
      </c>
      <c r="B3440" s="10" t="s">
        <v>9232</v>
      </c>
      <c r="C3440" s="10" t="s">
        <v>17</v>
      </c>
      <c r="D3440" s="10" t="s">
        <v>7114</v>
      </c>
      <c r="F3440" s="10" t="s">
        <v>9173</v>
      </c>
      <c r="G3440" s="10" t="s">
        <v>9174</v>
      </c>
      <c r="H3440" s="10" t="s">
        <v>9233</v>
      </c>
      <c r="I3440" s="10" t="s">
        <v>9234</v>
      </c>
      <c r="J3440" s="10" t="s">
        <v>9235</v>
      </c>
      <c r="K3440" s="10" t="s">
        <v>291</v>
      </c>
      <c r="L3440" s="10" t="s">
        <v>292</v>
      </c>
      <c r="M3440" s="46" t="s">
        <v>960</v>
      </c>
      <c r="N3440" s="10" t="s">
        <v>294</v>
      </c>
      <c r="O3440" s="10" t="s">
        <v>294</v>
      </c>
      <c r="P3440" s="10" t="s">
        <v>5524</v>
      </c>
      <c r="Q3440" s="10"/>
      <c r="R3440" s="10" t="s">
        <v>381</v>
      </c>
      <c r="S3440" s="10" t="s">
        <v>9186</v>
      </c>
      <c r="T3440" s="10" t="s">
        <v>291</v>
      </c>
      <c r="U3440" s="10" t="s">
        <v>296</v>
      </c>
      <c r="V3440" s="10" t="s">
        <v>291</v>
      </c>
      <c r="W3440" s="10">
        <v>10</v>
      </c>
      <c r="X3440" s="10">
        <v>40</v>
      </c>
      <c r="Y3440" s="10">
        <v>20</v>
      </c>
      <c r="Z3440" s="47">
        <v>20</v>
      </c>
      <c r="AD3440" s="47"/>
      <c r="AE3440" s="10">
        <v>50</v>
      </c>
      <c r="AF3440" s="10">
        <v>300</v>
      </c>
      <c r="AG3440" s="10">
        <v>175</v>
      </c>
      <c r="AH3440" s="47">
        <v>175</v>
      </c>
      <c r="AI3440" s="10" t="s">
        <v>682</v>
      </c>
      <c r="AJ3440" s="10" t="s">
        <v>298</v>
      </c>
      <c r="AK3440" s="10" t="s">
        <v>291</v>
      </c>
      <c r="AL3440" s="10" t="s">
        <v>666</v>
      </c>
      <c r="AM3440" s="10" t="s">
        <v>666</v>
      </c>
      <c r="AN3440" s="10" t="s">
        <v>300</v>
      </c>
      <c r="AO3440" s="10" t="s">
        <v>300</v>
      </c>
      <c r="AS3440" s="48"/>
      <c r="AT3440" s="49">
        <v>1.25</v>
      </c>
      <c r="AU3440" s="49">
        <v>0.58333299999999999</v>
      </c>
      <c r="AV3440" s="49">
        <v>17.327999999999999</v>
      </c>
      <c r="AW3440" s="49">
        <v>4.4419979999999999</v>
      </c>
      <c r="AX3440" s="49">
        <v>4</v>
      </c>
    </row>
    <row r="3441" spans="1:50" ht="14.25" customHeight="1" x14ac:dyDescent="0.55000000000000004">
      <c r="A3441" s="45">
        <v>2013759</v>
      </c>
      <c r="B3441" s="10" t="s">
        <v>9232</v>
      </c>
      <c r="C3441" s="10" t="s">
        <v>17</v>
      </c>
      <c r="D3441" s="10" t="s">
        <v>7114</v>
      </c>
      <c r="F3441" s="10" t="s">
        <v>9173</v>
      </c>
      <c r="G3441" s="10" t="s">
        <v>9174</v>
      </c>
      <c r="H3441" s="10" t="s">
        <v>9236</v>
      </c>
      <c r="I3441" s="10" t="s">
        <v>9237</v>
      </c>
      <c r="J3441" s="10" t="s">
        <v>9238</v>
      </c>
      <c r="K3441" s="10" t="s">
        <v>291</v>
      </c>
      <c r="L3441" s="10" t="s">
        <v>292</v>
      </c>
      <c r="M3441" s="46" t="s">
        <v>960</v>
      </c>
      <c r="N3441" s="10" t="s">
        <v>294</v>
      </c>
      <c r="O3441" s="10" t="s">
        <v>294</v>
      </c>
      <c r="P3441" s="10" t="s">
        <v>5524</v>
      </c>
      <c r="Q3441" s="10"/>
      <c r="R3441" s="10" t="s">
        <v>381</v>
      </c>
      <c r="S3441" s="10" t="s">
        <v>9186</v>
      </c>
      <c r="T3441" s="10" t="s">
        <v>291</v>
      </c>
      <c r="U3441" s="10" t="s">
        <v>296</v>
      </c>
      <c r="V3441" s="10" t="s">
        <v>291</v>
      </c>
      <c r="W3441" s="10">
        <v>10</v>
      </c>
      <c r="X3441" s="10">
        <v>40</v>
      </c>
      <c r="Y3441" s="10">
        <v>20</v>
      </c>
      <c r="Z3441" s="47">
        <v>20</v>
      </c>
      <c r="AD3441" s="47"/>
      <c r="AE3441" s="10">
        <v>50</v>
      </c>
      <c r="AF3441" s="10">
        <v>300</v>
      </c>
      <c r="AG3441" s="10">
        <v>175</v>
      </c>
      <c r="AH3441" s="47">
        <v>175</v>
      </c>
      <c r="AI3441" s="10" t="s">
        <v>682</v>
      </c>
      <c r="AJ3441" s="10" t="s">
        <v>298</v>
      </c>
      <c r="AK3441" s="10" t="s">
        <v>291</v>
      </c>
      <c r="AL3441" s="10" t="s">
        <v>666</v>
      </c>
      <c r="AM3441" s="10" t="s">
        <v>666</v>
      </c>
      <c r="AN3441" s="10" t="s">
        <v>300</v>
      </c>
      <c r="AO3441" s="10" t="s">
        <v>300</v>
      </c>
      <c r="AS3441" s="48"/>
      <c r="AT3441" s="50"/>
      <c r="AU3441" s="50"/>
      <c r="AV3441" s="50"/>
      <c r="AW3441" s="50"/>
      <c r="AX3441" s="49">
        <v>1</v>
      </c>
    </row>
    <row r="3442" spans="1:50" ht="14.25" customHeight="1" x14ac:dyDescent="0.55000000000000004">
      <c r="A3442" s="45">
        <v>8227164</v>
      </c>
      <c r="B3442" s="10" t="s">
        <v>284</v>
      </c>
      <c r="C3442" s="10" t="s">
        <v>17</v>
      </c>
      <c r="D3442" s="10" t="s">
        <v>7114</v>
      </c>
      <c r="F3442" s="10" t="s">
        <v>9173</v>
      </c>
      <c r="G3442" s="10" t="s">
        <v>9174</v>
      </c>
      <c r="H3442" s="10" t="s">
        <v>9239</v>
      </c>
      <c r="I3442" s="10" t="s">
        <v>9240</v>
      </c>
      <c r="J3442" s="10" t="s">
        <v>9241</v>
      </c>
      <c r="K3442" s="10" t="s">
        <v>291</v>
      </c>
      <c r="L3442" s="10" t="s">
        <v>292</v>
      </c>
      <c r="M3442" s="46" t="s">
        <v>960</v>
      </c>
      <c r="N3442" s="10" t="s">
        <v>294</v>
      </c>
      <c r="O3442" s="10" t="s">
        <v>294</v>
      </c>
      <c r="P3442" s="10" t="s">
        <v>5524</v>
      </c>
      <c r="Q3442" s="10"/>
      <c r="R3442" s="10" t="s">
        <v>291</v>
      </c>
      <c r="S3442" s="10" t="s">
        <v>9242</v>
      </c>
      <c r="T3442" s="10" t="s">
        <v>291</v>
      </c>
      <c r="U3442" s="10" t="s">
        <v>296</v>
      </c>
      <c r="V3442" s="10" t="s">
        <v>291</v>
      </c>
      <c r="W3442" s="10">
        <v>10</v>
      </c>
      <c r="X3442" s="10">
        <v>40</v>
      </c>
      <c r="Y3442" s="10">
        <v>20</v>
      </c>
      <c r="Z3442" s="47">
        <v>20</v>
      </c>
      <c r="AA3442" s="10">
        <v>1</v>
      </c>
      <c r="AB3442" s="10">
        <v>1</v>
      </c>
      <c r="AC3442" s="10">
        <v>1</v>
      </c>
      <c r="AD3442" s="47">
        <v>1</v>
      </c>
      <c r="AE3442" s="10">
        <v>50</v>
      </c>
      <c r="AF3442" s="10">
        <v>300</v>
      </c>
      <c r="AG3442" s="10">
        <v>175</v>
      </c>
      <c r="AH3442" s="47">
        <v>175</v>
      </c>
      <c r="AI3442" s="10" t="s">
        <v>682</v>
      </c>
      <c r="AJ3442" s="10" t="s">
        <v>298</v>
      </c>
      <c r="AK3442" s="10" t="s">
        <v>291</v>
      </c>
      <c r="AL3442" s="10" t="s">
        <v>666</v>
      </c>
      <c r="AM3442" s="10" t="s">
        <v>666</v>
      </c>
      <c r="AN3442" s="10" t="s">
        <v>300</v>
      </c>
      <c r="AO3442" s="10" t="s">
        <v>300</v>
      </c>
      <c r="AS3442" s="48"/>
      <c r="AT3442" s="49">
        <v>5.25</v>
      </c>
      <c r="AU3442" s="49">
        <v>11.02083</v>
      </c>
      <c r="AV3442" s="49">
        <v>30.102</v>
      </c>
      <c r="AW3442" s="49">
        <v>22.468599999999999</v>
      </c>
      <c r="AX3442" s="49">
        <v>51</v>
      </c>
    </row>
    <row r="3443" spans="1:50" ht="14.25" customHeight="1" x14ac:dyDescent="0.55000000000000004">
      <c r="A3443" s="45">
        <v>2012783</v>
      </c>
      <c r="B3443" s="10" t="s">
        <v>9243</v>
      </c>
      <c r="C3443" s="10" t="s">
        <v>17</v>
      </c>
      <c r="D3443" s="10" t="s">
        <v>7114</v>
      </c>
      <c r="F3443" s="10" t="s">
        <v>9173</v>
      </c>
      <c r="G3443" s="10" t="s">
        <v>9244</v>
      </c>
      <c r="H3443" s="10" t="s">
        <v>9245</v>
      </c>
      <c r="I3443" s="10" t="s">
        <v>9246</v>
      </c>
      <c r="J3443" s="10" t="s">
        <v>9247</v>
      </c>
      <c r="K3443" s="10" t="s">
        <v>291</v>
      </c>
      <c r="L3443" s="10" t="s">
        <v>292</v>
      </c>
      <c r="M3443" s="46" t="s">
        <v>573</v>
      </c>
      <c r="N3443" s="10" t="s">
        <v>294</v>
      </c>
      <c r="O3443" s="10" t="s">
        <v>294</v>
      </c>
      <c r="P3443" s="10" t="s">
        <v>5524</v>
      </c>
      <c r="Q3443" s="10"/>
      <c r="R3443" s="10" t="s">
        <v>381</v>
      </c>
      <c r="S3443" s="10" t="s">
        <v>9248</v>
      </c>
      <c r="T3443" s="10" t="s">
        <v>291</v>
      </c>
      <c r="U3443" s="10" t="s">
        <v>296</v>
      </c>
      <c r="V3443" s="10" t="s">
        <v>291</v>
      </c>
      <c r="Z3443" s="47"/>
      <c r="AA3443" s="10">
        <v>1</v>
      </c>
      <c r="AB3443" s="10">
        <v>3</v>
      </c>
      <c r="AC3443" s="10">
        <v>2</v>
      </c>
      <c r="AD3443" s="47">
        <v>2</v>
      </c>
      <c r="AE3443" s="10">
        <v>50</v>
      </c>
      <c r="AF3443" s="10">
        <v>300</v>
      </c>
      <c r="AG3443" s="10">
        <v>175</v>
      </c>
      <c r="AH3443" s="47">
        <v>175</v>
      </c>
      <c r="AI3443" s="10" t="s">
        <v>682</v>
      </c>
      <c r="AJ3443" s="10" t="s">
        <v>298</v>
      </c>
      <c r="AK3443" s="10" t="s">
        <v>291</v>
      </c>
      <c r="AL3443" s="10" t="s">
        <v>666</v>
      </c>
      <c r="AM3443" s="10" t="s">
        <v>666</v>
      </c>
      <c r="AN3443" s="10" t="s">
        <v>300</v>
      </c>
      <c r="AO3443" s="10" t="s">
        <v>300</v>
      </c>
      <c r="AS3443" s="48"/>
      <c r="AT3443" s="49">
        <v>2.625</v>
      </c>
      <c r="AU3443" s="49">
        <v>13.08333</v>
      </c>
      <c r="AV3443" s="49">
        <v>34.356000000000002</v>
      </c>
      <c r="AW3443" s="49">
        <v>25.633600000000001</v>
      </c>
      <c r="AX3443" s="49">
        <v>4</v>
      </c>
    </row>
    <row r="3444" spans="1:50" ht="14.25" customHeight="1" x14ac:dyDescent="0.55000000000000004">
      <c r="A3444" s="45">
        <v>2014635</v>
      </c>
      <c r="B3444" s="10" t="s">
        <v>9243</v>
      </c>
      <c r="C3444" s="10" t="s">
        <v>17</v>
      </c>
      <c r="D3444" s="10" t="s">
        <v>7114</v>
      </c>
      <c r="F3444" s="10" t="s">
        <v>9173</v>
      </c>
      <c r="G3444" s="10" t="s">
        <v>9244</v>
      </c>
      <c r="H3444" s="10" t="s">
        <v>9249</v>
      </c>
      <c r="I3444" s="10" t="s">
        <v>9250</v>
      </c>
      <c r="J3444" s="10" t="s">
        <v>9251</v>
      </c>
      <c r="K3444" s="10" t="s">
        <v>291</v>
      </c>
      <c r="L3444" s="10" t="s">
        <v>292</v>
      </c>
      <c r="M3444" s="46" t="s">
        <v>960</v>
      </c>
      <c r="N3444" s="10" t="s">
        <v>294</v>
      </c>
      <c r="O3444" s="10" t="s">
        <v>294</v>
      </c>
      <c r="P3444" s="10" t="s">
        <v>5524</v>
      </c>
      <c r="Q3444" s="10"/>
      <c r="R3444" s="10" t="s">
        <v>381</v>
      </c>
      <c r="S3444" s="10" t="s">
        <v>9252</v>
      </c>
      <c r="T3444" s="10" t="s">
        <v>291</v>
      </c>
      <c r="U3444" s="10" t="s">
        <v>296</v>
      </c>
      <c r="V3444" s="10" t="s">
        <v>291</v>
      </c>
      <c r="W3444" s="10">
        <v>10</v>
      </c>
      <c r="X3444" s="10">
        <v>40</v>
      </c>
      <c r="Y3444" s="10">
        <v>20</v>
      </c>
      <c r="Z3444" s="47">
        <v>20</v>
      </c>
      <c r="AA3444" s="10">
        <v>1</v>
      </c>
      <c r="AB3444" s="10">
        <v>1</v>
      </c>
      <c r="AC3444" s="10">
        <v>1</v>
      </c>
      <c r="AD3444" s="47">
        <v>1</v>
      </c>
      <c r="AE3444" s="10">
        <v>50</v>
      </c>
      <c r="AF3444" s="10">
        <v>300</v>
      </c>
      <c r="AG3444" s="10">
        <v>175</v>
      </c>
      <c r="AH3444" s="47">
        <v>175</v>
      </c>
      <c r="AI3444" s="10" t="s">
        <v>682</v>
      </c>
      <c r="AJ3444" s="10" t="s">
        <v>298</v>
      </c>
      <c r="AK3444" s="10" t="s">
        <v>291</v>
      </c>
      <c r="AL3444" s="10" t="s">
        <v>666</v>
      </c>
      <c r="AM3444" s="10" t="s">
        <v>666</v>
      </c>
      <c r="AN3444" s="10" t="s">
        <v>300</v>
      </c>
      <c r="AO3444" s="10" t="s">
        <v>300</v>
      </c>
      <c r="AS3444" s="48"/>
      <c r="AT3444" s="49">
        <v>0</v>
      </c>
      <c r="AU3444" s="49">
        <v>4.1667000000000003E-2</v>
      </c>
      <c r="AV3444" s="49">
        <v>8.58</v>
      </c>
      <c r="AW3444" s="49">
        <v>2.4067989999999999</v>
      </c>
      <c r="AX3444" s="49">
        <v>2</v>
      </c>
    </row>
    <row r="3445" spans="1:50" ht="14.25" customHeight="1" x14ac:dyDescent="0.55000000000000004">
      <c r="A3445" s="45">
        <v>2014649</v>
      </c>
      <c r="B3445" s="10" t="s">
        <v>9253</v>
      </c>
      <c r="C3445" s="10" t="s">
        <v>17</v>
      </c>
      <c r="D3445" s="10" t="s">
        <v>7114</v>
      </c>
      <c r="F3445" s="10" t="s">
        <v>9173</v>
      </c>
      <c r="G3445" s="10" t="s">
        <v>9244</v>
      </c>
      <c r="H3445" s="10" t="s">
        <v>9249</v>
      </c>
      <c r="I3445" s="10" t="s">
        <v>9254</v>
      </c>
      <c r="J3445" s="10" t="s">
        <v>9255</v>
      </c>
      <c r="K3445" s="10" t="s">
        <v>291</v>
      </c>
      <c r="L3445" s="10" t="s">
        <v>292</v>
      </c>
      <c r="M3445" s="46" t="s">
        <v>960</v>
      </c>
      <c r="N3445" s="10" t="s">
        <v>294</v>
      </c>
      <c r="O3445" s="10" t="s">
        <v>294</v>
      </c>
      <c r="P3445" s="10" t="s">
        <v>5524</v>
      </c>
      <c r="Q3445" s="10"/>
      <c r="R3445" s="10" t="s">
        <v>381</v>
      </c>
      <c r="S3445" s="10" t="s">
        <v>9256</v>
      </c>
      <c r="T3445" s="10" t="s">
        <v>291</v>
      </c>
      <c r="U3445" s="10" t="s">
        <v>296</v>
      </c>
      <c r="V3445" s="10" t="s">
        <v>291</v>
      </c>
      <c r="W3445" s="10">
        <v>10</v>
      </c>
      <c r="X3445" s="10">
        <v>40</v>
      </c>
      <c r="Y3445" s="10">
        <v>20</v>
      </c>
      <c r="Z3445" s="47">
        <v>20</v>
      </c>
      <c r="AA3445" s="10">
        <v>1</v>
      </c>
      <c r="AB3445" s="10">
        <v>1</v>
      </c>
      <c r="AC3445" s="10">
        <v>1</v>
      </c>
      <c r="AD3445" s="47">
        <v>1</v>
      </c>
      <c r="AE3445" s="10">
        <v>50</v>
      </c>
      <c r="AF3445" s="10">
        <v>300</v>
      </c>
      <c r="AG3445" s="10">
        <v>175</v>
      </c>
      <c r="AH3445" s="47">
        <v>175</v>
      </c>
      <c r="AI3445" s="10" t="s">
        <v>682</v>
      </c>
      <c r="AJ3445" s="10" t="s">
        <v>298</v>
      </c>
      <c r="AK3445" s="10" t="s">
        <v>291</v>
      </c>
      <c r="AL3445" s="10" t="s">
        <v>666</v>
      </c>
      <c r="AM3445" s="10" t="s">
        <v>666</v>
      </c>
      <c r="AN3445" s="10" t="s">
        <v>300</v>
      </c>
      <c r="AO3445" s="10" t="s">
        <v>300</v>
      </c>
      <c r="AS3445" s="48"/>
      <c r="AT3445" s="50"/>
      <c r="AU3445" s="50"/>
      <c r="AV3445" s="50"/>
      <c r="AW3445" s="50"/>
      <c r="AX3445" s="49">
        <v>1</v>
      </c>
    </row>
    <row r="3446" spans="1:50" ht="14.25" customHeight="1" x14ac:dyDescent="0.55000000000000004">
      <c r="A3446" s="45">
        <v>2014607</v>
      </c>
      <c r="B3446" s="10" t="s">
        <v>9257</v>
      </c>
      <c r="C3446" s="10" t="s">
        <v>17</v>
      </c>
      <c r="D3446" s="10" t="s">
        <v>7114</v>
      </c>
      <c r="F3446" s="10" t="s">
        <v>9173</v>
      </c>
      <c r="G3446" s="10" t="s">
        <v>9244</v>
      </c>
      <c r="H3446" s="10" t="s">
        <v>9249</v>
      </c>
      <c r="I3446" s="10" t="s">
        <v>9258</v>
      </c>
      <c r="J3446" s="10" t="s">
        <v>9259</v>
      </c>
      <c r="K3446" s="10" t="s">
        <v>291</v>
      </c>
      <c r="L3446" s="10" t="s">
        <v>292</v>
      </c>
      <c r="M3446" s="46" t="s">
        <v>960</v>
      </c>
      <c r="N3446" s="10" t="s">
        <v>294</v>
      </c>
      <c r="O3446" s="10" t="s">
        <v>294</v>
      </c>
      <c r="P3446" s="10" t="s">
        <v>5524</v>
      </c>
      <c r="Q3446" s="10"/>
      <c r="R3446" s="10" t="s">
        <v>381</v>
      </c>
      <c r="S3446" s="10" t="s">
        <v>9260</v>
      </c>
      <c r="T3446" s="10" t="s">
        <v>291</v>
      </c>
      <c r="U3446" s="10" t="s">
        <v>296</v>
      </c>
      <c r="V3446" s="10" t="s">
        <v>291</v>
      </c>
      <c r="W3446" s="10">
        <v>10</v>
      </c>
      <c r="X3446" s="10">
        <v>40</v>
      </c>
      <c r="Y3446" s="10">
        <v>20</v>
      </c>
      <c r="Z3446" s="47">
        <v>20</v>
      </c>
      <c r="AA3446" s="10">
        <v>2</v>
      </c>
      <c r="AB3446" s="10">
        <v>2</v>
      </c>
      <c r="AC3446" s="10">
        <v>2</v>
      </c>
      <c r="AD3446" s="47">
        <v>2</v>
      </c>
      <c r="AE3446" s="10">
        <v>50</v>
      </c>
      <c r="AF3446" s="10">
        <v>300</v>
      </c>
      <c r="AG3446" s="10">
        <v>175</v>
      </c>
      <c r="AH3446" s="47">
        <v>175</v>
      </c>
      <c r="AI3446" s="10" t="s">
        <v>682</v>
      </c>
      <c r="AJ3446" s="10" t="s">
        <v>298</v>
      </c>
      <c r="AK3446" s="10" t="s">
        <v>291</v>
      </c>
      <c r="AL3446" s="10" t="s">
        <v>666</v>
      </c>
      <c r="AM3446" s="10" t="s">
        <v>666</v>
      </c>
      <c r="AN3446" s="10" t="s">
        <v>300</v>
      </c>
      <c r="AO3446" s="10" t="s">
        <v>300</v>
      </c>
      <c r="AS3446" s="48"/>
      <c r="AT3446" s="50"/>
      <c r="AU3446" s="50"/>
      <c r="AV3446" s="50"/>
      <c r="AW3446" s="50"/>
      <c r="AX3446" s="49">
        <v>1</v>
      </c>
    </row>
    <row r="3447" spans="1:50" ht="14.25" customHeight="1" x14ac:dyDescent="0.55000000000000004">
      <c r="A3447" s="45">
        <v>2014460</v>
      </c>
      <c r="B3447" s="10" t="s">
        <v>9243</v>
      </c>
      <c r="C3447" s="10" t="s">
        <v>17</v>
      </c>
      <c r="D3447" s="10" t="s">
        <v>7114</v>
      </c>
      <c r="F3447" s="10" t="s">
        <v>9173</v>
      </c>
      <c r="G3447" s="10" t="s">
        <v>9261</v>
      </c>
      <c r="H3447" s="10" t="s">
        <v>9262</v>
      </c>
      <c r="I3447" s="10" t="s">
        <v>9263</v>
      </c>
      <c r="J3447" s="10" t="s">
        <v>9264</v>
      </c>
      <c r="K3447" s="10" t="s">
        <v>291</v>
      </c>
      <c r="L3447" s="10" t="s">
        <v>292</v>
      </c>
      <c r="M3447" s="46" t="s">
        <v>960</v>
      </c>
      <c r="N3447" s="10" t="s">
        <v>294</v>
      </c>
      <c r="O3447" s="10" t="s">
        <v>294</v>
      </c>
      <c r="P3447" s="10" t="s">
        <v>5524</v>
      </c>
      <c r="Q3447" s="10"/>
      <c r="R3447" s="10" t="s">
        <v>291</v>
      </c>
      <c r="S3447" s="10" t="s">
        <v>2323</v>
      </c>
      <c r="T3447" s="10" t="s">
        <v>291</v>
      </c>
      <c r="U3447" s="10" t="s">
        <v>296</v>
      </c>
      <c r="V3447" s="10" t="s">
        <v>291</v>
      </c>
      <c r="W3447" s="10">
        <v>10</v>
      </c>
      <c r="X3447" s="10">
        <v>40</v>
      </c>
      <c r="Y3447" s="10">
        <v>20</v>
      </c>
      <c r="Z3447" s="47">
        <v>20</v>
      </c>
      <c r="AD3447" s="47"/>
      <c r="AE3447" s="10">
        <v>50</v>
      </c>
      <c r="AF3447" s="10">
        <v>300</v>
      </c>
      <c r="AG3447" s="10">
        <v>175</v>
      </c>
      <c r="AH3447" s="47">
        <v>175</v>
      </c>
      <c r="AI3447" s="10" t="s">
        <v>682</v>
      </c>
      <c r="AJ3447" s="10" t="s">
        <v>298</v>
      </c>
      <c r="AK3447" s="10" t="s">
        <v>291</v>
      </c>
      <c r="AL3447" s="10" t="s">
        <v>666</v>
      </c>
      <c r="AM3447" s="10" t="s">
        <v>666</v>
      </c>
      <c r="AN3447" s="10" t="s">
        <v>300</v>
      </c>
      <c r="AO3447" s="10" t="s">
        <v>300</v>
      </c>
      <c r="AS3447" s="48"/>
      <c r="AT3447" s="49">
        <v>6.4970829999999999</v>
      </c>
      <c r="AU3447" s="49">
        <v>3.8925000000000001</v>
      </c>
      <c r="AV3447" s="49">
        <v>19.438479999999998</v>
      </c>
      <c r="AW3447" s="49">
        <v>6.0294059999999998</v>
      </c>
      <c r="AX3447" s="49">
        <v>12</v>
      </c>
    </row>
    <row r="3448" spans="1:50" ht="14.25" customHeight="1" x14ac:dyDescent="0.55000000000000004">
      <c r="A3448" s="45">
        <v>2014495</v>
      </c>
      <c r="B3448" s="10" t="s">
        <v>9243</v>
      </c>
      <c r="C3448" s="10" t="s">
        <v>17</v>
      </c>
      <c r="D3448" s="10" t="s">
        <v>7114</v>
      </c>
      <c r="F3448" s="10" t="s">
        <v>9173</v>
      </c>
      <c r="G3448" s="10" t="s">
        <v>9261</v>
      </c>
      <c r="H3448" s="10" t="s">
        <v>9265</v>
      </c>
      <c r="I3448" s="10" t="s">
        <v>9266</v>
      </c>
      <c r="J3448" s="10" t="s">
        <v>9267</v>
      </c>
      <c r="K3448" s="10" t="s">
        <v>291</v>
      </c>
      <c r="L3448" s="10" t="s">
        <v>292</v>
      </c>
      <c r="M3448" s="46" t="s">
        <v>960</v>
      </c>
      <c r="N3448" s="10" t="s">
        <v>294</v>
      </c>
      <c r="O3448" s="10" t="s">
        <v>294</v>
      </c>
      <c r="P3448" s="10" t="s">
        <v>5524</v>
      </c>
      <c r="Q3448" s="10"/>
      <c r="R3448" s="10" t="s">
        <v>381</v>
      </c>
      <c r="S3448" s="10" t="s">
        <v>9268</v>
      </c>
      <c r="T3448" s="10" t="s">
        <v>291</v>
      </c>
      <c r="U3448" s="10" t="s">
        <v>296</v>
      </c>
      <c r="V3448" s="10" t="s">
        <v>291</v>
      </c>
      <c r="W3448" s="10">
        <v>10</v>
      </c>
      <c r="X3448" s="10">
        <v>40</v>
      </c>
      <c r="Y3448" s="10">
        <v>20</v>
      </c>
      <c r="Z3448" s="47">
        <v>20</v>
      </c>
      <c r="AD3448" s="47"/>
      <c r="AE3448" s="10">
        <v>50</v>
      </c>
      <c r="AF3448" s="10">
        <v>300</v>
      </c>
      <c r="AG3448" s="10">
        <v>175</v>
      </c>
      <c r="AH3448" s="47">
        <v>175</v>
      </c>
      <c r="AI3448" s="10" t="s">
        <v>682</v>
      </c>
      <c r="AJ3448" s="10" t="s">
        <v>298</v>
      </c>
      <c r="AK3448" s="10" t="s">
        <v>291</v>
      </c>
      <c r="AL3448" s="10" t="s">
        <v>666</v>
      </c>
      <c r="AM3448" s="10" t="s">
        <v>666</v>
      </c>
      <c r="AN3448" s="10" t="s">
        <v>300</v>
      </c>
      <c r="AO3448" s="10" t="s">
        <v>300</v>
      </c>
      <c r="AS3448" s="48"/>
      <c r="AT3448" s="50"/>
      <c r="AU3448" s="50"/>
      <c r="AV3448" s="50"/>
      <c r="AW3448" s="50"/>
      <c r="AX3448" s="49">
        <v>1</v>
      </c>
    </row>
    <row r="3449" spans="1:50" ht="14.25" customHeight="1" x14ac:dyDescent="0.55000000000000004">
      <c r="A3449" s="45">
        <v>2014492</v>
      </c>
      <c r="B3449" s="10" t="s">
        <v>9243</v>
      </c>
      <c r="C3449" s="10" t="s">
        <v>17</v>
      </c>
      <c r="D3449" s="10" t="s">
        <v>7114</v>
      </c>
      <c r="F3449" s="10" t="s">
        <v>9173</v>
      </c>
      <c r="G3449" s="10" t="s">
        <v>9261</v>
      </c>
      <c r="H3449" s="10" t="s">
        <v>9265</v>
      </c>
      <c r="I3449" s="10" t="s">
        <v>9269</v>
      </c>
      <c r="J3449" s="10" t="s">
        <v>9270</v>
      </c>
      <c r="K3449" s="10" t="s">
        <v>291</v>
      </c>
      <c r="L3449" s="10" t="s">
        <v>292</v>
      </c>
      <c r="M3449" s="46" t="s">
        <v>960</v>
      </c>
      <c r="N3449" s="10" t="s">
        <v>294</v>
      </c>
      <c r="O3449" s="10" t="s">
        <v>294</v>
      </c>
      <c r="P3449" s="10" t="s">
        <v>5524</v>
      </c>
      <c r="Q3449" s="10"/>
      <c r="R3449" s="10" t="s">
        <v>381</v>
      </c>
      <c r="S3449" s="10" t="s">
        <v>9271</v>
      </c>
      <c r="T3449" s="10" t="s">
        <v>291</v>
      </c>
      <c r="U3449" s="10" t="s">
        <v>296</v>
      </c>
      <c r="V3449" s="10" t="s">
        <v>291</v>
      </c>
      <c r="W3449" s="10">
        <v>10</v>
      </c>
      <c r="X3449" s="10">
        <v>40</v>
      </c>
      <c r="Y3449" s="10">
        <v>20</v>
      </c>
      <c r="Z3449" s="47">
        <v>20</v>
      </c>
      <c r="AD3449" s="47"/>
      <c r="AE3449" s="10">
        <v>50</v>
      </c>
      <c r="AF3449" s="10">
        <v>300</v>
      </c>
      <c r="AG3449" s="10">
        <v>175</v>
      </c>
      <c r="AH3449" s="47">
        <v>175</v>
      </c>
      <c r="AI3449" s="10" t="s">
        <v>682</v>
      </c>
      <c r="AJ3449" s="10" t="s">
        <v>298</v>
      </c>
      <c r="AK3449" s="10" t="s">
        <v>291</v>
      </c>
      <c r="AL3449" s="10" t="s">
        <v>666</v>
      </c>
      <c r="AM3449" s="10" t="s">
        <v>666</v>
      </c>
      <c r="AN3449" s="10" t="s">
        <v>300</v>
      </c>
      <c r="AO3449" s="10" t="s">
        <v>300</v>
      </c>
      <c r="AS3449" s="48"/>
      <c r="AT3449" s="50"/>
      <c r="AU3449" s="50"/>
      <c r="AV3449" s="50"/>
      <c r="AW3449" s="50"/>
      <c r="AX3449" s="49">
        <v>1</v>
      </c>
    </row>
    <row r="3450" spans="1:50" ht="14.25" customHeight="1" x14ac:dyDescent="0.55000000000000004">
      <c r="A3450" s="45">
        <v>5153082</v>
      </c>
      <c r="B3450" s="10" t="s">
        <v>284</v>
      </c>
      <c r="C3450" s="10" t="s">
        <v>17</v>
      </c>
      <c r="D3450" s="10" t="s">
        <v>7114</v>
      </c>
      <c r="F3450" s="10" t="s">
        <v>9173</v>
      </c>
      <c r="G3450" s="10" t="s">
        <v>9272</v>
      </c>
      <c r="H3450" s="10" t="s">
        <v>9273</v>
      </c>
      <c r="I3450" s="10" t="s">
        <v>9274</v>
      </c>
      <c r="J3450" s="10" t="s">
        <v>9275</v>
      </c>
      <c r="K3450" s="10" t="s">
        <v>291</v>
      </c>
      <c r="L3450" s="10" t="s">
        <v>292</v>
      </c>
      <c r="M3450" s="46" t="s">
        <v>960</v>
      </c>
      <c r="N3450" s="10" t="s">
        <v>294</v>
      </c>
      <c r="O3450" s="10" t="s">
        <v>294</v>
      </c>
      <c r="P3450" s="10" t="s">
        <v>5524</v>
      </c>
      <c r="Q3450" s="10"/>
      <c r="R3450" s="10" t="s">
        <v>381</v>
      </c>
      <c r="S3450" s="10" t="s">
        <v>2735</v>
      </c>
      <c r="T3450" s="10" t="s">
        <v>291</v>
      </c>
      <c r="U3450" s="10" t="s">
        <v>296</v>
      </c>
      <c r="V3450" s="10" t="s">
        <v>291</v>
      </c>
      <c r="W3450" s="10">
        <v>10</v>
      </c>
      <c r="X3450" s="10">
        <v>40</v>
      </c>
      <c r="Y3450" s="10">
        <v>20</v>
      </c>
      <c r="Z3450" s="47">
        <v>20</v>
      </c>
      <c r="AA3450" s="10">
        <v>1</v>
      </c>
      <c r="AB3450" s="10">
        <v>1</v>
      </c>
      <c r="AC3450" s="10">
        <v>1</v>
      </c>
      <c r="AD3450" s="47">
        <v>1</v>
      </c>
      <c r="AE3450" s="10">
        <v>50</v>
      </c>
      <c r="AF3450" s="10">
        <v>300</v>
      </c>
      <c r="AG3450" s="10">
        <v>175</v>
      </c>
      <c r="AH3450" s="47">
        <v>175</v>
      </c>
      <c r="AI3450" s="10" t="s">
        <v>682</v>
      </c>
      <c r="AJ3450" s="10" t="s">
        <v>298</v>
      </c>
      <c r="AK3450" s="10" t="s">
        <v>291</v>
      </c>
      <c r="AL3450" s="10" t="s">
        <v>666</v>
      </c>
      <c r="AM3450" s="10" t="s">
        <v>666</v>
      </c>
      <c r="AN3450" s="10" t="s">
        <v>300</v>
      </c>
      <c r="AO3450" s="10" t="s">
        <v>300</v>
      </c>
      <c r="AS3450" s="48"/>
      <c r="AT3450" s="50"/>
      <c r="AU3450" s="50"/>
      <c r="AV3450" s="50"/>
      <c r="AW3450" s="50"/>
      <c r="AX3450" s="49">
        <v>1</v>
      </c>
    </row>
    <row r="3451" spans="1:50" ht="14.25" customHeight="1" x14ac:dyDescent="0.55000000000000004">
      <c r="A3451" s="45">
        <v>7904140</v>
      </c>
      <c r="B3451" s="10" t="s">
        <v>284</v>
      </c>
      <c r="C3451" s="10" t="s">
        <v>17</v>
      </c>
      <c r="D3451" s="10" t="s">
        <v>7114</v>
      </c>
      <c r="F3451" s="10" t="s">
        <v>9173</v>
      </c>
      <c r="G3451" s="10" t="s">
        <v>9272</v>
      </c>
      <c r="H3451" s="10" t="s">
        <v>9276</v>
      </c>
      <c r="I3451" s="10" t="s">
        <v>9277</v>
      </c>
      <c r="J3451" s="10" t="s">
        <v>9278</v>
      </c>
      <c r="K3451" s="10" t="s">
        <v>291</v>
      </c>
      <c r="L3451" s="10" t="s">
        <v>292</v>
      </c>
      <c r="M3451" s="46" t="s">
        <v>293</v>
      </c>
      <c r="N3451" s="10" t="s">
        <v>294</v>
      </c>
      <c r="O3451" s="10" t="s">
        <v>294</v>
      </c>
      <c r="P3451" s="10" t="s">
        <v>5524</v>
      </c>
      <c r="Q3451" s="10"/>
      <c r="R3451" s="10" t="s">
        <v>381</v>
      </c>
      <c r="S3451" s="10" t="s">
        <v>2735</v>
      </c>
      <c r="T3451" s="10" t="s">
        <v>291</v>
      </c>
      <c r="U3451" s="10" t="s">
        <v>296</v>
      </c>
      <c r="V3451" s="10" t="s">
        <v>291</v>
      </c>
      <c r="W3451" s="10">
        <v>10</v>
      </c>
      <c r="X3451" s="10">
        <v>40</v>
      </c>
      <c r="Y3451" s="10">
        <v>20</v>
      </c>
      <c r="Z3451" s="47">
        <v>20</v>
      </c>
      <c r="AD3451" s="47"/>
      <c r="AE3451" s="10">
        <v>50</v>
      </c>
      <c r="AF3451" s="10">
        <v>300</v>
      </c>
      <c r="AG3451" s="10">
        <v>175</v>
      </c>
      <c r="AH3451" s="47">
        <v>175</v>
      </c>
      <c r="AI3451" s="10" t="s">
        <v>682</v>
      </c>
      <c r="AJ3451" s="10" t="s">
        <v>298</v>
      </c>
      <c r="AK3451" s="10" t="s">
        <v>291</v>
      </c>
      <c r="AL3451" s="10" t="s">
        <v>666</v>
      </c>
      <c r="AM3451" s="10" t="s">
        <v>666</v>
      </c>
      <c r="AN3451" s="10" t="s">
        <v>300</v>
      </c>
      <c r="AO3451" s="10" t="s">
        <v>300</v>
      </c>
      <c r="AP3451" s="10">
        <v>2.95</v>
      </c>
      <c r="AQ3451" s="10">
        <v>3.85</v>
      </c>
      <c r="AR3451" s="10">
        <v>3.4</v>
      </c>
      <c r="AS3451" s="48">
        <v>3.4</v>
      </c>
      <c r="AT3451" s="49">
        <v>14.901669999999999</v>
      </c>
      <c r="AU3451" s="49">
        <v>42.816670000000002</v>
      </c>
      <c r="AV3451" s="49">
        <v>38.94464</v>
      </c>
      <c r="AW3451" s="49">
        <v>26.291969999999999</v>
      </c>
      <c r="AX3451" s="49">
        <v>165</v>
      </c>
    </row>
    <row r="3452" spans="1:50" ht="14.25" customHeight="1" x14ac:dyDescent="0.55000000000000004">
      <c r="A3452" s="45">
        <v>2012320</v>
      </c>
      <c r="B3452" s="10" t="s">
        <v>284</v>
      </c>
      <c r="C3452" s="10" t="s">
        <v>17</v>
      </c>
      <c r="D3452" s="10" t="s">
        <v>7114</v>
      </c>
      <c r="F3452" s="10" t="s">
        <v>9173</v>
      </c>
      <c r="G3452" s="10" t="s">
        <v>9272</v>
      </c>
      <c r="H3452" s="10" t="s">
        <v>9279</v>
      </c>
      <c r="I3452" s="10" t="s">
        <v>9280</v>
      </c>
      <c r="J3452" s="10" t="s">
        <v>9281</v>
      </c>
      <c r="K3452" s="10" t="s">
        <v>291</v>
      </c>
      <c r="L3452" s="10" t="s">
        <v>292</v>
      </c>
      <c r="M3452" s="46" t="s">
        <v>506</v>
      </c>
      <c r="N3452" s="10" t="s">
        <v>294</v>
      </c>
      <c r="O3452" s="10" t="s">
        <v>294</v>
      </c>
      <c r="P3452" s="10" t="s">
        <v>5524</v>
      </c>
      <c r="Q3452" s="10"/>
      <c r="R3452" s="10" t="s">
        <v>381</v>
      </c>
      <c r="S3452" s="10" t="s">
        <v>2735</v>
      </c>
      <c r="T3452" s="10" t="s">
        <v>291</v>
      </c>
      <c r="U3452" s="10" t="s">
        <v>296</v>
      </c>
      <c r="V3452" s="10" t="s">
        <v>291</v>
      </c>
      <c r="W3452" s="10">
        <v>10</v>
      </c>
      <c r="X3452" s="10">
        <v>40</v>
      </c>
      <c r="Y3452" s="10">
        <v>20</v>
      </c>
      <c r="Z3452" s="47">
        <v>20</v>
      </c>
      <c r="AD3452" s="47"/>
      <c r="AE3452" s="10">
        <v>50</v>
      </c>
      <c r="AF3452" s="10">
        <v>300</v>
      </c>
      <c r="AG3452" s="10">
        <v>175</v>
      </c>
      <c r="AH3452" s="47">
        <v>175</v>
      </c>
      <c r="AI3452" s="10" t="s">
        <v>682</v>
      </c>
      <c r="AJ3452" s="10" t="s">
        <v>298</v>
      </c>
      <c r="AK3452" s="10" t="s">
        <v>291</v>
      </c>
      <c r="AL3452" s="10" t="s">
        <v>666</v>
      </c>
      <c r="AM3452" s="10" t="s">
        <v>666</v>
      </c>
      <c r="AN3452" s="10" t="s">
        <v>300</v>
      </c>
      <c r="AO3452" s="10" t="s">
        <v>300</v>
      </c>
      <c r="AS3452" s="48"/>
      <c r="AT3452" s="49">
        <v>0</v>
      </c>
      <c r="AU3452" s="49">
        <v>0</v>
      </c>
      <c r="AV3452" s="49">
        <v>4.1319999999999997</v>
      </c>
      <c r="AW3452" s="49">
        <v>2.5487980000000001</v>
      </c>
      <c r="AX3452" s="49">
        <v>1</v>
      </c>
    </row>
    <row r="3453" spans="1:50" ht="14.25" customHeight="1" x14ac:dyDescent="0.55000000000000004">
      <c r="A3453" s="45">
        <v>2014161</v>
      </c>
      <c r="B3453" s="10" t="s">
        <v>9243</v>
      </c>
      <c r="C3453" s="10" t="s">
        <v>17</v>
      </c>
      <c r="D3453" s="10" t="s">
        <v>7114</v>
      </c>
      <c r="F3453" s="10" t="s">
        <v>9173</v>
      </c>
      <c r="G3453" s="10" t="s">
        <v>9282</v>
      </c>
      <c r="H3453" s="10" t="s">
        <v>9283</v>
      </c>
      <c r="I3453" s="10" t="s">
        <v>9284</v>
      </c>
      <c r="J3453" s="10" t="s">
        <v>9285</v>
      </c>
      <c r="K3453" s="10" t="s">
        <v>291</v>
      </c>
      <c r="L3453" s="10" t="s">
        <v>292</v>
      </c>
      <c r="M3453" s="46" t="s">
        <v>960</v>
      </c>
      <c r="N3453" s="10" t="s">
        <v>294</v>
      </c>
      <c r="O3453" s="10" t="s">
        <v>294</v>
      </c>
      <c r="P3453" s="10" t="s">
        <v>5524</v>
      </c>
      <c r="Q3453" s="10"/>
      <c r="R3453" s="10" t="s">
        <v>381</v>
      </c>
      <c r="S3453" s="10" t="s">
        <v>9286</v>
      </c>
      <c r="T3453" s="10" t="s">
        <v>291</v>
      </c>
      <c r="U3453" s="10"/>
      <c r="V3453" s="10"/>
      <c r="W3453" s="10">
        <v>10</v>
      </c>
      <c r="X3453" s="10">
        <v>40</v>
      </c>
      <c r="Y3453" s="10">
        <v>20</v>
      </c>
      <c r="Z3453" s="47">
        <v>20</v>
      </c>
      <c r="AD3453" s="47"/>
      <c r="AE3453" s="10">
        <v>500</v>
      </c>
      <c r="AF3453" s="10">
        <v>700</v>
      </c>
      <c r="AG3453" s="10">
        <v>600</v>
      </c>
      <c r="AH3453" s="47">
        <v>600</v>
      </c>
      <c r="AI3453" s="10" t="s">
        <v>682</v>
      </c>
      <c r="AJ3453" s="10" t="s">
        <v>298</v>
      </c>
      <c r="AK3453" s="10" t="s">
        <v>291</v>
      </c>
      <c r="AL3453" s="10" t="s">
        <v>666</v>
      </c>
      <c r="AM3453" s="10" t="s">
        <v>666</v>
      </c>
      <c r="AN3453" s="10" t="s">
        <v>300</v>
      </c>
      <c r="AO3453" s="10" t="s">
        <v>300</v>
      </c>
      <c r="AS3453" s="48"/>
      <c r="AT3453" s="49">
        <v>10.89167</v>
      </c>
      <c r="AU3453" s="49">
        <v>30.39667</v>
      </c>
      <c r="AV3453" s="49">
        <v>26.001439999999999</v>
      </c>
      <c r="AW3453" s="49">
        <v>18.19483</v>
      </c>
      <c r="AX3453" s="49">
        <v>37</v>
      </c>
    </row>
    <row r="3454" spans="1:50" ht="14.25" customHeight="1" x14ac:dyDescent="0.55000000000000004">
      <c r="A3454" s="45">
        <v>2012447</v>
      </c>
      <c r="B3454" s="10" t="s">
        <v>313</v>
      </c>
      <c r="C3454" s="10" t="s">
        <v>17</v>
      </c>
      <c r="D3454" s="10" t="s">
        <v>7114</v>
      </c>
      <c r="F3454" s="10" t="s">
        <v>9173</v>
      </c>
      <c r="G3454" s="10" t="s">
        <v>9282</v>
      </c>
      <c r="H3454" s="10" t="s">
        <v>9287</v>
      </c>
      <c r="I3454" s="10" t="s">
        <v>9288</v>
      </c>
      <c r="J3454" s="10" t="s">
        <v>9289</v>
      </c>
      <c r="K3454" s="10" t="s">
        <v>291</v>
      </c>
      <c r="L3454" s="10" t="s">
        <v>316</v>
      </c>
      <c r="M3454" s="46" t="s">
        <v>960</v>
      </c>
      <c r="N3454" s="10" t="s">
        <v>294</v>
      </c>
      <c r="O3454" s="10" t="s">
        <v>294</v>
      </c>
      <c r="P3454" s="10" t="s">
        <v>5524</v>
      </c>
      <c r="Q3454" s="10"/>
      <c r="R3454" s="10" t="s">
        <v>381</v>
      </c>
      <c r="S3454" s="10" t="s">
        <v>9290</v>
      </c>
      <c r="T3454" s="10" t="s">
        <v>291</v>
      </c>
      <c r="U3454" s="10" t="s">
        <v>296</v>
      </c>
      <c r="V3454" s="10" t="s">
        <v>291</v>
      </c>
      <c r="W3454" s="10">
        <v>10</v>
      </c>
      <c r="X3454" s="10">
        <v>40</v>
      </c>
      <c r="Y3454" s="10">
        <v>20</v>
      </c>
      <c r="Z3454" s="47">
        <v>20</v>
      </c>
      <c r="AA3454" s="10">
        <v>2</v>
      </c>
      <c r="AB3454" s="10">
        <v>6</v>
      </c>
      <c r="AC3454" s="10">
        <v>4</v>
      </c>
      <c r="AD3454" s="47">
        <v>4</v>
      </c>
      <c r="AE3454" s="10">
        <v>50</v>
      </c>
      <c r="AF3454" s="10">
        <v>300</v>
      </c>
      <c r="AG3454" s="10">
        <v>175</v>
      </c>
      <c r="AH3454" s="47">
        <v>175</v>
      </c>
      <c r="AI3454" s="10" t="s">
        <v>682</v>
      </c>
      <c r="AJ3454" s="10" t="s">
        <v>298</v>
      </c>
      <c r="AK3454" s="10" t="s">
        <v>291</v>
      </c>
      <c r="AL3454" s="10" t="s">
        <v>666</v>
      </c>
      <c r="AM3454" s="10" t="s">
        <v>666</v>
      </c>
      <c r="AN3454" s="10" t="s">
        <v>300</v>
      </c>
      <c r="AO3454" s="10" t="s">
        <v>300</v>
      </c>
      <c r="AS3454" s="48"/>
      <c r="AT3454" s="50"/>
      <c r="AU3454" s="50"/>
      <c r="AV3454" s="50"/>
      <c r="AW3454" s="50"/>
      <c r="AX3454" s="49">
        <v>1</v>
      </c>
    </row>
    <row r="3455" spans="1:50" ht="14.25" customHeight="1" x14ac:dyDescent="0.55000000000000004">
      <c r="A3455" s="45">
        <v>2013576</v>
      </c>
      <c r="B3455" s="10" t="s">
        <v>9291</v>
      </c>
      <c r="C3455" s="10" t="s">
        <v>17</v>
      </c>
      <c r="D3455" s="10" t="s">
        <v>7114</v>
      </c>
      <c r="F3455" s="10" t="s">
        <v>9173</v>
      </c>
      <c r="G3455" s="10" t="s">
        <v>9282</v>
      </c>
      <c r="H3455" s="10" t="s">
        <v>9292</v>
      </c>
      <c r="I3455" s="10" t="s">
        <v>9293</v>
      </c>
      <c r="J3455" s="10" t="s">
        <v>9294</v>
      </c>
      <c r="K3455" s="10" t="s">
        <v>291</v>
      </c>
      <c r="L3455" s="10" t="s">
        <v>292</v>
      </c>
      <c r="M3455" s="46" t="s">
        <v>293</v>
      </c>
      <c r="N3455" s="10" t="s">
        <v>294</v>
      </c>
      <c r="O3455" s="10" t="s">
        <v>294</v>
      </c>
      <c r="P3455" s="10" t="s">
        <v>5524</v>
      </c>
      <c r="Q3455" s="10"/>
      <c r="R3455" s="10" t="s">
        <v>381</v>
      </c>
      <c r="S3455" s="10" t="s">
        <v>9295</v>
      </c>
      <c r="T3455" s="10" t="s">
        <v>291</v>
      </c>
      <c r="U3455" s="10" t="s">
        <v>296</v>
      </c>
      <c r="V3455" s="10" t="s">
        <v>291</v>
      </c>
      <c r="W3455" s="10">
        <v>10</v>
      </c>
      <c r="X3455" s="10">
        <v>40</v>
      </c>
      <c r="Y3455" s="10">
        <v>20</v>
      </c>
      <c r="Z3455" s="47">
        <v>20</v>
      </c>
      <c r="AA3455" s="10">
        <v>1</v>
      </c>
      <c r="AB3455" s="10">
        <v>2</v>
      </c>
      <c r="AC3455" s="10">
        <v>1.5</v>
      </c>
      <c r="AD3455" s="47">
        <v>1.5</v>
      </c>
      <c r="AE3455" s="10">
        <v>50</v>
      </c>
      <c r="AF3455" s="10">
        <v>300</v>
      </c>
      <c r="AG3455" s="10">
        <v>175</v>
      </c>
      <c r="AH3455" s="47">
        <v>175</v>
      </c>
      <c r="AI3455" s="10" t="s">
        <v>682</v>
      </c>
      <c r="AJ3455" s="10" t="s">
        <v>298</v>
      </c>
      <c r="AK3455" s="10" t="s">
        <v>291</v>
      </c>
      <c r="AL3455" s="10" t="s">
        <v>666</v>
      </c>
      <c r="AM3455" s="10" t="s">
        <v>666</v>
      </c>
      <c r="AN3455" s="10" t="s">
        <v>300</v>
      </c>
      <c r="AO3455" s="10" t="s">
        <v>300</v>
      </c>
      <c r="AS3455" s="48"/>
      <c r="AT3455" s="49">
        <v>15.97917</v>
      </c>
      <c r="AU3455" s="49">
        <v>51.583329999999997</v>
      </c>
      <c r="AV3455" s="49">
        <v>40.253</v>
      </c>
      <c r="AW3455" s="49">
        <v>27.174700000000001</v>
      </c>
      <c r="AX3455" s="49">
        <v>76</v>
      </c>
    </row>
    <row r="3456" spans="1:50" ht="14.25" customHeight="1" x14ac:dyDescent="0.55000000000000004">
      <c r="A3456" s="45">
        <v>2013578</v>
      </c>
      <c r="B3456" s="10" t="s">
        <v>284</v>
      </c>
      <c r="C3456" s="10" t="s">
        <v>17</v>
      </c>
      <c r="D3456" s="10" t="s">
        <v>7114</v>
      </c>
      <c r="F3456" s="10" t="s">
        <v>9173</v>
      </c>
      <c r="G3456" s="10" t="s">
        <v>9282</v>
      </c>
      <c r="H3456" s="10" t="s">
        <v>9292</v>
      </c>
      <c r="I3456" s="10" t="s">
        <v>9296</v>
      </c>
      <c r="J3456" s="10" t="s">
        <v>9297</v>
      </c>
      <c r="K3456" s="10" t="s">
        <v>291</v>
      </c>
      <c r="L3456" s="10" t="s">
        <v>292</v>
      </c>
      <c r="M3456" s="46" t="s">
        <v>293</v>
      </c>
      <c r="N3456" s="10" t="s">
        <v>294</v>
      </c>
      <c r="O3456" s="10" t="s">
        <v>294</v>
      </c>
      <c r="P3456" s="10" t="s">
        <v>5524</v>
      </c>
      <c r="Q3456" s="10"/>
      <c r="R3456" s="10" t="s">
        <v>381</v>
      </c>
      <c r="S3456" s="10" t="s">
        <v>9295</v>
      </c>
      <c r="T3456" s="10" t="s">
        <v>291</v>
      </c>
      <c r="U3456" s="10" t="s">
        <v>296</v>
      </c>
      <c r="V3456" s="10" t="s">
        <v>291</v>
      </c>
      <c r="W3456" s="10">
        <v>10</v>
      </c>
      <c r="X3456" s="10">
        <v>40</v>
      </c>
      <c r="Y3456" s="10">
        <v>20</v>
      </c>
      <c r="Z3456" s="47">
        <v>20</v>
      </c>
      <c r="AA3456" s="10">
        <v>1</v>
      </c>
      <c r="AB3456" s="10">
        <v>2</v>
      </c>
      <c r="AC3456" s="10">
        <v>1.5</v>
      </c>
      <c r="AD3456" s="47">
        <v>1.5</v>
      </c>
      <c r="AE3456" s="10">
        <v>50</v>
      </c>
      <c r="AF3456" s="10">
        <v>300</v>
      </c>
      <c r="AG3456" s="10">
        <v>175</v>
      </c>
      <c r="AH3456" s="47">
        <v>175</v>
      </c>
      <c r="AI3456" s="10" t="s">
        <v>682</v>
      </c>
      <c r="AJ3456" s="10" t="s">
        <v>298</v>
      </c>
      <c r="AK3456" s="10" t="s">
        <v>291</v>
      </c>
      <c r="AL3456" s="10" t="s">
        <v>666</v>
      </c>
      <c r="AM3456" s="10" t="s">
        <v>666</v>
      </c>
      <c r="AN3456" s="10" t="s">
        <v>300</v>
      </c>
      <c r="AO3456" s="10" t="s">
        <v>300</v>
      </c>
      <c r="AS3456" s="48"/>
      <c r="AT3456" s="49">
        <v>18.22833</v>
      </c>
      <c r="AU3456" s="49">
        <v>32.073329999999999</v>
      </c>
      <c r="AV3456" s="49">
        <v>36.641759999999998</v>
      </c>
      <c r="AW3456" s="49">
        <v>18.835080000000001</v>
      </c>
      <c r="AX3456" s="49">
        <v>77</v>
      </c>
    </row>
    <row r="3457" spans="1:50" ht="14.25" customHeight="1" x14ac:dyDescent="0.55000000000000004">
      <c r="A3457" s="45">
        <v>2013572</v>
      </c>
      <c r="B3457" s="10" t="s">
        <v>284</v>
      </c>
      <c r="C3457" s="10" t="s">
        <v>17</v>
      </c>
      <c r="D3457" s="10" t="s">
        <v>7114</v>
      </c>
      <c r="F3457" s="10" t="s">
        <v>9173</v>
      </c>
      <c r="G3457" s="10" t="s">
        <v>9282</v>
      </c>
      <c r="H3457" s="10" t="s">
        <v>9292</v>
      </c>
      <c r="I3457" s="10" t="s">
        <v>9298</v>
      </c>
      <c r="J3457" s="10" t="s">
        <v>9299</v>
      </c>
      <c r="K3457" s="10" t="s">
        <v>291</v>
      </c>
      <c r="L3457" s="10" t="s">
        <v>292</v>
      </c>
      <c r="M3457" s="46" t="s">
        <v>293</v>
      </c>
      <c r="N3457" s="10" t="s">
        <v>294</v>
      </c>
      <c r="O3457" s="10" t="s">
        <v>294</v>
      </c>
      <c r="P3457" s="10" t="s">
        <v>5524</v>
      </c>
      <c r="Q3457" s="10"/>
      <c r="R3457" s="10" t="s">
        <v>381</v>
      </c>
      <c r="S3457" s="10" t="s">
        <v>9295</v>
      </c>
      <c r="T3457" s="10" t="s">
        <v>291</v>
      </c>
      <c r="U3457" s="10" t="s">
        <v>296</v>
      </c>
      <c r="V3457" s="10" t="s">
        <v>291</v>
      </c>
      <c r="W3457" s="10">
        <v>10</v>
      </c>
      <c r="X3457" s="10">
        <v>40</v>
      </c>
      <c r="Y3457" s="10">
        <v>20</v>
      </c>
      <c r="Z3457" s="47">
        <v>20</v>
      </c>
      <c r="AA3457" s="10">
        <v>1</v>
      </c>
      <c r="AB3457" s="10">
        <v>2</v>
      </c>
      <c r="AC3457" s="10">
        <v>1.5</v>
      </c>
      <c r="AD3457" s="47">
        <v>1.5</v>
      </c>
      <c r="AE3457" s="10">
        <v>50</v>
      </c>
      <c r="AF3457" s="10">
        <v>300</v>
      </c>
      <c r="AG3457" s="10">
        <v>175</v>
      </c>
      <c r="AH3457" s="47">
        <v>175</v>
      </c>
      <c r="AI3457" s="10" t="s">
        <v>682</v>
      </c>
      <c r="AJ3457" s="10" t="s">
        <v>298</v>
      </c>
      <c r="AK3457" s="10" t="s">
        <v>291</v>
      </c>
      <c r="AL3457" s="10" t="s">
        <v>666</v>
      </c>
      <c r="AM3457" s="10" t="s">
        <v>666</v>
      </c>
      <c r="AN3457" s="10" t="s">
        <v>300</v>
      </c>
      <c r="AO3457" s="10" t="s">
        <v>300</v>
      </c>
      <c r="AS3457" s="48"/>
      <c r="AT3457" s="49">
        <v>15.77083</v>
      </c>
      <c r="AU3457" s="49">
        <v>27.77083</v>
      </c>
      <c r="AV3457" s="49">
        <v>33.600999999999999</v>
      </c>
      <c r="AW3457" s="49">
        <v>17.339400000000001</v>
      </c>
      <c r="AX3457" s="49">
        <v>326</v>
      </c>
    </row>
    <row r="3458" spans="1:50" ht="14.25" customHeight="1" x14ac:dyDescent="0.55000000000000004">
      <c r="A3458" s="45">
        <v>2014020</v>
      </c>
      <c r="B3458" s="10" t="s">
        <v>284</v>
      </c>
      <c r="C3458" s="10" t="s">
        <v>17</v>
      </c>
      <c r="D3458" s="10" t="s">
        <v>7114</v>
      </c>
      <c r="F3458" s="10" t="s">
        <v>9173</v>
      </c>
      <c r="G3458" s="10" t="s">
        <v>9300</v>
      </c>
      <c r="H3458" s="10" t="s">
        <v>9301</v>
      </c>
      <c r="I3458" s="10" t="s">
        <v>9302</v>
      </c>
      <c r="J3458" s="10" t="s">
        <v>9303</v>
      </c>
      <c r="K3458" s="10" t="s">
        <v>291</v>
      </c>
      <c r="L3458" s="10" t="s">
        <v>292</v>
      </c>
      <c r="M3458" s="46" t="s">
        <v>293</v>
      </c>
      <c r="N3458" s="10" t="s">
        <v>294</v>
      </c>
      <c r="O3458" s="10" t="s">
        <v>294</v>
      </c>
      <c r="P3458" s="10" t="s">
        <v>5524</v>
      </c>
      <c r="Q3458" s="10"/>
      <c r="R3458" s="10" t="s">
        <v>381</v>
      </c>
      <c r="S3458" s="10" t="s">
        <v>9304</v>
      </c>
      <c r="T3458" s="10" t="s">
        <v>291</v>
      </c>
      <c r="U3458" s="10" t="s">
        <v>296</v>
      </c>
      <c r="V3458" s="10" t="s">
        <v>291</v>
      </c>
      <c r="Z3458" s="47"/>
      <c r="AA3458" s="10">
        <v>2</v>
      </c>
      <c r="AB3458" s="10">
        <v>3</v>
      </c>
      <c r="AC3458" s="10">
        <v>2.5</v>
      </c>
      <c r="AD3458" s="47">
        <v>2.5</v>
      </c>
      <c r="AE3458" s="10">
        <v>50</v>
      </c>
      <c r="AF3458" s="10">
        <v>300</v>
      </c>
      <c r="AG3458" s="10">
        <v>175</v>
      </c>
      <c r="AH3458" s="47">
        <v>175</v>
      </c>
      <c r="AI3458" s="10" t="s">
        <v>682</v>
      </c>
      <c r="AJ3458" s="10" t="s">
        <v>298</v>
      </c>
      <c r="AK3458" s="10" t="s">
        <v>291</v>
      </c>
      <c r="AL3458" s="10" t="s">
        <v>666</v>
      </c>
      <c r="AM3458" s="10" t="s">
        <v>666</v>
      </c>
      <c r="AN3458" s="10" t="s">
        <v>300</v>
      </c>
      <c r="AO3458" s="10" t="s">
        <v>300</v>
      </c>
      <c r="AS3458" s="48"/>
      <c r="AT3458" s="49">
        <v>21.39875</v>
      </c>
      <c r="AU3458" s="49">
        <v>32.575420000000001</v>
      </c>
      <c r="AV3458" s="49">
        <v>41.630279999999999</v>
      </c>
      <c r="AW3458" s="49">
        <v>28.671880000000002</v>
      </c>
      <c r="AX3458" s="49">
        <v>224</v>
      </c>
    </row>
    <row r="3459" spans="1:50" ht="14.25" customHeight="1" x14ac:dyDescent="0.55000000000000004">
      <c r="A3459" s="45">
        <v>2013998</v>
      </c>
      <c r="B3459" s="10" t="s">
        <v>284</v>
      </c>
      <c r="C3459" s="10" t="s">
        <v>17</v>
      </c>
      <c r="D3459" s="10" t="s">
        <v>7114</v>
      </c>
      <c r="F3459" s="10" t="s">
        <v>9173</v>
      </c>
      <c r="G3459" s="10" t="s">
        <v>9300</v>
      </c>
      <c r="H3459" s="10" t="s">
        <v>9301</v>
      </c>
      <c r="I3459" s="10" t="s">
        <v>9305</v>
      </c>
      <c r="J3459" s="10" t="s">
        <v>9306</v>
      </c>
      <c r="K3459" s="10" t="s">
        <v>291</v>
      </c>
      <c r="L3459" s="10" t="s">
        <v>292</v>
      </c>
      <c r="M3459" s="46" t="s">
        <v>960</v>
      </c>
      <c r="N3459" s="10" t="s">
        <v>294</v>
      </c>
      <c r="O3459" s="10" t="s">
        <v>294</v>
      </c>
      <c r="P3459" s="10" t="s">
        <v>5524</v>
      </c>
      <c r="Q3459" s="10"/>
      <c r="R3459" s="10" t="s">
        <v>381</v>
      </c>
      <c r="S3459" s="10" t="s">
        <v>9304</v>
      </c>
      <c r="T3459" s="10" t="s">
        <v>291</v>
      </c>
      <c r="U3459" s="10" t="s">
        <v>296</v>
      </c>
      <c r="V3459" s="10" t="s">
        <v>291</v>
      </c>
      <c r="W3459" s="10">
        <v>30</v>
      </c>
      <c r="X3459" s="10">
        <v>30</v>
      </c>
      <c r="Y3459" s="10">
        <v>30</v>
      </c>
      <c r="Z3459" s="47">
        <v>30</v>
      </c>
      <c r="AA3459" s="10">
        <v>2</v>
      </c>
      <c r="AB3459" s="10">
        <v>3</v>
      </c>
      <c r="AC3459" s="10">
        <v>2.5</v>
      </c>
      <c r="AD3459" s="47">
        <v>2.5</v>
      </c>
      <c r="AE3459" s="10">
        <v>50</v>
      </c>
      <c r="AF3459" s="10">
        <v>150</v>
      </c>
      <c r="AG3459" s="10">
        <v>100</v>
      </c>
      <c r="AH3459" s="47">
        <v>100</v>
      </c>
      <c r="AI3459" s="10" t="s">
        <v>682</v>
      </c>
      <c r="AJ3459" s="10" t="s">
        <v>298</v>
      </c>
      <c r="AK3459" s="10" t="s">
        <v>291</v>
      </c>
      <c r="AL3459" s="10" t="s">
        <v>666</v>
      </c>
      <c r="AM3459" s="10" t="s">
        <v>666</v>
      </c>
      <c r="AN3459" s="10" t="s">
        <v>300</v>
      </c>
      <c r="AO3459" s="10" t="s">
        <v>300</v>
      </c>
      <c r="AS3459" s="48"/>
      <c r="AT3459" s="49">
        <v>6.625</v>
      </c>
      <c r="AU3459" s="49">
        <v>3.2916669999999999</v>
      </c>
      <c r="AV3459" s="49">
        <v>21.628</v>
      </c>
      <c r="AW3459" s="49">
        <v>9.7855950000000007</v>
      </c>
      <c r="AX3459" s="49">
        <v>4</v>
      </c>
    </row>
    <row r="3460" spans="1:50" ht="14.25" customHeight="1" x14ac:dyDescent="0.55000000000000004">
      <c r="A3460" s="45">
        <v>2014009</v>
      </c>
      <c r="B3460" s="10" t="s">
        <v>284</v>
      </c>
      <c r="C3460" s="10" t="s">
        <v>17</v>
      </c>
      <c r="D3460" s="10" t="s">
        <v>7114</v>
      </c>
      <c r="F3460" s="10" t="s">
        <v>9173</v>
      </c>
      <c r="G3460" s="10" t="s">
        <v>9300</v>
      </c>
      <c r="H3460" s="10" t="s">
        <v>9301</v>
      </c>
      <c r="I3460" s="10" t="s">
        <v>9307</v>
      </c>
      <c r="J3460" s="10" t="s">
        <v>9308</v>
      </c>
      <c r="K3460" s="10" t="s">
        <v>291</v>
      </c>
      <c r="L3460" s="10" t="s">
        <v>292</v>
      </c>
      <c r="M3460" s="46" t="s">
        <v>960</v>
      </c>
      <c r="N3460" s="10" t="s">
        <v>294</v>
      </c>
      <c r="O3460" s="10" t="s">
        <v>294</v>
      </c>
      <c r="P3460" s="10" t="s">
        <v>5524</v>
      </c>
      <c r="Q3460" s="10"/>
      <c r="R3460" s="10" t="s">
        <v>381</v>
      </c>
      <c r="S3460" s="10" t="s">
        <v>9304</v>
      </c>
      <c r="T3460" s="10" t="s">
        <v>291</v>
      </c>
      <c r="U3460" s="10" t="s">
        <v>296</v>
      </c>
      <c r="V3460" s="10" t="s">
        <v>291</v>
      </c>
      <c r="Z3460" s="47"/>
      <c r="AA3460" s="10">
        <v>2</v>
      </c>
      <c r="AB3460" s="10">
        <v>3</v>
      </c>
      <c r="AC3460" s="10">
        <v>2.5</v>
      </c>
      <c r="AD3460" s="47">
        <v>2.5</v>
      </c>
      <c r="AE3460" s="10">
        <v>50</v>
      </c>
      <c r="AF3460" s="10">
        <v>300</v>
      </c>
      <c r="AG3460" s="10">
        <v>175</v>
      </c>
      <c r="AH3460" s="47">
        <v>175</v>
      </c>
      <c r="AI3460" s="10" t="s">
        <v>682</v>
      </c>
      <c r="AJ3460" s="10" t="s">
        <v>298</v>
      </c>
      <c r="AK3460" s="10" t="s">
        <v>291</v>
      </c>
      <c r="AL3460" s="10" t="s">
        <v>666</v>
      </c>
      <c r="AM3460" s="10" t="s">
        <v>666</v>
      </c>
      <c r="AN3460" s="10" t="s">
        <v>300</v>
      </c>
      <c r="AO3460" s="10" t="s">
        <v>300</v>
      </c>
      <c r="AS3460" s="48"/>
      <c r="AT3460" s="49">
        <v>1.5833330000000001</v>
      </c>
      <c r="AU3460" s="49">
        <v>25.66667</v>
      </c>
      <c r="AV3460" s="49">
        <v>25.22</v>
      </c>
      <c r="AW3460" s="49">
        <v>10.775600000000001</v>
      </c>
      <c r="AX3460" s="49">
        <v>4</v>
      </c>
    </row>
    <row r="3461" spans="1:50" ht="14.25" customHeight="1" x14ac:dyDescent="0.55000000000000004">
      <c r="A3461" s="45">
        <v>2013995</v>
      </c>
      <c r="B3461" s="10" t="s">
        <v>284</v>
      </c>
      <c r="C3461" s="10" t="s">
        <v>17</v>
      </c>
      <c r="D3461" s="10" t="s">
        <v>7114</v>
      </c>
      <c r="F3461" s="10" t="s">
        <v>9173</v>
      </c>
      <c r="G3461" s="10" t="s">
        <v>9300</v>
      </c>
      <c r="H3461" s="10" t="s">
        <v>9301</v>
      </c>
      <c r="I3461" s="10" t="s">
        <v>9309</v>
      </c>
      <c r="J3461" s="10" t="s">
        <v>9310</v>
      </c>
      <c r="K3461" s="10" t="s">
        <v>291</v>
      </c>
      <c r="L3461" s="10" t="s">
        <v>292</v>
      </c>
      <c r="M3461" s="46" t="s">
        <v>960</v>
      </c>
      <c r="N3461" s="10" t="s">
        <v>294</v>
      </c>
      <c r="O3461" s="10" t="s">
        <v>294</v>
      </c>
      <c r="P3461" s="10" t="s">
        <v>5524</v>
      </c>
      <c r="Q3461" s="10"/>
      <c r="R3461" s="10" t="s">
        <v>381</v>
      </c>
      <c r="S3461" s="10" t="s">
        <v>9304</v>
      </c>
      <c r="T3461" s="10" t="s">
        <v>291</v>
      </c>
      <c r="U3461" s="10" t="s">
        <v>296</v>
      </c>
      <c r="V3461" s="10" t="s">
        <v>291</v>
      </c>
      <c r="Z3461" s="47"/>
      <c r="AA3461" s="10">
        <v>2</v>
      </c>
      <c r="AB3461" s="10">
        <v>3</v>
      </c>
      <c r="AC3461" s="10">
        <v>2.5</v>
      </c>
      <c r="AD3461" s="47">
        <v>2.5</v>
      </c>
      <c r="AE3461" s="10">
        <v>50</v>
      </c>
      <c r="AF3461" s="10">
        <v>300</v>
      </c>
      <c r="AG3461" s="10">
        <v>175</v>
      </c>
      <c r="AH3461" s="47">
        <v>175</v>
      </c>
      <c r="AI3461" s="10" t="s">
        <v>682</v>
      </c>
      <c r="AJ3461" s="10" t="s">
        <v>298</v>
      </c>
      <c r="AK3461" s="10" t="s">
        <v>291</v>
      </c>
      <c r="AL3461" s="10" t="s">
        <v>666</v>
      </c>
      <c r="AM3461" s="10" t="s">
        <v>666</v>
      </c>
      <c r="AN3461" s="10" t="s">
        <v>300</v>
      </c>
      <c r="AO3461" s="10" t="s">
        <v>300</v>
      </c>
      <c r="AS3461" s="48"/>
      <c r="AT3461" s="50"/>
      <c r="AU3461" s="50"/>
      <c r="AV3461" s="50"/>
      <c r="AW3461" s="50"/>
      <c r="AX3461" s="49">
        <v>1</v>
      </c>
    </row>
    <row r="3462" spans="1:50" ht="14.25" customHeight="1" x14ac:dyDescent="0.55000000000000004">
      <c r="A3462" s="45">
        <v>2014027</v>
      </c>
      <c r="B3462" s="10" t="s">
        <v>9311</v>
      </c>
      <c r="C3462" s="10" t="s">
        <v>17</v>
      </c>
      <c r="D3462" s="10" t="s">
        <v>7114</v>
      </c>
      <c r="F3462" s="10" t="s">
        <v>9173</v>
      </c>
      <c r="G3462" s="10" t="s">
        <v>9300</v>
      </c>
      <c r="H3462" s="10" t="s">
        <v>9301</v>
      </c>
      <c r="I3462" s="10" t="s">
        <v>9312</v>
      </c>
      <c r="J3462" s="10" t="s">
        <v>9313</v>
      </c>
      <c r="K3462" s="10" t="s">
        <v>291</v>
      </c>
      <c r="L3462" s="10" t="s">
        <v>292</v>
      </c>
      <c r="M3462" s="46" t="s">
        <v>960</v>
      </c>
      <c r="N3462" s="10" t="s">
        <v>294</v>
      </c>
      <c r="O3462" s="10" t="s">
        <v>294</v>
      </c>
      <c r="P3462" s="10" t="s">
        <v>5524</v>
      </c>
      <c r="Q3462" s="10"/>
      <c r="R3462" s="10" t="s">
        <v>381</v>
      </c>
      <c r="S3462" s="10" t="s">
        <v>9314</v>
      </c>
      <c r="T3462" s="10" t="s">
        <v>291</v>
      </c>
      <c r="U3462" s="10" t="s">
        <v>296</v>
      </c>
      <c r="V3462" s="10" t="s">
        <v>291</v>
      </c>
      <c r="Z3462" s="47"/>
      <c r="AA3462" s="10">
        <v>2</v>
      </c>
      <c r="AB3462" s="10">
        <v>3</v>
      </c>
      <c r="AC3462" s="10">
        <v>2.5</v>
      </c>
      <c r="AD3462" s="47">
        <v>2.5</v>
      </c>
      <c r="AE3462" s="10">
        <v>50</v>
      </c>
      <c r="AF3462" s="10">
        <v>300</v>
      </c>
      <c r="AG3462" s="10">
        <v>175</v>
      </c>
      <c r="AH3462" s="47">
        <v>175</v>
      </c>
      <c r="AI3462" s="10" t="s">
        <v>682</v>
      </c>
      <c r="AJ3462" s="10" t="s">
        <v>298</v>
      </c>
      <c r="AK3462" s="10" t="s">
        <v>291</v>
      </c>
      <c r="AL3462" s="10" t="s">
        <v>666</v>
      </c>
      <c r="AM3462" s="10" t="s">
        <v>666</v>
      </c>
      <c r="AN3462" s="10" t="s">
        <v>300</v>
      </c>
      <c r="AO3462" s="10" t="s">
        <v>300</v>
      </c>
      <c r="AS3462" s="48"/>
      <c r="AT3462" s="49">
        <v>10.67667</v>
      </c>
      <c r="AU3462" s="49">
        <v>36.187080000000002</v>
      </c>
      <c r="AV3462" s="49">
        <v>24.182079999999999</v>
      </c>
      <c r="AW3462" s="49">
        <v>18.387730000000001</v>
      </c>
      <c r="AX3462" s="49">
        <v>20</v>
      </c>
    </row>
    <row r="3463" spans="1:50" ht="14.25" customHeight="1" x14ac:dyDescent="0.55000000000000004">
      <c r="A3463" s="45">
        <v>10469123</v>
      </c>
      <c r="B3463" s="10" t="s">
        <v>9315</v>
      </c>
      <c r="C3463" s="10" t="s">
        <v>17</v>
      </c>
      <c r="D3463" s="10" t="s">
        <v>7114</v>
      </c>
      <c r="F3463" s="10" t="s">
        <v>9173</v>
      </c>
      <c r="G3463" s="10" t="s">
        <v>9300</v>
      </c>
      <c r="H3463" s="10" t="s">
        <v>9301</v>
      </c>
      <c r="I3463" s="10" t="s">
        <v>9316</v>
      </c>
      <c r="J3463" s="10" t="s">
        <v>9317</v>
      </c>
      <c r="K3463" s="10" t="s">
        <v>291</v>
      </c>
      <c r="L3463" s="10" t="s">
        <v>292</v>
      </c>
      <c r="M3463" s="46" t="s">
        <v>960</v>
      </c>
      <c r="N3463" s="10" t="s">
        <v>294</v>
      </c>
      <c r="O3463" s="10" t="s">
        <v>294</v>
      </c>
      <c r="P3463" s="10" t="s">
        <v>5524</v>
      </c>
      <c r="Q3463" s="10"/>
      <c r="R3463" s="10" t="s">
        <v>381</v>
      </c>
      <c r="S3463" s="10" t="s">
        <v>9304</v>
      </c>
      <c r="T3463" s="10" t="s">
        <v>291</v>
      </c>
      <c r="U3463" s="10" t="s">
        <v>296</v>
      </c>
      <c r="V3463" s="10" t="s">
        <v>291</v>
      </c>
      <c r="Z3463" s="47"/>
      <c r="AA3463" s="10">
        <v>2</v>
      </c>
      <c r="AB3463" s="10">
        <v>3</v>
      </c>
      <c r="AC3463" s="10">
        <v>2.5</v>
      </c>
      <c r="AD3463" s="47">
        <v>2.5</v>
      </c>
      <c r="AE3463" s="10">
        <v>50</v>
      </c>
      <c r="AF3463" s="10">
        <v>300</v>
      </c>
      <c r="AG3463" s="10">
        <v>175</v>
      </c>
      <c r="AH3463" s="47">
        <v>175</v>
      </c>
      <c r="AI3463" s="10" t="s">
        <v>682</v>
      </c>
      <c r="AJ3463" s="10" t="s">
        <v>298</v>
      </c>
      <c r="AK3463" s="10" t="s">
        <v>291</v>
      </c>
      <c r="AL3463" s="10" t="s">
        <v>666</v>
      </c>
      <c r="AM3463" s="10" t="s">
        <v>666</v>
      </c>
      <c r="AN3463" s="10" t="s">
        <v>300</v>
      </c>
      <c r="AO3463" s="10" t="s">
        <v>300</v>
      </c>
      <c r="AS3463" s="48"/>
      <c r="AT3463" s="49">
        <v>8.579167</v>
      </c>
      <c r="AU3463" s="49">
        <v>37.104170000000003</v>
      </c>
      <c r="AV3463" s="49">
        <v>24.101199999999999</v>
      </c>
      <c r="AW3463" s="49">
        <v>15.583880000000001</v>
      </c>
      <c r="AX3463" s="49">
        <v>11</v>
      </c>
    </row>
    <row r="3464" spans="1:50" ht="14.25" customHeight="1" x14ac:dyDescent="0.55000000000000004">
      <c r="A3464" s="45">
        <v>2014014</v>
      </c>
      <c r="B3464" s="10" t="s">
        <v>284</v>
      </c>
      <c r="C3464" s="10" t="s">
        <v>17</v>
      </c>
      <c r="D3464" s="10" t="s">
        <v>7114</v>
      </c>
      <c r="F3464" s="10" t="s">
        <v>9173</v>
      </c>
      <c r="G3464" s="10" t="s">
        <v>9300</v>
      </c>
      <c r="H3464" s="10" t="s">
        <v>9301</v>
      </c>
      <c r="I3464" s="10" t="s">
        <v>9318</v>
      </c>
      <c r="J3464" s="10" t="s">
        <v>9319</v>
      </c>
      <c r="K3464" s="10" t="s">
        <v>291</v>
      </c>
      <c r="L3464" s="10" t="s">
        <v>292</v>
      </c>
      <c r="M3464" s="46" t="s">
        <v>960</v>
      </c>
      <c r="N3464" s="10" t="s">
        <v>294</v>
      </c>
      <c r="O3464" s="10" t="s">
        <v>294</v>
      </c>
      <c r="P3464" s="10" t="s">
        <v>5524</v>
      </c>
      <c r="Q3464" s="10"/>
      <c r="R3464" s="10" t="s">
        <v>381</v>
      </c>
      <c r="S3464" s="10" t="s">
        <v>9304</v>
      </c>
      <c r="T3464" s="10" t="s">
        <v>291</v>
      </c>
      <c r="U3464" s="10" t="s">
        <v>296</v>
      </c>
      <c r="V3464" s="10" t="s">
        <v>291</v>
      </c>
      <c r="Z3464" s="47"/>
      <c r="AA3464" s="10">
        <v>2</v>
      </c>
      <c r="AB3464" s="10">
        <v>3</v>
      </c>
      <c r="AC3464" s="10">
        <v>2.5</v>
      </c>
      <c r="AD3464" s="47">
        <v>2.5</v>
      </c>
      <c r="AE3464" s="10">
        <v>50</v>
      </c>
      <c r="AF3464" s="10">
        <v>300</v>
      </c>
      <c r="AG3464" s="10">
        <v>175</v>
      </c>
      <c r="AH3464" s="47">
        <v>175</v>
      </c>
      <c r="AI3464" s="10" t="s">
        <v>682</v>
      </c>
      <c r="AJ3464" s="10" t="s">
        <v>298</v>
      </c>
      <c r="AK3464" s="10" t="s">
        <v>291</v>
      </c>
      <c r="AL3464" s="10" t="s">
        <v>666</v>
      </c>
      <c r="AM3464" s="10" t="s">
        <v>666</v>
      </c>
      <c r="AN3464" s="10" t="s">
        <v>300</v>
      </c>
      <c r="AO3464" s="10" t="s">
        <v>300</v>
      </c>
      <c r="AS3464" s="48"/>
      <c r="AT3464" s="49">
        <v>4.1667000000000003E-2</v>
      </c>
      <c r="AU3464" s="49">
        <v>0.125</v>
      </c>
      <c r="AV3464" s="49">
        <v>12.587999999999999</v>
      </c>
      <c r="AW3464" s="49">
        <v>2.2900010000000002</v>
      </c>
      <c r="AX3464" s="49">
        <v>3</v>
      </c>
    </row>
    <row r="3465" spans="1:50" ht="14.25" customHeight="1" x14ac:dyDescent="0.55000000000000004">
      <c r="A3465" s="45">
        <v>4783993</v>
      </c>
      <c r="B3465" s="10" t="s">
        <v>284</v>
      </c>
      <c r="C3465" s="10" t="s">
        <v>17</v>
      </c>
      <c r="D3465" s="10" t="s">
        <v>7114</v>
      </c>
      <c r="F3465" s="10" t="s">
        <v>9173</v>
      </c>
      <c r="G3465" s="10" t="s">
        <v>9300</v>
      </c>
      <c r="H3465" s="10" t="s">
        <v>9301</v>
      </c>
      <c r="I3465" s="10" t="s">
        <v>9320</v>
      </c>
      <c r="J3465" s="10" t="s">
        <v>9321</v>
      </c>
      <c r="K3465" s="10" t="s">
        <v>291</v>
      </c>
      <c r="L3465" s="10" t="s">
        <v>292</v>
      </c>
      <c r="M3465" s="46" t="s">
        <v>960</v>
      </c>
      <c r="N3465" s="10" t="s">
        <v>294</v>
      </c>
      <c r="O3465" s="10" t="s">
        <v>294</v>
      </c>
      <c r="P3465" s="10" t="s">
        <v>5524</v>
      </c>
      <c r="Q3465" s="10"/>
      <c r="R3465" s="10" t="s">
        <v>381</v>
      </c>
      <c r="S3465" s="10" t="s">
        <v>9322</v>
      </c>
      <c r="T3465" s="10" t="s">
        <v>291</v>
      </c>
      <c r="U3465" s="10" t="s">
        <v>296</v>
      </c>
      <c r="V3465" s="10" t="s">
        <v>291</v>
      </c>
      <c r="Z3465" s="47"/>
      <c r="AA3465" s="10">
        <v>2</v>
      </c>
      <c r="AB3465" s="10">
        <v>3</v>
      </c>
      <c r="AC3465" s="10">
        <v>2.5</v>
      </c>
      <c r="AD3465" s="47">
        <v>2.5</v>
      </c>
      <c r="AE3465" s="10">
        <v>50</v>
      </c>
      <c r="AF3465" s="10">
        <v>300</v>
      </c>
      <c r="AG3465" s="10">
        <v>175</v>
      </c>
      <c r="AH3465" s="47">
        <v>175</v>
      </c>
      <c r="AI3465" s="10" t="s">
        <v>682</v>
      </c>
      <c r="AJ3465" s="10" t="s">
        <v>298</v>
      </c>
      <c r="AK3465" s="10" t="s">
        <v>291</v>
      </c>
      <c r="AL3465" s="10" t="s">
        <v>666</v>
      </c>
      <c r="AM3465" s="10" t="s">
        <v>666</v>
      </c>
      <c r="AN3465" s="10" t="s">
        <v>300</v>
      </c>
      <c r="AO3465" s="10" t="s">
        <v>300</v>
      </c>
      <c r="AS3465" s="48"/>
      <c r="AT3465" s="49">
        <v>0</v>
      </c>
      <c r="AU3465" s="49">
        <v>0</v>
      </c>
      <c r="AV3465" s="49">
        <v>12.348000000000001</v>
      </c>
      <c r="AW3465" s="49">
        <v>2.3592</v>
      </c>
      <c r="AX3465" s="49">
        <v>1</v>
      </c>
    </row>
    <row r="3466" spans="1:50" ht="14.25" customHeight="1" x14ac:dyDescent="0.55000000000000004">
      <c r="A3466" s="45">
        <v>2014048</v>
      </c>
      <c r="B3466" s="10" t="s">
        <v>313</v>
      </c>
      <c r="C3466" s="10" t="s">
        <v>17</v>
      </c>
      <c r="D3466" s="10" t="s">
        <v>7114</v>
      </c>
      <c r="F3466" s="10" t="s">
        <v>9173</v>
      </c>
      <c r="G3466" s="10" t="s">
        <v>9300</v>
      </c>
      <c r="H3466" s="10" t="s">
        <v>9301</v>
      </c>
      <c r="I3466" s="10" t="s">
        <v>9323</v>
      </c>
      <c r="J3466" s="10" t="s">
        <v>9324</v>
      </c>
      <c r="K3466" s="10" t="s">
        <v>291</v>
      </c>
      <c r="L3466" s="10" t="s">
        <v>316</v>
      </c>
      <c r="M3466" s="46" t="s">
        <v>960</v>
      </c>
      <c r="N3466" s="10" t="s">
        <v>294</v>
      </c>
      <c r="O3466" s="10" t="s">
        <v>294</v>
      </c>
      <c r="P3466" s="10" t="s">
        <v>5524</v>
      </c>
      <c r="Q3466" s="10"/>
      <c r="R3466" s="10" t="s">
        <v>381</v>
      </c>
      <c r="S3466" s="10" t="s">
        <v>9304</v>
      </c>
      <c r="T3466" s="10" t="s">
        <v>291</v>
      </c>
      <c r="U3466" s="10" t="s">
        <v>296</v>
      </c>
      <c r="V3466" s="10" t="s">
        <v>291</v>
      </c>
      <c r="Z3466" s="47"/>
      <c r="AA3466" s="10">
        <v>6</v>
      </c>
      <c r="AB3466" s="10">
        <v>8</v>
      </c>
      <c r="AC3466" s="10">
        <v>7</v>
      </c>
      <c r="AD3466" s="47">
        <v>7</v>
      </c>
      <c r="AE3466" s="10">
        <v>50</v>
      </c>
      <c r="AF3466" s="10">
        <v>300</v>
      </c>
      <c r="AG3466" s="10">
        <v>175</v>
      </c>
      <c r="AH3466" s="47">
        <v>175</v>
      </c>
      <c r="AI3466" s="10" t="s">
        <v>682</v>
      </c>
      <c r="AJ3466" s="10" t="s">
        <v>298</v>
      </c>
      <c r="AK3466" s="10" t="s">
        <v>291</v>
      </c>
      <c r="AL3466" s="10" t="s">
        <v>666</v>
      </c>
      <c r="AM3466" s="10" t="s">
        <v>666</v>
      </c>
      <c r="AN3466" s="10" t="s">
        <v>300</v>
      </c>
      <c r="AO3466" s="10" t="s">
        <v>300</v>
      </c>
      <c r="AS3466" s="48"/>
      <c r="AT3466" s="49">
        <v>4.1667000000000003E-2</v>
      </c>
      <c r="AU3466" s="49">
        <v>0</v>
      </c>
      <c r="AV3466" s="49">
        <v>12.587999999999999</v>
      </c>
      <c r="AW3466" s="49">
        <v>2.0844</v>
      </c>
      <c r="AX3466" s="49">
        <v>2</v>
      </c>
    </row>
    <row r="3467" spans="1:50" ht="14.25" customHeight="1" x14ac:dyDescent="0.55000000000000004">
      <c r="A3467" s="45">
        <v>2014023</v>
      </c>
      <c r="B3467" s="10" t="s">
        <v>284</v>
      </c>
      <c r="C3467" s="10" t="s">
        <v>17</v>
      </c>
      <c r="D3467" s="10" t="s">
        <v>7114</v>
      </c>
      <c r="F3467" s="10" t="s">
        <v>9173</v>
      </c>
      <c r="G3467" s="10" t="s">
        <v>9300</v>
      </c>
      <c r="H3467" s="10" t="s">
        <v>9301</v>
      </c>
      <c r="I3467" s="10" t="s">
        <v>9325</v>
      </c>
      <c r="J3467" s="10" t="s">
        <v>9326</v>
      </c>
      <c r="K3467" s="10" t="s">
        <v>291</v>
      </c>
      <c r="L3467" s="10" t="s">
        <v>316</v>
      </c>
      <c r="M3467" s="46" t="s">
        <v>293</v>
      </c>
      <c r="N3467" s="10" t="s">
        <v>294</v>
      </c>
      <c r="O3467" s="10" t="s">
        <v>294</v>
      </c>
      <c r="P3467" s="10" t="s">
        <v>5524</v>
      </c>
      <c r="Q3467" s="10"/>
      <c r="R3467" s="10" t="s">
        <v>381</v>
      </c>
      <c r="S3467" s="10" t="s">
        <v>9327</v>
      </c>
      <c r="T3467" s="10" t="s">
        <v>291</v>
      </c>
      <c r="U3467" s="10" t="s">
        <v>296</v>
      </c>
      <c r="V3467" s="10" t="s">
        <v>291</v>
      </c>
      <c r="Z3467" s="47"/>
      <c r="AA3467" s="10">
        <v>2</v>
      </c>
      <c r="AB3467" s="10">
        <v>2</v>
      </c>
      <c r="AC3467" s="10">
        <v>2</v>
      </c>
      <c r="AD3467" s="47">
        <v>2</v>
      </c>
      <c r="AE3467" s="10">
        <v>50</v>
      </c>
      <c r="AF3467" s="10">
        <v>300</v>
      </c>
      <c r="AG3467" s="10">
        <v>175</v>
      </c>
      <c r="AH3467" s="47">
        <v>175</v>
      </c>
      <c r="AI3467" s="10" t="s">
        <v>682</v>
      </c>
      <c r="AJ3467" s="10" t="s">
        <v>298</v>
      </c>
      <c r="AK3467" s="10" t="s">
        <v>291</v>
      </c>
      <c r="AL3467" s="10" t="s">
        <v>666</v>
      </c>
      <c r="AM3467" s="10" t="s">
        <v>666</v>
      </c>
      <c r="AN3467" s="10" t="s">
        <v>300</v>
      </c>
      <c r="AO3467" s="10" t="s">
        <v>300</v>
      </c>
      <c r="AS3467" s="48"/>
      <c r="AT3467" s="50"/>
      <c r="AU3467" s="50"/>
      <c r="AV3467" s="50"/>
      <c r="AW3467" s="50"/>
      <c r="AX3467" s="49">
        <v>1</v>
      </c>
    </row>
    <row r="3468" spans="1:50" ht="14.25" customHeight="1" x14ac:dyDescent="0.55000000000000004">
      <c r="A3468" s="45">
        <v>2014029</v>
      </c>
      <c r="B3468" s="10" t="s">
        <v>284</v>
      </c>
      <c r="C3468" s="10" t="s">
        <v>17</v>
      </c>
      <c r="D3468" s="10" t="s">
        <v>7114</v>
      </c>
      <c r="F3468" s="10" t="s">
        <v>9173</v>
      </c>
      <c r="G3468" s="10" t="s">
        <v>9300</v>
      </c>
      <c r="H3468" s="10" t="s">
        <v>9301</v>
      </c>
      <c r="I3468" s="10" t="s">
        <v>9328</v>
      </c>
      <c r="J3468" s="10" t="s">
        <v>9329</v>
      </c>
      <c r="K3468" s="10" t="s">
        <v>291</v>
      </c>
      <c r="L3468" s="10" t="s">
        <v>292</v>
      </c>
      <c r="M3468" s="46" t="s">
        <v>563</v>
      </c>
      <c r="N3468" s="10" t="s">
        <v>294</v>
      </c>
      <c r="O3468" s="10" t="s">
        <v>294</v>
      </c>
      <c r="P3468" s="10" t="s">
        <v>5524</v>
      </c>
      <c r="Q3468" s="10"/>
      <c r="R3468" s="10" t="s">
        <v>381</v>
      </c>
      <c r="S3468" s="10" t="s">
        <v>9304</v>
      </c>
      <c r="T3468" s="10" t="s">
        <v>291</v>
      </c>
      <c r="U3468" s="10" t="s">
        <v>296</v>
      </c>
      <c r="V3468" s="10" t="s">
        <v>291</v>
      </c>
      <c r="Z3468" s="47"/>
      <c r="AA3468" s="10">
        <v>2</v>
      </c>
      <c r="AB3468" s="10">
        <v>3</v>
      </c>
      <c r="AC3468" s="10">
        <v>2.5</v>
      </c>
      <c r="AD3468" s="47">
        <v>2.5</v>
      </c>
      <c r="AE3468" s="10">
        <v>50</v>
      </c>
      <c r="AF3468" s="10">
        <v>300</v>
      </c>
      <c r="AG3468" s="10">
        <v>175</v>
      </c>
      <c r="AH3468" s="47">
        <v>175</v>
      </c>
      <c r="AI3468" s="10" t="s">
        <v>682</v>
      </c>
      <c r="AJ3468" s="10" t="s">
        <v>298</v>
      </c>
      <c r="AK3468" s="10" t="s">
        <v>291</v>
      </c>
      <c r="AL3468" s="10" t="s">
        <v>666</v>
      </c>
      <c r="AM3468" s="10" t="s">
        <v>666</v>
      </c>
      <c r="AN3468" s="10" t="s">
        <v>300</v>
      </c>
      <c r="AO3468" s="10" t="s">
        <v>300</v>
      </c>
      <c r="AS3468" s="48"/>
      <c r="AT3468" s="49">
        <v>4.3416670000000002</v>
      </c>
      <c r="AU3468" s="49">
        <v>8.6750000000000007</v>
      </c>
      <c r="AV3468" s="49">
        <v>42.364800000000002</v>
      </c>
      <c r="AW3468" s="49">
        <v>25.312080000000002</v>
      </c>
      <c r="AX3468" s="49">
        <v>46</v>
      </c>
    </row>
    <row r="3469" spans="1:50" ht="14.25" customHeight="1" x14ac:dyDescent="0.55000000000000004">
      <c r="A3469" s="45">
        <v>5986611</v>
      </c>
      <c r="B3469" s="10" t="s">
        <v>284</v>
      </c>
      <c r="C3469" s="10" t="s">
        <v>17</v>
      </c>
      <c r="D3469" s="10" t="s">
        <v>7114</v>
      </c>
      <c r="F3469" s="10" t="s">
        <v>9173</v>
      </c>
      <c r="G3469" s="10" t="s">
        <v>9300</v>
      </c>
      <c r="H3469" s="10" t="s">
        <v>9301</v>
      </c>
      <c r="I3469" s="10" t="s">
        <v>9330</v>
      </c>
      <c r="J3469" s="10" t="s">
        <v>9331</v>
      </c>
      <c r="K3469" s="10" t="s">
        <v>291</v>
      </c>
      <c r="L3469" s="10" t="s">
        <v>292</v>
      </c>
      <c r="M3469" s="46" t="s">
        <v>960</v>
      </c>
      <c r="N3469" s="10" t="s">
        <v>294</v>
      </c>
      <c r="O3469" s="10" t="s">
        <v>294</v>
      </c>
      <c r="P3469" s="10" t="s">
        <v>5524</v>
      </c>
      <c r="Q3469" s="10"/>
      <c r="R3469" s="10" t="s">
        <v>291</v>
      </c>
      <c r="S3469" s="10" t="s">
        <v>1558</v>
      </c>
      <c r="T3469" s="10" t="s">
        <v>291</v>
      </c>
      <c r="U3469" s="10" t="s">
        <v>296</v>
      </c>
      <c r="V3469" s="10" t="s">
        <v>291</v>
      </c>
      <c r="Z3469" s="47"/>
      <c r="AA3469" s="10">
        <v>2</v>
      </c>
      <c r="AB3469" s="10">
        <v>3</v>
      </c>
      <c r="AC3469" s="10">
        <v>2.5</v>
      </c>
      <c r="AD3469" s="47">
        <v>2.5</v>
      </c>
      <c r="AE3469" s="10">
        <v>50</v>
      </c>
      <c r="AF3469" s="10">
        <v>300</v>
      </c>
      <c r="AG3469" s="10">
        <v>175</v>
      </c>
      <c r="AH3469" s="47">
        <v>175</v>
      </c>
      <c r="AI3469" s="10" t="s">
        <v>682</v>
      </c>
      <c r="AJ3469" s="10" t="s">
        <v>298</v>
      </c>
      <c r="AK3469" s="10" t="s">
        <v>291</v>
      </c>
      <c r="AL3469" s="10" t="s">
        <v>666</v>
      </c>
      <c r="AM3469" s="10" t="s">
        <v>666</v>
      </c>
      <c r="AN3469" s="10" t="s">
        <v>300</v>
      </c>
      <c r="AO3469" s="10" t="s">
        <v>300</v>
      </c>
      <c r="AS3469" s="48"/>
      <c r="AT3469" s="49">
        <v>4.1667000000000003E-2</v>
      </c>
      <c r="AU3469" s="49">
        <v>4.1667000000000003E-2</v>
      </c>
      <c r="AV3469" s="49">
        <v>12.348000000000001</v>
      </c>
      <c r="AW3469" s="49">
        <v>2.3592</v>
      </c>
      <c r="AX3469" s="49">
        <v>2</v>
      </c>
    </row>
    <row r="3470" spans="1:50" ht="14.25" customHeight="1" x14ac:dyDescent="0.55000000000000004">
      <c r="A3470" s="45">
        <v>2014031</v>
      </c>
      <c r="B3470" s="10" t="s">
        <v>284</v>
      </c>
      <c r="C3470" s="10" t="s">
        <v>17</v>
      </c>
      <c r="D3470" s="10" t="s">
        <v>7114</v>
      </c>
      <c r="F3470" s="10" t="s">
        <v>9173</v>
      </c>
      <c r="G3470" s="10" t="s">
        <v>9300</v>
      </c>
      <c r="H3470" s="10" t="s">
        <v>9301</v>
      </c>
      <c r="I3470" s="10" t="s">
        <v>9332</v>
      </c>
      <c r="J3470" s="10" t="s">
        <v>9333</v>
      </c>
      <c r="K3470" s="10" t="s">
        <v>291</v>
      </c>
      <c r="L3470" s="10" t="s">
        <v>292</v>
      </c>
      <c r="M3470" s="46" t="s">
        <v>960</v>
      </c>
      <c r="N3470" s="10" t="s">
        <v>294</v>
      </c>
      <c r="O3470" s="10" t="s">
        <v>294</v>
      </c>
      <c r="P3470" s="10" t="s">
        <v>5524</v>
      </c>
      <c r="Q3470" s="10"/>
      <c r="R3470" s="10" t="s">
        <v>381</v>
      </c>
      <c r="S3470" s="10" t="s">
        <v>9304</v>
      </c>
      <c r="T3470" s="10" t="s">
        <v>291</v>
      </c>
      <c r="U3470" s="10" t="s">
        <v>296</v>
      </c>
      <c r="V3470" s="10" t="s">
        <v>291</v>
      </c>
      <c r="W3470" s="10">
        <v>62.3</v>
      </c>
      <c r="X3470" s="10">
        <v>62.3</v>
      </c>
      <c r="Y3470" s="10">
        <v>62.3</v>
      </c>
      <c r="Z3470" s="47">
        <v>62.3</v>
      </c>
      <c r="AA3470" s="10">
        <v>6</v>
      </c>
      <c r="AB3470" s="10">
        <v>8</v>
      </c>
      <c r="AC3470" s="10">
        <v>7</v>
      </c>
      <c r="AD3470" s="47">
        <v>7</v>
      </c>
      <c r="AE3470" s="10">
        <v>800</v>
      </c>
      <c r="AF3470" s="10">
        <v>1000</v>
      </c>
      <c r="AG3470" s="10">
        <v>986</v>
      </c>
      <c r="AH3470" s="47">
        <v>986</v>
      </c>
      <c r="AI3470" s="10" t="s">
        <v>682</v>
      </c>
      <c r="AJ3470" s="10" t="s">
        <v>298</v>
      </c>
      <c r="AK3470" s="10" t="s">
        <v>291</v>
      </c>
      <c r="AL3470" s="10" t="s">
        <v>666</v>
      </c>
      <c r="AM3470" s="10" t="s">
        <v>666</v>
      </c>
      <c r="AN3470" s="10" t="s">
        <v>300</v>
      </c>
      <c r="AO3470" s="10" t="s">
        <v>300</v>
      </c>
      <c r="AS3470" s="48"/>
      <c r="AT3470" s="49">
        <v>7.8408329999999999</v>
      </c>
      <c r="AU3470" s="49">
        <v>30.172499999999999</v>
      </c>
      <c r="AV3470" s="49">
        <v>24.683679999999999</v>
      </c>
      <c r="AW3470" s="49">
        <v>14.240449999999999</v>
      </c>
      <c r="AX3470" s="49">
        <v>27</v>
      </c>
    </row>
    <row r="3471" spans="1:50" ht="14.25" customHeight="1" x14ac:dyDescent="0.55000000000000004">
      <c r="A3471" s="45">
        <v>2014262</v>
      </c>
      <c r="B3471" s="10" t="s">
        <v>9334</v>
      </c>
      <c r="C3471" s="10" t="s">
        <v>17</v>
      </c>
      <c r="D3471" s="10" t="s">
        <v>7114</v>
      </c>
      <c r="F3471" s="10" t="s">
        <v>9173</v>
      </c>
      <c r="G3471" s="10" t="s">
        <v>9300</v>
      </c>
      <c r="H3471" s="10" t="s">
        <v>9335</v>
      </c>
      <c r="I3471" s="10" t="s">
        <v>9336</v>
      </c>
      <c r="J3471" s="10" t="s">
        <v>9337</v>
      </c>
      <c r="K3471" s="10" t="s">
        <v>291</v>
      </c>
      <c r="L3471" s="10" t="s">
        <v>292</v>
      </c>
      <c r="M3471" s="46" t="s">
        <v>960</v>
      </c>
      <c r="N3471" s="10" t="s">
        <v>294</v>
      </c>
      <c r="O3471" s="10" t="s">
        <v>294</v>
      </c>
      <c r="P3471" s="10" t="s">
        <v>5524</v>
      </c>
      <c r="Q3471" s="10"/>
      <c r="R3471" s="10" t="s">
        <v>291</v>
      </c>
      <c r="S3471" s="10" t="s">
        <v>6035</v>
      </c>
      <c r="T3471" s="10" t="s">
        <v>291</v>
      </c>
      <c r="U3471" s="10" t="s">
        <v>296</v>
      </c>
      <c r="V3471" s="10" t="s">
        <v>291</v>
      </c>
      <c r="Z3471" s="47"/>
      <c r="AA3471" s="10">
        <v>2</v>
      </c>
      <c r="AB3471" s="10">
        <v>3</v>
      </c>
      <c r="AC3471" s="10">
        <v>2.5</v>
      </c>
      <c r="AD3471" s="47">
        <v>2.5</v>
      </c>
      <c r="AE3471" s="10">
        <v>400</v>
      </c>
      <c r="AF3471" s="10">
        <v>962</v>
      </c>
      <c r="AG3471" s="10">
        <v>435</v>
      </c>
      <c r="AH3471" s="47">
        <v>435</v>
      </c>
      <c r="AI3471" s="10" t="s">
        <v>682</v>
      </c>
      <c r="AJ3471" s="10" t="s">
        <v>298</v>
      </c>
      <c r="AK3471" s="10" t="s">
        <v>291</v>
      </c>
      <c r="AL3471" s="10" t="s">
        <v>666</v>
      </c>
      <c r="AM3471" s="10" t="s">
        <v>666</v>
      </c>
      <c r="AN3471" s="10" t="s">
        <v>300</v>
      </c>
      <c r="AO3471" s="10" t="s">
        <v>300</v>
      </c>
      <c r="AS3471" s="48"/>
      <c r="AT3471" s="49">
        <v>23.70833</v>
      </c>
      <c r="AU3471" s="49">
        <v>35.791670000000003</v>
      </c>
      <c r="AV3471" s="49">
        <v>25.6</v>
      </c>
      <c r="AW3471" s="49">
        <v>11.7972</v>
      </c>
      <c r="AX3471" s="49">
        <v>5</v>
      </c>
    </row>
    <row r="3472" spans="1:50" ht="14.25" customHeight="1" x14ac:dyDescent="0.55000000000000004">
      <c r="A3472" s="45">
        <v>2013117</v>
      </c>
      <c r="B3472" s="10" t="s">
        <v>284</v>
      </c>
      <c r="C3472" s="10" t="s">
        <v>17</v>
      </c>
      <c r="D3472" s="10" t="s">
        <v>7114</v>
      </c>
      <c r="F3472" s="10" t="s">
        <v>9173</v>
      </c>
      <c r="G3472" s="10" t="s">
        <v>9300</v>
      </c>
      <c r="H3472" s="10" t="s">
        <v>9338</v>
      </c>
      <c r="I3472" s="10" t="s">
        <v>9339</v>
      </c>
      <c r="J3472" s="10" t="s">
        <v>9340</v>
      </c>
      <c r="K3472" s="10" t="s">
        <v>291</v>
      </c>
      <c r="L3472" s="10" t="s">
        <v>292</v>
      </c>
      <c r="M3472" s="46" t="s">
        <v>293</v>
      </c>
      <c r="N3472" s="10" t="s">
        <v>294</v>
      </c>
      <c r="O3472" s="10" t="s">
        <v>294</v>
      </c>
      <c r="P3472" s="10" t="s">
        <v>5524</v>
      </c>
      <c r="Q3472" s="10"/>
      <c r="R3472" s="10" t="s">
        <v>381</v>
      </c>
      <c r="S3472" s="10" t="s">
        <v>9341</v>
      </c>
      <c r="T3472" s="10" t="s">
        <v>291</v>
      </c>
      <c r="U3472" s="10" t="s">
        <v>296</v>
      </c>
      <c r="V3472" s="10" t="s">
        <v>291</v>
      </c>
      <c r="Z3472" s="47"/>
      <c r="AA3472" s="10">
        <v>1</v>
      </c>
      <c r="AB3472" s="10">
        <v>1</v>
      </c>
      <c r="AC3472" s="10">
        <v>1</v>
      </c>
      <c r="AD3472" s="47">
        <v>1</v>
      </c>
      <c r="AF3472" s="10">
        <v>354</v>
      </c>
      <c r="AG3472" s="10">
        <v>93</v>
      </c>
      <c r="AH3472" s="47">
        <v>93</v>
      </c>
      <c r="AI3472" s="10" t="s">
        <v>682</v>
      </c>
      <c r="AJ3472" s="10" t="s">
        <v>298</v>
      </c>
      <c r="AK3472" s="10" t="s">
        <v>291</v>
      </c>
      <c r="AL3472" s="10" t="s">
        <v>666</v>
      </c>
      <c r="AM3472" s="10" t="s">
        <v>666</v>
      </c>
      <c r="AN3472" s="10" t="s">
        <v>300</v>
      </c>
      <c r="AO3472" s="10" t="s">
        <v>300</v>
      </c>
      <c r="AS3472" s="48"/>
      <c r="AT3472" s="49">
        <v>17.370830000000002</v>
      </c>
      <c r="AU3472" s="49">
        <v>24.216249999999999</v>
      </c>
      <c r="AV3472" s="49">
        <v>31.861360000000001</v>
      </c>
      <c r="AW3472" s="49">
        <v>20.92445</v>
      </c>
      <c r="AX3472" s="49">
        <v>262</v>
      </c>
    </row>
    <row r="3473" spans="1:50" ht="14.25" customHeight="1" x14ac:dyDescent="0.55000000000000004">
      <c r="A3473" s="45">
        <v>2013231</v>
      </c>
      <c r="B3473" s="10" t="s">
        <v>9342</v>
      </c>
      <c r="C3473" s="10" t="s">
        <v>17</v>
      </c>
      <c r="D3473" s="10" t="s">
        <v>7114</v>
      </c>
      <c r="F3473" s="10" t="s">
        <v>9173</v>
      </c>
      <c r="G3473" s="10" t="s">
        <v>9300</v>
      </c>
      <c r="H3473" s="10" t="s">
        <v>9343</v>
      </c>
      <c r="I3473" s="10" t="s">
        <v>9344</v>
      </c>
      <c r="J3473" s="10" t="s">
        <v>9345</v>
      </c>
      <c r="K3473" s="10" t="s">
        <v>291</v>
      </c>
      <c r="L3473" s="10" t="s">
        <v>292</v>
      </c>
      <c r="M3473" s="46" t="s">
        <v>293</v>
      </c>
      <c r="N3473" s="10" t="s">
        <v>294</v>
      </c>
      <c r="O3473" s="10" t="s">
        <v>294</v>
      </c>
      <c r="P3473" s="10" t="s">
        <v>5524</v>
      </c>
      <c r="Q3473" s="10"/>
      <c r="R3473" s="10" t="s">
        <v>381</v>
      </c>
      <c r="S3473" s="10" t="s">
        <v>9346</v>
      </c>
      <c r="T3473" s="10" t="s">
        <v>291</v>
      </c>
      <c r="U3473" s="10" t="s">
        <v>296</v>
      </c>
      <c r="V3473" s="10" t="s">
        <v>291</v>
      </c>
      <c r="Z3473" s="47"/>
      <c r="AA3473" s="10">
        <v>1</v>
      </c>
      <c r="AB3473" s="10">
        <v>3</v>
      </c>
      <c r="AC3473" s="10">
        <v>2</v>
      </c>
      <c r="AD3473" s="47">
        <v>2</v>
      </c>
      <c r="AH3473" s="47"/>
      <c r="AI3473" s="10" t="s">
        <v>682</v>
      </c>
      <c r="AJ3473" s="10" t="s">
        <v>298</v>
      </c>
      <c r="AK3473" s="10" t="s">
        <v>291</v>
      </c>
      <c r="AL3473" s="10" t="s">
        <v>666</v>
      </c>
      <c r="AM3473" s="10" t="s">
        <v>666</v>
      </c>
      <c r="AN3473" s="10" t="s">
        <v>300</v>
      </c>
      <c r="AO3473" s="10" t="s">
        <v>300</v>
      </c>
      <c r="AS3473" s="48"/>
      <c r="AT3473" s="49">
        <v>20.925000000000001</v>
      </c>
      <c r="AU3473" s="49">
        <v>21.324999999999999</v>
      </c>
      <c r="AV3473" s="49">
        <v>33.315199999999997</v>
      </c>
      <c r="AW3473" s="49">
        <v>27.8248</v>
      </c>
      <c r="AX3473" s="49">
        <v>81</v>
      </c>
    </row>
    <row r="3474" spans="1:50" ht="14.25" customHeight="1" x14ac:dyDescent="0.55000000000000004">
      <c r="A3474" s="45">
        <v>2013023</v>
      </c>
      <c r="B3474" s="10" t="s">
        <v>284</v>
      </c>
      <c r="C3474" s="10" t="s">
        <v>17</v>
      </c>
      <c r="D3474" s="10" t="s">
        <v>7114</v>
      </c>
      <c r="F3474" s="10" t="s">
        <v>9173</v>
      </c>
      <c r="G3474" s="10" t="s">
        <v>9300</v>
      </c>
      <c r="H3474" s="10" t="s">
        <v>9347</v>
      </c>
      <c r="I3474" s="10" t="s">
        <v>9348</v>
      </c>
      <c r="J3474" s="10" t="s">
        <v>9349</v>
      </c>
      <c r="K3474" s="10" t="s">
        <v>291</v>
      </c>
      <c r="L3474" s="10" t="s">
        <v>292</v>
      </c>
      <c r="M3474" s="46" t="s">
        <v>293</v>
      </c>
      <c r="N3474" s="10" t="s">
        <v>294</v>
      </c>
      <c r="O3474" s="10" t="s">
        <v>294</v>
      </c>
      <c r="P3474" s="10" t="s">
        <v>5524</v>
      </c>
      <c r="Q3474" s="10"/>
      <c r="R3474" s="10" t="s">
        <v>381</v>
      </c>
      <c r="S3474" s="10" t="s">
        <v>9350</v>
      </c>
      <c r="T3474" s="10" t="s">
        <v>291</v>
      </c>
      <c r="U3474" s="10" t="s">
        <v>296</v>
      </c>
      <c r="V3474" s="10" t="s">
        <v>291</v>
      </c>
      <c r="W3474" s="10">
        <v>15</v>
      </c>
      <c r="X3474" s="10">
        <v>45</v>
      </c>
      <c r="Y3474" s="10">
        <v>30</v>
      </c>
      <c r="Z3474" s="47">
        <v>30</v>
      </c>
      <c r="AA3474" s="10">
        <v>1</v>
      </c>
      <c r="AB3474" s="10">
        <v>1</v>
      </c>
      <c r="AC3474" s="10">
        <v>1</v>
      </c>
      <c r="AD3474" s="47">
        <v>1</v>
      </c>
      <c r="AE3474" s="10">
        <v>50</v>
      </c>
      <c r="AF3474" s="10">
        <v>300</v>
      </c>
      <c r="AG3474" s="10">
        <v>175</v>
      </c>
      <c r="AH3474" s="47">
        <v>175</v>
      </c>
      <c r="AI3474" s="10" t="s">
        <v>682</v>
      </c>
      <c r="AJ3474" s="10" t="s">
        <v>298</v>
      </c>
      <c r="AK3474" s="10" t="s">
        <v>291</v>
      </c>
      <c r="AL3474" s="10" t="s">
        <v>666</v>
      </c>
      <c r="AM3474" s="10" t="s">
        <v>666</v>
      </c>
      <c r="AN3474" s="10" t="s">
        <v>300</v>
      </c>
      <c r="AO3474" s="10" t="s">
        <v>300</v>
      </c>
      <c r="AS3474" s="48"/>
      <c r="AT3474" s="50"/>
      <c r="AU3474" s="50"/>
      <c r="AV3474" s="50"/>
      <c r="AW3474" s="50"/>
      <c r="AX3474" s="49">
        <v>1</v>
      </c>
    </row>
    <row r="3475" spans="1:50" ht="14.25" customHeight="1" x14ac:dyDescent="0.55000000000000004">
      <c r="A3475" s="45">
        <v>2012830</v>
      </c>
      <c r="B3475" s="10" t="s">
        <v>9351</v>
      </c>
      <c r="C3475" s="10" t="s">
        <v>17</v>
      </c>
      <c r="D3475" s="10" t="s">
        <v>7114</v>
      </c>
      <c r="F3475" s="10" t="s">
        <v>9173</v>
      </c>
      <c r="G3475" s="10" t="s">
        <v>9300</v>
      </c>
      <c r="H3475" s="10" t="s">
        <v>9347</v>
      </c>
      <c r="I3475" s="10" t="s">
        <v>9352</v>
      </c>
      <c r="J3475" s="10" t="s">
        <v>9353</v>
      </c>
      <c r="K3475" s="10" t="s">
        <v>291</v>
      </c>
      <c r="L3475" s="10" t="s">
        <v>292</v>
      </c>
      <c r="M3475" s="46" t="s">
        <v>563</v>
      </c>
      <c r="N3475" s="10" t="s">
        <v>294</v>
      </c>
      <c r="O3475" s="10" t="s">
        <v>294</v>
      </c>
      <c r="P3475" s="10" t="s">
        <v>5524</v>
      </c>
      <c r="Q3475" s="10"/>
      <c r="R3475" s="10" t="s">
        <v>381</v>
      </c>
      <c r="S3475" s="10" t="s">
        <v>9354</v>
      </c>
      <c r="T3475" s="10" t="s">
        <v>291</v>
      </c>
      <c r="U3475" s="10" t="s">
        <v>296</v>
      </c>
      <c r="V3475" s="10" t="s">
        <v>291</v>
      </c>
      <c r="W3475" s="10">
        <v>15</v>
      </c>
      <c r="X3475" s="10">
        <v>45</v>
      </c>
      <c r="Y3475" s="10">
        <v>30</v>
      </c>
      <c r="Z3475" s="47">
        <v>30</v>
      </c>
      <c r="AA3475" s="10">
        <v>1</v>
      </c>
      <c r="AB3475" s="10">
        <v>1</v>
      </c>
      <c r="AC3475" s="10">
        <v>1</v>
      </c>
      <c r="AD3475" s="47">
        <v>1</v>
      </c>
      <c r="AE3475" s="10">
        <v>50</v>
      </c>
      <c r="AF3475" s="10">
        <v>300</v>
      </c>
      <c r="AG3475" s="10">
        <v>175</v>
      </c>
      <c r="AH3475" s="47">
        <v>175</v>
      </c>
      <c r="AI3475" s="10" t="s">
        <v>682</v>
      </c>
      <c r="AJ3475" s="10" t="s">
        <v>298</v>
      </c>
      <c r="AK3475" s="10" t="s">
        <v>291</v>
      </c>
      <c r="AL3475" s="10" t="s">
        <v>666</v>
      </c>
      <c r="AM3475" s="10" t="s">
        <v>666</v>
      </c>
      <c r="AN3475" s="10" t="s">
        <v>300</v>
      </c>
      <c r="AO3475" s="10" t="s">
        <v>300</v>
      </c>
      <c r="AS3475" s="48"/>
      <c r="AT3475" s="50"/>
      <c r="AU3475" s="50"/>
      <c r="AV3475" s="50"/>
      <c r="AW3475" s="50"/>
      <c r="AX3475" s="49">
        <v>1</v>
      </c>
    </row>
    <row r="3476" spans="1:50" ht="14.25" customHeight="1" x14ac:dyDescent="0.55000000000000004">
      <c r="A3476" s="45">
        <v>2013051</v>
      </c>
      <c r="B3476" s="10" t="s">
        <v>9355</v>
      </c>
      <c r="C3476" s="10" t="s">
        <v>17</v>
      </c>
      <c r="D3476" s="10" t="s">
        <v>7114</v>
      </c>
      <c r="F3476" s="10" t="s">
        <v>9173</v>
      </c>
      <c r="G3476" s="10" t="s">
        <v>9300</v>
      </c>
      <c r="H3476" s="10" t="s">
        <v>9347</v>
      </c>
      <c r="I3476" s="10" t="s">
        <v>9356</v>
      </c>
      <c r="J3476" s="10" t="s">
        <v>9357</v>
      </c>
      <c r="K3476" s="10" t="s">
        <v>291</v>
      </c>
      <c r="L3476" s="10" t="s">
        <v>292</v>
      </c>
      <c r="M3476" s="46" t="s">
        <v>293</v>
      </c>
      <c r="N3476" s="10" t="s">
        <v>294</v>
      </c>
      <c r="O3476" s="10" t="s">
        <v>294</v>
      </c>
      <c r="P3476" s="10" t="s">
        <v>5524</v>
      </c>
      <c r="Q3476" s="10"/>
      <c r="R3476" s="10" t="s">
        <v>381</v>
      </c>
      <c r="S3476" s="10" t="s">
        <v>9354</v>
      </c>
      <c r="T3476" s="10" t="s">
        <v>291</v>
      </c>
      <c r="U3476" s="10" t="s">
        <v>296</v>
      </c>
      <c r="V3476" s="10" t="s">
        <v>291</v>
      </c>
      <c r="W3476" s="10">
        <v>15</v>
      </c>
      <c r="X3476" s="10">
        <v>45</v>
      </c>
      <c r="Y3476" s="10">
        <v>30</v>
      </c>
      <c r="Z3476" s="47">
        <v>30</v>
      </c>
      <c r="AA3476" s="10">
        <v>1</v>
      </c>
      <c r="AB3476" s="10">
        <v>1</v>
      </c>
      <c r="AC3476" s="10">
        <v>1</v>
      </c>
      <c r="AD3476" s="47">
        <v>1</v>
      </c>
      <c r="AE3476" s="10">
        <v>50</v>
      </c>
      <c r="AF3476" s="10">
        <v>300</v>
      </c>
      <c r="AG3476" s="10">
        <v>175</v>
      </c>
      <c r="AH3476" s="47">
        <v>175</v>
      </c>
      <c r="AI3476" s="10" t="s">
        <v>682</v>
      </c>
      <c r="AJ3476" s="10" t="s">
        <v>298</v>
      </c>
      <c r="AK3476" s="10" t="s">
        <v>291</v>
      </c>
      <c r="AL3476" s="10" t="s">
        <v>666</v>
      </c>
      <c r="AM3476" s="10" t="s">
        <v>666</v>
      </c>
      <c r="AN3476" s="10" t="s">
        <v>300</v>
      </c>
      <c r="AO3476" s="10" t="s">
        <v>300</v>
      </c>
      <c r="AS3476" s="48"/>
      <c r="AT3476" s="49">
        <v>20.54167</v>
      </c>
      <c r="AU3476" s="49">
        <v>22</v>
      </c>
      <c r="AV3476" s="49">
        <v>37.94</v>
      </c>
      <c r="AW3476" s="49">
        <v>15.4168</v>
      </c>
      <c r="AX3476" s="49">
        <v>9</v>
      </c>
    </row>
    <row r="3477" spans="1:50" ht="14.25" customHeight="1" x14ac:dyDescent="0.55000000000000004">
      <c r="A3477" s="45">
        <v>2013085</v>
      </c>
      <c r="B3477" s="10" t="s">
        <v>284</v>
      </c>
      <c r="C3477" s="10" t="s">
        <v>17</v>
      </c>
      <c r="D3477" s="10" t="s">
        <v>7114</v>
      </c>
      <c r="F3477" s="10" t="s">
        <v>9173</v>
      </c>
      <c r="G3477" s="10" t="s">
        <v>9300</v>
      </c>
      <c r="H3477" s="10" t="s">
        <v>9347</v>
      </c>
      <c r="I3477" s="10" t="s">
        <v>9358</v>
      </c>
      <c r="J3477" s="10" t="s">
        <v>9359</v>
      </c>
      <c r="K3477" s="10" t="s">
        <v>291</v>
      </c>
      <c r="L3477" s="10" t="s">
        <v>292</v>
      </c>
      <c r="M3477" s="46" t="s">
        <v>293</v>
      </c>
      <c r="N3477" s="10" t="s">
        <v>294</v>
      </c>
      <c r="O3477" s="10" t="s">
        <v>294</v>
      </c>
      <c r="P3477" s="10" t="s">
        <v>5524</v>
      </c>
      <c r="Q3477" s="10"/>
      <c r="R3477" s="10" t="s">
        <v>381</v>
      </c>
      <c r="S3477" s="10" t="s">
        <v>9360</v>
      </c>
      <c r="T3477" s="10" t="s">
        <v>291</v>
      </c>
      <c r="U3477" s="10" t="s">
        <v>296</v>
      </c>
      <c r="V3477" s="10" t="s">
        <v>291</v>
      </c>
      <c r="W3477" s="10">
        <v>15</v>
      </c>
      <c r="X3477" s="10">
        <v>45</v>
      </c>
      <c r="Y3477" s="10">
        <v>30</v>
      </c>
      <c r="Z3477" s="47">
        <v>30</v>
      </c>
      <c r="AA3477" s="10">
        <v>3</v>
      </c>
      <c r="AB3477" s="10">
        <v>5</v>
      </c>
      <c r="AC3477" s="10">
        <v>4</v>
      </c>
      <c r="AD3477" s="47">
        <v>4</v>
      </c>
      <c r="AE3477" s="10">
        <v>486</v>
      </c>
      <c r="AF3477" s="10">
        <v>665</v>
      </c>
      <c r="AG3477" s="10">
        <v>387</v>
      </c>
      <c r="AH3477" s="47">
        <v>387</v>
      </c>
      <c r="AI3477" s="10" t="s">
        <v>682</v>
      </c>
      <c r="AJ3477" s="10" t="s">
        <v>298</v>
      </c>
      <c r="AK3477" s="10" t="s">
        <v>291</v>
      </c>
      <c r="AL3477" s="10" t="s">
        <v>666</v>
      </c>
      <c r="AM3477" s="10" t="s">
        <v>666</v>
      </c>
      <c r="AN3477" s="10" t="s">
        <v>300</v>
      </c>
      <c r="AO3477" s="10" t="s">
        <v>300</v>
      </c>
      <c r="AS3477" s="48"/>
      <c r="AT3477" s="50"/>
      <c r="AU3477" s="50"/>
      <c r="AV3477" s="50"/>
      <c r="AW3477" s="50"/>
      <c r="AX3477" s="49">
        <v>1</v>
      </c>
    </row>
    <row r="3478" spans="1:50" ht="14.25" customHeight="1" x14ac:dyDescent="0.55000000000000004">
      <c r="A3478" s="45">
        <v>2012976</v>
      </c>
      <c r="B3478" s="10" t="s">
        <v>284</v>
      </c>
      <c r="C3478" s="10" t="s">
        <v>17</v>
      </c>
      <c r="D3478" s="10" t="s">
        <v>7114</v>
      </c>
      <c r="F3478" s="10" t="s">
        <v>9173</v>
      </c>
      <c r="G3478" s="10" t="s">
        <v>9300</v>
      </c>
      <c r="H3478" s="10" t="s">
        <v>9347</v>
      </c>
      <c r="I3478" s="10" t="s">
        <v>9361</v>
      </c>
      <c r="J3478" s="10" t="s">
        <v>9362</v>
      </c>
      <c r="K3478" s="10" t="s">
        <v>291</v>
      </c>
      <c r="L3478" s="10" t="s">
        <v>292</v>
      </c>
      <c r="M3478" s="46" t="s">
        <v>293</v>
      </c>
      <c r="N3478" s="10" t="s">
        <v>294</v>
      </c>
      <c r="O3478" s="10" t="s">
        <v>294</v>
      </c>
      <c r="P3478" s="10" t="s">
        <v>5524</v>
      </c>
      <c r="Q3478" s="10"/>
      <c r="R3478" s="10" t="s">
        <v>381</v>
      </c>
      <c r="S3478" s="10" t="s">
        <v>9350</v>
      </c>
      <c r="T3478" s="10" t="s">
        <v>291</v>
      </c>
      <c r="U3478" s="10" t="s">
        <v>296</v>
      </c>
      <c r="V3478" s="10" t="s">
        <v>291</v>
      </c>
      <c r="W3478" s="10">
        <v>15</v>
      </c>
      <c r="X3478" s="10">
        <v>45</v>
      </c>
      <c r="Y3478" s="10">
        <v>30</v>
      </c>
      <c r="Z3478" s="47">
        <v>30</v>
      </c>
      <c r="AA3478" s="10">
        <v>1</v>
      </c>
      <c r="AB3478" s="10">
        <v>1</v>
      </c>
      <c r="AC3478" s="10">
        <v>1</v>
      </c>
      <c r="AD3478" s="47">
        <v>1</v>
      </c>
      <c r="AE3478" s="10">
        <v>50</v>
      </c>
      <c r="AF3478" s="10">
        <v>300</v>
      </c>
      <c r="AG3478" s="10">
        <v>175</v>
      </c>
      <c r="AH3478" s="47">
        <v>175</v>
      </c>
      <c r="AI3478" s="10" t="s">
        <v>682</v>
      </c>
      <c r="AJ3478" s="10" t="s">
        <v>298</v>
      </c>
      <c r="AK3478" s="10" t="s">
        <v>291</v>
      </c>
      <c r="AL3478" s="10" t="s">
        <v>666</v>
      </c>
      <c r="AM3478" s="10" t="s">
        <v>666</v>
      </c>
      <c r="AN3478" s="10" t="s">
        <v>300</v>
      </c>
      <c r="AO3478" s="10" t="s">
        <v>300</v>
      </c>
      <c r="AS3478" s="48"/>
      <c r="AT3478" s="49">
        <v>19.820830000000001</v>
      </c>
      <c r="AU3478" s="49">
        <v>30.702500000000001</v>
      </c>
      <c r="AV3478" s="49">
        <v>42.178879999999999</v>
      </c>
      <c r="AW3478" s="49">
        <v>21.955010000000001</v>
      </c>
      <c r="AX3478" s="49">
        <v>43</v>
      </c>
    </row>
    <row r="3479" spans="1:50" ht="14.25" customHeight="1" x14ac:dyDescent="0.55000000000000004">
      <c r="A3479" s="45">
        <v>2012925</v>
      </c>
      <c r="B3479" s="10" t="s">
        <v>9363</v>
      </c>
      <c r="C3479" s="10" t="s">
        <v>17</v>
      </c>
      <c r="D3479" s="10" t="s">
        <v>7114</v>
      </c>
      <c r="F3479" s="10" t="s">
        <v>9173</v>
      </c>
      <c r="G3479" s="10" t="s">
        <v>9300</v>
      </c>
      <c r="H3479" s="10" t="s">
        <v>9347</v>
      </c>
      <c r="I3479" s="10" t="s">
        <v>9364</v>
      </c>
      <c r="J3479" s="10" t="s">
        <v>9365</v>
      </c>
      <c r="K3479" s="10" t="s">
        <v>291</v>
      </c>
      <c r="L3479" s="10" t="s">
        <v>292</v>
      </c>
      <c r="M3479" s="46" t="s">
        <v>563</v>
      </c>
      <c r="N3479" s="10" t="s">
        <v>294</v>
      </c>
      <c r="O3479" s="10" t="s">
        <v>294</v>
      </c>
      <c r="P3479" s="10" t="s">
        <v>5524</v>
      </c>
      <c r="Q3479" s="10"/>
      <c r="R3479" s="10" t="s">
        <v>381</v>
      </c>
      <c r="S3479" s="10" t="s">
        <v>9366</v>
      </c>
      <c r="T3479" s="10" t="s">
        <v>291</v>
      </c>
      <c r="U3479" s="10" t="s">
        <v>296</v>
      </c>
      <c r="V3479" s="10" t="s">
        <v>291</v>
      </c>
      <c r="W3479" s="10">
        <v>15</v>
      </c>
      <c r="X3479" s="10">
        <v>45</v>
      </c>
      <c r="Y3479" s="10">
        <v>30</v>
      </c>
      <c r="Z3479" s="47">
        <v>30</v>
      </c>
      <c r="AA3479" s="10">
        <v>4</v>
      </c>
      <c r="AB3479" s="10">
        <v>5</v>
      </c>
      <c r="AC3479" s="10">
        <v>4.5</v>
      </c>
      <c r="AD3479" s="47">
        <v>4.5</v>
      </c>
      <c r="AE3479" s="10">
        <v>50</v>
      </c>
      <c r="AF3479" s="10">
        <v>300</v>
      </c>
      <c r="AG3479" s="10">
        <v>175</v>
      </c>
      <c r="AH3479" s="47">
        <v>175</v>
      </c>
      <c r="AI3479" s="10" t="s">
        <v>682</v>
      </c>
      <c r="AJ3479" s="10" t="s">
        <v>298</v>
      </c>
      <c r="AK3479" s="10" t="s">
        <v>291</v>
      </c>
      <c r="AL3479" s="10" t="s">
        <v>666</v>
      </c>
      <c r="AM3479" s="10" t="s">
        <v>666</v>
      </c>
      <c r="AN3479" s="10" t="s">
        <v>300</v>
      </c>
      <c r="AO3479" s="10" t="s">
        <v>300</v>
      </c>
      <c r="AS3479" s="48"/>
      <c r="AT3479" s="50"/>
      <c r="AU3479" s="50"/>
      <c r="AV3479" s="50"/>
      <c r="AW3479" s="50"/>
      <c r="AX3479" s="49">
        <v>1</v>
      </c>
    </row>
    <row r="3480" spans="1:50" ht="14.25" customHeight="1" x14ac:dyDescent="0.55000000000000004">
      <c r="A3480" s="45">
        <v>2013068</v>
      </c>
      <c r="B3480" s="10" t="s">
        <v>9367</v>
      </c>
      <c r="C3480" s="10" t="s">
        <v>17</v>
      </c>
      <c r="D3480" s="10" t="s">
        <v>7114</v>
      </c>
      <c r="F3480" s="10" t="s">
        <v>9173</v>
      </c>
      <c r="G3480" s="10" t="s">
        <v>9300</v>
      </c>
      <c r="H3480" s="10" t="s">
        <v>9347</v>
      </c>
      <c r="I3480" s="10" t="s">
        <v>9368</v>
      </c>
      <c r="J3480" s="10" t="s">
        <v>9369</v>
      </c>
      <c r="K3480" s="10" t="s">
        <v>291</v>
      </c>
      <c r="L3480" s="10" t="s">
        <v>316</v>
      </c>
      <c r="M3480" s="46" t="s">
        <v>293</v>
      </c>
      <c r="N3480" s="10" t="s">
        <v>294</v>
      </c>
      <c r="O3480" s="10" t="s">
        <v>294</v>
      </c>
      <c r="P3480" s="10" t="s">
        <v>5524</v>
      </c>
      <c r="Q3480" s="10"/>
      <c r="R3480" s="10" t="s">
        <v>381</v>
      </c>
      <c r="S3480" s="10" t="s">
        <v>9370</v>
      </c>
      <c r="T3480" s="10" t="s">
        <v>291</v>
      </c>
      <c r="U3480" s="10" t="s">
        <v>296</v>
      </c>
      <c r="V3480" s="10" t="s">
        <v>291</v>
      </c>
      <c r="W3480" s="10">
        <v>15</v>
      </c>
      <c r="X3480" s="10">
        <v>45</v>
      </c>
      <c r="Y3480" s="10">
        <v>30</v>
      </c>
      <c r="Z3480" s="47">
        <v>30</v>
      </c>
      <c r="AA3480" s="10">
        <v>1</v>
      </c>
      <c r="AB3480" s="10">
        <v>1</v>
      </c>
      <c r="AC3480" s="10">
        <v>1</v>
      </c>
      <c r="AD3480" s="47">
        <v>1</v>
      </c>
      <c r="AE3480" s="10">
        <v>50</v>
      </c>
      <c r="AF3480" s="10">
        <v>300</v>
      </c>
      <c r="AG3480" s="10">
        <v>175</v>
      </c>
      <c r="AH3480" s="47">
        <v>175</v>
      </c>
      <c r="AI3480" s="10" t="s">
        <v>682</v>
      </c>
      <c r="AJ3480" s="10" t="s">
        <v>298</v>
      </c>
      <c r="AK3480" s="10" t="s">
        <v>291</v>
      </c>
      <c r="AL3480" s="10" t="s">
        <v>666</v>
      </c>
      <c r="AM3480" s="10" t="s">
        <v>666</v>
      </c>
      <c r="AN3480" s="10" t="s">
        <v>300</v>
      </c>
      <c r="AO3480" s="10" t="s">
        <v>300</v>
      </c>
      <c r="AS3480" s="48"/>
      <c r="AT3480" s="49">
        <v>6.7916670000000003</v>
      </c>
      <c r="AU3480" s="49">
        <v>32.5</v>
      </c>
      <c r="AV3480" s="49">
        <v>30.9</v>
      </c>
      <c r="AW3480" s="49">
        <v>19.272400000000001</v>
      </c>
      <c r="AX3480" s="49">
        <v>8</v>
      </c>
    </row>
    <row r="3481" spans="1:50" ht="14.25" customHeight="1" x14ac:dyDescent="0.55000000000000004">
      <c r="A3481" s="45">
        <v>2012934</v>
      </c>
      <c r="B3481" s="10" t="s">
        <v>313</v>
      </c>
      <c r="C3481" s="10" t="s">
        <v>17</v>
      </c>
      <c r="D3481" s="10" t="s">
        <v>7114</v>
      </c>
      <c r="F3481" s="10" t="s">
        <v>9173</v>
      </c>
      <c r="G3481" s="10" t="s">
        <v>9300</v>
      </c>
      <c r="H3481" s="10" t="s">
        <v>9347</v>
      </c>
      <c r="I3481" s="10" t="s">
        <v>9371</v>
      </c>
      <c r="J3481" s="10" t="s">
        <v>9372</v>
      </c>
      <c r="K3481" s="10" t="s">
        <v>291</v>
      </c>
      <c r="L3481" s="10" t="s">
        <v>316</v>
      </c>
      <c r="M3481" s="46" t="s">
        <v>293</v>
      </c>
      <c r="N3481" s="10" t="s">
        <v>294</v>
      </c>
      <c r="O3481" s="10" t="s">
        <v>294</v>
      </c>
      <c r="P3481" s="10" t="s">
        <v>5524</v>
      </c>
      <c r="Q3481" s="10"/>
      <c r="R3481" s="10" t="s">
        <v>381</v>
      </c>
      <c r="S3481" s="10" t="s">
        <v>9373</v>
      </c>
      <c r="T3481" s="10" t="s">
        <v>291</v>
      </c>
      <c r="U3481" s="10" t="s">
        <v>296</v>
      </c>
      <c r="V3481" s="10" t="s">
        <v>291</v>
      </c>
      <c r="W3481" s="10">
        <v>15</v>
      </c>
      <c r="X3481" s="10">
        <v>45</v>
      </c>
      <c r="Y3481" s="10">
        <v>30</v>
      </c>
      <c r="Z3481" s="47">
        <v>30</v>
      </c>
      <c r="AA3481" s="10">
        <v>1</v>
      </c>
      <c r="AB3481" s="10">
        <v>1</v>
      </c>
      <c r="AC3481" s="10">
        <v>1</v>
      </c>
      <c r="AD3481" s="47">
        <v>1</v>
      </c>
      <c r="AE3481" s="10">
        <v>50</v>
      </c>
      <c r="AF3481" s="10">
        <v>300</v>
      </c>
      <c r="AG3481" s="10">
        <v>175</v>
      </c>
      <c r="AH3481" s="47">
        <v>175</v>
      </c>
      <c r="AI3481" s="10" t="s">
        <v>682</v>
      </c>
      <c r="AJ3481" s="10" t="s">
        <v>298</v>
      </c>
      <c r="AK3481" s="10" t="s">
        <v>291</v>
      </c>
      <c r="AL3481" s="10" t="s">
        <v>666</v>
      </c>
      <c r="AM3481" s="10" t="s">
        <v>666</v>
      </c>
      <c r="AN3481" s="10" t="s">
        <v>300</v>
      </c>
      <c r="AO3481" s="10" t="s">
        <v>300</v>
      </c>
      <c r="AS3481" s="48"/>
      <c r="AT3481" s="49">
        <v>16.16</v>
      </c>
      <c r="AU3481" s="49">
        <v>28.467500000000001</v>
      </c>
      <c r="AV3481" s="49">
        <v>40.980240000000002</v>
      </c>
      <c r="AW3481" s="49">
        <v>20.454370000000001</v>
      </c>
      <c r="AX3481" s="49">
        <v>95</v>
      </c>
    </row>
    <row r="3482" spans="1:50" ht="14.25" customHeight="1" x14ac:dyDescent="0.55000000000000004">
      <c r="A3482" s="45">
        <v>2012877</v>
      </c>
      <c r="B3482" s="10" t="s">
        <v>9374</v>
      </c>
      <c r="C3482" s="10" t="s">
        <v>17</v>
      </c>
      <c r="D3482" s="10" t="s">
        <v>7114</v>
      </c>
      <c r="F3482" s="10" t="s">
        <v>9173</v>
      </c>
      <c r="G3482" s="10" t="s">
        <v>9300</v>
      </c>
      <c r="H3482" s="10" t="s">
        <v>9347</v>
      </c>
      <c r="I3482" s="10" t="s">
        <v>9375</v>
      </c>
      <c r="J3482" s="10" t="s">
        <v>9376</v>
      </c>
      <c r="K3482" s="10" t="s">
        <v>291</v>
      </c>
      <c r="L3482" s="10" t="s">
        <v>292</v>
      </c>
      <c r="M3482" s="46" t="s">
        <v>293</v>
      </c>
      <c r="N3482" s="10" t="s">
        <v>294</v>
      </c>
      <c r="O3482" s="10" t="s">
        <v>294</v>
      </c>
      <c r="P3482" s="10" t="s">
        <v>5524</v>
      </c>
      <c r="Q3482" s="10"/>
      <c r="R3482" s="10" t="s">
        <v>381</v>
      </c>
      <c r="S3482" s="10" t="s">
        <v>9360</v>
      </c>
      <c r="T3482" s="10" t="s">
        <v>291</v>
      </c>
      <c r="U3482" s="10" t="s">
        <v>296</v>
      </c>
      <c r="V3482" s="10" t="s">
        <v>291</v>
      </c>
      <c r="W3482" s="10">
        <v>15</v>
      </c>
      <c r="X3482" s="10">
        <v>45</v>
      </c>
      <c r="Y3482" s="10">
        <v>30</v>
      </c>
      <c r="Z3482" s="47">
        <v>30</v>
      </c>
      <c r="AA3482" s="10">
        <v>4</v>
      </c>
      <c r="AB3482" s="10">
        <v>7</v>
      </c>
      <c r="AC3482" s="10">
        <v>6.5</v>
      </c>
      <c r="AD3482" s="47">
        <v>6.5</v>
      </c>
      <c r="AE3482" s="10">
        <v>50</v>
      </c>
      <c r="AF3482" s="10">
        <v>300</v>
      </c>
      <c r="AG3482" s="10">
        <v>175</v>
      </c>
      <c r="AH3482" s="47">
        <v>175</v>
      </c>
      <c r="AI3482" s="10" t="s">
        <v>682</v>
      </c>
      <c r="AJ3482" s="10" t="s">
        <v>298</v>
      </c>
      <c r="AK3482" s="10" t="s">
        <v>291</v>
      </c>
      <c r="AL3482" s="10" t="s">
        <v>666</v>
      </c>
      <c r="AM3482" s="10" t="s">
        <v>666</v>
      </c>
      <c r="AN3482" s="10" t="s">
        <v>300</v>
      </c>
      <c r="AO3482" s="10" t="s">
        <v>300</v>
      </c>
      <c r="AS3482" s="48"/>
      <c r="AT3482" s="49">
        <v>16.7425</v>
      </c>
      <c r="AU3482" s="49">
        <v>40.736669999999997</v>
      </c>
      <c r="AV3482" s="49">
        <v>41.185639999999999</v>
      </c>
      <c r="AW3482" s="49">
        <v>28.067589999999999</v>
      </c>
      <c r="AX3482" s="49">
        <v>160</v>
      </c>
    </row>
    <row r="3483" spans="1:50" ht="14.25" customHeight="1" x14ac:dyDescent="0.55000000000000004">
      <c r="A3483" s="45">
        <v>5867686</v>
      </c>
      <c r="B3483" s="10" t="s">
        <v>284</v>
      </c>
      <c r="C3483" s="10" t="s">
        <v>17</v>
      </c>
      <c r="D3483" s="10" t="s">
        <v>7114</v>
      </c>
      <c r="F3483" s="10" t="s">
        <v>9173</v>
      </c>
      <c r="G3483" s="10" t="s">
        <v>9300</v>
      </c>
      <c r="H3483" s="10" t="s">
        <v>9347</v>
      </c>
      <c r="I3483" s="10" t="s">
        <v>9377</v>
      </c>
      <c r="J3483" s="10" t="s">
        <v>9378</v>
      </c>
      <c r="K3483" s="10" t="s">
        <v>291</v>
      </c>
      <c r="L3483" s="10" t="s">
        <v>292</v>
      </c>
      <c r="M3483" s="46" t="s">
        <v>293</v>
      </c>
      <c r="N3483" s="10" t="s">
        <v>294</v>
      </c>
      <c r="O3483" s="10" t="s">
        <v>294</v>
      </c>
      <c r="P3483" s="10" t="s">
        <v>5524</v>
      </c>
      <c r="Q3483" s="10"/>
      <c r="R3483" s="10" t="s">
        <v>381</v>
      </c>
      <c r="S3483" s="10" t="s">
        <v>9360</v>
      </c>
      <c r="T3483" s="10" t="s">
        <v>291</v>
      </c>
      <c r="U3483" s="10" t="s">
        <v>296</v>
      </c>
      <c r="V3483" s="10" t="s">
        <v>291</v>
      </c>
      <c r="W3483" s="10">
        <v>21</v>
      </c>
      <c r="X3483" s="10">
        <v>27</v>
      </c>
      <c r="Y3483" s="10">
        <v>24</v>
      </c>
      <c r="Z3483" s="47">
        <v>24</v>
      </c>
      <c r="AA3483" s="10">
        <v>1</v>
      </c>
      <c r="AB3483" s="10">
        <v>2</v>
      </c>
      <c r="AC3483" s="10">
        <v>1.5</v>
      </c>
      <c r="AD3483" s="47">
        <v>1.5</v>
      </c>
      <c r="AE3483" s="10">
        <v>25</v>
      </c>
      <c r="AF3483" s="10">
        <v>70</v>
      </c>
      <c r="AG3483" s="10">
        <v>50</v>
      </c>
      <c r="AH3483" s="47">
        <v>50</v>
      </c>
      <c r="AI3483" s="10" t="s">
        <v>682</v>
      </c>
      <c r="AJ3483" s="10" t="s">
        <v>298</v>
      </c>
      <c r="AK3483" s="10" t="s">
        <v>291</v>
      </c>
      <c r="AL3483" s="10" t="s">
        <v>666</v>
      </c>
      <c r="AM3483" s="10" t="s">
        <v>666</v>
      </c>
      <c r="AN3483" s="10" t="s">
        <v>300</v>
      </c>
      <c r="AO3483" s="10" t="s">
        <v>300</v>
      </c>
      <c r="AS3483" s="48"/>
      <c r="AT3483" s="49">
        <v>2</v>
      </c>
      <c r="AU3483" s="49">
        <v>5.125</v>
      </c>
      <c r="AV3483" s="49">
        <v>33.752000000000002</v>
      </c>
      <c r="AW3483" s="49">
        <v>16.472000000000001</v>
      </c>
      <c r="AX3483" s="49">
        <v>6</v>
      </c>
    </row>
    <row r="3484" spans="1:50" ht="14.25" customHeight="1" x14ac:dyDescent="0.55000000000000004">
      <c r="A3484" s="45">
        <v>2012850</v>
      </c>
      <c r="B3484" s="10" t="s">
        <v>9379</v>
      </c>
      <c r="C3484" s="10" t="s">
        <v>17</v>
      </c>
      <c r="D3484" s="10" t="s">
        <v>7114</v>
      </c>
      <c r="F3484" s="10" t="s">
        <v>9173</v>
      </c>
      <c r="G3484" s="10" t="s">
        <v>9300</v>
      </c>
      <c r="H3484" s="10" t="s">
        <v>9347</v>
      </c>
      <c r="I3484" s="10" t="s">
        <v>9380</v>
      </c>
      <c r="J3484" s="10" t="s">
        <v>9381</v>
      </c>
      <c r="K3484" s="10" t="s">
        <v>291</v>
      </c>
      <c r="L3484" s="10" t="s">
        <v>292</v>
      </c>
      <c r="M3484" s="46" t="s">
        <v>563</v>
      </c>
      <c r="N3484" s="10" t="s">
        <v>294</v>
      </c>
      <c r="O3484" s="10" t="s">
        <v>294</v>
      </c>
      <c r="P3484" s="10" t="s">
        <v>5524</v>
      </c>
      <c r="Q3484" s="10"/>
      <c r="R3484" s="10" t="s">
        <v>291</v>
      </c>
      <c r="S3484" s="10" t="s">
        <v>9382</v>
      </c>
      <c r="T3484" s="10" t="s">
        <v>291</v>
      </c>
      <c r="U3484" s="10" t="s">
        <v>296</v>
      </c>
      <c r="V3484" s="10" t="s">
        <v>291</v>
      </c>
      <c r="W3484" s="10">
        <v>15</v>
      </c>
      <c r="X3484" s="10">
        <v>45</v>
      </c>
      <c r="Y3484" s="10">
        <v>30</v>
      </c>
      <c r="Z3484" s="47">
        <v>30</v>
      </c>
      <c r="AA3484" s="10">
        <v>1</v>
      </c>
      <c r="AB3484" s="10">
        <v>2</v>
      </c>
      <c r="AC3484" s="10">
        <v>1.5</v>
      </c>
      <c r="AD3484" s="47">
        <v>1.5</v>
      </c>
      <c r="AE3484" s="10">
        <v>50</v>
      </c>
      <c r="AF3484" s="10">
        <v>300</v>
      </c>
      <c r="AG3484" s="10">
        <v>175</v>
      </c>
      <c r="AH3484" s="47">
        <v>175</v>
      </c>
      <c r="AI3484" s="10" t="s">
        <v>682</v>
      </c>
      <c r="AJ3484" s="10" t="s">
        <v>298</v>
      </c>
      <c r="AK3484" s="10" t="s">
        <v>291</v>
      </c>
      <c r="AL3484" s="10" t="s">
        <v>666</v>
      </c>
      <c r="AM3484" s="10" t="s">
        <v>666</v>
      </c>
      <c r="AN3484" s="10" t="s">
        <v>300</v>
      </c>
      <c r="AO3484" s="10" t="s">
        <v>300</v>
      </c>
      <c r="AS3484" s="48"/>
      <c r="AT3484" s="49">
        <v>14.375</v>
      </c>
      <c r="AU3484" s="49">
        <v>32.791670000000003</v>
      </c>
      <c r="AV3484" s="49">
        <v>42.872</v>
      </c>
      <c r="AW3484" s="49">
        <v>30.903199999999998</v>
      </c>
      <c r="AX3484" s="49">
        <v>3</v>
      </c>
    </row>
    <row r="3485" spans="1:50" ht="14.25" customHeight="1" x14ac:dyDescent="0.55000000000000004">
      <c r="A3485" s="45">
        <v>4484176</v>
      </c>
      <c r="B3485" s="10" t="s">
        <v>284</v>
      </c>
      <c r="C3485" s="10" t="s">
        <v>17</v>
      </c>
      <c r="D3485" s="10" t="s">
        <v>7114</v>
      </c>
      <c r="F3485" s="10" t="s">
        <v>9173</v>
      </c>
      <c r="G3485" s="10" t="s">
        <v>9300</v>
      </c>
      <c r="H3485" s="10" t="s">
        <v>9347</v>
      </c>
      <c r="I3485" s="10" t="s">
        <v>9383</v>
      </c>
      <c r="J3485" s="10" t="s">
        <v>9384</v>
      </c>
      <c r="K3485" s="10" t="s">
        <v>291</v>
      </c>
      <c r="L3485" s="10" t="s">
        <v>292</v>
      </c>
      <c r="M3485" s="46" t="s">
        <v>563</v>
      </c>
      <c r="N3485" s="10" t="s">
        <v>294</v>
      </c>
      <c r="O3485" s="10" t="s">
        <v>294</v>
      </c>
      <c r="P3485" s="10" t="s">
        <v>5524</v>
      </c>
      <c r="Q3485" s="10"/>
      <c r="R3485" s="10" t="s">
        <v>381</v>
      </c>
      <c r="S3485" s="10" t="s">
        <v>9385</v>
      </c>
      <c r="T3485" s="10" t="s">
        <v>291</v>
      </c>
      <c r="U3485" s="10" t="s">
        <v>296</v>
      </c>
      <c r="V3485" s="10" t="s">
        <v>291</v>
      </c>
      <c r="W3485" s="10">
        <v>15</v>
      </c>
      <c r="X3485" s="10">
        <v>45</v>
      </c>
      <c r="Y3485" s="10">
        <v>30</v>
      </c>
      <c r="Z3485" s="47">
        <v>30</v>
      </c>
      <c r="AA3485" s="10">
        <v>1</v>
      </c>
      <c r="AB3485" s="10">
        <v>1</v>
      </c>
      <c r="AC3485" s="10">
        <v>1</v>
      </c>
      <c r="AD3485" s="47">
        <v>1</v>
      </c>
      <c r="AE3485" s="10">
        <v>50</v>
      </c>
      <c r="AF3485" s="10">
        <v>300</v>
      </c>
      <c r="AG3485" s="10">
        <v>175</v>
      </c>
      <c r="AH3485" s="47">
        <v>175</v>
      </c>
      <c r="AI3485" s="10" t="s">
        <v>682</v>
      </c>
      <c r="AJ3485" s="10" t="s">
        <v>298</v>
      </c>
      <c r="AK3485" s="10" t="s">
        <v>291</v>
      </c>
      <c r="AL3485" s="10" t="s">
        <v>666</v>
      </c>
      <c r="AM3485" s="10" t="s">
        <v>666</v>
      </c>
      <c r="AN3485" s="10" t="s">
        <v>300</v>
      </c>
      <c r="AO3485" s="10" t="s">
        <v>300</v>
      </c>
      <c r="AS3485" s="48"/>
      <c r="AT3485" s="49">
        <v>0</v>
      </c>
      <c r="AU3485" s="49">
        <v>0</v>
      </c>
      <c r="AV3485" s="49">
        <v>30.228000000000002</v>
      </c>
      <c r="AW3485" s="49">
        <v>5.8100009999999997</v>
      </c>
      <c r="AX3485" s="49">
        <v>1</v>
      </c>
    </row>
    <row r="3486" spans="1:50" ht="14.25" customHeight="1" x14ac:dyDescent="0.55000000000000004">
      <c r="A3486" s="45">
        <v>9266025</v>
      </c>
      <c r="B3486" s="10" t="s">
        <v>9386</v>
      </c>
      <c r="C3486" s="10" t="s">
        <v>17</v>
      </c>
      <c r="D3486" s="10" t="s">
        <v>7114</v>
      </c>
      <c r="F3486" s="10" t="s">
        <v>9173</v>
      </c>
      <c r="G3486" s="10" t="s">
        <v>9300</v>
      </c>
      <c r="H3486" s="10" t="s">
        <v>9347</v>
      </c>
      <c r="I3486" s="10" t="s">
        <v>9387</v>
      </c>
      <c r="J3486" s="10" t="s">
        <v>9388</v>
      </c>
      <c r="K3486" s="10" t="s">
        <v>291</v>
      </c>
      <c r="L3486" s="10" t="s">
        <v>292</v>
      </c>
      <c r="M3486" s="46" t="s">
        <v>563</v>
      </c>
      <c r="N3486" s="10" t="s">
        <v>294</v>
      </c>
      <c r="O3486" s="10" t="s">
        <v>294</v>
      </c>
      <c r="P3486" s="10" t="s">
        <v>5524</v>
      </c>
      <c r="Q3486" s="10"/>
      <c r="R3486" s="10" t="s">
        <v>381</v>
      </c>
      <c r="S3486" s="10" t="s">
        <v>9360</v>
      </c>
      <c r="T3486" s="10" t="s">
        <v>291</v>
      </c>
      <c r="U3486" s="10" t="s">
        <v>296</v>
      </c>
      <c r="V3486" s="10" t="s">
        <v>291</v>
      </c>
      <c r="W3486" s="10">
        <v>15</v>
      </c>
      <c r="X3486" s="10">
        <v>45</v>
      </c>
      <c r="Y3486" s="10">
        <v>30</v>
      </c>
      <c r="Z3486" s="47">
        <v>30</v>
      </c>
      <c r="AA3486" s="10">
        <v>2</v>
      </c>
      <c r="AB3486" s="10">
        <v>2</v>
      </c>
      <c r="AC3486" s="10">
        <v>2</v>
      </c>
      <c r="AD3486" s="47">
        <v>2</v>
      </c>
      <c r="AE3486" s="10">
        <v>50</v>
      </c>
      <c r="AF3486" s="10">
        <v>300</v>
      </c>
      <c r="AG3486" s="10">
        <v>175</v>
      </c>
      <c r="AH3486" s="47">
        <v>175</v>
      </c>
      <c r="AI3486" s="10" t="s">
        <v>682</v>
      </c>
      <c r="AJ3486" s="10" t="s">
        <v>298</v>
      </c>
      <c r="AK3486" s="10" t="s">
        <v>291</v>
      </c>
      <c r="AL3486" s="10" t="s">
        <v>666</v>
      </c>
      <c r="AM3486" s="10" t="s">
        <v>666</v>
      </c>
      <c r="AN3486" s="10" t="s">
        <v>300</v>
      </c>
      <c r="AO3486" s="10" t="s">
        <v>300</v>
      </c>
      <c r="AS3486" s="48"/>
      <c r="AT3486" s="50"/>
      <c r="AU3486" s="50"/>
      <c r="AV3486" s="50"/>
      <c r="AW3486" s="50"/>
      <c r="AX3486" s="49">
        <v>1</v>
      </c>
    </row>
    <row r="3487" spans="1:50" ht="14.25" customHeight="1" x14ac:dyDescent="0.55000000000000004">
      <c r="A3487" s="45">
        <v>2013045</v>
      </c>
      <c r="B3487" s="10" t="s">
        <v>284</v>
      </c>
      <c r="C3487" s="10" t="s">
        <v>17</v>
      </c>
      <c r="D3487" s="10" t="s">
        <v>7114</v>
      </c>
      <c r="F3487" s="10" t="s">
        <v>9173</v>
      </c>
      <c r="G3487" s="10" t="s">
        <v>9300</v>
      </c>
      <c r="H3487" s="10" t="s">
        <v>9347</v>
      </c>
      <c r="I3487" s="10" t="s">
        <v>9389</v>
      </c>
      <c r="J3487" s="10" t="s">
        <v>9390</v>
      </c>
      <c r="K3487" s="10" t="s">
        <v>291</v>
      </c>
      <c r="L3487" s="10" t="s">
        <v>292</v>
      </c>
      <c r="M3487" s="46" t="s">
        <v>563</v>
      </c>
      <c r="N3487" s="10" t="s">
        <v>294</v>
      </c>
      <c r="O3487" s="10" t="s">
        <v>294</v>
      </c>
      <c r="P3487" s="10" t="s">
        <v>5524</v>
      </c>
      <c r="Q3487" s="10"/>
      <c r="R3487" s="10" t="s">
        <v>381</v>
      </c>
      <c r="S3487" s="10" t="s">
        <v>9391</v>
      </c>
      <c r="T3487" s="10" t="s">
        <v>291</v>
      </c>
      <c r="U3487" s="10" t="s">
        <v>296</v>
      </c>
      <c r="V3487" s="10" t="s">
        <v>291</v>
      </c>
      <c r="W3487" s="10">
        <v>15</v>
      </c>
      <c r="X3487" s="10">
        <v>45</v>
      </c>
      <c r="Y3487" s="10">
        <v>30</v>
      </c>
      <c r="Z3487" s="47">
        <v>30</v>
      </c>
      <c r="AA3487" s="10">
        <v>1</v>
      </c>
      <c r="AB3487" s="10">
        <v>1</v>
      </c>
      <c r="AC3487" s="10">
        <v>1</v>
      </c>
      <c r="AD3487" s="47">
        <v>1</v>
      </c>
      <c r="AE3487" s="10">
        <v>50</v>
      </c>
      <c r="AF3487" s="10">
        <v>300</v>
      </c>
      <c r="AG3487" s="10">
        <v>175</v>
      </c>
      <c r="AH3487" s="47">
        <v>175</v>
      </c>
      <c r="AI3487" s="10" t="s">
        <v>682</v>
      </c>
      <c r="AJ3487" s="10" t="s">
        <v>298</v>
      </c>
      <c r="AK3487" s="10" t="s">
        <v>291</v>
      </c>
      <c r="AL3487" s="10" t="s">
        <v>666</v>
      </c>
      <c r="AM3487" s="10" t="s">
        <v>666</v>
      </c>
      <c r="AN3487" s="10" t="s">
        <v>300</v>
      </c>
      <c r="AO3487" s="10" t="s">
        <v>300</v>
      </c>
      <c r="AS3487" s="48"/>
      <c r="AT3487" s="50"/>
      <c r="AU3487" s="50"/>
      <c r="AV3487" s="50"/>
      <c r="AW3487" s="50"/>
      <c r="AX3487" s="49">
        <v>1</v>
      </c>
    </row>
    <row r="3488" spans="1:50" ht="14.25" customHeight="1" x14ac:dyDescent="0.55000000000000004">
      <c r="A3488" s="45">
        <v>2013063</v>
      </c>
      <c r="B3488" s="10" t="s">
        <v>9392</v>
      </c>
      <c r="C3488" s="10" t="s">
        <v>17</v>
      </c>
      <c r="D3488" s="10" t="s">
        <v>7114</v>
      </c>
      <c r="F3488" s="10" t="s">
        <v>9173</v>
      </c>
      <c r="G3488" s="10" t="s">
        <v>9300</v>
      </c>
      <c r="H3488" s="10" t="s">
        <v>9347</v>
      </c>
      <c r="I3488" s="10" t="s">
        <v>9393</v>
      </c>
      <c r="J3488" s="10" t="s">
        <v>9394</v>
      </c>
      <c r="K3488" s="10" t="s">
        <v>291</v>
      </c>
      <c r="L3488" s="10" t="s">
        <v>316</v>
      </c>
      <c r="M3488" s="46" t="s">
        <v>293</v>
      </c>
      <c r="N3488" s="10" t="s">
        <v>294</v>
      </c>
      <c r="O3488" s="10" t="s">
        <v>294</v>
      </c>
      <c r="P3488" s="10" t="s">
        <v>5524</v>
      </c>
      <c r="Q3488" s="10"/>
      <c r="R3488" s="10" t="s">
        <v>381</v>
      </c>
      <c r="S3488" s="10" t="s">
        <v>9370</v>
      </c>
      <c r="T3488" s="10" t="s">
        <v>291</v>
      </c>
      <c r="U3488" s="10" t="s">
        <v>296</v>
      </c>
      <c r="V3488" s="10" t="s">
        <v>291</v>
      </c>
      <c r="W3488" s="10">
        <v>15</v>
      </c>
      <c r="X3488" s="10">
        <v>45</v>
      </c>
      <c r="Y3488" s="10">
        <v>30</v>
      </c>
      <c r="Z3488" s="47">
        <v>30</v>
      </c>
      <c r="AA3488" s="10">
        <v>1</v>
      </c>
      <c r="AB3488" s="10">
        <v>1</v>
      </c>
      <c r="AC3488" s="10">
        <v>1</v>
      </c>
      <c r="AD3488" s="47">
        <v>1</v>
      </c>
      <c r="AE3488" s="10">
        <v>50</v>
      </c>
      <c r="AF3488" s="10">
        <v>300</v>
      </c>
      <c r="AG3488" s="10">
        <v>175</v>
      </c>
      <c r="AH3488" s="47">
        <v>175</v>
      </c>
      <c r="AI3488" s="10" t="s">
        <v>682</v>
      </c>
      <c r="AJ3488" s="10" t="s">
        <v>298</v>
      </c>
      <c r="AK3488" s="10" t="s">
        <v>291</v>
      </c>
      <c r="AL3488" s="10" t="s">
        <v>666</v>
      </c>
      <c r="AM3488" s="10" t="s">
        <v>666</v>
      </c>
      <c r="AN3488" s="10" t="s">
        <v>300</v>
      </c>
      <c r="AO3488" s="10" t="s">
        <v>300</v>
      </c>
      <c r="AS3488" s="48"/>
      <c r="AT3488" s="49">
        <v>21.266670000000001</v>
      </c>
      <c r="AU3488" s="49">
        <v>32.799999999999997</v>
      </c>
      <c r="AV3488" s="49">
        <v>34.977600000000002</v>
      </c>
      <c r="AW3488" s="49">
        <v>21.385359999999999</v>
      </c>
      <c r="AX3488" s="49">
        <v>141</v>
      </c>
    </row>
    <row r="3489" spans="1:50" ht="14.25" customHeight="1" x14ac:dyDescent="0.55000000000000004">
      <c r="A3489" s="45">
        <v>7448816</v>
      </c>
      <c r="B3489" s="10" t="s">
        <v>9395</v>
      </c>
      <c r="C3489" s="10" t="s">
        <v>17</v>
      </c>
      <c r="D3489" s="10" t="s">
        <v>7114</v>
      </c>
      <c r="F3489" s="10" t="s">
        <v>9173</v>
      </c>
      <c r="G3489" s="10" t="s">
        <v>9300</v>
      </c>
      <c r="H3489" s="10" t="s">
        <v>9347</v>
      </c>
      <c r="I3489" s="10" t="s">
        <v>9396</v>
      </c>
      <c r="J3489" s="10" t="s">
        <v>9397</v>
      </c>
      <c r="K3489" s="10" t="s">
        <v>291</v>
      </c>
      <c r="L3489" s="10" t="s">
        <v>292</v>
      </c>
      <c r="M3489" s="46" t="s">
        <v>293</v>
      </c>
      <c r="N3489" s="10" t="s">
        <v>294</v>
      </c>
      <c r="O3489" s="10" t="s">
        <v>294</v>
      </c>
      <c r="P3489" s="10" t="s">
        <v>5524</v>
      </c>
      <c r="Q3489" s="10"/>
      <c r="R3489" s="10" t="s">
        <v>381</v>
      </c>
      <c r="S3489" s="10" t="s">
        <v>9360</v>
      </c>
      <c r="T3489" s="10" t="s">
        <v>291</v>
      </c>
      <c r="U3489" s="10" t="s">
        <v>296</v>
      </c>
      <c r="V3489" s="10" t="s">
        <v>291</v>
      </c>
      <c r="W3489" s="10">
        <v>15</v>
      </c>
      <c r="X3489" s="10">
        <v>45</v>
      </c>
      <c r="Y3489" s="10">
        <v>30</v>
      </c>
      <c r="Z3489" s="47">
        <v>30</v>
      </c>
      <c r="AA3489" s="10">
        <v>1</v>
      </c>
      <c r="AB3489" s="10">
        <v>1</v>
      </c>
      <c r="AC3489" s="10">
        <v>1</v>
      </c>
      <c r="AD3489" s="47">
        <v>1</v>
      </c>
      <c r="AE3489" s="10">
        <v>50</v>
      </c>
      <c r="AF3489" s="10">
        <v>300</v>
      </c>
      <c r="AG3489" s="10">
        <v>175</v>
      </c>
      <c r="AH3489" s="47">
        <v>175</v>
      </c>
      <c r="AI3489" s="10" t="s">
        <v>682</v>
      </c>
      <c r="AJ3489" s="10" t="s">
        <v>298</v>
      </c>
      <c r="AK3489" s="10" t="s">
        <v>291</v>
      </c>
      <c r="AL3489" s="10" t="s">
        <v>666</v>
      </c>
      <c r="AM3489" s="10" t="s">
        <v>666</v>
      </c>
      <c r="AN3489" s="10" t="s">
        <v>300</v>
      </c>
      <c r="AO3489" s="10" t="s">
        <v>300</v>
      </c>
      <c r="AS3489" s="48"/>
      <c r="AT3489" s="49">
        <v>18.90625</v>
      </c>
      <c r="AU3489" s="49">
        <v>31.883749999999999</v>
      </c>
      <c r="AV3489" s="49">
        <v>34.882080000000002</v>
      </c>
      <c r="AW3489" s="49">
        <v>19.322299999999998</v>
      </c>
      <c r="AX3489" s="49">
        <v>200</v>
      </c>
    </row>
    <row r="3490" spans="1:50" ht="14.25" customHeight="1" x14ac:dyDescent="0.55000000000000004">
      <c r="A3490" s="45">
        <v>2012974</v>
      </c>
      <c r="B3490" s="10" t="s">
        <v>9398</v>
      </c>
      <c r="C3490" s="10" t="s">
        <v>17</v>
      </c>
      <c r="D3490" s="10" t="s">
        <v>7114</v>
      </c>
      <c r="F3490" s="10" t="s">
        <v>9173</v>
      </c>
      <c r="G3490" s="10" t="s">
        <v>9300</v>
      </c>
      <c r="H3490" s="10" t="s">
        <v>9347</v>
      </c>
      <c r="I3490" s="10" t="s">
        <v>9399</v>
      </c>
      <c r="J3490" s="10" t="s">
        <v>9400</v>
      </c>
      <c r="K3490" s="10" t="s">
        <v>291</v>
      </c>
      <c r="L3490" s="10" t="s">
        <v>292</v>
      </c>
      <c r="M3490" s="46" t="s">
        <v>563</v>
      </c>
      <c r="N3490" s="10" t="s">
        <v>294</v>
      </c>
      <c r="O3490" s="10" t="s">
        <v>294</v>
      </c>
      <c r="P3490" s="10" t="s">
        <v>5524</v>
      </c>
      <c r="Q3490" s="10"/>
      <c r="R3490" s="10" t="s">
        <v>291</v>
      </c>
      <c r="S3490" s="10" t="s">
        <v>2829</v>
      </c>
      <c r="T3490" s="10" t="s">
        <v>291</v>
      </c>
      <c r="U3490" s="10" t="s">
        <v>296</v>
      </c>
      <c r="V3490" s="10" t="s">
        <v>291</v>
      </c>
      <c r="W3490" s="10">
        <v>15</v>
      </c>
      <c r="X3490" s="10">
        <v>45</v>
      </c>
      <c r="Y3490" s="10">
        <v>30</v>
      </c>
      <c r="Z3490" s="47">
        <v>30</v>
      </c>
      <c r="AA3490" s="10">
        <v>1</v>
      </c>
      <c r="AB3490" s="10">
        <v>1</v>
      </c>
      <c r="AC3490" s="10">
        <v>1</v>
      </c>
      <c r="AD3490" s="47">
        <v>1</v>
      </c>
      <c r="AE3490" s="10">
        <v>50</v>
      </c>
      <c r="AF3490" s="10">
        <v>300</v>
      </c>
      <c r="AG3490" s="10">
        <v>175</v>
      </c>
      <c r="AH3490" s="47">
        <v>175</v>
      </c>
      <c r="AI3490" s="10" t="s">
        <v>682</v>
      </c>
      <c r="AJ3490" s="10" t="s">
        <v>298</v>
      </c>
      <c r="AK3490" s="10" t="s">
        <v>291</v>
      </c>
      <c r="AL3490" s="10" t="s">
        <v>666</v>
      </c>
      <c r="AM3490" s="10" t="s">
        <v>666</v>
      </c>
      <c r="AN3490" s="10" t="s">
        <v>300</v>
      </c>
      <c r="AO3490" s="10" t="s">
        <v>300</v>
      </c>
      <c r="AS3490" s="48"/>
      <c r="AT3490" s="50"/>
      <c r="AU3490" s="50"/>
      <c r="AV3490" s="50"/>
      <c r="AW3490" s="50"/>
      <c r="AX3490" s="49">
        <v>1</v>
      </c>
    </row>
    <row r="3491" spans="1:50" ht="14.25" customHeight="1" x14ac:dyDescent="0.55000000000000004">
      <c r="A3491" s="45">
        <v>5986296</v>
      </c>
      <c r="B3491" s="10" t="s">
        <v>9401</v>
      </c>
      <c r="C3491" s="10" t="s">
        <v>17</v>
      </c>
      <c r="D3491" s="10" t="s">
        <v>7114</v>
      </c>
      <c r="F3491" s="10" t="s">
        <v>9173</v>
      </c>
      <c r="G3491" s="10" t="s">
        <v>9300</v>
      </c>
      <c r="H3491" s="10" t="s">
        <v>9347</v>
      </c>
      <c r="I3491" s="10" t="s">
        <v>9402</v>
      </c>
      <c r="J3491" s="10" t="s">
        <v>9403</v>
      </c>
      <c r="K3491" s="10" t="s">
        <v>291</v>
      </c>
      <c r="L3491" s="10" t="s">
        <v>292</v>
      </c>
      <c r="M3491" s="46" t="s">
        <v>293</v>
      </c>
      <c r="N3491" s="10" t="s">
        <v>294</v>
      </c>
      <c r="O3491" s="10" t="s">
        <v>294</v>
      </c>
      <c r="P3491" s="10" t="s">
        <v>5524</v>
      </c>
      <c r="Q3491" s="10"/>
      <c r="R3491" s="10" t="s">
        <v>381</v>
      </c>
      <c r="S3491" s="10" t="s">
        <v>9404</v>
      </c>
      <c r="T3491" s="10" t="s">
        <v>291</v>
      </c>
      <c r="U3491" s="10" t="s">
        <v>296</v>
      </c>
      <c r="V3491" s="10" t="s">
        <v>291</v>
      </c>
      <c r="W3491" s="10">
        <v>15</v>
      </c>
      <c r="X3491" s="10">
        <v>45</v>
      </c>
      <c r="Y3491" s="10">
        <v>30</v>
      </c>
      <c r="Z3491" s="47">
        <v>30</v>
      </c>
      <c r="AA3491" s="10">
        <v>1</v>
      </c>
      <c r="AB3491" s="10">
        <v>1</v>
      </c>
      <c r="AC3491" s="10">
        <v>1</v>
      </c>
      <c r="AD3491" s="47">
        <v>1</v>
      </c>
      <c r="AE3491" s="10">
        <v>50</v>
      </c>
      <c r="AF3491" s="10">
        <v>300</v>
      </c>
      <c r="AG3491" s="10">
        <v>175</v>
      </c>
      <c r="AH3491" s="47">
        <v>175</v>
      </c>
      <c r="AI3491" s="10" t="s">
        <v>682</v>
      </c>
      <c r="AJ3491" s="10" t="s">
        <v>298</v>
      </c>
      <c r="AK3491" s="10" t="s">
        <v>291</v>
      </c>
      <c r="AL3491" s="10" t="s">
        <v>666</v>
      </c>
      <c r="AM3491" s="10" t="s">
        <v>666</v>
      </c>
      <c r="AN3491" s="10" t="s">
        <v>300</v>
      </c>
      <c r="AO3491" s="10" t="s">
        <v>300</v>
      </c>
      <c r="AS3491" s="48"/>
      <c r="AT3491" s="49">
        <v>27.26042</v>
      </c>
      <c r="AU3491" s="49">
        <v>32.0625</v>
      </c>
      <c r="AV3491" s="49">
        <v>37.953000000000003</v>
      </c>
      <c r="AW3491" s="49">
        <v>19.077000000000002</v>
      </c>
      <c r="AX3491" s="49">
        <v>76</v>
      </c>
    </row>
    <row r="3492" spans="1:50" ht="14.25" customHeight="1" x14ac:dyDescent="0.55000000000000004">
      <c r="A3492" s="45">
        <v>2013312</v>
      </c>
      <c r="B3492" s="10" t="s">
        <v>313</v>
      </c>
      <c r="C3492" s="10" t="s">
        <v>17</v>
      </c>
      <c r="D3492" s="10" t="s">
        <v>7114</v>
      </c>
      <c r="F3492" s="10" t="s">
        <v>9173</v>
      </c>
      <c r="G3492" s="10" t="s">
        <v>9300</v>
      </c>
      <c r="H3492" s="10" t="s">
        <v>9405</v>
      </c>
      <c r="I3492" s="10" t="s">
        <v>9406</v>
      </c>
      <c r="J3492" s="10" t="s">
        <v>9407</v>
      </c>
      <c r="K3492" s="10" t="s">
        <v>291</v>
      </c>
      <c r="L3492" s="10" t="s">
        <v>316</v>
      </c>
      <c r="M3492" s="46" t="s">
        <v>563</v>
      </c>
      <c r="N3492" s="10" t="s">
        <v>294</v>
      </c>
      <c r="O3492" s="10" t="s">
        <v>294</v>
      </c>
      <c r="P3492" s="10" t="s">
        <v>5524</v>
      </c>
      <c r="Q3492" s="10"/>
      <c r="R3492" s="10" t="s">
        <v>381</v>
      </c>
      <c r="S3492" s="10" t="s">
        <v>9408</v>
      </c>
      <c r="T3492" s="10" t="s">
        <v>291</v>
      </c>
      <c r="U3492" s="10" t="s">
        <v>296</v>
      </c>
      <c r="V3492" s="10" t="s">
        <v>291</v>
      </c>
      <c r="W3492" s="10">
        <v>10</v>
      </c>
      <c r="X3492" s="10">
        <v>40</v>
      </c>
      <c r="Y3492" s="10">
        <v>20</v>
      </c>
      <c r="Z3492" s="47">
        <v>20</v>
      </c>
      <c r="AA3492" s="10">
        <v>8</v>
      </c>
      <c r="AB3492" s="10">
        <v>16</v>
      </c>
      <c r="AC3492" s="10">
        <v>12</v>
      </c>
      <c r="AD3492" s="47">
        <v>12</v>
      </c>
      <c r="AE3492" s="10">
        <v>210</v>
      </c>
      <c r="AF3492" s="10">
        <v>807</v>
      </c>
      <c r="AG3492" s="10">
        <v>858</v>
      </c>
      <c r="AH3492" s="47">
        <v>858</v>
      </c>
      <c r="AI3492" s="10" t="s">
        <v>682</v>
      </c>
      <c r="AJ3492" s="10" t="s">
        <v>298</v>
      </c>
      <c r="AK3492" s="10" t="s">
        <v>291</v>
      </c>
      <c r="AL3492" s="10" t="s">
        <v>666</v>
      </c>
      <c r="AM3492" s="10" t="s">
        <v>666</v>
      </c>
      <c r="AN3492" s="10" t="s">
        <v>300</v>
      </c>
      <c r="AO3492" s="10" t="s">
        <v>300</v>
      </c>
      <c r="AS3492" s="48"/>
      <c r="AT3492" s="50"/>
      <c r="AU3492" s="50"/>
      <c r="AV3492" s="50"/>
      <c r="AW3492" s="50"/>
      <c r="AX3492" s="49">
        <v>1</v>
      </c>
    </row>
    <row r="3493" spans="1:50" ht="14.25" customHeight="1" x14ac:dyDescent="0.55000000000000004">
      <c r="A3493" s="45">
        <v>2013566</v>
      </c>
      <c r="B3493" s="10" t="s">
        <v>284</v>
      </c>
      <c r="C3493" s="10" t="s">
        <v>17</v>
      </c>
      <c r="D3493" s="10" t="s">
        <v>7114</v>
      </c>
      <c r="F3493" s="10" t="s">
        <v>9173</v>
      </c>
      <c r="G3493" s="10" t="s">
        <v>9300</v>
      </c>
      <c r="H3493" s="10" t="s">
        <v>9409</v>
      </c>
      <c r="I3493" s="10" t="s">
        <v>9410</v>
      </c>
      <c r="J3493" s="10" t="s">
        <v>9411</v>
      </c>
      <c r="K3493" s="10" t="s">
        <v>291</v>
      </c>
      <c r="L3493" s="10" t="s">
        <v>292</v>
      </c>
      <c r="M3493" s="46" t="s">
        <v>563</v>
      </c>
      <c r="N3493" s="10" t="s">
        <v>294</v>
      </c>
      <c r="O3493" s="10" t="s">
        <v>294</v>
      </c>
      <c r="P3493" s="10" t="s">
        <v>5524</v>
      </c>
      <c r="Q3493" s="10"/>
      <c r="R3493" s="10" t="s">
        <v>291</v>
      </c>
      <c r="S3493" s="10" t="s">
        <v>6035</v>
      </c>
      <c r="T3493" s="10" t="s">
        <v>291</v>
      </c>
      <c r="U3493" s="10" t="s">
        <v>296</v>
      </c>
      <c r="V3493" s="10" t="s">
        <v>291</v>
      </c>
      <c r="W3493" s="10">
        <v>10</v>
      </c>
      <c r="X3493" s="10">
        <v>40</v>
      </c>
      <c r="Y3493" s="10">
        <v>20</v>
      </c>
      <c r="Z3493" s="47">
        <v>20</v>
      </c>
      <c r="AD3493" s="47"/>
      <c r="AE3493" s="10">
        <v>50</v>
      </c>
      <c r="AF3493" s="10">
        <v>300</v>
      </c>
      <c r="AG3493" s="10">
        <v>175</v>
      </c>
      <c r="AH3493" s="47">
        <v>175</v>
      </c>
      <c r="AI3493" s="10" t="s">
        <v>682</v>
      </c>
      <c r="AJ3493" s="10" t="s">
        <v>298</v>
      </c>
      <c r="AK3493" s="10" t="s">
        <v>291</v>
      </c>
      <c r="AL3493" s="10" t="s">
        <v>666</v>
      </c>
      <c r="AM3493" s="10" t="s">
        <v>666</v>
      </c>
      <c r="AN3493" s="10" t="s">
        <v>300</v>
      </c>
      <c r="AO3493" s="10" t="s">
        <v>300</v>
      </c>
      <c r="AS3493" s="48"/>
      <c r="AT3493" s="49">
        <v>3.2066669999999999</v>
      </c>
      <c r="AU3493" s="49">
        <v>9.4891670000000001</v>
      </c>
      <c r="AV3493" s="49">
        <v>23.75592</v>
      </c>
      <c r="AW3493" s="49">
        <v>18.97128</v>
      </c>
      <c r="AX3493" s="49">
        <v>20</v>
      </c>
    </row>
    <row r="3494" spans="1:50" ht="14.25" customHeight="1" x14ac:dyDescent="0.55000000000000004">
      <c r="A3494" s="45">
        <v>2013617</v>
      </c>
      <c r="B3494" s="10" t="s">
        <v>313</v>
      </c>
      <c r="C3494" s="10" t="s">
        <v>17</v>
      </c>
      <c r="D3494" s="10" t="s">
        <v>7114</v>
      </c>
      <c r="F3494" s="10" t="s">
        <v>9173</v>
      </c>
      <c r="G3494" s="10" t="s">
        <v>9300</v>
      </c>
      <c r="H3494" s="10" t="s">
        <v>9412</v>
      </c>
      <c r="I3494" s="10" t="s">
        <v>9413</v>
      </c>
      <c r="J3494" s="10" t="s">
        <v>9414</v>
      </c>
      <c r="K3494" s="10" t="s">
        <v>291</v>
      </c>
      <c r="L3494" s="10" t="s">
        <v>316</v>
      </c>
      <c r="M3494" s="46" t="s">
        <v>573</v>
      </c>
      <c r="N3494" s="10" t="s">
        <v>294</v>
      </c>
      <c r="O3494" s="10" t="s">
        <v>294</v>
      </c>
      <c r="P3494" s="10" t="s">
        <v>5524</v>
      </c>
      <c r="Q3494" s="10"/>
      <c r="R3494" s="10" t="s">
        <v>381</v>
      </c>
      <c r="S3494" s="10" t="s">
        <v>9415</v>
      </c>
      <c r="T3494" s="10" t="s">
        <v>291</v>
      </c>
      <c r="U3494" s="10" t="s">
        <v>296</v>
      </c>
      <c r="V3494" s="10" t="s">
        <v>291</v>
      </c>
      <c r="W3494" s="10">
        <v>10</v>
      </c>
      <c r="X3494" s="10">
        <v>40</v>
      </c>
      <c r="Y3494" s="10">
        <v>20</v>
      </c>
      <c r="Z3494" s="47">
        <v>20</v>
      </c>
      <c r="AA3494" s="10">
        <v>8</v>
      </c>
      <c r="AB3494" s="10">
        <v>10</v>
      </c>
      <c r="AC3494" s="10">
        <v>9</v>
      </c>
      <c r="AD3494" s="47">
        <v>9</v>
      </c>
      <c r="AE3494" s="10">
        <v>394</v>
      </c>
      <c r="AF3494" s="10">
        <v>857</v>
      </c>
      <c r="AG3494" s="10">
        <v>550</v>
      </c>
      <c r="AH3494" s="47">
        <v>550</v>
      </c>
      <c r="AI3494" s="10" t="s">
        <v>682</v>
      </c>
      <c r="AJ3494" s="10" t="s">
        <v>298</v>
      </c>
      <c r="AK3494" s="10" t="s">
        <v>291</v>
      </c>
      <c r="AL3494" s="10" t="s">
        <v>666</v>
      </c>
      <c r="AM3494" s="10" t="s">
        <v>666</v>
      </c>
      <c r="AN3494" s="10" t="s">
        <v>300</v>
      </c>
      <c r="AO3494" s="10" t="s">
        <v>300</v>
      </c>
      <c r="AS3494" s="48"/>
      <c r="AT3494" s="49">
        <v>1.5416669999999999</v>
      </c>
      <c r="AU3494" s="49">
        <v>5.1666670000000003</v>
      </c>
      <c r="AV3494" s="49">
        <v>36.984000000000002</v>
      </c>
      <c r="AW3494" s="49">
        <v>18.363600000000002</v>
      </c>
      <c r="AX3494" s="49">
        <v>4</v>
      </c>
    </row>
    <row r="3495" spans="1:50" ht="14.25" customHeight="1" x14ac:dyDescent="0.55000000000000004">
      <c r="A3495" s="45">
        <v>2013620</v>
      </c>
      <c r="B3495" s="10" t="s">
        <v>9416</v>
      </c>
      <c r="C3495" s="10" t="s">
        <v>17</v>
      </c>
      <c r="D3495" s="10" t="s">
        <v>7114</v>
      </c>
      <c r="F3495" s="10" t="s">
        <v>9173</v>
      </c>
      <c r="G3495" s="10" t="s">
        <v>9300</v>
      </c>
      <c r="H3495" s="10" t="s">
        <v>9412</v>
      </c>
      <c r="I3495" s="10" t="s">
        <v>9417</v>
      </c>
      <c r="J3495" s="10" t="s">
        <v>9418</v>
      </c>
      <c r="K3495" s="10" t="s">
        <v>291</v>
      </c>
      <c r="L3495" s="10" t="s">
        <v>292</v>
      </c>
      <c r="M3495" s="46" t="s">
        <v>1077</v>
      </c>
      <c r="N3495" s="10" t="s">
        <v>294</v>
      </c>
      <c r="O3495" s="10" t="s">
        <v>294</v>
      </c>
      <c r="P3495" s="10" t="s">
        <v>5524</v>
      </c>
      <c r="Q3495" s="10"/>
      <c r="R3495" s="10" t="s">
        <v>381</v>
      </c>
      <c r="S3495" s="10" t="s">
        <v>9419</v>
      </c>
      <c r="T3495" s="10" t="s">
        <v>291</v>
      </c>
      <c r="U3495" s="10" t="s">
        <v>296</v>
      </c>
      <c r="V3495" s="10" t="s">
        <v>291</v>
      </c>
      <c r="W3495" s="10">
        <v>10</v>
      </c>
      <c r="X3495" s="10">
        <v>40</v>
      </c>
      <c r="Y3495" s="10">
        <v>20</v>
      </c>
      <c r="Z3495" s="47">
        <v>20</v>
      </c>
      <c r="AA3495" s="10">
        <v>2</v>
      </c>
      <c r="AB3495" s="10">
        <v>8</v>
      </c>
      <c r="AC3495" s="10">
        <v>5</v>
      </c>
      <c r="AD3495" s="47">
        <v>5</v>
      </c>
      <c r="AE3495" s="10">
        <v>50</v>
      </c>
      <c r="AF3495" s="10">
        <v>300</v>
      </c>
      <c r="AG3495" s="10">
        <v>175</v>
      </c>
      <c r="AH3495" s="47">
        <v>175</v>
      </c>
      <c r="AI3495" s="10" t="s">
        <v>682</v>
      </c>
      <c r="AJ3495" s="10" t="s">
        <v>298</v>
      </c>
      <c r="AK3495" s="10" t="s">
        <v>291</v>
      </c>
      <c r="AL3495" s="10" t="s">
        <v>666</v>
      </c>
      <c r="AM3495" s="10" t="s">
        <v>666</v>
      </c>
      <c r="AN3495" s="10" t="s">
        <v>300</v>
      </c>
      <c r="AO3495" s="10" t="s">
        <v>300</v>
      </c>
      <c r="AS3495" s="48"/>
      <c r="AT3495" s="50"/>
      <c r="AU3495" s="50"/>
      <c r="AV3495" s="50"/>
      <c r="AW3495" s="50"/>
      <c r="AX3495" s="49">
        <v>1</v>
      </c>
    </row>
    <row r="3496" spans="1:50" ht="14.25" customHeight="1" x14ac:dyDescent="0.55000000000000004">
      <c r="A3496" s="45">
        <v>2014352</v>
      </c>
      <c r="B3496" s="10" t="s">
        <v>313</v>
      </c>
      <c r="C3496" s="10" t="s">
        <v>17</v>
      </c>
      <c r="D3496" s="10" t="s">
        <v>7114</v>
      </c>
      <c r="F3496" s="10" t="s">
        <v>9173</v>
      </c>
      <c r="G3496" s="10" t="s">
        <v>9300</v>
      </c>
      <c r="H3496" s="10" t="s">
        <v>9420</v>
      </c>
      <c r="I3496" s="10" t="s">
        <v>9421</v>
      </c>
      <c r="J3496" s="10" t="s">
        <v>9422</v>
      </c>
      <c r="K3496" s="10" t="s">
        <v>291</v>
      </c>
      <c r="L3496" s="10" t="s">
        <v>316</v>
      </c>
      <c r="M3496" s="46" t="s">
        <v>960</v>
      </c>
      <c r="N3496" s="10" t="s">
        <v>294</v>
      </c>
      <c r="O3496" s="10" t="s">
        <v>294</v>
      </c>
      <c r="P3496" s="10" t="s">
        <v>5524</v>
      </c>
      <c r="Q3496" s="10"/>
      <c r="R3496" s="10" t="s">
        <v>381</v>
      </c>
      <c r="S3496" s="10" t="s">
        <v>9423</v>
      </c>
      <c r="T3496" s="10" t="s">
        <v>291</v>
      </c>
      <c r="U3496" s="10" t="s">
        <v>296</v>
      </c>
      <c r="V3496" s="10" t="s">
        <v>291</v>
      </c>
      <c r="W3496" s="10">
        <v>10</v>
      </c>
      <c r="X3496" s="10">
        <v>40</v>
      </c>
      <c r="Y3496" s="10">
        <v>20</v>
      </c>
      <c r="Z3496" s="47">
        <v>20</v>
      </c>
      <c r="AA3496" s="10">
        <v>1</v>
      </c>
      <c r="AB3496" s="10">
        <v>1</v>
      </c>
      <c r="AC3496" s="10">
        <v>1</v>
      </c>
      <c r="AD3496" s="47">
        <v>1</v>
      </c>
      <c r="AE3496" s="10">
        <v>50</v>
      </c>
      <c r="AF3496" s="10">
        <v>300</v>
      </c>
      <c r="AG3496" s="10">
        <v>175</v>
      </c>
      <c r="AH3496" s="47">
        <v>175</v>
      </c>
      <c r="AI3496" s="10" t="s">
        <v>682</v>
      </c>
      <c r="AJ3496" s="10" t="s">
        <v>298</v>
      </c>
      <c r="AK3496" s="10" t="s">
        <v>291</v>
      </c>
      <c r="AL3496" s="10" t="s">
        <v>666</v>
      </c>
      <c r="AM3496" s="10" t="s">
        <v>666</v>
      </c>
      <c r="AN3496" s="10" t="s">
        <v>300</v>
      </c>
      <c r="AO3496" s="10" t="s">
        <v>300</v>
      </c>
      <c r="AS3496" s="48"/>
      <c r="AT3496" s="50"/>
      <c r="AU3496" s="50"/>
      <c r="AV3496" s="50"/>
      <c r="AW3496" s="50"/>
      <c r="AX3496" s="49">
        <v>1</v>
      </c>
    </row>
    <row r="3497" spans="1:50" ht="14.25" customHeight="1" x14ac:dyDescent="0.55000000000000004">
      <c r="A3497" s="45">
        <v>2013135</v>
      </c>
      <c r="B3497" s="10" t="s">
        <v>284</v>
      </c>
      <c r="C3497" s="10" t="s">
        <v>17</v>
      </c>
      <c r="D3497" s="10" t="s">
        <v>7114</v>
      </c>
      <c r="F3497" s="10" t="s">
        <v>9173</v>
      </c>
      <c r="G3497" s="10" t="s">
        <v>9300</v>
      </c>
      <c r="H3497" s="10" t="s">
        <v>9424</v>
      </c>
      <c r="I3497" s="10" t="s">
        <v>9425</v>
      </c>
      <c r="J3497" s="10" t="s">
        <v>9426</v>
      </c>
      <c r="K3497" s="10" t="s">
        <v>291</v>
      </c>
      <c r="L3497" s="10" t="s">
        <v>292</v>
      </c>
      <c r="M3497" s="46" t="s">
        <v>293</v>
      </c>
      <c r="N3497" s="10" t="s">
        <v>294</v>
      </c>
      <c r="O3497" s="10" t="s">
        <v>294</v>
      </c>
      <c r="P3497" s="10" t="s">
        <v>5524</v>
      </c>
      <c r="Q3497" s="10"/>
      <c r="R3497" s="10" t="s">
        <v>381</v>
      </c>
      <c r="S3497" s="10" t="s">
        <v>9427</v>
      </c>
      <c r="T3497" s="10" t="s">
        <v>291</v>
      </c>
      <c r="U3497" s="10" t="s">
        <v>296</v>
      </c>
      <c r="V3497" s="10" t="s">
        <v>291</v>
      </c>
      <c r="W3497" s="10">
        <v>10</v>
      </c>
      <c r="X3497" s="10">
        <v>40</v>
      </c>
      <c r="Y3497" s="10">
        <v>20</v>
      </c>
      <c r="Z3497" s="47">
        <v>20</v>
      </c>
      <c r="AD3497" s="47"/>
      <c r="AE3497" s="10">
        <v>50</v>
      </c>
      <c r="AF3497" s="10">
        <v>300</v>
      </c>
      <c r="AG3497" s="10">
        <v>175</v>
      </c>
      <c r="AH3497" s="47">
        <v>175</v>
      </c>
      <c r="AI3497" s="10" t="s">
        <v>682</v>
      </c>
      <c r="AJ3497" s="10" t="s">
        <v>298</v>
      </c>
      <c r="AK3497" s="10" t="s">
        <v>291</v>
      </c>
      <c r="AL3497" s="10" t="s">
        <v>666</v>
      </c>
      <c r="AM3497" s="10" t="s">
        <v>666</v>
      </c>
      <c r="AN3497" s="10" t="s">
        <v>300</v>
      </c>
      <c r="AO3497" s="10" t="s">
        <v>300</v>
      </c>
      <c r="AS3497" s="48"/>
      <c r="AT3497" s="49">
        <v>16.053329999999999</v>
      </c>
      <c r="AU3497" s="49">
        <v>24.81625</v>
      </c>
      <c r="AV3497" s="49">
        <v>37.536239999999999</v>
      </c>
      <c r="AW3497" s="49">
        <v>19.60575</v>
      </c>
      <c r="AX3497" s="49">
        <v>40</v>
      </c>
    </row>
    <row r="3498" spans="1:50" ht="14.25" customHeight="1" x14ac:dyDescent="0.55000000000000004">
      <c r="A3498" s="45">
        <v>2012806</v>
      </c>
      <c r="B3498" s="10" t="s">
        <v>9342</v>
      </c>
      <c r="C3498" s="10" t="s">
        <v>17</v>
      </c>
      <c r="D3498" s="10" t="s">
        <v>7114</v>
      </c>
      <c r="F3498" s="10" t="s">
        <v>9173</v>
      </c>
      <c r="G3498" s="10" t="s">
        <v>9300</v>
      </c>
      <c r="H3498" s="10" t="s">
        <v>9428</v>
      </c>
      <c r="I3498" s="10" t="s">
        <v>9429</v>
      </c>
      <c r="J3498" s="10" t="s">
        <v>9430</v>
      </c>
      <c r="K3498" s="10" t="s">
        <v>291</v>
      </c>
      <c r="L3498" s="10" t="s">
        <v>292</v>
      </c>
      <c r="M3498" s="46" t="s">
        <v>470</v>
      </c>
      <c r="N3498" s="10" t="s">
        <v>294</v>
      </c>
      <c r="O3498" s="10" t="s">
        <v>294</v>
      </c>
      <c r="P3498" s="10" t="s">
        <v>5524</v>
      </c>
      <c r="Q3498" s="10"/>
      <c r="R3498" s="10" t="s">
        <v>381</v>
      </c>
      <c r="S3498" s="10" t="s">
        <v>6776</v>
      </c>
      <c r="T3498" s="10" t="s">
        <v>291</v>
      </c>
      <c r="U3498" s="10" t="s">
        <v>296</v>
      </c>
      <c r="V3498" s="10" t="s">
        <v>291</v>
      </c>
      <c r="W3498" s="10">
        <v>10</v>
      </c>
      <c r="X3498" s="10">
        <v>40</v>
      </c>
      <c r="Y3498" s="10">
        <v>20</v>
      </c>
      <c r="Z3498" s="47">
        <v>20</v>
      </c>
      <c r="AD3498" s="47"/>
      <c r="AE3498" s="10">
        <v>50</v>
      </c>
      <c r="AF3498" s="10">
        <v>300</v>
      </c>
      <c r="AG3498" s="10">
        <v>175</v>
      </c>
      <c r="AH3498" s="47">
        <v>175</v>
      </c>
      <c r="AI3498" s="10" t="s">
        <v>682</v>
      </c>
      <c r="AJ3498" s="10" t="s">
        <v>298</v>
      </c>
      <c r="AK3498" s="10" t="s">
        <v>291</v>
      </c>
      <c r="AL3498" s="10" t="s">
        <v>666</v>
      </c>
      <c r="AM3498" s="10" t="s">
        <v>666</v>
      </c>
      <c r="AN3498" s="10" t="s">
        <v>300</v>
      </c>
      <c r="AO3498" s="10" t="s">
        <v>300</v>
      </c>
      <c r="AS3498" s="48"/>
      <c r="AT3498" s="49">
        <v>22.807500000000001</v>
      </c>
      <c r="AU3498" s="49">
        <v>32.272500000000001</v>
      </c>
      <c r="AV3498" s="49">
        <v>25.33156</v>
      </c>
      <c r="AW3498" s="49">
        <v>25.558070000000001</v>
      </c>
      <c r="AX3498" s="49">
        <v>32</v>
      </c>
    </row>
    <row r="3499" spans="1:50" ht="14.25" customHeight="1" x14ac:dyDescent="0.55000000000000004">
      <c r="A3499" s="45">
        <v>5153186</v>
      </c>
      <c r="B3499" s="10" t="s">
        <v>9431</v>
      </c>
      <c r="C3499" s="10" t="s">
        <v>17</v>
      </c>
      <c r="D3499" s="10" t="s">
        <v>7114</v>
      </c>
      <c r="F3499" s="10" t="s">
        <v>9173</v>
      </c>
      <c r="G3499" s="10" t="s">
        <v>9300</v>
      </c>
      <c r="H3499" s="10" t="s">
        <v>9432</v>
      </c>
      <c r="I3499" s="10" t="s">
        <v>9433</v>
      </c>
      <c r="J3499" s="10" t="s">
        <v>9434</v>
      </c>
      <c r="K3499" s="10" t="s">
        <v>291</v>
      </c>
      <c r="L3499" s="10" t="s">
        <v>292</v>
      </c>
      <c r="M3499" s="46" t="s">
        <v>470</v>
      </c>
      <c r="N3499" s="10" t="s">
        <v>294</v>
      </c>
      <c r="O3499" s="10" t="s">
        <v>294</v>
      </c>
      <c r="P3499" s="10" t="s">
        <v>5524</v>
      </c>
      <c r="Q3499" s="10"/>
      <c r="R3499" s="10" t="s">
        <v>381</v>
      </c>
      <c r="S3499" s="10" t="s">
        <v>9435</v>
      </c>
      <c r="T3499" s="10" t="s">
        <v>291</v>
      </c>
      <c r="U3499" s="10" t="s">
        <v>296</v>
      </c>
      <c r="V3499" s="10" t="s">
        <v>291</v>
      </c>
      <c r="W3499" s="10">
        <v>10</v>
      </c>
      <c r="X3499" s="10">
        <v>40</v>
      </c>
      <c r="Y3499" s="10">
        <v>20</v>
      </c>
      <c r="Z3499" s="47">
        <v>20</v>
      </c>
      <c r="AA3499" s="10">
        <v>1</v>
      </c>
      <c r="AB3499" s="10">
        <v>1</v>
      </c>
      <c r="AC3499" s="10">
        <v>1</v>
      </c>
      <c r="AD3499" s="47">
        <v>1</v>
      </c>
      <c r="AE3499" s="10">
        <v>50</v>
      </c>
      <c r="AF3499" s="10">
        <v>300</v>
      </c>
      <c r="AG3499" s="10">
        <v>175</v>
      </c>
      <c r="AH3499" s="47">
        <v>175</v>
      </c>
      <c r="AI3499" s="10" t="s">
        <v>682</v>
      </c>
      <c r="AJ3499" s="10" t="s">
        <v>298</v>
      </c>
      <c r="AK3499" s="10" t="s">
        <v>291</v>
      </c>
      <c r="AL3499" s="10" t="s">
        <v>666</v>
      </c>
      <c r="AM3499" s="10" t="s">
        <v>666</v>
      </c>
      <c r="AN3499" s="10" t="s">
        <v>300</v>
      </c>
      <c r="AO3499" s="10" t="s">
        <v>300</v>
      </c>
      <c r="AS3499" s="48"/>
      <c r="AT3499" s="50"/>
      <c r="AU3499" s="50"/>
      <c r="AV3499" s="50"/>
      <c r="AW3499" s="50"/>
      <c r="AX3499" s="49">
        <v>1</v>
      </c>
    </row>
    <row r="3500" spans="1:50" ht="14.25" customHeight="1" x14ac:dyDescent="0.55000000000000004">
      <c r="A3500" s="45">
        <v>5758302</v>
      </c>
      <c r="B3500" s="10" t="s">
        <v>9436</v>
      </c>
      <c r="C3500" s="10" t="s">
        <v>17</v>
      </c>
      <c r="D3500" s="10" t="s">
        <v>7114</v>
      </c>
      <c r="F3500" s="10" t="s">
        <v>9173</v>
      </c>
      <c r="G3500" s="10" t="s">
        <v>9300</v>
      </c>
      <c r="H3500" s="10" t="s">
        <v>9432</v>
      </c>
      <c r="I3500" s="10" t="s">
        <v>9437</v>
      </c>
      <c r="J3500" s="10" t="s">
        <v>9438</v>
      </c>
      <c r="K3500" s="10" t="s">
        <v>291</v>
      </c>
      <c r="L3500" s="10" t="s">
        <v>292</v>
      </c>
      <c r="M3500" s="46" t="s">
        <v>293</v>
      </c>
      <c r="N3500" s="10" t="s">
        <v>294</v>
      </c>
      <c r="O3500" s="10" t="s">
        <v>294</v>
      </c>
      <c r="P3500" s="10" t="s">
        <v>5524</v>
      </c>
      <c r="Q3500" s="10"/>
      <c r="R3500" s="10" t="s">
        <v>381</v>
      </c>
      <c r="S3500" s="10" t="s">
        <v>9435</v>
      </c>
      <c r="T3500" s="10" t="s">
        <v>291</v>
      </c>
      <c r="U3500" s="10" t="s">
        <v>296</v>
      </c>
      <c r="V3500" s="10" t="s">
        <v>291</v>
      </c>
      <c r="W3500" s="10">
        <v>10</v>
      </c>
      <c r="X3500" s="10">
        <v>40</v>
      </c>
      <c r="Y3500" s="10">
        <v>20</v>
      </c>
      <c r="Z3500" s="47">
        <v>20</v>
      </c>
      <c r="AA3500" s="10">
        <v>1</v>
      </c>
      <c r="AB3500" s="10">
        <v>1</v>
      </c>
      <c r="AC3500" s="10">
        <v>1</v>
      </c>
      <c r="AD3500" s="47">
        <v>1</v>
      </c>
      <c r="AE3500" s="10">
        <v>50</v>
      </c>
      <c r="AF3500" s="10">
        <v>300</v>
      </c>
      <c r="AG3500" s="10">
        <v>175</v>
      </c>
      <c r="AH3500" s="47">
        <v>175</v>
      </c>
      <c r="AI3500" s="10" t="s">
        <v>682</v>
      </c>
      <c r="AJ3500" s="10" t="s">
        <v>298</v>
      </c>
      <c r="AK3500" s="10" t="s">
        <v>291</v>
      </c>
      <c r="AL3500" s="10" t="s">
        <v>666</v>
      </c>
      <c r="AM3500" s="10" t="s">
        <v>666</v>
      </c>
      <c r="AN3500" s="10" t="s">
        <v>300</v>
      </c>
      <c r="AO3500" s="10" t="s">
        <v>300</v>
      </c>
      <c r="AS3500" s="48"/>
      <c r="AT3500" s="49">
        <v>18.75958</v>
      </c>
      <c r="AU3500" s="49">
        <v>42.448329999999999</v>
      </c>
      <c r="AV3500" s="49">
        <v>37.033760000000001</v>
      </c>
      <c r="AW3500" s="49">
        <v>20.141590000000001</v>
      </c>
      <c r="AX3500" s="49">
        <v>378</v>
      </c>
    </row>
    <row r="3501" spans="1:50" ht="14.25" customHeight="1" x14ac:dyDescent="0.55000000000000004">
      <c r="A3501" s="45">
        <v>5986648</v>
      </c>
      <c r="B3501" s="10" t="s">
        <v>9439</v>
      </c>
      <c r="C3501" s="10" t="s">
        <v>17</v>
      </c>
      <c r="D3501" s="10" t="s">
        <v>7114</v>
      </c>
      <c r="F3501" s="10" t="s">
        <v>9173</v>
      </c>
      <c r="G3501" s="10" t="s">
        <v>9300</v>
      </c>
      <c r="H3501" s="10" t="s">
        <v>9432</v>
      </c>
      <c r="I3501" s="10" t="s">
        <v>9440</v>
      </c>
      <c r="J3501" s="10" t="s">
        <v>9441</v>
      </c>
      <c r="K3501" s="10" t="s">
        <v>291</v>
      </c>
      <c r="L3501" s="10" t="s">
        <v>292</v>
      </c>
      <c r="M3501" s="46" t="s">
        <v>293</v>
      </c>
      <c r="N3501" s="10" t="s">
        <v>294</v>
      </c>
      <c r="O3501" s="10" t="s">
        <v>294</v>
      </c>
      <c r="P3501" s="10" t="s">
        <v>5524</v>
      </c>
      <c r="Q3501" s="10"/>
      <c r="R3501" s="10" t="s">
        <v>381</v>
      </c>
      <c r="S3501" s="10" t="s">
        <v>9442</v>
      </c>
      <c r="T3501" s="10" t="s">
        <v>291</v>
      </c>
      <c r="U3501" s="10" t="s">
        <v>296</v>
      </c>
      <c r="V3501" s="10" t="s">
        <v>291</v>
      </c>
      <c r="W3501" s="10">
        <v>10</v>
      </c>
      <c r="X3501" s="10">
        <v>40</v>
      </c>
      <c r="Y3501" s="10">
        <v>20</v>
      </c>
      <c r="Z3501" s="47">
        <v>20</v>
      </c>
      <c r="AA3501" s="10">
        <v>1</v>
      </c>
      <c r="AB3501" s="10">
        <v>1</v>
      </c>
      <c r="AC3501" s="10">
        <v>1</v>
      </c>
      <c r="AD3501" s="47">
        <v>1</v>
      </c>
      <c r="AE3501" s="10">
        <v>50</v>
      </c>
      <c r="AF3501" s="10">
        <v>300</v>
      </c>
      <c r="AG3501" s="10">
        <v>175</v>
      </c>
      <c r="AH3501" s="47">
        <v>175</v>
      </c>
      <c r="AI3501" s="10" t="s">
        <v>682</v>
      </c>
      <c r="AJ3501" s="10" t="s">
        <v>298</v>
      </c>
      <c r="AK3501" s="10" t="s">
        <v>291</v>
      </c>
      <c r="AL3501" s="10" t="s">
        <v>666</v>
      </c>
      <c r="AM3501" s="10" t="s">
        <v>666</v>
      </c>
      <c r="AN3501" s="10" t="s">
        <v>300</v>
      </c>
      <c r="AO3501" s="10" t="s">
        <v>300</v>
      </c>
      <c r="AS3501" s="48"/>
      <c r="AT3501" s="49">
        <v>12.53</v>
      </c>
      <c r="AU3501" s="49">
        <v>33.474170000000001</v>
      </c>
      <c r="AV3501" s="49">
        <v>38.411119999999997</v>
      </c>
      <c r="AW3501" s="49">
        <v>21.33409</v>
      </c>
      <c r="AX3501" s="49">
        <v>23</v>
      </c>
    </row>
    <row r="3502" spans="1:50" ht="14.25" customHeight="1" x14ac:dyDescent="0.55000000000000004">
      <c r="A3502" s="45">
        <v>2012778</v>
      </c>
      <c r="B3502" s="10" t="s">
        <v>377</v>
      </c>
      <c r="C3502" s="10" t="s">
        <v>17</v>
      </c>
      <c r="D3502" s="10" t="s">
        <v>7114</v>
      </c>
      <c r="F3502" s="10" t="s">
        <v>9173</v>
      </c>
      <c r="G3502" s="10" t="s">
        <v>9300</v>
      </c>
      <c r="H3502" s="10" t="s">
        <v>9443</v>
      </c>
      <c r="I3502" s="10" t="s">
        <v>9444</v>
      </c>
      <c r="J3502" s="10" t="s">
        <v>9445</v>
      </c>
      <c r="K3502" s="10" t="s">
        <v>381</v>
      </c>
      <c r="L3502" s="10" t="s">
        <v>382</v>
      </c>
      <c r="M3502" s="46" t="s">
        <v>293</v>
      </c>
      <c r="N3502" s="10" t="s">
        <v>294</v>
      </c>
      <c r="O3502" s="10" t="s">
        <v>294</v>
      </c>
      <c r="P3502" s="10" t="s">
        <v>5524</v>
      </c>
      <c r="Q3502" s="10" t="s">
        <v>291</v>
      </c>
      <c r="R3502" s="10" t="s">
        <v>381</v>
      </c>
      <c r="S3502" s="10" t="s">
        <v>9446</v>
      </c>
      <c r="T3502" s="10" t="s">
        <v>291</v>
      </c>
      <c r="U3502" s="10" t="s">
        <v>3585</v>
      </c>
      <c r="V3502" s="10" t="s">
        <v>291</v>
      </c>
      <c r="W3502" s="10">
        <v>20</v>
      </c>
      <c r="X3502" s="10">
        <v>100</v>
      </c>
      <c r="Y3502" s="10">
        <v>60</v>
      </c>
      <c r="Z3502" s="47">
        <v>60</v>
      </c>
      <c r="AA3502" s="10">
        <v>1</v>
      </c>
      <c r="AB3502" s="10">
        <v>1</v>
      </c>
      <c r="AC3502" s="10">
        <v>1</v>
      </c>
      <c r="AD3502" s="47">
        <v>1</v>
      </c>
      <c r="AE3502" s="10">
        <v>50</v>
      </c>
      <c r="AF3502" s="10">
        <v>200</v>
      </c>
      <c r="AG3502" s="10">
        <v>100</v>
      </c>
      <c r="AH3502" s="47">
        <v>100</v>
      </c>
      <c r="AI3502" s="10" t="s">
        <v>5544</v>
      </c>
      <c r="AJ3502" s="10" t="s">
        <v>298</v>
      </c>
      <c r="AK3502" s="10" t="s">
        <v>291</v>
      </c>
      <c r="AL3502" s="10" t="s">
        <v>666</v>
      </c>
      <c r="AM3502" s="10" t="s">
        <v>666</v>
      </c>
      <c r="AN3502" s="10" t="s">
        <v>300</v>
      </c>
      <c r="AO3502" s="10" t="s">
        <v>300</v>
      </c>
      <c r="AP3502" s="10">
        <v>2</v>
      </c>
      <c r="AQ3502" s="10">
        <v>3</v>
      </c>
      <c r="AR3502" s="10">
        <v>2.5</v>
      </c>
      <c r="AS3502" s="48">
        <v>2.5</v>
      </c>
      <c r="AT3502" s="49">
        <v>8.0416670000000003</v>
      </c>
      <c r="AU3502" s="49">
        <v>25.20833</v>
      </c>
      <c r="AV3502" s="49">
        <v>32.704000000000001</v>
      </c>
      <c r="AW3502" s="49">
        <v>14.1624</v>
      </c>
      <c r="AX3502" s="49">
        <v>5</v>
      </c>
    </row>
    <row r="3503" spans="1:50" ht="14.25" customHeight="1" x14ac:dyDescent="0.55000000000000004">
      <c r="A3503" s="45">
        <v>2012466</v>
      </c>
      <c r="B3503" s="10" t="s">
        <v>319</v>
      </c>
      <c r="C3503" s="10" t="s">
        <v>17</v>
      </c>
      <c r="D3503" s="10" t="s">
        <v>7114</v>
      </c>
      <c r="F3503" s="10" t="s">
        <v>9173</v>
      </c>
      <c r="G3503" s="10" t="s">
        <v>9300</v>
      </c>
      <c r="H3503" s="10" t="s">
        <v>9447</v>
      </c>
      <c r="I3503" s="10" t="s">
        <v>9448</v>
      </c>
      <c r="J3503" s="10" t="s">
        <v>9449</v>
      </c>
      <c r="K3503" s="10" t="s">
        <v>291</v>
      </c>
      <c r="L3503" s="10" t="s">
        <v>316</v>
      </c>
      <c r="M3503" s="46" t="s">
        <v>570</v>
      </c>
      <c r="N3503" s="10" t="s">
        <v>294</v>
      </c>
      <c r="O3503" s="10" t="s">
        <v>294</v>
      </c>
      <c r="P3503" s="10" t="s">
        <v>5524</v>
      </c>
      <c r="Q3503" s="10"/>
      <c r="R3503" s="10" t="s">
        <v>291</v>
      </c>
      <c r="S3503" s="10" t="s">
        <v>1558</v>
      </c>
      <c r="T3503" s="10" t="s">
        <v>291</v>
      </c>
      <c r="U3503" s="10" t="s">
        <v>296</v>
      </c>
      <c r="V3503" s="10" t="s">
        <v>291</v>
      </c>
      <c r="W3503" s="10">
        <v>10</v>
      </c>
      <c r="X3503" s="10">
        <v>40</v>
      </c>
      <c r="Y3503" s="10">
        <v>20</v>
      </c>
      <c r="Z3503" s="47">
        <v>20</v>
      </c>
      <c r="AD3503" s="47"/>
      <c r="AE3503" s="10">
        <v>50</v>
      </c>
      <c r="AF3503" s="10">
        <v>300</v>
      </c>
      <c r="AG3503" s="10">
        <v>175</v>
      </c>
      <c r="AH3503" s="47">
        <v>175</v>
      </c>
      <c r="AI3503" s="10" t="s">
        <v>682</v>
      </c>
      <c r="AJ3503" s="10" t="s">
        <v>298</v>
      </c>
      <c r="AK3503" s="10" t="s">
        <v>291</v>
      </c>
      <c r="AL3503" s="10" t="s">
        <v>666</v>
      </c>
      <c r="AM3503" s="10" t="s">
        <v>666</v>
      </c>
      <c r="AN3503" s="10" t="s">
        <v>300</v>
      </c>
      <c r="AO3503" s="10" t="s">
        <v>300</v>
      </c>
      <c r="AS3503" s="48"/>
      <c r="AT3503" s="50"/>
      <c r="AU3503" s="50"/>
      <c r="AV3503" s="50"/>
      <c r="AW3503" s="50"/>
      <c r="AX3503" s="49">
        <v>1</v>
      </c>
    </row>
    <row r="3504" spans="1:50" ht="14.25" customHeight="1" x14ac:dyDescent="0.55000000000000004">
      <c r="A3504" s="45">
        <v>5153213</v>
      </c>
      <c r="B3504" s="10" t="s">
        <v>284</v>
      </c>
      <c r="C3504" s="10" t="s">
        <v>17</v>
      </c>
      <c r="D3504" s="10" t="s">
        <v>7114</v>
      </c>
      <c r="F3504" s="10" t="s">
        <v>9173</v>
      </c>
      <c r="G3504" s="10" t="s">
        <v>9300</v>
      </c>
      <c r="H3504" s="10" t="s">
        <v>9450</v>
      </c>
      <c r="I3504" s="10" t="s">
        <v>9451</v>
      </c>
      <c r="J3504" s="10" t="s">
        <v>9452</v>
      </c>
      <c r="K3504" s="10" t="s">
        <v>291</v>
      </c>
      <c r="L3504" s="10" t="s">
        <v>292</v>
      </c>
      <c r="M3504" s="46" t="s">
        <v>470</v>
      </c>
      <c r="N3504" s="10" t="s">
        <v>294</v>
      </c>
      <c r="O3504" s="10" t="s">
        <v>294</v>
      </c>
      <c r="P3504" s="10" t="s">
        <v>5524</v>
      </c>
      <c r="Q3504" s="10"/>
      <c r="R3504" s="10" t="s">
        <v>381</v>
      </c>
      <c r="S3504" s="10" t="s">
        <v>9453</v>
      </c>
      <c r="T3504" s="10" t="s">
        <v>291</v>
      </c>
      <c r="U3504" s="10" t="s">
        <v>296</v>
      </c>
      <c r="V3504" s="10" t="s">
        <v>291</v>
      </c>
      <c r="W3504" s="10">
        <v>10</v>
      </c>
      <c r="X3504" s="10">
        <v>40</v>
      </c>
      <c r="Y3504" s="10">
        <v>20</v>
      </c>
      <c r="Z3504" s="47">
        <v>20</v>
      </c>
      <c r="AA3504" s="10">
        <v>1</v>
      </c>
      <c r="AB3504" s="10">
        <v>1</v>
      </c>
      <c r="AC3504" s="10">
        <v>1</v>
      </c>
      <c r="AD3504" s="47">
        <v>1</v>
      </c>
      <c r="AE3504" s="10">
        <v>50</v>
      </c>
      <c r="AF3504" s="10">
        <v>300</v>
      </c>
      <c r="AG3504" s="10">
        <v>175</v>
      </c>
      <c r="AH3504" s="47">
        <v>175</v>
      </c>
      <c r="AI3504" s="10" t="s">
        <v>682</v>
      </c>
      <c r="AJ3504" s="10" t="s">
        <v>298</v>
      </c>
      <c r="AK3504" s="10" t="s">
        <v>291</v>
      </c>
      <c r="AL3504" s="10" t="s">
        <v>666</v>
      </c>
      <c r="AM3504" s="10" t="s">
        <v>666</v>
      </c>
      <c r="AN3504" s="10" t="s">
        <v>300</v>
      </c>
      <c r="AO3504" s="10" t="s">
        <v>300</v>
      </c>
      <c r="AS3504" s="48"/>
      <c r="AT3504" s="49">
        <v>9.5833329999999997</v>
      </c>
      <c r="AU3504" s="49">
        <v>20.08333</v>
      </c>
      <c r="AV3504" s="49">
        <v>25.472000000000001</v>
      </c>
      <c r="AW3504" s="49">
        <v>20.854399999999998</v>
      </c>
      <c r="AX3504" s="49">
        <v>4</v>
      </c>
    </row>
    <row r="3505" spans="1:50" ht="14.25" customHeight="1" x14ac:dyDescent="0.55000000000000004">
      <c r="A3505" s="45">
        <v>2014706</v>
      </c>
      <c r="B3505" s="10" t="s">
        <v>313</v>
      </c>
      <c r="C3505" s="10" t="s">
        <v>17</v>
      </c>
      <c r="D3505" s="10" t="s">
        <v>7114</v>
      </c>
      <c r="F3505" s="10" t="s">
        <v>9173</v>
      </c>
      <c r="G3505" s="10" t="s">
        <v>9454</v>
      </c>
      <c r="H3505" s="10" t="s">
        <v>9455</v>
      </c>
      <c r="I3505" s="10" t="s">
        <v>9456</v>
      </c>
      <c r="J3505" s="10" t="s">
        <v>9457</v>
      </c>
      <c r="K3505" s="10" t="s">
        <v>291</v>
      </c>
      <c r="L3505" s="10" t="s">
        <v>316</v>
      </c>
      <c r="M3505" s="46" t="s">
        <v>293</v>
      </c>
      <c r="N3505" s="10" t="s">
        <v>294</v>
      </c>
      <c r="O3505" s="10" t="s">
        <v>294</v>
      </c>
      <c r="P3505" s="10" t="s">
        <v>5524</v>
      </c>
      <c r="Q3505" s="10"/>
      <c r="R3505" s="10" t="s">
        <v>291</v>
      </c>
      <c r="S3505" s="10" t="s">
        <v>1558</v>
      </c>
      <c r="T3505" s="10" t="s">
        <v>291</v>
      </c>
      <c r="U3505" s="10" t="s">
        <v>296</v>
      </c>
      <c r="V3505" s="10" t="s">
        <v>291</v>
      </c>
      <c r="W3505" s="10">
        <v>63</v>
      </c>
      <c r="X3505" s="10">
        <v>70</v>
      </c>
      <c r="Y3505" s="10">
        <v>65.5</v>
      </c>
      <c r="Z3505" s="47">
        <v>65.5</v>
      </c>
      <c r="AA3505" s="10">
        <v>3</v>
      </c>
      <c r="AB3505" s="10">
        <v>4</v>
      </c>
      <c r="AC3505" s="10">
        <v>3.5</v>
      </c>
      <c r="AD3505" s="47">
        <v>3.5</v>
      </c>
      <c r="AE3505" s="10">
        <v>318</v>
      </c>
      <c r="AF3505" s="10">
        <v>1300</v>
      </c>
      <c r="AG3505" s="10">
        <v>700</v>
      </c>
      <c r="AH3505" s="47">
        <v>700</v>
      </c>
      <c r="AI3505" s="10" t="s">
        <v>682</v>
      </c>
      <c r="AJ3505" s="10" t="s">
        <v>298</v>
      </c>
      <c r="AK3505" s="10" t="s">
        <v>291</v>
      </c>
      <c r="AL3505" s="10" t="s">
        <v>666</v>
      </c>
      <c r="AM3505" s="10" t="s">
        <v>666</v>
      </c>
      <c r="AN3505" s="10" t="s">
        <v>300</v>
      </c>
      <c r="AO3505" s="10" t="s">
        <v>300</v>
      </c>
      <c r="AS3505" s="48"/>
      <c r="AT3505" s="49">
        <v>18.501249999999999</v>
      </c>
      <c r="AU3505" s="49">
        <v>30.6325</v>
      </c>
      <c r="AV3505" s="49">
        <v>35.987479999999998</v>
      </c>
      <c r="AW3505" s="49">
        <v>21.822189999999999</v>
      </c>
      <c r="AX3505" s="49">
        <v>82</v>
      </c>
    </row>
    <row r="3506" spans="1:50" ht="14.25" customHeight="1" x14ac:dyDescent="0.55000000000000004">
      <c r="A3506" s="45">
        <v>2014659</v>
      </c>
      <c r="B3506" s="10" t="s">
        <v>9458</v>
      </c>
      <c r="C3506" s="10" t="s">
        <v>17</v>
      </c>
      <c r="D3506" s="10" t="s">
        <v>7114</v>
      </c>
      <c r="F3506" s="10" t="s">
        <v>9173</v>
      </c>
      <c r="G3506" s="10" t="s">
        <v>9454</v>
      </c>
      <c r="H3506" s="10" t="s">
        <v>9455</v>
      </c>
      <c r="I3506" s="10" t="s">
        <v>9459</v>
      </c>
      <c r="J3506" s="10" t="s">
        <v>9460</v>
      </c>
      <c r="K3506" s="10" t="s">
        <v>291</v>
      </c>
      <c r="L3506" s="10" t="s">
        <v>292</v>
      </c>
      <c r="M3506" s="46" t="s">
        <v>573</v>
      </c>
      <c r="N3506" s="10" t="s">
        <v>294</v>
      </c>
      <c r="O3506" s="10" t="s">
        <v>294</v>
      </c>
      <c r="P3506" s="10" t="s">
        <v>5524</v>
      </c>
      <c r="Q3506" s="10"/>
      <c r="R3506" s="10" t="s">
        <v>381</v>
      </c>
      <c r="S3506" s="10" t="s">
        <v>9354</v>
      </c>
      <c r="T3506" s="10" t="s">
        <v>291</v>
      </c>
      <c r="U3506" s="10" t="s">
        <v>296</v>
      </c>
      <c r="V3506" s="10" t="s">
        <v>291</v>
      </c>
      <c r="Z3506" s="47"/>
      <c r="AA3506" s="10">
        <v>1</v>
      </c>
      <c r="AB3506" s="10">
        <v>2</v>
      </c>
      <c r="AC3506" s="10">
        <v>1.5</v>
      </c>
      <c r="AD3506" s="47">
        <v>1.5</v>
      </c>
      <c r="AE3506" s="10">
        <v>50</v>
      </c>
      <c r="AF3506" s="10">
        <v>300</v>
      </c>
      <c r="AG3506" s="10">
        <v>175</v>
      </c>
      <c r="AH3506" s="47">
        <v>175</v>
      </c>
      <c r="AI3506" s="10" t="s">
        <v>682</v>
      </c>
      <c r="AJ3506" s="10" t="s">
        <v>298</v>
      </c>
      <c r="AK3506" s="10" t="s">
        <v>291</v>
      </c>
      <c r="AL3506" s="10" t="s">
        <v>666</v>
      </c>
      <c r="AM3506" s="10" t="s">
        <v>666</v>
      </c>
      <c r="AN3506" s="10" t="s">
        <v>300</v>
      </c>
      <c r="AO3506" s="10" t="s">
        <v>300</v>
      </c>
      <c r="AS3506" s="48"/>
      <c r="AT3506" s="49">
        <v>18.418330000000001</v>
      </c>
      <c r="AU3506" s="49">
        <v>16.276669999999999</v>
      </c>
      <c r="AV3506" s="49">
        <v>53.154960000000003</v>
      </c>
      <c r="AW3506" s="49">
        <v>34.620550000000001</v>
      </c>
      <c r="AX3506" s="49">
        <v>150</v>
      </c>
    </row>
    <row r="3507" spans="1:50" ht="14.25" customHeight="1" x14ac:dyDescent="0.55000000000000004">
      <c r="A3507" s="45">
        <v>5986195</v>
      </c>
      <c r="B3507" s="10" t="s">
        <v>284</v>
      </c>
      <c r="C3507" s="10" t="s">
        <v>17</v>
      </c>
      <c r="D3507" s="10" t="s">
        <v>7114</v>
      </c>
      <c r="F3507" s="10" t="s">
        <v>9173</v>
      </c>
      <c r="G3507" s="10" t="s">
        <v>9454</v>
      </c>
      <c r="H3507" s="10" t="s">
        <v>9461</v>
      </c>
      <c r="I3507" s="10" t="s">
        <v>9462</v>
      </c>
      <c r="J3507" s="10" t="s">
        <v>9463</v>
      </c>
      <c r="K3507" s="10" t="s">
        <v>291</v>
      </c>
      <c r="L3507" s="10" t="s">
        <v>292</v>
      </c>
      <c r="M3507" s="46" t="s">
        <v>293</v>
      </c>
      <c r="N3507" s="10" t="s">
        <v>294</v>
      </c>
      <c r="O3507" s="10" t="s">
        <v>294</v>
      </c>
      <c r="P3507" s="10" t="s">
        <v>5524</v>
      </c>
      <c r="Q3507" s="10"/>
      <c r="R3507" s="10" t="s">
        <v>381</v>
      </c>
      <c r="S3507" s="10" t="s">
        <v>9464</v>
      </c>
      <c r="T3507" s="10" t="s">
        <v>291</v>
      </c>
      <c r="U3507" s="10" t="s">
        <v>296</v>
      </c>
      <c r="V3507" s="10" t="s">
        <v>291</v>
      </c>
      <c r="W3507" s="10">
        <v>10</v>
      </c>
      <c r="X3507" s="10">
        <v>40</v>
      </c>
      <c r="Y3507" s="10">
        <v>20</v>
      </c>
      <c r="Z3507" s="47">
        <v>20</v>
      </c>
      <c r="AD3507" s="47"/>
      <c r="AE3507" s="10">
        <v>50</v>
      </c>
      <c r="AF3507" s="10">
        <v>300</v>
      </c>
      <c r="AG3507" s="10">
        <v>175</v>
      </c>
      <c r="AH3507" s="47">
        <v>175</v>
      </c>
      <c r="AI3507" s="10" t="s">
        <v>682</v>
      </c>
      <c r="AJ3507" s="10" t="s">
        <v>298</v>
      </c>
      <c r="AK3507" s="10" t="s">
        <v>291</v>
      </c>
      <c r="AL3507" s="10" t="s">
        <v>666</v>
      </c>
      <c r="AM3507" s="10" t="s">
        <v>666</v>
      </c>
      <c r="AN3507" s="10" t="s">
        <v>300</v>
      </c>
      <c r="AO3507" s="10" t="s">
        <v>300</v>
      </c>
      <c r="AS3507" s="48"/>
      <c r="AT3507" s="49">
        <v>2.4166669999999999</v>
      </c>
      <c r="AU3507" s="49">
        <v>1.9166669999999999</v>
      </c>
      <c r="AV3507" s="49">
        <v>29.404</v>
      </c>
      <c r="AW3507" s="49">
        <v>8.6391980000000004</v>
      </c>
      <c r="AX3507" s="49">
        <v>2</v>
      </c>
    </row>
    <row r="3508" spans="1:50" ht="14.25" customHeight="1" x14ac:dyDescent="0.55000000000000004">
      <c r="A3508" s="45">
        <v>8106051</v>
      </c>
      <c r="B3508" s="10" t="s">
        <v>9465</v>
      </c>
      <c r="C3508" s="10" t="s">
        <v>17</v>
      </c>
      <c r="D3508" s="10" t="s">
        <v>7114</v>
      </c>
      <c r="F3508" s="10" t="s">
        <v>9173</v>
      </c>
      <c r="G3508" s="10" t="s">
        <v>9454</v>
      </c>
      <c r="H3508" s="10" t="s">
        <v>9466</v>
      </c>
      <c r="I3508" s="10" t="s">
        <v>9467</v>
      </c>
      <c r="J3508" s="10" t="s">
        <v>9468</v>
      </c>
      <c r="K3508" s="10" t="s">
        <v>291</v>
      </c>
      <c r="L3508" s="10" t="s">
        <v>292</v>
      </c>
      <c r="M3508" s="46" t="s">
        <v>960</v>
      </c>
      <c r="N3508" s="10" t="s">
        <v>294</v>
      </c>
      <c r="O3508" s="10" t="s">
        <v>294</v>
      </c>
      <c r="P3508" s="10" t="s">
        <v>5524</v>
      </c>
      <c r="Q3508" s="10"/>
      <c r="R3508" s="10" t="s">
        <v>291</v>
      </c>
      <c r="S3508" s="10" t="s">
        <v>2825</v>
      </c>
      <c r="T3508" s="10" t="s">
        <v>291</v>
      </c>
      <c r="U3508" s="10" t="s">
        <v>296</v>
      </c>
      <c r="V3508" s="10" t="s">
        <v>291</v>
      </c>
      <c r="W3508" s="10">
        <v>10</v>
      </c>
      <c r="X3508" s="10">
        <v>40</v>
      </c>
      <c r="Y3508" s="10">
        <v>20</v>
      </c>
      <c r="Z3508" s="47">
        <v>20</v>
      </c>
      <c r="AA3508" s="10">
        <v>2</v>
      </c>
      <c r="AB3508" s="10">
        <v>5</v>
      </c>
      <c r="AC3508" s="10">
        <v>3.5</v>
      </c>
      <c r="AD3508" s="47">
        <v>3.5</v>
      </c>
      <c r="AE3508" s="10">
        <v>50</v>
      </c>
      <c r="AF3508" s="10">
        <v>300</v>
      </c>
      <c r="AG3508" s="10">
        <v>175</v>
      </c>
      <c r="AH3508" s="47">
        <v>175</v>
      </c>
      <c r="AI3508" s="10" t="s">
        <v>682</v>
      </c>
      <c r="AJ3508" s="10" t="s">
        <v>298</v>
      </c>
      <c r="AK3508" s="10" t="s">
        <v>291</v>
      </c>
      <c r="AL3508" s="10" t="s">
        <v>666</v>
      </c>
      <c r="AM3508" s="10" t="s">
        <v>666</v>
      </c>
      <c r="AN3508" s="10" t="s">
        <v>300</v>
      </c>
      <c r="AO3508" s="10" t="s">
        <v>300</v>
      </c>
      <c r="AS3508" s="48"/>
      <c r="AT3508" s="49">
        <v>3.8333330000000001</v>
      </c>
      <c r="AU3508" s="49">
        <v>32.666670000000003</v>
      </c>
      <c r="AV3508" s="49">
        <v>22.852</v>
      </c>
      <c r="AW3508" s="49">
        <v>12.8428</v>
      </c>
      <c r="AX3508" s="49">
        <v>8</v>
      </c>
    </row>
    <row r="3509" spans="1:50" ht="14.25" customHeight="1" x14ac:dyDescent="0.55000000000000004">
      <c r="A3509" s="45">
        <v>9093037</v>
      </c>
      <c r="B3509" s="10" t="s">
        <v>284</v>
      </c>
      <c r="C3509" s="10" t="s">
        <v>17</v>
      </c>
      <c r="D3509" s="10" t="s">
        <v>7114</v>
      </c>
      <c r="F3509" s="10" t="s">
        <v>9173</v>
      </c>
      <c r="G3509" s="10" t="s">
        <v>9454</v>
      </c>
      <c r="H3509" s="10" t="s">
        <v>9469</v>
      </c>
      <c r="I3509" s="10" t="s">
        <v>9470</v>
      </c>
      <c r="J3509" s="10" t="s">
        <v>9471</v>
      </c>
      <c r="K3509" s="10" t="s">
        <v>291</v>
      </c>
      <c r="L3509" s="10" t="s">
        <v>292</v>
      </c>
      <c r="M3509" s="46" t="s">
        <v>293</v>
      </c>
      <c r="N3509" s="10" t="s">
        <v>294</v>
      </c>
      <c r="O3509" s="10" t="s">
        <v>294</v>
      </c>
      <c r="P3509" s="10" t="s">
        <v>5524</v>
      </c>
      <c r="Q3509" s="10"/>
      <c r="R3509" s="10" t="s">
        <v>381</v>
      </c>
      <c r="S3509" s="10" t="s">
        <v>9385</v>
      </c>
      <c r="T3509" s="10" t="s">
        <v>291</v>
      </c>
      <c r="U3509" s="10" t="s">
        <v>296</v>
      </c>
      <c r="V3509" s="10" t="s">
        <v>291</v>
      </c>
      <c r="W3509" s="10">
        <v>10</v>
      </c>
      <c r="X3509" s="10">
        <v>40</v>
      </c>
      <c r="Y3509" s="10">
        <v>20</v>
      </c>
      <c r="Z3509" s="47">
        <v>20</v>
      </c>
      <c r="AD3509" s="47"/>
      <c r="AE3509" s="10">
        <v>50</v>
      </c>
      <c r="AF3509" s="10">
        <v>300</v>
      </c>
      <c r="AG3509" s="10">
        <v>175</v>
      </c>
      <c r="AH3509" s="47">
        <v>175</v>
      </c>
      <c r="AI3509" s="10" t="s">
        <v>682</v>
      </c>
      <c r="AJ3509" s="10" t="s">
        <v>298</v>
      </c>
      <c r="AK3509" s="10" t="s">
        <v>291</v>
      </c>
      <c r="AL3509" s="10" t="s">
        <v>666</v>
      </c>
      <c r="AM3509" s="10" t="s">
        <v>666</v>
      </c>
      <c r="AN3509" s="10" t="s">
        <v>300</v>
      </c>
      <c r="AO3509" s="10" t="s">
        <v>300</v>
      </c>
      <c r="AS3509" s="48"/>
      <c r="AT3509" s="49">
        <v>35.619999999999997</v>
      </c>
      <c r="AU3509" s="49">
        <v>51.586669999999998</v>
      </c>
      <c r="AV3509" s="49">
        <v>43.599359999999997</v>
      </c>
      <c r="AW3509" s="49">
        <v>43.381230000000002</v>
      </c>
      <c r="AX3509" s="49">
        <v>57</v>
      </c>
    </row>
    <row r="3510" spans="1:50" ht="14.25" customHeight="1" x14ac:dyDescent="0.55000000000000004">
      <c r="A3510" s="45">
        <v>2014480</v>
      </c>
      <c r="B3510" s="10" t="s">
        <v>9472</v>
      </c>
      <c r="C3510" s="10" t="s">
        <v>17</v>
      </c>
      <c r="D3510" s="10" t="s">
        <v>7114</v>
      </c>
      <c r="F3510" s="10" t="s">
        <v>9173</v>
      </c>
      <c r="G3510" s="10" t="s">
        <v>9454</v>
      </c>
      <c r="H3510" s="10" t="s">
        <v>9473</v>
      </c>
      <c r="I3510" s="10" t="s">
        <v>9474</v>
      </c>
      <c r="J3510" s="10" t="s">
        <v>9475</v>
      </c>
      <c r="K3510" s="10" t="s">
        <v>291</v>
      </c>
      <c r="L3510" s="10" t="s">
        <v>292</v>
      </c>
      <c r="M3510" s="46" t="s">
        <v>563</v>
      </c>
      <c r="N3510" s="10" t="s">
        <v>294</v>
      </c>
      <c r="O3510" s="10" t="s">
        <v>294</v>
      </c>
      <c r="P3510" s="10" t="s">
        <v>5524</v>
      </c>
      <c r="Q3510" s="10"/>
      <c r="R3510" s="10" t="s">
        <v>381</v>
      </c>
      <c r="S3510" s="10" t="s">
        <v>9476</v>
      </c>
      <c r="T3510" s="10" t="s">
        <v>291</v>
      </c>
      <c r="U3510" s="10" t="s">
        <v>296</v>
      </c>
      <c r="V3510" s="10" t="s">
        <v>291</v>
      </c>
      <c r="W3510" s="10">
        <v>10</v>
      </c>
      <c r="X3510" s="10">
        <v>40</v>
      </c>
      <c r="Y3510" s="10">
        <v>20</v>
      </c>
      <c r="Z3510" s="47">
        <v>20</v>
      </c>
      <c r="AD3510" s="47"/>
      <c r="AE3510" s="10">
        <v>50</v>
      </c>
      <c r="AF3510" s="10">
        <v>300</v>
      </c>
      <c r="AG3510" s="10">
        <v>175</v>
      </c>
      <c r="AH3510" s="47">
        <v>175</v>
      </c>
      <c r="AI3510" s="10" t="s">
        <v>682</v>
      </c>
      <c r="AJ3510" s="10" t="s">
        <v>298</v>
      </c>
      <c r="AK3510" s="10" t="s">
        <v>291</v>
      </c>
      <c r="AL3510" s="10" t="s">
        <v>666</v>
      </c>
      <c r="AM3510" s="10" t="s">
        <v>666</v>
      </c>
      <c r="AN3510" s="10" t="s">
        <v>300</v>
      </c>
      <c r="AO3510" s="10" t="s">
        <v>300</v>
      </c>
      <c r="AP3510" s="10">
        <v>2.91</v>
      </c>
      <c r="AQ3510" s="10">
        <v>3.71</v>
      </c>
      <c r="AR3510" s="10">
        <v>3.31</v>
      </c>
      <c r="AS3510" s="48">
        <v>3.31</v>
      </c>
      <c r="AT3510" s="50"/>
      <c r="AU3510" s="50"/>
      <c r="AV3510" s="50"/>
      <c r="AW3510" s="50"/>
      <c r="AX3510" s="49">
        <v>1</v>
      </c>
    </row>
    <row r="3511" spans="1:50" ht="14.25" customHeight="1" x14ac:dyDescent="0.55000000000000004">
      <c r="A3511" s="45">
        <v>2014481</v>
      </c>
      <c r="B3511" s="10" t="s">
        <v>9472</v>
      </c>
      <c r="C3511" s="10" t="s">
        <v>17</v>
      </c>
      <c r="D3511" s="10" t="s">
        <v>7114</v>
      </c>
      <c r="F3511" s="10" t="s">
        <v>9173</v>
      </c>
      <c r="G3511" s="10" t="s">
        <v>9454</v>
      </c>
      <c r="H3511" s="10" t="s">
        <v>9473</v>
      </c>
      <c r="I3511" s="10" t="s">
        <v>9477</v>
      </c>
      <c r="J3511" s="10" t="s">
        <v>9478</v>
      </c>
      <c r="K3511" s="10" t="s">
        <v>291</v>
      </c>
      <c r="L3511" s="10" t="s">
        <v>292</v>
      </c>
      <c r="M3511" s="46" t="s">
        <v>506</v>
      </c>
      <c r="N3511" s="10" t="s">
        <v>294</v>
      </c>
      <c r="O3511" s="10" t="s">
        <v>294</v>
      </c>
      <c r="P3511" s="10" t="s">
        <v>5524</v>
      </c>
      <c r="Q3511" s="10"/>
      <c r="R3511" s="10" t="s">
        <v>381</v>
      </c>
      <c r="S3511" s="10" t="s">
        <v>9476</v>
      </c>
      <c r="T3511" s="10" t="s">
        <v>291</v>
      </c>
      <c r="U3511" s="10" t="s">
        <v>296</v>
      </c>
      <c r="V3511" s="10" t="s">
        <v>291</v>
      </c>
      <c r="W3511" s="10">
        <v>10</v>
      </c>
      <c r="X3511" s="10">
        <v>40</v>
      </c>
      <c r="Y3511" s="10">
        <v>20</v>
      </c>
      <c r="Z3511" s="47">
        <v>20</v>
      </c>
      <c r="AD3511" s="47"/>
      <c r="AE3511" s="10">
        <v>50</v>
      </c>
      <c r="AF3511" s="10">
        <v>300</v>
      </c>
      <c r="AG3511" s="10">
        <v>175</v>
      </c>
      <c r="AH3511" s="47">
        <v>175</v>
      </c>
      <c r="AI3511" s="10" t="s">
        <v>682</v>
      </c>
      <c r="AJ3511" s="10" t="s">
        <v>298</v>
      </c>
      <c r="AK3511" s="10" t="s">
        <v>291</v>
      </c>
      <c r="AL3511" s="10" t="s">
        <v>666</v>
      </c>
      <c r="AM3511" s="10" t="s">
        <v>666</v>
      </c>
      <c r="AN3511" s="10" t="s">
        <v>300</v>
      </c>
      <c r="AO3511" s="10" t="s">
        <v>300</v>
      </c>
      <c r="AP3511" s="10">
        <v>2</v>
      </c>
      <c r="AQ3511" s="10">
        <v>2</v>
      </c>
      <c r="AR3511" s="10">
        <v>2</v>
      </c>
      <c r="AS3511" s="48">
        <v>2</v>
      </c>
      <c r="AT3511" s="49">
        <v>0</v>
      </c>
      <c r="AU3511" s="49">
        <v>0</v>
      </c>
      <c r="AV3511" s="49">
        <v>8.9360009999999992</v>
      </c>
      <c r="AW3511" s="49">
        <v>5.2120059999999997</v>
      </c>
      <c r="AX3511" s="49">
        <v>1</v>
      </c>
    </row>
    <row r="3512" spans="1:50" ht="14.25" customHeight="1" x14ac:dyDescent="0.55000000000000004">
      <c r="A3512" s="45">
        <v>5153690</v>
      </c>
      <c r="B3512" s="10" t="s">
        <v>319</v>
      </c>
      <c r="C3512" s="10" t="s">
        <v>17</v>
      </c>
      <c r="D3512" s="10" t="s">
        <v>7114</v>
      </c>
      <c r="F3512" s="10" t="s">
        <v>9173</v>
      </c>
      <c r="G3512" s="10" t="s">
        <v>9454</v>
      </c>
      <c r="H3512" s="10" t="s">
        <v>9479</v>
      </c>
      <c r="I3512" s="10" t="s">
        <v>9480</v>
      </c>
      <c r="J3512" s="10" t="s">
        <v>9481</v>
      </c>
      <c r="K3512" s="10" t="s">
        <v>291</v>
      </c>
      <c r="L3512" s="10" t="s">
        <v>316</v>
      </c>
      <c r="M3512" s="46" t="s">
        <v>506</v>
      </c>
      <c r="N3512" s="10" t="s">
        <v>294</v>
      </c>
      <c r="O3512" s="10" t="s">
        <v>294</v>
      </c>
      <c r="P3512" s="10" t="s">
        <v>5524</v>
      </c>
      <c r="Q3512" s="10"/>
      <c r="R3512" s="10" t="s">
        <v>291</v>
      </c>
      <c r="S3512" s="10" t="s">
        <v>9482</v>
      </c>
      <c r="T3512" s="10" t="s">
        <v>291</v>
      </c>
      <c r="U3512" s="10" t="s">
        <v>296</v>
      </c>
      <c r="V3512" s="10" t="s">
        <v>291</v>
      </c>
      <c r="W3512" s="10">
        <v>10</v>
      </c>
      <c r="X3512" s="10">
        <v>40</v>
      </c>
      <c r="Y3512" s="10">
        <v>20</v>
      </c>
      <c r="Z3512" s="47">
        <v>20</v>
      </c>
      <c r="AA3512" s="10">
        <v>2</v>
      </c>
      <c r="AB3512" s="10">
        <v>5</v>
      </c>
      <c r="AC3512" s="10">
        <v>3.5</v>
      </c>
      <c r="AD3512" s="47">
        <v>3.5</v>
      </c>
      <c r="AE3512" s="10">
        <v>50</v>
      </c>
      <c r="AF3512" s="10">
        <v>300</v>
      </c>
      <c r="AG3512" s="10">
        <v>175</v>
      </c>
      <c r="AH3512" s="47">
        <v>175</v>
      </c>
      <c r="AI3512" s="10" t="s">
        <v>682</v>
      </c>
      <c r="AJ3512" s="10" t="s">
        <v>298</v>
      </c>
      <c r="AK3512" s="10" t="s">
        <v>291</v>
      </c>
      <c r="AL3512" s="10" t="s">
        <v>666</v>
      </c>
      <c r="AM3512" s="10" t="s">
        <v>666</v>
      </c>
      <c r="AN3512" s="10" t="s">
        <v>300</v>
      </c>
      <c r="AO3512" s="10" t="s">
        <v>300</v>
      </c>
      <c r="AS3512" s="48"/>
      <c r="AT3512" s="49">
        <v>0</v>
      </c>
      <c r="AU3512" s="49">
        <v>0</v>
      </c>
      <c r="AV3512" s="49">
        <v>5.1360000000000001</v>
      </c>
      <c r="AW3512" s="49">
        <v>3.5364</v>
      </c>
      <c r="AX3512" s="49">
        <v>1</v>
      </c>
    </row>
    <row r="3513" spans="1:50" ht="14.25" customHeight="1" x14ac:dyDescent="0.55000000000000004">
      <c r="A3513" s="45">
        <v>5812963</v>
      </c>
      <c r="B3513" s="10" t="s">
        <v>284</v>
      </c>
      <c r="C3513" s="10" t="s">
        <v>17</v>
      </c>
      <c r="D3513" s="10" t="s">
        <v>7114</v>
      </c>
      <c r="F3513" s="10" t="s">
        <v>9173</v>
      </c>
      <c r="G3513" s="10" t="s">
        <v>9454</v>
      </c>
      <c r="H3513" s="10" t="s">
        <v>9483</v>
      </c>
      <c r="I3513" s="10" t="s">
        <v>9484</v>
      </c>
      <c r="J3513" s="10" t="s">
        <v>9485</v>
      </c>
      <c r="K3513" s="10" t="s">
        <v>291</v>
      </c>
      <c r="L3513" s="10" t="s">
        <v>292</v>
      </c>
      <c r="M3513" s="46" t="s">
        <v>960</v>
      </c>
      <c r="N3513" s="10" t="s">
        <v>294</v>
      </c>
      <c r="O3513" s="10" t="s">
        <v>294</v>
      </c>
      <c r="P3513" s="10" t="s">
        <v>5524</v>
      </c>
      <c r="Q3513" s="10"/>
      <c r="R3513" s="10" t="s">
        <v>291</v>
      </c>
      <c r="S3513" s="10" t="s">
        <v>9209</v>
      </c>
      <c r="T3513" s="10" t="s">
        <v>291</v>
      </c>
      <c r="U3513" s="10" t="s">
        <v>296</v>
      </c>
      <c r="V3513" s="10" t="s">
        <v>291</v>
      </c>
      <c r="W3513" s="10">
        <v>10</v>
      </c>
      <c r="X3513" s="10">
        <v>40</v>
      </c>
      <c r="Y3513" s="10">
        <v>20</v>
      </c>
      <c r="Z3513" s="47">
        <v>20</v>
      </c>
      <c r="AD3513" s="47"/>
      <c r="AE3513" s="10">
        <v>50</v>
      </c>
      <c r="AF3513" s="10">
        <v>300</v>
      </c>
      <c r="AG3513" s="10">
        <v>175</v>
      </c>
      <c r="AH3513" s="47">
        <v>175</v>
      </c>
      <c r="AI3513" s="10" t="s">
        <v>682</v>
      </c>
      <c r="AJ3513" s="10" t="s">
        <v>298</v>
      </c>
      <c r="AK3513" s="10" t="s">
        <v>291</v>
      </c>
      <c r="AL3513" s="10" t="s">
        <v>666</v>
      </c>
      <c r="AM3513" s="10" t="s">
        <v>666</v>
      </c>
      <c r="AN3513" s="10" t="s">
        <v>300</v>
      </c>
      <c r="AO3513" s="10" t="s">
        <v>300</v>
      </c>
      <c r="AS3513" s="48"/>
      <c r="AT3513" s="49">
        <v>8.8695830000000004</v>
      </c>
      <c r="AU3513" s="49">
        <v>5.5570830000000004</v>
      </c>
      <c r="AV3513" s="49">
        <v>25.763359999999999</v>
      </c>
      <c r="AW3513" s="49">
        <v>9.4765809999999995</v>
      </c>
      <c r="AX3513" s="49">
        <v>34</v>
      </c>
    </row>
    <row r="3514" spans="1:50" ht="14.25" customHeight="1" x14ac:dyDescent="0.55000000000000004">
      <c r="A3514" s="45">
        <v>5153842</v>
      </c>
      <c r="B3514" s="10" t="s">
        <v>9486</v>
      </c>
      <c r="C3514" s="10" t="s">
        <v>17</v>
      </c>
      <c r="D3514" s="10" t="s">
        <v>7114</v>
      </c>
      <c r="F3514" s="10" t="s">
        <v>9173</v>
      </c>
      <c r="G3514" s="10" t="s">
        <v>9454</v>
      </c>
      <c r="H3514" s="10" t="s">
        <v>9483</v>
      </c>
      <c r="I3514" s="10" t="s">
        <v>9487</v>
      </c>
      <c r="J3514" s="10" t="s">
        <v>9488</v>
      </c>
      <c r="K3514" s="10" t="s">
        <v>291</v>
      </c>
      <c r="L3514" s="10" t="s">
        <v>292</v>
      </c>
      <c r="M3514" s="46" t="s">
        <v>960</v>
      </c>
      <c r="N3514" s="10" t="s">
        <v>294</v>
      </c>
      <c r="O3514" s="10" t="s">
        <v>294</v>
      </c>
      <c r="P3514" s="10" t="s">
        <v>5524</v>
      </c>
      <c r="Q3514" s="10"/>
      <c r="R3514" s="10" t="s">
        <v>291</v>
      </c>
      <c r="S3514" s="10" t="s">
        <v>9489</v>
      </c>
      <c r="T3514" s="10" t="s">
        <v>291</v>
      </c>
      <c r="U3514" s="10" t="s">
        <v>296</v>
      </c>
      <c r="V3514" s="10" t="s">
        <v>291</v>
      </c>
      <c r="W3514" s="10">
        <v>10</v>
      </c>
      <c r="X3514" s="10">
        <v>40</v>
      </c>
      <c r="Y3514" s="10">
        <v>20</v>
      </c>
      <c r="Z3514" s="47">
        <v>20</v>
      </c>
      <c r="AA3514" s="10">
        <v>1</v>
      </c>
      <c r="AB3514" s="10">
        <v>1</v>
      </c>
      <c r="AC3514" s="10">
        <v>1</v>
      </c>
      <c r="AD3514" s="47">
        <v>1</v>
      </c>
      <c r="AE3514" s="10">
        <v>50</v>
      </c>
      <c r="AF3514" s="10">
        <v>300</v>
      </c>
      <c r="AG3514" s="10">
        <v>175</v>
      </c>
      <c r="AH3514" s="47">
        <v>175</v>
      </c>
      <c r="AI3514" s="10" t="s">
        <v>682</v>
      </c>
      <c r="AJ3514" s="10" t="s">
        <v>298</v>
      </c>
      <c r="AK3514" s="10" t="s">
        <v>291</v>
      </c>
      <c r="AL3514" s="10" t="s">
        <v>666</v>
      </c>
      <c r="AM3514" s="10" t="s">
        <v>666</v>
      </c>
      <c r="AN3514" s="10" t="s">
        <v>300</v>
      </c>
      <c r="AO3514" s="10" t="s">
        <v>300</v>
      </c>
      <c r="AS3514" s="48"/>
      <c r="AT3514" s="49">
        <v>19.395</v>
      </c>
      <c r="AU3514" s="49">
        <v>59.643749999999997</v>
      </c>
      <c r="AV3514" s="49">
        <v>27.78444</v>
      </c>
      <c r="AW3514" s="49">
        <v>18.565110000000001</v>
      </c>
      <c r="AX3514" s="49">
        <v>74</v>
      </c>
    </row>
    <row r="3515" spans="1:50" ht="14.25" customHeight="1" x14ac:dyDescent="0.55000000000000004">
      <c r="A3515" s="45">
        <v>5153591</v>
      </c>
      <c r="B3515" s="10" t="s">
        <v>9490</v>
      </c>
      <c r="C3515" s="10" t="s">
        <v>17</v>
      </c>
      <c r="D3515" s="10" t="s">
        <v>7114</v>
      </c>
      <c r="F3515" s="10" t="s">
        <v>9173</v>
      </c>
      <c r="G3515" s="10" t="s">
        <v>9454</v>
      </c>
      <c r="H3515" s="10" t="s">
        <v>9483</v>
      </c>
      <c r="I3515" s="10" t="s">
        <v>9491</v>
      </c>
      <c r="J3515" s="10" t="s">
        <v>9492</v>
      </c>
      <c r="K3515" s="10" t="s">
        <v>291</v>
      </c>
      <c r="L3515" s="10" t="s">
        <v>292</v>
      </c>
      <c r="M3515" s="46" t="s">
        <v>293</v>
      </c>
      <c r="N3515" s="10" t="s">
        <v>294</v>
      </c>
      <c r="O3515" s="10" t="s">
        <v>294</v>
      </c>
      <c r="P3515" s="10" t="s">
        <v>5524</v>
      </c>
      <c r="Q3515" s="10"/>
      <c r="R3515" s="10" t="s">
        <v>291</v>
      </c>
      <c r="S3515" s="10" t="s">
        <v>9493</v>
      </c>
      <c r="T3515" s="10" t="s">
        <v>291</v>
      </c>
      <c r="U3515" s="10" t="s">
        <v>296</v>
      </c>
      <c r="V3515" s="10" t="s">
        <v>291</v>
      </c>
      <c r="W3515" s="10">
        <v>10</v>
      </c>
      <c r="X3515" s="10">
        <v>40</v>
      </c>
      <c r="Y3515" s="10">
        <v>20</v>
      </c>
      <c r="Z3515" s="47">
        <v>20</v>
      </c>
      <c r="AA3515" s="10">
        <v>1</v>
      </c>
      <c r="AB3515" s="10">
        <v>3</v>
      </c>
      <c r="AC3515" s="10">
        <v>2</v>
      </c>
      <c r="AD3515" s="47">
        <v>2</v>
      </c>
      <c r="AE3515" s="10">
        <v>50</v>
      </c>
      <c r="AF3515" s="10">
        <v>300</v>
      </c>
      <c r="AG3515" s="10">
        <v>175</v>
      </c>
      <c r="AH3515" s="47">
        <v>175</v>
      </c>
      <c r="AI3515" s="10" t="s">
        <v>682</v>
      </c>
      <c r="AJ3515" s="10" t="s">
        <v>298</v>
      </c>
      <c r="AK3515" s="10" t="s">
        <v>291</v>
      </c>
      <c r="AL3515" s="10" t="s">
        <v>666</v>
      </c>
      <c r="AM3515" s="10" t="s">
        <v>666</v>
      </c>
      <c r="AN3515" s="10" t="s">
        <v>300</v>
      </c>
      <c r="AO3515" s="10" t="s">
        <v>300</v>
      </c>
      <c r="AS3515" s="48"/>
      <c r="AT3515" s="49">
        <v>28.695830000000001</v>
      </c>
      <c r="AU3515" s="49">
        <v>37.3125</v>
      </c>
      <c r="AV3515" s="49">
        <v>44.548400000000001</v>
      </c>
      <c r="AW3515" s="49">
        <v>21.230399999999999</v>
      </c>
      <c r="AX3515" s="49">
        <v>71</v>
      </c>
    </row>
    <row r="3516" spans="1:50" ht="14.25" customHeight="1" x14ac:dyDescent="0.55000000000000004">
      <c r="A3516" s="45">
        <v>5153544</v>
      </c>
      <c r="B3516" s="10" t="s">
        <v>9494</v>
      </c>
      <c r="C3516" s="10" t="s">
        <v>17</v>
      </c>
      <c r="D3516" s="10" t="s">
        <v>7114</v>
      </c>
      <c r="F3516" s="10" t="s">
        <v>9173</v>
      </c>
      <c r="G3516" s="10" t="s">
        <v>9454</v>
      </c>
      <c r="H3516" s="10" t="s">
        <v>9483</v>
      </c>
      <c r="I3516" s="10" t="s">
        <v>9495</v>
      </c>
      <c r="J3516" s="10" t="s">
        <v>9496</v>
      </c>
      <c r="K3516" s="10" t="s">
        <v>291</v>
      </c>
      <c r="L3516" s="10" t="s">
        <v>316</v>
      </c>
      <c r="M3516" s="46" t="s">
        <v>293</v>
      </c>
      <c r="N3516" s="10" t="s">
        <v>294</v>
      </c>
      <c r="O3516" s="10" t="s">
        <v>294</v>
      </c>
      <c r="P3516" s="10" t="s">
        <v>5524</v>
      </c>
      <c r="Q3516" s="10"/>
      <c r="R3516" s="10" t="s">
        <v>291</v>
      </c>
      <c r="S3516" s="10" t="s">
        <v>9497</v>
      </c>
      <c r="T3516" s="10" t="s">
        <v>291</v>
      </c>
      <c r="U3516" s="10" t="s">
        <v>296</v>
      </c>
      <c r="V3516" s="10" t="s">
        <v>291</v>
      </c>
      <c r="W3516" s="10">
        <v>10</v>
      </c>
      <c r="X3516" s="10">
        <v>40</v>
      </c>
      <c r="Y3516" s="10">
        <v>20</v>
      </c>
      <c r="Z3516" s="47">
        <v>20</v>
      </c>
      <c r="AA3516" s="10">
        <v>5</v>
      </c>
      <c r="AB3516" s="10">
        <v>8</v>
      </c>
      <c r="AC3516" s="10">
        <v>6.5</v>
      </c>
      <c r="AD3516" s="47">
        <v>5.6</v>
      </c>
      <c r="AE3516" s="10">
        <v>50</v>
      </c>
      <c r="AF3516" s="10">
        <v>300</v>
      </c>
      <c r="AG3516" s="10">
        <v>175</v>
      </c>
      <c r="AH3516" s="47">
        <v>175</v>
      </c>
      <c r="AI3516" s="10" t="s">
        <v>682</v>
      </c>
      <c r="AJ3516" s="10" t="s">
        <v>298</v>
      </c>
      <c r="AK3516" s="10" t="s">
        <v>291</v>
      </c>
      <c r="AL3516" s="10" t="s">
        <v>666</v>
      </c>
      <c r="AM3516" s="10" t="s">
        <v>666</v>
      </c>
      <c r="AN3516" s="10" t="s">
        <v>300</v>
      </c>
      <c r="AO3516" s="10" t="s">
        <v>300</v>
      </c>
      <c r="AS3516" s="48"/>
      <c r="AT3516" s="49">
        <v>15.553330000000001</v>
      </c>
      <c r="AU3516" s="49">
        <v>21.108329999999999</v>
      </c>
      <c r="AV3516" s="49">
        <v>32.562199999999997</v>
      </c>
      <c r="AW3516" s="49">
        <v>19.434000000000001</v>
      </c>
      <c r="AX3516" s="49">
        <v>238</v>
      </c>
    </row>
    <row r="3517" spans="1:50" ht="14.25" customHeight="1" x14ac:dyDescent="0.55000000000000004">
      <c r="A3517" s="45">
        <v>5153722</v>
      </c>
      <c r="B3517" s="10" t="s">
        <v>284</v>
      </c>
      <c r="C3517" s="10" t="s">
        <v>17</v>
      </c>
      <c r="D3517" s="10" t="s">
        <v>7114</v>
      </c>
      <c r="F3517" s="10" t="s">
        <v>9173</v>
      </c>
      <c r="G3517" s="10" t="s">
        <v>9454</v>
      </c>
      <c r="H3517" s="10" t="s">
        <v>9483</v>
      </c>
      <c r="I3517" s="10" t="s">
        <v>9498</v>
      </c>
      <c r="J3517" s="10" t="s">
        <v>9499</v>
      </c>
      <c r="K3517" s="10" t="s">
        <v>291</v>
      </c>
      <c r="L3517" s="10" t="s">
        <v>292</v>
      </c>
      <c r="M3517" s="46" t="s">
        <v>570</v>
      </c>
      <c r="N3517" s="10" t="s">
        <v>294</v>
      </c>
      <c r="O3517" s="10" t="s">
        <v>294</v>
      </c>
      <c r="P3517" s="10" t="s">
        <v>5524</v>
      </c>
      <c r="Q3517" s="10"/>
      <c r="R3517" s="10" t="s">
        <v>381</v>
      </c>
      <c r="S3517" s="10" t="s">
        <v>9500</v>
      </c>
      <c r="T3517" s="10" t="s">
        <v>291</v>
      </c>
      <c r="U3517" s="10" t="s">
        <v>296</v>
      </c>
      <c r="V3517" s="10" t="s">
        <v>291</v>
      </c>
      <c r="W3517" s="10">
        <v>10</v>
      </c>
      <c r="X3517" s="10">
        <v>40</v>
      </c>
      <c r="Y3517" s="10">
        <v>20</v>
      </c>
      <c r="Z3517" s="47">
        <v>20</v>
      </c>
      <c r="AA3517" s="10">
        <v>3</v>
      </c>
      <c r="AB3517" s="10">
        <v>6</v>
      </c>
      <c r="AC3517" s="10">
        <v>4.5</v>
      </c>
      <c r="AD3517" s="47">
        <v>4.5</v>
      </c>
      <c r="AE3517" s="10">
        <v>50</v>
      </c>
      <c r="AF3517" s="10">
        <v>300</v>
      </c>
      <c r="AG3517" s="10">
        <v>175</v>
      </c>
      <c r="AH3517" s="47">
        <v>175</v>
      </c>
      <c r="AI3517" s="10" t="s">
        <v>682</v>
      </c>
      <c r="AJ3517" s="10" t="s">
        <v>298</v>
      </c>
      <c r="AK3517" s="10" t="s">
        <v>291</v>
      </c>
      <c r="AL3517" s="10" t="s">
        <v>666</v>
      </c>
      <c r="AM3517" s="10" t="s">
        <v>666</v>
      </c>
      <c r="AN3517" s="10" t="s">
        <v>300</v>
      </c>
      <c r="AO3517" s="10" t="s">
        <v>300</v>
      </c>
      <c r="AS3517" s="48"/>
      <c r="AT3517" s="49">
        <v>37.299999999999997</v>
      </c>
      <c r="AU3517" s="49">
        <v>34.520829999999997</v>
      </c>
      <c r="AV3517" s="49">
        <v>31.531279999999999</v>
      </c>
      <c r="AW3517" s="49">
        <v>26.89772</v>
      </c>
      <c r="AX3517" s="49">
        <v>43</v>
      </c>
    </row>
    <row r="3518" spans="1:50" ht="14.25" customHeight="1" x14ac:dyDescent="0.55000000000000004">
      <c r="A3518" s="45">
        <v>5153832</v>
      </c>
      <c r="B3518" s="10" t="s">
        <v>9501</v>
      </c>
      <c r="C3518" s="10" t="s">
        <v>17</v>
      </c>
      <c r="D3518" s="10" t="s">
        <v>7114</v>
      </c>
      <c r="F3518" s="10" t="s">
        <v>9173</v>
      </c>
      <c r="G3518" s="10" t="s">
        <v>9454</v>
      </c>
      <c r="H3518" s="10" t="s">
        <v>9483</v>
      </c>
      <c r="I3518" s="10" t="s">
        <v>9502</v>
      </c>
      <c r="J3518" s="10" t="s">
        <v>9503</v>
      </c>
      <c r="K3518" s="10" t="s">
        <v>291</v>
      </c>
      <c r="L3518" s="10" t="s">
        <v>292</v>
      </c>
      <c r="M3518" s="46" t="s">
        <v>960</v>
      </c>
      <c r="N3518" s="10" t="s">
        <v>294</v>
      </c>
      <c r="O3518" s="10" t="s">
        <v>294</v>
      </c>
      <c r="P3518" s="10" t="s">
        <v>5524</v>
      </c>
      <c r="Q3518" s="10"/>
      <c r="R3518" s="10" t="s">
        <v>381</v>
      </c>
      <c r="S3518" s="10" t="s">
        <v>9504</v>
      </c>
      <c r="T3518" s="10" t="s">
        <v>291</v>
      </c>
      <c r="U3518" s="10" t="s">
        <v>296</v>
      </c>
      <c r="V3518" s="10" t="s">
        <v>291</v>
      </c>
      <c r="W3518" s="10">
        <v>10</v>
      </c>
      <c r="X3518" s="10">
        <v>40</v>
      </c>
      <c r="Y3518" s="10">
        <v>20</v>
      </c>
      <c r="Z3518" s="47">
        <v>20</v>
      </c>
      <c r="AA3518" s="10">
        <v>1</v>
      </c>
      <c r="AB3518" s="10">
        <v>1</v>
      </c>
      <c r="AC3518" s="10">
        <v>1</v>
      </c>
      <c r="AD3518" s="47">
        <v>1</v>
      </c>
      <c r="AE3518" s="10">
        <v>50</v>
      </c>
      <c r="AF3518" s="10">
        <v>300</v>
      </c>
      <c r="AG3518" s="10">
        <v>175</v>
      </c>
      <c r="AH3518" s="47">
        <v>175</v>
      </c>
      <c r="AI3518" s="10" t="s">
        <v>682</v>
      </c>
      <c r="AJ3518" s="10" t="s">
        <v>298</v>
      </c>
      <c r="AK3518" s="10" t="s">
        <v>291</v>
      </c>
      <c r="AL3518" s="10" t="s">
        <v>666</v>
      </c>
      <c r="AM3518" s="10" t="s">
        <v>666</v>
      </c>
      <c r="AN3518" s="10" t="s">
        <v>300</v>
      </c>
      <c r="AO3518" s="10" t="s">
        <v>300</v>
      </c>
      <c r="AS3518" s="48"/>
      <c r="AT3518" s="49">
        <v>6.483333</v>
      </c>
      <c r="AU3518" s="49">
        <v>2.483333</v>
      </c>
      <c r="AV3518" s="49">
        <v>20.336400000000001</v>
      </c>
      <c r="AW3518" s="49">
        <v>10.45392</v>
      </c>
      <c r="AX3518" s="49">
        <v>11</v>
      </c>
    </row>
    <row r="3519" spans="1:50" ht="14.25" customHeight="1" x14ac:dyDescent="0.55000000000000004">
      <c r="A3519" s="45">
        <v>5153564</v>
      </c>
      <c r="B3519" s="10" t="s">
        <v>9505</v>
      </c>
      <c r="C3519" s="10" t="s">
        <v>17</v>
      </c>
      <c r="D3519" s="10" t="s">
        <v>7114</v>
      </c>
      <c r="F3519" s="10" t="s">
        <v>9173</v>
      </c>
      <c r="G3519" s="10" t="s">
        <v>9454</v>
      </c>
      <c r="H3519" s="10" t="s">
        <v>9483</v>
      </c>
      <c r="I3519" s="10" t="s">
        <v>9506</v>
      </c>
      <c r="J3519" s="10" t="s">
        <v>9507</v>
      </c>
      <c r="K3519" s="10" t="s">
        <v>291</v>
      </c>
      <c r="L3519" s="10" t="s">
        <v>292</v>
      </c>
      <c r="M3519" s="46" t="s">
        <v>293</v>
      </c>
      <c r="N3519" s="10" t="s">
        <v>294</v>
      </c>
      <c r="O3519" s="10" t="s">
        <v>294</v>
      </c>
      <c r="P3519" s="10" t="s">
        <v>5524</v>
      </c>
      <c r="Q3519" s="10"/>
      <c r="R3519" s="10" t="s">
        <v>381</v>
      </c>
      <c r="S3519" s="10" t="s">
        <v>9508</v>
      </c>
      <c r="T3519" s="10" t="s">
        <v>291</v>
      </c>
      <c r="U3519" s="10" t="s">
        <v>296</v>
      </c>
      <c r="V3519" s="10" t="s">
        <v>291</v>
      </c>
      <c r="W3519" s="10">
        <v>10</v>
      </c>
      <c r="X3519" s="10">
        <v>40</v>
      </c>
      <c r="Y3519" s="10">
        <v>20</v>
      </c>
      <c r="Z3519" s="47">
        <v>20</v>
      </c>
      <c r="AD3519" s="47"/>
      <c r="AE3519" s="10">
        <v>50</v>
      </c>
      <c r="AF3519" s="10">
        <v>300</v>
      </c>
      <c r="AG3519" s="10">
        <v>175</v>
      </c>
      <c r="AH3519" s="47">
        <v>175</v>
      </c>
      <c r="AI3519" s="10" t="s">
        <v>682</v>
      </c>
      <c r="AJ3519" s="10" t="s">
        <v>298</v>
      </c>
      <c r="AK3519" s="10" t="s">
        <v>291</v>
      </c>
      <c r="AL3519" s="10" t="s">
        <v>666</v>
      </c>
      <c r="AM3519" s="10" t="s">
        <v>666</v>
      </c>
      <c r="AN3519" s="10" t="s">
        <v>300</v>
      </c>
      <c r="AO3519" s="10" t="s">
        <v>300</v>
      </c>
      <c r="AS3519" s="48"/>
      <c r="AT3519" s="49">
        <v>14.904999999999999</v>
      </c>
      <c r="AU3519" s="49">
        <v>40.324579999999997</v>
      </c>
      <c r="AV3519" s="49">
        <v>38.065440000000002</v>
      </c>
      <c r="AW3519" s="49">
        <v>21.116980000000002</v>
      </c>
      <c r="AX3519" s="49">
        <v>370</v>
      </c>
    </row>
    <row r="3520" spans="1:50" ht="14.25" customHeight="1" x14ac:dyDescent="0.55000000000000004">
      <c r="A3520" s="45">
        <v>5153706</v>
      </c>
      <c r="B3520" s="10" t="s">
        <v>9509</v>
      </c>
      <c r="C3520" s="10" t="s">
        <v>17</v>
      </c>
      <c r="D3520" s="10" t="s">
        <v>7114</v>
      </c>
      <c r="F3520" s="10" t="s">
        <v>9173</v>
      </c>
      <c r="G3520" s="10" t="s">
        <v>9454</v>
      </c>
      <c r="H3520" s="10" t="s">
        <v>9483</v>
      </c>
      <c r="I3520" s="10" t="s">
        <v>9510</v>
      </c>
      <c r="J3520" s="10" t="s">
        <v>9511</v>
      </c>
      <c r="K3520" s="10" t="s">
        <v>291</v>
      </c>
      <c r="L3520" s="10" t="s">
        <v>292</v>
      </c>
      <c r="M3520" s="46" t="s">
        <v>960</v>
      </c>
      <c r="N3520" s="10" t="s">
        <v>294</v>
      </c>
      <c r="O3520" s="10" t="s">
        <v>294</v>
      </c>
      <c r="P3520" s="10" t="s">
        <v>5524</v>
      </c>
      <c r="Q3520" s="10"/>
      <c r="R3520" s="10" t="s">
        <v>381</v>
      </c>
      <c r="S3520" s="10" t="s">
        <v>9169</v>
      </c>
      <c r="T3520" s="10" t="s">
        <v>291</v>
      </c>
      <c r="U3520" s="10" t="s">
        <v>296</v>
      </c>
      <c r="V3520" s="10" t="s">
        <v>291</v>
      </c>
      <c r="W3520" s="10">
        <v>10</v>
      </c>
      <c r="X3520" s="10">
        <v>40</v>
      </c>
      <c r="Y3520" s="10">
        <v>20</v>
      </c>
      <c r="Z3520" s="47">
        <v>20</v>
      </c>
      <c r="AA3520" s="10">
        <v>1</v>
      </c>
      <c r="AB3520" s="10">
        <v>1</v>
      </c>
      <c r="AC3520" s="10">
        <v>1</v>
      </c>
      <c r="AD3520" s="47">
        <v>1</v>
      </c>
      <c r="AE3520" s="10">
        <v>50</v>
      </c>
      <c r="AF3520" s="10">
        <v>300</v>
      </c>
      <c r="AG3520" s="10">
        <v>175</v>
      </c>
      <c r="AH3520" s="47">
        <v>175</v>
      </c>
      <c r="AI3520" s="10" t="s">
        <v>682</v>
      </c>
      <c r="AJ3520" s="10" t="s">
        <v>298</v>
      </c>
      <c r="AK3520" s="10" t="s">
        <v>291</v>
      </c>
      <c r="AL3520" s="10" t="s">
        <v>666</v>
      </c>
      <c r="AM3520" s="10" t="s">
        <v>666</v>
      </c>
      <c r="AN3520" s="10" t="s">
        <v>300</v>
      </c>
      <c r="AO3520" s="10" t="s">
        <v>300</v>
      </c>
      <c r="AS3520" s="48"/>
      <c r="AT3520" s="49">
        <v>10.625</v>
      </c>
      <c r="AU3520" s="49">
        <v>7.2083329999999997</v>
      </c>
      <c r="AV3520" s="49">
        <v>19.763999999999999</v>
      </c>
      <c r="AW3520" s="49">
        <v>13.2064</v>
      </c>
      <c r="AX3520" s="49">
        <v>2</v>
      </c>
    </row>
    <row r="3521" spans="1:50" ht="14.25" customHeight="1" x14ac:dyDescent="0.55000000000000004">
      <c r="A3521" s="45">
        <v>8285182</v>
      </c>
      <c r="B3521" s="10" t="s">
        <v>9512</v>
      </c>
      <c r="C3521" s="10" t="s">
        <v>17</v>
      </c>
      <c r="D3521" s="10" t="s">
        <v>7114</v>
      </c>
      <c r="F3521" s="10" t="s">
        <v>9173</v>
      </c>
      <c r="G3521" s="10" t="s">
        <v>9454</v>
      </c>
      <c r="H3521" s="10" t="s">
        <v>9483</v>
      </c>
      <c r="I3521" s="10" t="s">
        <v>9513</v>
      </c>
      <c r="J3521" s="10" t="s">
        <v>9514</v>
      </c>
      <c r="K3521" s="10" t="s">
        <v>291</v>
      </c>
      <c r="L3521" s="10" t="s">
        <v>316</v>
      </c>
      <c r="M3521" s="46" t="s">
        <v>293</v>
      </c>
      <c r="N3521" s="10" t="s">
        <v>294</v>
      </c>
      <c r="O3521" s="10" t="s">
        <v>294</v>
      </c>
      <c r="P3521" s="10" t="s">
        <v>5524</v>
      </c>
      <c r="Q3521" s="10"/>
      <c r="R3521" s="10" t="s">
        <v>381</v>
      </c>
      <c r="S3521" s="10" t="s">
        <v>9515</v>
      </c>
      <c r="T3521" s="10" t="s">
        <v>291</v>
      </c>
      <c r="U3521" s="10" t="s">
        <v>296</v>
      </c>
      <c r="V3521" s="10" t="s">
        <v>291</v>
      </c>
      <c r="W3521" s="10">
        <v>10</v>
      </c>
      <c r="X3521" s="10">
        <v>40</v>
      </c>
      <c r="Y3521" s="10">
        <v>20</v>
      </c>
      <c r="Z3521" s="47">
        <v>20</v>
      </c>
      <c r="AA3521" s="10">
        <v>1</v>
      </c>
      <c r="AB3521" s="10">
        <v>4</v>
      </c>
      <c r="AC3521" s="10">
        <v>2.5</v>
      </c>
      <c r="AD3521" s="47">
        <v>2.5</v>
      </c>
      <c r="AE3521" s="10">
        <v>50</v>
      </c>
      <c r="AF3521" s="10">
        <v>300</v>
      </c>
      <c r="AG3521" s="10">
        <v>175</v>
      </c>
      <c r="AH3521" s="47">
        <v>175</v>
      </c>
      <c r="AI3521" s="10" t="s">
        <v>682</v>
      </c>
      <c r="AJ3521" s="10" t="s">
        <v>298</v>
      </c>
      <c r="AK3521" s="10" t="s">
        <v>291</v>
      </c>
      <c r="AL3521" s="10" t="s">
        <v>666</v>
      </c>
      <c r="AM3521" s="10" t="s">
        <v>666</v>
      </c>
      <c r="AN3521" s="10" t="s">
        <v>300</v>
      </c>
      <c r="AO3521" s="10" t="s">
        <v>300</v>
      </c>
      <c r="AS3521" s="48"/>
      <c r="AT3521" s="49">
        <v>15.185829999999999</v>
      </c>
      <c r="AU3521" s="49">
        <v>23.515830000000001</v>
      </c>
      <c r="AV3521" s="49">
        <v>30.380559999999999</v>
      </c>
      <c r="AW3521" s="49">
        <v>17.27627</v>
      </c>
      <c r="AX3521" s="49">
        <v>278</v>
      </c>
    </row>
    <row r="3522" spans="1:50" ht="14.25" customHeight="1" x14ac:dyDescent="0.55000000000000004">
      <c r="A3522" s="45">
        <v>1358128</v>
      </c>
      <c r="B3522" s="10" t="s">
        <v>284</v>
      </c>
      <c r="C3522" s="10" t="s">
        <v>16</v>
      </c>
      <c r="D3522" s="10" t="s">
        <v>9516</v>
      </c>
      <c r="F3522" s="10" t="s">
        <v>9517</v>
      </c>
      <c r="G3522" s="10" t="s">
        <v>9518</v>
      </c>
      <c r="H3522" s="10" t="s">
        <v>9519</v>
      </c>
      <c r="I3522" s="10" t="s">
        <v>9520</v>
      </c>
      <c r="J3522" s="10" t="s">
        <v>9521</v>
      </c>
      <c r="K3522" s="10" t="s">
        <v>291</v>
      </c>
      <c r="L3522" s="10" t="s">
        <v>292</v>
      </c>
      <c r="M3522" s="46" t="s">
        <v>293</v>
      </c>
      <c r="N3522" s="10" t="s">
        <v>294</v>
      </c>
      <c r="O3522" s="10" t="s">
        <v>294</v>
      </c>
      <c r="P3522" s="10" t="s">
        <v>295</v>
      </c>
      <c r="Q3522" s="10" t="s">
        <v>381</v>
      </c>
      <c r="R3522" s="10" t="s">
        <v>381</v>
      </c>
      <c r="S3522" s="10" t="s">
        <v>6035</v>
      </c>
      <c r="T3522" s="10" t="s">
        <v>381</v>
      </c>
      <c r="U3522" s="10"/>
      <c r="V3522" s="10" t="s">
        <v>291</v>
      </c>
      <c r="Z3522" s="47"/>
      <c r="AA3522" s="10">
        <v>1</v>
      </c>
      <c r="AB3522" s="10">
        <v>1</v>
      </c>
      <c r="AC3522" s="10">
        <v>1</v>
      </c>
      <c r="AD3522" s="47">
        <v>1</v>
      </c>
      <c r="AH3522" s="47"/>
      <c r="AI3522" s="10" t="s">
        <v>682</v>
      </c>
      <c r="AJ3522" s="10" t="s">
        <v>298</v>
      </c>
      <c r="AK3522" s="10" t="s">
        <v>291</v>
      </c>
      <c r="AL3522" s="10" t="s">
        <v>666</v>
      </c>
      <c r="AM3522" s="10" t="s">
        <v>666</v>
      </c>
      <c r="AN3522" s="10" t="s">
        <v>300</v>
      </c>
      <c r="AO3522" s="10" t="s">
        <v>300</v>
      </c>
      <c r="AS3522" s="48"/>
      <c r="AT3522" s="49">
        <v>19.891670000000001</v>
      </c>
      <c r="AU3522" s="49">
        <v>42.671669999999999</v>
      </c>
      <c r="AV3522" s="49">
        <v>38.956159999999997</v>
      </c>
      <c r="AW3522" s="49">
        <v>19.01118</v>
      </c>
      <c r="AX3522" s="49">
        <v>325</v>
      </c>
    </row>
    <row r="3523" spans="1:50" ht="14.25" customHeight="1" x14ac:dyDescent="0.55000000000000004">
      <c r="A3523" s="45">
        <v>1341979</v>
      </c>
      <c r="B3523" s="10" t="s">
        <v>1175</v>
      </c>
      <c r="C3523" s="10" t="s">
        <v>16</v>
      </c>
      <c r="D3523" s="10" t="s">
        <v>9516</v>
      </c>
      <c r="F3523" s="10" t="s">
        <v>9517</v>
      </c>
      <c r="G3523" s="10" t="s">
        <v>9522</v>
      </c>
      <c r="H3523" s="10" t="s">
        <v>9523</v>
      </c>
      <c r="I3523" s="10" t="s">
        <v>9524</v>
      </c>
      <c r="J3523" s="10" t="s">
        <v>9525</v>
      </c>
      <c r="K3523" s="10" t="s">
        <v>381</v>
      </c>
      <c r="L3523" s="10" t="s">
        <v>316</v>
      </c>
      <c r="M3523" s="46" t="s">
        <v>293</v>
      </c>
      <c r="N3523" s="10" t="s">
        <v>294</v>
      </c>
      <c r="O3523" s="10" t="s">
        <v>294</v>
      </c>
      <c r="P3523" s="10" t="s">
        <v>295</v>
      </c>
      <c r="Q3523" s="10" t="s">
        <v>381</v>
      </c>
      <c r="R3523" s="10" t="s">
        <v>291</v>
      </c>
      <c r="T3523" s="10" t="s">
        <v>381</v>
      </c>
      <c r="U3523" s="10" t="s">
        <v>296</v>
      </c>
      <c r="V3523" s="10" t="s">
        <v>381</v>
      </c>
      <c r="Z3523" s="47"/>
      <c r="AA3523" s="10">
        <v>1</v>
      </c>
      <c r="AB3523" s="10">
        <v>2</v>
      </c>
      <c r="AC3523" s="10">
        <v>2</v>
      </c>
      <c r="AD3523" s="47">
        <v>2</v>
      </c>
      <c r="AE3523" s="10">
        <v>800</v>
      </c>
      <c r="AF3523" s="10">
        <v>1500</v>
      </c>
      <c r="AG3523" s="10">
        <v>1000</v>
      </c>
      <c r="AH3523" s="47">
        <v>1000</v>
      </c>
      <c r="AI3523" s="10" t="s">
        <v>682</v>
      </c>
      <c r="AJ3523" s="10" t="s">
        <v>3507</v>
      </c>
      <c r="AK3523" s="10" t="s">
        <v>1775</v>
      </c>
      <c r="AL3523" s="10" t="s">
        <v>666</v>
      </c>
      <c r="AM3523" s="10" t="s">
        <v>666</v>
      </c>
      <c r="AN3523" s="10" t="s">
        <v>300</v>
      </c>
      <c r="AO3523" s="10" t="s">
        <v>300</v>
      </c>
      <c r="AP3523" s="10">
        <v>10</v>
      </c>
      <c r="AQ3523" s="10">
        <v>20</v>
      </c>
      <c r="AR3523" s="10">
        <v>15</v>
      </c>
      <c r="AS3523" s="48">
        <v>15</v>
      </c>
      <c r="AT3523" s="49">
        <v>14.595829999999999</v>
      </c>
      <c r="AU3523" s="49">
        <v>38.983330000000002</v>
      </c>
      <c r="AV3523" s="49">
        <v>34.526400000000002</v>
      </c>
      <c r="AW3523" s="49">
        <v>20.346820000000001</v>
      </c>
      <c r="AX3523" s="49">
        <v>136</v>
      </c>
    </row>
    <row r="3524" spans="1:50" ht="14.25" customHeight="1" x14ac:dyDescent="0.55000000000000004">
      <c r="A3524" s="45">
        <v>1341978</v>
      </c>
      <c r="B3524" s="10" t="s">
        <v>1385</v>
      </c>
      <c r="C3524" s="10" t="s">
        <v>16</v>
      </c>
      <c r="D3524" s="10" t="s">
        <v>9516</v>
      </c>
      <c r="F3524" s="10" t="s">
        <v>9517</v>
      </c>
      <c r="G3524" s="10" t="s">
        <v>9522</v>
      </c>
      <c r="H3524" s="10" t="s">
        <v>9523</v>
      </c>
      <c r="I3524" s="10" t="s">
        <v>9526</v>
      </c>
      <c r="J3524" s="10" t="s">
        <v>9527</v>
      </c>
      <c r="K3524" s="10" t="s">
        <v>381</v>
      </c>
      <c r="L3524" s="10" t="s">
        <v>292</v>
      </c>
      <c r="M3524" s="46" t="s">
        <v>506</v>
      </c>
      <c r="N3524" s="10" t="s">
        <v>294</v>
      </c>
      <c r="O3524" s="10" t="s">
        <v>294</v>
      </c>
      <c r="P3524" s="10" t="s">
        <v>295</v>
      </c>
      <c r="Q3524" s="10" t="s">
        <v>381</v>
      </c>
      <c r="R3524" s="10" t="s">
        <v>291</v>
      </c>
      <c r="T3524" s="10" t="s">
        <v>381</v>
      </c>
      <c r="U3524" s="10" t="s">
        <v>296</v>
      </c>
      <c r="V3524" s="10" t="s">
        <v>381</v>
      </c>
      <c r="W3524" s="10">
        <v>20</v>
      </c>
      <c r="X3524" s="10">
        <v>90</v>
      </c>
      <c r="Z3524" s="47">
        <v>55</v>
      </c>
      <c r="AA3524" s="10">
        <v>1</v>
      </c>
      <c r="AB3524" s="10">
        <v>3</v>
      </c>
      <c r="AC3524" s="10">
        <v>2</v>
      </c>
      <c r="AD3524" s="47">
        <v>2</v>
      </c>
      <c r="AE3524" s="10">
        <v>800</v>
      </c>
      <c r="AF3524" s="10">
        <v>1500</v>
      </c>
      <c r="AG3524" s="10">
        <v>1000</v>
      </c>
      <c r="AH3524" s="47">
        <v>1000</v>
      </c>
      <c r="AI3524" s="10" t="s">
        <v>682</v>
      </c>
      <c r="AJ3524" s="10" t="s">
        <v>3507</v>
      </c>
      <c r="AK3524" s="10" t="s">
        <v>1775</v>
      </c>
      <c r="AL3524" s="10" t="s">
        <v>666</v>
      </c>
      <c r="AM3524" s="10" t="s">
        <v>666</v>
      </c>
      <c r="AN3524" s="10" t="s">
        <v>300</v>
      </c>
      <c r="AO3524" s="10" t="s">
        <v>300</v>
      </c>
      <c r="AP3524" s="10">
        <v>17</v>
      </c>
      <c r="AQ3524" s="10">
        <v>22</v>
      </c>
      <c r="AR3524" s="10">
        <v>20</v>
      </c>
      <c r="AS3524" s="48">
        <v>20</v>
      </c>
      <c r="AT3524" s="49">
        <v>38.825830000000003</v>
      </c>
      <c r="AU3524" s="49">
        <v>44.623750000000001</v>
      </c>
      <c r="AV3524" s="49">
        <v>41.156080000000003</v>
      </c>
      <c r="AW3524" s="49">
        <v>41.123370000000001</v>
      </c>
      <c r="AX3524" s="49">
        <v>154</v>
      </c>
    </row>
    <row r="3525" spans="1:50" ht="14.25" customHeight="1" x14ac:dyDescent="0.55000000000000004">
      <c r="A3525" s="45">
        <v>1341974</v>
      </c>
      <c r="B3525" s="10" t="s">
        <v>1175</v>
      </c>
      <c r="C3525" s="10" t="s">
        <v>16</v>
      </c>
      <c r="D3525" s="10" t="s">
        <v>9516</v>
      </c>
      <c r="F3525" s="10" t="s">
        <v>9517</v>
      </c>
      <c r="G3525" s="10" t="s">
        <v>9522</v>
      </c>
      <c r="H3525" s="10" t="s">
        <v>9523</v>
      </c>
      <c r="I3525" s="10" t="s">
        <v>9528</v>
      </c>
      <c r="J3525" s="10" t="s">
        <v>9529</v>
      </c>
      <c r="K3525" s="10" t="s">
        <v>381</v>
      </c>
      <c r="L3525" s="10" t="s">
        <v>316</v>
      </c>
      <c r="M3525" s="46" t="s">
        <v>506</v>
      </c>
      <c r="N3525" s="10" t="s">
        <v>294</v>
      </c>
      <c r="O3525" s="10" t="s">
        <v>294</v>
      </c>
      <c r="P3525" s="10" t="s">
        <v>295</v>
      </c>
      <c r="Q3525" s="10" t="s">
        <v>381</v>
      </c>
      <c r="R3525" s="10" t="s">
        <v>291</v>
      </c>
      <c r="T3525" s="10" t="s">
        <v>381</v>
      </c>
      <c r="U3525" s="10" t="s">
        <v>296</v>
      </c>
      <c r="V3525" s="10" t="s">
        <v>381</v>
      </c>
      <c r="W3525" s="10">
        <v>15</v>
      </c>
      <c r="X3525" s="10">
        <v>30</v>
      </c>
      <c r="Y3525" s="10">
        <v>20</v>
      </c>
      <c r="Z3525" s="47">
        <v>20</v>
      </c>
      <c r="AA3525" s="10">
        <v>1</v>
      </c>
      <c r="AB3525" s="10">
        <v>3</v>
      </c>
      <c r="AC3525" s="10">
        <v>2</v>
      </c>
      <c r="AD3525" s="47">
        <v>2</v>
      </c>
      <c r="AE3525" s="10">
        <v>800</v>
      </c>
      <c r="AF3525" s="10">
        <v>1000</v>
      </c>
      <c r="AG3525" s="10">
        <v>900</v>
      </c>
      <c r="AH3525" s="47">
        <v>900</v>
      </c>
      <c r="AI3525" s="10" t="s">
        <v>682</v>
      </c>
      <c r="AJ3525" s="10" t="s">
        <v>3507</v>
      </c>
      <c r="AK3525" s="10" t="s">
        <v>1775</v>
      </c>
      <c r="AL3525" s="10" t="s">
        <v>666</v>
      </c>
      <c r="AM3525" s="10" t="s">
        <v>666</v>
      </c>
      <c r="AN3525" s="10" t="s">
        <v>300</v>
      </c>
      <c r="AO3525" s="10" t="s">
        <v>300</v>
      </c>
      <c r="AP3525" s="10">
        <v>6</v>
      </c>
      <c r="AQ3525" s="10">
        <v>9</v>
      </c>
      <c r="AR3525" s="10">
        <v>8</v>
      </c>
      <c r="AS3525" s="48">
        <v>8</v>
      </c>
      <c r="AT3525" s="49">
        <v>35.550420000000003</v>
      </c>
      <c r="AU3525" s="49">
        <v>50.941249999999997</v>
      </c>
      <c r="AV3525" s="49">
        <v>36.417999999999999</v>
      </c>
      <c r="AW3525" s="49">
        <v>43.790559999999999</v>
      </c>
      <c r="AX3525" s="49">
        <v>300</v>
      </c>
    </row>
    <row r="3526" spans="1:50" ht="14.25" customHeight="1" x14ac:dyDescent="0.55000000000000004">
      <c r="A3526" s="45">
        <v>1341976</v>
      </c>
      <c r="B3526" s="10" t="s">
        <v>940</v>
      </c>
      <c r="C3526" s="10" t="s">
        <v>16</v>
      </c>
      <c r="D3526" s="10" t="s">
        <v>9516</v>
      </c>
      <c r="F3526" s="10" t="s">
        <v>9517</v>
      </c>
      <c r="G3526" s="10" t="s">
        <v>9522</v>
      </c>
      <c r="H3526" s="10" t="s">
        <v>9523</v>
      </c>
      <c r="I3526" s="10" t="s">
        <v>9530</v>
      </c>
      <c r="J3526" s="10" t="s">
        <v>9531</v>
      </c>
      <c r="K3526" s="10" t="s">
        <v>381</v>
      </c>
      <c r="L3526" s="10" t="s">
        <v>316</v>
      </c>
      <c r="M3526" s="46" t="s">
        <v>506</v>
      </c>
      <c r="N3526" s="10" t="s">
        <v>294</v>
      </c>
      <c r="O3526" s="10" t="s">
        <v>294</v>
      </c>
      <c r="P3526" s="10" t="s">
        <v>295</v>
      </c>
      <c r="Q3526" s="10" t="s">
        <v>381</v>
      </c>
      <c r="R3526" s="10" t="s">
        <v>291</v>
      </c>
      <c r="T3526" s="10" t="s">
        <v>381</v>
      </c>
      <c r="U3526" s="10" t="s">
        <v>296</v>
      </c>
      <c r="V3526" s="10" t="s">
        <v>381</v>
      </c>
      <c r="W3526" s="10">
        <v>730</v>
      </c>
      <c r="X3526" s="10">
        <v>1095</v>
      </c>
      <c r="Y3526" s="10">
        <v>900</v>
      </c>
      <c r="Z3526" s="47">
        <v>900</v>
      </c>
      <c r="AA3526" s="10">
        <v>1</v>
      </c>
      <c r="AB3526" s="10">
        <v>3</v>
      </c>
      <c r="AC3526" s="10">
        <v>2</v>
      </c>
      <c r="AD3526" s="47">
        <v>2</v>
      </c>
      <c r="AE3526" s="10">
        <v>1000</v>
      </c>
      <c r="AF3526" s="10">
        <v>2000</v>
      </c>
      <c r="AG3526" s="10">
        <v>1500</v>
      </c>
      <c r="AH3526" s="47">
        <v>1500</v>
      </c>
      <c r="AI3526" s="10" t="s">
        <v>682</v>
      </c>
      <c r="AJ3526" s="10" t="s">
        <v>3507</v>
      </c>
      <c r="AK3526" s="10" t="s">
        <v>1775</v>
      </c>
      <c r="AL3526" s="10" t="s">
        <v>666</v>
      </c>
      <c r="AM3526" s="10" t="s">
        <v>666</v>
      </c>
      <c r="AN3526" s="10" t="s">
        <v>300</v>
      </c>
      <c r="AO3526" s="10" t="s">
        <v>300</v>
      </c>
      <c r="AP3526" s="10">
        <v>12</v>
      </c>
      <c r="AQ3526" s="10">
        <v>22</v>
      </c>
      <c r="AR3526" s="10">
        <v>18</v>
      </c>
      <c r="AS3526" s="48">
        <v>18</v>
      </c>
      <c r="AT3526" s="49">
        <v>27.335830000000001</v>
      </c>
      <c r="AU3526" s="49">
        <v>55.634999999999998</v>
      </c>
      <c r="AV3526" s="49">
        <v>34.52984</v>
      </c>
      <c r="AW3526" s="49">
        <v>38.41225</v>
      </c>
      <c r="AX3526" s="49">
        <v>295</v>
      </c>
    </row>
    <row r="3527" spans="1:50" ht="14.25" customHeight="1" x14ac:dyDescent="0.55000000000000004">
      <c r="A3527" s="45">
        <v>1339673</v>
      </c>
      <c r="B3527" s="10" t="s">
        <v>377</v>
      </c>
      <c r="C3527" s="10" t="s">
        <v>16</v>
      </c>
      <c r="D3527" s="10" t="s">
        <v>9516</v>
      </c>
      <c r="F3527" s="10" t="s">
        <v>9517</v>
      </c>
      <c r="G3527" s="10" t="s">
        <v>9522</v>
      </c>
      <c r="H3527" s="10" t="s">
        <v>9532</v>
      </c>
      <c r="I3527" s="10" t="s">
        <v>9533</v>
      </c>
      <c r="J3527" s="10" t="s">
        <v>9534</v>
      </c>
      <c r="K3527" s="10" t="s">
        <v>381</v>
      </c>
      <c r="L3527" s="10" t="s">
        <v>382</v>
      </c>
      <c r="M3527" s="46" t="s">
        <v>293</v>
      </c>
      <c r="N3527" s="10" t="s">
        <v>294</v>
      </c>
      <c r="O3527" s="10" t="s">
        <v>294</v>
      </c>
      <c r="P3527" s="10" t="s">
        <v>295</v>
      </c>
      <c r="Q3527" s="10" t="s">
        <v>381</v>
      </c>
      <c r="R3527" s="10" t="s">
        <v>381</v>
      </c>
      <c r="S3527" s="10" t="s">
        <v>9535</v>
      </c>
      <c r="T3527" s="10" t="s">
        <v>381</v>
      </c>
      <c r="U3527" s="10" t="s">
        <v>296</v>
      </c>
      <c r="V3527" s="10" t="s">
        <v>381</v>
      </c>
      <c r="Z3527" s="47"/>
      <c r="AA3527" s="10">
        <v>1</v>
      </c>
      <c r="AB3527" s="10">
        <v>3</v>
      </c>
      <c r="AC3527" s="10">
        <v>2</v>
      </c>
      <c r="AD3527" s="47">
        <v>2</v>
      </c>
      <c r="AE3527" s="10">
        <v>1600</v>
      </c>
      <c r="AF3527" s="10">
        <v>1800</v>
      </c>
      <c r="AG3527" s="10">
        <v>20000</v>
      </c>
      <c r="AH3527" s="47">
        <v>20000</v>
      </c>
      <c r="AI3527" s="10" t="s">
        <v>682</v>
      </c>
      <c r="AJ3527" s="10" t="s">
        <v>3507</v>
      </c>
      <c r="AK3527" s="10" t="s">
        <v>291</v>
      </c>
      <c r="AL3527" s="10" t="s">
        <v>666</v>
      </c>
      <c r="AM3527" s="10" t="s">
        <v>666</v>
      </c>
      <c r="AN3527" s="10" t="s">
        <v>300</v>
      </c>
      <c r="AO3527" s="10" t="s">
        <v>300</v>
      </c>
      <c r="AP3527" s="10">
        <v>4</v>
      </c>
      <c r="AQ3527" s="10">
        <v>6</v>
      </c>
      <c r="AR3527" s="10">
        <v>5</v>
      </c>
      <c r="AS3527" s="48">
        <v>5</v>
      </c>
      <c r="AT3527" s="49">
        <v>24.918330000000001</v>
      </c>
      <c r="AU3527" s="49">
        <v>53.293329999999997</v>
      </c>
      <c r="AV3527" s="49">
        <v>42.571840000000002</v>
      </c>
      <c r="AW3527" s="49">
        <v>25.664809999999999</v>
      </c>
      <c r="AX3527" s="49">
        <v>84</v>
      </c>
    </row>
    <row r="3528" spans="1:50" ht="14.25" customHeight="1" x14ac:dyDescent="0.55000000000000004">
      <c r="A3528" s="45">
        <v>6136880</v>
      </c>
      <c r="B3528" s="10" t="s">
        <v>377</v>
      </c>
      <c r="C3528" s="10" t="s">
        <v>16</v>
      </c>
      <c r="D3528" s="10" t="s">
        <v>9516</v>
      </c>
      <c r="F3528" s="10" t="s">
        <v>9517</v>
      </c>
      <c r="G3528" s="10" t="s">
        <v>9522</v>
      </c>
      <c r="H3528" s="10" t="s">
        <v>9536</v>
      </c>
      <c r="I3528" s="10" t="s">
        <v>9537</v>
      </c>
      <c r="J3528" s="10" t="s">
        <v>9538</v>
      </c>
      <c r="K3528" s="10" t="s">
        <v>381</v>
      </c>
      <c r="L3528" s="10" t="s">
        <v>382</v>
      </c>
      <c r="M3528" s="46" t="s">
        <v>570</v>
      </c>
      <c r="N3528" s="10" t="s">
        <v>294</v>
      </c>
      <c r="O3528" s="10" t="s">
        <v>294</v>
      </c>
      <c r="P3528" s="10" t="s">
        <v>295</v>
      </c>
      <c r="Q3528" s="10" t="s">
        <v>381</v>
      </c>
      <c r="R3528" s="10" t="s">
        <v>381</v>
      </c>
      <c r="S3528" s="10" t="s">
        <v>57</v>
      </c>
      <c r="T3528" s="10" t="s">
        <v>381</v>
      </c>
      <c r="U3528" s="10" t="s">
        <v>296</v>
      </c>
      <c r="V3528" s="10" t="s">
        <v>381</v>
      </c>
      <c r="Z3528" s="47"/>
      <c r="AA3528" s="10">
        <v>1</v>
      </c>
      <c r="AB3528" s="10">
        <v>3</v>
      </c>
      <c r="AC3528" s="10">
        <v>2</v>
      </c>
      <c r="AD3528" s="47">
        <v>2</v>
      </c>
      <c r="AE3528" s="10">
        <v>2000</v>
      </c>
      <c r="AF3528" s="10">
        <v>2000</v>
      </c>
      <c r="AG3528" s="10">
        <v>20000</v>
      </c>
      <c r="AH3528" s="47">
        <v>20000</v>
      </c>
      <c r="AI3528" s="10" t="s">
        <v>682</v>
      </c>
      <c r="AJ3528" s="10" t="s">
        <v>3507</v>
      </c>
      <c r="AK3528" s="10" t="s">
        <v>291</v>
      </c>
      <c r="AL3528" s="10" t="s">
        <v>666</v>
      </c>
      <c r="AM3528" s="10" t="s">
        <v>666</v>
      </c>
      <c r="AN3528" s="10" t="s">
        <v>300</v>
      </c>
      <c r="AO3528" s="10" t="s">
        <v>300</v>
      </c>
      <c r="AP3528" s="10">
        <v>6.5</v>
      </c>
      <c r="AQ3528" s="10">
        <v>6.5</v>
      </c>
      <c r="AR3528" s="10">
        <v>6.5</v>
      </c>
      <c r="AS3528" s="48">
        <v>6.5</v>
      </c>
      <c r="AT3528" s="49">
        <v>10.95833</v>
      </c>
      <c r="AU3528" s="49">
        <v>34.458329999999997</v>
      </c>
      <c r="AV3528" s="49">
        <v>14.532</v>
      </c>
      <c r="AW3528" s="49">
        <v>13.117599999999999</v>
      </c>
      <c r="AX3528" s="49">
        <v>7</v>
      </c>
    </row>
    <row r="3529" spans="1:50" ht="14.25" customHeight="1" x14ac:dyDescent="0.55000000000000004">
      <c r="A3529" s="45">
        <v>1339379</v>
      </c>
      <c r="B3529" s="10" t="s">
        <v>377</v>
      </c>
      <c r="C3529" s="10" t="s">
        <v>16</v>
      </c>
      <c r="D3529" s="10" t="s">
        <v>9516</v>
      </c>
      <c r="F3529" s="10" t="s">
        <v>9517</v>
      </c>
      <c r="G3529" s="10" t="s">
        <v>9522</v>
      </c>
      <c r="H3529" s="10" t="s">
        <v>9536</v>
      </c>
      <c r="I3529" s="10" t="s">
        <v>9539</v>
      </c>
      <c r="J3529" s="10" t="s">
        <v>9540</v>
      </c>
      <c r="K3529" s="10" t="s">
        <v>381</v>
      </c>
      <c r="L3529" s="10" t="s">
        <v>382</v>
      </c>
      <c r="M3529" s="46" t="s">
        <v>570</v>
      </c>
      <c r="N3529" s="10" t="s">
        <v>294</v>
      </c>
      <c r="O3529" s="10" t="s">
        <v>294</v>
      </c>
      <c r="P3529" s="10" t="s">
        <v>295</v>
      </c>
      <c r="Q3529" s="10" t="s">
        <v>381</v>
      </c>
      <c r="R3529" s="10"/>
      <c r="T3529" s="10" t="s">
        <v>381</v>
      </c>
      <c r="U3529" s="10" t="s">
        <v>296</v>
      </c>
      <c r="V3529" s="10" t="s">
        <v>381</v>
      </c>
      <c r="Z3529" s="47"/>
      <c r="AA3529" s="10">
        <v>1</v>
      </c>
      <c r="AB3529" s="10">
        <v>3</v>
      </c>
      <c r="AC3529" s="10">
        <v>2</v>
      </c>
      <c r="AD3529" s="47">
        <v>2</v>
      </c>
      <c r="AE3529" s="10">
        <v>2000</v>
      </c>
      <c r="AF3529" s="10">
        <v>2000</v>
      </c>
      <c r="AG3529" s="10">
        <v>20000</v>
      </c>
      <c r="AH3529" s="47">
        <v>20000</v>
      </c>
      <c r="AI3529" s="10" t="s">
        <v>682</v>
      </c>
      <c r="AJ3529" s="10" t="s">
        <v>3507</v>
      </c>
      <c r="AK3529" s="10" t="s">
        <v>291</v>
      </c>
      <c r="AL3529" s="10" t="s">
        <v>666</v>
      </c>
      <c r="AM3529" s="10" t="s">
        <v>666</v>
      </c>
      <c r="AN3529" s="10" t="s">
        <v>300</v>
      </c>
      <c r="AO3529" s="10" t="s">
        <v>300</v>
      </c>
      <c r="AP3529" s="10">
        <v>5</v>
      </c>
      <c r="AQ3529" s="10">
        <v>6</v>
      </c>
      <c r="AR3529" s="10">
        <v>5.5</v>
      </c>
      <c r="AS3529" s="48">
        <v>5.5</v>
      </c>
      <c r="AT3529" s="49">
        <v>21.29167</v>
      </c>
      <c r="AU3529" s="49">
        <v>20.875</v>
      </c>
      <c r="AV3529" s="49">
        <v>24.568000000000001</v>
      </c>
      <c r="AW3529" s="49">
        <v>30.071999999999999</v>
      </c>
      <c r="AX3529" s="49">
        <v>6</v>
      </c>
    </row>
    <row r="3530" spans="1:50" ht="14.25" customHeight="1" x14ac:dyDescent="0.55000000000000004">
      <c r="A3530" s="45">
        <v>1339377</v>
      </c>
      <c r="B3530" s="10" t="s">
        <v>377</v>
      </c>
      <c r="C3530" s="10" t="s">
        <v>16</v>
      </c>
      <c r="D3530" s="10" t="s">
        <v>9516</v>
      </c>
      <c r="F3530" s="10" t="s">
        <v>9517</v>
      </c>
      <c r="G3530" s="10" t="s">
        <v>9522</v>
      </c>
      <c r="H3530" s="10" t="s">
        <v>9536</v>
      </c>
      <c r="I3530" s="10" t="s">
        <v>9541</v>
      </c>
      <c r="J3530" s="10" t="s">
        <v>9542</v>
      </c>
      <c r="K3530" s="10" t="s">
        <v>381</v>
      </c>
      <c r="L3530" s="10" t="s">
        <v>382</v>
      </c>
      <c r="M3530" s="46" t="s">
        <v>570</v>
      </c>
      <c r="N3530" s="10" t="s">
        <v>294</v>
      </c>
      <c r="O3530" s="10" t="s">
        <v>294</v>
      </c>
      <c r="P3530" s="10" t="s">
        <v>295</v>
      </c>
      <c r="Q3530" s="10" t="s">
        <v>381</v>
      </c>
      <c r="R3530" s="10"/>
      <c r="T3530" s="10" t="s">
        <v>381</v>
      </c>
      <c r="U3530" s="10" t="s">
        <v>296</v>
      </c>
      <c r="V3530" s="10" t="s">
        <v>381</v>
      </c>
      <c r="Z3530" s="47"/>
      <c r="AA3530" s="10">
        <v>1</v>
      </c>
      <c r="AB3530" s="10">
        <v>3</v>
      </c>
      <c r="AC3530" s="10">
        <v>2</v>
      </c>
      <c r="AD3530" s="47">
        <v>2</v>
      </c>
      <c r="AE3530" s="10">
        <v>2000</v>
      </c>
      <c r="AF3530" s="10">
        <v>2000</v>
      </c>
      <c r="AG3530" s="10">
        <v>20000</v>
      </c>
      <c r="AH3530" s="47">
        <v>20000</v>
      </c>
      <c r="AI3530" s="10" t="s">
        <v>682</v>
      </c>
      <c r="AJ3530" s="10" t="s">
        <v>3507</v>
      </c>
      <c r="AK3530" s="10" t="s">
        <v>291</v>
      </c>
      <c r="AL3530" s="10" t="s">
        <v>666</v>
      </c>
      <c r="AM3530" s="10" t="s">
        <v>666</v>
      </c>
      <c r="AN3530" s="10" t="s">
        <v>300</v>
      </c>
      <c r="AO3530" s="10" t="s">
        <v>300</v>
      </c>
      <c r="AP3530" s="10">
        <v>6</v>
      </c>
      <c r="AQ3530" s="10">
        <v>6.5</v>
      </c>
      <c r="AR3530" s="10">
        <v>6.25</v>
      </c>
      <c r="AS3530" s="48">
        <v>6.25</v>
      </c>
      <c r="AT3530" s="49">
        <v>30.913329999999998</v>
      </c>
      <c r="AU3530" s="49">
        <v>32.44417</v>
      </c>
      <c r="AV3530" s="49">
        <v>27.941240000000001</v>
      </c>
      <c r="AW3530" s="49">
        <v>32.272359999999999</v>
      </c>
      <c r="AX3530" s="49">
        <v>52</v>
      </c>
    </row>
    <row r="3531" spans="1:50" ht="14.25" customHeight="1" x14ac:dyDescent="0.55000000000000004">
      <c r="A3531" s="45">
        <v>1340470</v>
      </c>
      <c r="B3531" s="10" t="s">
        <v>377</v>
      </c>
      <c r="C3531" s="10" t="s">
        <v>16</v>
      </c>
      <c r="D3531" s="10" t="s">
        <v>9516</v>
      </c>
      <c r="F3531" s="10" t="s">
        <v>9517</v>
      </c>
      <c r="G3531" s="10" t="s">
        <v>9522</v>
      </c>
      <c r="H3531" s="10" t="s">
        <v>9543</v>
      </c>
      <c r="I3531" s="10" t="s">
        <v>9544</v>
      </c>
      <c r="J3531" s="10" t="s">
        <v>9545</v>
      </c>
      <c r="K3531" s="10" t="s">
        <v>381</v>
      </c>
      <c r="L3531" s="10" t="s">
        <v>382</v>
      </c>
      <c r="M3531" s="46" t="s">
        <v>570</v>
      </c>
      <c r="N3531" s="10" t="s">
        <v>294</v>
      </c>
      <c r="O3531" s="10" t="s">
        <v>294</v>
      </c>
      <c r="P3531" s="10" t="s">
        <v>295</v>
      </c>
      <c r="Q3531" s="10" t="s">
        <v>381</v>
      </c>
      <c r="R3531" s="10" t="s">
        <v>291</v>
      </c>
      <c r="T3531" s="10" t="s">
        <v>381</v>
      </c>
      <c r="U3531" s="10" t="s">
        <v>296</v>
      </c>
      <c r="V3531" s="10" t="s">
        <v>381</v>
      </c>
      <c r="W3531" s="10">
        <v>20</v>
      </c>
      <c r="X3531" s="10">
        <v>365</v>
      </c>
      <c r="Y3531" s="10">
        <v>365</v>
      </c>
      <c r="Z3531" s="47">
        <v>365</v>
      </c>
      <c r="AA3531" s="10">
        <v>1</v>
      </c>
      <c r="AB3531" s="10">
        <v>1</v>
      </c>
      <c r="AC3531" s="10">
        <v>1</v>
      </c>
      <c r="AD3531" s="47">
        <v>1</v>
      </c>
      <c r="AE3531" s="10">
        <v>200</v>
      </c>
      <c r="AF3531" s="10">
        <v>500</v>
      </c>
      <c r="AG3531" s="10">
        <v>350</v>
      </c>
      <c r="AH3531" s="47">
        <v>350</v>
      </c>
      <c r="AI3531" s="10" t="s">
        <v>682</v>
      </c>
      <c r="AJ3531" s="10" t="s">
        <v>3507</v>
      </c>
      <c r="AK3531" s="10" t="s">
        <v>291</v>
      </c>
      <c r="AL3531" s="10" t="s">
        <v>666</v>
      </c>
      <c r="AM3531" s="10" t="s">
        <v>666</v>
      </c>
      <c r="AN3531" s="10" t="s">
        <v>300</v>
      </c>
      <c r="AO3531" s="10" t="s">
        <v>300</v>
      </c>
      <c r="AP3531" s="10">
        <v>10</v>
      </c>
      <c r="AQ3531" s="10">
        <v>25</v>
      </c>
      <c r="AR3531" s="10">
        <v>18</v>
      </c>
      <c r="AS3531" s="48">
        <v>18</v>
      </c>
      <c r="AT3531" s="50"/>
      <c r="AU3531" s="50"/>
      <c r="AV3531" s="50"/>
      <c r="AW3531" s="50"/>
      <c r="AX3531" s="49">
        <v>1</v>
      </c>
    </row>
    <row r="3532" spans="1:50" ht="14.25" customHeight="1" x14ac:dyDescent="0.55000000000000004">
      <c r="A3532" s="45">
        <v>1340529</v>
      </c>
      <c r="B3532" s="10" t="s">
        <v>377</v>
      </c>
      <c r="C3532" s="10" t="s">
        <v>16</v>
      </c>
      <c r="D3532" s="10" t="s">
        <v>9516</v>
      </c>
      <c r="F3532" s="10" t="s">
        <v>9517</v>
      </c>
      <c r="G3532" s="10" t="s">
        <v>9522</v>
      </c>
      <c r="H3532" s="10" t="s">
        <v>9543</v>
      </c>
      <c r="I3532" s="10" t="s">
        <v>9546</v>
      </c>
      <c r="J3532" s="10" t="s">
        <v>9547</v>
      </c>
      <c r="K3532" s="10" t="s">
        <v>381</v>
      </c>
      <c r="L3532" s="10" t="s">
        <v>382</v>
      </c>
      <c r="M3532" s="46" t="s">
        <v>573</v>
      </c>
      <c r="N3532" s="10" t="s">
        <v>294</v>
      </c>
      <c r="O3532" s="10" t="s">
        <v>294</v>
      </c>
      <c r="P3532" s="10" t="s">
        <v>295</v>
      </c>
      <c r="Q3532" s="10" t="s">
        <v>381</v>
      </c>
      <c r="R3532" s="10" t="s">
        <v>291</v>
      </c>
      <c r="T3532" s="10" t="s">
        <v>381</v>
      </c>
      <c r="U3532" s="10" t="s">
        <v>296</v>
      </c>
      <c r="V3532" s="10" t="s">
        <v>381</v>
      </c>
      <c r="W3532" s="10">
        <v>20</v>
      </c>
      <c r="X3532" s="10">
        <v>365</v>
      </c>
      <c r="Y3532" s="10">
        <v>365</v>
      </c>
      <c r="Z3532" s="47">
        <v>365</v>
      </c>
      <c r="AA3532" s="10">
        <v>1</v>
      </c>
      <c r="AB3532" s="10">
        <v>1</v>
      </c>
      <c r="AC3532" s="10">
        <v>1</v>
      </c>
      <c r="AD3532" s="47">
        <v>1</v>
      </c>
      <c r="AE3532" s="10">
        <v>465</v>
      </c>
      <c r="AF3532" s="10">
        <v>465</v>
      </c>
      <c r="AG3532" s="10">
        <v>465</v>
      </c>
      <c r="AH3532" s="47">
        <v>465</v>
      </c>
      <c r="AI3532" s="10" t="s">
        <v>682</v>
      </c>
      <c r="AJ3532" s="10" t="s">
        <v>3507</v>
      </c>
      <c r="AK3532" s="10" t="s">
        <v>291</v>
      </c>
      <c r="AL3532" s="10" t="s">
        <v>666</v>
      </c>
      <c r="AM3532" s="10" t="s">
        <v>666</v>
      </c>
      <c r="AN3532" s="10" t="s">
        <v>300</v>
      </c>
      <c r="AO3532" s="10" t="s">
        <v>300</v>
      </c>
      <c r="AP3532" s="10">
        <v>10</v>
      </c>
      <c r="AQ3532" s="10">
        <v>25</v>
      </c>
      <c r="AR3532" s="10">
        <v>18</v>
      </c>
      <c r="AS3532" s="48">
        <v>18</v>
      </c>
      <c r="AT3532" s="49">
        <v>15.348330000000001</v>
      </c>
      <c r="AU3532" s="49">
        <v>19.515000000000001</v>
      </c>
      <c r="AV3532" s="49">
        <v>48.679079999999999</v>
      </c>
      <c r="AW3532" s="49">
        <v>32.636090000000003</v>
      </c>
      <c r="AX3532" s="49">
        <v>284</v>
      </c>
    </row>
    <row r="3533" spans="1:50" ht="14.25" customHeight="1" x14ac:dyDescent="0.55000000000000004">
      <c r="A3533" s="45">
        <v>1340340</v>
      </c>
      <c r="B3533" s="10" t="s">
        <v>377</v>
      </c>
      <c r="C3533" s="10" t="s">
        <v>16</v>
      </c>
      <c r="D3533" s="10" t="s">
        <v>9516</v>
      </c>
      <c r="F3533" s="10" t="s">
        <v>9517</v>
      </c>
      <c r="G3533" s="10" t="s">
        <v>9522</v>
      </c>
      <c r="H3533" s="10" t="s">
        <v>9543</v>
      </c>
      <c r="I3533" s="10" t="s">
        <v>9548</v>
      </c>
      <c r="J3533" s="10" t="s">
        <v>9549</v>
      </c>
      <c r="K3533" s="10" t="s">
        <v>381</v>
      </c>
      <c r="L3533" s="10" t="s">
        <v>382</v>
      </c>
      <c r="M3533" s="46" t="s">
        <v>470</v>
      </c>
      <c r="N3533" s="10" t="s">
        <v>294</v>
      </c>
      <c r="O3533" s="10" t="s">
        <v>294</v>
      </c>
      <c r="P3533" s="10" t="s">
        <v>295</v>
      </c>
      <c r="Q3533" s="10" t="s">
        <v>381</v>
      </c>
      <c r="R3533" s="10" t="s">
        <v>291</v>
      </c>
      <c r="T3533" s="10" t="s">
        <v>381</v>
      </c>
      <c r="U3533" s="10" t="s">
        <v>296</v>
      </c>
      <c r="V3533" s="10" t="s">
        <v>381</v>
      </c>
      <c r="W3533" s="10">
        <v>20</v>
      </c>
      <c r="X3533" s="10">
        <v>365</v>
      </c>
      <c r="Y3533" s="10">
        <v>365</v>
      </c>
      <c r="Z3533" s="47">
        <v>365</v>
      </c>
      <c r="AA3533" s="10">
        <v>1</v>
      </c>
      <c r="AB3533" s="10">
        <v>1</v>
      </c>
      <c r="AC3533" s="10">
        <v>1</v>
      </c>
      <c r="AD3533" s="47">
        <v>1</v>
      </c>
      <c r="AE3533" s="10">
        <v>200</v>
      </c>
      <c r="AF3533" s="10">
        <v>500</v>
      </c>
      <c r="AG3533" s="10">
        <v>350</v>
      </c>
      <c r="AH3533" s="47">
        <v>350</v>
      </c>
      <c r="AI3533" s="10" t="s">
        <v>682</v>
      </c>
      <c r="AJ3533" s="10" t="s">
        <v>3507</v>
      </c>
      <c r="AK3533" s="10" t="s">
        <v>291</v>
      </c>
      <c r="AL3533" s="10" t="s">
        <v>666</v>
      </c>
      <c r="AM3533" s="10" t="s">
        <v>666</v>
      </c>
      <c r="AN3533" s="10" t="s">
        <v>300</v>
      </c>
      <c r="AO3533" s="10" t="s">
        <v>300</v>
      </c>
      <c r="AP3533" s="10">
        <v>10</v>
      </c>
      <c r="AQ3533" s="10">
        <v>25</v>
      </c>
      <c r="AR3533" s="10">
        <v>18</v>
      </c>
      <c r="AS3533" s="48">
        <v>18</v>
      </c>
      <c r="AT3533" s="49">
        <v>6.8666669999999996</v>
      </c>
      <c r="AU3533" s="49">
        <v>9.2808329999999994</v>
      </c>
      <c r="AV3533" s="49">
        <v>28.98424</v>
      </c>
      <c r="AW3533" s="49">
        <v>33.25235</v>
      </c>
      <c r="AX3533" s="49">
        <v>83</v>
      </c>
    </row>
    <row r="3534" spans="1:50" ht="14.25" customHeight="1" x14ac:dyDescent="0.55000000000000004">
      <c r="A3534" s="45">
        <v>1340499</v>
      </c>
      <c r="B3534" s="10" t="s">
        <v>377</v>
      </c>
      <c r="C3534" s="10" t="s">
        <v>16</v>
      </c>
      <c r="D3534" s="10" t="s">
        <v>9516</v>
      </c>
      <c r="F3534" s="10" t="s">
        <v>9517</v>
      </c>
      <c r="G3534" s="10" t="s">
        <v>9522</v>
      </c>
      <c r="H3534" s="10" t="s">
        <v>9543</v>
      </c>
      <c r="I3534" s="10" t="s">
        <v>9550</v>
      </c>
      <c r="J3534" s="10" t="s">
        <v>9551</v>
      </c>
      <c r="K3534" s="10" t="s">
        <v>381</v>
      </c>
      <c r="L3534" s="10" t="s">
        <v>382</v>
      </c>
      <c r="M3534" s="46" t="s">
        <v>470</v>
      </c>
      <c r="N3534" s="10" t="s">
        <v>294</v>
      </c>
      <c r="O3534" s="10" t="s">
        <v>294</v>
      </c>
      <c r="P3534" s="10" t="s">
        <v>295</v>
      </c>
      <c r="Q3534" s="10" t="s">
        <v>381</v>
      </c>
      <c r="R3534" s="10" t="s">
        <v>291</v>
      </c>
      <c r="T3534" s="10" t="s">
        <v>381</v>
      </c>
      <c r="U3534" s="10" t="s">
        <v>296</v>
      </c>
      <c r="V3534" s="10" t="s">
        <v>381</v>
      </c>
      <c r="W3534" s="10">
        <v>20</v>
      </c>
      <c r="X3534" s="10">
        <v>365</v>
      </c>
      <c r="Y3534" s="10">
        <v>365</v>
      </c>
      <c r="Z3534" s="47">
        <v>365</v>
      </c>
      <c r="AA3534" s="10">
        <v>1</v>
      </c>
      <c r="AB3534" s="10">
        <v>1</v>
      </c>
      <c r="AC3534" s="10">
        <v>1</v>
      </c>
      <c r="AD3534" s="47">
        <v>1</v>
      </c>
      <c r="AE3534" s="10">
        <v>465</v>
      </c>
      <c r="AF3534" s="10">
        <v>465</v>
      </c>
      <c r="AG3534" s="10">
        <v>465</v>
      </c>
      <c r="AH3534" s="47">
        <v>465</v>
      </c>
      <c r="AI3534" s="10" t="s">
        <v>682</v>
      </c>
      <c r="AJ3534" s="10" t="s">
        <v>3507</v>
      </c>
      <c r="AK3534" s="10" t="s">
        <v>291</v>
      </c>
      <c r="AL3534" s="10" t="s">
        <v>666</v>
      </c>
      <c r="AM3534" s="10" t="s">
        <v>666</v>
      </c>
      <c r="AN3534" s="10" t="s">
        <v>300</v>
      </c>
      <c r="AO3534" s="10" t="s">
        <v>300</v>
      </c>
      <c r="AP3534" s="10">
        <v>10</v>
      </c>
      <c r="AQ3534" s="10">
        <v>25</v>
      </c>
      <c r="AR3534" s="10">
        <v>18</v>
      </c>
      <c r="AS3534" s="48">
        <v>18</v>
      </c>
      <c r="AT3534" s="49">
        <v>4.875</v>
      </c>
      <c r="AU3534" s="49">
        <v>7.7083329999999997</v>
      </c>
      <c r="AV3534" s="49">
        <v>16.100000000000001</v>
      </c>
      <c r="AW3534" s="49">
        <v>9.4995960000000004</v>
      </c>
      <c r="AX3534" s="49">
        <v>5</v>
      </c>
    </row>
    <row r="3535" spans="1:50" ht="14.25" customHeight="1" x14ac:dyDescent="0.55000000000000004">
      <c r="A3535" s="45">
        <v>1340427</v>
      </c>
      <c r="B3535" s="10" t="s">
        <v>377</v>
      </c>
      <c r="C3535" s="10" t="s">
        <v>16</v>
      </c>
      <c r="D3535" s="10" t="s">
        <v>9516</v>
      </c>
      <c r="F3535" s="10" t="s">
        <v>9517</v>
      </c>
      <c r="G3535" s="10" t="s">
        <v>9522</v>
      </c>
      <c r="H3535" s="10" t="s">
        <v>9543</v>
      </c>
      <c r="I3535" s="10" t="s">
        <v>9552</v>
      </c>
      <c r="J3535" s="10" t="s">
        <v>9553</v>
      </c>
      <c r="K3535" s="10" t="s">
        <v>381</v>
      </c>
      <c r="L3535" s="10" t="s">
        <v>382</v>
      </c>
      <c r="M3535" s="46" t="s">
        <v>470</v>
      </c>
      <c r="N3535" s="10" t="s">
        <v>294</v>
      </c>
      <c r="O3535" s="10" t="s">
        <v>294</v>
      </c>
      <c r="P3535" s="10" t="s">
        <v>295</v>
      </c>
      <c r="Q3535" s="10" t="s">
        <v>381</v>
      </c>
      <c r="R3535" s="10" t="s">
        <v>291</v>
      </c>
      <c r="T3535" s="10" t="s">
        <v>381</v>
      </c>
      <c r="U3535" s="10" t="s">
        <v>296</v>
      </c>
      <c r="V3535" s="10" t="s">
        <v>381</v>
      </c>
      <c r="W3535" s="10">
        <v>20</v>
      </c>
      <c r="X3535" s="10">
        <v>365</v>
      </c>
      <c r="Y3535" s="10">
        <v>365</v>
      </c>
      <c r="Z3535" s="47">
        <v>365</v>
      </c>
      <c r="AA3535" s="10">
        <v>1</v>
      </c>
      <c r="AB3535" s="10">
        <v>1</v>
      </c>
      <c r="AC3535" s="10">
        <v>1</v>
      </c>
      <c r="AD3535" s="47">
        <v>1</v>
      </c>
      <c r="AE3535" s="10">
        <v>200</v>
      </c>
      <c r="AF3535" s="10">
        <v>500</v>
      </c>
      <c r="AG3535" s="10">
        <v>350</v>
      </c>
      <c r="AH3535" s="47">
        <v>350</v>
      </c>
      <c r="AI3535" s="10" t="s">
        <v>682</v>
      </c>
      <c r="AJ3535" s="10" t="s">
        <v>3507</v>
      </c>
      <c r="AK3535" s="10" t="s">
        <v>291</v>
      </c>
      <c r="AL3535" s="10" t="s">
        <v>666</v>
      </c>
      <c r="AM3535" s="10" t="s">
        <v>666</v>
      </c>
      <c r="AN3535" s="10" t="s">
        <v>300</v>
      </c>
      <c r="AO3535" s="10" t="s">
        <v>300</v>
      </c>
      <c r="AP3535" s="10">
        <v>10</v>
      </c>
      <c r="AQ3535" s="10">
        <v>25</v>
      </c>
      <c r="AR3535" s="10">
        <v>18</v>
      </c>
      <c r="AS3535" s="48">
        <v>18</v>
      </c>
      <c r="AT3535" s="49">
        <v>19.35333</v>
      </c>
      <c r="AU3535" s="49">
        <v>25.614170000000001</v>
      </c>
      <c r="AV3535" s="49">
        <v>32.182160000000003</v>
      </c>
      <c r="AW3535" s="49">
        <v>34.872869999999999</v>
      </c>
      <c r="AX3535" s="49">
        <v>227</v>
      </c>
    </row>
    <row r="3536" spans="1:50" ht="14.25" customHeight="1" x14ac:dyDescent="0.55000000000000004">
      <c r="A3536" s="45">
        <v>1340542</v>
      </c>
      <c r="B3536" s="10" t="s">
        <v>319</v>
      </c>
      <c r="C3536" s="10" t="s">
        <v>16</v>
      </c>
      <c r="D3536" s="10" t="s">
        <v>9516</v>
      </c>
      <c r="F3536" s="10" t="s">
        <v>9517</v>
      </c>
      <c r="G3536" s="10" t="s">
        <v>9522</v>
      </c>
      <c r="H3536" s="10" t="s">
        <v>9543</v>
      </c>
      <c r="I3536" s="10" t="s">
        <v>9554</v>
      </c>
      <c r="J3536" s="10" t="s">
        <v>9555</v>
      </c>
      <c r="K3536" s="10" t="s">
        <v>291</v>
      </c>
      <c r="L3536" s="10" t="s">
        <v>316</v>
      </c>
      <c r="M3536" s="46" t="s">
        <v>470</v>
      </c>
      <c r="N3536" s="10" t="s">
        <v>294</v>
      </c>
      <c r="O3536" s="10" t="s">
        <v>294</v>
      </c>
      <c r="P3536" s="10" t="s">
        <v>295</v>
      </c>
      <c r="Q3536" s="10" t="s">
        <v>381</v>
      </c>
      <c r="R3536" s="10" t="s">
        <v>291</v>
      </c>
      <c r="T3536" s="10" t="s">
        <v>381</v>
      </c>
      <c r="U3536" s="10" t="s">
        <v>296</v>
      </c>
      <c r="V3536" s="10" t="s">
        <v>381</v>
      </c>
      <c r="Z3536" s="47"/>
      <c r="AB3536" s="10">
        <v>1</v>
      </c>
      <c r="AD3536" s="47"/>
      <c r="AH3536" s="47"/>
      <c r="AI3536" s="10" t="s">
        <v>682</v>
      </c>
      <c r="AJ3536" s="10" t="s">
        <v>3507</v>
      </c>
      <c r="AK3536" s="10" t="s">
        <v>291</v>
      </c>
      <c r="AL3536" s="10" t="s">
        <v>666</v>
      </c>
      <c r="AM3536" s="10" t="s">
        <v>666</v>
      </c>
      <c r="AN3536" s="10" t="s">
        <v>300</v>
      </c>
      <c r="AO3536" s="10" t="s">
        <v>300</v>
      </c>
      <c r="AS3536" s="48"/>
      <c r="AT3536" s="49">
        <v>24.13917</v>
      </c>
      <c r="AU3536" s="49">
        <v>11.25</v>
      </c>
      <c r="AV3536" s="49">
        <v>23.658999999999999</v>
      </c>
      <c r="AW3536" s="49">
        <v>41.598750000000003</v>
      </c>
      <c r="AX3536" s="49">
        <v>154</v>
      </c>
    </row>
    <row r="3537" spans="1:50" ht="14.25" customHeight="1" x14ac:dyDescent="0.55000000000000004">
      <c r="A3537" s="45">
        <v>1340513</v>
      </c>
      <c r="B3537" s="10" t="s">
        <v>319</v>
      </c>
      <c r="C3537" s="10" t="s">
        <v>16</v>
      </c>
      <c r="D3537" s="10" t="s">
        <v>9516</v>
      </c>
      <c r="F3537" s="10" t="s">
        <v>9517</v>
      </c>
      <c r="G3537" s="10" t="s">
        <v>9522</v>
      </c>
      <c r="H3537" s="10" t="s">
        <v>9543</v>
      </c>
      <c r="I3537" s="10" t="s">
        <v>9556</v>
      </c>
      <c r="J3537" s="10" t="s">
        <v>9557</v>
      </c>
      <c r="K3537" s="10" t="s">
        <v>291</v>
      </c>
      <c r="L3537" s="10" t="s">
        <v>316</v>
      </c>
      <c r="M3537" s="46" t="s">
        <v>293</v>
      </c>
      <c r="N3537" s="10" t="s">
        <v>294</v>
      </c>
      <c r="O3537" s="10" t="s">
        <v>294</v>
      </c>
      <c r="P3537" s="10" t="s">
        <v>295</v>
      </c>
      <c r="Q3537" s="10" t="s">
        <v>381</v>
      </c>
      <c r="R3537" s="10" t="s">
        <v>291</v>
      </c>
      <c r="T3537" s="10" t="s">
        <v>381</v>
      </c>
      <c r="U3537" s="10" t="s">
        <v>296</v>
      </c>
      <c r="V3537" s="10" t="s">
        <v>381</v>
      </c>
      <c r="Z3537" s="47"/>
      <c r="AB3537" s="10">
        <v>1</v>
      </c>
      <c r="AD3537" s="47"/>
      <c r="AH3537" s="47"/>
      <c r="AI3537" s="10" t="s">
        <v>682</v>
      </c>
      <c r="AJ3537" s="10" t="s">
        <v>3507</v>
      </c>
      <c r="AK3537" s="10" t="s">
        <v>291</v>
      </c>
      <c r="AL3537" s="10" t="s">
        <v>666</v>
      </c>
      <c r="AM3537" s="10" t="s">
        <v>666</v>
      </c>
      <c r="AN3537" s="10" t="s">
        <v>300</v>
      </c>
      <c r="AO3537" s="10" t="s">
        <v>300</v>
      </c>
      <c r="AS3537" s="48"/>
      <c r="AT3537" s="49">
        <v>12.65667</v>
      </c>
      <c r="AU3537" s="49">
        <v>28.668330000000001</v>
      </c>
      <c r="AV3537" s="49">
        <v>34.045760000000001</v>
      </c>
      <c r="AW3537" s="49">
        <v>17.66581</v>
      </c>
      <c r="AX3537" s="49">
        <v>349</v>
      </c>
    </row>
    <row r="3538" spans="1:50" ht="14.25" customHeight="1" x14ac:dyDescent="0.55000000000000004">
      <c r="A3538" s="45">
        <v>1340350</v>
      </c>
      <c r="B3538" s="10" t="s">
        <v>319</v>
      </c>
      <c r="C3538" s="10" t="s">
        <v>16</v>
      </c>
      <c r="D3538" s="10" t="s">
        <v>9516</v>
      </c>
      <c r="F3538" s="10" t="s">
        <v>9517</v>
      </c>
      <c r="G3538" s="10" t="s">
        <v>9522</v>
      </c>
      <c r="H3538" s="10" t="s">
        <v>9543</v>
      </c>
      <c r="I3538" s="10" t="s">
        <v>9558</v>
      </c>
      <c r="J3538" s="10" t="s">
        <v>9559</v>
      </c>
      <c r="K3538" s="10" t="s">
        <v>291</v>
      </c>
      <c r="L3538" s="10" t="s">
        <v>316</v>
      </c>
      <c r="M3538" s="46" t="s">
        <v>293</v>
      </c>
      <c r="N3538" s="10" t="s">
        <v>294</v>
      </c>
      <c r="O3538" s="10" t="s">
        <v>294</v>
      </c>
      <c r="P3538" s="10" t="s">
        <v>295</v>
      </c>
      <c r="Q3538" s="10" t="s">
        <v>381</v>
      </c>
      <c r="R3538" s="10" t="s">
        <v>291</v>
      </c>
      <c r="T3538" s="10" t="s">
        <v>381</v>
      </c>
      <c r="U3538" s="10" t="s">
        <v>296</v>
      </c>
      <c r="V3538" s="10" t="s">
        <v>381</v>
      </c>
      <c r="Z3538" s="47"/>
      <c r="AB3538" s="10">
        <v>1</v>
      </c>
      <c r="AD3538" s="47"/>
      <c r="AE3538" s="10">
        <v>465</v>
      </c>
      <c r="AH3538" s="47"/>
      <c r="AI3538" s="10" t="s">
        <v>682</v>
      </c>
      <c r="AJ3538" s="10" t="s">
        <v>3507</v>
      </c>
      <c r="AK3538" s="10" t="s">
        <v>291</v>
      </c>
      <c r="AL3538" s="10" t="s">
        <v>666</v>
      </c>
      <c r="AM3538" s="10" t="s">
        <v>666</v>
      </c>
      <c r="AN3538" s="10" t="s">
        <v>300</v>
      </c>
      <c r="AO3538" s="10" t="s">
        <v>300</v>
      </c>
      <c r="AS3538" s="48"/>
      <c r="AT3538" s="49">
        <v>10.3</v>
      </c>
      <c r="AU3538" s="49">
        <v>31.3325</v>
      </c>
      <c r="AV3538" s="49">
        <v>33.723759999999999</v>
      </c>
      <c r="AW3538" s="49">
        <v>18.27112</v>
      </c>
      <c r="AX3538" s="49">
        <v>395</v>
      </c>
    </row>
    <row r="3539" spans="1:50" ht="14.25" customHeight="1" x14ac:dyDescent="0.55000000000000004">
      <c r="A3539" s="45">
        <v>1340278</v>
      </c>
      <c r="B3539" s="10" t="s">
        <v>377</v>
      </c>
      <c r="C3539" s="10" t="s">
        <v>16</v>
      </c>
      <c r="D3539" s="10" t="s">
        <v>9516</v>
      </c>
      <c r="F3539" s="10" t="s">
        <v>9517</v>
      </c>
      <c r="G3539" s="10" t="s">
        <v>9522</v>
      </c>
      <c r="H3539" s="10" t="s">
        <v>9543</v>
      </c>
      <c r="I3539" s="10" t="s">
        <v>9560</v>
      </c>
      <c r="J3539" s="10" t="s">
        <v>9561</v>
      </c>
      <c r="K3539" s="10" t="s">
        <v>381</v>
      </c>
      <c r="L3539" s="10" t="s">
        <v>382</v>
      </c>
      <c r="M3539" s="46" t="s">
        <v>573</v>
      </c>
      <c r="N3539" s="10" t="s">
        <v>294</v>
      </c>
      <c r="O3539" s="10" t="s">
        <v>294</v>
      </c>
      <c r="P3539" s="10" t="s">
        <v>295</v>
      </c>
      <c r="Q3539" s="10" t="s">
        <v>381</v>
      </c>
      <c r="R3539" s="10" t="s">
        <v>291</v>
      </c>
      <c r="T3539" s="10" t="s">
        <v>381</v>
      </c>
      <c r="U3539" s="10" t="s">
        <v>296</v>
      </c>
      <c r="V3539" s="10" t="s">
        <v>381</v>
      </c>
      <c r="W3539" s="10">
        <v>20</v>
      </c>
      <c r="X3539" s="10">
        <v>365</v>
      </c>
      <c r="Y3539" s="10">
        <v>365</v>
      </c>
      <c r="Z3539" s="47">
        <v>365</v>
      </c>
      <c r="AA3539" s="10">
        <v>1</v>
      </c>
      <c r="AB3539" s="10">
        <v>1</v>
      </c>
      <c r="AC3539" s="10">
        <v>1</v>
      </c>
      <c r="AD3539" s="47">
        <v>1</v>
      </c>
      <c r="AE3539" s="10">
        <v>54.3</v>
      </c>
      <c r="AF3539" s="10">
        <v>54.3</v>
      </c>
      <c r="AG3539" s="10">
        <v>54.3</v>
      </c>
      <c r="AH3539" s="47">
        <v>54.3</v>
      </c>
      <c r="AI3539" s="10" t="s">
        <v>682</v>
      </c>
      <c r="AJ3539" s="10" t="s">
        <v>3507</v>
      </c>
      <c r="AK3539" s="10" t="s">
        <v>291</v>
      </c>
      <c r="AL3539" s="10" t="s">
        <v>666</v>
      </c>
      <c r="AM3539" s="10" t="s">
        <v>666</v>
      </c>
      <c r="AN3539" s="10" t="s">
        <v>300</v>
      </c>
      <c r="AO3539" s="10" t="s">
        <v>300</v>
      </c>
      <c r="AP3539" s="10">
        <v>10</v>
      </c>
      <c r="AQ3539" s="10">
        <v>25</v>
      </c>
      <c r="AR3539" s="10">
        <v>18</v>
      </c>
      <c r="AS3539" s="48">
        <v>18</v>
      </c>
      <c r="AT3539" s="49">
        <v>20.626670000000001</v>
      </c>
      <c r="AU3539" s="49">
        <v>51.67</v>
      </c>
      <c r="AV3539" s="49">
        <v>45.877600000000001</v>
      </c>
      <c r="AW3539" s="49">
        <v>12.72733</v>
      </c>
      <c r="AX3539" s="49">
        <v>397</v>
      </c>
    </row>
    <row r="3540" spans="1:50" ht="14.25" customHeight="1" x14ac:dyDescent="0.55000000000000004">
      <c r="A3540" s="45">
        <v>1340298</v>
      </c>
      <c r="B3540" s="10" t="s">
        <v>319</v>
      </c>
      <c r="C3540" s="10" t="s">
        <v>16</v>
      </c>
      <c r="D3540" s="10" t="s">
        <v>9516</v>
      </c>
      <c r="F3540" s="10" t="s">
        <v>9517</v>
      </c>
      <c r="G3540" s="10" t="s">
        <v>9522</v>
      </c>
      <c r="H3540" s="10" t="s">
        <v>9543</v>
      </c>
      <c r="I3540" s="10" t="s">
        <v>9562</v>
      </c>
      <c r="J3540" s="10" t="s">
        <v>9563</v>
      </c>
      <c r="K3540" s="10" t="s">
        <v>291</v>
      </c>
      <c r="L3540" s="10" t="s">
        <v>316</v>
      </c>
      <c r="M3540" s="46" t="s">
        <v>470</v>
      </c>
      <c r="N3540" s="10" t="s">
        <v>294</v>
      </c>
      <c r="O3540" s="10" t="s">
        <v>294</v>
      </c>
      <c r="P3540" s="10" t="s">
        <v>295</v>
      </c>
      <c r="Q3540" s="10" t="s">
        <v>381</v>
      </c>
      <c r="R3540" s="10" t="s">
        <v>291</v>
      </c>
      <c r="T3540" s="10" t="s">
        <v>381</v>
      </c>
      <c r="U3540" s="10" t="s">
        <v>296</v>
      </c>
      <c r="V3540" s="10" t="s">
        <v>381</v>
      </c>
      <c r="Z3540" s="47"/>
      <c r="AB3540" s="10">
        <v>1</v>
      </c>
      <c r="AD3540" s="47"/>
      <c r="AE3540" s="10">
        <v>121.2</v>
      </c>
      <c r="AH3540" s="47"/>
      <c r="AI3540" s="10" t="s">
        <v>682</v>
      </c>
      <c r="AJ3540" s="10" t="s">
        <v>3507</v>
      </c>
      <c r="AK3540" s="10" t="s">
        <v>291</v>
      </c>
      <c r="AL3540" s="10" t="s">
        <v>666</v>
      </c>
      <c r="AM3540" s="10" t="s">
        <v>666</v>
      </c>
      <c r="AN3540" s="10" t="s">
        <v>300</v>
      </c>
      <c r="AO3540" s="10" t="s">
        <v>300</v>
      </c>
      <c r="AS3540" s="48"/>
      <c r="AT3540" s="50"/>
      <c r="AU3540" s="50"/>
      <c r="AV3540" s="50"/>
      <c r="AW3540" s="50"/>
      <c r="AX3540" s="49">
        <v>1</v>
      </c>
    </row>
    <row r="3541" spans="1:50" ht="14.25" customHeight="1" x14ac:dyDescent="0.55000000000000004">
      <c r="A3541" s="45">
        <v>1340546</v>
      </c>
      <c r="B3541" s="10" t="s">
        <v>377</v>
      </c>
      <c r="C3541" s="10" t="s">
        <v>16</v>
      </c>
      <c r="D3541" s="10" t="s">
        <v>9516</v>
      </c>
      <c r="F3541" s="10" t="s">
        <v>9517</v>
      </c>
      <c r="G3541" s="10" t="s">
        <v>9522</v>
      </c>
      <c r="H3541" s="10" t="s">
        <v>9543</v>
      </c>
      <c r="I3541" s="10" t="s">
        <v>9564</v>
      </c>
      <c r="J3541" s="10" t="s">
        <v>9565</v>
      </c>
      <c r="K3541" s="10" t="s">
        <v>381</v>
      </c>
      <c r="L3541" s="10" t="s">
        <v>382</v>
      </c>
      <c r="M3541" s="46" t="s">
        <v>293</v>
      </c>
      <c r="N3541" s="10" t="s">
        <v>294</v>
      </c>
      <c r="O3541" s="10" t="s">
        <v>294</v>
      </c>
      <c r="P3541" s="10" t="s">
        <v>295</v>
      </c>
      <c r="Q3541" s="10" t="s">
        <v>381</v>
      </c>
      <c r="R3541" s="10" t="s">
        <v>291</v>
      </c>
      <c r="T3541" s="10" t="s">
        <v>381</v>
      </c>
      <c r="U3541" s="10" t="s">
        <v>296</v>
      </c>
      <c r="V3541" s="10" t="s">
        <v>381</v>
      </c>
      <c r="W3541" s="10">
        <v>20</v>
      </c>
      <c r="X3541" s="10">
        <v>365</v>
      </c>
      <c r="Y3541" s="10">
        <v>365</v>
      </c>
      <c r="Z3541" s="47">
        <v>365</v>
      </c>
      <c r="AA3541" s="10">
        <v>1</v>
      </c>
      <c r="AB3541" s="10">
        <v>1</v>
      </c>
      <c r="AC3541" s="10">
        <v>1</v>
      </c>
      <c r="AD3541" s="47">
        <v>1</v>
      </c>
      <c r="AE3541" s="10">
        <v>800</v>
      </c>
      <c r="AF3541" s="10">
        <v>800</v>
      </c>
      <c r="AG3541" s="10">
        <v>800</v>
      </c>
      <c r="AH3541" s="47">
        <v>800</v>
      </c>
      <c r="AI3541" s="10" t="s">
        <v>682</v>
      </c>
      <c r="AJ3541" s="10" t="s">
        <v>3507</v>
      </c>
      <c r="AK3541" s="10" t="s">
        <v>291</v>
      </c>
      <c r="AL3541" s="10" t="s">
        <v>666</v>
      </c>
      <c r="AM3541" s="10" t="s">
        <v>666</v>
      </c>
      <c r="AN3541" s="10" t="s">
        <v>300</v>
      </c>
      <c r="AO3541" s="10" t="s">
        <v>300</v>
      </c>
      <c r="AP3541" s="10">
        <v>10</v>
      </c>
      <c r="AQ3541" s="10">
        <v>25</v>
      </c>
      <c r="AR3541" s="10">
        <v>18</v>
      </c>
      <c r="AS3541" s="48">
        <v>18</v>
      </c>
      <c r="AT3541" s="49">
        <v>14.53708</v>
      </c>
      <c r="AU3541" s="49">
        <v>26.27167</v>
      </c>
      <c r="AV3541" s="49">
        <v>30.385079999999999</v>
      </c>
      <c r="AW3541" s="49">
        <v>16.718319999999999</v>
      </c>
      <c r="AX3541" s="49">
        <v>288</v>
      </c>
    </row>
    <row r="3542" spans="1:50" ht="14.25" customHeight="1" x14ac:dyDescent="0.55000000000000004">
      <c r="A3542" s="45">
        <v>1340439</v>
      </c>
      <c r="B3542" s="10" t="s">
        <v>377</v>
      </c>
      <c r="C3542" s="10" t="s">
        <v>16</v>
      </c>
      <c r="D3542" s="10" t="s">
        <v>9516</v>
      </c>
      <c r="F3542" s="10" t="s">
        <v>9517</v>
      </c>
      <c r="G3542" s="10" t="s">
        <v>9522</v>
      </c>
      <c r="H3542" s="10" t="s">
        <v>9543</v>
      </c>
      <c r="I3542" s="10" t="s">
        <v>9566</v>
      </c>
      <c r="J3542" s="10" t="s">
        <v>9567</v>
      </c>
      <c r="K3542" s="10" t="s">
        <v>381</v>
      </c>
      <c r="L3542" s="10" t="s">
        <v>382</v>
      </c>
      <c r="M3542" s="46" t="s">
        <v>470</v>
      </c>
      <c r="N3542" s="10" t="s">
        <v>294</v>
      </c>
      <c r="O3542" s="10" t="s">
        <v>294</v>
      </c>
      <c r="P3542" s="10" t="s">
        <v>295</v>
      </c>
      <c r="Q3542" s="10" t="s">
        <v>381</v>
      </c>
      <c r="R3542" s="10" t="s">
        <v>291</v>
      </c>
      <c r="T3542" s="10" t="s">
        <v>381</v>
      </c>
      <c r="U3542" s="10" t="s">
        <v>296</v>
      </c>
      <c r="V3542" s="10" t="s">
        <v>381</v>
      </c>
      <c r="W3542" s="10">
        <v>20</v>
      </c>
      <c r="X3542" s="10">
        <v>365</v>
      </c>
      <c r="Y3542" s="10">
        <v>365</v>
      </c>
      <c r="Z3542" s="47">
        <v>365</v>
      </c>
      <c r="AA3542" s="10">
        <v>1</v>
      </c>
      <c r="AB3542" s="10">
        <v>1</v>
      </c>
      <c r="AC3542" s="10">
        <v>1</v>
      </c>
      <c r="AD3542" s="47">
        <v>1</v>
      </c>
      <c r="AE3542" s="10">
        <v>200</v>
      </c>
      <c r="AF3542" s="10">
        <v>500</v>
      </c>
      <c r="AG3542" s="10">
        <v>350</v>
      </c>
      <c r="AH3542" s="47">
        <v>350</v>
      </c>
      <c r="AI3542" s="10" t="s">
        <v>682</v>
      </c>
      <c r="AJ3542" s="10" t="s">
        <v>3507</v>
      </c>
      <c r="AK3542" s="10" t="s">
        <v>291</v>
      </c>
      <c r="AL3542" s="10" t="s">
        <v>666</v>
      </c>
      <c r="AM3542" s="10" t="s">
        <v>666</v>
      </c>
      <c r="AN3542" s="10" t="s">
        <v>300</v>
      </c>
      <c r="AO3542" s="10" t="s">
        <v>300</v>
      </c>
      <c r="AP3542" s="10">
        <v>10</v>
      </c>
      <c r="AQ3542" s="10">
        <v>25</v>
      </c>
      <c r="AR3542" s="10">
        <v>18</v>
      </c>
      <c r="AS3542" s="48">
        <v>18</v>
      </c>
      <c r="AT3542" s="49">
        <v>9.2624999999999993</v>
      </c>
      <c r="AU3542" s="49">
        <v>13.342079999999999</v>
      </c>
      <c r="AV3542" s="49">
        <v>29.216280000000001</v>
      </c>
      <c r="AW3542" s="49">
        <v>22.277080000000002</v>
      </c>
      <c r="AX3542" s="49">
        <v>298</v>
      </c>
    </row>
    <row r="3543" spans="1:50" ht="14.25" customHeight="1" x14ac:dyDescent="0.55000000000000004">
      <c r="A3543" s="45">
        <v>1340459</v>
      </c>
      <c r="B3543" s="10" t="s">
        <v>377</v>
      </c>
      <c r="C3543" s="10" t="s">
        <v>16</v>
      </c>
      <c r="D3543" s="10" t="s">
        <v>9516</v>
      </c>
      <c r="F3543" s="10" t="s">
        <v>9517</v>
      </c>
      <c r="G3543" s="10" t="s">
        <v>9522</v>
      </c>
      <c r="H3543" s="10" t="s">
        <v>9543</v>
      </c>
      <c r="I3543" s="10" t="s">
        <v>9568</v>
      </c>
      <c r="J3543" s="10" t="s">
        <v>9569</v>
      </c>
      <c r="K3543" s="10" t="s">
        <v>381</v>
      </c>
      <c r="L3543" s="10" t="s">
        <v>382</v>
      </c>
      <c r="M3543" s="46" t="s">
        <v>573</v>
      </c>
      <c r="N3543" s="10" t="s">
        <v>294</v>
      </c>
      <c r="O3543" s="10" t="s">
        <v>294</v>
      </c>
      <c r="P3543" s="10" t="s">
        <v>295</v>
      </c>
      <c r="Q3543" s="10" t="s">
        <v>381</v>
      </c>
      <c r="R3543" s="10" t="s">
        <v>291</v>
      </c>
      <c r="T3543" s="10" t="s">
        <v>381</v>
      </c>
      <c r="U3543" s="10" t="s">
        <v>296</v>
      </c>
      <c r="V3543" s="10" t="s">
        <v>381</v>
      </c>
      <c r="W3543" s="10">
        <v>20</v>
      </c>
      <c r="X3543" s="10">
        <v>365</v>
      </c>
      <c r="Y3543" s="10">
        <v>365</v>
      </c>
      <c r="Z3543" s="47">
        <v>365</v>
      </c>
      <c r="AA3543" s="10">
        <v>1</v>
      </c>
      <c r="AB3543" s="10">
        <v>1</v>
      </c>
      <c r="AC3543" s="10">
        <v>1</v>
      </c>
      <c r="AD3543" s="47">
        <v>1</v>
      </c>
      <c r="AE3543" s="10">
        <v>200</v>
      </c>
      <c r="AF3543" s="10">
        <v>500</v>
      </c>
      <c r="AG3543" s="10">
        <v>350</v>
      </c>
      <c r="AH3543" s="47">
        <v>350</v>
      </c>
      <c r="AI3543" s="10" t="s">
        <v>682</v>
      </c>
      <c r="AJ3543" s="10" t="s">
        <v>3507</v>
      </c>
      <c r="AK3543" s="10" t="s">
        <v>291</v>
      </c>
      <c r="AL3543" s="10" t="s">
        <v>666</v>
      </c>
      <c r="AM3543" s="10" t="s">
        <v>666</v>
      </c>
      <c r="AN3543" s="10" t="s">
        <v>300</v>
      </c>
      <c r="AO3543" s="10" t="s">
        <v>300</v>
      </c>
      <c r="AP3543" s="10">
        <v>10</v>
      </c>
      <c r="AQ3543" s="10">
        <v>25</v>
      </c>
      <c r="AR3543" s="10">
        <v>18</v>
      </c>
      <c r="AS3543" s="48">
        <v>18</v>
      </c>
      <c r="AT3543" s="49">
        <v>16.418330000000001</v>
      </c>
      <c r="AU3543" s="49">
        <v>26.063330000000001</v>
      </c>
      <c r="AV3543" s="49">
        <v>52.75808</v>
      </c>
      <c r="AW3543" s="49">
        <v>32.12818</v>
      </c>
      <c r="AX3543" s="49">
        <v>313</v>
      </c>
    </row>
    <row r="3544" spans="1:50" ht="14.25" customHeight="1" x14ac:dyDescent="0.55000000000000004">
      <c r="A3544" s="45">
        <v>1340383</v>
      </c>
      <c r="B3544" s="10" t="s">
        <v>313</v>
      </c>
      <c r="C3544" s="10" t="s">
        <v>16</v>
      </c>
      <c r="D3544" s="10" t="s">
        <v>9516</v>
      </c>
      <c r="F3544" s="10" t="s">
        <v>9517</v>
      </c>
      <c r="G3544" s="10" t="s">
        <v>9522</v>
      </c>
      <c r="H3544" s="10" t="s">
        <v>9543</v>
      </c>
      <c r="I3544" s="10" t="s">
        <v>9570</v>
      </c>
      <c r="J3544" s="10" t="s">
        <v>9571</v>
      </c>
      <c r="K3544" s="10" t="s">
        <v>291</v>
      </c>
      <c r="L3544" s="10" t="s">
        <v>316</v>
      </c>
      <c r="M3544" s="46" t="s">
        <v>470</v>
      </c>
      <c r="N3544" s="10" t="s">
        <v>294</v>
      </c>
      <c r="O3544" s="10" t="s">
        <v>294</v>
      </c>
      <c r="P3544" s="10" t="s">
        <v>295</v>
      </c>
      <c r="Q3544" s="10" t="s">
        <v>381</v>
      </c>
      <c r="R3544" s="10" t="s">
        <v>291</v>
      </c>
      <c r="T3544" s="10" t="s">
        <v>381</v>
      </c>
      <c r="U3544" s="10" t="s">
        <v>296</v>
      </c>
      <c r="V3544" s="10" t="s">
        <v>381</v>
      </c>
      <c r="Z3544" s="47"/>
      <c r="AB3544" s="10">
        <v>1</v>
      </c>
      <c r="AD3544" s="47"/>
      <c r="AH3544" s="47"/>
      <c r="AI3544" s="10" t="s">
        <v>682</v>
      </c>
      <c r="AJ3544" s="10" t="s">
        <v>3507</v>
      </c>
      <c r="AK3544" s="10" t="s">
        <v>291</v>
      </c>
      <c r="AL3544" s="10" t="s">
        <v>666</v>
      </c>
      <c r="AM3544" s="10" t="s">
        <v>666</v>
      </c>
      <c r="AN3544" s="10" t="s">
        <v>300</v>
      </c>
      <c r="AO3544" s="10" t="s">
        <v>300</v>
      </c>
      <c r="AS3544" s="48"/>
      <c r="AT3544" s="49">
        <v>13.64167</v>
      </c>
      <c r="AU3544" s="49">
        <v>12.34</v>
      </c>
      <c r="AV3544" s="49">
        <v>22.916160000000001</v>
      </c>
      <c r="AW3544" s="49">
        <v>18.955870000000001</v>
      </c>
      <c r="AX3544" s="49">
        <v>85</v>
      </c>
    </row>
    <row r="3545" spans="1:50" ht="14.25" customHeight="1" x14ac:dyDescent="0.55000000000000004">
      <c r="A3545" s="45">
        <v>1340347</v>
      </c>
      <c r="B3545" s="10" t="s">
        <v>377</v>
      </c>
      <c r="C3545" s="10" t="s">
        <v>16</v>
      </c>
      <c r="D3545" s="10" t="s">
        <v>9516</v>
      </c>
      <c r="F3545" s="10" t="s">
        <v>9517</v>
      </c>
      <c r="G3545" s="10" t="s">
        <v>9522</v>
      </c>
      <c r="H3545" s="10" t="s">
        <v>9543</v>
      </c>
      <c r="I3545" s="10" t="s">
        <v>9572</v>
      </c>
      <c r="J3545" s="10" t="s">
        <v>9573</v>
      </c>
      <c r="K3545" s="10" t="s">
        <v>381</v>
      </c>
      <c r="L3545" s="10" t="s">
        <v>382</v>
      </c>
      <c r="M3545" s="46" t="s">
        <v>293</v>
      </c>
      <c r="N3545" s="10" t="s">
        <v>294</v>
      </c>
      <c r="O3545" s="10" t="s">
        <v>294</v>
      </c>
      <c r="P3545" s="10" t="s">
        <v>295</v>
      </c>
      <c r="Q3545" s="10" t="s">
        <v>381</v>
      </c>
      <c r="R3545" s="10" t="s">
        <v>291</v>
      </c>
      <c r="T3545" s="10" t="s">
        <v>381</v>
      </c>
      <c r="U3545" s="10" t="s">
        <v>296</v>
      </c>
      <c r="V3545" s="10" t="s">
        <v>381</v>
      </c>
      <c r="W3545" s="10">
        <v>20</v>
      </c>
      <c r="X3545" s="10">
        <v>365</v>
      </c>
      <c r="Y3545" s="10">
        <v>365</v>
      </c>
      <c r="Z3545" s="47">
        <v>365</v>
      </c>
      <c r="AA3545" s="10">
        <v>1</v>
      </c>
      <c r="AB3545" s="10">
        <v>1</v>
      </c>
      <c r="AC3545" s="10">
        <v>1</v>
      </c>
      <c r="AD3545" s="47">
        <v>1</v>
      </c>
      <c r="AE3545" s="10">
        <v>200</v>
      </c>
      <c r="AF3545" s="10">
        <v>500</v>
      </c>
      <c r="AG3545" s="10">
        <v>350</v>
      </c>
      <c r="AH3545" s="47">
        <v>350</v>
      </c>
      <c r="AI3545" s="10" t="s">
        <v>682</v>
      </c>
      <c r="AJ3545" s="10" t="s">
        <v>3507</v>
      </c>
      <c r="AK3545" s="10" t="s">
        <v>291</v>
      </c>
      <c r="AL3545" s="10" t="s">
        <v>666</v>
      </c>
      <c r="AM3545" s="10" t="s">
        <v>666</v>
      </c>
      <c r="AN3545" s="10" t="s">
        <v>300</v>
      </c>
      <c r="AO3545" s="10" t="s">
        <v>300</v>
      </c>
      <c r="AP3545" s="10">
        <v>10</v>
      </c>
      <c r="AQ3545" s="10">
        <v>25</v>
      </c>
      <c r="AR3545" s="10">
        <v>18</v>
      </c>
      <c r="AS3545" s="48">
        <v>18</v>
      </c>
      <c r="AT3545" s="49">
        <v>24.373329999999999</v>
      </c>
      <c r="AU3545" s="49">
        <v>63.489170000000001</v>
      </c>
      <c r="AV3545" s="49">
        <v>38.780320000000003</v>
      </c>
      <c r="AW3545" s="49">
        <v>28.82818</v>
      </c>
      <c r="AX3545" s="49">
        <v>264</v>
      </c>
    </row>
    <row r="3546" spans="1:50" ht="14.25" customHeight="1" x14ac:dyDescent="0.55000000000000004">
      <c r="A3546" s="45">
        <v>1340503</v>
      </c>
      <c r="B3546" s="10" t="s">
        <v>313</v>
      </c>
      <c r="C3546" s="10" t="s">
        <v>16</v>
      </c>
      <c r="D3546" s="10" t="s">
        <v>9516</v>
      </c>
      <c r="F3546" s="10" t="s">
        <v>9517</v>
      </c>
      <c r="G3546" s="10" t="s">
        <v>9522</v>
      </c>
      <c r="H3546" s="10" t="s">
        <v>9543</v>
      </c>
      <c r="I3546" s="10" t="s">
        <v>9574</v>
      </c>
      <c r="J3546" s="10" t="s">
        <v>9575</v>
      </c>
      <c r="K3546" s="10" t="s">
        <v>291</v>
      </c>
      <c r="L3546" s="10" t="s">
        <v>316</v>
      </c>
      <c r="M3546" s="46" t="s">
        <v>573</v>
      </c>
      <c r="N3546" s="10" t="s">
        <v>294</v>
      </c>
      <c r="O3546" s="10" t="s">
        <v>294</v>
      </c>
      <c r="P3546" s="10" t="s">
        <v>295</v>
      </c>
      <c r="Q3546" s="10" t="s">
        <v>381</v>
      </c>
      <c r="R3546" s="10" t="s">
        <v>291</v>
      </c>
      <c r="T3546" s="10" t="s">
        <v>381</v>
      </c>
      <c r="U3546" s="10" t="s">
        <v>296</v>
      </c>
      <c r="V3546" s="10" t="s">
        <v>381</v>
      </c>
      <c r="Y3546" s="10">
        <v>365</v>
      </c>
      <c r="Z3546" s="47">
        <v>365</v>
      </c>
      <c r="AB3546" s="10">
        <v>1</v>
      </c>
      <c r="AD3546" s="47"/>
      <c r="AE3546" s="10">
        <v>150</v>
      </c>
      <c r="AF3546" s="10">
        <v>500</v>
      </c>
      <c r="AH3546" s="47">
        <v>325</v>
      </c>
      <c r="AI3546" s="10" t="s">
        <v>682</v>
      </c>
      <c r="AJ3546" s="10" t="s">
        <v>3507</v>
      </c>
      <c r="AK3546" s="10" t="s">
        <v>291</v>
      </c>
      <c r="AL3546" s="10" t="s">
        <v>666</v>
      </c>
      <c r="AM3546" s="10" t="s">
        <v>666</v>
      </c>
      <c r="AN3546" s="10" t="s">
        <v>300</v>
      </c>
      <c r="AO3546" s="10" t="s">
        <v>300</v>
      </c>
      <c r="AS3546" s="48"/>
      <c r="AT3546" s="49">
        <v>15.955830000000001</v>
      </c>
      <c r="AU3546" s="49">
        <v>58.823329999999999</v>
      </c>
      <c r="AV3546" s="49">
        <v>46.536160000000002</v>
      </c>
      <c r="AW3546" s="49">
        <v>27.569649999999999</v>
      </c>
      <c r="AX3546" s="49">
        <v>303</v>
      </c>
    </row>
    <row r="3547" spans="1:50" ht="14.25" customHeight="1" x14ac:dyDescent="0.55000000000000004">
      <c r="A3547" s="45">
        <v>1340493</v>
      </c>
      <c r="B3547" s="10" t="s">
        <v>377</v>
      </c>
      <c r="C3547" s="10" t="s">
        <v>16</v>
      </c>
      <c r="D3547" s="10" t="s">
        <v>9516</v>
      </c>
      <c r="F3547" s="10" t="s">
        <v>9517</v>
      </c>
      <c r="G3547" s="10" t="s">
        <v>9522</v>
      </c>
      <c r="H3547" s="10" t="s">
        <v>9543</v>
      </c>
      <c r="I3547" s="10" t="s">
        <v>9576</v>
      </c>
      <c r="J3547" s="10" t="s">
        <v>9577</v>
      </c>
      <c r="K3547" s="10" t="s">
        <v>381</v>
      </c>
      <c r="L3547" s="10" t="s">
        <v>382</v>
      </c>
      <c r="M3547" s="46" t="s">
        <v>293</v>
      </c>
      <c r="N3547" s="10" t="s">
        <v>294</v>
      </c>
      <c r="O3547" s="10" t="s">
        <v>294</v>
      </c>
      <c r="P3547" s="10" t="s">
        <v>295</v>
      </c>
      <c r="Q3547" s="10" t="s">
        <v>381</v>
      </c>
      <c r="R3547" s="10" t="s">
        <v>291</v>
      </c>
      <c r="T3547" s="10" t="s">
        <v>381</v>
      </c>
      <c r="U3547" s="10" t="s">
        <v>296</v>
      </c>
      <c r="V3547" s="10" t="s">
        <v>381</v>
      </c>
      <c r="W3547" s="10">
        <v>20</v>
      </c>
      <c r="X3547" s="10">
        <v>365</v>
      </c>
      <c r="Y3547" s="10">
        <v>365</v>
      </c>
      <c r="Z3547" s="47">
        <v>365</v>
      </c>
      <c r="AA3547" s="10">
        <v>1</v>
      </c>
      <c r="AB3547" s="10">
        <v>1</v>
      </c>
      <c r="AC3547" s="10">
        <v>1</v>
      </c>
      <c r="AD3547" s="47">
        <v>1</v>
      </c>
      <c r="AE3547" s="10">
        <v>200</v>
      </c>
      <c r="AF3547" s="10">
        <v>500</v>
      </c>
      <c r="AG3547" s="10">
        <v>350</v>
      </c>
      <c r="AH3547" s="47">
        <v>350</v>
      </c>
      <c r="AI3547" s="10" t="s">
        <v>682</v>
      </c>
      <c r="AJ3547" s="10" t="s">
        <v>3507</v>
      </c>
      <c r="AK3547" s="10" t="s">
        <v>291</v>
      </c>
      <c r="AL3547" s="10" t="s">
        <v>666</v>
      </c>
      <c r="AM3547" s="10" t="s">
        <v>666</v>
      </c>
      <c r="AN3547" s="10" t="s">
        <v>300</v>
      </c>
      <c r="AO3547" s="10" t="s">
        <v>300</v>
      </c>
      <c r="AP3547" s="10">
        <v>10</v>
      </c>
      <c r="AQ3547" s="10">
        <v>25</v>
      </c>
      <c r="AR3547" s="10">
        <v>18</v>
      </c>
      <c r="AS3547" s="48">
        <v>18</v>
      </c>
      <c r="AT3547" s="49">
        <v>26.95167</v>
      </c>
      <c r="AU3547" s="49">
        <v>33.47833</v>
      </c>
      <c r="AV3547" s="49">
        <v>35.873600000000003</v>
      </c>
      <c r="AW3547" s="49">
        <v>28.473659999999999</v>
      </c>
      <c r="AX3547" s="49">
        <v>369</v>
      </c>
    </row>
    <row r="3548" spans="1:50" ht="14.25" customHeight="1" x14ac:dyDescent="0.55000000000000004">
      <c r="A3548" s="45">
        <v>1340436</v>
      </c>
      <c r="B3548" s="10" t="s">
        <v>377</v>
      </c>
      <c r="C3548" s="10" t="s">
        <v>16</v>
      </c>
      <c r="D3548" s="10" t="s">
        <v>9516</v>
      </c>
      <c r="F3548" s="10" t="s">
        <v>9517</v>
      </c>
      <c r="G3548" s="10" t="s">
        <v>9522</v>
      </c>
      <c r="H3548" s="10" t="s">
        <v>9543</v>
      </c>
      <c r="I3548" s="10" t="s">
        <v>9578</v>
      </c>
      <c r="J3548" s="10" t="s">
        <v>9579</v>
      </c>
      <c r="K3548" s="10" t="s">
        <v>381</v>
      </c>
      <c r="L3548" s="10" t="s">
        <v>382</v>
      </c>
      <c r="M3548" s="46" t="s">
        <v>573</v>
      </c>
      <c r="N3548" s="10" t="s">
        <v>294</v>
      </c>
      <c r="O3548" s="10" t="s">
        <v>294</v>
      </c>
      <c r="P3548" s="10" t="s">
        <v>295</v>
      </c>
      <c r="Q3548" s="10" t="s">
        <v>381</v>
      </c>
      <c r="R3548" s="10" t="s">
        <v>291</v>
      </c>
      <c r="T3548" s="10" t="s">
        <v>381</v>
      </c>
      <c r="U3548" s="10" t="s">
        <v>296</v>
      </c>
      <c r="V3548" s="10" t="s">
        <v>381</v>
      </c>
      <c r="W3548" s="10">
        <v>20</v>
      </c>
      <c r="X3548" s="10">
        <v>365</v>
      </c>
      <c r="Y3548" s="10">
        <v>365</v>
      </c>
      <c r="Z3548" s="47">
        <v>365</v>
      </c>
      <c r="AA3548" s="10">
        <v>1</v>
      </c>
      <c r="AB3548" s="10">
        <v>1</v>
      </c>
      <c r="AC3548" s="10">
        <v>1</v>
      </c>
      <c r="AD3548" s="47">
        <v>1</v>
      </c>
      <c r="AE3548" s="10">
        <v>1848</v>
      </c>
      <c r="AF3548" s="10">
        <v>1848</v>
      </c>
      <c r="AG3548" s="10">
        <v>1848</v>
      </c>
      <c r="AH3548" s="47">
        <v>1848</v>
      </c>
      <c r="AI3548" s="10" t="s">
        <v>682</v>
      </c>
      <c r="AJ3548" s="10" t="s">
        <v>3507</v>
      </c>
      <c r="AK3548" s="10" t="s">
        <v>291</v>
      </c>
      <c r="AL3548" s="10" t="s">
        <v>666</v>
      </c>
      <c r="AM3548" s="10" t="s">
        <v>666</v>
      </c>
      <c r="AN3548" s="10" t="s">
        <v>300</v>
      </c>
      <c r="AO3548" s="10" t="s">
        <v>300</v>
      </c>
      <c r="AP3548" s="10">
        <v>10</v>
      </c>
      <c r="AQ3548" s="10">
        <v>25</v>
      </c>
      <c r="AR3548" s="10">
        <v>18</v>
      </c>
      <c r="AS3548" s="48">
        <v>18</v>
      </c>
      <c r="AT3548" s="49">
        <v>23.195830000000001</v>
      </c>
      <c r="AU3548" s="49">
        <v>73.104169999999996</v>
      </c>
      <c r="AV3548" s="49">
        <v>54.2712</v>
      </c>
      <c r="AW3548" s="49">
        <v>24.937059999999999</v>
      </c>
      <c r="AX3548" s="49">
        <v>316</v>
      </c>
    </row>
    <row r="3549" spans="1:50" ht="14.25" customHeight="1" x14ac:dyDescent="0.55000000000000004">
      <c r="A3549" s="45">
        <v>1340163</v>
      </c>
      <c r="B3549" s="10" t="s">
        <v>377</v>
      </c>
      <c r="C3549" s="10" t="s">
        <v>16</v>
      </c>
      <c r="D3549" s="10" t="s">
        <v>9516</v>
      </c>
      <c r="F3549" s="10" t="s">
        <v>9517</v>
      </c>
      <c r="G3549" s="10" t="s">
        <v>9522</v>
      </c>
      <c r="H3549" s="10" t="s">
        <v>9580</v>
      </c>
      <c r="I3549" s="10" t="s">
        <v>9581</v>
      </c>
      <c r="J3549" s="10" t="s">
        <v>9582</v>
      </c>
      <c r="K3549" s="10" t="s">
        <v>381</v>
      </c>
      <c r="L3549" s="10" t="s">
        <v>382</v>
      </c>
      <c r="M3549" s="46" t="s">
        <v>573</v>
      </c>
      <c r="N3549" s="10" t="s">
        <v>294</v>
      </c>
      <c r="O3549" s="10" t="s">
        <v>294</v>
      </c>
      <c r="P3549" s="10" t="s">
        <v>295</v>
      </c>
      <c r="Q3549" s="10" t="s">
        <v>381</v>
      </c>
      <c r="R3549" s="10" t="s">
        <v>291</v>
      </c>
      <c r="T3549" s="10" t="s">
        <v>381</v>
      </c>
      <c r="U3549" s="10" t="s">
        <v>296</v>
      </c>
      <c r="V3549" s="10" t="s">
        <v>381</v>
      </c>
      <c r="W3549" s="10">
        <v>30</v>
      </c>
      <c r="X3549" s="10">
        <v>365</v>
      </c>
      <c r="Y3549" s="10">
        <v>365</v>
      </c>
      <c r="Z3549" s="47">
        <v>365</v>
      </c>
      <c r="AA3549" s="10">
        <v>2</v>
      </c>
      <c r="AB3549" s="10">
        <v>4</v>
      </c>
      <c r="AC3549" s="10">
        <v>3</v>
      </c>
      <c r="AD3549" s="47">
        <v>3</v>
      </c>
      <c r="AE3549" s="10">
        <v>200</v>
      </c>
      <c r="AF3549" s="10">
        <v>1000</v>
      </c>
      <c r="AG3549" s="10">
        <v>600</v>
      </c>
      <c r="AH3549" s="47">
        <v>600</v>
      </c>
      <c r="AI3549" s="10" t="s">
        <v>682</v>
      </c>
      <c r="AJ3549" s="10" t="s">
        <v>3507</v>
      </c>
      <c r="AK3549" s="10" t="s">
        <v>291</v>
      </c>
      <c r="AL3549" s="10" t="s">
        <v>666</v>
      </c>
      <c r="AM3549" s="10" t="s">
        <v>666</v>
      </c>
      <c r="AN3549" s="10" t="s">
        <v>300</v>
      </c>
      <c r="AO3549" s="10" t="s">
        <v>300</v>
      </c>
      <c r="AP3549" s="10">
        <v>3.5</v>
      </c>
      <c r="AQ3549" s="10">
        <v>8</v>
      </c>
      <c r="AR3549" s="10">
        <v>6</v>
      </c>
      <c r="AS3549" s="48">
        <v>6</v>
      </c>
      <c r="AT3549" s="49">
        <v>16.865829999999999</v>
      </c>
      <c r="AU3549" s="49">
        <v>7.6583329999999998</v>
      </c>
      <c r="AV3549" s="49">
        <v>39.67192</v>
      </c>
      <c r="AW3549" s="49">
        <v>28.782640000000001</v>
      </c>
      <c r="AX3549" s="49">
        <v>223</v>
      </c>
    </row>
    <row r="3550" spans="1:50" ht="14.25" customHeight="1" x14ac:dyDescent="0.55000000000000004">
      <c r="A3550" s="45">
        <v>1340162</v>
      </c>
      <c r="B3550" s="10" t="s">
        <v>377</v>
      </c>
      <c r="C3550" s="10" t="s">
        <v>16</v>
      </c>
      <c r="D3550" s="10" t="s">
        <v>9516</v>
      </c>
      <c r="F3550" s="10" t="s">
        <v>9517</v>
      </c>
      <c r="G3550" s="10" t="s">
        <v>9522</v>
      </c>
      <c r="H3550" s="10" t="s">
        <v>9580</v>
      </c>
      <c r="I3550" s="10" t="s">
        <v>9583</v>
      </c>
      <c r="J3550" s="10" t="s">
        <v>9584</v>
      </c>
      <c r="K3550" s="10" t="s">
        <v>381</v>
      </c>
      <c r="L3550" s="10" t="s">
        <v>382</v>
      </c>
      <c r="M3550" s="46" t="s">
        <v>470</v>
      </c>
      <c r="N3550" s="10" t="s">
        <v>294</v>
      </c>
      <c r="O3550" s="10" t="s">
        <v>294</v>
      </c>
      <c r="P3550" s="10" t="s">
        <v>295</v>
      </c>
      <c r="Q3550" s="10" t="s">
        <v>381</v>
      </c>
      <c r="R3550" s="10" t="s">
        <v>291</v>
      </c>
      <c r="T3550" s="10" t="s">
        <v>381</v>
      </c>
      <c r="U3550" s="10" t="s">
        <v>296</v>
      </c>
      <c r="V3550" s="10" t="s">
        <v>381</v>
      </c>
      <c r="W3550" s="10">
        <v>30</v>
      </c>
      <c r="X3550" s="10">
        <v>365</v>
      </c>
      <c r="Y3550" s="10">
        <v>365</v>
      </c>
      <c r="Z3550" s="47">
        <v>365</v>
      </c>
      <c r="AA3550" s="10">
        <v>2</v>
      </c>
      <c r="AB3550" s="10">
        <v>4</v>
      </c>
      <c r="AC3550" s="10">
        <v>3</v>
      </c>
      <c r="AD3550" s="47">
        <v>3</v>
      </c>
      <c r="AE3550" s="10">
        <v>200</v>
      </c>
      <c r="AF3550" s="10">
        <v>1000</v>
      </c>
      <c r="AG3550" s="10">
        <v>600</v>
      </c>
      <c r="AH3550" s="47">
        <v>600</v>
      </c>
      <c r="AI3550" s="10" t="s">
        <v>682</v>
      </c>
      <c r="AJ3550" s="10" t="s">
        <v>3507</v>
      </c>
      <c r="AK3550" s="10" t="s">
        <v>291</v>
      </c>
      <c r="AL3550" s="10" t="s">
        <v>666</v>
      </c>
      <c r="AM3550" s="10" t="s">
        <v>666</v>
      </c>
      <c r="AN3550" s="10" t="s">
        <v>300</v>
      </c>
      <c r="AO3550" s="10" t="s">
        <v>300</v>
      </c>
      <c r="AP3550" s="10">
        <v>3.5</v>
      </c>
      <c r="AQ3550" s="10">
        <v>8</v>
      </c>
      <c r="AR3550" s="10">
        <v>6</v>
      </c>
      <c r="AS3550" s="48">
        <v>6</v>
      </c>
      <c r="AT3550" s="49">
        <v>11.54167</v>
      </c>
      <c r="AU3550" s="49">
        <v>16.95833</v>
      </c>
      <c r="AV3550" s="49">
        <v>12.772</v>
      </c>
      <c r="AW3550" s="49">
        <v>20.084800000000001</v>
      </c>
      <c r="AX3550" s="49">
        <v>5</v>
      </c>
    </row>
    <row r="3551" spans="1:50" ht="14.25" customHeight="1" x14ac:dyDescent="0.55000000000000004">
      <c r="A3551" s="45">
        <v>5040047</v>
      </c>
      <c r="B3551" s="10" t="s">
        <v>284</v>
      </c>
      <c r="C3551" s="10" t="s">
        <v>16</v>
      </c>
      <c r="D3551" s="10" t="s">
        <v>9516</v>
      </c>
      <c r="F3551" s="10" t="s">
        <v>9517</v>
      </c>
      <c r="G3551" s="10" t="s">
        <v>9522</v>
      </c>
      <c r="H3551" s="10" t="s">
        <v>9585</v>
      </c>
      <c r="I3551" s="10" t="s">
        <v>9586</v>
      </c>
      <c r="J3551" s="10" t="s">
        <v>9587</v>
      </c>
      <c r="K3551" s="10" t="s">
        <v>291</v>
      </c>
      <c r="L3551" s="10" t="s">
        <v>292</v>
      </c>
      <c r="M3551" s="46" t="s">
        <v>470</v>
      </c>
      <c r="N3551" s="10" t="s">
        <v>294</v>
      </c>
      <c r="O3551" s="10" t="s">
        <v>294</v>
      </c>
      <c r="P3551" s="10" t="s">
        <v>295</v>
      </c>
      <c r="Q3551" s="10" t="s">
        <v>381</v>
      </c>
      <c r="R3551" s="10" t="s">
        <v>291</v>
      </c>
      <c r="T3551" s="10" t="s">
        <v>381</v>
      </c>
      <c r="U3551" s="10"/>
      <c r="V3551" s="10" t="s">
        <v>291</v>
      </c>
      <c r="Z3551" s="47"/>
      <c r="AD3551" s="47"/>
      <c r="AG3551" s="10">
        <v>8</v>
      </c>
      <c r="AH3551" s="47">
        <v>8</v>
      </c>
      <c r="AI3551" s="10" t="s">
        <v>682</v>
      </c>
      <c r="AJ3551" s="10" t="s">
        <v>298</v>
      </c>
      <c r="AK3551" s="10" t="s">
        <v>291</v>
      </c>
      <c r="AL3551" s="10" t="s">
        <v>666</v>
      </c>
      <c r="AM3551" s="10" t="s">
        <v>666</v>
      </c>
      <c r="AN3551" s="10" t="s">
        <v>300</v>
      </c>
      <c r="AO3551" s="10" t="s">
        <v>300</v>
      </c>
      <c r="AP3551" s="10">
        <v>2.25</v>
      </c>
      <c r="AQ3551" s="10">
        <v>2.75</v>
      </c>
      <c r="AR3551" s="10">
        <v>2.5</v>
      </c>
      <c r="AS3551" s="48">
        <v>2.5</v>
      </c>
      <c r="AT3551" s="49">
        <v>12.484999999999999</v>
      </c>
      <c r="AU3551" s="49">
        <v>22.36458</v>
      </c>
      <c r="AV3551" s="49">
        <v>25.396519999999999</v>
      </c>
      <c r="AW3551" s="49">
        <v>25.556380000000001</v>
      </c>
      <c r="AX3551" s="49">
        <v>110</v>
      </c>
    </row>
    <row r="3552" spans="1:50" ht="14.25" customHeight="1" x14ac:dyDescent="0.55000000000000004">
      <c r="A3552" s="45">
        <v>1345385</v>
      </c>
      <c r="B3552" s="10" t="s">
        <v>377</v>
      </c>
      <c r="C3552" s="10" t="s">
        <v>16</v>
      </c>
      <c r="D3552" s="10" t="s">
        <v>9516</v>
      </c>
      <c r="F3552" s="10" t="s">
        <v>9517</v>
      </c>
      <c r="G3552" s="10" t="s">
        <v>9522</v>
      </c>
      <c r="H3552" s="10" t="s">
        <v>9588</v>
      </c>
      <c r="I3552" s="10" t="s">
        <v>9589</v>
      </c>
      <c r="J3552" s="10" t="s">
        <v>9590</v>
      </c>
      <c r="K3552" s="10" t="s">
        <v>381</v>
      </c>
      <c r="L3552" s="10" t="s">
        <v>382</v>
      </c>
      <c r="M3552" s="46" t="s">
        <v>506</v>
      </c>
      <c r="N3552" s="10" t="s">
        <v>294</v>
      </c>
      <c r="O3552" s="10" t="s">
        <v>294</v>
      </c>
      <c r="P3552" s="10" t="s">
        <v>295</v>
      </c>
      <c r="Q3552" s="10" t="s">
        <v>381</v>
      </c>
      <c r="R3552" s="10"/>
      <c r="T3552" s="10" t="s">
        <v>381</v>
      </c>
      <c r="U3552" s="10" t="s">
        <v>296</v>
      </c>
      <c r="V3552" s="10" t="s">
        <v>381</v>
      </c>
      <c r="W3552" s="10">
        <v>30</v>
      </c>
      <c r="X3552" s="10">
        <v>365</v>
      </c>
      <c r="Y3552" s="10">
        <v>365</v>
      </c>
      <c r="Z3552" s="47">
        <v>365</v>
      </c>
      <c r="AA3552" s="10">
        <v>2</v>
      </c>
      <c r="AB3552" s="10">
        <v>4</v>
      </c>
      <c r="AC3552" s="10">
        <v>3</v>
      </c>
      <c r="AD3552" s="47">
        <v>3</v>
      </c>
      <c r="AE3552" s="10">
        <v>200</v>
      </c>
      <c r="AF3552" s="10">
        <v>1000</v>
      </c>
      <c r="AG3552" s="10">
        <v>600</v>
      </c>
      <c r="AH3552" s="47">
        <v>600</v>
      </c>
      <c r="AI3552" s="10" t="s">
        <v>682</v>
      </c>
      <c r="AJ3552" s="10" t="s">
        <v>3507</v>
      </c>
      <c r="AK3552" s="10" t="s">
        <v>291</v>
      </c>
      <c r="AL3552" s="10" t="s">
        <v>666</v>
      </c>
      <c r="AM3552" s="10" t="s">
        <v>666</v>
      </c>
      <c r="AN3552" s="10" t="s">
        <v>300</v>
      </c>
      <c r="AO3552" s="10" t="s">
        <v>300</v>
      </c>
      <c r="AP3552" s="10">
        <v>4.5</v>
      </c>
      <c r="AQ3552" s="10">
        <v>7.5</v>
      </c>
      <c r="AR3552" s="10">
        <v>6</v>
      </c>
      <c r="AS3552" s="48">
        <v>6</v>
      </c>
      <c r="AT3552" s="49">
        <v>38.905000000000001</v>
      </c>
      <c r="AU3552" s="49">
        <v>52.601669999999999</v>
      </c>
      <c r="AV3552" s="49">
        <v>31.57264</v>
      </c>
      <c r="AW3552" s="49">
        <v>32.431460000000001</v>
      </c>
      <c r="AX3552" s="49">
        <v>140</v>
      </c>
    </row>
    <row r="3553" spans="1:50" ht="14.25" customHeight="1" x14ac:dyDescent="0.55000000000000004">
      <c r="A3553" s="45">
        <v>1345268</v>
      </c>
      <c r="B3553" s="10" t="s">
        <v>377</v>
      </c>
      <c r="C3553" s="10" t="s">
        <v>16</v>
      </c>
      <c r="D3553" s="10" t="s">
        <v>9516</v>
      </c>
      <c r="F3553" s="10" t="s">
        <v>9517</v>
      </c>
      <c r="G3553" s="10" t="s">
        <v>9522</v>
      </c>
      <c r="H3553" s="10" t="s">
        <v>9591</v>
      </c>
      <c r="I3553" s="10" t="s">
        <v>9592</v>
      </c>
      <c r="J3553" s="10" t="s">
        <v>9593</v>
      </c>
      <c r="K3553" s="10" t="s">
        <v>381</v>
      </c>
      <c r="L3553" s="10" t="s">
        <v>382</v>
      </c>
      <c r="M3553" s="46" t="s">
        <v>570</v>
      </c>
      <c r="N3553" s="10" t="s">
        <v>294</v>
      </c>
      <c r="O3553" s="10" t="s">
        <v>294</v>
      </c>
      <c r="P3553" s="10" t="s">
        <v>295</v>
      </c>
      <c r="Q3553" s="10" t="s">
        <v>381</v>
      </c>
      <c r="R3553" s="10"/>
      <c r="T3553" s="10" t="s">
        <v>381</v>
      </c>
      <c r="U3553" s="10" t="s">
        <v>296</v>
      </c>
      <c r="V3553" s="10" t="s">
        <v>381</v>
      </c>
      <c r="W3553" s="10">
        <v>30</v>
      </c>
      <c r="X3553" s="10">
        <v>365</v>
      </c>
      <c r="Y3553" s="10">
        <v>365</v>
      </c>
      <c r="Z3553" s="47">
        <v>365</v>
      </c>
      <c r="AA3553" s="10">
        <v>2</v>
      </c>
      <c r="AB3553" s="10">
        <v>4</v>
      </c>
      <c r="AC3553" s="10">
        <v>3</v>
      </c>
      <c r="AD3553" s="47">
        <v>3</v>
      </c>
      <c r="AE3553" s="10">
        <v>200</v>
      </c>
      <c r="AF3553" s="10">
        <v>1000</v>
      </c>
      <c r="AG3553" s="10">
        <v>600</v>
      </c>
      <c r="AH3553" s="47">
        <v>600</v>
      </c>
      <c r="AI3553" s="10" t="s">
        <v>682</v>
      </c>
      <c r="AJ3553" s="10" t="s">
        <v>3507</v>
      </c>
      <c r="AK3553" s="10" t="s">
        <v>291</v>
      </c>
      <c r="AL3553" s="10" t="s">
        <v>666</v>
      </c>
      <c r="AM3553" s="10" t="s">
        <v>666</v>
      </c>
      <c r="AN3553" s="10" t="s">
        <v>300</v>
      </c>
      <c r="AO3553" s="10" t="s">
        <v>300</v>
      </c>
      <c r="AP3553" s="10">
        <v>3.5</v>
      </c>
      <c r="AQ3553" s="10">
        <v>7</v>
      </c>
      <c r="AR3553" s="10">
        <v>6</v>
      </c>
      <c r="AS3553" s="48">
        <v>6</v>
      </c>
      <c r="AT3553" s="49">
        <v>9.75</v>
      </c>
      <c r="AU3553" s="49">
        <v>3.8333330000000001</v>
      </c>
      <c r="AV3553" s="49">
        <v>12.724</v>
      </c>
      <c r="AW3553" s="49">
        <v>11.266400000000001</v>
      </c>
      <c r="AX3553" s="49">
        <v>4</v>
      </c>
    </row>
    <row r="3554" spans="1:50" ht="14.25" customHeight="1" x14ac:dyDescent="0.55000000000000004">
      <c r="A3554" s="45">
        <v>1345248</v>
      </c>
      <c r="B3554" s="10" t="s">
        <v>377</v>
      </c>
      <c r="C3554" s="10" t="s">
        <v>16</v>
      </c>
      <c r="D3554" s="10" t="s">
        <v>9516</v>
      </c>
      <c r="F3554" s="10" t="s">
        <v>9517</v>
      </c>
      <c r="G3554" s="10" t="s">
        <v>9522</v>
      </c>
      <c r="H3554" s="10" t="s">
        <v>9594</v>
      </c>
      <c r="I3554" s="10" t="s">
        <v>9595</v>
      </c>
      <c r="J3554" s="10" t="s">
        <v>9596</v>
      </c>
      <c r="K3554" s="10" t="s">
        <v>381</v>
      </c>
      <c r="L3554" s="10" t="s">
        <v>382</v>
      </c>
      <c r="M3554" s="46" t="s">
        <v>570</v>
      </c>
      <c r="N3554" s="10" t="s">
        <v>294</v>
      </c>
      <c r="O3554" s="10" t="s">
        <v>294</v>
      </c>
      <c r="P3554" s="10" t="s">
        <v>295</v>
      </c>
      <c r="Q3554" s="10" t="s">
        <v>381</v>
      </c>
      <c r="R3554" s="10"/>
      <c r="T3554" s="10" t="s">
        <v>381</v>
      </c>
      <c r="U3554" s="10" t="s">
        <v>296</v>
      </c>
      <c r="V3554" s="10" t="s">
        <v>381</v>
      </c>
      <c r="W3554" s="10">
        <v>30</v>
      </c>
      <c r="X3554" s="10">
        <v>365</v>
      </c>
      <c r="Y3554" s="10">
        <v>365</v>
      </c>
      <c r="Z3554" s="47">
        <v>365</v>
      </c>
      <c r="AA3554" s="10">
        <v>2</v>
      </c>
      <c r="AB3554" s="10">
        <v>4</v>
      </c>
      <c r="AC3554" s="10">
        <v>3</v>
      </c>
      <c r="AD3554" s="47">
        <v>3</v>
      </c>
      <c r="AE3554" s="10">
        <v>200</v>
      </c>
      <c r="AF3554" s="10">
        <v>1000</v>
      </c>
      <c r="AG3554" s="10">
        <v>600</v>
      </c>
      <c r="AH3554" s="47">
        <v>600</v>
      </c>
      <c r="AI3554" s="10" t="s">
        <v>682</v>
      </c>
      <c r="AJ3554" s="10" t="s">
        <v>3507</v>
      </c>
      <c r="AK3554" s="10" t="s">
        <v>291</v>
      </c>
      <c r="AL3554" s="10" t="s">
        <v>666</v>
      </c>
      <c r="AM3554" s="10" t="s">
        <v>666</v>
      </c>
      <c r="AN3554" s="10" t="s">
        <v>300</v>
      </c>
      <c r="AO3554" s="10" t="s">
        <v>300</v>
      </c>
      <c r="AP3554" s="10">
        <v>3.5</v>
      </c>
      <c r="AQ3554" s="10">
        <v>7</v>
      </c>
      <c r="AR3554" s="10">
        <v>5</v>
      </c>
      <c r="AS3554" s="48">
        <v>5</v>
      </c>
      <c r="AT3554" s="49">
        <v>1.25</v>
      </c>
      <c r="AU3554" s="49">
        <v>8.5416670000000003</v>
      </c>
      <c r="AV3554" s="49">
        <v>9.3879990000000006</v>
      </c>
      <c r="AW3554" s="49">
        <v>7.2984010000000001</v>
      </c>
      <c r="AX3554" s="49">
        <v>3</v>
      </c>
    </row>
    <row r="3555" spans="1:50" ht="14.25" customHeight="1" x14ac:dyDescent="0.55000000000000004">
      <c r="A3555" s="45">
        <v>1344803</v>
      </c>
      <c r="B3555" s="10" t="s">
        <v>377</v>
      </c>
      <c r="C3555" s="10" t="s">
        <v>16</v>
      </c>
      <c r="D3555" s="10" t="s">
        <v>9516</v>
      </c>
      <c r="F3555" s="10" t="s">
        <v>9517</v>
      </c>
      <c r="G3555" s="10" t="s">
        <v>9522</v>
      </c>
      <c r="H3555" s="10" t="s">
        <v>9597</v>
      </c>
      <c r="I3555" s="10" t="s">
        <v>9598</v>
      </c>
      <c r="J3555" s="10" t="s">
        <v>9599</v>
      </c>
      <c r="K3555" s="10" t="s">
        <v>381</v>
      </c>
      <c r="L3555" s="10" t="s">
        <v>382</v>
      </c>
      <c r="M3555" s="46" t="s">
        <v>470</v>
      </c>
      <c r="N3555" s="10" t="s">
        <v>294</v>
      </c>
      <c r="O3555" s="10" t="s">
        <v>294</v>
      </c>
      <c r="P3555" s="10" t="s">
        <v>295</v>
      </c>
      <c r="Q3555" s="10" t="s">
        <v>381</v>
      </c>
      <c r="R3555" s="10"/>
      <c r="T3555" s="10" t="s">
        <v>381</v>
      </c>
      <c r="U3555" s="10" t="s">
        <v>296</v>
      </c>
      <c r="V3555" s="10" t="s">
        <v>381</v>
      </c>
      <c r="W3555" s="10">
        <v>30</v>
      </c>
      <c r="X3555" s="10">
        <v>365</v>
      </c>
      <c r="Y3555" s="10">
        <v>365</v>
      </c>
      <c r="Z3555" s="47">
        <v>365</v>
      </c>
      <c r="AA3555" s="10">
        <v>2</v>
      </c>
      <c r="AB3555" s="10">
        <v>4</v>
      </c>
      <c r="AC3555" s="10">
        <v>3</v>
      </c>
      <c r="AD3555" s="47">
        <v>3</v>
      </c>
      <c r="AE3555" s="10">
        <v>200</v>
      </c>
      <c r="AF3555" s="10">
        <v>1000</v>
      </c>
      <c r="AG3555" s="10">
        <v>600</v>
      </c>
      <c r="AH3555" s="47">
        <v>600</v>
      </c>
      <c r="AI3555" s="10" t="s">
        <v>682</v>
      </c>
      <c r="AJ3555" s="10" t="s">
        <v>3507</v>
      </c>
      <c r="AK3555" s="10" t="s">
        <v>291</v>
      </c>
      <c r="AL3555" s="10" t="s">
        <v>666</v>
      </c>
      <c r="AM3555" s="10" t="s">
        <v>666</v>
      </c>
      <c r="AN3555" s="10" t="s">
        <v>300</v>
      </c>
      <c r="AO3555" s="10" t="s">
        <v>300</v>
      </c>
      <c r="AP3555" s="10">
        <v>3.5</v>
      </c>
      <c r="AQ3555" s="10">
        <v>7</v>
      </c>
      <c r="AR3555" s="10">
        <v>5</v>
      </c>
      <c r="AS3555" s="48">
        <v>5</v>
      </c>
      <c r="AT3555" s="49">
        <v>4.806667</v>
      </c>
      <c r="AU3555" s="49">
        <v>7.5616669999999999</v>
      </c>
      <c r="AV3555" s="49">
        <v>19.33456</v>
      </c>
      <c r="AW3555" s="49">
        <v>20.308129999999998</v>
      </c>
      <c r="AX3555" s="49">
        <v>17</v>
      </c>
    </row>
    <row r="3556" spans="1:50" ht="14.25" customHeight="1" x14ac:dyDescent="0.55000000000000004">
      <c r="A3556" s="45">
        <v>1343226</v>
      </c>
      <c r="B3556" s="10" t="s">
        <v>377</v>
      </c>
      <c r="C3556" s="10" t="s">
        <v>16</v>
      </c>
      <c r="D3556" s="10" t="s">
        <v>9516</v>
      </c>
      <c r="F3556" s="10" t="s">
        <v>9517</v>
      </c>
      <c r="G3556" s="10" t="s">
        <v>9522</v>
      </c>
      <c r="H3556" s="10" t="s">
        <v>9600</v>
      </c>
      <c r="I3556" s="10" t="s">
        <v>9601</v>
      </c>
      <c r="J3556" s="10" t="s">
        <v>9602</v>
      </c>
      <c r="K3556" s="10" t="s">
        <v>381</v>
      </c>
      <c r="L3556" s="10" t="s">
        <v>382</v>
      </c>
      <c r="M3556" s="46" t="s">
        <v>470</v>
      </c>
      <c r="N3556" s="10" t="s">
        <v>294</v>
      </c>
      <c r="O3556" s="10" t="s">
        <v>294</v>
      </c>
      <c r="P3556" s="10" t="s">
        <v>295</v>
      </c>
      <c r="Q3556" s="10" t="s">
        <v>381</v>
      </c>
      <c r="R3556" s="10" t="s">
        <v>291</v>
      </c>
      <c r="T3556" s="10" t="s">
        <v>381</v>
      </c>
      <c r="U3556" s="10" t="s">
        <v>296</v>
      </c>
      <c r="V3556" s="10" t="s">
        <v>381</v>
      </c>
      <c r="W3556" s="10">
        <v>30</v>
      </c>
      <c r="X3556" s="10">
        <v>365</v>
      </c>
      <c r="Y3556" s="10">
        <v>365</v>
      </c>
      <c r="Z3556" s="47">
        <v>365</v>
      </c>
      <c r="AA3556" s="10">
        <v>2</v>
      </c>
      <c r="AB3556" s="10">
        <v>4</v>
      </c>
      <c r="AC3556" s="10">
        <v>3</v>
      </c>
      <c r="AD3556" s="47">
        <v>3</v>
      </c>
      <c r="AE3556" s="10">
        <v>200</v>
      </c>
      <c r="AF3556" s="10">
        <v>1000</v>
      </c>
      <c r="AG3556" s="10">
        <v>600</v>
      </c>
      <c r="AH3556" s="47">
        <v>600</v>
      </c>
      <c r="AI3556" s="10" t="s">
        <v>682</v>
      </c>
      <c r="AJ3556" s="10" t="s">
        <v>3507</v>
      </c>
      <c r="AK3556" s="10" t="s">
        <v>291</v>
      </c>
      <c r="AL3556" s="10" t="s">
        <v>666</v>
      </c>
      <c r="AM3556" s="10" t="s">
        <v>666</v>
      </c>
      <c r="AN3556" s="10" t="s">
        <v>300</v>
      </c>
      <c r="AO3556" s="10" t="s">
        <v>300</v>
      </c>
      <c r="AP3556" s="10">
        <v>4.5</v>
      </c>
      <c r="AQ3556" s="10">
        <v>8</v>
      </c>
      <c r="AR3556" s="10">
        <v>6</v>
      </c>
      <c r="AS3556" s="48">
        <v>6</v>
      </c>
      <c r="AT3556" s="49">
        <v>8.6366669999999992</v>
      </c>
      <c r="AU3556" s="49">
        <v>19.850829999999998</v>
      </c>
      <c r="AV3556" s="49">
        <v>25.320239999999998</v>
      </c>
      <c r="AW3556" s="49">
        <v>24.744689999999999</v>
      </c>
      <c r="AX3556" s="49">
        <v>187</v>
      </c>
    </row>
    <row r="3557" spans="1:50" ht="14.25" customHeight="1" x14ac:dyDescent="0.55000000000000004">
      <c r="A3557" s="45">
        <v>178006</v>
      </c>
      <c r="B3557" s="10" t="s">
        <v>377</v>
      </c>
      <c r="C3557" s="10" t="s">
        <v>16</v>
      </c>
      <c r="D3557" s="10" t="s">
        <v>9516</v>
      </c>
      <c r="F3557" s="10" t="s">
        <v>9517</v>
      </c>
      <c r="G3557" s="10" t="s">
        <v>9522</v>
      </c>
      <c r="H3557" s="10" t="s">
        <v>9603</v>
      </c>
      <c r="I3557" s="10" t="s">
        <v>9604</v>
      </c>
      <c r="J3557" s="10" t="s">
        <v>9605</v>
      </c>
      <c r="K3557" s="10" t="s">
        <v>381</v>
      </c>
      <c r="L3557" s="10" t="s">
        <v>382</v>
      </c>
      <c r="M3557" s="46" t="s">
        <v>470</v>
      </c>
      <c r="N3557" s="10" t="s">
        <v>294</v>
      </c>
      <c r="O3557" s="10" t="s">
        <v>294</v>
      </c>
      <c r="P3557" s="10" t="s">
        <v>295</v>
      </c>
      <c r="Q3557" s="10" t="s">
        <v>381</v>
      </c>
      <c r="R3557" s="10"/>
      <c r="T3557" s="10" t="s">
        <v>381</v>
      </c>
      <c r="U3557" s="10" t="s">
        <v>296</v>
      </c>
      <c r="V3557" s="10" t="s">
        <v>381</v>
      </c>
      <c r="W3557" s="10">
        <v>30</v>
      </c>
      <c r="X3557" s="10">
        <v>365</v>
      </c>
      <c r="Y3557" s="10">
        <v>365</v>
      </c>
      <c r="Z3557" s="47">
        <v>365</v>
      </c>
      <c r="AA3557" s="10">
        <v>2</v>
      </c>
      <c r="AB3557" s="10">
        <v>4</v>
      </c>
      <c r="AC3557" s="10">
        <v>3</v>
      </c>
      <c r="AD3557" s="47">
        <v>3</v>
      </c>
      <c r="AE3557" s="10">
        <v>200</v>
      </c>
      <c r="AF3557" s="10">
        <v>1000</v>
      </c>
      <c r="AG3557" s="10">
        <v>600</v>
      </c>
      <c r="AH3557" s="47">
        <v>600</v>
      </c>
      <c r="AI3557" s="10" t="s">
        <v>682</v>
      </c>
      <c r="AJ3557" s="10" t="s">
        <v>3507</v>
      </c>
      <c r="AK3557" s="10" t="s">
        <v>291</v>
      </c>
      <c r="AL3557" s="10" t="s">
        <v>666</v>
      </c>
      <c r="AM3557" s="10" t="s">
        <v>666</v>
      </c>
      <c r="AN3557" s="10" t="s">
        <v>300</v>
      </c>
      <c r="AO3557" s="10" t="s">
        <v>300</v>
      </c>
      <c r="AP3557" s="10">
        <v>4.5</v>
      </c>
      <c r="AQ3557" s="10">
        <v>8</v>
      </c>
      <c r="AR3557" s="10">
        <v>6</v>
      </c>
      <c r="AS3557" s="48">
        <v>6</v>
      </c>
      <c r="AT3557" s="50"/>
      <c r="AU3557" s="50"/>
      <c r="AV3557" s="50"/>
      <c r="AW3557" s="50"/>
      <c r="AX3557" s="49">
        <v>1</v>
      </c>
    </row>
    <row r="3558" spans="1:50" ht="14.25" customHeight="1" x14ac:dyDescent="0.55000000000000004">
      <c r="A3558" s="45">
        <v>1341195</v>
      </c>
      <c r="B3558" s="10" t="s">
        <v>377</v>
      </c>
      <c r="C3558" s="10" t="s">
        <v>16</v>
      </c>
      <c r="D3558" s="10" t="s">
        <v>9516</v>
      </c>
      <c r="F3558" s="10" t="s">
        <v>9517</v>
      </c>
      <c r="G3558" s="10" t="s">
        <v>9522</v>
      </c>
      <c r="H3558" s="10" t="s">
        <v>9606</v>
      </c>
      <c r="I3558" s="10" t="s">
        <v>9607</v>
      </c>
      <c r="J3558" s="10" t="s">
        <v>9608</v>
      </c>
      <c r="K3558" s="10" t="s">
        <v>381</v>
      </c>
      <c r="L3558" s="10" t="s">
        <v>382</v>
      </c>
      <c r="M3558" s="46" t="s">
        <v>506</v>
      </c>
      <c r="N3558" s="10" t="s">
        <v>294</v>
      </c>
      <c r="O3558" s="10" t="s">
        <v>294</v>
      </c>
      <c r="P3558" s="10" t="s">
        <v>295</v>
      </c>
      <c r="Q3558" s="10" t="s">
        <v>381</v>
      </c>
      <c r="R3558" s="10"/>
      <c r="T3558" s="10" t="s">
        <v>381</v>
      </c>
      <c r="U3558" s="10" t="s">
        <v>296</v>
      </c>
      <c r="V3558" s="10" t="s">
        <v>381</v>
      </c>
      <c r="W3558" s="10">
        <v>30</v>
      </c>
      <c r="X3558" s="10">
        <v>365</v>
      </c>
      <c r="Y3558" s="10">
        <v>365</v>
      </c>
      <c r="Z3558" s="47">
        <v>365</v>
      </c>
      <c r="AA3558" s="10">
        <v>2</v>
      </c>
      <c r="AB3558" s="10">
        <v>4</v>
      </c>
      <c r="AC3558" s="10">
        <v>3</v>
      </c>
      <c r="AD3558" s="47">
        <v>3</v>
      </c>
      <c r="AE3558" s="10">
        <v>200</v>
      </c>
      <c r="AF3558" s="10">
        <v>1000</v>
      </c>
      <c r="AG3558" s="10">
        <v>600</v>
      </c>
      <c r="AH3558" s="47">
        <v>600</v>
      </c>
      <c r="AI3558" s="10" t="s">
        <v>682</v>
      </c>
      <c r="AJ3558" s="10" t="s">
        <v>3507</v>
      </c>
      <c r="AK3558" s="10" t="s">
        <v>291</v>
      </c>
      <c r="AL3558" s="10" t="s">
        <v>666</v>
      </c>
      <c r="AM3558" s="10" t="s">
        <v>666</v>
      </c>
      <c r="AN3558" s="10" t="s">
        <v>300</v>
      </c>
      <c r="AO3558" s="10" t="s">
        <v>300</v>
      </c>
      <c r="AP3558" s="10">
        <v>3.5</v>
      </c>
      <c r="AQ3558" s="10">
        <v>7</v>
      </c>
      <c r="AR3558" s="10">
        <v>5</v>
      </c>
      <c r="AS3558" s="48">
        <v>5</v>
      </c>
      <c r="AT3558" s="50"/>
      <c r="AU3558" s="50"/>
      <c r="AV3558" s="50"/>
      <c r="AW3558" s="50"/>
      <c r="AX3558" s="49">
        <v>1</v>
      </c>
    </row>
    <row r="3559" spans="1:50" ht="14.25" customHeight="1" x14ac:dyDescent="0.55000000000000004">
      <c r="A3559" s="45">
        <v>1341197</v>
      </c>
      <c r="B3559" s="10" t="s">
        <v>377</v>
      </c>
      <c r="C3559" s="10" t="s">
        <v>16</v>
      </c>
      <c r="D3559" s="10" t="s">
        <v>9516</v>
      </c>
      <c r="F3559" s="10" t="s">
        <v>9517</v>
      </c>
      <c r="G3559" s="10" t="s">
        <v>9522</v>
      </c>
      <c r="H3559" s="10" t="s">
        <v>9606</v>
      </c>
      <c r="I3559" s="10" t="s">
        <v>9609</v>
      </c>
      <c r="J3559" s="10" t="s">
        <v>9610</v>
      </c>
      <c r="K3559" s="10" t="s">
        <v>381</v>
      </c>
      <c r="L3559" s="10" t="s">
        <v>382</v>
      </c>
      <c r="M3559" s="46" t="s">
        <v>570</v>
      </c>
      <c r="N3559" s="10" t="s">
        <v>294</v>
      </c>
      <c r="O3559" s="10" t="s">
        <v>294</v>
      </c>
      <c r="P3559" s="10" t="s">
        <v>295</v>
      </c>
      <c r="Q3559" s="10" t="s">
        <v>381</v>
      </c>
      <c r="R3559" s="10"/>
      <c r="T3559" s="10" t="s">
        <v>381</v>
      </c>
      <c r="U3559" s="10" t="s">
        <v>296</v>
      </c>
      <c r="V3559" s="10" t="s">
        <v>381</v>
      </c>
      <c r="W3559" s="10">
        <v>30</v>
      </c>
      <c r="X3559" s="10">
        <v>365</v>
      </c>
      <c r="Y3559" s="10">
        <v>365</v>
      </c>
      <c r="Z3559" s="47">
        <v>365</v>
      </c>
      <c r="AA3559" s="10">
        <v>2</v>
      </c>
      <c r="AB3559" s="10">
        <v>4</v>
      </c>
      <c r="AC3559" s="10">
        <v>3</v>
      </c>
      <c r="AD3559" s="47">
        <v>3</v>
      </c>
      <c r="AE3559" s="10">
        <v>200</v>
      </c>
      <c r="AF3559" s="10">
        <v>1000</v>
      </c>
      <c r="AG3559" s="10">
        <v>600</v>
      </c>
      <c r="AH3559" s="47">
        <v>600</v>
      </c>
      <c r="AI3559" s="10" t="s">
        <v>682</v>
      </c>
      <c r="AJ3559" s="10" t="s">
        <v>3507</v>
      </c>
      <c r="AK3559" s="10" t="s">
        <v>291</v>
      </c>
      <c r="AL3559" s="10" t="s">
        <v>666</v>
      </c>
      <c r="AM3559" s="10" t="s">
        <v>666</v>
      </c>
      <c r="AN3559" s="10" t="s">
        <v>300</v>
      </c>
      <c r="AO3559" s="10" t="s">
        <v>300</v>
      </c>
      <c r="AP3559" s="10">
        <v>3.5</v>
      </c>
      <c r="AQ3559" s="10">
        <v>7</v>
      </c>
      <c r="AR3559" s="10">
        <v>5</v>
      </c>
      <c r="AS3559" s="48">
        <v>5</v>
      </c>
      <c r="AT3559" s="49">
        <v>14.66667</v>
      </c>
      <c r="AU3559" s="49">
        <v>40.75</v>
      </c>
      <c r="AV3559" s="49">
        <v>24.736000000000001</v>
      </c>
      <c r="AW3559" s="49">
        <v>37.262</v>
      </c>
      <c r="AX3559" s="49">
        <v>10</v>
      </c>
    </row>
    <row r="3560" spans="1:50" ht="14.25" customHeight="1" x14ac:dyDescent="0.55000000000000004">
      <c r="A3560" s="45">
        <v>1342751</v>
      </c>
      <c r="B3560" s="10" t="s">
        <v>377</v>
      </c>
      <c r="C3560" s="10" t="s">
        <v>16</v>
      </c>
      <c r="D3560" s="10" t="s">
        <v>9516</v>
      </c>
      <c r="F3560" s="10" t="s">
        <v>9517</v>
      </c>
      <c r="G3560" s="10" t="s">
        <v>9522</v>
      </c>
      <c r="H3560" s="10" t="s">
        <v>9611</v>
      </c>
      <c r="I3560" s="10" t="s">
        <v>9612</v>
      </c>
      <c r="J3560" s="10" t="s">
        <v>9613</v>
      </c>
      <c r="K3560" s="10" t="s">
        <v>381</v>
      </c>
      <c r="L3560" s="10" t="s">
        <v>382</v>
      </c>
      <c r="M3560" s="46" t="s">
        <v>570</v>
      </c>
      <c r="N3560" s="10" t="s">
        <v>294</v>
      </c>
      <c r="O3560" s="10" t="s">
        <v>294</v>
      </c>
      <c r="P3560" s="10" t="s">
        <v>295</v>
      </c>
      <c r="Q3560" s="10" t="s">
        <v>381</v>
      </c>
      <c r="R3560" s="10"/>
      <c r="T3560" s="10" t="s">
        <v>381</v>
      </c>
      <c r="U3560" s="10" t="s">
        <v>296</v>
      </c>
      <c r="V3560" s="10" t="s">
        <v>381</v>
      </c>
      <c r="W3560" s="10">
        <v>180</v>
      </c>
      <c r="X3560" s="10">
        <v>360</v>
      </c>
      <c r="Y3560" s="10">
        <v>250</v>
      </c>
      <c r="Z3560" s="47">
        <v>250</v>
      </c>
      <c r="AA3560" s="10">
        <v>2</v>
      </c>
      <c r="AB3560" s="10">
        <v>4</v>
      </c>
      <c r="AC3560" s="10">
        <v>3</v>
      </c>
      <c r="AD3560" s="47">
        <v>3</v>
      </c>
      <c r="AE3560" s="10">
        <v>200</v>
      </c>
      <c r="AF3560" s="10">
        <v>1000</v>
      </c>
      <c r="AG3560" s="10">
        <v>600</v>
      </c>
      <c r="AH3560" s="47">
        <v>600</v>
      </c>
      <c r="AI3560" s="10" t="s">
        <v>682</v>
      </c>
      <c r="AJ3560" s="10" t="s">
        <v>3507</v>
      </c>
      <c r="AK3560" s="10" t="s">
        <v>291</v>
      </c>
      <c r="AL3560" s="10" t="s">
        <v>666</v>
      </c>
      <c r="AM3560" s="10" t="s">
        <v>666</v>
      </c>
      <c r="AN3560" s="10" t="s">
        <v>300</v>
      </c>
      <c r="AO3560" s="10" t="s">
        <v>300</v>
      </c>
      <c r="AP3560" s="10">
        <v>3.5</v>
      </c>
      <c r="AQ3560" s="10">
        <v>7</v>
      </c>
      <c r="AR3560" s="10">
        <v>5</v>
      </c>
      <c r="AS3560" s="48">
        <v>5</v>
      </c>
      <c r="AT3560" s="49">
        <v>25.701250000000002</v>
      </c>
      <c r="AU3560" s="49">
        <v>9.6566670000000006</v>
      </c>
      <c r="AV3560" s="49">
        <v>27.334160000000001</v>
      </c>
      <c r="AW3560" s="49">
        <v>19.133150000000001</v>
      </c>
      <c r="AX3560" s="49">
        <v>18</v>
      </c>
    </row>
    <row r="3561" spans="1:50" ht="14.25" customHeight="1" x14ac:dyDescent="0.55000000000000004">
      <c r="A3561" s="45">
        <v>1342749</v>
      </c>
      <c r="B3561" s="10" t="s">
        <v>377</v>
      </c>
      <c r="C3561" s="10" t="s">
        <v>16</v>
      </c>
      <c r="D3561" s="10" t="s">
        <v>9516</v>
      </c>
      <c r="F3561" s="10" t="s">
        <v>9517</v>
      </c>
      <c r="G3561" s="10" t="s">
        <v>9522</v>
      </c>
      <c r="H3561" s="10" t="s">
        <v>9611</v>
      </c>
      <c r="I3561" s="10" t="s">
        <v>9614</v>
      </c>
      <c r="J3561" s="10" t="s">
        <v>9615</v>
      </c>
      <c r="K3561" s="10" t="s">
        <v>381</v>
      </c>
      <c r="L3561" s="10" t="s">
        <v>382</v>
      </c>
      <c r="M3561" s="46" t="s">
        <v>570</v>
      </c>
      <c r="N3561" s="10" t="s">
        <v>294</v>
      </c>
      <c r="O3561" s="10" t="s">
        <v>294</v>
      </c>
      <c r="P3561" s="10" t="s">
        <v>295</v>
      </c>
      <c r="Q3561" s="10" t="s">
        <v>381</v>
      </c>
      <c r="R3561" s="10"/>
      <c r="T3561" s="10" t="s">
        <v>381</v>
      </c>
      <c r="U3561" s="10" t="s">
        <v>296</v>
      </c>
      <c r="V3561" s="10" t="s">
        <v>381</v>
      </c>
      <c r="W3561" s="10">
        <v>180</v>
      </c>
      <c r="X3561" s="10">
        <v>360</v>
      </c>
      <c r="Y3561" s="10">
        <v>250</v>
      </c>
      <c r="Z3561" s="47">
        <v>250</v>
      </c>
      <c r="AA3561" s="10">
        <v>2</v>
      </c>
      <c r="AB3561" s="10">
        <v>4</v>
      </c>
      <c r="AC3561" s="10">
        <v>3</v>
      </c>
      <c r="AD3561" s="47">
        <v>3</v>
      </c>
      <c r="AE3561" s="10">
        <v>200</v>
      </c>
      <c r="AF3561" s="10">
        <v>1000</v>
      </c>
      <c r="AG3561" s="10">
        <v>600</v>
      </c>
      <c r="AH3561" s="47">
        <v>600</v>
      </c>
      <c r="AI3561" s="10" t="s">
        <v>682</v>
      </c>
      <c r="AJ3561" s="10" t="s">
        <v>3507</v>
      </c>
      <c r="AK3561" s="10" t="s">
        <v>291</v>
      </c>
      <c r="AL3561" s="10" t="s">
        <v>666</v>
      </c>
      <c r="AM3561" s="10" t="s">
        <v>666</v>
      </c>
      <c r="AN3561" s="10" t="s">
        <v>300</v>
      </c>
      <c r="AO3561" s="10" t="s">
        <v>300</v>
      </c>
      <c r="AP3561" s="10">
        <v>3.5</v>
      </c>
      <c r="AQ3561" s="10">
        <v>7</v>
      </c>
      <c r="AR3561" s="10">
        <v>5</v>
      </c>
      <c r="AS3561" s="48">
        <v>5</v>
      </c>
      <c r="AT3561" s="49">
        <v>32.556669999999997</v>
      </c>
      <c r="AU3561" s="49">
        <v>21.995000000000001</v>
      </c>
      <c r="AV3561" s="49">
        <v>25.62096</v>
      </c>
      <c r="AW3561" s="49">
        <v>40.501649999999998</v>
      </c>
      <c r="AX3561" s="49">
        <v>29</v>
      </c>
    </row>
    <row r="3562" spans="1:50" ht="14.25" customHeight="1" x14ac:dyDescent="0.55000000000000004">
      <c r="A3562" s="45">
        <v>1340095</v>
      </c>
      <c r="B3562" s="10" t="s">
        <v>377</v>
      </c>
      <c r="C3562" s="10" t="s">
        <v>16</v>
      </c>
      <c r="D3562" s="10" t="s">
        <v>9516</v>
      </c>
      <c r="F3562" s="10" t="s">
        <v>9517</v>
      </c>
      <c r="G3562" s="10" t="s">
        <v>9522</v>
      </c>
      <c r="H3562" s="10" t="s">
        <v>9616</v>
      </c>
      <c r="I3562" s="10" t="s">
        <v>9617</v>
      </c>
      <c r="J3562" s="10" t="s">
        <v>9618</v>
      </c>
      <c r="K3562" s="10" t="s">
        <v>381</v>
      </c>
      <c r="L3562" s="10" t="s">
        <v>382</v>
      </c>
      <c r="M3562" s="46" t="s">
        <v>570</v>
      </c>
      <c r="N3562" s="10" t="s">
        <v>294</v>
      </c>
      <c r="O3562" s="10" t="s">
        <v>294</v>
      </c>
      <c r="P3562" s="10" t="s">
        <v>295</v>
      </c>
      <c r="Q3562" s="10" t="s">
        <v>381</v>
      </c>
      <c r="R3562" s="10"/>
      <c r="T3562" s="10" t="s">
        <v>381</v>
      </c>
      <c r="U3562" s="10" t="s">
        <v>296</v>
      </c>
      <c r="V3562" s="10" t="s">
        <v>381</v>
      </c>
      <c r="W3562" s="10">
        <v>180</v>
      </c>
      <c r="X3562" s="10">
        <v>360</v>
      </c>
      <c r="Y3562" s="10">
        <v>250</v>
      </c>
      <c r="Z3562" s="47">
        <v>250</v>
      </c>
      <c r="AA3562" s="10">
        <v>2</v>
      </c>
      <c r="AB3562" s="10">
        <v>4</v>
      </c>
      <c r="AC3562" s="10">
        <v>3</v>
      </c>
      <c r="AD3562" s="47">
        <v>3</v>
      </c>
      <c r="AE3562" s="10">
        <v>200</v>
      </c>
      <c r="AF3562" s="10">
        <v>1000</v>
      </c>
      <c r="AG3562" s="10">
        <v>600</v>
      </c>
      <c r="AH3562" s="47">
        <v>600</v>
      </c>
      <c r="AI3562" s="10" t="s">
        <v>682</v>
      </c>
      <c r="AJ3562" s="10" t="s">
        <v>3507</v>
      </c>
      <c r="AK3562" s="10" t="s">
        <v>291</v>
      </c>
      <c r="AL3562" s="10" t="s">
        <v>666</v>
      </c>
      <c r="AM3562" s="10" t="s">
        <v>666</v>
      </c>
      <c r="AN3562" s="10" t="s">
        <v>300</v>
      </c>
      <c r="AO3562" s="10" t="s">
        <v>300</v>
      </c>
      <c r="AP3562" s="10">
        <v>8</v>
      </c>
      <c r="AQ3562" s="10">
        <v>18</v>
      </c>
      <c r="AR3562" s="10">
        <v>12</v>
      </c>
      <c r="AS3562" s="48">
        <v>12</v>
      </c>
      <c r="AT3562" s="50"/>
      <c r="AU3562" s="50"/>
      <c r="AV3562" s="50"/>
      <c r="AW3562" s="50"/>
      <c r="AX3562" s="49">
        <v>1</v>
      </c>
    </row>
    <row r="3563" spans="1:50" ht="14.25" customHeight="1" x14ac:dyDescent="0.55000000000000004">
      <c r="A3563" s="45">
        <v>1340046</v>
      </c>
      <c r="B3563" s="10" t="s">
        <v>377</v>
      </c>
      <c r="C3563" s="10" t="s">
        <v>16</v>
      </c>
      <c r="D3563" s="10" t="s">
        <v>9516</v>
      </c>
      <c r="F3563" s="10" t="s">
        <v>9517</v>
      </c>
      <c r="G3563" s="10" t="s">
        <v>9522</v>
      </c>
      <c r="H3563" s="10" t="s">
        <v>9616</v>
      </c>
      <c r="I3563" s="10" t="s">
        <v>9619</v>
      </c>
      <c r="J3563" s="10" t="s">
        <v>9620</v>
      </c>
      <c r="K3563" s="10" t="s">
        <v>381</v>
      </c>
      <c r="L3563" s="10" t="s">
        <v>382</v>
      </c>
      <c r="M3563" s="46" t="s">
        <v>470</v>
      </c>
      <c r="N3563" s="10" t="s">
        <v>294</v>
      </c>
      <c r="O3563" s="10" t="s">
        <v>294</v>
      </c>
      <c r="P3563" s="10" t="s">
        <v>295</v>
      </c>
      <c r="Q3563" s="10" t="s">
        <v>381</v>
      </c>
      <c r="R3563" s="10"/>
      <c r="T3563" s="10" t="s">
        <v>381</v>
      </c>
      <c r="U3563" s="10" t="s">
        <v>296</v>
      </c>
      <c r="V3563" s="10" t="s">
        <v>381</v>
      </c>
      <c r="W3563" s="10">
        <v>180</v>
      </c>
      <c r="X3563" s="10">
        <v>360</v>
      </c>
      <c r="Y3563" s="10">
        <v>250</v>
      </c>
      <c r="Z3563" s="47">
        <v>250</v>
      </c>
      <c r="AA3563" s="10">
        <v>2</v>
      </c>
      <c r="AB3563" s="10">
        <v>4</v>
      </c>
      <c r="AC3563" s="10">
        <v>3</v>
      </c>
      <c r="AD3563" s="47">
        <v>3</v>
      </c>
      <c r="AE3563" s="10">
        <v>200</v>
      </c>
      <c r="AF3563" s="10">
        <v>1000</v>
      </c>
      <c r="AG3563" s="10">
        <v>600</v>
      </c>
      <c r="AH3563" s="47">
        <v>600</v>
      </c>
      <c r="AI3563" s="10" t="s">
        <v>682</v>
      </c>
      <c r="AJ3563" s="10" t="s">
        <v>3507</v>
      </c>
      <c r="AK3563" s="10" t="s">
        <v>291</v>
      </c>
      <c r="AL3563" s="10" t="s">
        <v>666</v>
      </c>
      <c r="AM3563" s="10" t="s">
        <v>666</v>
      </c>
      <c r="AN3563" s="10" t="s">
        <v>300</v>
      </c>
      <c r="AO3563" s="10" t="s">
        <v>300</v>
      </c>
      <c r="AP3563" s="10">
        <v>8</v>
      </c>
      <c r="AQ3563" s="10">
        <v>18</v>
      </c>
      <c r="AR3563" s="10">
        <v>12</v>
      </c>
      <c r="AS3563" s="48">
        <v>12</v>
      </c>
      <c r="AT3563" s="49">
        <v>14.72458</v>
      </c>
      <c r="AU3563" s="49">
        <v>18.617080000000001</v>
      </c>
      <c r="AV3563" s="49">
        <v>12.83736</v>
      </c>
      <c r="AW3563" s="49">
        <v>21.44659</v>
      </c>
      <c r="AX3563" s="49">
        <v>12</v>
      </c>
    </row>
    <row r="3564" spans="1:50" ht="14.25" customHeight="1" x14ac:dyDescent="0.55000000000000004">
      <c r="A3564" s="45">
        <v>1340071</v>
      </c>
      <c r="B3564" s="10" t="s">
        <v>377</v>
      </c>
      <c r="C3564" s="10" t="s">
        <v>16</v>
      </c>
      <c r="D3564" s="10" t="s">
        <v>9516</v>
      </c>
      <c r="F3564" s="10" t="s">
        <v>9517</v>
      </c>
      <c r="G3564" s="10" t="s">
        <v>9522</v>
      </c>
      <c r="H3564" s="10" t="s">
        <v>9616</v>
      </c>
      <c r="I3564" s="10" t="s">
        <v>9621</v>
      </c>
      <c r="J3564" s="10" t="s">
        <v>9622</v>
      </c>
      <c r="K3564" s="10" t="s">
        <v>381</v>
      </c>
      <c r="L3564" s="10" t="s">
        <v>382</v>
      </c>
      <c r="M3564" s="46" t="s">
        <v>470</v>
      </c>
      <c r="N3564" s="10" t="s">
        <v>294</v>
      </c>
      <c r="O3564" s="10" t="s">
        <v>294</v>
      </c>
      <c r="P3564" s="10" t="s">
        <v>295</v>
      </c>
      <c r="Q3564" s="10" t="s">
        <v>381</v>
      </c>
      <c r="R3564" s="10"/>
      <c r="T3564" s="10" t="s">
        <v>381</v>
      </c>
      <c r="U3564" s="10" t="s">
        <v>296</v>
      </c>
      <c r="V3564" s="10" t="s">
        <v>381</v>
      </c>
      <c r="W3564" s="10">
        <v>180</v>
      </c>
      <c r="X3564" s="10">
        <v>360</v>
      </c>
      <c r="Y3564" s="10">
        <v>250</v>
      </c>
      <c r="Z3564" s="47">
        <v>250</v>
      </c>
      <c r="AA3564" s="10">
        <v>2</v>
      </c>
      <c r="AB3564" s="10">
        <v>4</v>
      </c>
      <c r="AC3564" s="10">
        <v>3</v>
      </c>
      <c r="AD3564" s="47">
        <v>3</v>
      </c>
      <c r="AE3564" s="10">
        <v>200</v>
      </c>
      <c r="AF3564" s="10">
        <v>1000</v>
      </c>
      <c r="AG3564" s="10">
        <v>600</v>
      </c>
      <c r="AH3564" s="47">
        <v>600</v>
      </c>
      <c r="AI3564" s="10" t="s">
        <v>682</v>
      </c>
      <c r="AJ3564" s="10" t="s">
        <v>3507</v>
      </c>
      <c r="AK3564" s="10" t="s">
        <v>7105</v>
      </c>
      <c r="AL3564" s="10" t="s">
        <v>666</v>
      </c>
      <c r="AM3564" s="10" t="s">
        <v>3586</v>
      </c>
      <c r="AN3564" s="10" t="s">
        <v>300</v>
      </c>
      <c r="AO3564" s="10" t="s">
        <v>300</v>
      </c>
      <c r="AP3564" s="10">
        <v>8</v>
      </c>
      <c r="AQ3564" s="10">
        <v>18</v>
      </c>
      <c r="AR3564" s="10">
        <v>12</v>
      </c>
      <c r="AS3564" s="48">
        <v>12</v>
      </c>
      <c r="AT3564" s="49">
        <v>21.266670000000001</v>
      </c>
      <c r="AU3564" s="49">
        <v>26.358329999999999</v>
      </c>
      <c r="AV3564" s="49">
        <v>30.7224</v>
      </c>
      <c r="AW3564" s="49">
        <v>36.263680000000001</v>
      </c>
      <c r="AX3564" s="49">
        <v>61</v>
      </c>
    </row>
    <row r="3565" spans="1:50" ht="14.25" customHeight="1" x14ac:dyDescent="0.55000000000000004">
      <c r="A3565" s="45">
        <v>1340106</v>
      </c>
      <c r="B3565" s="10" t="s">
        <v>377</v>
      </c>
      <c r="C3565" s="10" t="s">
        <v>16</v>
      </c>
      <c r="D3565" s="10" t="s">
        <v>9516</v>
      </c>
      <c r="F3565" s="10" t="s">
        <v>9517</v>
      </c>
      <c r="G3565" s="10" t="s">
        <v>9522</v>
      </c>
      <c r="H3565" s="10" t="s">
        <v>9616</v>
      </c>
      <c r="I3565" s="10" t="s">
        <v>9623</v>
      </c>
      <c r="J3565" s="10" t="s">
        <v>9624</v>
      </c>
      <c r="K3565" s="10" t="s">
        <v>381</v>
      </c>
      <c r="L3565" s="10" t="s">
        <v>382</v>
      </c>
      <c r="M3565" s="46" t="s">
        <v>470</v>
      </c>
      <c r="N3565" s="10" t="s">
        <v>294</v>
      </c>
      <c r="O3565" s="10" t="s">
        <v>294</v>
      </c>
      <c r="P3565" s="10" t="s">
        <v>295</v>
      </c>
      <c r="Q3565" s="10" t="s">
        <v>381</v>
      </c>
      <c r="R3565" s="10"/>
      <c r="T3565" s="10" t="s">
        <v>381</v>
      </c>
      <c r="U3565" s="10" t="s">
        <v>296</v>
      </c>
      <c r="V3565" s="10" t="s">
        <v>381</v>
      </c>
      <c r="W3565" s="10">
        <v>180</v>
      </c>
      <c r="X3565" s="10">
        <v>360</v>
      </c>
      <c r="Y3565" s="10">
        <v>250</v>
      </c>
      <c r="Z3565" s="47">
        <v>250</v>
      </c>
      <c r="AA3565" s="10">
        <v>2</v>
      </c>
      <c r="AB3565" s="10">
        <v>4</v>
      </c>
      <c r="AC3565" s="10">
        <v>3</v>
      </c>
      <c r="AD3565" s="47">
        <v>3</v>
      </c>
      <c r="AE3565" s="10">
        <v>200</v>
      </c>
      <c r="AF3565" s="10">
        <v>1000</v>
      </c>
      <c r="AG3565" s="10">
        <v>600</v>
      </c>
      <c r="AH3565" s="47">
        <v>600</v>
      </c>
      <c r="AI3565" s="10" t="s">
        <v>682</v>
      </c>
      <c r="AJ3565" s="10" t="s">
        <v>3507</v>
      </c>
      <c r="AK3565" s="10" t="s">
        <v>291</v>
      </c>
      <c r="AL3565" s="10" t="s">
        <v>666</v>
      </c>
      <c r="AM3565" s="10" t="s">
        <v>666</v>
      </c>
      <c r="AN3565" s="10" t="s">
        <v>300</v>
      </c>
      <c r="AO3565" s="10" t="s">
        <v>300</v>
      </c>
      <c r="AP3565" s="10">
        <v>8</v>
      </c>
      <c r="AQ3565" s="10">
        <v>18</v>
      </c>
      <c r="AR3565" s="10">
        <v>12</v>
      </c>
      <c r="AS3565" s="48">
        <v>12</v>
      </c>
      <c r="AT3565" s="49">
        <v>12.84417</v>
      </c>
      <c r="AU3565" s="49">
        <v>15.894579999999999</v>
      </c>
      <c r="AV3565" s="49">
        <v>16.540040000000001</v>
      </c>
      <c r="AW3565" s="49">
        <v>22.196269999999998</v>
      </c>
      <c r="AX3565" s="49">
        <v>100</v>
      </c>
    </row>
    <row r="3566" spans="1:50" ht="14.25" customHeight="1" x14ac:dyDescent="0.55000000000000004">
      <c r="A3566" s="45">
        <v>1340099</v>
      </c>
      <c r="B3566" s="10" t="s">
        <v>377</v>
      </c>
      <c r="C3566" s="10" t="s">
        <v>16</v>
      </c>
      <c r="D3566" s="10" t="s">
        <v>9516</v>
      </c>
      <c r="F3566" s="10" t="s">
        <v>9517</v>
      </c>
      <c r="G3566" s="10" t="s">
        <v>9522</v>
      </c>
      <c r="H3566" s="10" t="s">
        <v>9616</v>
      </c>
      <c r="I3566" s="10" t="s">
        <v>9625</v>
      </c>
      <c r="J3566" s="10" t="s">
        <v>9626</v>
      </c>
      <c r="K3566" s="10" t="s">
        <v>381</v>
      </c>
      <c r="L3566" s="10" t="s">
        <v>382</v>
      </c>
      <c r="M3566" s="46" t="s">
        <v>470</v>
      </c>
      <c r="N3566" s="10" t="s">
        <v>294</v>
      </c>
      <c r="O3566" s="10" t="s">
        <v>294</v>
      </c>
      <c r="P3566" s="10" t="s">
        <v>295</v>
      </c>
      <c r="Q3566" s="10" t="s">
        <v>381</v>
      </c>
      <c r="R3566" s="10"/>
      <c r="T3566" s="10" t="s">
        <v>381</v>
      </c>
      <c r="U3566" s="10" t="s">
        <v>296</v>
      </c>
      <c r="V3566" s="10" t="s">
        <v>381</v>
      </c>
      <c r="W3566" s="10">
        <v>180</v>
      </c>
      <c r="X3566" s="10">
        <v>360</v>
      </c>
      <c r="Y3566" s="10">
        <v>250</v>
      </c>
      <c r="Z3566" s="47">
        <v>250</v>
      </c>
      <c r="AA3566" s="10">
        <v>2</v>
      </c>
      <c r="AB3566" s="10">
        <v>4</v>
      </c>
      <c r="AC3566" s="10">
        <v>3</v>
      </c>
      <c r="AD3566" s="47">
        <v>3</v>
      </c>
      <c r="AE3566" s="10">
        <v>200</v>
      </c>
      <c r="AF3566" s="10">
        <v>1000</v>
      </c>
      <c r="AG3566" s="10">
        <v>600</v>
      </c>
      <c r="AH3566" s="47">
        <v>600</v>
      </c>
      <c r="AI3566" s="10" t="s">
        <v>682</v>
      </c>
      <c r="AJ3566" s="10" t="s">
        <v>3507</v>
      </c>
      <c r="AK3566" s="10" t="s">
        <v>291</v>
      </c>
      <c r="AL3566" s="10" t="s">
        <v>666</v>
      </c>
      <c r="AM3566" s="10" t="s">
        <v>666</v>
      </c>
      <c r="AN3566" s="10" t="s">
        <v>300</v>
      </c>
      <c r="AO3566" s="10" t="s">
        <v>300</v>
      </c>
      <c r="AP3566" s="10">
        <v>8</v>
      </c>
      <c r="AQ3566" s="10">
        <v>18</v>
      </c>
      <c r="AR3566" s="10">
        <v>12</v>
      </c>
      <c r="AS3566" s="48">
        <v>12</v>
      </c>
      <c r="AT3566" s="49">
        <v>0.20833299999999999</v>
      </c>
      <c r="AU3566" s="49">
        <v>2.0833330000000001</v>
      </c>
      <c r="AV3566" s="49">
        <v>7.5279999999999996</v>
      </c>
      <c r="AW3566" s="49">
        <v>11.2104</v>
      </c>
      <c r="AX3566" s="49">
        <v>5</v>
      </c>
    </row>
    <row r="3567" spans="1:50" ht="14.25" customHeight="1" x14ac:dyDescent="0.55000000000000004">
      <c r="A3567" s="45">
        <v>1340062</v>
      </c>
      <c r="B3567" s="10" t="s">
        <v>377</v>
      </c>
      <c r="C3567" s="10" t="s">
        <v>16</v>
      </c>
      <c r="D3567" s="10" t="s">
        <v>9516</v>
      </c>
      <c r="F3567" s="10" t="s">
        <v>9517</v>
      </c>
      <c r="G3567" s="10" t="s">
        <v>9522</v>
      </c>
      <c r="H3567" s="10" t="s">
        <v>9616</v>
      </c>
      <c r="I3567" s="10" t="s">
        <v>9627</v>
      </c>
      <c r="J3567" s="10" t="s">
        <v>9628</v>
      </c>
      <c r="K3567" s="10" t="s">
        <v>381</v>
      </c>
      <c r="L3567" s="10" t="s">
        <v>382</v>
      </c>
      <c r="M3567" s="46" t="s">
        <v>470</v>
      </c>
      <c r="N3567" s="10" t="s">
        <v>294</v>
      </c>
      <c r="O3567" s="10" t="s">
        <v>294</v>
      </c>
      <c r="P3567" s="10" t="s">
        <v>295</v>
      </c>
      <c r="Q3567" s="10" t="s">
        <v>381</v>
      </c>
      <c r="R3567" s="10"/>
      <c r="T3567" s="10" t="s">
        <v>381</v>
      </c>
      <c r="U3567" s="10" t="s">
        <v>296</v>
      </c>
      <c r="V3567" s="10" t="s">
        <v>381</v>
      </c>
      <c r="W3567" s="10">
        <v>180</v>
      </c>
      <c r="X3567" s="10">
        <v>360</v>
      </c>
      <c r="Y3567" s="10">
        <v>250</v>
      </c>
      <c r="Z3567" s="47">
        <v>250</v>
      </c>
      <c r="AA3567" s="10">
        <v>2</v>
      </c>
      <c r="AB3567" s="10">
        <v>4</v>
      </c>
      <c r="AC3567" s="10">
        <v>3</v>
      </c>
      <c r="AD3567" s="47">
        <v>3</v>
      </c>
      <c r="AE3567" s="10">
        <v>200</v>
      </c>
      <c r="AF3567" s="10">
        <v>1000</v>
      </c>
      <c r="AG3567" s="10">
        <v>600</v>
      </c>
      <c r="AH3567" s="47">
        <v>600</v>
      </c>
      <c r="AI3567" s="10" t="s">
        <v>682</v>
      </c>
      <c r="AJ3567" s="10" t="s">
        <v>3507</v>
      </c>
      <c r="AK3567" s="10" t="s">
        <v>291</v>
      </c>
      <c r="AL3567" s="10" t="s">
        <v>666</v>
      </c>
      <c r="AM3567" s="10" t="s">
        <v>666</v>
      </c>
      <c r="AN3567" s="10" t="s">
        <v>300</v>
      </c>
      <c r="AO3567" s="10" t="s">
        <v>300</v>
      </c>
      <c r="AP3567" s="10">
        <v>8</v>
      </c>
      <c r="AQ3567" s="10">
        <v>18</v>
      </c>
      <c r="AR3567" s="10">
        <v>12</v>
      </c>
      <c r="AS3567" s="48">
        <v>12</v>
      </c>
      <c r="AT3567" s="49">
        <v>10.841670000000001</v>
      </c>
      <c r="AU3567" s="49">
        <v>14.2225</v>
      </c>
      <c r="AV3567" s="49">
        <v>14.86576</v>
      </c>
      <c r="AW3567" s="49">
        <v>19.189440000000001</v>
      </c>
      <c r="AX3567" s="49">
        <v>48</v>
      </c>
    </row>
    <row r="3568" spans="1:50" ht="14.25" customHeight="1" x14ac:dyDescent="0.55000000000000004">
      <c r="A3568" s="45">
        <v>1340069</v>
      </c>
      <c r="B3568" s="10" t="s">
        <v>377</v>
      </c>
      <c r="C3568" s="10" t="s">
        <v>16</v>
      </c>
      <c r="D3568" s="10" t="s">
        <v>9516</v>
      </c>
      <c r="F3568" s="10" t="s">
        <v>9517</v>
      </c>
      <c r="G3568" s="10" t="s">
        <v>9522</v>
      </c>
      <c r="H3568" s="10" t="s">
        <v>9616</v>
      </c>
      <c r="I3568" s="10" t="s">
        <v>9629</v>
      </c>
      <c r="J3568" s="10" t="s">
        <v>9630</v>
      </c>
      <c r="K3568" s="10" t="s">
        <v>381</v>
      </c>
      <c r="L3568" s="10" t="s">
        <v>382</v>
      </c>
      <c r="M3568" s="46" t="s">
        <v>470</v>
      </c>
      <c r="N3568" s="10" t="s">
        <v>294</v>
      </c>
      <c r="O3568" s="10" t="s">
        <v>294</v>
      </c>
      <c r="P3568" s="10" t="s">
        <v>295</v>
      </c>
      <c r="Q3568" s="10" t="s">
        <v>381</v>
      </c>
      <c r="R3568" s="10"/>
      <c r="T3568" s="10" t="s">
        <v>381</v>
      </c>
      <c r="U3568" s="10" t="s">
        <v>296</v>
      </c>
      <c r="V3568" s="10" t="s">
        <v>381</v>
      </c>
      <c r="W3568" s="10">
        <v>180</v>
      </c>
      <c r="X3568" s="10">
        <v>360</v>
      </c>
      <c r="Y3568" s="10">
        <v>250</v>
      </c>
      <c r="Z3568" s="47">
        <v>250</v>
      </c>
      <c r="AA3568" s="10">
        <v>2</v>
      </c>
      <c r="AB3568" s="10">
        <v>4</v>
      </c>
      <c r="AC3568" s="10">
        <v>3</v>
      </c>
      <c r="AD3568" s="47">
        <v>3</v>
      </c>
      <c r="AE3568" s="10">
        <v>200</v>
      </c>
      <c r="AF3568" s="10">
        <v>1000</v>
      </c>
      <c r="AG3568" s="10">
        <v>600</v>
      </c>
      <c r="AH3568" s="47">
        <v>600</v>
      </c>
      <c r="AI3568" s="10" t="s">
        <v>682</v>
      </c>
      <c r="AJ3568" s="10" t="s">
        <v>3507</v>
      </c>
      <c r="AK3568" s="10" t="s">
        <v>291</v>
      </c>
      <c r="AL3568" s="10" t="s">
        <v>666</v>
      </c>
      <c r="AM3568" s="10" t="s">
        <v>666</v>
      </c>
      <c r="AN3568" s="10" t="s">
        <v>300</v>
      </c>
      <c r="AO3568" s="10" t="s">
        <v>300</v>
      </c>
      <c r="AP3568" s="10">
        <v>8</v>
      </c>
      <c r="AQ3568" s="10">
        <v>18</v>
      </c>
      <c r="AR3568" s="10">
        <v>12</v>
      </c>
      <c r="AS3568" s="48">
        <v>12</v>
      </c>
      <c r="AT3568" s="49">
        <v>5.4166670000000003</v>
      </c>
      <c r="AU3568" s="49">
        <v>1.75</v>
      </c>
      <c r="AV3568" s="49">
        <v>16.591999999999999</v>
      </c>
      <c r="AW3568" s="49">
        <v>13.558</v>
      </c>
      <c r="AX3568" s="49">
        <v>3</v>
      </c>
    </row>
    <row r="3569" spans="1:50" ht="14.25" customHeight="1" x14ac:dyDescent="0.55000000000000004">
      <c r="A3569" s="45">
        <v>1340104</v>
      </c>
      <c r="B3569" s="10" t="s">
        <v>377</v>
      </c>
      <c r="C3569" s="10" t="s">
        <v>16</v>
      </c>
      <c r="D3569" s="10" t="s">
        <v>9516</v>
      </c>
      <c r="F3569" s="10" t="s">
        <v>9517</v>
      </c>
      <c r="G3569" s="10" t="s">
        <v>9522</v>
      </c>
      <c r="H3569" s="10" t="s">
        <v>9616</v>
      </c>
      <c r="I3569" s="10" t="s">
        <v>9631</v>
      </c>
      <c r="J3569" s="10" t="s">
        <v>9632</v>
      </c>
      <c r="K3569" s="10" t="s">
        <v>381</v>
      </c>
      <c r="L3569" s="10" t="s">
        <v>382</v>
      </c>
      <c r="M3569" s="46" t="s">
        <v>470</v>
      </c>
      <c r="N3569" s="10" t="s">
        <v>294</v>
      </c>
      <c r="O3569" s="10" t="s">
        <v>294</v>
      </c>
      <c r="P3569" s="10" t="s">
        <v>295</v>
      </c>
      <c r="Q3569" s="10" t="s">
        <v>381</v>
      </c>
      <c r="R3569" s="10"/>
      <c r="T3569" s="10" t="s">
        <v>381</v>
      </c>
      <c r="U3569" s="10" t="s">
        <v>296</v>
      </c>
      <c r="V3569" s="10" t="s">
        <v>381</v>
      </c>
      <c r="W3569" s="10">
        <v>180</v>
      </c>
      <c r="X3569" s="10">
        <v>360</v>
      </c>
      <c r="Y3569" s="10">
        <v>250</v>
      </c>
      <c r="Z3569" s="47">
        <v>250</v>
      </c>
      <c r="AA3569" s="10">
        <v>2</v>
      </c>
      <c r="AB3569" s="10">
        <v>4</v>
      </c>
      <c r="AC3569" s="10">
        <v>3</v>
      </c>
      <c r="AD3569" s="47">
        <v>3</v>
      </c>
      <c r="AE3569" s="10">
        <v>200</v>
      </c>
      <c r="AF3569" s="10">
        <v>1000</v>
      </c>
      <c r="AG3569" s="10">
        <v>600</v>
      </c>
      <c r="AH3569" s="47">
        <v>600</v>
      </c>
      <c r="AI3569" s="10" t="s">
        <v>682</v>
      </c>
      <c r="AJ3569" s="10" t="s">
        <v>3507</v>
      </c>
      <c r="AK3569" s="10" t="s">
        <v>291</v>
      </c>
      <c r="AL3569" s="10" t="s">
        <v>666</v>
      </c>
      <c r="AM3569" s="10" t="s">
        <v>666</v>
      </c>
      <c r="AN3569" s="10" t="s">
        <v>300</v>
      </c>
      <c r="AO3569" s="10" t="s">
        <v>300</v>
      </c>
      <c r="AP3569" s="10">
        <v>8</v>
      </c>
      <c r="AQ3569" s="10">
        <v>18</v>
      </c>
      <c r="AR3569" s="10">
        <v>12</v>
      </c>
      <c r="AS3569" s="48">
        <v>12</v>
      </c>
      <c r="AT3569" s="49">
        <v>9.9158329999999992</v>
      </c>
      <c r="AU3569" s="49">
        <v>11.625830000000001</v>
      </c>
      <c r="AV3569" s="49">
        <v>15.03112</v>
      </c>
      <c r="AW3569" s="49">
        <v>20.734480000000001</v>
      </c>
      <c r="AX3569" s="49">
        <v>27</v>
      </c>
    </row>
    <row r="3570" spans="1:50" ht="14.25" customHeight="1" x14ac:dyDescent="0.55000000000000004">
      <c r="A3570" s="45">
        <v>1344521</v>
      </c>
      <c r="B3570" s="10" t="s">
        <v>377</v>
      </c>
      <c r="C3570" s="10" t="s">
        <v>16</v>
      </c>
      <c r="D3570" s="10" t="s">
        <v>9516</v>
      </c>
      <c r="F3570" s="10" t="s">
        <v>9517</v>
      </c>
      <c r="G3570" s="10" t="s">
        <v>9522</v>
      </c>
      <c r="H3570" s="10" t="s">
        <v>9633</v>
      </c>
      <c r="I3570" s="10" t="s">
        <v>9634</v>
      </c>
      <c r="J3570" s="10" t="s">
        <v>9635</v>
      </c>
      <c r="K3570" s="10" t="s">
        <v>381</v>
      </c>
      <c r="L3570" s="10" t="s">
        <v>382</v>
      </c>
      <c r="M3570" s="46" t="s">
        <v>470</v>
      </c>
      <c r="N3570" s="10" t="s">
        <v>294</v>
      </c>
      <c r="O3570" s="10" t="s">
        <v>294</v>
      </c>
      <c r="P3570" s="10" t="s">
        <v>295</v>
      </c>
      <c r="Q3570" s="10" t="s">
        <v>381</v>
      </c>
      <c r="R3570" s="10"/>
      <c r="T3570" s="10" t="s">
        <v>381</v>
      </c>
      <c r="U3570" s="10" t="s">
        <v>296</v>
      </c>
      <c r="V3570" s="10" t="s">
        <v>381</v>
      </c>
      <c r="W3570" s="10">
        <v>180</v>
      </c>
      <c r="X3570" s="10">
        <v>360</v>
      </c>
      <c r="Y3570" s="10">
        <v>250</v>
      </c>
      <c r="Z3570" s="47">
        <v>250</v>
      </c>
      <c r="AA3570" s="10">
        <v>2</v>
      </c>
      <c r="AB3570" s="10">
        <v>4</v>
      </c>
      <c r="AC3570" s="10">
        <v>3</v>
      </c>
      <c r="AD3570" s="47">
        <v>3</v>
      </c>
      <c r="AE3570" s="10">
        <v>200</v>
      </c>
      <c r="AF3570" s="10">
        <v>1000</v>
      </c>
      <c r="AG3570" s="10">
        <v>600</v>
      </c>
      <c r="AH3570" s="47">
        <v>600</v>
      </c>
      <c r="AI3570" s="10" t="s">
        <v>682</v>
      </c>
      <c r="AJ3570" s="10" t="s">
        <v>3507</v>
      </c>
      <c r="AK3570" s="10" t="s">
        <v>291</v>
      </c>
      <c r="AL3570" s="10" t="s">
        <v>666</v>
      </c>
      <c r="AM3570" s="10" t="s">
        <v>666</v>
      </c>
      <c r="AN3570" s="10" t="s">
        <v>300</v>
      </c>
      <c r="AO3570" s="10" t="s">
        <v>300</v>
      </c>
      <c r="AP3570" s="10">
        <v>8</v>
      </c>
      <c r="AQ3570" s="10">
        <v>18</v>
      </c>
      <c r="AR3570" s="10">
        <v>12</v>
      </c>
      <c r="AS3570" s="48">
        <v>12</v>
      </c>
      <c r="AT3570" s="49">
        <v>6.335833</v>
      </c>
      <c r="AU3570" s="49">
        <v>11.606249999999999</v>
      </c>
      <c r="AV3570" s="49">
        <v>26.161079999999998</v>
      </c>
      <c r="AW3570" s="49">
        <v>22.995840000000001</v>
      </c>
      <c r="AX3570" s="49">
        <v>40</v>
      </c>
    </row>
    <row r="3571" spans="1:50" ht="14.25" customHeight="1" x14ac:dyDescent="0.55000000000000004">
      <c r="A3571" s="45">
        <v>1344758</v>
      </c>
      <c r="B3571" s="10" t="s">
        <v>377</v>
      </c>
      <c r="C3571" s="10" t="s">
        <v>16</v>
      </c>
      <c r="D3571" s="10" t="s">
        <v>9516</v>
      </c>
      <c r="F3571" s="10" t="s">
        <v>9517</v>
      </c>
      <c r="G3571" s="10" t="s">
        <v>9522</v>
      </c>
      <c r="H3571" s="10" t="s">
        <v>9636</v>
      </c>
      <c r="I3571" s="10" t="s">
        <v>9637</v>
      </c>
      <c r="J3571" s="10" t="s">
        <v>9638</v>
      </c>
      <c r="K3571" s="10" t="s">
        <v>381</v>
      </c>
      <c r="L3571" s="10" t="s">
        <v>382</v>
      </c>
      <c r="M3571" s="46" t="s">
        <v>570</v>
      </c>
      <c r="N3571" s="10" t="s">
        <v>294</v>
      </c>
      <c r="O3571" s="10" t="s">
        <v>294</v>
      </c>
      <c r="P3571" s="10" t="s">
        <v>295</v>
      </c>
      <c r="Q3571" s="10" t="s">
        <v>381</v>
      </c>
      <c r="R3571" s="10"/>
      <c r="T3571" s="10" t="s">
        <v>381</v>
      </c>
      <c r="U3571" s="10" t="s">
        <v>296</v>
      </c>
      <c r="V3571" s="10" t="s">
        <v>381</v>
      </c>
      <c r="W3571" s="10">
        <v>180</v>
      </c>
      <c r="X3571" s="10">
        <v>360</v>
      </c>
      <c r="Y3571" s="10">
        <v>250</v>
      </c>
      <c r="Z3571" s="47">
        <v>250</v>
      </c>
      <c r="AA3571" s="10">
        <v>2</v>
      </c>
      <c r="AB3571" s="10">
        <v>4</v>
      </c>
      <c r="AC3571" s="10">
        <v>3</v>
      </c>
      <c r="AD3571" s="47">
        <v>3</v>
      </c>
      <c r="AE3571" s="10">
        <v>200</v>
      </c>
      <c r="AF3571" s="10">
        <v>1000</v>
      </c>
      <c r="AG3571" s="10">
        <v>600</v>
      </c>
      <c r="AH3571" s="47">
        <v>600</v>
      </c>
      <c r="AI3571" s="10" t="s">
        <v>682</v>
      </c>
      <c r="AJ3571" s="10" t="s">
        <v>3507</v>
      </c>
      <c r="AK3571" s="10" t="s">
        <v>291</v>
      </c>
      <c r="AL3571" s="10" t="s">
        <v>666</v>
      </c>
      <c r="AM3571" s="10" t="s">
        <v>666</v>
      </c>
      <c r="AN3571" s="10" t="s">
        <v>300</v>
      </c>
      <c r="AO3571" s="10" t="s">
        <v>300</v>
      </c>
      <c r="AP3571" s="10">
        <v>3.5</v>
      </c>
      <c r="AQ3571" s="10">
        <v>7</v>
      </c>
      <c r="AR3571" s="10">
        <v>5.25</v>
      </c>
      <c r="AS3571" s="48">
        <v>5.25</v>
      </c>
      <c r="AT3571" s="49">
        <v>29.70833</v>
      </c>
      <c r="AU3571" s="49">
        <v>35.375</v>
      </c>
      <c r="AV3571" s="49">
        <v>27.5</v>
      </c>
      <c r="AW3571" s="49">
        <v>35.03</v>
      </c>
      <c r="AX3571" s="49">
        <v>10</v>
      </c>
    </row>
    <row r="3572" spans="1:50" ht="14.25" customHeight="1" x14ac:dyDescent="0.55000000000000004">
      <c r="A3572" s="45">
        <v>1339258</v>
      </c>
      <c r="B3572" s="10" t="s">
        <v>377</v>
      </c>
      <c r="C3572" s="10" t="s">
        <v>16</v>
      </c>
      <c r="D3572" s="10" t="s">
        <v>9516</v>
      </c>
      <c r="F3572" s="10" t="s">
        <v>9517</v>
      </c>
      <c r="G3572" s="10" t="s">
        <v>9522</v>
      </c>
      <c r="H3572" s="10" t="s">
        <v>9639</v>
      </c>
      <c r="I3572" s="10" t="s">
        <v>9640</v>
      </c>
      <c r="J3572" s="10" t="s">
        <v>9641</v>
      </c>
      <c r="K3572" s="10" t="s">
        <v>381</v>
      </c>
      <c r="L3572" s="10" t="s">
        <v>382</v>
      </c>
      <c r="M3572" s="46" t="s">
        <v>470</v>
      </c>
      <c r="N3572" s="10" t="s">
        <v>294</v>
      </c>
      <c r="O3572" s="10" t="s">
        <v>294</v>
      </c>
      <c r="P3572" s="10" t="s">
        <v>295</v>
      </c>
      <c r="Q3572" s="10" t="s">
        <v>381</v>
      </c>
      <c r="R3572" s="10"/>
      <c r="T3572" s="10" t="s">
        <v>381</v>
      </c>
      <c r="U3572" s="10" t="s">
        <v>296</v>
      </c>
      <c r="V3572" s="10" t="s">
        <v>381</v>
      </c>
      <c r="W3572" s="10">
        <v>180</v>
      </c>
      <c r="X3572" s="10">
        <v>360</v>
      </c>
      <c r="Y3572" s="10">
        <v>250</v>
      </c>
      <c r="Z3572" s="47">
        <v>250</v>
      </c>
      <c r="AA3572" s="10">
        <v>2</v>
      </c>
      <c r="AB3572" s="10">
        <v>4</v>
      </c>
      <c r="AC3572" s="10">
        <v>3</v>
      </c>
      <c r="AD3572" s="47">
        <v>3</v>
      </c>
      <c r="AE3572" s="10">
        <v>200</v>
      </c>
      <c r="AF3572" s="10">
        <v>1000</v>
      </c>
      <c r="AG3572" s="10">
        <v>600</v>
      </c>
      <c r="AH3572" s="47">
        <v>600</v>
      </c>
      <c r="AI3572" s="10" t="s">
        <v>682</v>
      </c>
      <c r="AJ3572" s="10" t="s">
        <v>3507</v>
      </c>
      <c r="AK3572" s="10" t="s">
        <v>291</v>
      </c>
      <c r="AL3572" s="10" t="s">
        <v>666</v>
      </c>
      <c r="AM3572" s="10" t="s">
        <v>666</v>
      </c>
      <c r="AN3572" s="10" t="s">
        <v>300</v>
      </c>
      <c r="AO3572" s="10" t="s">
        <v>300</v>
      </c>
      <c r="AP3572" s="10">
        <v>4.5</v>
      </c>
      <c r="AQ3572" s="10">
        <v>8</v>
      </c>
      <c r="AR3572" s="10">
        <v>6.25</v>
      </c>
      <c r="AS3572" s="48">
        <v>6.25</v>
      </c>
      <c r="AT3572" s="49">
        <v>14.91667</v>
      </c>
      <c r="AU3572" s="49">
        <v>23.230419999999999</v>
      </c>
      <c r="AV3572" s="49">
        <v>28.654319999999998</v>
      </c>
      <c r="AW3572" s="49">
        <v>30.585619999999999</v>
      </c>
      <c r="AX3572" s="49">
        <v>150</v>
      </c>
    </row>
    <row r="3573" spans="1:50" ht="14.25" customHeight="1" x14ac:dyDescent="0.55000000000000004">
      <c r="A3573" s="45">
        <v>1339253</v>
      </c>
      <c r="B3573" s="10" t="s">
        <v>377</v>
      </c>
      <c r="C3573" s="10" t="s">
        <v>16</v>
      </c>
      <c r="D3573" s="10" t="s">
        <v>9516</v>
      </c>
      <c r="F3573" s="10" t="s">
        <v>9517</v>
      </c>
      <c r="G3573" s="10" t="s">
        <v>9522</v>
      </c>
      <c r="H3573" s="10" t="s">
        <v>9639</v>
      </c>
      <c r="I3573" s="10" t="s">
        <v>9642</v>
      </c>
      <c r="J3573" s="10" t="s">
        <v>9643</v>
      </c>
      <c r="K3573" s="10" t="s">
        <v>381</v>
      </c>
      <c r="L3573" s="10" t="s">
        <v>382</v>
      </c>
      <c r="M3573" s="46" t="s">
        <v>470</v>
      </c>
      <c r="N3573" s="10" t="s">
        <v>294</v>
      </c>
      <c r="O3573" s="10" t="s">
        <v>294</v>
      </c>
      <c r="P3573" s="10" t="s">
        <v>295</v>
      </c>
      <c r="Q3573" s="10" t="s">
        <v>381</v>
      </c>
      <c r="R3573" s="10"/>
      <c r="T3573" s="10" t="s">
        <v>381</v>
      </c>
      <c r="U3573" s="10" t="s">
        <v>296</v>
      </c>
      <c r="V3573" s="10" t="s">
        <v>381</v>
      </c>
      <c r="W3573" s="10">
        <v>180</v>
      </c>
      <c r="X3573" s="10">
        <v>360</v>
      </c>
      <c r="Y3573" s="10">
        <v>250</v>
      </c>
      <c r="Z3573" s="47">
        <v>250</v>
      </c>
      <c r="AA3573" s="10">
        <v>2</v>
      </c>
      <c r="AB3573" s="10">
        <v>4</v>
      </c>
      <c r="AC3573" s="10">
        <v>3</v>
      </c>
      <c r="AD3573" s="47">
        <v>3</v>
      </c>
      <c r="AE3573" s="10">
        <v>200</v>
      </c>
      <c r="AF3573" s="10">
        <v>1000</v>
      </c>
      <c r="AG3573" s="10">
        <v>600</v>
      </c>
      <c r="AH3573" s="47">
        <v>600</v>
      </c>
      <c r="AI3573" s="10" t="s">
        <v>682</v>
      </c>
      <c r="AJ3573" s="10" t="s">
        <v>3507</v>
      </c>
      <c r="AK3573" s="10" t="s">
        <v>291</v>
      </c>
      <c r="AL3573" s="10" t="s">
        <v>666</v>
      </c>
      <c r="AM3573" s="10" t="s">
        <v>666</v>
      </c>
      <c r="AN3573" s="10" t="s">
        <v>300</v>
      </c>
      <c r="AO3573" s="10" t="s">
        <v>300</v>
      </c>
      <c r="AP3573" s="10">
        <v>4.5</v>
      </c>
      <c r="AQ3573" s="10">
        <v>8</v>
      </c>
      <c r="AR3573" s="10">
        <v>6.25</v>
      </c>
      <c r="AS3573" s="48">
        <v>6.25</v>
      </c>
      <c r="AT3573" s="49">
        <v>22.941669999999998</v>
      </c>
      <c r="AU3573" s="49">
        <v>24.391670000000001</v>
      </c>
      <c r="AV3573" s="49">
        <v>21.4192</v>
      </c>
      <c r="AW3573" s="49">
        <v>21.573920000000001</v>
      </c>
      <c r="AX3573" s="49">
        <v>21</v>
      </c>
    </row>
    <row r="3574" spans="1:50" ht="14.25" customHeight="1" x14ac:dyDescent="0.55000000000000004">
      <c r="A3574" s="45">
        <v>8659475</v>
      </c>
      <c r="B3574" s="10" t="s">
        <v>377</v>
      </c>
      <c r="C3574" s="10" t="s">
        <v>16</v>
      </c>
      <c r="D3574" s="10" t="s">
        <v>9516</v>
      </c>
      <c r="F3574" s="10" t="s">
        <v>9517</v>
      </c>
      <c r="G3574" s="10" t="s">
        <v>9522</v>
      </c>
      <c r="H3574" s="10" t="s">
        <v>9644</v>
      </c>
      <c r="I3574" s="10" t="s">
        <v>9645</v>
      </c>
      <c r="J3574" s="10" t="s">
        <v>9646</v>
      </c>
      <c r="K3574" s="10" t="s">
        <v>381</v>
      </c>
      <c r="L3574" s="10" t="s">
        <v>382</v>
      </c>
      <c r="M3574" s="46" t="s">
        <v>470</v>
      </c>
      <c r="N3574" s="10" t="s">
        <v>294</v>
      </c>
      <c r="O3574" s="10" t="s">
        <v>294</v>
      </c>
      <c r="P3574" s="10" t="s">
        <v>295</v>
      </c>
      <c r="Q3574" s="10" t="s">
        <v>381</v>
      </c>
      <c r="R3574" s="10"/>
      <c r="T3574" s="10" t="s">
        <v>381</v>
      </c>
      <c r="U3574" s="10" t="s">
        <v>296</v>
      </c>
      <c r="V3574" s="10" t="s">
        <v>381</v>
      </c>
      <c r="W3574" s="10">
        <v>180</v>
      </c>
      <c r="X3574" s="10">
        <v>360</v>
      </c>
      <c r="Y3574" s="10">
        <v>250</v>
      </c>
      <c r="Z3574" s="47">
        <v>250</v>
      </c>
      <c r="AA3574" s="10">
        <v>2</v>
      </c>
      <c r="AB3574" s="10">
        <v>4</v>
      </c>
      <c r="AC3574" s="10">
        <v>3</v>
      </c>
      <c r="AD3574" s="47">
        <v>3</v>
      </c>
      <c r="AE3574" s="10">
        <v>200</v>
      </c>
      <c r="AF3574" s="10">
        <v>1000</v>
      </c>
      <c r="AG3574" s="10">
        <v>600</v>
      </c>
      <c r="AH3574" s="47">
        <v>600</v>
      </c>
      <c r="AI3574" s="10" t="s">
        <v>682</v>
      </c>
      <c r="AJ3574" s="10" t="s">
        <v>3507</v>
      </c>
      <c r="AK3574" s="10" t="s">
        <v>291</v>
      </c>
      <c r="AL3574" s="10" t="s">
        <v>666</v>
      </c>
      <c r="AM3574" s="10" t="s">
        <v>666</v>
      </c>
      <c r="AN3574" s="10" t="s">
        <v>300</v>
      </c>
      <c r="AO3574" s="10" t="s">
        <v>300</v>
      </c>
      <c r="AP3574" s="10">
        <v>4</v>
      </c>
      <c r="AQ3574" s="10">
        <v>7</v>
      </c>
      <c r="AR3574" s="10">
        <v>5.5</v>
      </c>
      <c r="AS3574" s="48">
        <v>5.5</v>
      </c>
      <c r="AT3574" s="49">
        <v>22.220829999999999</v>
      </c>
      <c r="AU3574" s="49">
        <v>39.609580000000001</v>
      </c>
      <c r="AV3574" s="49">
        <v>19.481839999999998</v>
      </c>
      <c r="AW3574" s="49">
        <v>25.591799999999999</v>
      </c>
      <c r="AX3574" s="49">
        <v>12</v>
      </c>
    </row>
    <row r="3575" spans="1:50" ht="14.25" customHeight="1" x14ac:dyDescent="0.55000000000000004">
      <c r="A3575" s="45">
        <v>1339702</v>
      </c>
      <c r="B3575" s="10" t="s">
        <v>377</v>
      </c>
      <c r="C3575" s="10" t="s">
        <v>16</v>
      </c>
      <c r="D3575" s="10" t="s">
        <v>9516</v>
      </c>
      <c r="F3575" s="10" t="s">
        <v>9517</v>
      </c>
      <c r="G3575" s="10" t="s">
        <v>9522</v>
      </c>
      <c r="H3575" s="10" t="s">
        <v>9647</v>
      </c>
      <c r="I3575" s="10" t="s">
        <v>9648</v>
      </c>
      <c r="J3575" s="10" t="s">
        <v>9649</v>
      </c>
      <c r="K3575" s="10" t="s">
        <v>381</v>
      </c>
      <c r="L3575" s="10" t="s">
        <v>382</v>
      </c>
      <c r="M3575" s="46" t="s">
        <v>470</v>
      </c>
      <c r="N3575" s="10" t="s">
        <v>294</v>
      </c>
      <c r="O3575" s="10" t="s">
        <v>294</v>
      </c>
      <c r="P3575" s="10" t="s">
        <v>295</v>
      </c>
      <c r="Q3575" s="10" t="s">
        <v>381</v>
      </c>
      <c r="R3575" s="10"/>
      <c r="T3575" s="10" t="s">
        <v>381</v>
      </c>
      <c r="U3575" s="10" t="s">
        <v>296</v>
      </c>
      <c r="V3575" s="10" t="s">
        <v>381</v>
      </c>
      <c r="W3575" s="10">
        <v>180</v>
      </c>
      <c r="X3575" s="10">
        <v>360</v>
      </c>
      <c r="Y3575" s="10">
        <v>250</v>
      </c>
      <c r="Z3575" s="47">
        <v>250</v>
      </c>
      <c r="AA3575" s="10">
        <v>2</v>
      </c>
      <c r="AB3575" s="10">
        <v>4</v>
      </c>
      <c r="AC3575" s="10">
        <v>3</v>
      </c>
      <c r="AD3575" s="47">
        <v>3</v>
      </c>
      <c r="AE3575" s="10">
        <v>200</v>
      </c>
      <c r="AF3575" s="10">
        <v>1000</v>
      </c>
      <c r="AG3575" s="10">
        <v>600</v>
      </c>
      <c r="AH3575" s="47">
        <v>600</v>
      </c>
      <c r="AI3575" s="10" t="s">
        <v>682</v>
      </c>
      <c r="AJ3575" s="10" t="s">
        <v>3507</v>
      </c>
      <c r="AK3575" s="10" t="s">
        <v>291</v>
      </c>
      <c r="AL3575" s="10" t="s">
        <v>666</v>
      </c>
      <c r="AM3575" s="10" t="s">
        <v>666</v>
      </c>
      <c r="AN3575" s="10" t="s">
        <v>300</v>
      </c>
      <c r="AO3575" s="10" t="s">
        <v>300</v>
      </c>
      <c r="AP3575" s="10">
        <v>5.5</v>
      </c>
      <c r="AQ3575" s="10">
        <v>10</v>
      </c>
      <c r="AR3575" s="10">
        <v>7.5</v>
      </c>
      <c r="AS3575" s="48">
        <v>7.5</v>
      </c>
      <c r="AT3575" s="49">
        <v>8.0500000000000007</v>
      </c>
      <c r="AU3575" s="49">
        <v>4.6233329999999997</v>
      </c>
      <c r="AV3575" s="49">
        <v>23.689440000000001</v>
      </c>
      <c r="AW3575" s="49">
        <v>18.338740000000001</v>
      </c>
      <c r="AX3575" s="49">
        <v>13</v>
      </c>
    </row>
    <row r="3576" spans="1:50" ht="14.25" customHeight="1" x14ac:dyDescent="0.55000000000000004">
      <c r="A3576" s="45">
        <v>1339704</v>
      </c>
      <c r="B3576" s="10" t="s">
        <v>377</v>
      </c>
      <c r="C3576" s="10" t="s">
        <v>16</v>
      </c>
      <c r="D3576" s="10" t="s">
        <v>9516</v>
      </c>
      <c r="F3576" s="10" t="s">
        <v>9517</v>
      </c>
      <c r="G3576" s="10" t="s">
        <v>9522</v>
      </c>
      <c r="H3576" s="10" t="s">
        <v>9647</v>
      </c>
      <c r="I3576" s="10" t="s">
        <v>9650</v>
      </c>
      <c r="J3576" s="10" t="s">
        <v>9651</v>
      </c>
      <c r="K3576" s="10" t="s">
        <v>381</v>
      </c>
      <c r="L3576" s="10" t="s">
        <v>382</v>
      </c>
      <c r="M3576" s="46" t="s">
        <v>470</v>
      </c>
      <c r="N3576" s="10" t="s">
        <v>294</v>
      </c>
      <c r="O3576" s="10" t="s">
        <v>294</v>
      </c>
      <c r="P3576" s="10" t="s">
        <v>295</v>
      </c>
      <c r="Q3576" s="10" t="s">
        <v>381</v>
      </c>
      <c r="R3576" s="10"/>
      <c r="T3576" s="10" t="s">
        <v>381</v>
      </c>
      <c r="U3576" s="10" t="s">
        <v>296</v>
      </c>
      <c r="V3576" s="10" t="s">
        <v>381</v>
      </c>
      <c r="W3576" s="10">
        <v>180</v>
      </c>
      <c r="X3576" s="10">
        <v>360</v>
      </c>
      <c r="Y3576" s="10">
        <v>250</v>
      </c>
      <c r="Z3576" s="47">
        <v>250</v>
      </c>
      <c r="AA3576" s="10">
        <v>2</v>
      </c>
      <c r="AB3576" s="10">
        <v>4</v>
      </c>
      <c r="AC3576" s="10">
        <v>3</v>
      </c>
      <c r="AD3576" s="47">
        <v>3</v>
      </c>
      <c r="AE3576" s="10">
        <v>200</v>
      </c>
      <c r="AF3576" s="10">
        <v>1000</v>
      </c>
      <c r="AG3576" s="10">
        <v>600</v>
      </c>
      <c r="AH3576" s="47">
        <v>600</v>
      </c>
      <c r="AI3576" s="10" t="s">
        <v>682</v>
      </c>
      <c r="AJ3576" s="10" t="s">
        <v>3507</v>
      </c>
      <c r="AK3576" s="10" t="s">
        <v>291</v>
      </c>
      <c r="AL3576" s="10" t="s">
        <v>666</v>
      </c>
      <c r="AM3576" s="10" t="s">
        <v>666</v>
      </c>
      <c r="AN3576" s="10" t="s">
        <v>300</v>
      </c>
      <c r="AO3576" s="10" t="s">
        <v>300</v>
      </c>
      <c r="AP3576" s="10">
        <v>5.5</v>
      </c>
      <c r="AQ3576" s="10">
        <v>10</v>
      </c>
      <c r="AR3576" s="10">
        <v>7.5</v>
      </c>
      <c r="AS3576" s="48">
        <v>7.5</v>
      </c>
      <c r="AT3576" s="49">
        <v>6.3033330000000003</v>
      </c>
      <c r="AU3576" s="49">
        <v>16.036670000000001</v>
      </c>
      <c r="AV3576" s="49">
        <v>29.329920000000001</v>
      </c>
      <c r="AW3576" s="49">
        <v>29.247679999999999</v>
      </c>
      <c r="AX3576" s="49">
        <v>105</v>
      </c>
    </row>
    <row r="3577" spans="1:50" ht="14.25" customHeight="1" x14ac:dyDescent="0.55000000000000004">
      <c r="A3577" s="45">
        <v>1345544</v>
      </c>
      <c r="B3577" s="10" t="s">
        <v>377</v>
      </c>
      <c r="C3577" s="10" t="s">
        <v>16</v>
      </c>
      <c r="D3577" s="10" t="s">
        <v>9516</v>
      </c>
      <c r="F3577" s="10" t="s">
        <v>9517</v>
      </c>
      <c r="G3577" s="10" t="s">
        <v>9522</v>
      </c>
      <c r="H3577" s="10" t="s">
        <v>9652</v>
      </c>
      <c r="I3577" s="10" t="s">
        <v>9653</v>
      </c>
      <c r="J3577" s="10" t="s">
        <v>9654</v>
      </c>
      <c r="K3577" s="10" t="s">
        <v>381</v>
      </c>
      <c r="L3577" s="10" t="s">
        <v>382</v>
      </c>
      <c r="M3577" s="46" t="s">
        <v>470</v>
      </c>
      <c r="N3577" s="10" t="s">
        <v>294</v>
      </c>
      <c r="O3577" s="10" t="s">
        <v>294</v>
      </c>
      <c r="P3577" s="10" t="s">
        <v>295</v>
      </c>
      <c r="Q3577" s="10" t="s">
        <v>381</v>
      </c>
      <c r="R3577" s="10" t="s">
        <v>291</v>
      </c>
      <c r="T3577" s="10" t="s">
        <v>381</v>
      </c>
      <c r="U3577" s="10" t="s">
        <v>296</v>
      </c>
      <c r="V3577" s="10" t="s">
        <v>381</v>
      </c>
      <c r="W3577" s="10">
        <v>180</v>
      </c>
      <c r="X3577" s="10">
        <v>360</v>
      </c>
      <c r="Y3577" s="10">
        <v>250</v>
      </c>
      <c r="Z3577" s="47">
        <v>250</v>
      </c>
      <c r="AA3577" s="10">
        <v>2</v>
      </c>
      <c r="AB3577" s="10">
        <v>4</v>
      </c>
      <c r="AC3577" s="10">
        <v>3</v>
      </c>
      <c r="AD3577" s="47">
        <v>3</v>
      </c>
      <c r="AE3577" s="10">
        <v>200</v>
      </c>
      <c r="AF3577" s="10">
        <v>1000</v>
      </c>
      <c r="AG3577" s="10">
        <v>600</v>
      </c>
      <c r="AH3577" s="47">
        <v>600</v>
      </c>
      <c r="AI3577" s="10" t="s">
        <v>682</v>
      </c>
      <c r="AJ3577" s="10" t="s">
        <v>3507</v>
      </c>
      <c r="AK3577" s="10" t="s">
        <v>291</v>
      </c>
      <c r="AL3577" s="10" t="s">
        <v>666</v>
      </c>
      <c r="AM3577" s="10" t="s">
        <v>666</v>
      </c>
      <c r="AN3577" s="10" t="s">
        <v>300</v>
      </c>
      <c r="AO3577" s="10" t="s">
        <v>300</v>
      </c>
      <c r="AP3577" s="10">
        <v>2.5</v>
      </c>
      <c r="AQ3577" s="10">
        <v>7</v>
      </c>
      <c r="AR3577" s="10">
        <v>4.5</v>
      </c>
      <c r="AS3577" s="48">
        <v>4.5</v>
      </c>
      <c r="AT3577" s="49">
        <v>37.686250000000001</v>
      </c>
      <c r="AU3577" s="49">
        <v>51.257080000000002</v>
      </c>
      <c r="AV3577" s="49">
        <v>22.453800000000001</v>
      </c>
      <c r="AW3577" s="49">
        <v>30.355229999999999</v>
      </c>
      <c r="AX3577" s="49">
        <v>48</v>
      </c>
    </row>
    <row r="3578" spans="1:50" ht="14.25" customHeight="1" x14ac:dyDescent="0.55000000000000004">
      <c r="A3578" s="45">
        <v>1345537</v>
      </c>
      <c r="B3578" s="10" t="s">
        <v>377</v>
      </c>
      <c r="C3578" s="10" t="s">
        <v>16</v>
      </c>
      <c r="D3578" s="10" t="s">
        <v>9516</v>
      </c>
      <c r="F3578" s="10" t="s">
        <v>9517</v>
      </c>
      <c r="G3578" s="10" t="s">
        <v>9522</v>
      </c>
      <c r="H3578" s="10" t="s">
        <v>9652</v>
      </c>
      <c r="I3578" s="10" t="s">
        <v>9655</v>
      </c>
      <c r="J3578" s="10" t="s">
        <v>9656</v>
      </c>
      <c r="K3578" s="10" t="s">
        <v>381</v>
      </c>
      <c r="L3578" s="10" t="s">
        <v>382</v>
      </c>
      <c r="M3578" s="46" t="s">
        <v>470</v>
      </c>
      <c r="N3578" s="10" t="s">
        <v>294</v>
      </c>
      <c r="O3578" s="10" t="s">
        <v>294</v>
      </c>
      <c r="P3578" s="10" t="s">
        <v>295</v>
      </c>
      <c r="Q3578" s="10" t="s">
        <v>381</v>
      </c>
      <c r="R3578" s="10" t="s">
        <v>291</v>
      </c>
      <c r="T3578" s="10" t="s">
        <v>381</v>
      </c>
      <c r="U3578" s="10" t="s">
        <v>296</v>
      </c>
      <c r="V3578" s="10" t="s">
        <v>381</v>
      </c>
      <c r="W3578" s="10">
        <v>180</v>
      </c>
      <c r="X3578" s="10">
        <v>360</v>
      </c>
      <c r="Y3578" s="10">
        <v>250</v>
      </c>
      <c r="Z3578" s="47">
        <v>250</v>
      </c>
      <c r="AA3578" s="10">
        <v>2</v>
      </c>
      <c r="AB3578" s="10">
        <v>4</v>
      </c>
      <c r="AC3578" s="10">
        <v>3</v>
      </c>
      <c r="AD3578" s="47">
        <v>3</v>
      </c>
      <c r="AE3578" s="10">
        <v>200</v>
      </c>
      <c r="AF3578" s="10">
        <v>1000</v>
      </c>
      <c r="AG3578" s="10">
        <v>600</v>
      </c>
      <c r="AH3578" s="47">
        <v>600</v>
      </c>
      <c r="AI3578" s="10" t="s">
        <v>682</v>
      </c>
      <c r="AJ3578" s="10" t="s">
        <v>3507</v>
      </c>
      <c r="AK3578" s="10" t="s">
        <v>291</v>
      </c>
      <c r="AL3578" s="10" t="s">
        <v>666</v>
      </c>
      <c r="AM3578" s="10" t="s">
        <v>666</v>
      </c>
      <c r="AN3578" s="10" t="s">
        <v>300</v>
      </c>
      <c r="AO3578" s="10" t="s">
        <v>300</v>
      </c>
      <c r="AP3578" s="10">
        <v>2.5</v>
      </c>
      <c r="AQ3578" s="10">
        <v>7</v>
      </c>
      <c r="AR3578" s="10">
        <v>4.5</v>
      </c>
      <c r="AS3578" s="48">
        <v>4.5</v>
      </c>
      <c r="AT3578" s="49">
        <v>5.375</v>
      </c>
      <c r="AU3578" s="49">
        <v>18.125</v>
      </c>
      <c r="AV3578" s="49">
        <v>27.344000000000001</v>
      </c>
      <c r="AW3578" s="49">
        <v>17.869599999999998</v>
      </c>
      <c r="AX3578" s="49">
        <v>5</v>
      </c>
    </row>
    <row r="3579" spans="1:50" ht="14.25" customHeight="1" x14ac:dyDescent="0.55000000000000004">
      <c r="A3579" s="45">
        <v>1345547</v>
      </c>
      <c r="B3579" s="10" t="s">
        <v>377</v>
      </c>
      <c r="C3579" s="10" t="s">
        <v>16</v>
      </c>
      <c r="D3579" s="10" t="s">
        <v>9516</v>
      </c>
      <c r="F3579" s="10" t="s">
        <v>9517</v>
      </c>
      <c r="G3579" s="10" t="s">
        <v>9522</v>
      </c>
      <c r="H3579" s="10" t="s">
        <v>9652</v>
      </c>
      <c r="I3579" s="10" t="s">
        <v>9657</v>
      </c>
      <c r="J3579" s="10" t="s">
        <v>9658</v>
      </c>
      <c r="K3579" s="10" t="s">
        <v>381</v>
      </c>
      <c r="L3579" s="10" t="s">
        <v>382</v>
      </c>
      <c r="M3579" s="46" t="s">
        <v>470</v>
      </c>
      <c r="N3579" s="10" t="s">
        <v>294</v>
      </c>
      <c r="O3579" s="10" t="s">
        <v>294</v>
      </c>
      <c r="P3579" s="10" t="s">
        <v>295</v>
      </c>
      <c r="Q3579" s="10" t="s">
        <v>381</v>
      </c>
      <c r="R3579" s="10" t="s">
        <v>291</v>
      </c>
      <c r="T3579" s="10" t="s">
        <v>381</v>
      </c>
      <c r="U3579" s="10" t="s">
        <v>296</v>
      </c>
      <c r="V3579" s="10" t="s">
        <v>381</v>
      </c>
      <c r="W3579" s="10">
        <v>180</v>
      </c>
      <c r="X3579" s="10">
        <v>360</v>
      </c>
      <c r="Y3579" s="10">
        <v>250</v>
      </c>
      <c r="Z3579" s="47">
        <v>250</v>
      </c>
      <c r="AA3579" s="10">
        <v>2</v>
      </c>
      <c r="AB3579" s="10">
        <v>4</v>
      </c>
      <c r="AC3579" s="10">
        <v>3</v>
      </c>
      <c r="AD3579" s="47">
        <v>3</v>
      </c>
      <c r="AE3579" s="10">
        <v>200</v>
      </c>
      <c r="AF3579" s="10">
        <v>1000</v>
      </c>
      <c r="AG3579" s="10">
        <v>600</v>
      </c>
      <c r="AH3579" s="47">
        <v>600</v>
      </c>
      <c r="AI3579" s="10" t="s">
        <v>682</v>
      </c>
      <c r="AJ3579" s="10" t="s">
        <v>3507</v>
      </c>
      <c r="AK3579" s="10" t="s">
        <v>291</v>
      </c>
      <c r="AL3579" s="10" t="s">
        <v>666</v>
      </c>
      <c r="AM3579" s="10" t="s">
        <v>666</v>
      </c>
      <c r="AN3579" s="10" t="s">
        <v>300</v>
      </c>
      <c r="AO3579" s="10" t="s">
        <v>300</v>
      </c>
      <c r="AP3579" s="10">
        <v>2.5</v>
      </c>
      <c r="AQ3579" s="10">
        <v>7</v>
      </c>
      <c r="AR3579" s="10">
        <v>4.5</v>
      </c>
      <c r="AS3579" s="48">
        <v>4.5</v>
      </c>
      <c r="AT3579" s="49">
        <v>19.111249999999998</v>
      </c>
      <c r="AU3579" s="49">
        <v>20.049579999999999</v>
      </c>
      <c r="AV3579" s="49">
        <v>29.57648</v>
      </c>
      <c r="AW3579" s="49">
        <v>25.527760000000001</v>
      </c>
      <c r="AX3579" s="49">
        <v>94</v>
      </c>
    </row>
    <row r="3580" spans="1:50" ht="14.25" customHeight="1" x14ac:dyDescent="0.55000000000000004">
      <c r="A3580" s="45">
        <v>1345430</v>
      </c>
      <c r="B3580" s="10" t="s">
        <v>377</v>
      </c>
      <c r="C3580" s="10" t="s">
        <v>16</v>
      </c>
      <c r="D3580" s="10" t="s">
        <v>9516</v>
      </c>
      <c r="F3580" s="10" t="s">
        <v>9517</v>
      </c>
      <c r="G3580" s="10" t="s">
        <v>9522</v>
      </c>
      <c r="H3580" s="10" t="s">
        <v>9659</v>
      </c>
      <c r="I3580" s="10" t="s">
        <v>9660</v>
      </c>
      <c r="J3580" s="10" t="s">
        <v>9661</v>
      </c>
      <c r="K3580" s="10" t="s">
        <v>381</v>
      </c>
      <c r="L3580" s="10" t="s">
        <v>382</v>
      </c>
      <c r="M3580" s="46" t="s">
        <v>470</v>
      </c>
      <c r="N3580" s="10" t="s">
        <v>294</v>
      </c>
      <c r="O3580" s="10" t="s">
        <v>294</v>
      </c>
      <c r="P3580" s="10" t="s">
        <v>295</v>
      </c>
      <c r="Q3580" s="10" t="s">
        <v>381</v>
      </c>
      <c r="R3580" s="10" t="s">
        <v>291</v>
      </c>
      <c r="T3580" s="10" t="s">
        <v>381</v>
      </c>
      <c r="U3580" s="10" t="s">
        <v>296</v>
      </c>
      <c r="V3580" s="10" t="s">
        <v>381</v>
      </c>
      <c r="W3580" s="10">
        <v>180</v>
      </c>
      <c r="X3580" s="10">
        <v>360</v>
      </c>
      <c r="Y3580" s="10">
        <v>250</v>
      </c>
      <c r="Z3580" s="47">
        <v>250</v>
      </c>
      <c r="AA3580" s="10">
        <v>2</v>
      </c>
      <c r="AB3580" s="10">
        <v>4</v>
      </c>
      <c r="AC3580" s="10">
        <v>3</v>
      </c>
      <c r="AD3580" s="47">
        <v>3</v>
      </c>
      <c r="AE3580" s="10">
        <v>200</v>
      </c>
      <c r="AF3580" s="10">
        <v>1000</v>
      </c>
      <c r="AG3580" s="10">
        <v>600</v>
      </c>
      <c r="AH3580" s="47">
        <v>600</v>
      </c>
      <c r="AI3580" s="10" t="s">
        <v>682</v>
      </c>
      <c r="AJ3580" s="10" t="s">
        <v>3507</v>
      </c>
      <c r="AK3580" s="10" t="s">
        <v>291</v>
      </c>
      <c r="AL3580" s="10" t="s">
        <v>666</v>
      </c>
      <c r="AM3580" s="10" t="s">
        <v>666</v>
      </c>
      <c r="AN3580" s="10" t="s">
        <v>300</v>
      </c>
      <c r="AO3580" s="10" t="s">
        <v>300</v>
      </c>
      <c r="AP3580" s="10">
        <v>2.5</v>
      </c>
      <c r="AQ3580" s="10">
        <v>7</v>
      </c>
      <c r="AR3580" s="10">
        <v>4.5</v>
      </c>
      <c r="AS3580" s="48">
        <v>4.5</v>
      </c>
      <c r="AT3580" s="50"/>
      <c r="AU3580" s="50"/>
      <c r="AV3580" s="50"/>
      <c r="AW3580" s="50"/>
      <c r="AX3580" s="49">
        <v>1</v>
      </c>
    </row>
    <row r="3581" spans="1:50" ht="14.25" customHeight="1" x14ac:dyDescent="0.55000000000000004">
      <c r="A3581" s="45">
        <v>1345293</v>
      </c>
      <c r="B3581" s="10" t="s">
        <v>377</v>
      </c>
      <c r="C3581" s="10" t="s">
        <v>16</v>
      </c>
      <c r="D3581" s="10" t="s">
        <v>9516</v>
      </c>
      <c r="F3581" s="10" t="s">
        <v>9517</v>
      </c>
      <c r="G3581" s="10" t="s">
        <v>9522</v>
      </c>
      <c r="H3581" s="10" t="s">
        <v>9662</v>
      </c>
      <c r="I3581" s="10" t="s">
        <v>9663</v>
      </c>
      <c r="J3581" s="10" t="s">
        <v>9664</v>
      </c>
      <c r="K3581" s="10" t="s">
        <v>381</v>
      </c>
      <c r="L3581" s="10" t="s">
        <v>382</v>
      </c>
      <c r="M3581" s="46" t="s">
        <v>570</v>
      </c>
      <c r="N3581" s="10" t="s">
        <v>294</v>
      </c>
      <c r="O3581" s="10" t="s">
        <v>294</v>
      </c>
      <c r="P3581" s="10" t="s">
        <v>295</v>
      </c>
      <c r="Q3581" s="10" t="s">
        <v>381</v>
      </c>
      <c r="R3581" s="10"/>
      <c r="T3581" s="10" t="s">
        <v>381</v>
      </c>
      <c r="U3581" s="10" t="s">
        <v>296</v>
      </c>
      <c r="V3581" s="10" t="s">
        <v>381</v>
      </c>
      <c r="W3581" s="10">
        <v>180</v>
      </c>
      <c r="X3581" s="10">
        <v>360</v>
      </c>
      <c r="Y3581" s="10">
        <v>250</v>
      </c>
      <c r="Z3581" s="47">
        <v>250</v>
      </c>
      <c r="AA3581" s="10">
        <v>2</v>
      </c>
      <c r="AB3581" s="10">
        <v>4</v>
      </c>
      <c r="AC3581" s="10">
        <v>3</v>
      </c>
      <c r="AD3581" s="47">
        <v>3</v>
      </c>
      <c r="AE3581" s="10">
        <v>200</v>
      </c>
      <c r="AF3581" s="10">
        <v>1000</v>
      </c>
      <c r="AG3581" s="10">
        <v>600</v>
      </c>
      <c r="AH3581" s="47">
        <v>600</v>
      </c>
      <c r="AI3581" s="10" t="s">
        <v>682</v>
      </c>
      <c r="AJ3581" s="10" t="s">
        <v>3507</v>
      </c>
      <c r="AK3581" s="10" t="s">
        <v>7105</v>
      </c>
      <c r="AL3581" s="10" t="s">
        <v>666</v>
      </c>
      <c r="AM3581" s="10" t="s">
        <v>666</v>
      </c>
      <c r="AN3581" s="10" t="s">
        <v>300</v>
      </c>
      <c r="AO3581" s="10" t="s">
        <v>300</v>
      </c>
      <c r="AP3581" s="10">
        <v>4.5</v>
      </c>
      <c r="AQ3581" s="10">
        <v>7.5</v>
      </c>
      <c r="AR3581" s="10">
        <v>6</v>
      </c>
      <c r="AS3581" s="48">
        <v>6</v>
      </c>
      <c r="AT3581" s="49">
        <v>14.22667</v>
      </c>
      <c r="AU3581" s="49">
        <v>26.824580000000001</v>
      </c>
      <c r="AV3581" s="49">
        <v>20.849080000000001</v>
      </c>
      <c r="AW3581" s="49">
        <v>36.192630000000001</v>
      </c>
      <c r="AX3581" s="49">
        <v>12</v>
      </c>
    </row>
    <row r="3582" spans="1:50" ht="14.25" customHeight="1" x14ac:dyDescent="0.55000000000000004">
      <c r="A3582" s="45">
        <v>1345657</v>
      </c>
      <c r="B3582" s="10" t="s">
        <v>377</v>
      </c>
      <c r="C3582" s="10" t="s">
        <v>16</v>
      </c>
      <c r="D3582" s="10" t="s">
        <v>9516</v>
      </c>
      <c r="F3582" s="10" t="s">
        <v>9517</v>
      </c>
      <c r="G3582" s="10" t="s">
        <v>9522</v>
      </c>
      <c r="H3582" s="10" t="s">
        <v>9665</v>
      </c>
      <c r="I3582" s="10" t="s">
        <v>9666</v>
      </c>
      <c r="J3582" s="10" t="s">
        <v>9667</v>
      </c>
      <c r="K3582" s="10" t="s">
        <v>381</v>
      </c>
      <c r="L3582" s="10" t="s">
        <v>382</v>
      </c>
      <c r="M3582" s="46" t="s">
        <v>470</v>
      </c>
      <c r="N3582" s="10" t="s">
        <v>294</v>
      </c>
      <c r="O3582" s="10" t="s">
        <v>294</v>
      </c>
      <c r="P3582" s="10" t="s">
        <v>295</v>
      </c>
      <c r="Q3582" s="10" t="s">
        <v>381</v>
      </c>
      <c r="R3582" s="10" t="s">
        <v>291</v>
      </c>
      <c r="T3582" s="10" t="s">
        <v>381</v>
      </c>
      <c r="U3582" s="10" t="s">
        <v>296</v>
      </c>
      <c r="V3582" s="10" t="s">
        <v>381</v>
      </c>
      <c r="W3582" s="10">
        <v>180</v>
      </c>
      <c r="X3582" s="10">
        <v>360</v>
      </c>
      <c r="Y3582" s="10">
        <v>250</v>
      </c>
      <c r="Z3582" s="47">
        <v>250</v>
      </c>
      <c r="AA3582" s="10">
        <v>2</v>
      </c>
      <c r="AB3582" s="10">
        <v>4</v>
      </c>
      <c r="AC3582" s="10">
        <v>3</v>
      </c>
      <c r="AD3582" s="47">
        <v>3</v>
      </c>
      <c r="AE3582" s="10">
        <v>200</v>
      </c>
      <c r="AF3582" s="10">
        <v>1000</v>
      </c>
      <c r="AG3582" s="10">
        <v>600</v>
      </c>
      <c r="AH3582" s="47">
        <v>600</v>
      </c>
      <c r="AI3582" s="10" t="s">
        <v>682</v>
      </c>
      <c r="AJ3582" s="10" t="s">
        <v>3507</v>
      </c>
      <c r="AK3582" s="10" t="s">
        <v>7105</v>
      </c>
      <c r="AL3582" s="10" t="s">
        <v>666</v>
      </c>
      <c r="AM3582" s="10" t="s">
        <v>666</v>
      </c>
      <c r="AN3582" s="10" t="s">
        <v>300</v>
      </c>
      <c r="AO3582" s="10" t="s">
        <v>300</v>
      </c>
      <c r="AP3582" s="10">
        <v>4.5</v>
      </c>
      <c r="AQ3582" s="10">
        <v>9</v>
      </c>
      <c r="AR3582" s="10">
        <v>6.5</v>
      </c>
      <c r="AS3582" s="48">
        <v>6.5</v>
      </c>
      <c r="AT3582" s="49">
        <v>21.422499999999999</v>
      </c>
      <c r="AU3582" s="49">
        <v>27.636669999999999</v>
      </c>
      <c r="AV3582" s="49">
        <v>15.585839999999999</v>
      </c>
      <c r="AW3582" s="49">
        <v>25.352329999999998</v>
      </c>
      <c r="AX3582" s="49">
        <v>28</v>
      </c>
    </row>
    <row r="3583" spans="1:50" ht="14.25" customHeight="1" x14ac:dyDescent="0.55000000000000004">
      <c r="A3583" s="45">
        <v>1345658</v>
      </c>
      <c r="B3583" s="10" t="s">
        <v>377</v>
      </c>
      <c r="C3583" s="10" t="s">
        <v>16</v>
      </c>
      <c r="D3583" s="10" t="s">
        <v>9516</v>
      </c>
      <c r="F3583" s="10" t="s">
        <v>9517</v>
      </c>
      <c r="G3583" s="10" t="s">
        <v>9522</v>
      </c>
      <c r="H3583" s="10" t="s">
        <v>9665</v>
      </c>
      <c r="I3583" s="10" t="s">
        <v>9668</v>
      </c>
      <c r="J3583" s="10" t="s">
        <v>9669</v>
      </c>
      <c r="K3583" s="10" t="s">
        <v>381</v>
      </c>
      <c r="L3583" s="10" t="s">
        <v>382</v>
      </c>
      <c r="M3583" s="46" t="s">
        <v>470</v>
      </c>
      <c r="N3583" s="10" t="s">
        <v>294</v>
      </c>
      <c r="O3583" s="10" t="s">
        <v>294</v>
      </c>
      <c r="P3583" s="10" t="s">
        <v>295</v>
      </c>
      <c r="Q3583" s="10" t="s">
        <v>381</v>
      </c>
      <c r="R3583" s="10" t="s">
        <v>291</v>
      </c>
      <c r="T3583" s="10" t="s">
        <v>381</v>
      </c>
      <c r="U3583" s="10" t="s">
        <v>296</v>
      </c>
      <c r="V3583" s="10" t="s">
        <v>381</v>
      </c>
      <c r="W3583" s="10">
        <v>180</v>
      </c>
      <c r="X3583" s="10">
        <v>360</v>
      </c>
      <c r="Y3583" s="10">
        <v>250</v>
      </c>
      <c r="Z3583" s="47">
        <v>250</v>
      </c>
      <c r="AA3583" s="10">
        <v>2</v>
      </c>
      <c r="AB3583" s="10">
        <v>4</v>
      </c>
      <c r="AC3583" s="10">
        <v>3</v>
      </c>
      <c r="AD3583" s="47">
        <v>3</v>
      </c>
      <c r="AE3583" s="10">
        <v>200</v>
      </c>
      <c r="AF3583" s="10">
        <v>1000</v>
      </c>
      <c r="AG3583" s="10">
        <v>600</v>
      </c>
      <c r="AH3583" s="47">
        <v>600</v>
      </c>
      <c r="AI3583" s="10" t="s">
        <v>682</v>
      </c>
      <c r="AJ3583" s="10" t="s">
        <v>3507</v>
      </c>
      <c r="AK3583" s="10" t="s">
        <v>7105</v>
      </c>
      <c r="AL3583" s="10" t="s">
        <v>666</v>
      </c>
      <c r="AM3583" s="10" t="s">
        <v>666</v>
      </c>
      <c r="AN3583" s="10" t="s">
        <v>300</v>
      </c>
      <c r="AO3583" s="10" t="s">
        <v>300</v>
      </c>
      <c r="AP3583" s="10">
        <v>4.5</v>
      </c>
      <c r="AQ3583" s="10">
        <v>9</v>
      </c>
      <c r="AR3583" s="10">
        <v>6.5</v>
      </c>
      <c r="AS3583" s="48">
        <v>6.5</v>
      </c>
      <c r="AT3583" s="49">
        <v>10.70833</v>
      </c>
      <c r="AU3583" s="49">
        <v>5.25</v>
      </c>
      <c r="AV3583" s="49">
        <v>26.088000000000001</v>
      </c>
      <c r="AW3583" s="49">
        <v>13.9072</v>
      </c>
      <c r="AX3583" s="49">
        <v>6</v>
      </c>
    </row>
    <row r="3584" spans="1:50" ht="14.25" customHeight="1" x14ac:dyDescent="0.55000000000000004">
      <c r="A3584" s="45">
        <v>12229993</v>
      </c>
      <c r="B3584" s="10" t="s">
        <v>377</v>
      </c>
      <c r="C3584" s="10" t="s">
        <v>16</v>
      </c>
      <c r="D3584" s="10" t="s">
        <v>9516</v>
      </c>
      <c r="F3584" s="10" t="s">
        <v>9517</v>
      </c>
      <c r="G3584" s="10" t="s">
        <v>9522</v>
      </c>
      <c r="H3584" s="10" t="s">
        <v>9665</v>
      </c>
      <c r="I3584" s="10" t="s">
        <v>9670</v>
      </c>
      <c r="J3584" s="10" t="s">
        <v>9671</v>
      </c>
      <c r="K3584" s="10" t="s">
        <v>381</v>
      </c>
      <c r="L3584" s="10" t="s">
        <v>382</v>
      </c>
      <c r="M3584" s="46" t="s">
        <v>470</v>
      </c>
      <c r="N3584" s="10" t="s">
        <v>294</v>
      </c>
      <c r="O3584" s="10" t="s">
        <v>294</v>
      </c>
      <c r="P3584" s="10" t="s">
        <v>295</v>
      </c>
      <c r="Q3584" s="10" t="s">
        <v>381</v>
      </c>
      <c r="R3584" s="10" t="s">
        <v>291</v>
      </c>
      <c r="T3584" s="10" t="s">
        <v>381</v>
      </c>
      <c r="U3584" s="10" t="s">
        <v>296</v>
      </c>
      <c r="V3584" s="10" t="s">
        <v>381</v>
      </c>
      <c r="W3584" s="10">
        <v>180</v>
      </c>
      <c r="X3584" s="10">
        <v>360</v>
      </c>
      <c r="Y3584" s="10">
        <v>250</v>
      </c>
      <c r="Z3584" s="47">
        <v>250</v>
      </c>
      <c r="AA3584" s="10">
        <v>2</v>
      </c>
      <c r="AB3584" s="10">
        <v>4</v>
      </c>
      <c r="AC3584" s="10">
        <v>3</v>
      </c>
      <c r="AD3584" s="47">
        <v>3</v>
      </c>
      <c r="AE3584" s="10">
        <v>200</v>
      </c>
      <c r="AF3584" s="10">
        <v>1000</v>
      </c>
      <c r="AG3584" s="10">
        <v>600</v>
      </c>
      <c r="AH3584" s="47">
        <v>600</v>
      </c>
      <c r="AI3584" s="10" t="s">
        <v>682</v>
      </c>
      <c r="AJ3584" s="10" t="s">
        <v>3507</v>
      </c>
      <c r="AK3584" s="10" t="s">
        <v>7105</v>
      </c>
      <c r="AL3584" s="10" t="s">
        <v>666</v>
      </c>
      <c r="AM3584" s="10" t="s">
        <v>666</v>
      </c>
      <c r="AN3584" s="10" t="s">
        <v>300</v>
      </c>
      <c r="AO3584" s="10" t="s">
        <v>300</v>
      </c>
      <c r="AP3584" s="10">
        <v>4.5</v>
      </c>
      <c r="AQ3584" s="10">
        <v>9</v>
      </c>
      <c r="AR3584" s="10">
        <v>6.5</v>
      </c>
      <c r="AS3584" s="48">
        <v>6.5</v>
      </c>
      <c r="AT3584" s="49">
        <v>8.8616670000000006</v>
      </c>
      <c r="AU3584" s="49">
        <v>10.85167</v>
      </c>
      <c r="AV3584" s="49">
        <v>26.947679999999998</v>
      </c>
      <c r="AW3584" s="49">
        <v>31.924199999999999</v>
      </c>
      <c r="AX3584" s="49">
        <v>129</v>
      </c>
    </row>
    <row r="3585" spans="1:50" ht="14.25" customHeight="1" x14ac:dyDescent="0.55000000000000004">
      <c r="A3585" s="45">
        <v>1345671</v>
      </c>
      <c r="B3585" s="10" t="s">
        <v>377</v>
      </c>
      <c r="C3585" s="10" t="s">
        <v>16</v>
      </c>
      <c r="D3585" s="10" t="s">
        <v>9516</v>
      </c>
      <c r="F3585" s="10" t="s">
        <v>9517</v>
      </c>
      <c r="G3585" s="10" t="s">
        <v>9522</v>
      </c>
      <c r="H3585" s="10" t="s">
        <v>9665</v>
      </c>
      <c r="I3585" s="10" t="s">
        <v>9672</v>
      </c>
      <c r="J3585" s="10" t="s">
        <v>9673</v>
      </c>
      <c r="K3585" s="10" t="s">
        <v>381</v>
      </c>
      <c r="L3585" s="10" t="s">
        <v>382</v>
      </c>
      <c r="M3585" s="46" t="s">
        <v>470</v>
      </c>
      <c r="N3585" s="10" t="s">
        <v>294</v>
      </c>
      <c r="O3585" s="10" t="s">
        <v>294</v>
      </c>
      <c r="P3585" s="10" t="s">
        <v>295</v>
      </c>
      <c r="Q3585" s="10" t="s">
        <v>381</v>
      </c>
      <c r="R3585" s="10" t="s">
        <v>291</v>
      </c>
      <c r="T3585" s="10" t="s">
        <v>381</v>
      </c>
      <c r="U3585" s="10" t="s">
        <v>296</v>
      </c>
      <c r="V3585" s="10" t="s">
        <v>381</v>
      </c>
      <c r="W3585" s="10">
        <v>180</v>
      </c>
      <c r="X3585" s="10">
        <v>360</v>
      </c>
      <c r="Y3585" s="10">
        <v>250</v>
      </c>
      <c r="Z3585" s="47">
        <v>250</v>
      </c>
      <c r="AA3585" s="10">
        <v>2</v>
      </c>
      <c r="AB3585" s="10">
        <v>4</v>
      </c>
      <c r="AC3585" s="10">
        <v>3</v>
      </c>
      <c r="AD3585" s="47">
        <v>3</v>
      </c>
      <c r="AE3585" s="10">
        <v>200</v>
      </c>
      <c r="AF3585" s="10">
        <v>1000</v>
      </c>
      <c r="AG3585" s="10">
        <v>600</v>
      </c>
      <c r="AH3585" s="47">
        <v>600</v>
      </c>
      <c r="AI3585" s="10" t="s">
        <v>682</v>
      </c>
      <c r="AJ3585" s="10" t="s">
        <v>3507</v>
      </c>
      <c r="AK3585" s="10" t="s">
        <v>7105</v>
      </c>
      <c r="AL3585" s="10" t="s">
        <v>666</v>
      </c>
      <c r="AM3585" s="10" t="s">
        <v>666</v>
      </c>
      <c r="AN3585" s="10" t="s">
        <v>300</v>
      </c>
      <c r="AO3585" s="10" t="s">
        <v>300</v>
      </c>
      <c r="AP3585" s="10">
        <v>4.5</v>
      </c>
      <c r="AQ3585" s="10">
        <v>9</v>
      </c>
      <c r="AR3585" s="10">
        <v>6.5</v>
      </c>
      <c r="AS3585" s="48">
        <v>6.5</v>
      </c>
      <c r="AT3585" s="49">
        <v>10.5</v>
      </c>
      <c r="AU3585" s="49">
        <v>11.45833</v>
      </c>
      <c r="AV3585" s="49">
        <v>13.523999999999999</v>
      </c>
      <c r="AW3585" s="49">
        <v>21.3612</v>
      </c>
      <c r="AX3585" s="49">
        <v>7</v>
      </c>
    </row>
    <row r="3586" spans="1:50" ht="14.25" customHeight="1" x14ac:dyDescent="0.55000000000000004">
      <c r="A3586" s="45">
        <v>1345659</v>
      </c>
      <c r="B3586" s="10" t="s">
        <v>377</v>
      </c>
      <c r="C3586" s="10" t="s">
        <v>16</v>
      </c>
      <c r="D3586" s="10" t="s">
        <v>9516</v>
      </c>
      <c r="F3586" s="10" t="s">
        <v>9517</v>
      </c>
      <c r="G3586" s="10" t="s">
        <v>9522</v>
      </c>
      <c r="H3586" s="10" t="s">
        <v>9665</v>
      </c>
      <c r="I3586" s="10" t="s">
        <v>9674</v>
      </c>
      <c r="J3586" s="10" t="s">
        <v>9675</v>
      </c>
      <c r="K3586" s="10" t="s">
        <v>381</v>
      </c>
      <c r="L3586" s="10" t="s">
        <v>382</v>
      </c>
      <c r="M3586" s="46" t="s">
        <v>470</v>
      </c>
      <c r="N3586" s="10" t="s">
        <v>294</v>
      </c>
      <c r="O3586" s="10" t="s">
        <v>294</v>
      </c>
      <c r="P3586" s="10" t="s">
        <v>295</v>
      </c>
      <c r="Q3586" s="10" t="s">
        <v>381</v>
      </c>
      <c r="R3586" s="10" t="s">
        <v>291</v>
      </c>
      <c r="T3586" s="10" t="s">
        <v>381</v>
      </c>
      <c r="U3586" s="10" t="s">
        <v>296</v>
      </c>
      <c r="V3586" s="10" t="s">
        <v>381</v>
      </c>
      <c r="W3586" s="10">
        <v>180</v>
      </c>
      <c r="X3586" s="10">
        <v>360</v>
      </c>
      <c r="Y3586" s="10">
        <v>250</v>
      </c>
      <c r="Z3586" s="47">
        <v>250</v>
      </c>
      <c r="AA3586" s="10">
        <v>2</v>
      </c>
      <c r="AB3586" s="10">
        <v>4</v>
      </c>
      <c r="AC3586" s="10">
        <v>3</v>
      </c>
      <c r="AD3586" s="47">
        <v>3</v>
      </c>
      <c r="AE3586" s="10">
        <v>200</v>
      </c>
      <c r="AF3586" s="10">
        <v>1000</v>
      </c>
      <c r="AG3586" s="10">
        <v>600</v>
      </c>
      <c r="AH3586" s="47">
        <v>600</v>
      </c>
      <c r="AI3586" s="10" t="s">
        <v>682</v>
      </c>
      <c r="AJ3586" s="10" t="s">
        <v>3507</v>
      </c>
      <c r="AK3586" s="10" t="s">
        <v>7105</v>
      </c>
      <c r="AL3586" s="10" t="s">
        <v>666</v>
      </c>
      <c r="AM3586" s="10" t="s">
        <v>666</v>
      </c>
      <c r="AN3586" s="10" t="s">
        <v>300</v>
      </c>
      <c r="AO3586" s="10" t="s">
        <v>300</v>
      </c>
      <c r="AP3586" s="10">
        <v>4.5</v>
      </c>
      <c r="AQ3586" s="10">
        <v>9</v>
      </c>
      <c r="AR3586" s="10">
        <v>6.5</v>
      </c>
      <c r="AS3586" s="48">
        <v>6.5</v>
      </c>
      <c r="AT3586" s="49">
        <v>12.655419999999999</v>
      </c>
      <c r="AU3586" s="49">
        <v>15.407080000000001</v>
      </c>
      <c r="AV3586" s="49">
        <v>25.186319999999998</v>
      </c>
      <c r="AW3586" s="49">
        <v>25.38869</v>
      </c>
      <c r="AX3586" s="49">
        <v>228</v>
      </c>
    </row>
    <row r="3587" spans="1:50" ht="14.25" customHeight="1" x14ac:dyDescent="0.55000000000000004">
      <c r="A3587" s="45">
        <v>1345667</v>
      </c>
      <c r="B3587" s="10" t="s">
        <v>377</v>
      </c>
      <c r="C3587" s="10" t="s">
        <v>16</v>
      </c>
      <c r="D3587" s="10" t="s">
        <v>9516</v>
      </c>
      <c r="F3587" s="10" t="s">
        <v>9517</v>
      </c>
      <c r="G3587" s="10" t="s">
        <v>9522</v>
      </c>
      <c r="H3587" s="10" t="s">
        <v>9665</v>
      </c>
      <c r="I3587" s="10" t="s">
        <v>9676</v>
      </c>
      <c r="J3587" s="10" t="s">
        <v>9677</v>
      </c>
      <c r="K3587" s="10" t="s">
        <v>381</v>
      </c>
      <c r="L3587" s="10" t="s">
        <v>382</v>
      </c>
      <c r="M3587" s="46" t="s">
        <v>470</v>
      </c>
      <c r="N3587" s="10" t="s">
        <v>294</v>
      </c>
      <c r="O3587" s="10" t="s">
        <v>294</v>
      </c>
      <c r="P3587" s="10" t="s">
        <v>295</v>
      </c>
      <c r="Q3587" s="10" t="s">
        <v>381</v>
      </c>
      <c r="R3587" s="10" t="s">
        <v>291</v>
      </c>
      <c r="T3587" s="10" t="s">
        <v>381</v>
      </c>
      <c r="U3587" s="10" t="s">
        <v>296</v>
      </c>
      <c r="V3587" s="10" t="s">
        <v>381</v>
      </c>
      <c r="W3587" s="10">
        <v>180</v>
      </c>
      <c r="X3587" s="10">
        <v>360</v>
      </c>
      <c r="Y3587" s="10">
        <v>250</v>
      </c>
      <c r="Z3587" s="47">
        <v>250</v>
      </c>
      <c r="AA3587" s="10">
        <v>2</v>
      </c>
      <c r="AB3587" s="10">
        <v>4</v>
      </c>
      <c r="AC3587" s="10">
        <v>3</v>
      </c>
      <c r="AD3587" s="47">
        <v>3</v>
      </c>
      <c r="AE3587" s="10">
        <v>200</v>
      </c>
      <c r="AF3587" s="10">
        <v>1000</v>
      </c>
      <c r="AG3587" s="10">
        <v>600</v>
      </c>
      <c r="AH3587" s="47">
        <v>600</v>
      </c>
      <c r="AI3587" s="10" t="s">
        <v>682</v>
      </c>
      <c r="AJ3587" s="10" t="s">
        <v>3507</v>
      </c>
      <c r="AK3587" s="10" t="s">
        <v>7105</v>
      </c>
      <c r="AL3587" s="10" t="s">
        <v>666</v>
      </c>
      <c r="AM3587" s="10" t="s">
        <v>666</v>
      </c>
      <c r="AN3587" s="10" t="s">
        <v>300</v>
      </c>
      <c r="AO3587" s="10" t="s">
        <v>300</v>
      </c>
      <c r="AP3587" s="10">
        <v>4.5</v>
      </c>
      <c r="AQ3587" s="10">
        <v>9</v>
      </c>
      <c r="AR3587" s="10">
        <v>6.5</v>
      </c>
      <c r="AS3587" s="48">
        <v>6.5</v>
      </c>
      <c r="AT3587" s="49">
        <v>22.962499999999999</v>
      </c>
      <c r="AU3587" s="49">
        <v>23.26333</v>
      </c>
      <c r="AV3587" s="49">
        <v>20.839839999999999</v>
      </c>
      <c r="AW3587" s="49">
        <v>29.393090000000001</v>
      </c>
      <c r="AX3587" s="49">
        <v>15</v>
      </c>
    </row>
    <row r="3588" spans="1:50" ht="14.25" customHeight="1" x14ac:dyDescent="0.55000000000000004">
      <c r="A3588" s="45">
        <v>5039557</v>
      </c>
      <c r="B3588" s="10" t="s">
        <v>377</v>
      </c>
      <c r="C3588" s="10" t="s">
        <v>16</v>
      </c>
      <c r="D3588" s="10" t="s">
        <v>9516</v>
      </c>
      <c r="F3588" s="10" t="s">
        <v>9517</v>
      </c>
      <c r="G3588" s="10" t="s">
        <v>9522</v>
      </c>
      <c r="H3588" s="10" t="s">
        <v>9678</v>
      </c>
      <c r="I3588" s="10" t="s">
        <v>9679</v>
      </c>
      <c r="J3588" s="10" t="s">
        <v>9680</v>
      </c>
      <c r="K3588" s="10" t="s">
        <v>381</v>
      </c>
      <c r="L3588" s="10" t="s">
        <v>382</v>
      </c>
      <c r="M3588" s="46" t="s">
        <v>470</v>
      </c>
      <c r="N3588" s="10" t="s">
        <v>294</v>
      </c>
      <c r="O3588" s="10" t="s">
        <v>294</v>
      </c>
      <c r="P3588" s="10" t="s">
        <v>295</v>
      </c>
      <c r="Q3588" s="10" t="s">
        <v>381</v>
      </c>
      <c r="R3588" s="10" t="s">
        <v>291</v>
      </c>
      <c r="T3588" s="10" t="s">
        <v>381</v>
      </c>
      <c r="U3588" s="10" t="s">
        <v>296</v>
      </c>
      <c r="V3588" s="10" t="s">
        <v>381</v>
      </c>
      <c r="W3588" s="10">
        <v>180</v>
      </c>
      <c r="X3588" s="10">
        <v>360</v>
      </c>
      <c r="Y3588" s="10">
        <v>250</v>
      </c>
      <c r="Z3588" s="47">
        <v>250</v>
      </c>
      <c r="AA3588" s="10">
        <v>3</v>
      </c>
      <c r="AB3588" s="10">
        <v>6</v>
      </c>
      <c r="AC3588" s="10">
        <v>3</v>
      </c>
      <c r="AD3588" s="47">
        <v>3</v>
      </c>
      <c r="AE3588" s="10">
        <v>100</v>
      </c>
      <c r="AF3588" s="10">
        <v>400</v>
      </c>
      <c r="AG3588" s="10">
        <v>250</v>
      </c>
      <c r="AH3588" s="47">
        <v>250</v>
      </c>
      <c r="AI3588" s="10" t="s">
        <v>682</v>
      </c>
      <c r="AJ3588" s="10" t="s">
        <v>3507</v>
      </c>
      <c r="AK3588" s="10" t="s">
        <v>291</v>
      </c>
      <c r="AL3588" s="10" t="s">
        <v>666</v>
      </c>
      <c r="AM3588" s="10" t="s">
        <v>666</v>
      </c>
      <c r="AN3588" s="10" t="s">
        <v>300</v>
      </c>
      <c r="AO3588" s="10" t="s">
        <v>300</v>
      </c>
      <c r="AP3588" s="10">
        <v>5</v>
      </c>
      <c r="AQ3588" s="10">
        <v>6</v>
      </c>
      <c r="AR3588" s="10">
        <v>5.5</v>
      </c>
      <c r="AS3588" s="48">
        <v>5.5</v>
      </c>
      <c r="AT3588" s="49">
        <v>16.748750000000001</v>
      </c>
      <c r="AU3588" s="49">
        <v>20.600829999999998</v>
      </c>
      <c r="AV3588" s="49">
        <v>21.597560000000001</v>
      </c>
      <c r="AW3588" s="49">
        <v>16.30977</v>
      </c>
      <c r="AX3588" s="49">
        <v>64</v>
      </c>
    </row>
    <row r="3589" spans="1:50" ht="14.25" customHeight="1" x14ac:dyDescent="0.55000000000000004">
      <c r="A3589" s="45">
        <v>1339480</v>
      </c>
      <c r="B3589" s="10" t="s">
        <v>377</v>
      </c>
      <c r="C3589" s="10" t="s">
        <v>16</v>
      </c>
      <c r="D3589" s="10" t="s">
        <v>9516</v>
      </c>
      <c r="F3589" s="10" t="s">
        <v>9517</v>
      </c>
      <c r="G3589" s="10" t="s">
        <v>9522</v>
      </c>
      <c r="H3589" s="10" t="s">
        <v>9681</v>
      </c>
      <c r="I3589" s="10" t="s">
        <v>9682</v>
      </c>
      <c r="J3589" s="10" t="s">
        <v>9683</v>
      </c>
      <c r="K3589" s="10" t="s">
        <v>381</v>
      </c>
      <c r="L3589" s="10" t="s">
        <v>382</v>
      </c>
      <c r="M3589" s="46" t="s">
        <v>470</v>
      </c>
      <c r="N3589" s="10" t="s">
        <v>294</v>
      </c>
      <c r="O3589" s="10" t="s">
        <v>294</v>
      </c>
      <c r="P3589" s="10" t="s">
        <v>295</v>
      </c>
      <c r="Q3589" s="10" t="s">
        <v>381</v>
      </c>
      <c r="R3589" s="10" t="s">
        <v>291</v>
      </c>
      <c r="T3589" s="10" t="s">
        <v>381</v>
      </c>
      <c r="U3589" s="10" t="s">
        <v>296</v>
      </c>
      <c r="V3589" s="10" t="s">
        <v>381</v>
      </c>
      <c r="W3589" s="10">
        <v>180</v>
      </c>
      <c r="X3589" s="10">
        <v>360</v>
      </c>
      <c r="Y3589" s="10">
        <v>250</v>
      </c>
      <c r="Z3589" s="47">
        <v>250</v>
      </c>
      <c r="AA3589" s="10">
        <v>3</v>
      </c>
      <c r="AB3589" s="10">
        <v>6</v>
      </c>
      <c r="AC3589" s="10">
        <v>4</v>
      </c>
      <c r="AD3589" s="47">
        <v>4</v>
      </c>
      <c r="AE3589" s="10">
        <v>200</v>
      </c>
      <c r="AF3589" s="10">
        <v>1000</v>
      </c>
      <c r="AG3589" s="10">
        <v>600</v>
      </c>
      <c r="AH3589" s="47">
        <v>600</v>
      </c>
      <c r="AI3589" s="10" t="s">
        <v>682</v>
      </c>
      <c r="AJ3589" s="10" t="s">
        <v>3507</v>
      </c>
      <c r="AK3589" s="10" t="s">
        <v>291</v>
      </c>
      <c r="AL3589" s="10" t="s">
        <v>666</v>
      </c>
      <c r="AM3589" s="10" t="s">
        <v>666</v>
      </c>
      <c r="AN3589" s="10" t="s">
        <v>300</v>
      </c>
      <c r="AO3589" s="10" t="s">
        <v>300</v>
      </c>
      <c r="AP3589" s="10">
        <v>3.8</v>
      </c>
      <c r="AQ3589" s="10">
        <v>4.8</v>
      </c>
      <c r="AR3589" s="10">
        <v>4.3</v>
      </c>
      <c r="AS3589" s="48">
        <v>4.3</v>
      </c>
      <c r="AT3589" s="49">
        <v>20.44708</v>
      </c>
      <c r="AU3589" s="49">
        <v>41.456249999999997</v>
      </c>
      <c r="AV3589" s="49">
        <v>20.400759999999998</v>
      </c>
      <c r="AW3589" s="49">
        <v>29.442350000000001</v>
      </c>
      <c r="AX3589" s="49">
        <v>20</v>
      </c>
    </row>
    <row r="3590" spans="1:50" ht="14.25" customHeight="1" x14ac:dyDescent="0.55000000000000004">
      <c r="A3590" s="45">
        <v>1344525</v>
      </c>
      <c r="B3590" s="10" t="s">
        <v>377</v>
      </c>
      <c r="C3590" s="10" t="s">
        <v>16</v>
      </c>
      <c r="D3590" s="10" t="s">
        <v>9516</v>
      </c>
      <c r="F3590" s="10" t="s">
        <v>9517</v>
      </c>
      <c r="G3590" s="10" t="s">
        <v>9522</v>
      </c>
      <c r="H3590" s="10" t="s">
        <v>9684</v>
      </c>
      <c r="I3590" s="10" t="s">
        <v>9685</v>
      </c>
      <c r="J3590" s="10" t="s">
        <v>9686</v>
      </c>
      <c r="K3590" s="10" t="s">
        <v>381</v>
      </c>
      <c r="L3590" s="10" t="s">
        <v>382</v>
      </c>
      <c r="M3590" s="46" t="s">
        <v>470</v>
      </c>
      <c r="N3590" s="10" t="s">
        <v>294</v>
      </c>
      <c r="O3590" s="10" t="s">
        <v>294</v>
      </c>
      <c r="P3590" s="10" t="s">
        <v>295</v>
      </c>
      <c r="Q3590" s="10" t="s">
        <v>381</v>
      </c>
      <c r="R3590" s="10"/>
      <c r="T3590" s="10" t="s">
        <v>381</v>
      </c>
      <c r="U3590" s="10" t="s">
        <v>296</v>
      </c>
      <c r="V3590" s="10" t="s">
        <v>381</v>
      </c>
      <c r="W3590" s="10">
        <v>180</v>
      </c>
      <c r="X3590" s="10">
        <v>360</v>
      </c>
      <c r="Y3590" s="10">
        <v>250</v>
      </c>
      <c r="Z3590" s="47">
        <v>250</v>
      </c>
      <c r="AA3590" s="10">
        <v>2</v>
      </c>
      <c r="AB3590" s="10">
        <v>4</v>
      </c>
      <c r="AC3590" s="10">
        <v>3</v>
      </c>
      <c r="AD3590" s="47">
        <v>3</v>
      </c>
      <c r="AE3590" s="10">
        <v>200</v>
      </c>
      <c r="AF3590" s="10">
        <v>1000</v>
      </c>
      <c r="AG3590" s="10">
        <v>600</v>
      </c>
      <c r="AH3590" s="47">
        <v>600</v>
      </c>
      <c r="AI3590" s="10" t="s">
        <v>682</v>
      </c>
      <c r="AJ3590" s="10" t="s">
        <v>3507</v>
      </c>
      <c r="AK3590" s="10" t="s">
        <v>291</v>
      </c>
      <c r="AL3590" s="10" t="s">
        <v>666</v>
      </c>
      <c r="AM3590" s="10" t="s">
        <v>666</v>
      </c>
      <c r="AN3590" s="10" t="s">
        <v>300</v>
      </c>
      <c r="AO3590" s="10" t="s">
        <v>300</v>
      </c>
      <c r="AP3590" s="10">
        <v>3.8</v>
      </c>
      <c r="AQ3590" s="10">
        <v>5.2</v>
      </c>
      <c r="AR3590" s="10">
        <v>4.5</v>
      </c>
      <c r="AS3590" s="48">
        <v>4.5</v>
      </c>
      <c r="AT3590" s="49">
        <v>44.378749999999997</v>
      </c>
      <c r="AU3590" s="49">
        <v>53.169170000000001</v>
      </c>
      <c r="AV3590" s="49">
        <v>24.747440000000001</v>
      </c>
      <c r="AW3590" s="49">
        <v>30.47559</v>
      </c>
      <c r="AX3590" s="49">
        <v>298</v>
      </c>
    </row>
    <row r="3591" spans="1:50" ht="14.25" customHeight="1" x14ac:dyDescent="0.55000000000000004">
      <c r="A3591" s="45">
        <v>5040789</v>
      </c>
      <c r="B3591" s="10" t="s">
        <v>377</v>
      </c>
      <c r="C3591" s="10" t="s">
        <v>16</v>
      </c>
      <c r="D3591" s="10" t="s">
        <v>9516</v>
      </c>
      <c r="F3591" s="10" t="s">
        <v>9517</v>
      </c>
      <c r="G3591" s="10" t="s">
        <v>9522</v>
      </c>
      <c r="H3591" s="10" t="s">
        <v>9687</v>
      </c>
      <c r="I3591" s="10" t="s">
        <v>9688</v>
      </c>
      <c r="J3591" s="10" t="s">
        <v>9689</v>
      </c>
      <c r="K3591" s="10" t="s">
        <v>381</v>
      </c>
      <c r="L3591" s="10" t="s">
        <v>382</v>
      </c>
      <c r="M3591" s="46" t="s">
        <v>506</v>
      </c>
      <c r="N3591" s="10" t="s">
        <v>294</v>
      </c>
      <c r="O3591" s="10" t="s">
        <v>294</v>
      </c>
      <c r="P3591" s="10" t="s">
        <v>295</v>
      </c>
      <c r="Q3591" s="10" t="s">
        <v>381</v>
      </c>
      <c r="R3591" s="10"/>
      <c r="T3591" s="10" t="s">
        <v>381</v>
      </c>
      <c r="U3591" s="10" t="s">
        <v>296</v>
      </c>
      <c r="V3591" s="10" t="s">
        <v>381</v>
      </c>
      <c r="W3591" s="10">
        <v>180</v>
      </c>
      <c r="X3591" s="10">
        <v>360</v>
      </c>
      <c r="Y3591" s="10">
        <v>250</v>
      </c>
      <c r="Z3591" s="47">
        <v>250</v>
      </c>
      <c r="AA3591" s="10">
        <v>2</v>
      </c>
      <c r="AB3591" s="10">
        <v>4</v>
      </c>
      <c r="AC3591" s="10">
        <v>3</v>
      </c>
      <c r="AD3591" s="47">
        <v>3</v>
      </c>
      <c r="AE3591" s="10">
        <v>200</v>
      </c>
      <c r="AF3591" s="10">
        <v>1000</v>
      </c>
      <c r="AG3591" s="10">
        <v>600</v>
      </c>
      <c r="AH3591" s="47">
        <v>600</v>
      </c>
      <c r="AI3591" s="10" t="s">
        <v>682</v>
      </c>
      <c r="AJ3591" s="10" t="s">
        <v>3507</v>
      </c>
      <c r="AK3591" s="10" t="s">
        <v>291</v>
      </c>
      <c r="AL3591" s="10" t="s">
        <v>666</v>
      </c>
      <c r="AM3591" s="10" t="s">
        <v>666</v>
      </c>
      <c r="AN3591" s="10" t="s">
        <v>300</v>
      </c>
      <c r="AO3591" s="10" t="s">
        <v>300</v>
      </c>
      <c r="AP3591" s="10">
        <v>4</v>
      </c>
      <c r="AQ3591" s="10">
        <v>9</v>
      </c>
      <c r="AR3591" s="10">
        <v>6.5</v>
      </c>
      <c r="AS3591" s="48">
        <v>6.5</v>
      </c>
      <c r="AT3591" s="50"/>
      <c r="AU3591" s="50"/>
      <c r="AV3591" s="50"/>
      <c r="AW3591" s="50"/>
      <c r="AX3591" s="49">
        <v>1</v>
      </c>
    </row>
    <row r="3592" spans="1:50" ht="14.25" customHeight="1" x14ac:dyDescent="0.55000000000000004">
      <c r="A3592" s="45">
        <v>5040802</v>
      </c>
      <c r="B3592" s="10" t="s">
        <v>377</v>
      </c>
      <c r="C3592" s="10" t="s">
        <v>16</v>
      </c>
      <c r="D3592" s="10" t="s">
        <v>9516</v>
      </c>
      <c r="F3592" s="10" t="s">
        <v>9517</v>
      </c>
      <c r="G3592" s="10" t="s">
        <v>9522</v>
      </c>
      <c r="H3592" s="10" t="s">
        <v>9687</v>
      </c>
      <c r="I3592" s="10" t="s">
        <v>9690</v>
      </c>
      <c r="J3592" s="10" t="s">
        <v>9691</v>
      </c>
      <c r="K3592" s="10" t="s">
        <v>381</v>
      </c>
      <c r="L3592" s="10" t="s">
        <v>382</v>
      </c>
      <c r="M3592" s="46" t="s">
        <v>470</v>
      </c>
      <c r="N3592" s="10" t="s">
        <v>294</v>
      </c>
      <c r="O3592" s="10" t="s">
        <v>294</v>
      </c>
      <c r="P3592" s="10" t="s">
        <v>295</v>
      </c>
      <c r="Q3592" s="10" t="s">
        <v>381</v>
      </c>
      <c r="R3592" s="10"/>
      <c r="T3592" s="10" t="s">
        <v>381</v>
      </c>
      <c r="U3592" s="10" t="s">
        <v>296</v>
      </c>
      <c r="V3592" s="10" t="s">
        <v>381</v>
      </c>
      <c r="W3592" s="10">
        <v>180</v>
      </c>
      <c r="X3592" s="10">
        <v>360</v>
      </c>
      <c r="Y3592" s="10">
        <v>250</v>
      </c>
      <c r="Z3592" s="47">
        <v>250</v>
      </c>
      <c r="AA3592" s="10">
        <v>2</v>
      </c>
      <c r="AB3592" s="10">
        <v>4</v>
      </c>
      <c r="AC3592" s="10">
        <v>3</v>
      </c>
      <c r="AD3592" s="47">
        <v>3</v>
      </c>
      <c r="AE3592" s="10">
        <v>200</v>
      </c>
      <c r="AF3592" s="10">
        <v>1000</v>
      </c>
      <c r="AG3592" s="10">
        <v>600</v>
      </c>
      <c r="AH3592" s="47">
        <v>600</v>
      </c>
      <c r="AI3592" s="10" t="s">
        <v>682</v>
      </c>
      <c r="AJ3592" s="10" t="s">
        <v>3507</v>
      </c>
      <c r="AK3592" s="10" t="s">
        <v>291</v>
      </c>
      <c r="AL3592" s="10" t="s">
        <v>666</v>
      </c>
      <c r="AM3592" s="10" t="s">
        <v>666</v>
      </c>
      <c r="AN3592" s="10" t="s">
        <v>300</v>
      </c>
      <c r="AO3592" s="10" t="s">
        <v>300</v>
      </c>
      <c r="AP3592" s="10">
        <v>4</v>
      </c>
      <c r="AQ3592" s="10">
        <v>9</v>
      </c>
      <c r="AR3592" s="10">
        <v>6.5</v>
      </c>
      <c r="AS3592" s="48">
        <v>6.5</v>
      </c>
      <c r="AT3592" s="49">
        <v>27.33333</v>
      </c>
      <c r="AU3592" s="49">
        <v>26.355</v>
      </c>
      <c r="AV3592" s="49">
        <v>22.082080000000001</v>
      </c>
      <c r="AW3592" s="49">
        <v>26.49024</v>
      </c>
      <c r="AX3592" s="49">
        <v>23</v>
      </c>
    </row>
    <row r="3593" spans="1:50" ht="14.25" customHeight="1" x14ac:dyDescent="0.55000000000000004">
      <c r="A3593" s="45">
        <v>5040791</v>
      </c>
      <c r="B3593" s="10" t="s">
        <v>377</v>
      </c>
      <c r="C3593" s="10" t="s">
        <v>16</v>
      </c>
      <c r="D3593" s="10" t="s">
        <v>9516</v>
      </c>
      <c r="F3593" s="10" t="s">
        <v>9517</v>
      </c>
      <c r="G3593" s="10" t="s">
        <v>9522</v>
      </c>
      <c r="H3593" s="10" t="s">
        <v>9687</v>
      </c>
      <c r="I3593" s="10" t="s">
        <v>9692</v>
      </c>
      <c r="J3593" s="10" t="s">
        <v>9693</v>
      </c>
      <c r="K3593" s="10" t="s">
        <v>381</v>
      </c>
      <c r="L3593" s="10" t="s">
        <v>382</v>
      </c>
      <c r="M3593" s="46" t="s">
        <v>470</v>
      </c>
      <c r="N3593" s="10" t="s">
        <v>294</v>
      </c>
      <c r="O3593" s="10" t="s">
        <v>294</v>
      </c>
      <c r="P3593" s="10" t="s">
        <v>295</v>
      </c>
      <c r="Q3593" s="10" t="s">
        <v>381</v>
      </c>
      <c r="R3593" s="10"/>
      <c r="T3593" s="10" t="s">
        <v>381</v>
      </c>
      <c r="U3593" s="10" t="s">
        <v>296</v>
      </c>
      <c r="V3593" s="10" t="s">
        <v>381</v>
      </c>
      <c r="W3593" s="10">
        <v>180</v>
      </c>
      <c r="X3593" s="10">
        <v>360</v>
      </c>
      <c r="Y3593" s="10">
        <v>250</v>
      </c>
      <c r="Z3593" s="47">
        <v>250</v>
      </c>
      <c r="AA3593" s="10">
        <v>2</v>
      </c>
      <c r="AB3593" s="10">
        <v>4</v>
      </c>
      <c r="AC3593" s="10">
        <v>3</v>
      </c>
      <c r="AD3593" s="47">
        <v>3</v>
      </c>
      <c r="AE3593" s="10">
        <v>200</v>
      </c>
      <c r="AF3593" s="10">
        <v>1000</v>
      </c>
      <c r="AG3593" s="10">
        <v>600</v>
      </c>
      <c r="AH3593" s="47">
        <v>600</v>
      </c>
      <c r="AI3593" s="10" t="s">
        <v>682</v>
      </c>
      <c r="AJ3593" s="10" t="s">
        <v>3507</v>
      </c>
      <c r="AK3593" s="10" t="s">
        <v>7105</v>
      </c>
      <c r="AL3593" s="10" t="s">
        <v>666</v>
      </c>
      <c r="AM3593" s="10" t="s">
        <v>666</v>
      </c>
      <c r="AN3593" s="10" t="s">
        <v>300</v>
      </c>
      <c r="AO3593" s="10" t="s">
        <v>300</v>
      </c>
      <c r="AP3593" s="10">
        <v>4</v>
      </c>
      <c r="AQ3593" s="10">
        <v>9</v>
      </c>
      <c r="AR3593" s="10">
        <v>6.5</v>
      </c>
      <c r="AS3593" s="48">
        <v>6.5</v>
      </c>
      <c r="AT3593" s="49">
        <v>23.152080000000002</v>
      </c>
      <c r="AU3593" s="49">
        <v>28.499580000000002</v>
      </c>
      <c r="AV3593" s="49">
        <v>19.832080000000001</v>
      </c>
      <c r="AW3593" s="49">
        <v>24.63626</v>
      </c>
      <c r="AX3593" s="49">
        <v>68</v>
      </c>
    </row>
    <row r="3594" spans="1:50" ht="14.25" customHeight="1" x14ac:dyDescent="0.55000000000000004">
      <c r="A3594" s="45">
        <v>5040806</v>
      </c>
      <c r="B3594" s="10" t="s">
        <v>377</v>
      </c>
      <c r="C3594" s="10" t="s">
        <v>16</v>
      </c>
      <c r="D3594" s="10" t="s">
        <v>9516</v>
      </c>
      <c r="F3594" s="10" t="s">
        <v>9517</v>
      </c>
      <c r="G3594" s="10" t="s">
        <v>9522</v>
      </c>
      <c r="H3594" s="10" t="s">
        <v>9687</v>
      </c>
      <c r="I3594" s="10" t="s">
        <v>9694</v>
      </c>
      <c r="J3594" s="10" t="s">
        <v>9695</v>
      </c>
      <c r="K3594" s="10" t="s">
        <v>381</v>
      </c>
      <c r="L3594" s="10" t="s">
        <v>382</v>
      </c>
      <c r="M3594" s="46" t="s">
        <v>470</v>
      </c>
      <c r="N3594" s="10" t="s">
        <v>294</v>
      </c>
      <c r="O3594" s="10" t="s">
        <v>294</v>
      </c>
      <c r="P3594" s="10" t="s">
        <v>295</v>
      </c>
      <c r="Q3594" s="10" t="s">
        <v>381</v>
      </c>
      <c r="R3594" s="10"/>
      <c r="T3594" s="10" t="s">
        <v>381</v>
      </c>
      <c r="U3594" s="10" t="s">
        <v>296</v>
      </c>
      <c r="V3594" s="10" t="s">
        <v>381</v>
      </c>
      <c r="W3594" s="10">
        <v>180</v>
      </c>
      <c r="X3594" s="10">
        <v>360</v>
      </c>
      <c r="Y3594" s="10">
        <v>250</v>
      </c>
      <c r="Z3594" s="47">
        <v>250</v>
      </c>
      <c r="AA3594" s="10">
        <v>2</v>
      </c>
      <c r="AB3594" s="10">
        <v>4</v>
      </c>
      <c r="AC3594" s="10">
        <v>3</v>
      </c>
      <c r="AD3594" s="47">
        <v>3</v>
      </c>
      <c r="AE3594" s="10">
        <v>200</v>
      </c>
      <c r="AF3594" s="10">
        <v>1000</v>
      </c>
      <c r="AG3594" s="10">
        <v>600</v>
      </c>
      <c r="AH3594" s="47">
        <v>600</v>
      </c>
      <c r="AI3594" s="10" t="s">
        <v>682</v>
      </c>
      <c r="AJ3594" s="10" t="s">
        <v>3507</v>
      </c>
      <c r="AK3594" s="10" t="s">
        <v>291</v>
      </c>
      <c r="AL3594" s="10" t="s">
        <v>666</v>
      </c>
      <c r="AM3594" s="10" t="s">
        <v>666</v>
      </c>
      <c r="AN3594" s="10" t="s">
        <v>300</v>
      </c>
      <c r="AO3594" s="10" t="s">
        <v>300</v>
      </c>
      <c r="AP3594" s="10">
        <v>4</v>
      </c>
      <c r="AQ3594" s="10">
        <v>9</v>
      </c>
      <c r="AR3594" s="10">
        <v>6.5</v>
      </c>
      <c r="AS3594" s="48">
        <v>6.5</v>
      </c>
      <c r="AT3594" s="49">
        <v>20.504999999999999</v>
      </c>
      <c r="AU3594" s="49">
        <v>29.26</v>
      </c>
      <c r="AV3594" s="49">
        <v>17.592320000000001</v>
      </c>
      <c r="AW3594" s="49">
        <v>25.099730000000001</v>
      </c>
      <c r="AX3594" s="49">
        <v>13</v>
      </c>
    </row>
    <row r="3595" spans="1:50" ht="14.25" customHeight="1" x14ac:dyDescent="0.55000000000000004">
      <c r="A3595" s="45">
        <v>5040807</v>
      </c>
      <c r="B3595" s="10" t="s">
        <v>377</v>
      </c>
      <c r="C3595" s="10" t="s">
        <v>16</v>
      </c>
      <c r="D3595" s="10" t="s">
        <v>9516</v>
      </c>
      <c r="F3595" s="10" t="s">
        <v>9517</v>
      </c>
      <c r="G3595" s="10" t="s">
        <v>9522</v>
      </c>
      <c r="H3595" s="10" t="s">
        <v>9687</v>
      </c>
      <c r="I3595" s="10" t="s">
        <v>9696</v>
      </c>
      <c r="J3595" s="10" t="s">
        <v>9697</v>
      </c>
      <c r="K3595" s="10" t="s">
        <v>381</v>
      </c>
      <c r="L3595" s="10" t="s">
        <v>382</v>
      </c>
      <c r="M3595" s="46" t="s">
        <v>470</v>
      </c>
      <c r="N3595" s="10" t="s">
        <v>294</v>
      </c>
      <c r="O3595" s="10" t="s">
        <v>294</v>
      </c>
      <c r="P3595" s="10" t="s">
        <v>295</v>
      </c>
      <c r="Q3595" s="10" t="s">
        <v>381</v>
      </c>
      <c r="R3595" s="10"/>
      <c r="T3595" s="10" t="s">
        <v>381</v>
      </c>
      <c r="U3595" s="10" t="s">
        <v>296</v>
      </c>
      <c r="V3595" s="10" t="s">
        <v>381</v>
      </c>
      <c r="W3595" s="10">
        <v>180</v>
      </c>
      <c r="X3595" s="10">
        <v>360</v>
      </c>
      <c r="Y3595" s="10">
        <v>250</v>
      </c>
      <c r="Z3595" s="47">
        <v>250</v>
      </c>
      <c r="AA3595" s="10">
        <v>2</v>
      </c>
      <c r="AB3595" s="10">
        <v>4</v>
      </c>
      <c r="AC3595" s="10">
        <v>3</v>
      </c>
      <c r="AD3595" s="47">
        <v>3</v>
      </c>
      <c r="AE3595" s="10">
        <v>200</v>
      </c>
      <c r="AF3595" s="10">
        <v>1000</v>
      </c>
      <c r="AG3595" s="10">
        <v>600</v>
      </c>
      <c r="AH3595" s="47">
        <v>600</v>
      </c>
      <c r="AI3595" s="10" t="s">
        <v>682</v>
      </c>
      <c r="AJ3595" s="10" t="s">
        <v>3507</v>
      </c>
      <c r="AK3595" s="10" t="s">
        <v>291</v>
      </c>
      <c r="AL3595" s="10" t="s">
        <v>666</v>
      </c>
      <c r="AM3595" s="10" t="s">
        <v>3586</v>
      </c>
      <c r="AN3595" s="10" t="s">
        <v>300</v>
      </c>
      <c r="AO3595" s="10" t="s">
        <v>300</v>
      </c>
      <c r="AP3595" s="10">
        <v>4</v>
      </c>
      <c r="AQ3595" s="10">
        <v>9</v>
      </c>
      <c r="AR3595" s="10">
        <v>6.5</v>
      </c>
      <c r="AS3595" s="48">
        <v>6.5</v>
      </c>
      <c r="AT3595" s="49">
        <v>32.4375</v>
      </c>
      <c r="AU3595" s="49">
        <v>33.198329999999999</v>
      </c>
      <c r="AV3595" s="49">
        <v>29.480640000000001</v>
      </c>
      <c r="AW3595" s="49">
        <v>26.26033</v>
      </c>
      <c r="AX3595" s="49">
        <v>43</v>
      </c>
    </row>
    <row r="3596" spans="1:50" ht="14.25" customHeight="1" x14ac:dyDescent="0.55000000000000004">
      <c r="A3596" s="45">
        <v>5040795</v>
      </c>
      <c r="B3596" s="10" t="s">
        <v>377</v>
      </c>
      <c r="C3596" s="10" t="s">
        <v>16</v>
      </c>
      <c r="D3596" s="10" t="s">
        <v>9516</v>
      </c>
      <c r="F3596" s="10" t="s">
        <v>9517</v>
      </c>
      <c r="G3596" s="10" t="s">
        <v>9522</v>
      </c>
      <c r="H3596" s="10" t="s">
        <v>9687</v>
      </c>
      <c r="I3596" s="10" t="s">
        <v>9698</v>
      </c>
      <c r="J3596" s="10" t="s">
        <v>9699</v>
      </c>
      <c r="K3596" s="10" t="s">
        <v>381</v>
      </c>
      <c r="L3596" s="10" t="s">
        <v>382</v>
      </c>
      <c r="M3596" s="46" t="s">
        <v>470</v>
      </c>
      <c r="N3596" s="10" t="s">
        <v>294</v>
      </c>
      <c r="O3596" s="10" t="s">
        <v>294</v>
      </c>
      <c r="P3596" s="10" t="s">
        <v>295</v>
      </c>
      <c r="Q3596" s="10" t="s">
        <v>381</v>
      </c>
      <c r="R3596" s="10" t="s">
        <v>381</v>
      </c>
      <c r="S3596" s="10" t="s">
        <v>17</v>
      </c>
      <c r="T3596" s="10" t="s">
        <v>381</v>
      </c>
      <c r="U3596" s="10" t="s">
        <v>296</v>
      </c>
      <c r="V3596" s="10" t="s">
        <v>381</v>
      </c>
      <c r="W3596" s="10">
        <v>180</v>
      </c>
      <c r="X3596" s="10">
        <v>360</v>
      </c>
      <c r="Y3596" s="10">
        <v>250</v>
      </c>
      <c r="Z3596" s="47">
        <v>250</v>
      </c>
      <c r="AA3596" s="10">
        <v>2</v>
      </c>
      <c r="AB3596" s="10">
        <v>4</v>
      </c>
      <c r="AC3596" s="10">
        <v>3</v>
      </c>
      <c r="AD3596" s="47">
        <v>3</v>
      </c>
      <c r="AE3596" s="10">
        <v>200</v>
      </c>
      <c r="AF3596" s="10">
        <v>1000</v>
      </c>
      <c r="AG3596" s="10">
        <v>600</v>
      </c>
      <c r="AH3596" s="47">
        <v>600</v>
      </c>
      <c r="AI3596" s="10" t="s">
        <v>682</v>
      </c>
      <c r="AJ3596" s="10" t="s">
        <v>3507</v>
      </c>
      <c r="AK3596" s="10" t="s">
        <v>7105</v>
      </c>
      <c r="AL3596" s="10" t="s">
        <v>666</v>
      </c>
      <c r="AM3596" s="10" t="s">
        <v>666</v>
      </c>
      <c r="AN3596" s="10" t="s">
        <v>300</v>
      </c>
      <c r="AO3596" s="10" t="s">
        <v>300</v>
      </c>
      <c r="AP3596" s="10">
        <v>4</v>
      </c>
      <c r="AQ3596" s="10">
        <v>9</v>
      </c>
      <c r="AR3596" s="10">
        <v>6.5</v>
      </c>
      <c r="AS3596" s="48">
        <v>6.5</v>
      </c>
      <c r="AT3596" s="49">
        <v>21.383330000000001</v>
      </c>
      <c r="AU3596" s="49">
        <v>31.401669999999999</v>
      </c>
      <c r="AV3596" s="49">
        <v>27.357759999999999</v>
      </c>
      <c r="AW3596" s="49">
        <v>28.355049999999999</v>
      </c>
      <c r="AX3596" s="49">
        <v>273</v>
      </c>
    </row>
    <row r="3597" spans="1:50" ht="14.25" customHeight="1" x14ac:dyDescent="0.55000000000000004">
      <c r="A3597" s="45">
        <v>5040797</v>
      </c>
      <c r="B3597" s="10" t="s">
        <v>377</v>
      </c>
      <c r="C3597" s="10" t="s">
        <v>16</v>
      </c>
      <c r="D3597" s="10" t="s">
        <v>9516</v>
      </c>
      <c r="F3597" s="10" t="s">
        <v>9517</v>
      </c>
      <c r="G3597" s="10" t="s">
        <v>9522</v>
      </c>
      <c r="H3597" s="10" t="s">
        <v>9687</v>
      </c>
      <c r="I3597" s="10" t="s">
        <v>9700</v>
      </c>
      <c r="J3597" s="10" t="s">
        <v>9701</v>
      </c>
      <c r="K3597" s="10" t="s">
        <v>381</v>
      </c>
      <c r="L3597" s="10" t="s">
        <v>382</v>
      </c>
      <c r="M3597" s="46" t="s">
        <v>470</v>
      </c>
      <c r="N3597" s="10" t="s">
        <v>294</v>
      </c>
      <c r="O3597" s="10" t="s">
        <v>294</v>
      </c>
      <c r="P3597" s="10" t="s">
        <v>295</v>
      </c>
      <c r="Q3597" s="10" t="s">
        <v>381</v>
      </c>
      <c r="R3597" s="10"/>
      <c r="T3597" s="10" t="s">
        <v>381</v>
      </c>
      <c r="U3597" s="10" t="s">
        <v>296</v>
      </c>
      <c r="V3597" s="10" t="s">
        <v>381</v>
      </c>
      <c r="W3597" s="10">
        <v>180</v>
      </c>
      <c r="X3597" s="10">
        <v>360</v>
      </c>
      <c r="Y3597" s="10">
        <v>250</v>
      </c>
      <c r="Z3597" s="47">
        <v>250</v>
      </c>
      <c r="AA3597" s="10">
        <v>2</v>
      </c>
      <c r="AB3597" s="10">
        <v>4</v>
      </c>
      <c r="AC3597" s="10">
        <v>3</v>
      </c>
      <c r="AD3597" s="47">
        <v>3</v>
      </c>
      <c r="AE3597" s="10">
        <v>200</v>
      </c>
      <c r="AF3597" s="10">
        <v>1000</v>
      </c>
      <c r="AG3597" s="10">
        <v>600</v>
      </c>
      <c r="AH3597" s="47">
        <v>600</v>
      </c>
      <c r="AI3597" s="10" t="s">
        <v>682</v>
      </c>
      <c r="AJ3597" s="10" t="s">
        <v>3507</v>
      </c>
      <c r="AK3597" s="10" t="s">
        <v>291</v>
      </c>
      <c r="AL3597" s="10" t="s">
        <v>666</v>
      </c>
      <c r="AM3597" s="10" t="s">
        <v>3586</v>
      </c>
      <c r="AN3597" s="10" t="s">
        <v>300</v>
      </c>
      <c r="AO3597" s="10" t="s">
        <v>300</v>
      </c>
      <c r="AP3597" s="10">
        <v>4</v>
      </c>
      <c r="AQ3597" s="10">
        <v>9</v>
      </c>
      <c r="AR3597" s="10">
        <v>6.5</v>
      </c>
      <c r="AS3597" s="48">
        <v>6.5</v>
      </c>
      <c r="AT3597" s="49">
        <v>36.394170000000003</v>
      </c>
      <c r="AU3597" s="49">
        <v>48.892499999999998</v>
      </c>
      <c r="AV3597" s="49">
        <v>22.194320000000001</v>
      </c>
      <c r="AW3597" s="49">
        <v>27.985530000000001</v>
      </c>
      <c r="AX3597" s="49">
        <v>59</v>
      </c>
    </row>
    <row r="3598" spans="1:50" ht="14.25" customHeight="1" x14ac:dyDescent="0.55000000000000004">
      <c r="A3598" s="45">
        <v>5040813</v>
      </c>
      <c r="B3598" s="10" t="s">
        <v>377</v>
      </c>
      <c r="C3598" s="10" t="s">
        <v>16</v>
      </c>
      <c r="D3598" s="10" t="s">
        <v>9516</v>
      </c>
      <c r="F3598" s="10" t="s">
        <v>9517</v>
      </c>
      <c r="G3598" s="10" t="s">
        <v>9522</v>
      </c>
      <c r="H3598" s="10" t="s">
        <v>9687</v>
      </c>
      <c r="I3598" s="10" t="s">
        <v>9702</v>
      </c>
      <c r="J3598" s="10" t="s">
        <v>9703</v>
      </c>
      <c r="K3598" s="10" t="s">
        <v>381</v>
      </c>
      <c r="L3598" s="10" t="s">
        <v>382</v>
      </c>
      <c r="M3598" s="46" t="s">
        <v>470</v>
      </c>
      <c r="N3598" s="10" t="s">
        <v>294</v>
      </c>
      <c r="O3598" s="10" t="s">
        <v>294</v>
      </c>
      <c r="P3598" s="10" t="s">
        <v>295</v>
      </c>
      <c r="Q3598" s="10" t="s">
        <v>381</v>
      </c>
      <c r="R3598" s="10"/>
      <c r="T3598" s="10" t="s">
        <v>381</v>
      </c>
      <c r="U3598" s="10" t="s">
        <v>296</v>
      </c>
      <c r="V3598" s="10" t="s">
        <v>381</v>
      </c>
      <c r="W3598" s="10">
        <v>180</v>
      </c>
      <c r="X3598" s="10">
        <v>360</v>
      </c>
      <c r="Y3598" s="10">
        <v>250</v>
      </c>
      <c r="Z3598" s="47">
        <v>250</v>
      </c>
      <c r="AA3598" s="10">
        <v>2</v>
      </c>
      <c r="AB3598" s="10">
        <v>4</v>
      </c>
      <c r="AC3598" s="10">
        <v>3</v>
      </c>
      <c r="AD3598" s="47">
        <v>3</v>
      </c>
      <c r="AE3598" s="10">
        <v>200</v>
      </c>
      <c r="AF3598" s="10">
        <v>1000</v>
      </c>
      <c r="AG3598" s="10">
        <v>600</v>
      </c>
      <c r="AH3598" s="47">
        <v>600</v>
      </c>
      <c r="AI3598" s="10" t="s">
        <v>682</v>
      </c>
      <c r="AJ3598" s="10" t="s">
        <v>3507</v>
      </c>
      <c r="AK3598" s="10" t="s">
        <v>7105</v>
      </c>
      <c r="AL3598" s="10" t="s">
        <v>666</v>
      </c>
      <c r="AM3598" s="10" t="s">
        <v>3586</v>
      </c>
      <c r="AN3598" s="10" t="s">
        <v>300</v>
      </c>
      <c r="AO3598" s="10" t="s">
        <v>300</v>
      </c>
      <c r="AP3598" s="10">
        <v>4</v>
      </c>
      <c r="AQ3598" s="10">
        <v>9</v>
      </c>
      <c r="AR3598" s="10">
        <v>6.5</v>
      </c>
      <c r="AS3598" s="48">
        <v>6.5</v>
      </c>
      <c r="AT3598" s="49">
        <v>27.397919999999999</v>
      </c>
      <c r="AU3598" s="49">
        <v>30.231249999999999</v>
      </c>
      <c r="AV3598" s="49">
        <v>20.561640000000001</v>
      </c>
      <c r="AW3598" s="49">
        <v>24.76634</v>
      </c>
      <c r="AX3598" s="49">
        <v>30</v>
      </c>
    </row>
    <row r="3599" spans="1:50" ht="14.25" customHeight="1" x14ac:dyDescent="0.55000000000000004">
      <c r="A3599" s="45">
        <v>5040803</v>
      </c>
      <c r="B3599" s="10" t="s">
        <v>377</v>
      </c>
      <c r="C3599" s="10" t="s">
        <v>16</v>
      </c>
      <c r="D3599" s="10" t="s">
        <v>9516</v>
      </c>
      <c r="F3599" s="10" t="s">
        <v>9517</v>
      </c>
      <c r="G3599" s="10" t="s">
        <v>9522</v>
      </c>
      <c r="H3599" s="10" t="s">
        <v>9687</v>
      </c>
      <c r="I3599" s="10" t="s">
        <v>9704</v>
      </c>
      <c r="J3599" s="10" t="s">
        <v>9705</v>
      </c>
      <c r="K3599" s="10" t="s">
        <v>381</v>
      </c>
      <c r="L3599" s="10" t="s">
        <v>382</v>
      </c>
      <c r="M3599" s="46" t="s">
        <v>470</v>
      </c>
      <c r="N3599" s="10" t="s">
        <v>294</v>
      </c>
      <c r="O3599" s="10" t="s">
        <v>294</v>
      </c>
      <c r="P3599" s="10" t="s">
        <v>295</v>
      </c>
      <c r="Q3599" s="10" t="s">
        <v>381</v>
      </c>
      <c r="R3599" s="10" t="s">
        <v>291</v>
      </c>
      <c r="T3599" s="10" t="s">
        <v>381</v>
      </c>
      <c r="U3599" s="10" t="s">
        <v>296</v>
      </c>
      <c r="V3599" s="10" t="s">
        <v>381</v>
      </c>
      <c r="W3599" s="10">
        <v>180</v>
      </c>
      <c r="X3599" s="10">
        <v>360</v>
      </c>
      <c r="Y3599" s="10">
        <v>250</v>
      </c>
      <c r="Z3599" s="47">
        <v>250</v>
      </c>
      <c r="AA3599" s="10">
        <v>2</v>
      </c>
      <c r="AB3599" s="10">
        <v>4</v>
      </c>
      <c r="AC3599" s="10">
        <v>3</v>
      </c>
      <c r="AD3599" s="47">
        <v>3</v>
      </c>
      <c r="AE3599" s="10">
        <v>200</v>
      </c>
      <c r="AF3599" s="10">
        <v>1000</v>
      </c>
      <c r="AG3599" s="10">
        <v>600</v>
      </c>
      <c r="AH3599" s="47">
        <v>600</v>
      </c>
      <c r="AI3599" s="10" t="s">
        <v>682</v>
      </c>
      <c r="AJ3599" s="10" t="s">
        <v>3507</v>
      </c>
      <c r="AK3599" s="10" t="s">
        <v>7105</v>
      </c>
      <c r="AL3599" s="10" t="s">
        <v>666</v>
      </c>
      <c r="AM3599" s="10" t="s">
        <v>666</v>
      </c>
      <c r="AN3599" s="10" t="s">
        <v>300</v>
      </c>
      <c r="AO3599" s="10" t="s">
        <v>300</v>
      </c>
      <c r="AP3599" s="10">
        <v>4</v>
      </c>
      <c r="AQ3599" s="10">
        <v>9</v>
      </c>
      <c r="AR3599" s="10">
        <v>6.5</v>
      </c>
      <c r="AS3599" s="48">
        <v>6.5</v>
      </c>
      <c r="AT3599" s="49">
        <v>27.554169999999999</v>
      </c>
      <c r="AU3599" s="49">
        <v>23.066669999999998</v>
      </c>
      <c r="AV3599" s="49">
        <v>20.126000000000001</v>
      </c>
      <c r="AW3599" s="49">
        <v>22.44389</v>
      </c>
      <c r="AX3599" s="49">
        <v>99</v>
      </c>
    </row>
    <row r="3600" spans="1:50" ht="14.25" customHeight="1" x14ac:dyDescent="0.55000000000000004">
      <c r="A3600" s="45">
        <v>1342015</v>
      </c>
      <c r="B3600" s="10" t="s">
        <v>377</v>
      </c>
      <c r="C3600" s="10" t="s">
        <v>16</v>
      </c>
      <c r="D3600" s="10" t="s">
        <v>9516</v>
      </c>
      <c r="F3600" s="10" t="s">
        <v>9517</v>
      </c>
      <c r="G3600" s="10" t="s">
        <v>9522</v>
      </c>
      <c r="H3600" s="10" t="s">
        <v>9706</v>
      </c>
      <c r="I3600" s="10" t="s">
        <v>9707</v>
      </c>
      <c r="J3600" s="10" t="s">
        <v>9708</v>
      </c>
      <c r="K3600" s="10" t="s">
        <v>381</v>
      </c>
      <c r="L3600" s="10" t="s">
        <v>382</v>
      </c>
      <c r="M3600" s="46" t="s">
        <v>470</v>
      </c>
      <c r="N3600" s="10" t="s">
        <v>294</v>
      </c>
      <c r="O3600" s="10" t="s">
        <v>294</v>
      </c>
      <c r="P3600" s="10" t="s">
        <v>295</v>
      </c>
      <c r="Q3600" s="10" t="s">
        <v>381</v>
      </c>
      <c r="R3600" s="10"/>
      <c r="T3600" s="10" t="s">
        <v>381</v>
      </c>
      <c r="U3600" s="10" t="s">
        <v>296</v>
      </c>
      <c r="V3600" s="10" t="s">
        <v>381</v>
      </c>
      <c r="W3600" s="10">
        <v>30</v>
      </c>
      <c r="X3600" s="10">
        <v>365</v>
      </c>
      <c r="Y3600" s="10">
        <v>250</v>
      </c>
      <c r="Z3600" s="47">
        <v>250</v>
      </c>
      <c r="AA3600" s="10">
        <v>2</v>
      </c>
      <c r="AB3600" s="10">
        <v>4</v>
      </c>
      <c r="AC3600" s="10">
        <v>3</v>
      </c>
      <c r="AD3600" s="47">
        <v>3</v>
      </c>
      <c r="AE3600" s="10">
        <v>200</v>
      </c>
      <c r="AF3600" s="10">
        <v>800</v>
      </c>
      <c r="AG3600" s="10">
        <v>500</v>
      </c>
      <c r="AH3600" s="47">
        <v>500</v>
      </c>
      <c r="AI3600" s="10" t="s">
        <v>682</v>
      </c>
      <c r="AJ3600" s="10" t="s">
        <v>3507</v>
      </c>
      <c r="AK3600" s="10" t="s">
        <v>291</v>
      </c>
      <c r="AL3600" s="10" t="s">
        <v>666</v>
      </c>
      <c r="AM3600" s="10" t="s">
        <v>666</v>
      </c>
      <c r="AN3600" s="10" t="s">
        <v>300</v>
      </c>
      <c r="AO3600" s="10" t="s">
        <v>300</v>
      </c>
      <c r="AP3600" s="10">
        <v>4</v>
      </c>
      <c r="AQ3600" s="10">
        <v>6</v>
      </c>
      <c r="AR3600" s="10">
        <v>5</v>
      </c>
      <c r="AS3600" s="48">
        <v>5</v>
      </c>
      <c r="AT3600" s="49">
        <v>27.85042</v>
      </c>
      <c r="AU3600" s="49">
        <v>20.813330000000001</v>
      </c>
      <c r="AV3600" s="49">
        <v>27.535799999999998</v>
      </c>
      <c r="AW3600" s="49">
        <v>25.366800000000001</v>
      </c>
      <c r="AX3600" s="49">
        <v>254</v>
      </c>
    </row>
    <row r="3601" spans="1:50" ht="14.25" customHeight="1" x14ac:dyDescent="0.55000000000000004">
      <c r="A3601" s="45">
        <v>1341982</v>
      </c>
      <c r="B3601" s="10" t="s">
        <v>377</v>
      </c>
      <c r="C3601" s="10" t="s">
        <v>16</v>
      </c>
      <c r="D3601" s="10" t="s">
        <v>9516</v>
      </c>
      <c r="F3601" s="10" t="s">
        <v>9517</v>
      </c>
      <c r="G3601" s="10" t="s">
        <v>9522</v>
      </c>
      <c r="H3601" s="10" t="s">
        <v>9706</v>
      </c>
      <c r="I3601" s="10" t="s">
        <v>9709</v>
      </c>
      <c r="J3601" s="10" t="s">
        <v>9710</v>
      </c>
      <c r="K3601" s="10" t="s">
        <v>381</v>
      </c>
      <c r="L3601" s="10" t="s">
        <v>382</v>
      </c>
      <c r="M3601" s="46" t="s">
        <v>470</v>
      </c>
      <c r="N3601" s="10" t="s">
        <v>294</v>
      </c>
      <c r="O3601" s="10" t="s">
        <v>294</v>
      </c>
      <c r="P3601" s="10" t="s">
        <v>295</v>
      </c>
      <c r="Q3601" s="10" t="s">
        <v>381</v>
      </c>
      <c r="R3601" s="10"/>
      <c r="T3601" s="10" t="s">
        <v>381</v>
      </c>
      <c r="U3601" s="10" t="s">
        <v>296</v>
      </c>
      <c r="V3601" s="10" t="s">
        <v>381</v>
      </c>
      <c r="W3601" s="10">
        <v>30</v>
      </c>
      <c r="X3601" s="10">
        <v>365</v>
      </c>
      <c r="Y3601" s="10">
        <v>250</v>
      </c>
      <c r="Z3601" s="47">
        <v>250</v>
      </c>
      <c r="AA3601" s="10">
        <v>2</v>
      </c>
      <c r="AB3601" s="10">
        <v>4</v>
      </c>
      <c r="AC3601" s="10">
        <v>3</v>
      </c>
      <c r="AD3601" s="47">
        <v>3</v>
      </c>
      <c r="AE3601" s="10">
        <v>200</v>
      </c>
      <c r="AF3601" s="10">
        <v>800</v>
      </c>
      <c r="AG3601" s="10">
        <v>500</v>
      </c>
      <c r="AH3601" s="47">
        <v>500</v>
      </c>
      <c r="AI3601" s="10" t="s">
        <v>682</v>
      </c>
      <c r="AJ3601" s="10" t="s">
        <v>3507</v>
      </c>
      <c r="AK3601" s="10" t="s">
        <v>291</v>
      </c>
      <c r="AL3601" s="10" t="s">
        <v>666</v>
      </c>
      <c r="AM3601" s="10" t="s">
        <v>666</v>
      </c>
      <c r="AN3601" s="10" t="s">
        <v>300</v>
      </c>
      <c r="AO3601" s="10" t="s">
        <v>300</v>
      </c>
      <c r="AP3601" s="10">
        <v>4</v>
      </c>
      <c r="AQ3601" s="10">
        <v>6</v>
      </c>
      <c r="AR3601" s="10">
        <v>5</v>
      </c>
      <c r="AS3601" s="48">
        <v>5</v>
      </c>
      <c r="AT3601" s="49">
        <v>12.31667</v>
      </c>
      <c r="AU3601" s="49">
        <v>22.266670000000001</v>
      </c>
      <c r="AV3601" s="49">
        <v>27.6648</v>
      </c>
      <c r="AW3601" s="49">
        <v>33.642400000000002</v>
      </c>
      <c r="AX3601" s="49">
        <v>41</v>
      </c>
    </row>
    <row r="3602" spans="1:50" ht="14.25" customHeight="1" x14ac:dyDescent="0.55000000000000004">
      <c r="A3602" s="45">
        <v>1342148</v>
      </c>
      <c r="B3602" s="10" t="s">
        <v>9711</v>
      </c>
      <c r="C3602" s="10" t="s">
        <v>16</v>
      </c>
      <c r="D3602" s="10" t="s">
        <v>9516</v>
      </c>
      <c r="F3602" s="10" t="s">
        <v>9517</v>
      </c>
      <c r="G3602" s="10" t="s">
        <v>9522</v>
      </c>
      <c r="H3602" s="10" t="s">
        <v>9712</v>
      </c>
      <c r="I3602" s="10" t="s">
        <v>9713</v>
      </c>
      <c r="J3602" s="10" t="s">
        <v>9714</v>
      </c>
      <c r="K3602" s="10" t="s">
        <v>381</v>
      </c>
      <c r="L3602" s="10" t="s">
        <v>292</v>
      </c>
      <c r="M3602" s="46" t="s">
        <v>470</v>
      </c>
      <c r="N3602" s="10" t="s">
        <v>294</v>
      </c>
      <c r="O3602" s="10" t="s">
        <v>294</v>
      </c>
      <c r="P3602" s="10" t="s">
        <v>295</v>
      </c>
      <c r="Q3602" s="10" t="s">
        <v>381</v>
      </c>
      <c r="R3602" s="10" t="s">
        <v>291</v>
      </c>
      <c r="T3602" s="10" t="s">
        <v>381</v>
      </c>
      <c r="U3602" s="10" t="s">
        <v>296</v>
      </c>
      <c r="V3602" s="10" t="s">
        <v>381</v>
      </c>
      <c r="W3602" s="10">
        <v>360</v>
      </c>
      <c r="X3602" s="10">
        <v>360</v>
      </c>
      <c r="Y3602" s="10">
        <v>360</v>
      </c>
      <c r="Z3602" s="47">
        <v>360</v>
      </c>
      <c r="AA3602" s="10">
        <v>1</v>
      </c>
      <c r="AB3602" s="10">
        <v>1</v>
      </c>
      <c r="AC3602" s="10">
        <v>1</v>
      </c>
      <c r="AD3602" s="47">
        <v>1</v>
      </c>
      <c r="AE3602" s="10">
        <v>20</v>
      </c>
      <c r="AF3602" s="10">
        <v>50</v>
      </c>
      <c r="AG3602" s="10">
        <v>30</v>
      </c>
      <c r="AH3602" s="47">
        <v>30</v>
      </c>
      <c r="AI3602" s="10" t="s">
        <v>682</v>
      </c>
      <c r="AJ3602" s="10" t="s">
        <v>3856</v>
      </c>
      <c r="AK3602" s="10" t="s">
        <v>291</v>
      </c>
      <c r="AL3602" s="10" t="s">
        <v>666</v>
      </c>
      <c r="AM3602" s="10" t="s">
        <v>666</v>
      </c>
      <c r="AN3602" s="10" t="s">
        <v>300</v>
      </c>
      <c r="AO3602" s="10" t="s">
        <v>300</v>
      </c>
      <c r="AP3602" s="10">
        <v>12</v>
      </c>
      <c r="AQ3602" s="10">
        <v>35</v>
      </c>
      <c r="AR3602" s="10">
        <v>16</v>
      </c>
      <c r="AS3602" s="48">
        <v>16</v>
      </c>
      <c r="AT3602" s="49">
        <v>7.6875</v>
      </c>
      <c r="AU3602" s="49">
        <v>10.52083</v>
      </c>
      <c r="AV3602" s="49">
        <v>19.643999999999998</v>
      </c>
      <c r="AW3602" s="49">
        <v>25.3827</v>
      </c>
      <c r="AX3602" s="49">
        <v>26</v>
      </c>
    </row>
    <row r="3603" spans="1:50" ht="14.25" customHeight="1" x14ac:dyDescent="0.55000000000000004">
      <c r="A3603" s="45">
        <v>1342422</v>
      </c>
      <c r="B3603" s="10" t="s">
        <v>9715</v>
      </c>
      <c r="C3603" s="10" t="s">
        <v>16</v>
      </c>
      <c r="D3603" s="10" t="s">
        <v>9516</v>
      </c>
      <c r="F3603" s="10" t="s">
        <v>9517</v>
      </c>
      <c r="G3603" s="10" t="s">
        <v>9522</v>
      </c>
      <c r="H3603" s="10" t="s">
        <v>9712</v>
      </c>
      <c r="I3603" s="10" t="s">
        <v>9716</v>
      </c>
      <c r="J3603" s="10" t="s">
        <v>9717</v>
      </c>
      <c r="K3603" s="10" t="s">
        <v>381</v>
      </c>
      <c r="L3603" s="10" t="s">
        <v>292</v>
      </c>
      <c r="M3603" s="46" t="s">
        <v>506</v>
      </c>
      <c r="N3603" s="10" t="s">
        <v>294</v>
      </c>
      <c r="O3603" s="10" t="s">
        <v>294</v>
      </c>
      <c r="P3603" s="10" t="s">
        <v>295</v>
      </c>
      <c r="Q3603" s="10" t="s">
        <v>381</v>
      </c>
      <c r="R3603" s="10" t="s">
        <v>291</v>
      </c>
      <c r="T3603" s="10" t="s">
        <v>381</v>
      </c>
      <c r="U3603" s="10" t="s">
        <v>296</v>
      </c>
      <c r="V3603" s="10" t="s">
        <v>381</v>
      </c>
      <c r="W3603" s="10">
        <v>360</v>
      </c>
      <c r="X3603" s="10">
        <v>360</v>
      </c>
      <c r="Y3603" s="10">
        <v>360</v>
      </c>
      <c r="Z3603" s="47">
        <v>360</v>
      </c>
      <c r="AA3603" s="10">
        <v>1</v>
      </c>
      <c r="AB3603" s="10">
        <v>1</v>
      </c>
      <c r="AC3603" s="10">
        <v>1</v>
      </c>
      <c r="AD3603" s="47">
        <v>1</v>
      </c>
      <c r="AE3603" s="10">
        <v>20</v>
      </c>
      <c r="AF3603" s="10">
        <v>50</v>
      </c>
      <c r="AG3603" s="10">
        <v>30</v>
      </c>
      <c r="AH3603" s="47">
        <v>30</v>
      </c>
      <c r="AI3603" s="10" t="s">
        <v>682</v>
      </c>
      <c r="AJ3603" s="10" t="s">
        <v>298</v>
      </c>
      <c r="AK3603" s="10" t="s">
        <v>291</v>
      </c>
      <c r="AL3603" s="10" t="s">
        <v>666</v>
      </c>
      <c r="AM3603" s="10" t="s">
        <v>666</v>
      </c>
      <c r="AN3603" s="10" t="s">
        <v>300</v>
      </c>
      <c r="AO3603" s="10" t="s">
        <v>300</v>
      </c>
      <c r="AP3603" s="10">
        <v>12</v>
      </c>
      <c r="AQ3603" s="10">
        <v>35</v>
      </c>
      <c r="AR3603" s="10">
        <v>16</v>
      </c>
      <c r="AS3603" s="48">
        <v>16</v>
      </c>
      <c r="AT3603" s="49">
        <v>28.898330000000001</v>
      </c>
      <c r="AU3603" s="49">
        <v>35.08</v>
      </c>
      <c r="AV3603" s="49">
        <v>26.596</v>
      </c>
      <c r="AW3603" s="49">
        <v>28.441569999999999</v>
      </c>
      <c r="AX3603" s="49">
        <v>125</v>
      </c>
    </row>
    <row r="3604" spans="1:50" ht="14.25" customHeight="1" x14ac:dyDescent="0.55000000000000004">
      <c r="A3604" s="45">
        <v>1342286</v>
      </c>
      <c r="B3604" s="10" t="s">
        <v>377</v>
      </c>
      <c r="C3604" s="10" t="s">
        <v>16</v>
      </c>
      <c r="D3604" s="10" t="s">
        <v>9516</v>
      </c>
      <c r="F3604" s="10" t="s">
        <v>9517</v>
      </c>
      <c r="G3604" s="10" t="s">
        <v>9522</v>
      </c>
      <c r="H3604" s="10" t="s">
        <v>9712</v>
      </c>
      <c r="I3604" s="10" t="s">
        <v>9718</v>
      </c>
      <c r="J3604" s="10" t="s">
        <v>9719</v>
      </c>
      <c r="K3604" s="10" t="s">
        <v>381</v>
      </c>
      <c r="L3604" s="10" t="s">
        <v>382</v>
      </c>
      <c r="M3604" s="46" t="s">
        <v>563</v>
      </c>
      <c r="N3604" s="10" t="s">
        <v>294</v>
      </c>
      <c r="O3604" s="10" t="s">
        <v>294</v>
      </c>
      <c r="P3604" s="10" t="s">
        <v>295</v>
      </c>
      <c r="Q3604" s="10" t="s">
        <v>381</v>
      </c>
      <c r="R3604" s="10" t="s">
        <v>291</v>
      </c>
      <c r="T3604" s="10" t="s">
        <v>291</v>
      </c>
      <c r="U3604" s="10" t="s">
        <v>296</v>
      </c>
      <c r="V3604" s="10" t="s">
        <v>381</v>
      </c>
      <c r="W3604" s="10">
        <v>360</v>
      </c>
      <c r="X3604" s="10">
        <v>360</v>
      </c>
      <c r="Y3604" s="10">
        <v>360</v>
      </c>
      <c r="Z3604" s="47">
        <v>360</v>
      </c>
      <c r="AA3604" s="10">
        <v>1</v>
      </c>
      <c r="AB3604" s="10">
        <v>1</v>
      </c>
      <c r="AC3604" s="10">
        <v>1</v>
      </c>
      <c r="AD3604" s="47">
        <v>1</v>
      </c>
      <c r="AE3604" s="10">
        <v>10</v>
      </c>
      <c r="AF3604" s="10">
        <v>30</v>
      </c>
      <c r="AG3604" s="10">
        <v>20</v>
      </c>
      <c r="AH3604" s="47">
        <v>20</v>
      </c>
      <c r="AI3604" s="10" t="s">
        <v>682</v>
      </c>
      <c r="AJ3604" s="10" t="s">
        <v>3856</v>
      </c>
      <c r="AK3604" s="10" t="s">
        <v>291</v>
      </c>
      <c r="AL3604" s="10" t="s">
        <v>666</v>
      </c>
      <c r="AM3604" s="10" t="s">
        <v>666</v>
      </c>
      <c r="AN3604" s="10" t="s">
        <v>300</v>
      </c>
      <c r="AO3604" s="10" t="s">
        <v>300</v>
      </c>
      <c r="AP3604" s="10">
        <v>12</v>
      </c>
      <c r="AQ3604" s="10">
        <v>35</v>
      </c>
      <c r="AR3604" s="10">
        <v>16</v>
      </c>
      <c r="AS3604" s="48">
        <v>16</v>
      </c>
      <c r="AT3604" s="49">
        <v>11.41333</v>
      </c>
      <c r="AU3604" s="49">
        <v>36.159999999999997</v>
      </c>
      <c r="AV3604" s="49">
        <v>46.445279999999997</v>
      </c>
      <c r="AW3604" s="49">
        <v>28.02974</v>
      </c>
      <c r="AX3604" s="49">
        <v>273</v>
      </c>
    </row>
    <row r="3605" spans="1:50" ht="14.25" customHeight="1" x14ac:dyDescent="0.55000000000000004">
      <c r="A3605" s="45">
        <v>1342178</v>
      </c>
      <c r="B3605" s="10" t="s">
        <v>377</v>
      </c>
      <c r="C3605" s="10" t="s">
        <v>16</v>
      </c>
      <c r="D3605" s="10" t="s">
        <v>9516</v>
      </c>
      <c r="F3605" s="10" t="s">
        <v>9517</v>
      </c>
      <c r="G3605" s="10" t="s">
        <v>9522</v>
      </c>
      <c r="H3605" s="10" t="s">
        <v>9712</v>
      </c>
      <c r="I3605" s="10" t="s">
        <v>9720</v>
      </c>
      <c r="J3605" s="10" t="s">
        <v>9721</v>
      </c>
      <c r="K3605" s="10" t="s">
        <v>381</v>
      </c>
      <c r="L3605" s="10" t="s">
        <v>382</v>
      </c>
      <c r="M3605" s="46" t="s">
        <v>506</v>
      </c>
      <c r="N3605" s="10" t="s">
        <v>294</v>
      </c>
      <c r="O3605" s="10" t="s">
        <v>294</v>
      </c>
      <c r="P3605" s="10" t="s">
        <v>295</v>
      </c>
      <c r="Q3605" s="10" t="s">
        <v>381</v>
      </c>
      <c r="R3605" s="10" t="s">
        <v>291</v>
      </c>
      <c r="T3605" s="10" t="s">
        <v>291</v>
      </c>
      <c r="U3605" s="10" t="s">
        <v>296</v>
      </c>
      <c r="V3605" s="10" t="s">
        <v>381</v>
      </c>
      <c r="W3605" s="10">
        <v>360</v>
      </c>
      <c r="X3605" s="10">
        <v>360</v>
      </c>
      <c r="Y3605" s="10">
        <v>360</v>
      </c>
      <c r="Z3605" s="47">
        <v>360</v>
      </c>
      <c r="AA3605" s="10">
        <v>1</v>
      </c>
      <c r="AB3605" s="10">
        <v>1</v>
      </c>
      <c r="AC3605" s="10">
        <v>1</v>
      </c>
      <c r="AD3605" s="47">
        <v>1</v>
      </c>
      <c r="AE3605" s="10">
        <v>10</v>
      </c>
      <c r="AF3605" s="10">
        <v>30</v>
      </c>
      <c r="AG3605" s="10">
        <v>20</v>
      </c>
      <c r="AH3605" s="47">
        <v>20</v>
      </c>
      <c r="AI3605" s="10" t="s">
        <v>682</v>
      </c>
      <c r="AJ3605" s="10" t="s">
        <v>298</v>
      </c>
      <c r="AK3605" s="10" t="s">
        <v>291</v>
      </c>
      <c r="AL3605" s="10" t="s">
        <v>666</v>
      </c>
      <c r="AM3605" s="10" t="s">
        <v>666</v>
      </c>
      <c r="AN3605" s="10" t="s">
        <v>300</v>
      </c>
      <c r="AO3605" s="10" t="s">
        <v>300</v>
      </c>
      <c r="AP3605" s="10">
        <v>12</v>
      </c>
      <c r="AQ3605" s="10">
        <v>35</v>
      </c>
      <c r="AR3605" s="10">
        <v>16</v>
      </c>
      <c r="AS3605" s="48">
        <v>16</v>
      </c>
      <c r="AT3605" s="49">
        <v>30.175000000000001</v>
      </c>
      <c r="AU3605" s="49">
        <v>19.441669999999998</v>
      </c>
      <c r="AV3605" s="49">
        <v>26.4008</v>
      </c>
      <c r="AW3605" s="49">
        <v>25.440239999999999</v>
      </c>
      <c r="AX3605" s="49">
        <v>21</v>
      </c>
    </row>
    <row r="3606" spans="1:50" ht="14.25" customHeight="1" x14ac:dyDescent="0.55000000000000004">
      <c r="A3606" s="45">
        <v>1342349</v>
      </c>
      <c r="B3606" s="10" t="s">
        <v>313</v>
      </c>
      <c r="C3606" s="10" t="s">
        <v>16</v>
      </c>
      <c r="D3606" s="10" t="s">
        <v>9516</v>
      </c>
      <c r="F3606" s="10" t="s">
        <v>9517</v>
      </c>
      <c r="G3606" s="10" t="s">
        <v>9522</v>
      </c>
      <c r="H3606" s="10" t="s">
        <v>9712</v>
      </c>
      <c r="I3606" s="10" t="s">
        <v>9722</v>
      </c>
      <c r="J3606" s="10" t="s">
        <v>9723</v>
      </c>
      <c r="K3606" s="10" t="s">
        <v>291</v>
      </c>
      <c r="L3606" s="10" t="s">
        <v>316</v>
      </c>
      <c r="M3606" s="46" t="s">
        <v>506</v>
      </c>
      <c r="N3606" s="10" t="s">
        <v>294</v>
      </c>
      <c r="O3606" s="10" t="s">
        <v>294</v>
      </c>
      <c r="P3606" s="10" t="s">
        <v>295</v>
      </c>
      <c r="Q3606" s="10" t="s">
        <v>381</v>
      </c>
      <c r="R3606" s="10" t="s">
        <v>291</v>
      </c>
      <c r="T3606" s="10" t="s">
        <v>381</v>
      </c>
      <c r="U3606" s="10"/>
      <c r="V3606" s="10" t="s">
        <v>291</v>
      </c>
      <c r="Z3606" s="47"/>
      <c r="AD3606" s="47"/>
      <c r="AH3606" s="47"/>
      <c r="AI3606" s="10" t="s">
        <v>682</v>
      </c>
      <c r="AJ3606" s="10" t="s">
        <v>298</v>
      </c>
      <c r="AK3606" s="10" t="s">
        <v>291</v>
      </c>
      <c r="AL3606" s="10" t="s">
        <v>666</v>
      </c>
      <c r="AM3606" s="10" t="s">
        <v>666</v>
      </c>
      <c r="AN3606" s="10" t="s">
        <v>300</v>
      </c>
      <c r="AO3606" s="10" t="s">
        <v>300</v>
      </c>
      <c r="AS3606" s="48"/>
      <c r="AT3606" s="49">
        <v>35.463329999999999</v>
      </c>
      <c r="AU3606" s="49">
        <v>26.155000000000001</v>
      </c>
      <c r="AV3606" s="49">
        <v>25.045760000000001</v>
      </c>
      <c r="AW3606" s="49">
        <v>23.089320000000001</v>
      </c>
      <c r="AX3606" s="49">
        <v>223</v>
      </c>
    </row>
    <row r="3607" spans="1:50" ht="14.25" customHeight="1" x14ac:dyDescent="0.55000000000000004">
      <c r="A3607" s="45">
        <v>5042116</v>
      </c>
      <c r="B3607" s="10" t="s">
        <v>284</v>
      </c>
      <c r="C3607" s="10" t="s">
        <v>16</v>
      </c>
      <c r="D3607" s="10" t="s">
        <v>9516</v>
      </c>
      <c r="F3607" s="10" t="s">
        <v>9517</v>
      </c>
      <c r="G3607" s="10" t="s">
        <v>9724</v>
      </c>
      <c r="H3607" s="10" t="s">
        <v>9725</v>
      </c>
      <c r="I3607" s="10" t="s">
        <v>9726</v>
      </c>
      <c r="J3607" s="10" t="s">
        <v>9727</v>
      </c>
      <c r="K3607" s="10" t="s">
        <v>291</v>
      </c>
      <c r="L3607" s="10" t="s">
        <v>292</v>
      </c>
      <c r="M3607" s="46" t="s">
        <v>563</v>
      </c>
      <c r="N3607" s="10" t="s">
        <v>294</v>
      </c>
      <c r="O3607" s="10" t="s">
        <v>294</v>
      </c>
      <c r="P3607" s="10" t="s">
        <v>295</v>
      </c>
      <c r="Q3607" s="10" t="s">
        <v>381</v>
      </c>
      <c r="R3607" s="10"/>
      <c r="T3607" s="10" t="s">
        <v>381</v>
      </c>
      <c r="U3607" s="10"/>
      <c r="V3607" s="10" t="s">
        <v>291</v>
      </c>
      <c r="Z3607" s="47"/>
      <c r="AD3607" s="47"/>
      <c r="AH3607" s="47"/>
      <c r="AI3607" s="10" t="s">
        <v>682</v>
      </c>
      <c r="AJ3607" s="10" t="s">
        <v>298</v>
      </c>
      <c r="AK3607" s="10" t="s">
        <v>291</v>
      </c>
      <c r="AL3607" s="10" t="s">
        <v>666</v>
      </c>
      <c r="AM3607" s="10" t="s">
        <v>666</v>
      </c>
      <c r="AN3607" s="10" t="s">
        <v>300</v>
      </c>
      <c r="AO3607" s="10" t="s">
        <v>300</v>
      </c>
      <c r="AS3607" s="48"/>
      <c r="AT3607" s="49">
        <v>17.70833</v>
      </c>
      <c r="AU3607" s="49">
        <v>34.033329999999999</v>
      </c>
      <c r="AV3607" s="49">
        <v>42.350320000000004</v>
      </c>
      <c r="AW3607" s="49">
        <v>30.352679999999999</v>
      </c>
      <c r="AX3607" s="49">
        <v>307</v>
      </c>
    </row>
    <row r="3608" spans="1:50" ht="14.25" customHeight="1" x14ac:dyDescent="0.55000000000000004">
      <c r="A3608" s="45">
        <v>5042127</v>
      </c>
      <c r="B3608" s="10" t="s">
        <v>284</v>
      </c>
      <c r="C3608" s="10" t="s">
        <v>16</v>
      </c>
      <c r="D3608" s="10" t="s">
        <v>9516</v>
      </c>
      <c r="F3608" s="10" t="s">
        <v>9517</v>
      </c>
      <c r="G3608" s="10" t="s">
        <v>9724</v>
      </c>
      <c r="H3608" s="10" t="s">
        <v>9725</v>
      </c>
      <c r="I3608" s="10" t="s">
        <v>9728</v>
      </c>
      <c r="J3608" s="10" t="s">
        <v>9729</v>
      </c>
      <c r="K3608" s="10" t="s">
        <v>291</v>
      </c>
      <c r="L3608" s="10" t="s">
        <v>292</v>
      </c>
      <c r="M3608" s="46" t="s">
        <v>960</v>
      </c>
      <c r="N3608" s="10" t="s">
        <v>294</v>
      </c>
      <c r="O3608" s="10" t="s">
        <v>294</v>
      </c>
      <c r="P3608" s="10" t="s">
        <v>295</v>
      </c>
      <c r="Q3608" s="10" t="s">
        <v>381</v>
      </c>
      <c r="R3608" s="10"/>
      <c r="T3608" s="10" t="s">
        <v>381</v>
      </c>
      <c r="U3608" s="10"/>
      <c r="V3608" s="10" t="s">
        <v>291</v>
      </c>
      <c r="Z3608" s="47"/>
      <c r="AD3608" s="47"/>
      <c r="AH3608" s="47"/>
      <c r="AI3608" s="10" t="s">
        <v>682</v>
      </c>
      <c r="AJ3608" s="10" t="s">
        <v>298</v>
      </c>
      <c r="AK3608" s="10" t="s">
        <v>291</v>
      </c>
      <c r="AL3608" s="10" t="s">
        <v>666</v>
      </c>
      <c r="AM3608" s="10" t="s">
        <v>666</v>
      </c>
      <c r="AN3608" s="10" t="s">
        <v>300</v>
      </c>
      <c r="AO3608" s="10" t="s">
        <v>300</v>
      </c>
      <c r="AS3608" s="48"/>
      <c r="AT3608" s="49">
        <v>10.408329999999999</v>
      </c>
      <c r="AU3608" s="49">
        <v>59.033329999999999</v>
      </c>
      <c r="AV3608" s="49">
        <v>29.232800000000001</v>
      </c>
      <c r="AW3608" s="49">
        <v>19.211040000000001</v>
      </c>
      <c r="AX3608" s="49">
        <v>61</v>
      </c>
    </row>
    <row r="3609" spans="1:50" ht="14.25" customHeight="1" x14ac:dyDescent="0.55000000000000004">
      <c r="A3609" s="45">
        <v>1349594</v>
      </c>
      <c r="B3609" s="10" t="s">
        <v>284</v>
      </c>
      <c r="C3609" s="10" t="s">
        <v>16</v>
      </c>
      <c r="D3609" s="10" t="s">
        <v>9516</v>
      </c>
      <c r="F3609" s="10" t="s">
        <v>9517</v>
      </c>
      <c r="G3609" s="10" t="s">
        <v>9724</v>
      </c>
      <c r="H3609" s="10" t="s">
        <v>9730</v>
      </c>
      <c r="I3609" s="10" t="s">
        <v>9731</v>
      </c>
      <c r="J3609" s="10" t="s">
        <v>9732</v>
      </c>
      <c r="K3609" s="10" t="s">
        <v>291</v>
      </c>
      <c r="L3609" s="10" t="s">
        <v>292</v>
      </c>
      <c r="M3609" s="46" t="s">
        <v>960</v>
      </c>
      <c r="N3609" s="10" t="s">
        <v>294</v>
      </c>
      <c r="O3609" s="10" t="s">
        <v>294</v>
      </c>
      <c r="P3609" s="10" t="s">
        <v>295</v>
      </c>
      <c r="Q3609" s="10" t="s">
        <v>381</v>
      </c>
      <c r="R3609" s="10" t="s">
        <v>291</v>
      </c>
      <c r="T3609" s="10" t="s">
        <v>381</v>
      </c>
      <c r="U3609" s="10"/>
      <c r="V3609" s="10" t="s">
        <v>381</v>
      </c>
      <c r="Z3609" s="47"/>
      <c r="AD3609" s="47"/>
      <c r="AH3609" s="47"/>
      <c r="AI3609" s="10" t="s">
        <v>682</v>
      </c>
      <c r="AJ3609" s="10" t="s">
        <v>298</v>
      </c>
      <c r="AK3609" s="10" t="s">
        <v>291</v>
      </c>
      <c r="AL3609" s="10" t="s">
        <v>666</v>
      </c>
      <c r="AM3609" s="10" t="s">
        <v>666</v>
      </c>
      <c r="AN3609" s="10" t="s">
        <v>300</v>
      </c>
      <c r="AO3609" s="10" t="s">
        <v>300</v>
      </c>
      <c r="AS3609" s="48"/>
      <c r="AT3609" s="49">
        <v>11.157080000000001</v>
      </c>
      <c r="AU3609" s="49">
        <v>39.171669999999999</v>
      </c>
      <c r="AV3609" s="49">
        <v>32.128360000000001</v>
      </c>
      <c r="AW3609" s="49">
        <v>21.115659999999998</v>
      </c>
      <c r="AX3609" s="49">
        <v>32</v>
      </c>
    </row>
    <row r="3610" spans="1:50" ht="14.25" customHeight="1" x14ac:dyDescent="0.55000000000000004">
      <c r="A3610" s="45">
        <v>1349401</v>
      </c>
      <c r="B3610" s="10" t="s">
        <v>284</v>
      </c>
      <c r="C3610" s="10" t="s">
        <v>16</v>
      </c>
      <c r="D3610" s="10" t="s">
        <v>9516</v>
      </c>
      <c r="F3610" s="10" t="s">
        <v>9517</v>
      </c>
      <c r="G3610" s="10" t="s">
        <v>9724</v>
      </c>
      <c r="H3610" s="10" t="s">
        <v>9730</v>
      </c>
      <c r="I3610" s="10" t="s">
        <v>9733</v>
      </c>
      <c r="J3610" s="10" t="s">
        <v>9734</v>
      </c>
      <c r="K3610" s="10" t="s">
        <v>291</v>
      </c>
      <c r="L3610" s="10" t="s">
        <v>292</v>
      </c>
      <c r="M3610" s="46" t="s">
        <v>960</v>
      </c>
      <c r="N3610" s="10" t="s">
        <v>294</v>
      </c>
      <c r="O3610" s="10" t="s">
        <v>294</v>
      </c>
      <c r="P3610" s="10" t="s">
        <v>295</v>
      </c>
      <c r="Q3610" s="10" t="s">
        <v>381</v>
      </c>
      <c r="R3610" s="10"/>
      <c r="T3610" s="10" t="s">
        <v>381</v>
      </c>
      <c r="U3610" s="10"/>
      <c r="V3610" s="10" t="s">
        <v>291</v>
      </c>
      <c r="Z3610" s="47"/>
      <c r="AD3610" s="47"/>
      <c r="AH3610" s="47"/>
      <c r="AI3610" s="10" t="s">
        <v>682</v>
      </c>
      <c r="AJ3610" s="10" t="s">
        <v>298</v>
      </c>
      <c r="AK3610" s="10" t="s">
        <v>291</v>
      </c>
      <c r="AL3610" s="10" t="s">
        <v>666</v>
      </c>
      <c r="AM3610" s="10" t="s">
        <v>666</v>
      </c>
      <c r="AN3610" s="10" t="s">
        <v>300</v>
      </c>
      <c r="AO3610" s="10" t="s">
        <v>300</v>
      </c>
      <c r="AS3610" s="48"/>
      <c r="AT3610" s="49">
        <v>13.08333</v>
      </c>
      <c r="AU3610" s="49">
        <v>293.64170000000001</v>
      </c>
      <c r="AV3610" s="49">
        <v>28.224799999999998</v>
      </c>
      <c r="AW3610" s="49">
        <v>16.62088</v>
      </c>
      <c r="AX3610" s="49">
        <v>21</v>
      </c>
    </row>
    <row r="3611" spans="1:50" ht="14.25" customHeight="1" x14ac:dyDescent="0.55000000000000004">
      <c r="A3611" s="45">
        <v>1349638</v>
      </c>
      <c r="B3611" s="10" t="s">
        <v>284</v>
      </c>
      <c r="C3611" s="10" t="s">
        <v>16</v>
      </c>
      <c r="D3611" s="10" t="s">
        <v>9516</v>
      </c>
      <c r="F3611" s="10" t="s">
        <v>9517</v>
      </c>
      <c r="G3611" s="10" t="s">
        <v>9724</v>
      </c>
      <c r="H3611" s="10" t="s">
        <v>9730</v>
      </c>
      <c r="I3611" s="10" t="s">
        <v>9735</v>
      </c>
      <c r="J3611" s="10" t="s">
        <v>9736</v>
      </c>
      <c r="K3611" s="10" t="s">
        <v>291</v>
      </c>
      <c r="L3611" s="10" t="s">
        <v>292</v>
      </c>
      <c r="M3611" s="46" t="s">
        <v>960</v>
      </c>
      <c r="N3611" s="10" t="s">
        <v>294</v>
      </c>
      <c r="O3611" s="10" t="s">
        <v>294</v>
      </c>
      <c r="P3611" s="10" t="s">
        <v>295</v>
      </c>
      <c r="Q3611" s="10" t="s">
        <v>381</v>
      </c>
      <c r="R3611" s="10" t="s">
        <v>291</v>
      </c>
      <c r="T3611" s="10" t="s">
        <v>381</v>
      </c>
      <c r="U3611" s="10"/>
      <c r="V3611" s="10" t="s">
        <v>291</v>
      </c>
      <c r="Z3611" s="47"/>
      <c r="AD3611" s="47"/>
      <c r="AH3611" s="47"/>
      <c r="AI3611" s="10" t="s">
        <v>682</v>
      </c>
      <c r="AJ3611" s="10" t="s">
        <v>298</v>
      </c>
      <c r="AK3611" s="10" t="s">
        <v>291</v>
      </c>
      <c r="AL3611" s="10" t="s">
        <v>666</v>
      </c>
      <c r="AM3611" s="10" t="s">
        <v>666</v>
      </c>
      <c r="AN3611" s="10" t="s">
        <v>300</v>
      </c>
      <c r="AO3611" s="10" t="s">
        <v>300</v>
      </c>
      <c r="AS3611" s="48"/>
      <c r="AT3611" s="49">
        <v>20.635000000000002</v>
      </c>
      <c r="AU3611" s="49">
        <v>59.227919999999997</v>
      </c>
      <c r="AV3611" s="49">
        <v>37.200679999999998</v>
      </c>
      <c r="AW3611" s="49">
        <v>31.385809999999999</v>
      </c>
      <c r="AX3611" s="49">
        <v>180</v>
      </c>
    </row>
    <row r="3612" spans="1:50" ht="14.25" customHeight="1" x14ac:dyDescent="0.55000000000000004">
      <c r="A3612" s="45">
        <v>1349573</v>
      </c>
      <c r="B3612" s="10" t="s">
        <v>284</v>
      </c>
      <c r="C3612" s="10" t="s">
        <v>16</v>
      </c>
      <c r="D3612" s="10" t="s">
        <v>9516</v>
      </c>
      <c r="F3612" s="10" t="s">
        <v>9517</v>
      </c>
      <c r="G3612" s="10" t="s">
        <v>9724</v>
      </c>
      <c r="H3612" s="10" t="s">
        <v>9730</v>
      </c>
      <c r="I3612" s="10" t="s">
        <v>9737</v>
      </c>
      <c r="J3612" s="10" t="s">
        <v>9738</v>
      </c>
      <c r="K3612" s="10" t="s">
        <v>291</v>
      </c>
      <c r="L3612" s="10" t="s">
        <v>292</v>
      </c>
      <c r="M3612" s="46" t="s">
        <v>293</v>
      </c>
      <c r="N3612" s="10" t="s">
        <v>294</v>
      </c>
      <c r="O3612" s="10" t="s">
        <v>294</v>
      </c>
      <c r="P3612" s="10" t="s">
        <v>295</v>
      </c>
      <c r="Q3612" s="10" t="s">
        <v>381</v>
      </c>
      <c r="R3612" s="10" t="s">
        <v>291</v>
      </c>
      <c r="T3612" s="10" t="s">
        <v>381</v>
      </c>
      <c r="U3612" s="10"/>
      <c r="V3612" s="10" t="s">
        <v>291</v>
      </c>
      <c r="Z3612" s="47"/>
      <c r="AD3612" s="47"/>
      <c r="AH3612" s="47"/>
      <c r="AI3612" s="10" t="s">
        <v>682</v>
      </c>
      <c r="AJ3612" s="10" t="s">
        <v>298</v>
      </c>
      <c r="AK3612" s="10" t="s">
        <v>291</v>
      </c>
      <c r="AL3612" s="10" t="s">
        <v>666</v>
      </c>
      <c r="AM3612" s="10" t="s">
        <v>666</v>
      </c>
      <c r="AN3612" s="10" t="s">
        <v>300</v>
      </c>
      <c r="AO3612" s="10" t="s">
        <v>300</v>
      </c>
      <c r="AS3612" s="48"/>
      <c r="AT3612" s="49">
        <v>13.12</v>
      </c>
      <c r="AU3612" s="49">
        <v>21.094999999999999</v>
      </c>
      <c r="AV3612" s="49">
        <v>32.60624</v>
      </c>
      <c r="AW3612" s="49">
        <v>16.878029999999999</v>
      </c>
      <c r="AX3612" s="49">
        <v>265</v>
      </c>
    </row>
    <row r="3613" spans="1:50" ht="14.25" customHeight="1" x14ac:dyDescent="0.55000000000000004">
      <c r="A3613" s="45">
        <v>1349391</v>
      </c>
      <c r="B3613" s="10" t="s">
        <v>284</v>
      </c>
      <c r="C3613" s="10" t="s">
        <v>16</v>
      </c>
      <c r="D3613" s="10" t="s">
        <v>9516</v>
      </c>
      <c r="F3613" s="10" t="s">
        <v>9517</v>
      </c>
      <c r="G3613" s="10" t="s">
        <v>9724</v>
      </c>
      <c r="H3613" s="10" t="s">
        <v>9730</v>
      </c>
      <c r="I3613" s="10" t="s">
        <v>9739</v>
      </c>
      <c r="J3613" s="10" t="s">
        <v>9740</v>
      </c>
      <c r="K3613" s="10" t="s">
        <v>291</v>
      </c>
      <c r="L3613" s="10" t="s">
        <v>292</v>
      </c>
      <c r="M3613" s="46" t="s">
        <v>293</v>
      </c>
      <c r="N3613" s="10" t="s">
        <v>294</v>
      </c>
      <c r="O3613" s="10" t="s">
        <v>294</v>
      </c>
      <c r="P3613" s="10" t="s">
        <v>295</v>
      </c>
      <c r="Q3613" s="10" t="s">
        <v>381</v>
      </c>
      <c r="R3613" s="10"/>
      <c r="T3613" s="10" t="s">
        <v>381</v>
      </c>
      <c r="U3613" s="10"/>
      <c r="V3613" s="10" t="s">
        <v>291</v>
      </c>
      <c r="Z3613" s="47"/>
      <c r="AD3613" s="47"/>
      <c r="AH3613" s="47"/>
      <c r="AI3613" s="10" t="s">
        <v>682</v>
      </c>
      <c r="AJ3613" s="10" t="s">
        <v>298</v>
      </c>
      <c r="AK3613" s="10" t="s">
        <v>291</v>
      </c>
      <c r="AL3613" s="10" t="s">
        <v>666</v>
      </c>
      <c r="AM3613" s="10" t="s">
        <v>666</v>
      </c>
      <c r="AN3613" s="10" t="s">
        <v>300</v>
      </c>
      <c r="AO3613" s="10" t="s">
        <v>300</v>
      </c>
      <c r="AS3613" s="48"/>
      <c r="AT3613" s="49">
        <v>13.48333</v>
      </c>
      <c r="AU3613" s="49">
        <v>23.188330000000001</v>
      </c>
      <c r="AV3613" s="49">
        <v>34.167360000000002</v>
      </c>
      <c r="AW3613" s="49">
        <v>16.956440000000001</v>
      </c>
      <c r="AX3613" s="49">
        <v>33</v>
      </c>
    </row>
    <row r="3614" spans="1:50" ht="14.25" customHeight="1" x14ac:dyDescent="0.55000000000000004">
      <c r="A3614" s="45">
        <v>1350002</v>
      </c>
      <c r="B3614" s="10" t="s">
        <v>284</v>
      </c>
      <c r="C3614" s="10" t="s">
        <v>16</v>
      </c>
      <c r="D3614" s="10" t="s">
        <v>9516</v>
      </c>
      <c r="F3614" s="10" t="s">
        <v>9517</v>
      </c>
      <c r="G3614" s="10" t="s">
        <v>9724</v>
      </c>
      <c r="H3614" s="10" t="s">
        <v>9730</v>
      </c>
      <c r="I3614" s="10" t="s">
        <v>9741</v>
      </c>
      <c r="J3614" s="10" t="s">
        <v>9742</v>
      </c>
      <c r="K3614" s="10" t="s">
        <v>291</v>
      </c>
      <c r="L3614" s="10" t="s">
        <v>292</v>
      </c>
      <c r="M3614" s="46" t="s">
        <v>960</v>
      </c>
      <c r="N3614" s="10" t="s">
        <v>294</v>
      </c>
      <c r="O3614" s="10" t="s">
        <v>294</v>
      </c>
      <c r="P3614" s="10" t="s">
        <v>295</v>
      </c>
      <c r="Q3614" s="10" t="s">
        <v>381</v>
      </c>
      <c r="R3614" s="10" t="s">
        <v>291</v>
      </c>
      <c r="T3614" s="10" t="s">
        <v>381</v>
      </c>
      <c r="U3614" s="10"/>
      <c r="V3614" s="10" t="s">
        <v>291</v>
      </c>
      <c r="Z3614" s="47"/>
      <c r="AD3614" s="47"/>
      <c r="AH3614" s="47"/>
      <c r="AI3614" s="10" t="s">
        <v>682</v>
      </c>
      <c r="AJ3614" s="10" t="s">
        <v>298</v>
      </c>
      <c r="AK3614" s="10" t="s">
        <v>291</v>
      </c>
      <c r="AL3614" s="10" t="s">
        <v>666</v>
      </c>
      <c r="AM3614" s="10" t="s">
        <v>666</v>
      </c>
      <c r="AN3614" s="10" t="s">
        <v>300</v>
      </c>
      <c r="AO3614" s="10" t="s">
        <v>300</v>
      </c>
      <c r="AS3614" s="48"/>
      <c r="AT3614" s="49">
        <v>14.647500000000001</v>
      </c>
      <c r="AU3614" s="49">
        <v>59.286670000000001</v>
      </c>
      <c r="AV3614" s="49">
        <v>27.675039999999999</v>
      </c>
      <c r="AW3614" s="49">
        <v>17.2469</v>
      </c>
      <c r="AX3614" s="49">
        <v>75</v>
      </c>
    </row>
    <row r="3615" spans="1:50" ht="14.25" customHeight="1" x14ac:dyDescent="0.55000000000000004">
      <c r="A3615" s="45">
        <v>1350873</v>
      </c>
      <c r="B3615" s="10" t="s">
        <v>284</v>
      </c>
      <c r="C3615" s="10" t="s">
        <v>16</v>
      </c>
      <c r="D3615" s="10" t="s">
        <v>9516</v>
      </c>
      <c r="F3615" s="10" t="s">
        <v>9517</v>
      </c>
      <c r="G3615" s="10" t="s">
        <v>9724</v>
      </c>
      <c r="H3615" s="10" t="s">
        <v>9743</v>
      </c>
      <c r="I3615" s="10" t="s">
        <v>9744</v>
      </c>
      <c r="J3615" s="10" t="s">
        <v>9745</v>
      </c>
      <c r="K3615" s="10" t="s">
        <v>291</v>
      </c>
      <c r="L3615" s="10" t="s">
        <v>292</v>
      </c>
      <c r="M3615" s="46" t="s">
        <v>293</v>
      </c>
      <c r="N3615" s="10" t="s">
        <v>294</v>
      </c>
      <c r="O3615" s="10" t="s">
        <v>294</v>
      </c>
      <c r="P3615" s="10" t="s">
        <v>295</v>
      </c>
      <c r="Q3615" s="10" t="s">
        <v>381</v>
      </c>
      <c r="R3615" s="10" t="s">
        <v>291</v>
      </c>
      <c r="T3615" s="10" t="s">
        <v>381</v>
      </c>
      <c r="U3615" s="10"/>
      <c r="V3615" s="10" t="s">
        <v>291</v>
      </c>
      <c r="Z3615" s="47"/>
      <c r="AB3615" s="10">
        <v>1</v>
      </c>
      <c r="AD3615" s="47"/>
      <c r="AH3615" s="47"/>
      <c r="AI3615" s="10" t="s">
        <v>682</v>
      </c>
      <c r="AJ3615" s="10" t="s">
        <v>298</v>
      </c>
      <c r="AK3615" s="10" t="s">
        <v>291</v>
      </c>
      <c r="AL3615" s="10" t="s">
        <v>666</v>
      </c>
      <c r="AM3615" s="10" t="s">
        <v>666</v>
      </c>
      <c r="AN3615" s="10" t="s">
        <v>300</v>
      </c>
      <c r="AO3615" s="10" t="s">
        <v>300</v>
      </c>
      <c r="AS3615" s="48"/>
      <c r="AT3615" s="49">
        <v>24.14667</v>
      </c>
      <c r="AU3615" s="49">
        <v>35.691670000000002</v>
      </c>
      <c r="AV3615" s="49">
        <v>38.979680000000002</v>
      </c>
      <c r="AW3615" s="49">
        <v>17.235569999999999</v>
      </c>
      <c r="AX3615" s="49">
        <v>125</v>
      </c>
    </row>
    <row r="3616" spans="1:50" ht="14.25" customHeight="1" x14ac:dyDescent="0.55000000000000004">
      <c r="A3616" s="45">
        <v>4494761</v>
      </c>
      <c r="B3616" s="10" t="s">
        <v>284</v>
      </c>
      <c r="C3616" s="10" t="s">
        <v>16</v>
      </c>
      <c r="D3616" s="10" t="s">
        <v>9516</v>
      </c>
      <c r="F3616" s="10" t="s">
        <v>9517</v>
      </c>
      <c r="G3616" s="10" t="s">
        <v>9746</v>
      </c>
      <c r="H3616" s="10" t="s">
        <v>9747</v>
      </c>
      <c r="I3616" s="10" t="s">
        <v>9748</v>
      </c>
      <c r="J3616" s="10" t="s">
        <v>9749</v>
      </c>
      <c r="K3616" s="10" t="s">
        <v>291</v>
      </c>
      <c r="L3616" s="10" t="s">
        <v>292</v>
      </c>
      <c r="M3616" s="46" t="s">
        <v>960</v>
      </c>
      <c r="N3616" s="10"/>
      <c r="O3616" s="10"/>
      <c r="P3616" s="10" t="s">
        <v>295</v>
      </c>
      <c r="Q3616" s="10"/>
      <c r="R3616" s="10"/>
      <c r="T3616" s="10" t="s">
        <v>381</v>
      </c>
      <c r="U3616" s="10"/>
      <c r="V3616" s="10" t="s">
        <v>381</v>
      </c>
      <c r="Z3616" s="47"/>
      <c r="AD3616" s="47"/>
      <c r="AH3616" s="47"/>
      <c r="AI3616" s="10"/>
      <c r="AJ3616" s="10" t="s">
        <v>298</v>
      </c>
      <c r="AK3616" s="10" t="s">
        <v>291</v>
      </c>
      <c r="AL3616" s="10"/>
      <c r="AM3616" s="10"/>
      <c r="AN3616" s="10"/>
      <c r="AO3616" s="10"/>
      <c r="AS3616" s="48"/>
      <c r="AT3616" s="49">
        <v>16.920829999999999</v>
      </c>
      <c r="AU3616" s="49">
        <v>39.644579999999998</v>
      </c>
      <c r="AV3616" s="49">
        <v>30.675039999999999</v>
      </c>
      <c r="AW3616" s="49">
        <v>22.441739999999999</v>
      </c>
      <c r="AX3616" s="49">
        <v>254</v>
      </c>
    </row>
    <row r="3617" spans="1:50" ht="14.25" customHeight="1" x14ac:dyDescent="0.55000000000000004">
      <c r="A3617" s="45">
        <v>9769056</v>
      </c>
      <c r="B3617" s="10" t="s">
        <v>284</v>
      </c>
      <c r="C3617" s="10" t="s">
        <v>16</v>
      </c>
      <c r="D3617" s="10" t="s">
        <v>9516</v>
      </c>
      <c r="F3617" s="10" t="s">
        <v>9517</v>
      </c>
      <c r="G3617" s="10" t="s">
        <v>9746</v>
      </c>
      <c r="H3617" s="10" t="s">
        <v>9750</v>
      </c>
      <c r="I3617" s="10" t="s">
        <v>9751</v>
      </c>
      <c r="J3617" s="10" t="s">
        <v>9752</v>
      </c>
      <c r="K3617" s="10" t="s">
        <v>291</v>
      </c>
      <c r="L3617" s="10" t="s">
        <v>292</v>
      </c>
      <c r="M3617" s="46" t="s">
        <v>293</v>
      </c>
      <c r="N3617" s="10"/>
      <c r="O3617" s="10"/>
      <c r="P3617" s="10" t="s">
        <v>295</v>
      </c>
      <c r="Q3617" s="10"/>
      <c r="R3617" s="10"/>
      <c r="T3617" s="10" t="s">
        <v>381</v>
      </c>
      <c r="U3617" s="10"/>
      <c r="V3617" s="10" t="s">
        <v>381</v>
      </c>
      <c r="Z3617" s="47"/>
      <c r="AD3617" s="47"/>
      <c r="AH3617" s="47"/>
      <c r="AI3617" s="10"/>
      <c r="AJ3617" s="10" t="s">
        <v>298</v>
      </c>
      <c r="AK3617" s="10" t="s">
        <v>291</v>
      </c>
      <c r="AL3617" s="10"/>
      <c r="AM3617" s="10"/>
      <c r="AN3617" s="10"/>
      <c r="AO3617" s="10"/>
      <c r="AS3617" s="48"/>
      <c r="AT3617" s="49">
        <v>15.9</v>
      </c>
      <c r="AU3617" s="49">
        <v>25.891670000000001</v>
      </c>
      <c r="AV3617" s="49">
        <v>36.942399999999999</v>
      </c>
      <c r="AW3617" s="49">
        <v>19.985119999999998</v>
      </c>
      <c r="AX3617" s="49">
        <v>281</v>
      </c>
    </row>
    <row r="3618" spans="1:50" ht="14.25" customHeight="1" x14ac:dyDescent="0.55000000000000004">
      <c r="A3618" s="45">
        <v>4494274</v>
      </c>
      <c r="B3618" s="10" t="s">
        <v>284</v>
      </c>
      <c r="C3618" s="10" t="s">
        <v>16</v>
      </c>
      <c r="D3618" s="10" t="s">
        <v>9516</v>
      </c>
      <c r="F3618" s="10" t="s">
        <v>9517</v>
      </c>
      <c r="G3618" s="10" t="s">
        <v>9746</v>
      </c>
      <c r="H3618" s="10" t="s">
        <v>9753</v>
      </c>
      <c r="I3618" s="10" t="s">
        <v>9754</v>
      </c>
      <c r="J3618" s="10" t="s">
        <v>9755</v>
      </c>
      <c r="K3618" s="10" t="s">
        <v>291</v>
      </c>
      <c r="L3618" s="10" t="s">
        <v>292</v>
      </c>
      <c r="M3618" s="46" t="s">
        <v>293</v>
      </c>
      <c r="N3618" s="10"/>
      <c r="O3618" s="10"/>
      <c r="P3618" s="10" t="s">
        <v>295</v>
      </c>
      <c r="Q3618" s="10"/>
      <c r="R3618" s="10"/>
      <c r="T3618" s="10" t="s">
        <v>381</v>
      </c>
      <c r="U3618" s="10"/>
      <c r="V3618" s="10" t="s">
        <v>381</v>
      </c>
      <c r="Z3618" s="47"/>
      <c r="AD3618" s="47"/>
      <c r="AH3618" s="47"/>
      <c r="AI3618" s="10"/>
      <c r="AJ3618" s="10" t="s">
        <v>298</v>
      </c>
      <c r="AK3618" s="10" t="s">
        <v>291</v>
      </c>
      <c r="AL3618" s="10"/>
      <c r="AM3618" s="10"/>
      <c r="AN3618" s="10"/>
      <c r="AO3618" s="10"/>
      <c r="AS3618" s="48"/>
      <c r="AT3618" s="49">
        <v>18.938330000000001</v>
      </c>
      <c r="AU3618" s="49">
        <v>33.99333</v>
      </c>
      <c r="AV3618" s="49">
        <v>38.738399999999999</v>
      </c>
      <c r="AW3618" s="49">
        <v>21.707630000000002</v>
      </c>
      <c r="AX3618" s="49">
        <v>225</v>
      </c>
    </row>
    <row r="3619" spans="1:50" ht="14.25" customHeight="1" x14ac:dyDescent="0.55000000000000004">
      <c r="A3619" s="45">
        <v>7852500</v>
      </c>
      <c r="B3619" s="10" t="s">
        <v>284</v>
      </c>
      <c r="C3619" s="10" t="s">
        <v>16</v>
      </c>
      <c r="D3619" s="10" t="s">
        <v>9516</v>
      </c>
      <c r="F3619" s="10" t="s">
        <v>9517</v>
      </c>
      <c r="G3619" s="10" t="s">
        <v>9746</v>
      </c>
      <c r="H3619" s="10" t="s">
        <v>9756</v>
      </c>
      <c r="I3619" s="10" t="s">
        <v>9757</v>
      </c>
      <c r="J3619" s="10" t="s">
        <v>9758</v>
      </c>
      <c r="K3619" s="10" t="s">
        <v>291</v>
      </c>
      <c r="L3619" s="10" t="s">
        <v>292</v>
      </c>
      <c r="M3619" s="46" t="s">
        <v>293</v>
      </c>
      <c r="N3619" s="10"/>
      <c r="O3619" s="10"/>
      <c r="P3619" s="10" t="s">
        <v>295</v>
      </c>
      <c r="Q3619" s="10"/>
      <c r="R3619" s="10"/>
      <c r="T3619" s="10" t="s">
        <v>381</v>
      </c>
      <c r="U3619" s="10"/>
      <c r="V3619" s="10" t="s">
        <v>381</v>
      </c>
      <c r="Z3619" s="47"/>
      <c r="AD3619" s="47"/>
      <c r="AH3619" s="47"/>
      <c r="AI3619" s="10"/>
      <c r="AJ3619" s="10" t="s">
        <v>298</v>
      </c>
      <c r="AK3619" s="10" t="s">
        <v>291</v>
      </c>
      <c r="AL3619" s="10"/>
      <c r="AM3619" s="10"/>
      <c r="AN3619" s="10"/>
      <c r="AO3619" s="10"/>
      <c r="AS3619" s="48"/>
      <c r="AT3619" s="49">
        <v>23.033329999999999</v>
      </c>
      <c r="AU3619" s="49">
        <v>32.545830000000002</v>
      </c>
      <c r="AV3619" s="49">
        <v>37.906480000000002</v>
      </c>
      <c r="AW3619" s="49">
        <v>19.515509999999999</v>
      </c>
      <c r="AX3619" s="49">
        <v>287</v>
      </c>
    </row>
    <row r="3620" spans="1:50" ht="14.25" customHeight="1" x14ac:dyDescent="0.55000000000000004">
      <c r="A3620" s="45">
        <v>1347777</v>
      </c>
      <c r="B3620" s="10" t="s">
        <v>284</v>
      </c>
      <c r="C3620" s="10" t="s">
        <v>16</v>
      </c>
      <c r="D3620" s="10" t="s">
        <v>9516</v>
      </c>
      <c r="F3620" s="10" t="s">
        <v>9517</v>
      </c>
      <c r="G3620" s="10" t="s">
        <v>9746</v>
      </c>
      <c r="H3620" s="10" t="s">
        <v>9756</v>
      </c>
      <c r="I3620" s="10" t="s">
        <v>9759</v>
      </c>
      <c r="J3620" s="10" t="s">
        <v>9760</v>
      </c>
      <c r="K3620" s="10" t="s">
        <v>291</v>
      </c>
      <c r="L3620" s="10" t="s">
        <v>292</v>
      </c>
      <c r="M3620" s="46"/>
      <c r="N3620" s="10"/>
      <c r="O3620" s="10"/>
      <c r="P3620" s="10" t="s">
        <v>295</v>
      </c>
      <c r="Q3620" s="10"/>
      <c r="R3620" s="10"/>
      <c r="T3620" s="10" t="s">
        <v>381</v>
      </c>
      <c r="U3620" s="10"/>
      <c r="V3620" s="10" t="s">
        <v>381</v>
      </c>
      <c r="Z3620" s="47"/>
      <c r="AD3620" s="47"/>
      <c r="AH3620" s="47"/>
      <c r="AI3620" s="10"/>
      <c r="AJ3620" s="10" t="s">
        <v>298</v>
      </c>
      <c r="AK3620" s="10" t="s">
        <v>291</v>
      </c>
      <c r="AL3620" s="10"/>
      <c r="AM3620" s="10"/>
      <c r="AN3620" s="10"/>
      <c r="AO3620" s="10"/>
      <c r="AS3620" s="48"/>
      <c r="AT3620" s="50"/>
      <c r="AU3620" s="50"/>
      <c r="AV3620" s="50"/>
      <c r="AW3620" s="50"/>
      <c r="AX3620" s="49">
        <v>1</v>
      </c>
    </row>
    <row r="3621" spans="1:50" ht="14.25" customHeight="1" x14ac:dyDescent="0.55000000000000004">
      <c r="A3621" s="45">
        <v>1347778</v>
      </c>
      <c r="B3621" s="10" t="s">
        <v>284</v>
      </c>
      <c r="C3621" s="10" t="s">
        <v>16</v>
      </c>
      <c r="D3621" s="10" t="s">
        <v>9516</v>
      </c>
      <c r="F3621" s="10" t="s">
        <v>9517</v>
      </c>
      <c r="G3621" s="10" t="s">
        <v>9746</v>
      </c>
      <c r="H3621" s="10" t="s">
        <v>9756</v>
      </c>
      <c r="I3621" s="10" t="s">
        <v>9761</v>
      </c>
      <c r="J3621" s="10" t="s">
        <v>9762</v>
      </c>
      <c r="K3621" s="10" t="s">
        <v>291</v>
      </c>
      <c r="L3621" s="10" t="s">
        <v>292</v>
      </c>
      <c r="M3621" s="46"/>
      <c r="N3621" s="10"/>
      <c r="O3621" s="10"/>
      <c r="P3621" s="10" t="s">
        <v>295</v>
      </c>
      <c r="Q3621" s="10"/>
      <c r="R3621" s="10"/>
      <c r="T3621" s="10" t="s">
        <v>381</v>
      </c>
      <c r="U3621" s="10"/>
      <c r="V3621" s="10" t="s">
        <v>381</v>
      </c>
      <c r="Z3621" s="47"/>
      <c r="AD3621" s="47"/>
      <c r="AH3621" s="47"/>
      <c r="AI3621" s="10"/>
      <c r="AJ3621" s="10" t="s">
        <v>298</v>
      </c>
      <c r="AK3621" s="10" t="s">
        <v>291</v>
      </c>
      <c r="AL3621" s="10"/>
      <c r="AM3621" s="10"/>
      <c r="AN3621" s="10"/>
      <c r="AO3621" s="10"/>
      <c r="AS3621" s="48"/>
      <c r="AT3621" s="50"/>
      <c r="AU3621" s="50"/>
      <c r="AV3621" s="50"/>
      <c r="AW3621" s="50"/>
      <c r="AX3621" s="49">
        <v>1</v>
      </c>
    </row>
    <row r="3622" spans="1:50" ht="14.25" customHeight="1" x14ac:dyDescent="0.55000000000000004">
      <c r="A3622" s="45">
        <v>9255084</v>
      </c>
      <c r="B3622" s="10" t="s">
        <v>284</v>
      </c>
      <c r="C3622" s="10" t="s">
        <v>16</v>
      </c>
      <c r="D3622" s="10" t="s">
        <v>9516</v>
      </c>
      <c r="F3622" s="10" t="s">
        <v>9517</v>
      </c>
      <c r="G3622" s="10" t="s">
        <v>9746</v>
      </c>
      <c r="H3622" s="10" t="s">
        <v>9763</v>
      </c>
      <c r="I3622" s="10" t="s">
        <v>9764</v>
      </c>
      <c r="J3622" s="10" t="s">
        <v>9765</v>
      </c>
      <c r="K3622" s="10" t="s">
        <v>291</v>
      </c>
      <c r="L3622" s="10" t="s">
        <v>292</v>
      </c>
      <c r="M3622" s="46" t="s">
        <v>960</v>
      </c>
      <c r="N3622" s="10"/>
      <c r="O3622" s="10"/>
      <c r="P3622" s="10" t="s">
        <v>295</v>
      </c>
      <c r="Q3622" s="10"/>
      <c r="R3622" s="10"/>
      <c r="T3622" s="10" t="s">
        <v>381</v>
      </c>
      <c r="U3622" s="10"/>
      <c r="V3622" s="10" t="s">
        <v>381</v>
      </c>
      <c r="Z3622" s="47"/>
      <c r="AD3622" s="47"/>
      <c r="AH3622" s="47"/>
      <c r="AI3622" s="10"/>
      <c r="AJ3622" s="10" t="s">
        <v>298</v>
      </c>
      <c r="AK3622" s="10" t="s">
        <v>291</v>
      </c>
      <c r="AL3622" s="10"/>
      <c r="AM3622" s="10"/>
      <c r="AN3622" s="10"/>
      <c r="AO3622" s="10"/>
      <c r="AS3622" s="48"/>
      <c r="AT3622" s="49">
        <v>14.425000000000001</v>
      </c>
      <c r="AU3622" s="49">
        <v>39.314999999999998</v>
      </c>
      <c r="AV3622" s="49">
        <v>31.03152</v>
      </c>
      <c r="AW3622" s="49">
        <v>22.204190000000001</v>
      </c>
      <c r="AX3622" s="49">
        <v>269</v>
      </c>
    </row>
    <row r="3623" spans="1:50" ht="14.25" customHeight="1" x14ac:dyDescent="0.55000000000000004">
      <c r="A3623" s="45">
        <v>1355274</v>
      </c>
      <c r="B3623" s="10" t="s">
        <v>284</v>
      </c>
      <c r="C3623" s="10" t="s">
        <v>16</v>
      </c>
      <c r="D3623" s="10" t="s">
        <v>9516</v>
      </c>
      <c r="F3623" s="10" t="s">
        <v>9517</v>
      </c>
      <c r="G3623" s="10" t="s">
        <v>9766</v>
      </c>
      <c r="H3623" s="10" t="s">
        <v>9767</v>
      </c>
      <c r="I3623" s="10" t="s">
        <v>9768</v>
      </c>
      <c r="J3623" s="10" t="s">
        <v>9769</v>
      </c>
      <c r="K3623" s="10" t="s">
        <v>291</v>
      </c>
      <c r="L3623" s="10" t="s">
        <v>292</v>
      </c>
      <c r="M3623" s="46" t="s">
        <v>3677</v>
      </c>
      <c r="N3623" s="10" t="s">
        <v>294</v>
      </c>
      <c r="O3623" s="10" t="s">
        <v>294</v>
      </c>
      <c r="P3623" s="10" t="s">
        <v>295</v>
      </c>
      <c r="Q3623" s="10" t="s">
        <v>381</v>
      </c>
      <c r="R3623" s="10" t="s">
        <v>291</v>
      </c>
      <c r="T3623" s="10" t="s">
        <v>381</v>
      </c>
      <c r="U3623" s="10"/>
      <c r="V3623" s="10" t="s">
        <v>291</v>
      </c>
      <c r="Z3623" s="47"/>
      <c r="AD3623" s="47"/>
      <c r="AH3623" s="47"/>
      <c r="AI3623" s="10" t="s">
        <v>682</v>
      </c>
      <c r="AJ3623" s="10" t="s">
        <v>298</v>
      </c>
      <c r="AK3623" s="10" t="s">
        <v>291</v>
      </c>
      <c r="AL3623" s="10" t="s">
        <v>666</v>
      </c>
      <c r="AM3623" s="10" t="s">
        <v>666</v>
      </c>
      <c r="AN3623" s="10" t="s">
        <v>300</v>
      </c>
      <c r="AO3623" s="10" t="s">
        <v>300</v>
      </c>
      <c r="AS3623" s="48"/>
      <c r="AT3623" s="49">
        <v>45.916670000000003</v>
      </c>
      <c r="AU3623" s="49">
        <v>40.791670000000003</v>
      </c>
      <c r="AV3623" s="49">
        <v>31.02</v>
      </c>
      <c r="AW3623" s="49">
        <v>31.570799999999998</v>
      </c>
      <c r="AX3623" s="49">
        <v>10</v>
      </c>
    </row>
    <row r="3624" spans="1:50" ht="14.25" customHeight="1" x14ac:dyDescent="0.55000000000000004">
      <c r="A3624" s="45">
        <v>1353805</v>
      </c>
      <c r="B3624" s="10" t="s">
        <v>284</v>
      </c>
      <c r="C3624" s="10" t="s">
        <v>16</v>
      </c>
      <c r="D3624" s="10" t="s">
        <v>9516</v>
      </c>
      <c r="F3624" s="10" t="s">
        <v>9517</v>
      </c>
      <c r="G3624" s="10" t="s">
        <v>9766</v>
      </c>
      <c r="H3624" s="10" t="s">
        <v>9767</v>
      </c>
      <c r="I3624" s="10" t="s">
        <v>9770</v>
      </c>
      <c r="J3624" s="10" t="s">
        <v>9771</v>
      </c>
      <c r="K3624" s="10" t="s">
        <v>291</v>
      </c>
      <c r="L3624" s="10" t="s">
        <v>292</v>
      </c>
      <c r="M3624" s="46" t="s">
        <v>960</v>
      </c>
      <c r="N3624" s="10" t="s">
        <v>294</v>
      </c>
      <c r="O3624" s="10" t="s">
        <v>294</v>
      </c>
      <c r="P3624" s="10" t="s">
        <v>295</v>
      </c>
      <c r="Q3624" s="10" t="s">
        <v>381</v>
      </c>
      <c r="R3624" s="10" t="s">
        <v>291</v>
      </c>
      <c r="T3624" s="10" t="s">
        <v>381</v>
      </c>
      <c r="U3624" s="10"/>
      <c r="V3624" s="10" t="s">
        <v>291</v>
      </c>
      <c r="Z3624" s="47"/>
      <c r="AB3624" s="10">
        <v>1</v>
      </c>
      <c r="AD3624" s="47"/>
      <c r="AH3624" s="47"/>
      <c r="AI3624" s="10" t="s">
        <v>682</v>
      </c>
      <c r="AJ3624" s="10" t="s">
        <v>298</v>
      </c>
      <c r="AK3624" s="10" t="s">
        <v>291</v>
      </c>
      <c r="AL3624" s="10" t="s">
        <v>666</v>
      </c>
      <c r="AM3624" s="10" t="s">
        <v>666</v>
      </c>
      <c r="AN3624" s="10" t="s">
        <v>300</v>
      </c>
      <c r="AO3624" s="10" t="s">
        <v>300</v>
      </c>
      <c r="AS3624" s="48"/>
      <c r="AT3624" s="49">
        <v>18.980419999999999</v>
      </c>
      <c r="AU3624" s="49">
        <v>37.917499999999997</v>
      </c>
      <c r="AV3624" s="49">
        <v>37.325279999999999</v>
      </c>
      <c r="AW3624" s="49">
        <v>27.13541</v>
      </c>
      <c r="AX3624" s="49">
        <v>98</v>
      </c>
    </row>
    <row r="3625" spans="1:50" ht="14.25" customHeight="1" x14ac:dyDescent="0.55000000000000004">
      <c r="A3625" s="45">
        <v>1355337</v>
      </c>
      <c r="B3625" s="10" t="s">
        <v>284</v>
      </c>
      <c r="C3625" s="10" t="s">
        <v>16</v>
      </c>
      <c r="D3625" s="10" t="s">
        <v>9516</v>
      </c>
      <c r="F3625" s="10" t="s">
        <v>9517</v>
      </c>
      <c r="G3625" s="10" t="s">
        <v>9766</v>
      </c>
      <c r="H3625" s="10" t="s">
        <v>9767</v>
      </c>
      <c r="I3625" s="10" t="s">
        <v>9772</v>
      </c>
      <c r="J3625" s="10" t="s">
        <v>9773</v>
      </c>
      <c r="K3625" s="10" t="s">
        <v>291</v>
      </c>
      <c r="L3625" s="10" t="s">
        <v>292</v>
      </c>
      <c r="M3625" s="46" t="s">
        <v>293</v>
      </c>
      <c r="N3625" s="10" t="s">
        <v>294</v>
      </c>
      <c r="O3625" s="10" t="s">
        <v>294</v>
      </c>
      <c r="P3625" s="10" t="s">
        <v>295</v>
      </c>
      <c r="Q3625" s="10" t="s">
        <v>381</v>
      </c>
      <c r="R3625" s="10" t="s">
        <v>291</v>
      </c>
      <c r="T3625" s="10" t="s">
        <v>381</v>
      </c>
      <c r="U3625" s="10"/>
      <c r="V3625" s="10" t="s">
        <v>291</v>
      </c>
      <c r="Z3625" s="47"/>
      <c r="AA3625" s="10">
        <v>1</v>
      </c>
      <c r="AB3625" s="10">
        <v>2</v>
      </c>
      <c r="AC3625" s="10">
        <v>1</v>
      </c>
      <c r="AD3625" s="47">
        <v>1</v>
      </c>
      <c r="AH3625" s="47"/>
      <c r="AI3625" s="10" t="s">
        <v>682</v>
      </c>
      <c r="AJ3625" s="10" t="s">
        <v>298</v>
      </c>
      <c r="AK3625" s="10" t="s">
        <v>291</v>
      </c>
      <c r="AL3625" s="10" t="s">
        <v>666</v>
      </c>
      <c r="AM3625" s="10" t="s">
        <v>666</v>
      </c>
      <c r="AN3625" s="10" t="s">
        <v>300</v>
      </c>
      <c r="AO3625" s="10" t="s">
        <v>300</v>
      </c>
      <c r="AS3625" s="48"/>
      <c r="AT3625" s="49">
        <v>18.481670000000001</v>
      </c>
      <c r="AU3625" s="49">
        <v>32.534999999999997</v>
      </c>
      <c r="AV3625" s="49">
        <v>38.963200000000001</v>
      </c>
      <c r="AW3625" s="49">
        <v>21.531379999999999</v>
      </c>
      <c r="AX3625" s="49">
        <v>249</v>
      </c>
    </row>
    <row r="3626" spans="1:50" ht="14.25" customHeight="1" x14ac:dyDescent="0.55000000000000004">
      <c r="A3626" s="45">
        <v>1334821</v>
      </c>
      <c r="B3626" s="10" t="s">
        <v>284</v>
      </c>
      <c r="C3626" s="10" t="s">
        <v>16</v>
      </c>
      <c r="D3626" s="10" t="s">
        <v>9516</v>
      </c>
      <c r="F3626" s="10" t="s">
        <v>9517</v>
      </c>
      <c r="G3626" s="10" t="s">
        <v>9774</v>
      </c>
      <c r="H3626" s="10" t="s">
        <v>9775</v>
      </c>
      <c r="I3626" s="10" t="s">
        <v>9776</v>
      </c>
      <c r="J3626" s="10" t="s">
        <v>9777</v>
      </c>
      <c r="K3626" s="10" t="s">
        <v>291</v>
      </c>
      <c r="L3626" s="10" t="s">
        <v>292</v>
      </c>
      <c r="M3626" s="46" t="s">
        <v>293</v>
      </c>
      <c r="N3626" s="10" t="s">
        <v>294</v>
      </c>
      <c r="O3626" s="10" t="s">
        <v>294</v>
      </c>
      <c r="P3626" s="10" t="s">
        <v>295</v>
      </c>
      <c r="Q3626" s="10" t="s">
        <v>381</v>
      </c>
      <c r="R3626" s="10" t="s">
        <v>291</v>
      </c>
      <c r="T3626" s="10" t="s">
        <v>381</v>
      </c>
      <c r="U3626" s="10"/>
      <c r="V3626" s="10" t="s">
        <v>291</v>
      </c>
      <c r="Z3626" s="47"/>
      <c r="AA3626" s="10">
        <v>2</v>
      </c>
      <c r="AB3626" s="10">
        <v>2</v>
      </c>
      <c r="AC3626" s="10">
        <v>2</v>
      </c>
      <c r="AD3626" s="47">
        <v>2</v>
      </c>
      <c r="AH3626" s="47"/>
      <c r="AI3626" s="10" t="s">
        <v>682</v>
      </c>
      <c r="AJ3626" s="10" t="s">
        <v>298</v>
      </c>
      <c r="AK3626" s="10" t="s">
        <v>1775</v>
      </c>
      <c r="AL3626" s="10" t="s">
        <v>666</v>
      </c>
      <c r="AM3626" s="10" t="s">
        <v>666</v>
      </c>
      <c r="AN3626" s="10" t="s">
        <v>300</v>
      </c>
      <c r="AO3626" s="10" t="s">
        <v>300</v>
      </c>
      <c r="AS3626" s="48"/>
      <c r="AT3626" s="49">
        <v>17.32667</v>
      </c>
      <c r="AU3626" s="49">
        <v>31.594999999999999</v>
      </c>
      <c r="AV3626" s="49">
        <v>39.962960000000002</v>
      </c>
      <c r="AW3626" s="49">
        <v>21.648399999999999</v>
      </c>
      <c r="AX3626" s="49">
        <v>187</v>
      </c>
    </row>
    <row r="3627" spans="1:50" ht="14.25" customHeight="1" x14ac:dyDescent="0.55000000000000004">
      <c r="A3627" s="45">
        <v>1334902</v>
      </c>
      <c r="B3627" s="10" t="s">
        <v>284</v>
      </c>
      <c r="C3627" s="10" t="s">
        <v>16</v>
      </c>
      <c r="D3627" s="10" t="s">
        <v>9516</v>
      </c>
      <c r="F3627" s="10" t="s">
        <v>9517</v>
      </c>
      <c r="G3627" s="10" t="s">
        <v>9774</v>
      </c>
      <c r="H3627" s="10" t="s">
        <v>9775</v>
      </c>
      <c r="I3627" s="10" t="s">
        <v>9778</v>
      </c>
      <c r="J3627" s="10" t="s">
        <v>9779</v>
      </c>
      <c r="K3627" s="10" t="s">
        <v>291</v>
      </c>
      <c r="L3627" s="10" t="s">
        <v>292</v>
      </c>
      <c r="M3627" s="46" t="s">
        <v>293</v>
      </c>
      <c r="N3627" s="10" t="s">
        <v>294</v>
      </c>
      <c r="O3627" s="10" t="s">
        <v>294</v>
      </c>
      <c r="P3627" s="10" t="s">
        <v>295</v>
      </c>
      <c r="Q3627" s="10" t="s">
        <v>381</v>
      </c>
      <c r="R3627" s="10" t="s">
        <v>291</v>
      </c>
      <c r="T3627" s="10" t="s">
        <v>381</v>
      </c>
      <c r="U3627" s="10"/>
      <c r="V3627" s="10" t="s">
        <v>291</v>
      </c>
      <c r="Z3627" s="47"/>
      <c r="AA3627" s="10">
        <v>1</v>
      </c>
      <c r="AB3627" s="10">
        <v>1</v>
      </c>
      <c r="AC3627" s="10">
        <v>1</v>
      </c>
      <c r="AD3627" s="47">
        <v>1</v>
      </c>
      <c r="AH3627" s="47"/>
      <c r="AI3627" s="10" t="s">
        <v>682</v>
      </c>
      <c r="AJ3627" s="10" t="s">
        <v>298</v>
      </c>
      <c r="AK3627" s="10" t="s">
        <v>1775</v>
      </c>
      <c r="AL3627" s="10" t="s">
        <v>666</v>
      </c>
      <c r="AM3627" s="10" t="s">
        <v>666</v>
      </c>
      <c r="AN3627" s="10" t="s">
        <v>300</v>
      </c>
      <c r="AO3627" s="10" t="s">
        <v>300</v>
      </c>
      <c r="AS3627" s="48"/>
      <c r="AT3627" s="49">
        <v>28.77083</v>
      </c>
      <c r="AU3627" s="49">
        <v>40.008330000000001</v>
      </c>
      <c r="AV3627" s="49">
        <v>39.781999999999996</v>
      </c>
      <c r="AW3627" s="49">
        <v>21.278659999999999</v>
      </c>
      <c r="AX3627" s="49">
        <v>146</v>
      </c>
    </row>
    <row r="3628" spans="1:50" ht="14.25" customHeight="1" x14ac:dyDescent="0.55000000000000004">
      <c r="A3628" s="45">
        <v>1334499</v>
      </c>
      <c r="B3628" s="10" t="s">
        <v>284</v>
      </c>
      <c r="C3628" s="10" t="s">
        <v>16</v>
      </c>
      <c r="D3628" s="10" t="s">
        <v>9516</v>
      </c>
      <c r="F3628" s="10" t="s">
        <v>9517</v>
      </c>
      <c r="G3628" s="10" t="s">
        <v>9774</v>
      </c>
      <c r="H3628" s="10" t="s">
        <v>9780</v>
      </c>
      <c r="I3628" s="10" t="s">
        <v>9781</v>
      </c>
      <c r="J3628" s="10" t="s">
        <v>9782</v>
      </c>
      <c r="K3628" s="10" t="s">
        <v>291</v>
      </c>
      <c r="L3628" s="10" t="s">
        <v>292</v>
      </c>
      <c r="M3628" s="46" t="s">
        <v>293</v>
      </c>
      <c r="N3628" s="10" t="s">
        <v>294</v>
      </c>
      <c r="O3628" s="10" t="s">
        <v>294</v>
      </c>
      <c r="P3628" s="10" t="s">
        <v>295</v>
      </c>
      <c r="Q3628" s="10" t="s">
        <v>381</v>
      </c>
      <c r="R3628" s="10" t="s">
        <v>381</v>
      </c>
      <c r="S3628" s="10" t="s">
        <v>9783</v>
      </c>
      <c r="T3628" s="10" t="s">
        <v>381</v>
      </c>
      <c r="U3628" s="10"/>
      <c r="V3628" s="10" t="s">
        <v>291</v>
      </c>
      <c r="Z3628" s="47"/>
      <c r="AB3628" s="10">
        <v>1</v>
      </c>
      <c r="AD3628" s="47"/>
      <c r="AH3628" s="47"/>
      <c r="AI3628" s="10" t="s">
        <v>682</v>
      </c>
      <c r="AJ3628" s="10" t="s">
        <v>298</v>
      </c>
      <c r="AK3628" s="10" t="s">
        <v>291</v>
      </c>
      <c r="AL3628" s="10" t="s">
        <v>666</v>
      </c>
      <c r="AM3628" s="10" t="s">
        <v>666</v>
      </c>
      <c r="AN3628" s="10" t="s">
        <v>300</v>
      </c>
      <c r="AO3628" s="10" t="s">
        <v>300</v>
      </c>
      <c r="AS3628" s="48"/>
      <c r="AT3628" s="49">
        <v>15.234999999999999</v>
      </c>
      <c r="AU3628" s="49">
        <v>30.65</v>
      </c>
      <c r="AV3628" s="49">
        <v>41.571159999999999</v>
      </c>
      <c r="AW3628" s="49">
        <v>21.996169999999999</v>
      </c>
      <c r="AX3628" s="49">
        <v>112</v>
      </c>
    </row>
    <row r="3629" spans="1:50" ht="14.25" customHeight="1" x14ac:dyDescent="0.55000000000000004">
      <c r="A3629" s="45">
        <v>1334493</v>
      </c>
      <c r="B3629" s="10" t="s">
        <v>284</v>
      </c>
      <c r="C3629" s="10" t="s">
        <v>16</v>
      </c>
      <c r="D3629" s="10" t="s">
        <v>9516</v>
      </c>
      <c r="F3629" s="10" t="s">
        <v>9517</v>
      </c>
      <c r="G3629" s="10" t="s">
        <v>9774</v>
      </c>
      <c r="H3629" s="10" t="s">
        <v>9780</v>
      </c>
      <c r="I3629" s="10" t="s">
        <v>9784</v>
      </c>
      <c r="J3629" s="10" t="s">
        <v>9785</v>
      </c>
      <c r="K3629" s="10" t="s">
        <v>291</v>
      </c>
      <c r="L3629" s="10" t="s">
        <v>292</v>
      </c>
      <c r="M3629" s="46" t="s">
        <v>293</v>
      </c>
      <c r="N3629" s="10" t="s">
        <v>294</v>
      </c>
      <c r="O3629" s="10" t="s">
        <v>294</v>
      </c>
      <c r="P3629" s="10" t="s">
        <v>295</v>
      </c>
      <c r="Q3629" s="10" t="s">
        <v>381</v>
      </c>
      <c r="R3629" s="10" t="s">
        <v>381</v>
      </c>
      <c r="S3629" s="10" t="s">
        <v>9783</v>
      </c>
      <c r="T3629" s="10" t="s">
        <v>381</v>
      </c>
      <c r="U3629" s="10"/>
      <c r="V3629" s="10" t="s">
        <v>291</v>
      </c>
      <c r="Z3629" s="47"/>
      <c r="AB3629" s="10">
        <v>1</v>
      </c>
      <c r="AD3629" s="47"/>
      <c r="AH3629" s="47"/>
      <c r="AI3629" s="10" t="s">
        <v>682</v>
      </c>
      <c r="AJ3629" s="10" t="s">
        <v>298</v>
      </c>
      <c r="AK3629" s="10" t="s">
        <v>291</v>
      </c>
      <c r="AL3629" s="10" t="s">
        <v>666</v>
      </c>
      <c r="AM3629" s="10" t="s">
        <v>666</v>
      </c>
      <c r="AN3629" s="10" t="s">
        <v>300</v>
      </c>
      <c r="AO3629" s="10" t="s">
        <v>300</v>
      </c>
      <c r="AS3629" s="48"/>
      <c r="AT3629" s="49">
        <v>16.207080000000001</v>
      </c>
      <c r="AU3629" s="49">
        <v>33.141669999999998</v>
      </c>
      <c r="AV3629" s="49">
        <v>36.085039999999999</v>
      </c>
      <c r="AW3629" s="49">
        <v>20.653169999999999</v>
      </c>
      <c r="AX3629" s="49">
        <v>274</v>
      </c>
    </row>
    <row r="3630" spans="1:50" ht="14.25" customHeight="1" x14ac:dyDescent="0.55000000000000004">
      <c r="A3630" s="45">
        <v>1337324</v>
      </c>
      <c r="B3630" s="10" t="s">
        <v>284</v>
      </c>
      <c r="C3630" s="10" t="s">
        <v>16</v>
      </c>
      <c r="D3630" s="10" t="s">
        <v>9516</v>
      </c>
      <c r="F3630" s="10" t="s">
        <v>9517</v>
      </c>
      <c r="G3630" s="10" t="s">
        <v>9774</v>
      </c>
      <c r="H3630" s="10" t="s">
        <v>9786</v>
      </c>
      <c r="I3630" s="10" t="s">
        <v>9787</v>
      </c>
      <c r="J3630" s="10" t="s">
        <v>9788</v>
      </c>
      <c r="K3630" s="10" t="s">
        <v>291</v>
      </c>
      <c r="L3630" s="10" t="s">
        <v>292</v>
      </c>
      <c r="M3630" s="46" t="s">
        <v>293</v>
      </c>
      <c r="N3630" s="10" t="s">
        <v>294</v>
      </c>
      <c r="O3630" s="10" t="s">
        <v>294</v>
      </c>
      <c r="P3630" s="10" t="s">
        <v>295</v>
      </c>
      <c r="Q3630" s="10" t="s">
        <v>381</v>
      </c>
      <c r="R3630" s="10" t="s">
        <v>381</v>
      </c>
      <c r="S3630" s="10" t="s">
        <v>9789</v>
      </c>
      <c r="T3630" s="10" t="s">
        <v>381</v>
      </c>
      <c r="U3630" s="10"/>
      <c r="V3630" s="10" t="s">
        <v>291</v>
      </c>
      <c r="Z3630" s="47"/>
      <c r="AB3630" s="10">
        <v>1</v>
      </c>
      <c r="AD3630" s="47"/>
      <c r="AH3630" s="47"/>
      <c r="AI3630" s="10" t="s">
        <v>682</v>
      </c>
      <c r="AJ3630" s="10" t="s">
        <v>298</v>
      </c>
      <c r="AK3630" s="10" t="s">
        <v>291</v>
      </c>
      <c r="AL3630" s="10" t="s">
        <v>666</v>
      </c>
      <c r="AM3630" s="10" t="s">
        <v>666</v>
      </c>
      <c r="AN3630" s="10" t="s">
        <v>300</v>
      </c>
      <c r="AO3630" s="10" t="s">
        <v>300</v>
      </c>
      <c r="AS3630" s="48"/>
      <c r="AT3630" s="49">
        <v>8.8208330000000004</v>
      </c>
      <c r="AU3630" s="49">
        <v>12.57292</v>
      </c>
      <c r="AV3630" s="49">
        <v>30.542000000000002</v>
      </c>
      <c r="AW3630" s="49">
        <v>15.0299</v>
      </c>
      <c r="AX3630" s="49">
        <v>266</v>
      </c>
    </row>
    <row r="3631" spans="1:50" ht="14.25" customHeight="1" x14ac:dyDescent="0.55000000000000004">
      <c r="A3631" s="45">
        <v>1335657</v>
      </c>
      <c r="B3631" s="10" t="s">
        <v>284</v>
      </c>
      <c r="C3631" s="10" t="s">
        <v>16</v>
      </c>
      <c r="D3631" s="10" t="s">
        <v>9516</v>
      </c>
      <c r="F3631" s="10" t="s">
        <v>9517</v>
      </c>
      <c r="G3631" s="10" t="s">
        <v>9774</v>
      </c>
      <c r="H3631" s="10" t="s">
        <v>9790</v>
      </c>
      <c r="I3631" s="10" t="s">
        <v>9791</v>
      </c>
      <c r="J3631" s="10" t="s">
        <v>9792</v>
      </c>
      <c r="K3631" s="10" t="s">
        <v>291</v>
      </c>
      <c r="L3631" s="10" t="s">
        <v>292</v>
      </c>
      <c r="M3631" s="46" t="s">
        <v>293</v>
      </c>
      <c r="N3631" s="10" t="s">
        <v>294</v>
      </c>
      <c r="O3631" s="10" t="s">
        <v>294</v>
      </c>
      <c r="P3631" s="10" t="s">
        <v>295</v>
      </c>
      <c r="Q3631" s="10" t="s">
        <v>381</v>
      </c>
      <c r="R3631" s="10" t="s">
        <v>291</v>
      </c>
      <c r="T3631" s="10" t="s">
        <v>381</v>
      </c>
      <c r="U3631" s="10"/>
      <c r="V3631" s="10" t="s">
        <v>291</v>
      </c>
      <c r="Z3631" s="47"/>
      <c r="AD3631" s="47"/>
      <c r="AH3631" s="47"/>
      <c r="AI3631" s="10" t="s">
        <v>682</v>
      </c>
      <c r="AJ3631" s="10" t="s">
        <v>298</v>
      </c>
      <c r="AK3631" s="10" t="s">
        <v>7105</v>
      </c>
      <c r="AL3631" s="10" t="s">
        <v>666</v>
      </c>
      <c r="AM3631" s="10" t="s">
        <v>666</v>
      </c>
      <c r="AN3631" s="10" t="s">
        <v>300</v>
      </c>
      <c r="AO3631" s="10" t="s">
        <v>300</v>
      </c>
      <c r="AS3631" s="48"/>
      <c r="AT3631" s="49">
        <v>30.179169999999999</v>
      </c>
      <c r="AU3631" s="49">
        <v>40.304169999999999</v>
      </c>
      <c r="AV3631" s="49">
        <v>47.74288</v>
      </c>
      <c r="AW3631" s="49">
        <v>22.28417</v>
      </c>
      <c r="AX3631" s="49">
        <v>175</v>
      </c>
    </row>
    <row r="3632" spans="1:50" ht="14.25" customHeight="1" x14ac:dyDescent="0.55000000000000004">
      <c r="A3632" s="45">
        <v>1335225</v>
      </c>
      <c r="B3632" s="10" t="s">
        <v>284</v>
      </c>
      <c r="C3632" s="10" t="s">
        <v>16</v>
      </c>
      <c r="D3632" s="10" t="s">
        <v>9516</v>
      </c>
      <c r="F3632" s="10" t="s">
        <v>9517</v>
      </c>
      <c r="G3632" s="10" t="s">
        <v>9774</v>
      </c>
      <c r="H3632" s="10" t="s">
        <v>9790</v>
      </c>
      <c r="I3632" s="10" t="s">
        <v>9793</v>
      </c>
      <c r="J3632" s="10" t="s">
        <v>9794</v>
      </c>
      <c r="K3632" s="10" t="s">
        <v>291</v>
      </c>
      <c r="L3632" s="10" t="s">
        <v>292</v>
      </c>
      <c r="M3632" s="46" t="s">
        <v>293</v>
      </c>
      <c r="N3632" s="10" t="s">
        <v>294</v>
      </c>
      <c r="O3632" s="10" t="s">
        <v>294</v>
      </c>
      <c r="P3632" s="10" t="s">
        <v>295</v>
      </c>
      <c r="Q3632" s="10" t="s">
        <v>381</v>
      </c>
      <c r="R3632" s="10" t="s">
        <v>291</v>
      </c>
      <c r="T3632" s="10" t="s">
        <v>381</v>
      </c>
      <c r="U3632" s="10"/>
      <c r="V3632" s="10" t="s">
        <v>291</v>
      </c>
      <c r="Z3632" s="47"/>
      <c r="AD3632" s="47"/>
      <c r="AH3632" s="47"/>
      <c r="AI3632" s="10" t="s">
        <v>682</v>
      </c>
      <c r="AJ3632" s="10" t="s">
        <v>298</v>
      </c>
      <c r="AK3632" s="10" t="s">
        <v>291</v>
      </c>
      <c r="AL3632" s="10" t="s">
        <v>666</v>
      </c>
      <c r="AM3632" s="10" t="s">
        <v>666</v>
      </c>
      <c r="AN3632" s="10" t="s">
        <v>300</v>
      </c>
      <c r="AO3632" s="10" t="s">
        <v>300</v>
      </c>
      <c r="AP3632" s="10">
        <v>7</v>
      </c>
      <c r="AQ3632" s="10">
        <v>10</v>
      </c>
      <c r="AR3632" s="10">
        <v>8.5</v>
      </c>
      <c r="AS3632" s="48">
        <v>8.5</v>
      </c>
      <c r="AT3632" s="49">
        <v>12.411670000000001</v>
      </c>
      <c r="AU3632" s="49">
        <v>38.88917</v>
      </c>
      <c r="AV3632" s="49">
        <v>38.776159999999997</v>
      </c>
      <c r="AW3632" s="49">
        <v>25.73751</v>
      </c>
      <c r="AX3632" s="49">
        <v>95</v>
      </c>
    </row>
    <row r="3633" spans="1:50" ht="14.25" customHeight="1" x14ac:dyDescent="0.55000000000000004">
      <c r="A3633" s="45">
        <v>1336372</v>
      </c>
      <c r="B3633" s="10" t="s">
        <v>284</v>
      </c>
      <c r="C3633" s="10" t="s">
        <v>16</v>
      </c>
      <c r="D3633" s="10" t="s">
        <v>9516</v>
      </c>
      <c r="F3633" s="10" t="s">
        <v>9517</v>
      </c>
      <c r="G3633" s="10" t="s">
        <v>9774</v>
      </c>
      <c r="H3633" s="10" t="s">
        <v>9790</v>
      </c>
      <c r="I3633" s="10" t="s">
        <v>9795</v>
      </c>
      <c r="J3633" s="10" t="s">
        <v>9796</v>
      </c>
      <c r="K3633" s="10" t="s">
        <v>291</v>
      </c>
      <c r="L3633" s="10" t="s">
        <v>292</v>
      </c>
      <c r="M3633" s="46" t="s">
        <v>570</v>
      </c>
      <c r="N3633" s="10" t="s">
        <v>294</v>
      </c>
      <c r="O3633" s="10" t="s">
        <v>294</v>
      </c>
      <c r="P3633" s="10" t="s">
        <v>295</v>
      </c>
      <c r="Q3633" s="10" t="s">
        <v>381</v>
      </c>
      <c r="R3633" s="10" t="s">
        <v>291</v>
      </c>
      <c r="T3633" s="10" t="s">
        <v>381</v>
      </c>
      <c r="U3633" s="10"/>
      <c r="V3633" s="10" t="s">
        <v>291</v>
      </c>
      <c r="Z3633" s="47"/>
      <c r="AD3633" s="47"/>
      <c r="AH3633" s="47"/>
      <c r="AI3633" s="10" t="s">
        <v>682</v>
      </c>
      <c r="AJ3633" s="10" t="s">
        <v>298</v>
      </c>
      <c r="AK3633" s="10" t="s">
        <v>291</v>
      </c>
      <c r="AL3633" s="10" t="s">
        <v>666</v>
      </c>
      <c r="AM3633" s="10" t="s">
        <v>666</v>
      </c>
      <c r="AN3633" s="10" t="s">
        <v>300</v>
      </c>
      <c r="AO3633" s="10" t="s">
        <v>300</v>
      </c>
      <c r="AP3633" s="10">
        <v>2.25</v>
      </c>
      <c r="AQ3633" s="10">
        <v>2.5</v>
      </c>
      <c r="AR3633" s="10">
        <v>2.37</v>
      </c>
      <c r="AS3633" s="48">
        <v>2.37</v>
      </c>
      <c r="AT3633" s="49">
        <v>16.58333</v>
      </c>
      <c r="AU3633" s="49">
        <v>61.041670000000003</v>
      </c>
      <c r="AV3633" s="49">
        <v>19.084</v>
      </c>
      <c r="AW3633" s="49">
        <v>26.591999999999999</v>
      </c>
      <c r="AX3633" s="49">
        <v>5</v>
      </c>
    </row>
    <row r="3634" spans="1:50" ht="14.25" customHeight="1" x14ac:dyDescent="0.55000000000000004">
      <c r="A3634" s="45">
        <v>1335878</v>
      </c>
      <c r="B3634" s="10" t="s">
        <v>284</v>
      </c>
      <c r="C3634" s="10" t="s">
        <v>16</v>
      </c>
      <c r="D3634" s="10" t="s">
        <v>9516</v>
      </c>
      <c r="F3634" s="10" t="s">
        <v>9517</v>
      </c>
      <c r="G3634" s="10" t="s">
        <v>9774</v>
      </c>
      <c r="H3634" s="10" t="s">
        <v>9790</v>
      </c>
      <c r="I3634" s="10" t="s">
        <v>9797</v>
      </c>
      <c r="J3634" s="10" t="s">
        <v>9798</v>
      </c>
      <c r="K3634" s="10" t="s">
        <v>291</v>
      </c>
      <c r="L3634" s="10" t="s">
        <v>292</v>
      </c>
      <c r="M3634" s="46" t="s">
        <v>506</v>
      </c>
      <c r="N3634" s="10" t="s">
        <v>294</v>
      </c>
      <c r="O3634" s="10" t="s">
        <v>294</v>
      </c>
      <c r="P3634" s="10" t="s">
        <v>295</v>
      </c>
      <c r="Q3634" s="10" t="s">
        <v>381</v>
      </c>
      <c r="R3634" s="10" t="s">
        <v>381</v>
      </c>
      <c r="S3634" s="10" t="s">
        <v>9799</v>
      </c>
      <c r="T3634" s="10" t="s">
        <v>381</v>
      </c>
      <c r="U3634" s="10"/>
      <c r="V3634" s="10" t="s">
        <v>291</v>
      </c>
      <c r="Z3634" s="47"/>
      <c r="AB3634" s="10">
        <v>1</v>
      </c>
      <c r="AD3634" s="47"/>
      <c r="AH3634" s="47"/>
      <c r="AI3634" s="10" t="s">
        <v>682</v>
      </c>
      <c r="AJ3634" s="10" t="s">
        <v>298</v>
      </c>
      <c r="AK3634" s="10" t="s">
        <v>291</v>
      </c>
      <c r="AL3634" s="10" t="s">
        <v>666</v>
      </c>
      <c r="AM3634" s="10" t="s">
        <v>666</v>
      </c>
      <c r="AN3634" s="10" t="s">
        <v>300</v>
      </c>
      <c r="AO3634" s="10" t="s">
        <v>300</v>
      </c>
      <c r="AS3634" s="48"/>
      <c r="AT3634" s="49">
        <v>23.195</v>
      </c>
      <c r="AU3634" s="49">
        <v>28.89583</v>
      </c>
      <c r="AV3634" s="49">
        <v>35.846640000000001</v>
      </c>
      <c r="AW3634" s="49">
        <v>40.142699999999998</v>
      </c>
      <c r="AX3634" s="49">
        <v>79</v>
      </c>
    </row>
    <row r="3635" spans="1:50" ht="14.25" customHeight="1" x14ac:dyDescent="0.55000000000000004">
      <c r="A3635" s="45">
        <v>1335648</v>
      </c>
      <c r="B3635" s="10" t="s">
        <v>284</v>
      </c>
      <c r="C3635" s="10" t="s">
        <v>16</v>
      </c>
      <c r="D3635" s="10" t="s">
        <v>9516</v>
      </c>
      <c r="F3635" s="10" t="s">
        <v>9517</v>
      </c>
      <c r="G3635" s="10" t="s">
        <v>9774</v>
      </c>
      <c r="H3635" s="10" t="s">
        <v>9790</v>
      </c>
      <c r="I3635" s="10" t="s">
        <v>9800</v>
      </c>
      <c r="J3635" s="10" t="s">
        <v>9801</v>
      </c>
      <c r="K3635" s="10" t="s">
        <v>291</v>
      </c>
      <c r="L3635" s="10" t="s">
        <v>292</v>
      </c>
      <c r="M3635" s="46" t="s">
        <v>293</v>
      </c>
      <c r="N3635" s="10" t="s">
        <v>294</v>
      </c>
      <c r="O3635" s="10" t="s">
        <v>294</v>
      </c>
      <c r="P3635" s="10" t="s">
        <v>295</v>
      </c>
      <c r="Q3635" s="10" t="s">
        <v>381</v>
      </c>
      <c r="R3635" s="10" t="s">
        <v>291</v>
      </c>
      <c r="T3635" s="10" t="s">
        <v>381</v>
      </c>
      <c r="U3635" s="10"/>
      <c r="V3635" s="10" t="s">
        <v>291</v>
      </c>
      <c r="Z3635" s="47"/>
      <c r="AA3635" s="10">
        <v>1</v>
      </c>
      <c r="AB3635" s="10">
        <v>2</v>
      </c>
      <c r="AC3635" s="10">
        <v>1</v>
      </c>
      <c r="AD3635" s="47">
        <v>1</v>
      </c>
      <c r="AH3635" s="47"/>
      <c r="AI3635" s="10" t="s">
        <v>682</v>
      </c>
      <c r="AJ3635" s="10" t="s">
        <v>298</v>
      </c>
      <c r="AK3635" s="10" t="s">
        <v>291</v>
      </c>
      <c r="AL3635" s="10" t="s">
        <v>666</v>
      </c>
      <c r="AM3635" s="10" t="s">
        <v>666</v>
      </c>
      <c r="AN3635" s="10" t="s">
        <v>300</v>
      </c>
      <c r="AO3635" s="10" t="s">
        <v>300</v>
      </c>
      <c r="AS3635" s="48"/>
      <c r="AT3635" s="50" t="s">
        <v>722</v>
      </c>
      <c r="AU3635" s="50" t="s">
        <v>722</v>
      </c>
      <c r="AV3635" s="50" t="s">
        <v>722</v>
      </c>
      <c r="AW3635" s="50" t="s">
        <v>722</v>
      </c>
      <c r="AX3635" s="49">
        <v>0</v>
      </c>
    </row>
    <row r="3636" spans="1:50" ht="14.25" customHeight="1" x14ac:dyDescent="0.55000000000000004">
      <c r="A3636" s="45">
        <v>1335213</v>
      </c>
      <c r="B3636" s="10" t="s">
        <v>313</v>
      </c>
      <c r="C3636" s="10" t="s">
        <v>16</v>
      </c>
      <c r="D3636" s="10" t="s">
        <v>9516</v>
      </c>
      <c r="F3636" s="10" t="s">
        <v>9517</v>
      </c>
      <c r="G3636" s="10" t="s">
        <v>9774</v>
      </c>
      <c r="H3636" s="10" t="s">
        <v>9790</v>
      </c>
      <c r="I3636" s="10" t="s">
        <v>9802</v>
      </c>
      <c r="J3636" s="10" t="s">
        <v>9803</v>
      </c>
      <c r="K3636" s="10" t="s">
        <v>291</v>
      </c>
      <c r="L3636" s="10" t="s">
        <v>316</v>
      </c>
      <c r="M3636" s="46" t="s">
        <v>293</v>
      </c>
      <c r="N3636" s="10" t="s">
        <v>294</v>
      </c>
      <c r="O3636" s="10" t="s">
        <v>294</v>
      </c>
      <c r="P3636" s="10" t="s">
        <v>295</v>
      </c>
      <c r="Q3636" s="10" t="s">
        <v>381</v>
      </c>
      <c r="R3636" s="10" t="s">
        <v>291</v>
      </c>
      <c r="T3636" s="10" t="s">
        <v>381</v>
      </c>
      <c r="U3636" s="10"/>
      <c r="V3636" s="10" t="s">
        <v>291</v>
      </c>
      <c r="W3636" s="10">
        <v>54</v>
      </c>
      <c r="Z3636" s="47"/>
      <c r="AA3636" s="10">
        <v>1</v>
      </c>
      <c r="AB3636" s="10">
        <v>1</v>
      </c>
      <c r="AC3636" s="10">
        <v>1</v>
      </c>
      <c r="AD3636" s="47">
        <v>1</v>
      </c>
      <c r="AE3636" s="10">
        <v>1</v>
      </c>
      <c r="AF3636" s="10">
        <v>16</v>
      </c>
      <c r="AH3636" s="47">
        <v>8.5</v>
      </c>
      <c r="AI3636" s="10" t="s">
        <v>682</v>
      </c>
      <c r="AJ3636" s="10" t="s">
        <v>298</v>
      </c>
      <c r="AK3636" s="10" t="s">
        <v>7105</v>
      </c>
      <c r="AL3636" s="10" t="s">
        <v>666</v>
      </c>
      <c r="AM3636" s="10" t="s">
        <v>666</v>
      </c>
      <c r="AN3636" s="10" t="s">
        <v>300</v>
      </c>
      <c r="AO3636" s="10" t="s">
        <v>300</v>
      </c>
      <c r="AS3636" s="48"/>
      <c r="AT3636" s="49">
        <v>24.84</v>
      </c>
      <c r="AU3636" s="49">
        <v>33.218330000000002</v>
      </c>
      <c r="AV3636" s="49">
        <v>39.276800000000001</v>
      </c>
      <c r="AW3636" s="49">
        <v>19.965810000000001</v>
      </c>
      <c r="AX3636" s="49">
        <v>145</v>
      </c>
    </row>
    <row r="3637" spans="1:50" ht="14.25" customHeight="1" x14ac:dyDescent="0.55000000000000004">
      <c r="A3637" s="45">
        <v>1335680</v>
      </c>
      <c r="B3637" s="10" t="s">
        <v>284</v>
      </c>
      <c r="C3637" s="10" t="s">
        <v>16</v>
      </c>
      <c r="D3637" s="10" t="s">
        <v>9516</v>
      </c>
      <c r="F3637" s="10" t="s">
        <v>9517</v>
      </c>
      <c r="G3637" s="10" t="s">
        <v>9774</v>
      </c>
      <c r="H3637" s="10" t="s">
        <v>9790</v>
      </c>
      <c r="I3637" s="10" t="s">
        <v>9804</v>
      </c>
      <c r="J3637" s="10" t="s">
        <v>9805</v>
      </c>
      <c r="K3637" s="10" t="s">
        <v>291</v>
      </c>
      <c r="L3637" s="10" t="s">
        <v>292</v>
      </c>
      <c r="M3637" s="46" t="s">
        <v>563</v>
      </c>
      <c r="N3637" s="10" t="s">
        <v>294</v>
      </c>
      <c r="O3637" s="10" t="s">
        <v>294</v>
      </c>
      <c r="P3637" s="10" t="s">
        <v>295</v>
      </c>
      <c r="Q3637" s="10" t="s">
        <v>381</v>
      </c>
      <c r="R3637" s="10" t="s">
        <v>291</v>
      </c>
      <c r="T3637" s="10" t="s">
        <v>381</v>
      </c>
      <c r="U3637" s="10"/>
      <c r="V3637" s="10" t="s">
        <v>291</v>
      </c>
      <c r="Z3637" s="47"/>
      <c r="AD3637" s="47"/>
      <c r="AH3637" s="47"/>
      <c r="AI3637" s="10" t="s">
        <v>682</v>
      </c>
      <c r="AJ3637" s="10" t="s">
        <v>298</v>
      </c>
      <c r="AK3637" s="10" t="s">
        <v>291</v>
      </c>
      <c r="AL3637" s="10" t="s">
        <v>666</v>
      </c>
      <c r="AM3637" s="10" t="s">
        <v>666</v>
      </c>
      <c r="AN3637" s="10" t="s">
        <v>300</v>
      </c>
      <c r="AO3637" s="10" t="s">
        <v>300</v>
      </c>
      <c r="AS3637" s="48"/>
      <c r="AT3637" s="49">
        <v>15.324999999999999</v>
      </c>
      <c r="AU3637" s="49">
        <v>34.96</v>
      </c>
      <c r="AV3637" s="49">
        <v>47.3688</v>
      </c>
      <c r="AW3637" s="49">
        <v>27.55218</v>
      </c>
      <c r="AX3637" s="49">
        <v>203</v>
      </c>
    </row>
    <row r="3638" spans="1:50" ht="14.25" customHeight="1" x14ac:dyDescent="0.55000000000000004">
      <c r="A3638" s="45">
        <v>5039096</v>
      </c>
      <c r="B3638" s="10" t="s">
        <v>284</v>
      </c>
      <c r="C3638" s="10" t="s">
        <v>16</v>
      </c>
      <c r="D3638" s="10" t="s">
        <v>9516</v>
      </c>
      <c r="F3638" s="10" t="s">
        <v>9517</v>
      </c>
      <c r="G3638" s="10" t="s">
        <v>9774</v>
      </c>
      <c r="H3638" s="10" t="s">
        <v>9806</v>
      </c>
      <c r="I3638" s="10" t="s">
        <v>9807</v>
      </c>
      <c r="J3638" s="10" t="s">
        <v>9808</v>
      </c>
      <c r="K3638" s="10" t="s">
        <v>291</v>
      </c>
      <c r="L3638" s="10" t="s">
        <v>292</v>
      </c>
      <c r="M3638" s="46" t="s">
        <v>570</v>
      </c>
      <c r="N3638" s="10" t="s">
        <v>294</v>
      </c>
      <c r="O3638" s="10" t="s">
        <v>294</v>
      </c>
      <c r="P3638" s="10" t="s">
        <v>295</v>
      </c>
      <c r="Q3638" s="10" t="s">
        <v>381</v>
      </c>
      <c r="R3638" s="10" t="s">
        <v>291</v>
      </c>
      <c r="T3638" s="10" t="s">
        <v>381</v>
      </c>
      <c r="U3638" s="10"/>
      <c r="V3638" s="10" t="s">
        <v>291</v>
      </c>
      <c r="Z3638" s="47"/>
      <c r="AD3638" s="47"/>
      <c r="AH3638" s="47"/>
      <c r="AI3638" s="10" t="s">
        <v>682</v>
      </c>
      <c r="AJ3638" s="10" t="s">
        <v>298</v>
      </c>
      <c r="AK3638" s="10" t="s">
        <v>291</v>
      </c>
      <c r="AL3638" s="10" t="s">
        <v>666</v>
      </c>
      <c r="AM3638" s="10" t="s">
        <v>666</v>
      </c>
      <c r="AN3638" s="10" t="s">
        <v>300</v>
      </c>
      <c r="AO3638" s="10" t="s">
        <v>300</v>
      </c>
      <c r="AS3638" s="48"/>
      <c r="AT3638" s="49">
        <v>5.6849999999999996</v>
      </c>
      <c r="AU3638" s="49">
        <v>26.936669999999999</v>
      </c>
      <c r="AV3638" s="49">
        <v>18.099360000000001</v>
      </c>
      <c r="AW3638" s="49">
        <v>12.03504</v>
      </c>
      <c r="AX3638" s="49">
        <v>13</v>
      </c>
    </row>
    <row r="3639" spans="1:50" ht="14.25" customHeight="1" x14ac:dyDescent="0.55000000000000004">
      <c r="A3639" s="45">
        <v>5039354</v>
      </c>
      <c r="B3639" s="10" t="s">
        <v>284</v>
      </c>
      <c r="C3639" s="10" t="s">
        <v>16</v>
      </c>
      <c r="D3639" s="10" t="s">
        <v>9516</v>
      </c>
      <c r="F3639" s="10" t="s">
        <v>9517</v>
      </c>
      <c r="G3639" s="10" t="s">
        <v>9774</v>
      </c>
      <c r="H3639" s="10" t="s">
        <v>9806</v>
      </c>
      <c r="I3639" s="10" t="s">
        <v>9809</v>
      </c>
      <c r="J3639" s="10" t="s">
        <v>9810</v>
      </c>
      <c r="K3639" s="10" t="s">
        <v>291</v>
      </c>
      <c r="L3639" s="10" t="s">
        <v>292</v>
      </c>
      <c r="M3639" s="46" t="s">
        <v>293</v>
      </c>
      <c r="N3639" s="10" t="s">
        <v>294</v>
      </c>
      <c r="O3639" s="10" t="s">
        <v>294</v>
      </c>
      <c r="P3639" s="10" t="s">
        <v>295</v>
      </c>
      <c r="Q3639" s="10" t="s">
        <v>381</v>
      </c>
      <c r="R3639" s="10" t="s">
        <v>291</v>
      </c>
      <c r="T3639" s="10" t="s">
        <v>381</v>
      </c>
      <c r="U3639" s="10"/>
      <c r="V3639" s="10" t="s">
        <v>291</v>
      </c>
      <c r="Z3639" s="47"/>
      <c r="AA3639" s="10">
        <v>1</v>
      </c>
      <c r="AB3639" s="10">
        <v>1</v>
      </c>
      <c r="AC3639" s="10">
        <v>1</v>
      </c>
      <c r="AD3639" s="47">
        <v>1</v>
      </c>
      <c r="AH3639" s="47"/>
      <c r="AI3639" s="10" t="s">
        <v>682</v>
      </c>
      <c r="AJ3639" s="10" t="s">
        <v>298</v>
      </c>
      <c r="AK3639" s="10" t="s">
        <v>291</v>
      </c>
      <c r="AL3639" s="10" t="s">
        <v>666</v>
      </c>
      <c r="AM3639" s="10" t="s">
        <v>666</v>
      </c>
      <c r="AN3639" s="10" t="s">
        <v>300</v>
      </c>
      <c r="AO3639" s="10" t="s">
        <v>300</v>
      </c>
      <c r="AS3639" s="48"/>
      <c r="AT3639" s="49">
        <v>15.05</v>
      </c>
      <c r="AU3639" s="49">
        <v>21.779170000000001</v>
      </c>
      <c r="AV3639" s="49">
        <v>33.663600000000002</v>
      </c>
      <c r="AW3639" s="49">
        <v>15.934060000000001</v>
      </c>
      <c r="AX3639" s="49">
        <v>296</v>
      </c>
    </row>
    <row r="3640" spans="1:50" ht="14.25" customHeight="1" x14ac:dyDescent="0.55000000000000004">
      <c r="A3640" s="45">
        <v>5039293</v>
      </c>
      <c r="B3640" s="10" t="s">
        <v>284</v>
      </c>
      <c r="C3640" s="10" t="s">
        <v>16</v>
      </c>
      <c r="D3640" s="10" t="s">
        <v>9516</v>
      </c>
      <c r="F3640" s="10" t="s">
        <v>9517</v>
      </c>
      <c r="G3640" s="10" t="s">
        <v>9774</v>
      </c>
      <c r="H3640" s="10" t="s">
        <v>9806</v>
      </c>
      <c r="I3640" s="10" t="s">
        <v>9811</v>
      </c>
      <c r="J3640" s="10" t="s">
        <v>9812</v>
      </c>
      <c r="K3640" s="10" t="s">
        <v>291</v>
      </c>
      <c r="L3640" s="10" t="s">
        <v>292</v>
      </c>
      <c r="M3640" s="46" t="s">
        <v>563</v>
      </c>
      <c r="N3640" s="10" t="s">
        <v>294</v>
      </c>
      <c r="O3640" s="10" t="s">
        <v>294</v>
      </c>
      <c r="P3640" s="10" t="s">
        <v>295</v>
      </c>
      <c r="Q3640" s="10" t="s">
        <v>381</v>
      </c>
      <c r="R3640" s="10" t="s">
        <v>291</v>
      </c>
      <c r="T3640" s="10" t="s">
        <v>381</v>
      </c>
      <c r="U3640" s="10"/>
      <c r="V3640" s="10" t="s">
        <v>291</v>
      </c>
      <c r="Z3640" s="47"/>
      <c r="AA3640" s="10">
        <v>1</v>
      </c>
      <c r="AB3640" s="10">
        <v>1</v>
      </c>
      <c r="AC3640" s="10">
        <v>1</v>
      </c>
      <c r="AD3640" s="47">
        <v>1</v>
      </c>
      <c r="AH3640" s="47"/>
      <c r="AI3640" s="10" t="s">
        <v>682</v>
      </c>
      <c r="AJ3640" s="10" t="s">
        <v>298</v>
      </c>
      <c r="AK3640" s="10" t="s">
        <v>291</v>
      </c>
      <c r="AL3640" s="10" t="s">
        <v>666</v>
      </c>
      <c r="AM3640" s="10" t="s">
        <v>666</v>
      </c>
      <c r="AN3640" s="10" t="s">
        <v>300</v>
      </c>
      <c r="AO3640" s="10" t="s">
        <v>300</v>
      </c>
      <c r="AS3640" s="48"/>
      <c r="AT3640" s="49">
        <v>3.5433330000000001</v>
      </c>
      <c r="AU3640" s="49">
        <v>13.60792</v>
      </c>
      <c r="AV3640" s="49">
        <v>46.487839999999998</v>
      </c>
      <c r="AW3640" s="49">
        <v>17.384969999999999</v>
      </c>
      <c r="AX3640" s="49">
        <v>32</v>
      </c>
    </row>
    <row r="3641" spans="1:50" ht="14.25" customHeight="1" x14ac:dyDescent="0.55000000000000004">
      <c r="A3641" s="45">
        <v>1346919</v>
      </c>
      <c r="B3641" s="10" t="s">
        <v>313</v>
      </c>
      <c r="C3641" s="10" t="s">
        <v>16</v>
      </c>
      <c r="D3641" s="10" t="s">
        <v>9516</v>
      </c>
      <c r="F3641" s="10" t="s">
        <v>9517</v>
      </c>
      <c r="G3641" s="10" t="s">
        <v>9813</v>
      </c>
      <c r="H3641" s="10" t="s">
        <v>9814</v>
      </c>
      <c r="I3641" s="10" t="s">
        <v>9815</v>
      </c>
      <c r="J3641" s="10" t="s">
        <v>9816</v>
      </c>
      <c r="K3641" s="10" t="s">
        <v>291</v>
      </c>
      <c r="L3641" s="10" t="s">
        <v>316</v>
      </c>
      <c r="M3641" s="46" t="s">
        <v>293</v>
      </c>
      <c r="N3641" s="10" t="s">
        <v>294</v>
      </c>
      <c r="O3641" s="10" t="s">
        <v>294</v>
      </c>
      <c r="P3641" s="10" t="s">
        <v>295</v>
      </c>
      <c r="Q3641" s="10"/>
      <c r="R3641" s="10"/>
      <c r="T3641" s="10" t="s">
        <v>381</v>
      </c>
      <c r="U3641" s="10"/>
      <c r="V3641" s="10" t="s">
        <v>381</v>
      </c>
      <c r="Z3641" s="47"/>
      <c r="AD3641" s="47"/>
      <c r="AH3641" s="47"/>
      <c r="AI3641" s="10" t="s">
        <v>682</v>
      </c>
      <c r="AJ3641" s="10" t="s">
        <v>298</v>
      </c>
      <c r="AK3641" s="10" t="s">
        <v>291</v>
      </c>
      <c r="AL3641" s="10" t="s">
        <v>299</v>
      </c>
      <c r="AM3641" s="10"/>
      <c r="AN3641" s="10" t="s">
        <v>300</v>
      </c>
      <c r="AO3641" s="10" t="s">
        <v>300</v>
      </c>
      <c r="AP3641" s="10">
        <v>31</v>
      </c>
      <c r="AQ3641" s="10">
        <v>37</v>
      </c>
      <c r="AR3641" s="10">
        <v>34</v>
      </c>
      <c r="AS3641" s="48">
        <v>34</v>
      </c>
      <c r="AT3641" s="49">
        <v>14.793329999999999</v>
      </c>
      <c r="AU3641" s="49">
        <v>27.84083</v>
      </c>
      <c r="AV3641" s="49">
        <v>38.499519999999997</v>
      </c>
      <c r="AW3641" s="49">
        <v>28.401260000000001</v>
      </c>
      <c r="AX3641" s="49">
        <v>363</v>
      </c>
    </row>
    <row r="3642" spans="1:50" ht="14.25" customHeight="1" x14ac:dyDescent="0.55000000000000004">
      <c r="A3642" s="45">
        <v>1347933</v>
      </c>
      <c r="B3642" s="10" t="s">
        <v>284</v>
      </c>
      <c r="C3642" s="10" t="s">
        <v>16</v>
      </c>
      <c r="D3642" s="10" t="s">
        <v>9516</v>
      </c>
      <c r="F3642" s="10" t="s">
        <v>9517</v>
      </c>
      <c r="G3642" s="10" t="s">
        <v>9813</v>
      </c>
      <c r="H3642" s="10" t="s">
        <v>9817</v>
      </c>
      <c r="I3642" s="10" t="s">
        <v>9818</v>
      </c>
      <c r="J3642" s="10" t="s">
        <v>9819</v>
      </c>
      <c r="K3642" s="10" t="s">
        <v>291</v>
      </c>
      <c r="L3642" s="10" t="s">
        <v>292</v>
      </c>
      <c r="M3642" s="46" t="s">
        <v>573</v>
      </c>
      <c r="N3642" s="10"/>
      <c r="O3642" s="10"/>
      <c r="P3642" s="10" t="s">
        <v>295</v>
      </c>
      <c r="Q3642" s="10"/>
      <c r="R3642" s="10"/>
      <c r="T3642" s="10" t="s">
        <v>381</v>
      </c>
      <c r="U3642" s="10"/>
      <c r="V3642" s="10" t="s">
        <v>381</v>
      </c>
      <c r="Z3642" s="47"/>
      <c r="AD3642" s="47"/>
      <c r="AH3642" s="47"/>
      <c r="AI3642" s="10"/>
      <c r="AJ3642" s="10" t="s">
        <v>298</v>
      </c>
      <c r="AK3642" s="10" t="s">
        <v>291</v>
      </c>
      <c r="AL3642" s="10"/>
      <c r="AM3642" s="10"/>
      <c r="AN3642" s="10"/>
      <c r="AO3642" s="10"/>
      <c r="AS3642" s="48"/>
      <c r="AT3642" s="49">
        <v>22.88542</v>
      </c>
      <c r="AU3642" s="49">
        <v>54.079169999999998</v>
      </c>
      <c r="AV3642" s="49">
        <v>50.385399999999997</v>
      </c>
      <c r="AW3642" s="49">
        <v>16.884239999999998</v>
      </c>
      <c r="AX3642" s="49">
        <v>106</v>
      </c>
    </row>
    <row r="3643" spans="1:50" ht="14.25" customHeight="1" x14ac:dyDescent="0.55000000000000004">
      <c r="A3643" s="45">
        <v>5041466</v>
      </c>
      <c r="B3643" s="10" t="s">
        <v>313</v>
      </c>
      <c r="C3643" s="10" t="s">
        <v>16</v>
      </c>
      <c r="D3643" s="10" t="s">
        <v>9516</v>
      </c>
      <c r="F3643" s="10" t="s">
        <v>9517</v>
      </c>
      <c r="G3643" s="10" t="s">
        <v>9813</v>
      </c>
      <c r="H3643" s="10" t="s">
        <v>9820</v>
      </c>
      <c r="I3643" s="10" t="s">
        <v>9821</v>
      </c>
      <c r="J3643" s="10" t="s">
        <v>9822</v>
      </c>
      <c r="K3643" s="10" t="s">
        <v>291</v>
      </c>
      <c r="L3643" s="10" t="s">
        <v>316</v>
      </c>
      <c r="M3643" s="46"/>
      <c r="N3643" s="10"/>
      <c r="O3643" s="10"/>
      <c r="P3643" s="10" t="s">
        <v>295</v>
      </c>
      <c r="Q3643" s="10"/>
      <c r="R3643" s="10"/>
      <c r="T3643" s="10" t="s">
        <v>381</v>
      </c>
      <c r="U3643" s="10"/>
      <c r="V3643" s="10" t="s">
        <v>381</v>
      </c>
      <c r="Z3643" s="47"/>
      <c r="AD3643" s="47"/>
      <c r="AH3643" s="47"/>
      <c r="AI3643" s="10"/>
      <c r="AJ3643" s="10" t="s">
        <v>298</v>
      </c>
      <c r="AK3643" s="10" t="s">
        <v>291</v>
      </c>
      <c r="AL3643" s="10"/>
      <c r="AM3643" s="10"/>
      <c r="AN3643" s="10"/>
      <c r="AO3643" s="10"/>
      <c r="AS3643" s="48"/>
      <c r="AT3643" s="50"/>
      <c r="AU3643" s="50"/>
      <c r="AV3643" s="50"/>
      <c r="AW3643" s="50"/>
      <c r="AX3643" s="49">
        <v>1</v>
      </c>
    </row>
    <row r="3644" spans="1:50" ht="14.25" customHeight="1" x14ac:dyDescent="0.55000000000000004">
      <c r="A3644" s="45">
        <v>5041422</v>
      </c>
      <c r="B3644" s="10" t="s">
        <v>313</v>
      </c>
      <c r="C3644" s="10" t="s">
        <v>16</v>
      </c>
      <c r="D3644" s="10" t="s">
        <v>9516</v>
      </c>
      <c r="F3644" s="10" t="s">
        <v>9517</v>
      </c>
      <c r="G3644" s="10" t="s">
        <v>9813</v>
      </c>
      <c r="H3644" s="10" t="s">
        <v>9820</v>
      </c>
      <c r="I3644" s="10" t="s">
        <v>9823</v>
      </c>
      <c r="J3644" s="10" t="s">
        <v>9824</v>
      </c>
      <c r="K3644" s="10" t="s">
        <v>291</v>
      </c>
      <c r="L3644" s="10" t="s">
        <v>316</v>
      </c>
      <c r="M3644" s="46"/>
      <c r="N3644" s="10"/>
      <c r="O3644" s="10"/>
      <c r="P3644" s="10" t="s">
        <v>295</v>
      </c>
      <c r="Q3644" s="10"/>
      <c r="R3644" s="10"/>
      <c r="T3644" s="10" t="s">
        <v>381</v>
      </c>
      <c r="U3644" s="10"/>
      <c r="V3644" s="10" t="s">
        <v>381</v>
      </c>
      <c r="Z3644" s="47"/>
      <c r="AD3644" s="47"/>
      <c r="AH3644" s="47"/>
      <c r="AI3644" s="10"/>
      <c r="AJ3644" s="10" t="s">
        <v>298</v>
      </c>
      <c r="AK3644" s="10" t="s">
        <v>291</v>
      </c>
      <c r="AL3644" s="10"/>
      <c r="AM3644" s="10"/>
      <c r="AN3644" s="10"/>
      <c r="AO3644" s="10"/>
      <c r="AS3644" s="48"/>
      <c r="AT3644" s="50"/>
      <c r="AU3644" s="50"/>
      <c r="AV3644" s="50"/>
      <c r="AW3644" s="50"/>
      <c r="AX3644" s="49">
        <v>1</v>
      </c>
    </row>
    <row r="3645" spans="1:50" ht="14.25" customHeight="1" x14ac:dyDescent="0.55000000000000004">
      <c r="A3645" s="45">
        <v>5041424</v>
      </c>
      <c r="B3645" s="10" t="s">
        <v>313</v>
      </c>
      <c r="C3645" s="10" t="s">
        <v>16</v>
      </c>
      <c r="D3645" s="10" t="s">
        <v>9516</v>
      </c>
      <c r="F3645" s="10" t="s">
        <v>9517</v>
      </c>
      <c r="G3645" s="10" t="s">
        <v>9813</v>
      </c>
      <c r="H3645" s="10" t="s">
        <v>9820</v>
      </c>
      <c r="I3645" s="10" t="s">
        <v>9825</v>
      </c>
      <c r="J3645" s="10" t="s">
        <v>9826</v>
      </c>
      <c r="K3645" s="10" t="s">
        <v>291</v>
      </c>
      <c r="L3645" s="10" t="s">
        <v>316</v>
      </c>
      <c r="M3645" s="46"/>
      <c r="N3645" s="10"/>
      <c r="O3645" s="10"/>
      <c r="P3645" s="10" t="s">
        <v>295</v>
      </c>
      <c r="Q3645" s="10"/>
      <c r="R3645" s="10"/>
      <c r="T3645" s="10" t="s">
        <v>381</v>
      </c>
      <c r="U3645" s="10"/>
      <c r="V3645" s="10" t="s">
        <v>381</v>
      </c>
      <c r="Z3645" s="47"/>
      <c r="AD3645" s="47"/>
      <c r="AH3645" s="47"/>
      <c r="AI3645" s="10"/>
      <c r="AJ3645" s="10" t="s">
        <v>298</v>
      </c>
      <c r="AK3645" s="10" t="s">
        <v>291</v>
      </c>
      <c r="AL3645" s="10"/>
      <c r="AM3645" s="10"/>
      <c r="AN3645" s="10"/>
      <c r="AO3645" s="10"/>
      <c r="AS3645" s="48"/>
      <c r="AT3645" s="50"/>
      <c r="AU3645" s="50"/>
      <c r="AV3645" s="50"/>
      <c r="AW3645" s="50"/>
      <c r="AX3645" s="49">
        <v>1</v>
      </c>
    </row>
    <row r="3646" spans="1:50" ht="14.25" customHeight="1" x14ac:dyDescent="0.55000000000000004">
      <c r="A3646" s="45">
        <v>1308977</v>
      </c>
      <c r="B3646" s="10" t="s">
        <v>284</v>
      </c>
      <c r="C3646" s="10" t="s">
        <v>16</v>
      </c>
      <c r="D3646" s="10" t="s">
        <v>9516</v>
      </c>
      <c r="F3646" s="10" t="s">
        <v>9827</v>
      </c>
      <c r="G3646" s="10" t="s">
        <v>9828</v>
      </c>
      <c r="H3646" s="10" t="s">
        <v>9829</v>
      </c>
      <c r="I3646" s="10" t="s">
        <v>9830</v>
      </c>
      <c r="J3646" s="10" t="s">
        <v>9831</v>
      </c>
      <c r="K3646" s="10" t="s">
        <v>291</v>
      </c>
      <c r="L3646" s="10" t="s">
        <v>292</v>
      </c>
      <c r="M3646" s="46"/>
      <c r="N3646" s="10"/>
      <c r="O3646" s="10"/>
      <c r="P3646" s="10" t="s">
        <v>295</v>
      </c>
      <c r="Q3646" s="10"/>
      <c r="R3646" s="10"/>
      <c r="T3646" s="10" t="s">
        <v>381</v>
      </c>
      <c r="U3646" s="10"/>
      <c r="V3646" s="10" t="s">
        <v>381</v>
      </c>
      <c r="Z3646" s="47"/>
      <c r="AD3646" s="47"/>
      <c r="AH3646" s="47"/>
      <c r="AI3646" s="10"/>
      <c r="AJ3646" s="10" t="s">
        <v>298</v>
      </c>
      <c r="AK3646" s="10" t="s">
        <v>291</v>
      </c>
      <c r="AL3646" s="10"/>
      <c r="AM3646" s="10"/>
      <c r="AN3646" s="10"/>
      <c r="AO3646" s="10"/>
      <c r="AS3646" s="48"/>
      <c r="AT3646" s="50"/>
      <c r="AU3646" s="50"/>
      <c r="AV3646" s="50"/>
      <c r="AW3646" s="50"/>
      <c r="AX3646" s="49">
        <v>1</v>
      </c>
    </row>
    <row r="3647" spans="1:50" ht="14.25" customHeight="1" x14ac:dyDescent="0.55000000000000004">
      <c r="A3647" s="45">
        <v>1308973</v>
      </c>
      <c r="B3647" s="10" t="s">
        <v>284</v>
      </c>
      <c r="C3647" s="10" t="s">
        <v>16</v>
      </c>
      <c r="D3647" s="10" t="s">
        <v>9516</v>
      </c>
      <c r="F3647" s="10" t="s">
        <v>9827</v>
      </c>
      <c r="G3647" s="10" t="s">
        <v>9828</v>
      </c>
      <c r="H3647" s="10" t="s">
        <v>9829</v>
      </c>
      <c r="I3647" s="10" t="s">
        <v>9832</v>
      </c>
      <c r="J3647" s="10" t="s">
        <v>9833</v>
      </c>
      <c r="K3647" s="10" t="s">
        <v>291</v>
      </c>
      <c r="L3647" s="10" t="s">
        <v>292</v>
      </c>
      <c r="M3647" s="46"/>
      <c r="N3647" s="10"/>
      <c r="O3647" s="10"/>
      <c r="P3647" s="10" t="s">
        <v>295</v>
      </c>
      <c r="Q3647" s="10"/>
      <c r="R3647" s="10"/>
      <c r="T3647" s="10" t="s">
        <v>381</v>
      </c>
      <c r="U3647" s="10"/>
      <c r="V3647" s="10" t="s">
        <v>381</v>
      </c>
      <c r="Z3647" s="47"/>
      <c r="AD3647" s="47"/>
      <c r="AH3647" s="47"/>
      <c r="AI3647" s="10"/>
      <c r="AJ3647" s="10" t="s">
        <v>298</v>
      </c>
      <c r="AK3647" s="10" t="s">
        <v>291</v>
      </c>
      <c r="AL3647" s="10"/>
      <c r="AM3647" s="10"/>
      <c r="AN3647" s="10"/>
      <c r="AO3647" s="10"/>
      <c r="AS3647" s="48"/>
      <c r="AT3647" s="50"/>
      <c r="AU3647" s="50"/>
      <c r="AV3647" s="50"/>
      <c r="AW3647" s="50"/>
      <c r="AX3647" s="49">
        <v>1</v>
      </c>
    </row>
    <row r="3648" spans="1:50" ht="14.25" customHeight="1" x14ac:dyDescent="0.55000000000000004">
      <c r="A3648" s="45">
        <v>1308992</v>
      </c>
      <c r="B3648" s="10" t="s">
        <v>284</v>
      </c>
      <c r="C3648" s="10" t="s">
        <v>16</v>
      </c>
      <c r="D3648" s="10" t="s">
        <v>9516</v>
      </c>
      <c r="F3648" s="10" t="s">
        <v>9827</v>
      </c>
      <c r="G3648" s="10" t="s">
        <v>9828</v>
      </c>
      <c r="H3648" s="10" t="s">
        <v>9834</v>
      </c>
      <c r="I3648" s="10" t="s">
        <v>9835</v>
      </c>
      <c r="J3648" s="10" t="s">
        <v>9836</v>
      </c>
      <c r="K3648" s="10" t="s">
        <v>291</v>
      </c>
      <c r="L3648" s="10" t="s">
        <v>292</v>
      </c>
      <c r="M3648" s="46"/>
      <c r="N3648" s="10"/>
      <c r="O3648" s="10"/>
      <c r="P3648" s="10" t="s">
        <v>295</v>
      </c>
      <c r="Q3648" s="10"/>
      <c r="R3648" s="10"/>
      <c r="T3648" s="10" t="s">
        <v>381</v>
      </c>
      <c r="U3648" s="10"/>
      <c r="V3648" s="10" t="s">
        <v>381</v>
      </c>
      <c r="Z3648" s="47"/>
      <c r="AD3648" s="47"/>
      <c r="AH3648" s="47"/>
      <c r="AI3648" s="10"/>
      <c r="AJ3648" s="10" t="s">
        <v>298</v>
      </c>
      <c r="AK3648" s="10" t="s">
        <v>291</v>
      </c>
      <c r="AL3648" s="10"/>
      <c r="AM3648" s="10"/>
      <c r="AN3648" s="10"/>
      <c r="AO3648" s="10"/>
      <c r="AP3648" s="10">
        <v>9</v>
      </c>
      <c r="AQ3648" s="10">
        <v>18</v>
      </c>
      <c r="AS3648" s="48">
        <v>13.5</v>
      </c>
      <c r="AT3648" s="50"/>
      <c r="AU3648" s="50"/>
      <c r="AV3648" s="50"/>
      <c r="AW3648" s="50"/>
      <c r="AX3648" s="49">
        <v>1</v>
      </c>
    </row>
    <row r="3649" spans="1:50" ht="14.25" customHeight="1" x14ac:dyDescent="0.55000000000000004">
      <c r="A3649" s="45">
        <v>1359057</v>
      </c>
      <c r="B3649" s="10" t="s">
        <v>284</v>
      </c>
      <c r="C3649" s="10" t="s">
        <v>16</v>
      </c>
      <c r="D3649" s="10" t="s">
        <v>9516</v>
      </c>
      <c r="F3649" s="10" t="s">
        <v>9837</v>
      </c>
      <c r="G3649" s="10" t="s">
        <v>9838</v>
      </c>
      <c r="H3649" s="10" t="s">
        <v>9839</v>
      </c>
      <c r="I3649" s="10" t="s">
        <v>9840</v>
      </c>
      <c r="J3649" s="10" t="s">
        <v>9841</v>
      </c>
      <c r="K3649" s="10" t="s">
        <v>291</v>
      </c>
      <c r="L3649" s="10" t="s">
        <v>292</v>
      </c>
      <c r="M3649" s="46"/>
      <c r="N3649" s="10"/>
      <c r="O3649" s="10"/>
      <c r="P3649" s="10" t="s">
        <v>295</v>
      </c>
      <c r="Q3649" s="10"/>
      <c r="R3649" s="10"/>
      <c r="T3649" s="10" t="s">
        <v>381</v>
      </c>
      <c r="U3649" s="10"/>
      <c r="V3649" s="10" t="s">
        <v>381</v>
      </c>
      <c r="Z3649" s="47"/>
      <c r="AD3649" s="47"/>
      <c r="AH3649" s="47"/>
      <c r="AI3649" s="10"/>
      <c r="AJ3649" s="10" t="s">
        <v>298</v>
      </c>
      <c r="AK3649" s="10" t="s">
        <v>291</v>
      </c>
      <c r="AL3649" s="10"/>
      <c r="AM3649" s="10"/>
      <c r="AN3649" s="10"/>
      <c r="AO3649" s="10"/>
      <c r="AS3649" s="48"/>
      <c r="AT3649" s="50"/>
      <c r="AU3649" s="50"/>
      <c r="AV3649" s="50"/>
      <c r="AW3649" s="50"/>
      <c r="AX3649" s="49">
        <v>1</v>
      </c>
    </row>
    <row r="3650" spans="1:50" ht="14.25" customHeight="1" x14ac:dyDescent="0.55000000000000004">
      <c r="A3650" s="45">
        <v>1359284</v>
      </c>
      <c r="B3650" s="10" t="s">
        <v>284</v>
      </c>
      <c r="C3650" s="10" t="s">
        <v>16</v>
      </c>
      <c r="D3650" s="10" t="s">
        <v>9516</v>
      </c>
      <c r="F3650" s="10" t="s">
        <v>9837</v>
      </c>
      <c r="G3650" s="10" t="s">
        <v>9838</v>
      </c>
      <c r="H3650" s="10" t="s">
        <v>9842</v>
      </c>
      <c r="I3650" s="10" t="s">
        <v>9843</v>
      </c>
      <c r="J3650" s="10" t="s">
        <v>9844</v>
      </c>
      <c r="K3650" s="10" t="s">
        <v>291</v>
      </c>
      <c r="L3650" s="10" t="s">
        <v>292</v>
      </c>
      <c r="M3650" s="46"/>
      <c r="N3650" s="10"/>
      <c r="O3650" s="10"/>
      <c r="P3650" s="10" t="s">
        <v>295</v>
      </c>
      <c r="Q3650" s="10"/>
      <c r="R3650" s="10"/>
      <c r="T3650" s="10" t="s">
        <v>381</v>
      </c>
      <c r="U3650" s="10"/>
      <c r="V3650" s="10" t="s">
        <v>381</v>
      </c>
      <c r="Z3650" s="47"/>
      <c r="AD3650" s="47"/>
      <c r="AH3650" s="47"/>
      <c r="AI3650" s="10"/>
      <c r="AJ3650" s="10" t="s">
        <v>298</v>
      </c>
      <c r="AK3650" s="10" t="s">
        <v>291</v>
      </c>
      <c r="AL3650" s="10"/>
      <c r="AM3650" s="10"/>
      <c r="AN3650" s="10"/>
      <c r="AO3650" s="10"/>
      <c r="AS3650" s="48"/>
      <c r="AT3650" s="50"/>
      <c r="AU3650" s="50"/>
      <c r="AV3650" s="50"/>
      <c r="AW3650" s="50"/>
      <c r="AX3650" s="49">
        <v>1</v>
      </c>
    </row>
    <row r="3651" spans="1:50" ht="14.25" customHeight="1" x14ac:dyDescent="0.55000000000000004">
      <c r="A3651" s="45">
        <v>1359519</v>
      </c>
      <c r="B3651" s="10" t="s">
        <v>284</v>
      </c>
      <c r="C3651" s="10" t="s">
        <v>16</v>
      </c>
      <c r="D3651" s="10" t="s">
        <v>9516</v>
      </c>
      <c r="F3651" s="10" t="s">
        <v>9837</v>
      </c>
      <c r="G3651" s="10" t="s">
        <v>9838</v>
      </c>
      <c r="H3651" s="10" t="s">
        <v>9845</v>
      </c>
      <c r="I3651" s="10" t="s">
        <v>9846</v>
      </c>
      <c r="J3651" s="10" t="s">
        <v>9847</v>
      </c>
      <c r="K3651" s="10" t="s">
        <v>291</v>
      </c>
      <c r="L3651" s="10" t="s">
        <v>292</v>
      </c>
      <c r="M3651" s="46"/>
      <c r="N3651" s="10"/>
      <c r="O3651" s="10"/>
      <c r="P3651" s="10" t="s">
        <v>295</v>
      </c>
      <c r="Q3651" s="10"/>
      <c r="R3651" s="10"/>
      <c r="T3651" s="10" t="s">
        <v>381</v>
      </c>
      <c r="U3651" s="10"/>
      <c r="V3651" s="10" t="s">
        <v>381</v>
      </c>
      <c r="Z3651" s="47"/>
      <c r="AD3651" s="47"/>
      <c r="AH3651" s="47"/>
      <c r="AI3651" s="10"/>
      <c r="AJ3651" s="10" t="s">
        <v>298</v>
      </c>
      <c r="AK3651" s="10" t="s">
        <v>291</v>
      </c>
      <c r="AL3651" s="10"/>
      <c r="AM3651" s="10"/>
      <c r="AN3651" s="10"/>
      <c r="AO3651" s="10"/>
      <c r="AS3651" s="48"/>
      <c r="AT3651" s="50"/>
      <c r="AU3651" s="50"/>
      <c r="AV3651" s="50"/>
      <c r="AW3651" s="50"/>
      <c r="AX3651" s="49">
        <v>1</v>
      </c>
    </row>
    <row r="3652" spans="1:50" ht="14.25" customHeight="1" x14ac:dyDescent="0.55000000000000004">
      <c r="A3652" s="45">
        <v>1359524</v>
      </c>
      <c r="B3652" s="10" t="s">
        <v>284</v>
      </c>
      <c r="C3652" s="10" t="s">
        <v>16</v>
      </c>
      <c r="D3652" s="10" t="s">
        <v>9516</v>
      </c>
      <c r="F3652" s="10" t="s">
        <v>9837</v>
      </c>
      <c r="G3652" s="10" t="s">
        <v>9838</v>
      </c>
      <c r="H3652" s="10" t="s">
        <v>9845</v>
      </c>
      <c r="I3652" s="10" t="s">
        <v>9848</v>
      </c>
      <c r="J3652" s="10" t="s">
        <v>9849</v>
      </c>
      <c r="K3652" s="10" t="s">
        <v>291</v>
      </c>
      <c r="L3652" s="10" t="s">
        <v>292</v>
      </c>
      <c r="M3652" s="46"/>
      <c r="N3652" s="10"/>
      <c r="O3652" s="10"/>
      <c r="P3652" s="10" t="s">
        <v>295</v>
      </c>
      <c r="Q3652" s="10"/>
      <c r="R3652" s="10"/>
      <c r="T3652" s="10" t="s">
        <v>381</v>
      </c>
      <c r="U3652" s="10"/>
      <c r="V3652" s="10" t="s">
        <v>381</v>
      </c>
      <c r="Z3652" s="47"/>
      <c r="AD3652" s="47"/>
      <c r="AH3652" s="47"/>
      <c r="AI3652" s="10"/>
      <c r="AJ3652" s="10" t="s">
        <v>298</v>
      </c>
      <c r="AK3652" s="10" t="s">
        <v>291</v>
      </c>
      <c r="AL3652" s="10"/>
      <c r="AM3652" s="10"/>
      <c r="AN3652" s="10"/>
      <c r="AO3652" s="10"/>
      <c r="AS3652" s="48"/>
      <c r="AT3652" s="50"/>
      <c r="AU3652" s="50"/>
      <c r="AV3652" s="50"/>
      <c r="AW3652" s="50"/>
      <c r="AX3652" s="49">
        <v>1</v>
      </c>
    </row>
    <row r="3653" spans="1:50" ht="14.25" customHeight="1" x14ac:dyDescent="0.55000000000000004">
      <c r="A3653" s="45">
        <v>1359528</v>
      </c>
      <c r="B3653" s="10" t="s">
        <v>284</v>
      </c>
      <c r="C3653" s="10" t="s">
        <v>16</v>
      </c>
      <c r="D3653" s="10" t="s">
        <v>9516</v>
      </c>
      <c r="F3653" s="10" t="s">
        <v>9837</v>
      </c>
      <c r="G3653" s="10" t="s">
        <v>9838</v>
      </c>
      <c r="H3653" s="10" t="s">
        <v>9845</v>
      </c>
      <c r="I3653" s="10" t="s">
        <v>9850</v>
      </c>
      <c r="J3653" s="10" t="s">
        <v>9851</v>
      </c>
      <c r="K3653" s="10" t="s">
        <v>291</v>
      </c>
      <c r="L3653" s="10" t="s">
        <v>292</v>
      </c>
      <c r="M3653" s="46"/>
      <c r="N3653" s="10"/>
      <c r="O3653" s="10"/>
      <c r="P3653" s="10" t="s">
        <v>295</v>
      </c>
      <c r="Q3653" s="10"/>
      <c r="R3653" s="10"/>
      <c r="T3653" s="10" t="s">
        <v>381</v>
      </c>
      <c r="U3653" s="10"/>
      <c r="V3653" s="10" t="s">
        <v>381</v>
      </c>
      <c r="Z3653" s="47"/>
      <c r="AD3653" s="47"/>
      <c r="AH3653" s="47"/>
      <c r="AI3653" s="10"/>
      <c r="AJ3653" s="10" t="s">
        <v>298</v>
      </c>
      <c r="AK3653" s="10" t="s">
        <v>291</v>
      </c>
      <c r="AL3653" s="10"/>
      <c r="AM3653" s="10"/>
      <c r="AN3653" s="10"/>
      <c r="AO3653" s="10"/>
      <c r="AP3653" s="10">
        <v>6</v>
      </c>
      <c r="AQ3653" s="10">
        <v>15</v>
      </c>
      <c r="AS3653" s="48">
        <v>10.5</v>
      </c>
      <c r="AT3653" s="50"/>
      <c r="AU3653" s="50"/>
      <c r="AV3653" s="50"/>
      <c r="AW3653" s="50"/>
      <c r="AX3653" s="49">
        <v>1</v>
      </c>
    </row>
    <row r="3654" spans="1:50" ht="14.25" customHeight="1" x14ac:dyDescent="0.55000000000000004">
      <c r="A3654" s="45">
        <v>1359531</v>
      </c>
      <c r="B3654" s="10" t="s">
        <v>284</v>
      </c>
      <c r="C3654" s="10" t="s">
        <v>16</v>
      </c>
      <c r="D3654" s="10" t="s">
        <v>9516</v>
      </c>
      <c r="F3654" s="10" t="s">
        <v>9837</v>
      </c>
      <c r="G3654" s="10" t="s">
        <v>9838</v>
      </c>
      <c r="H3654" s="10" t="s">
        <v>9845</v>
      </c>
      <c r="I3654" s="10" t="s">
        <v>9852</v>
      </c>
      <c r="J3654" s="10" t="s">
        <v>9853</v>
      </c>
      <c r="K3654" s="10" t="s">
        <v>291</v>
      </c>
      <c r="L3654" s="10" t="s">
        <v>292</v>
      </c>
      <c r="M3654" s="46"/>
      <c r="N3654" s="10"/>
      <c r="O3654" s="10"/>
      <c r="P3654" s="10" t="s">
        <v>295</v>
      </c>
      <c r="Q3654" s="10"/>
      <c r="R3654" s="10"/>
      <c r="T3654" s="10" t="s">
        <v>381</v>
      </c>
      <c r="U3654" s="10"/>
      <c r="V3654" s="10" t="s">
        <v>381</v>
      </c>
      <c r="Z3654" s="47"/>
      <c r="AD3654" s="47"/>
      <c r="AH3654" s="47"/>
      <c r="AI3654" s="10"/>
      <c r="AJ3654" s="10" t="s">
        <v>298</v>
      </c>
      <c r="AK3654" s="10" t="s">
        <v>291</v>
      </c>
      <c r="AL3654" s="10"/>
      <c r="AM3654" s="10"/>
      <c r="AN3654" s="10"/>
      <c r="AO3654" s="10"/>
      <c r="AS3654" s="48"/>
      <c r="AT3654" s="50"/>
      <c r="AU3654" s="50"/>
      <c r="AV3654" s="50"/>
      <c r="AW3654" s="50"/>
      <c r="AX3654" s="49">
        <v>1</v>
      </c>
    </row>
    <row r="3655" spans="1:50" ht="14.25" customHeight="1" x14ac:dyDescent="0.55000000000000004">
      <c r="A3655" s="45">
        <v>5043053</v>
      </c>
      <c r="B3655" s="10" t="s">
        <v>284</v>
      </c>
      <c r="C3655" s="10" t="s">
        <v>16</v>
      </c>
      <c r="D3655" s="10" t="s">
        <v>9516</v>
      </c>
      <c r="F3655" s="10" t="s">
        <v>9837</v>
      </c>
      <c r="G3655" s="10" t="s">
        <v>9838</v>
      </c>
      <c r="H3655" s="10" t="s">
        <v>9854</v>
      </c>
      <c r="I3655" s="10" t="s">
        <v>9855</v>
      </c>
      <c r="J3655" s="10" t="s">
        <v>9856</v>
      </c>
      <c r="K3655" s="10" t="s">
        <v>291</v>
      </c>
      <c r="L3655" s="10" t="s">
        <v>292</v>
      </c>
      <c r="M3655" s="46"/>
      <c r="N3655" s="10"/>
      <c r="O3655" s="10"/>
      <c r="P3655" s="10" t="s">
        <v>295</v>
      </c>
      <c r="Q3655" s="10"/>
      <c r="R3655" s="10"/>
      <c r="T3655" s="10" t="s">
        <v>381</v>
      </c>
      <c r="U3655" s="10"/>
      <c r="V3655" s="10" t="s">
        <v>381</v>
      </c>
      <c r="Z3655" s="47"/>
      <c r="AD3655" s="47"/>
      <c r="AH3655" s="47"/>
      <c r="AI3655" s="10"/>
      <c r="AJ3655" s="10" t="s">
        <v>298</v>
      </c>
      <c r="AK3655" s="10" t="s">
        <v>291</v>
      </c>
      <c r="AL3655" s="10"/>
      <c r="AM3655" s="10"/>
      <c r="AN3655" s="10"/>
      <c r="AO3655" s="10"/>
      <c r="AS3655" s="48"/>
      <c r="AT3655" s="50"/>
      <c r="AU3655" s="50"/>
      <c r="AV3655" s="50"/>
      <c r="AW3655" s="50"/>
      <c r="AX3655" s="49">
        <v>1</v>
      </c>
    </row>
    <row r="3656" spans="1:50" ht="14.25" customHeight="1" x14ac:dyDescent="0.55000000000000004">
      <c r="A3656" s="45">
        <v>1358725</v>
      </c>
      <c r="B3656" s="10" t="s">
        <v>313</v>
      </c>
      <c r="C3656" s="10" t="s">
        <v>16</v>
      </c>
      <c r="D3656" s="10" t="s">
        <v>9516</v>
      </c>
      <c r="F3656" s="10" t="s">
        <v>9837</v>
      </c>
      <c r="G3656" s="10" t="s">
        <v>9838</v>
      </c>
      <c r="H3656" s="10" t="s">
        <v>9857</v>
      </c>
      <c r="I3656" s="10" t="s">
        <v>9858</v>
      </c>
      <c r="J3656" s="10" t="s">
        <v>9859</v>
      </c>
      <c r="K3656" s="10" t="s">
        <v>291</v>
      </c>
      <c r="L3656" s="10" t="s">
        <v>316</v>
      </c>
      <c r="M3656" s="46"/>
      <c r="N3656" s="10"/>
      <c r="O3656" s="10"/>
      <c r="P3656" s="10" t="s">
        <v>295</v>
      </c>
      <c r="Q3656" s="10"/>
      <c r="R3656" s="10"/>
      <c r="T3656" s="10" t="s">
        <v>381</v>
      </c>
      <c r="U3656" s="10"/>
      <c r="V3656" s="10" t="s">
        <v>381</v>
      </c>
      <c r="Z3656" s="47"/>
      <c r="AD3656" s="47"/>
      <c r="AH3656" s="47"/>
      <c r="AI3656" s="10"/>
      <c r="AJ3656" s="10" t="s">
        <v>298</v>
      </c>
      <c r="AK3656" s="10" t="s">
        <v>291</v>
      </c>
      <c r="AL3656" s="10"/>
      <c r="AM3656" s="10"/>
      <c r="AN3656" s="10"/>
      <c r="AO3656" s="10"/>
      <c r="AS3656" s="48"/>
      <c r="AT3656" s="50"/>
      <c r="AU3656" s="50"/>
      <c r="AV3656" s="50"/>
      <c r="AW3656" s="50"/>
      <c r="AX3656" s="49">
        <v>1</v>
      </c>
    </row>
    <row r="3657" spans="1:50" ht="14.25" customHeight="1" x14ac:dyDescent="0.55000000000000004">
      <c r="A3657" s="45">
        <v>1359097</v>
      </c>
      <c r="B3657" s="10" t="s">
        <v>284</v>
      </c>
      <c r="C3657" s="10" t="s">
        <v>16</v>
      </c>
      <c r="D3657" s="10" t="s">
        <v>9516</v>
      </c>
      <c r="F3657" s="10" t="s">
        <v>9837</v>
      </c>
      <c r="G3657" s="10" t="s">
        <v>9838</v>
      </c>
      <c r="H3657" s="10" t="s">
        <v>9860</v>
      </c>
      <c r="I3657" s="10" t="s">
        <v>9861</v>
      </c>
      <c r="J3657" s="10" t="s">
        <v>9862</v>
      </c>
      <c r="K3657" s="10" t="s">
        <v>291</v>
      </c>
      <c r="L3657" s="10" t="s">
        <v>292</v>
      </c>
      <c r="M3657" s="46"/>
      <c r="N3657" s="10"/>
      <c r="O3657" s="10"/>
      <c r="P3657" s="10" t="s">
        <v>295</v>
      </c>
      <c r="Q3657" s="10"/>
      <c r="R3657" s="10"/>
      <c r="T3657" s="10" t="s">
        <v>381</v>
      </c>
      <c r="U3657" s="10"/>
      <c r="V3657" s="10" t="s">
        <v>381</v>
      </c>
      <c r="Z3657" s="47"/>
      <c r="AD3657" s="47"/>
      <c r="AH3657" s="47"/>
      <c r="AI3657" s="10"/>
      <c r="AJ3657" s="10" t="s">
        <v>298</v>
      </c>
      <c r="AK3657" s="10" t="s">
        <v>291</v>
      </c>
      <c r="AL3657" s="10"/>
      <c r="AM3657" s="10"/>
      <c r="AN3657" s="10"/>
      <c r="AO3657" s="10"/>
      <c r="AS3657" s="48"/>
      <c r="AT3657" s="50"/>
      <c r="AU3657" s="50"/>
      <c r="AV3657" s="50"/>
      <c r="AW3657" s="50"/>
      <c r="AX3657" s="49">
        <v>1</v>
      </c>
    </row>
    <row r="3658" spans="1:50" ht="14.25" customHeight="1" x14ac:dyDescent="0.55000000000000004">
      <c r="A3658" s="45">
        <v>1359259</v>
      </c>
      <c r="B3658" s="10" t="s">
        <v>313</v>
      </c>
      <c r="C3658" s="10" t="s">
        <v>16</v>
      </c>
      <c r="D3658" s="10" t="s">
        <v>9516</v>
      </c>
      <c r="F3658" s="10" t="s">
        <v>9837</v>
      </c>
      <c r="G3658" s="10" t="s">
        <v>9838</v>
      </c>
      <c r="H3658" s="10" t="s">
        <v>9863</v>
      </c>
      <c r="I3658" s="10" t="s">
        <v>9864</v>
      </c>
      <c r="J3658" s="10" t="s">
        <v>9865</v>
      </c>
      <c r="K3658" s="10" t="s">
        <v>291</v>
      </c>
      <c r="L3658" s="10" t="s">
        <v>316</v>
      </c>
      <c r="M3658" s="46"/>
      <c r="N3658" s="10"/>
      <c r="O3658" s="10"/>
      <c r="P3658" s="10" t="s">
        <v>295</v>
      </c>
      <c r="Q3658" s="10"/>
      <c r="R3658" s="10"/>
      <c r="T3658" s="10" t="s">
        <v>381</v>
      </c>
      <c r="U3658" s="10"/>
      <c r="V3658" s="10" t="s">
        <v>381</v>
      </c>
      <c r="Z3658" s="47"/>
      <c r="AD3658" s="47"/>
      <c r="AH3658" s="47"/>
      <c r="AI3658" s="10"/>
      <c r="AJ3658" s="10" t="s">
        <v>298</v>
      </c>
      <c r="AK3658" s="10" t="s">
        <v>291</v>
      </c>
      <c r="AL3658" s="10"/>
      <c r="AM3658" s="10"/>
      <c r="AN3658" s="10"/>
      <c r="AO3658" s="10"/>
      <c r="AS3658" s="48"/>
      <c r="AT3658" s="50"/>
      <c r="AU3658" s="50"/>
      <c r="AV3658" s="50"/>
      <c r="AW3658" s="50"/>
      <c r="AX3658" s="49">
        <v>1</v>
      </c>
    </row>
    <row r="3659" spans="1:50" ht="14.25" customHeight="1" x14ac:dyDescent="0.55000000000000004">
      <c r="A3659" s="45">
        <v>1358687</v>
      </c>
      <c r="B3659" s="10" t="s">
        <v>284</v>
      </c>
      <c r="C3659" s="10" t="s">
        <v>16</v>
      </c>
      <c r="D3659" s="10" t="s">
        <v>9516</v>
      </c>
      <c r="F3659" s="10" t="s">
        <v>9837</v>
      </c>
      <c r="G3659" s="10" t="s">
        <v>9838</v>
      </c>
      <c r="H3659" s="10" t="s">
        <v>9866</v>
      </c>
      <c r="I3659" s="10" t="s">
        <v>9867</v>
      </c>
      <c r="J3659" s="10" t="s">
        <v>9868</v>
      </c>
      <c r="K3659" s="10" t="s">
        <v>291</v>
      </c>
      <c r="L3659" s="10" t="s">
        <v>292</v>
      </c>
      <c r="M3659" s="46"/>
      <c r="N3659" s="10"/>
      <c r="O3659" s="10"/>
      <c r="P3659" s="10" t="s">
        <v>295</v>
      </c>
      <c r="Q3659" s="10"/>
      <c r="R3659" s="10"/>
      <c r="T3659" s="10" t="s">
        <v>381</v>
      </c>
      <c r="U3659" s="10"/>
      <c r="V3659" s="10" t="s">
        <v>381</v>
      </c>
      <c r="Z3659" s="47"/>
      <c r="AD3659" s="47"/>
      <c r="AH3659" s="47"/>
      <c r="AI3659" s="10"/>
      <c r="AJ3659" s="10" t="s">
        <v>298</v>
      </c>
      <c r="AK3659" s="10" t="s">
        <v>291</v>
      </c>
      <c r="AL3659" s="10"/>
      <c r="AM3659" s="10"/>
      <c r="AN3659" s="10"/>
      <c r="AO3659" s="10"/>
      <c r="AS3659" s="48"/>
      <c r="AT3659" s="50"/>
      <c r="AU3659" s="50"/>
      <c r="AV3659" s="50"/>
      <c r="AW3659" s="50"/>
      <c r="AX3659" s="49">
        <v>1</v>
      </c>
    </row>
    <row r="3660" spans="1:50" ht="14.25" customHeight="1" x14ac:dyDescent="0.55000000000000004">
      <c r="A3660" s="45">
        <v>1359478</v>
      </c>
      <c r="B3660" s="10" t="s">
        <v>284</v>
      </c>
      <c r="C3660" s="10" t="s">
        <v>16</v>
      </c>
      <c r="D3660" s="10" t="s">
        <v>9516</v>
      </c>
      <c r="F3660" s="10" t="s">
        <v>9837</v>
      </c>
      <c r="G3660" s="10" t="s">
        <v>9838</v>
      </c>
      <c r="H3660" s="10" t="s">
        <v>9869</v>
      </c>
      <c r="I3660" s="10" t="s">
        <v>9870</v>
      </c>
      <c r="J3660" s="10" t="s">
        <v>9871</v>
      </c>
      <c r="K3660" s="10" t="s">
        <v>291</v>
      </c>
      <c r="L3660" s="10" t="s">
        <v>292</v>
      </c>
      <c r="M3660" s="46"/>
      <c r="N3660" s="10"/>
      <c r="O3660" s="10"/>
      <c r="P3660" s="10" t="s">
        <v>295</v>
      </c>
      <c r="Q3660" s="10"/>
      <c r="R3660" s="10"/>
      <c r="T3660" s="10" t="s">
        <v>381</v>
      </c>
      <c r="U3660" s="10"/>
      <c r="V3660" s="10" t="s">
        <v>381</v>
      </c>
      <c r="Z3660" s="47"/>
      <c r="AD3660" s="47"/>
      <c r="AH3660" s="47"/>
      <c r="AI3660" s="10"/>
      <c r="AJ3660" s="10" t="s">
        <v>298</v>
      </c>
      <c r="AK3660" s="10" t="s">
        <v>291</v>
      </c>
      <c r="AL3660" s="10"/>
      <c r="AM3660" s="10"/>
      <c r="AN3660" s="10"/>
      <c r="AO3660" s="10"/>
      <c r="AS3660" s="48"/>
      <c r="AT3660" s="50"/>
      <c r="AU3660" s="50"/>
      <c r="AV3660" s="50"/>
      <c r="AW3660" s="50"/>
      <c r="AX3660" s="49">
        <v>1</v>
      </c>
    </row>
    <row r="3661" spans="1:50" ht="14.25" customHeight="1" x14ac:dyDescent="0.55000000000000004">
      <c r="A3661" s="45">
        <v>1359646</v>
      </c>
      <c r="B3661" s="10" t="s">
        <v>284</v>
      </c>
      <c r="C3661" s="10" t="s">
        <v>16</v>
      </c>
      <c r="D3661" s="10" t="s">
        <v>9516</v>
      </c>
      <c r="F3661" s="10" t="s">
        <v>9837</v>
      </c>
      <c r="G3661" s="10" t="s">
        <v>9838</v>
      </c>
      <c r="H3661" s="10" t="s">
        <v>9872</v>
      </c>
      <c r="I3661" s="10" t="s">
        <v>9873</v>
      </c>
      <c r="J3661" s="10" t="s">
        <v>9874</v>
      </c>
      <c r="K3661" s="10" t="s">
        <v>291</v>
      </c>
      <c r="L3661" s="10" t="s">
        <v>292</v>
      </c>
      <c r="M3661" s="46"/>
      <c r="N3661" s="10"/>
      <c r="O3661" s="10"/>
      <c r="P3661" s="10" t="s">
        <v>295</v>
      </c>
      <c r="Q3661" s="10"/>
      <c r="R3661" s="10"/>
      <c r="T3661" s="10" t="s">
        <v>381</v>
      </c>
      <c r="U3661" s="10"/>
      <c r="V3661" s="10" t="s">
        <v>381</v>
      </c>
      <c r="Z3661" s="47"/>
      <c r="AD3661" s="47"/>
      <c r="AH3661" s="47"/>
      <c r="AI3661" s="10"/>
      <c r="AJ3661" s="10" t="s">
        <v>298</v>
      </c>
      <c r="AK3661" s="10" t="s">
        <v>291</v>
      </c>
      <c r="AL3661" s="10"/>
      <c r="AM3661" s="10"/>
      <c r="AN3661" s="10"/>
      <c r="AO3661" s="10"/>
      <c r="AS3661" s="48"/>
      <c r="AT3661" s="50"/>
      <c r="AU3661" s="50"/>
      <c r="AV3661" s="50"/>
      <c r="AW3661" s="50"/>
      <c r="AX3661" s="49">
        <v>1</v>
      </c>
    </row>
    <row r="3662" spans="1:50" ht="14.25" customHeight="1" x14ac:dyDescent="0.55000000000000004">
      <c r="A3662" s="45">
        <v>1359657</v>
      </c>
      <c r="B3662" s="10" t="s">
        <v>284</v>
      </c>
      <c r="C3662" s="10" t="s">
        <v>16</v>
      </c>
      <c r="D3662" s="10" t="s">
        <v>9516</v>
      </c>
      <c r="F3662" s="10" t="s">
        <v>9837</v>
      </c>
      <c r="G3662" s="10" t="s">
        <v>9838</v>
      </c>
      <c r="H3662" s="10" t="s">
        <v>9872</v>
      </c>
      <c r="I3662" s="10" t="s">
        <v>9875</v>
      </c>
      <c r="J3662" s="10" t="s">
        <v>9876</v>
      </c>
      <c r="K3662" s="10" t="s">
        <v>291</v>
      </c>
      <c r="L3662" s="10" t="s">
        <v>292</v>
      </c>
      <c r="M3662" s="46"/>
      <c r="N3662" s="10"/>
      <c r="O3662" s="10"/>
      <c r="P3662" s="10" t="s">
        <v>295</v>
      </c>
      <c r="Q3662" s="10"/>
      <c r="R3662" s="10"/>
      <c r="T3662" s="10" t="s">
        <v>381</v>
      </c>
      <c r="U3662" s="10"/>
      <c r="V3662" s="10" t="s">
        <v>381</v>
      </c>
      <c r="Z3662" s="47"/>
      <c r="AD3662" s="47"/>
      <c r="AH3662" s="47"/>
      <c r="AI3662" s="10"/>
      <c r="AJ3662" s="10" t="s">
        <v>298</v>
      </c>
      <c r="AK3662" s="10" t="s">
        <v>291</v>
      </c>
      <c r="AL3662" s="10"/>
      <c r="AM3662" s="10"/>
      <c r="AN3662" s="10"/>
      <c r="AO3662" s="10"/>
      <c r="AS3662" s="48"/>
      <c r="AT3662" s="50"/>
      <c r="AU3662" s="50"/>
      <c r="AV3662" s="50"/>
      <c r="AW3662" s="50"/>
      <c r="AX3662" s="49">
        <v>1</v>
      </c>
    </row>
    <row r="3663" spans="1:50" ht="14.25" customHeight="1" x14ac:dyDescent="0.55000000000000004">
      <c r="A3663" s="45">
        <v>1358560</v>
      </c>
      <c r="B3663" s="10" t="s">
        <v>284</v>
      </c>
      <c r="C3663" s="10" t="s">
        <v>16</v>
      </c>
      <c r="D3663" s="10" t="s">
        <v>9516</v>
      </c>
      <c r="F3663" s="10" t="s">
        <v>9837</v>
      </c>
      <c r="G3663" s="10" t="s">
        <v>9838</v>
      </c>
      <c r="H3663" s="10" t="s">
        <v>9877</v>
      </c>
      <c r="I3663" s="10" t="s">
        <v>9878</v>
      </c>
      <c r="J3663" s="10" t="s">
        <v>9879</v>
      </c>
      <c r="K3663" s="10" t="s">
        <v>291</v>
      </c>
      <c r="L3663" s="10" t="s">
        <v>292</v>
      </c>
      <c r="M3663" s="46"/>
      <c r="N3663" s="10"/>
      <c r="O3663" s="10"/>
      <c r="P3663" s="10" t="s">
        <v>295</v>
      </c>
      <c r="Q3663" s="10"/>
      <c r="R3663" s="10"/>
      <c r="T3663" s="10" t="s">
        <v>381</v>
      </c>
      <c r="U3663" s="10"/>
      <c r="V3663" s="10" t="s">
        <v>381</v>
      </c>
      <c r="Z3663" s="47"/>
      <c r="AD3663" s="47"/>
      <c r="AH3663" s="47"/>
      <c r="AI3663" s="10"/>
      <c r="AJ3663" s="10" t="s">
        <v>298</v>
      </c>
      <c r="AK3663" s="10" t="s">
        <v>291</v>
      </c>
      <c r="AL3663" s="10"/>
      <c r="AM3663" s="10"/>
      <c r="AN3663" s="10"/>
      <c r="AO3663" s="10"/>
      <c r="AP3663" s="10">
        <v>6</v>
      </c>
      <c r="AQ3663" s="10">
        <v>12</v>
      </c>
      <c r="AS3663" s="48">
        <v>9</v>
      </c>
      <c r="AT3663" s="50"/>
      <c r="AU3663" s="50"/>
      <c r="AV3663" s="50"/>
      <c r="AW3663" s="50"/>
      <c r="AX3663" s="49">
        <v>1</v>
      </c>
    </row>
    <row r="3664" spans="1:50" ht="14.25" customHeight="1" x14ac:dyDescent="0.55000000000000004">
      <c r="A3664" s="45">
        <v>5043039</v>
      </c>
      <c r="B3664" s="10" t="s">
        <v>284</v>
      </c>
      <c r="C3664" s="10" t="s">
        <v>16</v>
      </c>
      <c r="D3664" s="10" t="s">
        <v>9516</v>
      </c>
      <c r="F3664" s="10" t="s">
        <v>9837</v>
      </c>
      <c r="G3664" s="10" t="s">
        <v>9838</v>
      </c>
      <c r="H3664" s="10" t="s">
        <v>9880</v>
      </c>
      <c r="I3664" s="10" t="s">
        <v>9881</v>
      </c>
      <c r="J3664" s="10" t="s">
        <v>9882</v>
      </c>
      <c r="K3664" s="10" t="s">
        <v>291</v>
      </c>
      <c r="L3664" s="10" t="s">
        <v>292</v>
      </c>
      <c r="M3664" s="46"/>
      <c r="N3664" s="10"/>
      <c r="O3664" s="10"/>
      <c r="P3664" s="10" t="s">
        <v>295</v>
      </c>
      <c r="Q3664" s="10"/>
      <c r="R3664" s="10"/>
      <c r="T3664" s="10" t="s">
        <v>381</v>
      </c>
      <c r="U3664" s="10"/>
      <c r="V3664" s="10" t="s">
        <v>381</v>
      </c>
      <c r="Z3664" s="47"/>
      <c r="AD3664" s="47"/>
      <c r="AH3664" s="47"/>
      <c r="AI3664" s="10"/>
      <c r="AJ3664" s="10" t="s">
        <v>298</v>
      </c>
      <c r="AK3664" s="10" t="s">
        <v>291</v>
      </c>
      <c r="AL3664" s="10"/>
      <c r="AM3664" s="10"/>
      <c r="AN3664" s="10"/>
      <c r="AO3664" s="10"/>
      <c r="AS3664" s="48"/>
      <c r="AT3664" s="50"/>
      <c r="AU3664" s="50"/>
      <c r="AV3664" s="50"/>
      <c r="AW3664" s="50"/>
      <c r="AX3664" s="49">
        <v>1</v>
      </c>
    </row>
    <row r="3665" spans="1:50" ht="14.25" customHeight="1" x14ac:dyDescent="0.55000000000000004">
      <c r="A3665" s="45">
        <v>1364478</v>
      </c>
      <c r="B3665" s="10" t="s">
        <v>284</v>
      </c>
      <c r="C3665" s="10" t="s">
        <v>16</v>
      </c>
      <c r="D3665" s="10" t="s">
        <v>9516</v>
      </c>
      <c r="F3665" s="10" t="s">
        <v>9837</v>
      </c>
      <c r="G3665" s="10" t="s">
        <v>9883</v>
      </c>
      <c r="H3665" s="10" t="s">
        <v>9884</v>
      </c>
      <c r="I3665" s="10" t="s">
        <v>9885</v>
      </c>
      <c r="J3665" s="10" t="s">
        <v>9886</v>
      </c>
      <c r="K3665" s="10" t="s">
        <v>291</v>
      </c>
      <c r="L3665" s="10" t="s">
        <v>292</v>
      </c>
      <c r="M3665" s="46"/>
      <c r="N3665" s="10" t="s">
        <v>294</v>
      </c>
      <c r="O3665" s="10" t="s">
        <v>294</v>
      </c>
      <c r="P3665" s="10" t="s">
        <v>295</v>
      </c>
      <c r="Q3665" s="10"/>
      <c r="R3665" s="10"/>
      <c r="T3665" s="10" t="s">
        <v>381</v>
      </c>
      <c r="U3665" s="10"/>
      <c r="V3665" s="10" t="s">
        <v>381</v>
      </c>
      <c r="Z3665" s="47"/>
      <c r="AD3665" s="47"/>
      <c r="AH3665" s="47"/>
      <c r="AI3665" s="10" t="s">
        <v>682</v>
      </c>
      <c r="AJ3665" s="10" t="s">
        <v>298</v>
      </c>
      <c r="AK3665" s="10" t="s">
        <v>291</v>
      </c>
      <c r="AL3665" s="10" t="s">
        <v>299</v>
      </c>
      <c r="AM3665" s="10"/>
      <c r="AN3665" s="10" t="s">
        <v>683</v>
      </c>
      <c r="AO3665" s="10"/>
      <c r="AS3665" s="48"/>
      <c r="AT3665" s="50"/>
      <c r="AU3665" s="50"/>
      <c r="AV3665" s="50"/>
      <c r="AW3665" s="50"/>
      <c r="AX3665" s="49">
        <v>1</v>
      </c>
    </row>
    <row r="3666" spans="1:50" ht="14.25" customHeight="1" x14ac:dyDescent="0.55000000000000004">
      <c r="A3666" s="45">
        <v>1364517</v>
      </c>
      <c r="B3666" s="10" t="s">
        <v>313</v>
      </c>
      <c r="C3666" s="10" t="s">
        <v>16</v>
      </c>
      <c r="D3666" s="10" t="s">
        <v>9516</v>
      </c>
      <c r="F3666" s="10" t="s">
        <v>9837</v>
      </c>
      <c r="G3666" s="10" t="s">
        <v>9883</v>
      </c>
      <c r="H3666" s="10" t="s">
        <v>9884</v>
      </c>
      <c r="I3666" s="10" t="s">
        <v>9887</v>
      </c>
      <c r="J3666" s="10" t="s">
        <v>9888</v>
      </c>
      <c r="K3666" s="10" t="s">
        <v>291</v>
      </c>
      <c r="L3666" s="10" t="s">
        <v>316</v>
      </c>
      <c r="M3666" s="46"/>
      <c r="N3666" s="10" t="s">
        <v>294</v>
      </c>
      <c r="O3666" s="10" t="s">
        <v>294</v>
      </c>
      <c r="P3666" s="10" t="s">
        <v>295</v>
      </c>
      <c r="Q3666" s="10"/>
      <c r="R3666" s="10"/>
      <c r="T3666" s="10" t="s">
        <v>381</v>
      </c>
      <c r="U3666" s="10"/>
      <c r="V3666" s="10" t="s">
        <v>381</v>
      </c>
      <c r="Z3666" s="47"/>
      <c r="AD3666" s="47"/>
      <c r="AH3666" s="47"/>
      <c r="AI3666" s="10" t="s">
        <v>682</v>
      </c>
      <c r="AJ3666" s="10" t="s">
        <v>298</v>
      </c>
      <c r="AK3666" s="10" t="s">
        <v>291</v>
      </c>
      <c r="AL3666" s="10" t="s">
        <v>299</v>
      </c>
      <c r="AM3666" s="10"/>
      <c r="AN3666" s="10" t="s">
        <v>683</v>
      </c>
      <c r="AO3666" s="10"/>
      <c r="AS3666" s="48"/>
      <c r="AT3666" s="50"/>
      <c r="AU3666" s="50"/>
      <c r="AV3666" s="50"/>
      <c r="AW3666" s="50"/>
      <c r="AX3666" s="49">
        <v>1</v>
      </c>
    </row>
    <row r="3667" spans="1:50" ht="14.25" customHeight="1" x14ac:dyDescent="0.55000000000000004">
      <c r="A3667" s="45">
        <v>1364531</v>
      </c>
      <c r="B3667" s="10" t="s">
        <v>284</v>
      </c>
      <c r="C3667" s="10" t="s">
        <v>16</v>
      </c>
      <c r="D3667" s="10" t="s">
        <v>9516</v>
      </c>
      <c r="F3667" s="10" t="s">
        <v>9837</v>
      </c>
      <c r="G3667" s="10" t="s">
        <v>9883</v>
      </c>
      <c r="H3667" s="10" t="s">
        <v>9884</v>
      </c>
      <c r="I3667" s="10" t="s">
        <v>9889</v>
      </c>
      <c r="J3667" s="10" t="s">
        <v>9890</v>
      </c>
      <c r="K3667" s="10" t="s">
        <v>291</v>
      </c>
      <c r="L3667" s="10" t="s">
        <v>292</v>
      </c>
      <c r="M3667" s="46"/>
      <c r="N3667" s="10" t="s">
        <v>294</v>
      </c>
      <c r="O3667" s="10" t="s">
        <v>294</v>
      </c>
      <c r="P3667" s="10" t="s">
        <v>295</v>
      </c>
      <c r="Q3667" s="10"/>
      <c r="R3667" s="10"/>
      <c r="T3667" s="10" t="s">
        <v>381</v>
      </c>
      <c r="U3667" s="10"/>
      <c r="V3667" s="10" t="s">
        <v>381</v>
      </c>
      <c r="Z3667" s="47"/>
      <c r="AD3667" s="47"/>
      <c r="AH3667" s="47"/>
      <c r="AI3667" s="10" t="s">
        <v>682</v>
      </c>
      <c r="AJ3667" s="10" t="s">
        <v>298</v>
      </c>
      <c r="AK3667" s="10" t="s">
        <v>291</v>
      </c>
      <c r="AL3667" s="10" t="s">
        <v>299</v>
      </c>
      <c r="AM3667" s="10"/>
      <c r="AN3667" s="10" t="s">
        <v>683</v>
      </c>
      <c r="AO3667" s="10"/>
      <c r="AS3667" s="48"/>
      <c r="AT3667" s="50"/>
      <c r="AU3667" s="50"/>
      <c r="AV3667" s="50"/>
      <c r="AW3667" s="50"/>
      <c r="AX3667" s="49">
        <v>1</v>
      </c>
    </row>
    <row r="3668" spans="1:50" ht="14.25" customHeight="1" x14ac:dyDescent="0.55000000000000004">
      <c r="A3668" s="45">
        <v>1364038</v>
      </c>
      <c r="B3668" s="10" t="s">
        <v>284</v>
      </c>
      <c r="C3668" s="10" t="s">
        <v>16</v>
      </c>
      <c r="D3668" s="10" t="s">
        <v>9516</v>
      </c>
      <c r="F3668" s="10" t="s">
        <v>9837</v>
      </c>
      <c r="G3668" s="10" t="s">
        <v>9883</v>
      </c>
      <c r="H3668" s="10" t="s">
        <v>9891</v>
      </c>
      <c r="I3668" s="10" t="s">
        <v>9892</v>
      </c>
      <c r="J3668" s="10" t="s">
        <v>9893</v>
      </c>
      <c r="K3668" s="10" t="s">
        <v>291</v>
      </c>
      <c r="L3668" s="10" t="s">
        <v>292</v>
      </c>
      <c r="M3668" s="46"/>
      <c r="N3668" s="10" t="s">
        <v>294</v>
      </c>
      <c r="O3668" s="10" t="s">
        <v>294</v>
      </c>
      <c r="P3668" s="10" t="s">
        <v>295</v>
      </c>
      <c r="Q3668" s="10"/>
      <c r="R3668" s="10"/>
      <c r="T3668" s="10" t="s">
        <v>381</v>
      </c>
      <c r="U3668" s="10"/>
      <c r="V3668" s="10" t="s">
        <v>381</v>
      </c>
      <c r="Z3668" s="47"/>
      <c r="AD3668" s="47"/>
      <c r="AH3668" s="47"/>
      <c r="AI3668" s="10" t="s">
        <v>682</v>
      </c>
      <c r="AJ3668" s="10" t="s">
        <v>298</v>
      </c>
      <c r="AK3668" s="10" t="s">
        <v>291</v>
      </c>
      <c r="AL3668" s="10" t="s">
        <v>299</v>
      </c>
      <c r="AM3668" s="10"/>
      <c r="AN3668" s="10" t="s">
        <v>683</v>
      </c>
      <c r="AO3668" s="10"/>
      <c r="AS3668" s="48"/>
      <c r="AT3668" s="50"/>
      <c r="AU3668" s="50"/>
      <c r="AV3668" s="50"/>
      <c r="AW3668" s="50"/>
      <c r="AX3668" s="49">
        <v>1</v>
      </c>
    </row>
    <row r="3669" spans="1:50" ht="14.25" customHeight="1" x14ac:dyDescent="0.55000000000000004">
      <c r="A3669" s="45">
        <v>1364107</v>
      </c>
      <c r="B3669" s="10" t="s">
        <v>284</v>
      </c>
      <c r="C3669" s="10" t="s">
        <v>16</v>
      </c>
      <c r="D3669" s="10" t="s">
        <v>9516</v>
      </c>
      <c r="F3669" s="10" t="s">
        <v>9837</v>
      </c>
      <c r="G3669" s="10" t="s">
        <v>9883</v>
      </c>
      <c r="H3669" s="10" t="s">
        <v>9891</v>
      </c>
      <c r="I3669" s="10" t="s">
        <v>9894</v>
      </c>
      <c r="J3669" s="10" t="s">
        <v>9895</v>
      </c>
      <c r="K3669" s="10" t="s">
        <v>291</v>
      </c>
      <c r="L3669" s="10" t="s">
        <v>292</v>
      </c>
      <c r="M3669" s="46"/>
      <c r="N3669" s="10" t="s">
        <v>294</v>
      </c>
      <c r="O3669" s="10" t="s">
        <v>294</v>
      </c>
      <c r="P3669" s="10" t="s">
        <v>295</v>
      </c>
      <c r="Q3669" s="10"/>
      <c r="R3669" s="10"/>
      <c r="T3669" s="10" t="s">
        <v>381</v>
      </c>
      <c r="U3669" s="10"/>
      <c r="V3669" s="10" t="s">
        <v>381</v>
      </c>
      <c r="Z3669" s="47"/>
      <c r="AD3669" s="47"/>
      <c r="AH3669" s="47"/>
      <c r="AI3669" s="10" t="s">
        <v>682</v>
      </c>
      <c r="AJ3669" s="10" t="s">
        <v>298</v>
      </c>
      <c r="AK3669" s="10" t="s">
        <v>291</v>
      </c>
      <c r="AL3669" s="10" t="s">
        <v>299</v>
      </c>
      <c r="AM3669" s="10"/>
      <c r="AN3669" s="10" t="s">
        <v>683</v>
      </c>
      <c r="AO3669" s="10"/>
      <c r="AS3669" s="48"/>
      <c r="AT3669" s="50"/>
      <c r="AU3669" s="50"/>
      <c r="AV3669" s="50"/>
      <c r="AW3669" s="50"/>
      <c r="AX3669" s="49">
        <v>1</v>
      </c>
    </row>
    <row r="3670" spans="1:50" ht="14.25" customHeight="1" x14ac:dyDescent="0.55000000000000004">
      <c r="A3670" s="45">
        <v>1364098</v>
      </c>
      <c r="B3670" s="10" t="s">
        <v>284</v>
      </c>
      <c r="C3670" s="10" t="s">
        <v>16</v>
      </c>
      <c r="D3670" s="10" t="s">
        <v>9516</v>
      </c>
      <c r="F3670" s="10" t="s">
        <v>9837</v>
      </c>
      <c r="G3670" s="10" t="s">
        <v>9883</v>
      </c>
      <c r="H3670" s="10" t="s">
        <v>9891</v>
      </c>
      <c r="I3670" s="10" t="s">
        <v>9896</v>
      </c>
      <c r="J3670" s="10" t="s">
        <v>9897</v>
      </c>
      <c r="K3670" s="10" t="s">
        <v>291</v>
      </c>
      <c r="L3670" s="10" t="s">
        <v>292</v>
      </c>
      <c r="M3670" s="46"/>
      <c r="N3670" s="10" t="s">
        <v>294</v>
      </c>
      <c r="O3670" s="10" t="s">
        <v>294</v>
      </c>
      <c r="P3670" s="10" t="s">
        <v>295</v>
      </c>
      <c r="Q3670" s="10"/>
      <c r="R3670" s="10"/>
      <c r="T3670" s="10" t="s">
        <v>381</v>
      </c>
      <c r="U3670" s="10"/>
      <c r="V3670" s="10" t="s">
        <v>381</v>
      </c>
      <c r="Z3670" s="47"/>
      <c r="AD3670" s="47"/>
      <c r="AH3670" s="47"/>
      <c r="AI3670" s="10" t="s">
        <v>682</v>
      </c>
      <c r="AJ3670" s="10" t="s">
        <v>298</v>
      </c>
      <c r="AK3670" s="10" t="s">
        <v>291</v>
      </c>
      <c r="AL3670" s="10" t="s">
        <v>299</v>
      </c>
      <c r="AM3670" s="10"/>
      <c r="AN3670" s="10" t="s">
        <v>683</v>
      </c>
      <c r="AO3670" s="10"/>
      <c r="AS3670" s="48"/>
      <c r="AT3670" s="50"/>
      <c r="AU3670" s="50"/>
      <c r="AV3670" s="50"/>
      <c r="AW3670" s="50"/>
      <c r="AX3670" s="49">
        <v>1</v>
      </c>
    </row>
    <row r="3671" spans="1:50" ht="14.25" customHeight="1" x14ac:dyDescent="0.55000000000000004">
      <c r="A3671" s="45">
        <v>1363999</v>
      </c>
      <c r="B3671" s="10" t="s">
        <v>284</v>
      </c>
      <c r="C3671" s="10" t="s">
        <v>16</v>
      </c>
      <c r="D3671" s="10" t="s">
        <v>9516</v>
      </c>
      <c r="F3671" s="10" t="s">
        <v>9837</v>
      </c>
      <c r="G3671" s="10" t="s">
        <v>9883</v>
      </c>
      <c r="H3671" s="10" t="s">
        <v>9891</v>
      </c>
      <c r="I3671" s="10" t="s">
        <v>9898</v>
      </c>
      <c r="J3671" s="10" t="s">
        <v>9899</v>
      </c>
      <c r="K3671" s="10" t="s">
        <v>291</v>
      </c>
      <c r="L3671" s="10" t="s">
        <v>292</v>
      </c>
      <c r="M3671" s="46"/>
      <c r="N3671" s="10" t="s">
        <v>294</v>
      </c>
      <c r="O3671" s="10" t="s">
        <v>294</v>
      </c>
      <c r="P3671" s="10" t="s">
        <v>295</v>
      </c>
      <c r="Q3671" s="10"/>
      <c r="R3671" s="10"/>
      <c r="T3671" s="10" t="s">
        <v>381</v>
      </c>
      <c r="U3671" s="10"/>
      <c r="V3671" s="10" t="s">
        <v>381</v>
      </c>
      <c r="Z3671" s="47"/>
      <c r="AD3671" s="47"/>
      <c r="AH3671" s="47"/>
      <c r="AI3671" s="10" t="s">
        <v>682</v>
      </c>
      <c r="AJ3671" s="10" t="s">
        <v>298</v>
      </c>
      <c r="AK3671" s="10" t="s">
        <v>291</v>
      </c>
      <c r="AL3671" s="10" t="s">
        <v>299</v>
      </c>
      <c r="AM3671" s="10"/>
      <c r="AN3671" s="10" t="s">
        <v>683</v>
      </c>
      <c r="AO3671" s="10"/>
      <c r="AP3671" s="10">
        <v>22</v>
      </c>
      <c r="AQ3671" s="10">
        <v>32</v>
      </c>
      <c r="AS3671" s="48">
        <v>27</v>
      </c>
      <c r="AT3671" s="50"/>
      <c r="AU3671" s="50"/>
      <c r="AV3671" s="50"/>
      <c r="AW3671" s="50"/>
      <c r="AX3671" s="49">
        <v>1</v>
      </c>
    </row>
    <row r="3672" spans="1:50" ht="14.25" customHeight="1" x14ac:dyDescent="0.55000000000000004">
      <c r="A3672" s="45">
        <v>1364016</v>
      </c>
      <c r="B3672" s="10" t="s">
        <v>284</v>
      </c>
      <c r="C3672" s="10" t="s">
        <v>16</v>
      </c>
      <c r="D3672" s="10" t="s">
        <v>9516</v>
      </c>
      <c r="F3672" s="10" t="s">
        <v>9837</v>
      </c>
      <c r="G3672" s="10" t="s">
        <v>9883</v>
      </c>
      <c r="H3672" s="10" t="s">
        <v>9891</v>
      </c>
      <c r="I3672" s="10" t="s">
        <v>9900</v>
      </c>
      <c r="J3672" s="10" t="s">
        <v>9901</v>
      </c>
      <c r="K3672" s="10" t="s">
        <v>291</v>
      </c>
      <c r="L3672" s="10" t="s">
        <v>292</v>
      </c>
      <c r="M3672" s="46"/>
      <c r="N3672" s="10" t="s">
        <v>294</v>
      </c>
      <c r="O3672" s="10" t="s">
        <v>294</v>
      </c>
      <c r="P3672" s="10" t="s">
        <v>295</v>
      </c>
      <c r="Q3672" s="10"/>
      <c r="R3672" s="10"/>
      <c r="T3672" s="10" t="s">
        <v>381</v>
      </c>
      <c r="U3672" s="10"/>
      <c r="V3672" s="10" t="s">
        <v>381</v>
      </c>
      <c r="Z3672" s="47"/>
      <c r="AD3672" s="47"/>
      <c r="AH3672" s="47"/>
      <c r="AI3672" s="10" t="s">
        <v>682</v>
      </c>
      <c r="AJ3672" s="10" t="s">
        <v>298</v>
      </c>
      <c r="AK3672" s="10" t="s">
        <v>291</v>
      </c>
      <c r="AL3672" s="10" t="s">
        <v>299</v>
      </c>
      <c r="AM3672" s="10"/>
      <c r="AN3672" s="10" t="s">
        <v>683</v>
      </c>
      <c r="AO3672" s="10"/>
      <c r="AP3672" s="10">
        <v>0.6</v>
      </c>
      <c r="AQ3672" s="10">
        <v>0.8</v>
      </c>
      <c r="AS3672" s="48">
        <v>0.7</v>
      </c>
      <c r="AT3672" s="50"/>
      <c r="AU3672" s="50"/>
      <c r="AV3672" s="50"/>
      <c r="AW3672" s="50"/>
      <c r="AX3672" s="49">
        <v>1</v>
      </c>
    </row>
    <row r="3673" spans="1:50" ht="14.25" customHeight="1" x14ac:dyDescent="0.55000000000000004">
      <c r="A3673" s="45">
        <v>1364062</v>
      </c>
      <c r="B3673" s="10" t="s">
        <v>284</v>
      </c>
      <c r="C3673" s="10" t="s">
        <v>16</v>
      </c>
      <c r="D3673" s="10" t="s">
        <v>9516</v>
      </c>
      <c r="F3673" s="10" t="s">
        <v>9837</v>
      </c>
      <c r="G3673" s="10" t="s">
        <v>9883</v>
      </c>
      <c r="H3673" s="10" t="s">
        <v>9891</v>
      </c>
      <c r="I3673" s="10" t="s">
        <v>9902</v>
      </c>
      <c r="J3673" s="10" t="s">
        <v>9903</v>
      </c>
      <c r="K3673" s="10" t="s">
        <v>291</v>
      </c>
      <c r="L3673" s="10" t="s">
        <v>292</v>
      </c>
      <c r="M3673" s="46"/>
      <c r="N3673" s="10" t="s">
        <v>294</v>
      </c>
      <c r="O3673" s="10" t="s">
        <v>294</v>
      </c>
      <c r="P3673" s="10" t="s">
        <v>295</v>
      </c>
      <c r="Q3673" s="10"/>
      <c r="R3673" s="10"/>
      <c r="T3673" s="10" t="s">
        <v>381</v>
      </c>
      <c r="U3673" s="10"/>
      <c r="V3673" s="10" t="s">
        <v>381</v>
      </c>
      <c r="Z3673" s="47"/>
      <c r="AD3673" s="47"/>
      <c r="AH3673" s="47"/>
      <c r="AI3673" s="10" t="s">
        <v>682</v>
      </c>
      <c r="AJ3673" s="10" t="s">
        <v>298</v>
      </c>
      <c r="AK3673" s="10" t="s">
        <v>291</v>
      </c>
      <c r="AL3673" s="10" t="s">
        <v>299</v>
      </c>
      <c r="AM3673" s="10"/>
      <c r="AN3673" s="10" t="s">
        <v>683</v>
      </c>
      <c r="AO3673" s="10"/>
      <c r="AS3673" s="48"/>
      <c r="AT3673" s="50"/>
      <c r="AU3673" s="50"/>
      <c r="AV3673" s="50"/>
      <c r="AW3673" s="50"/>
      <c r="AX3673" s="49">
        <v>1</v>
      </c>
    </row>
    <row r="3674" spans="1:50" ht="14.25" customHeight="1" x14ac:dyDescent="0.55000000000000004">
      <c r="A3674" s="45">
        <v>1364024</v>
      </c>
      <c r="B3674" s="10" t="s">
        <v>284</v>
      </c>
      <c r="C3674" s="10" t="s">
        <v>16</v>
      </c>
      <c r="D3674" s="10" t="s">
        <v>9516</v>
      </c>
      <c r="F3674" s="10" t="s">
        <v>9837</v>
      </c>
      <c r="G3674" s="10" t="s">
        <v>9883</v>
      </c>
      <c r="H3674" s="10" t="s">
        <v>9891</v>
      </c>
      <c r="I3674" s="10" t="s">
        <v>9904</v>
      </c>
      <c r="J3674" s="10" t="s">
        <v>9905</v>
      </c>
      <c r="K3674" s="10" t="s">
        <v>291</v>
      </c>
      <c r="L3674" s="10" t="s">
        <v>292</v>
      </c>
      <c r="M3674" s="46"/>
      <c r="N3674" s="10" t="s">
        <v>294</v>
      </c>
      <c r="O3674" s="10" t="s">
        <v>294</v>
      </c>
      <c r="P3674" s="10" t="s">
        <v>295</v>
      </c>
      <c r="Q3674" s="10"/>
      <c r="R3674" s="10"/>
      <c r="T3674" s="10" t="s">
        <v>381</v>
      </c>
      <c r="U3674" s="10"/>
      <c r="V3674" s="10" t="s">
        <v>381</v>
      </c>
      <c r="Z3674" s="47"/>
      <c r="AD3674" s="47"/>
      <c r="AH3674" s="47"/>
      <c r="AI3674" s="10" t="s">
        <v>682</v>
      </c>
      <c r="AJ3674" s="10" t="s">
        <v>298</v>
      </c>
      <c r="AK3674" s="10" t="s">
        <v>291</v>
      </c>
      <c r="AL3674" s="10" t="s">
        <v>299</v>
      </c>
      <c r="AM3674" s="10"/>
      <c r="AN3674" s="10" t="s">
        <v>683</v>
      </c>
      <c r="AO3674" s="10"/>
      <c r="AS3674" s="48"/>
      <c r="AT3674" s="50"/>
      <c r="AU3674" s="50"/>
      <c r="AV3674" s="50"/>
      <c r="AW3674" s="50"/>
      <c r="AX3674" s="49">
        <v>1</v>
      </c>
    </row>
    <row r="3675" spans="1:50" ht="14.25" customHeight="1" x14ac:dyDescent="0.55000000000000004">
      <c r="A3675" s="45">
        <v>4502332</v>
      </c>
      <c r="B3675" s="10" t="s">
        <v>284</v>
      </c>
      <c r="C3675" s="10" t="s">
        <v>16</v>
      </c>
      <c r="D3675" s="10" t="s">
        <v>9516</v>
      </c>
      <c r="F3675" s="10" t="s">
        <v>9837</v>
      </c>
      <c r="G3675" s="10" t="s">
        <v>9883</v>
      </c>
      <c r="H3675" s="10" t="s">
        <v>9891</v>
      </c>
      <c r="I3675" s="10" t="s">
        <v>9906</v>
      </c>
      <c r="J3675" s="10" t="s">
        <v>9907</v>
      </c>
      <c r="K3675" s="10" t="s">
        <v>291</v>
      </c>
      <c r="L3675" s="10" t="s">
        <v>292</v>
      </c>
      <c r="M3675" s="46"/>
      <c r="N3675" s="10" t="s">
        <v>294</v>
      </c>
      <c r="O3675" s="10" t="s">
        <v>294</v>
      </c>
      <c r="P3675" s="10" t="s">
        <v>295</v>
      </c>
      <c r="Q3675" s="10"/>
      <c r="R3675" s="10"/>
      <c r="T3675" s="10" t="s">
        <v>381</v>
      </c>
      <c r="U3675" s="10"/>
      <c r="V3675" s="10" t="s">
        <v>381</v>
      </c>
      <c r="Z3675" s="47"/>
      <c r="AD3675" s="47"/>
      <c r="AH3675" s="47"/>
      <c r="AI3675" s="10" t="s">
        <v>682</v>
      </c>
      <c r="AJ3675" s="10" t="s">
        <v>298</v>
      </c>
      <c r="AK3675" s="10" t="s">
        <v>291</v>
      </c>
      <c r="AL3675" s="10" t="s">
        <v>299</v>
      </c>
      <c r="AM3675" s="10"/>
      <c r="AN3675" s="10" t="s">
        <v>683</v>
      </c>
      <c r="AO3675" s="10"/>
      <c r="AS3675" s="48"/>
      <c r="AT3675" s="50"/>
      <c r="AU3675" s="50"/>
      <c r="AV3675" s="50"/>
      <c r="AW3675" s="50"/>
      <c r="AX3675" s="49">
        <v>1</v>
      </c>
    </row>
    <row r="3676" spans="1:50" ht="14.25" customHeight="1" x14ac:dyDescent="0.55000000000000004">
      <c r="A3676" s="45">
        <v>1364756</v>
      </c>
      <c r="B3676" s="10" t="s">
        <v>284</v>
      </c>
      <c r="C3676" s="10" t="s">
        <v>16</v>
      </c>
      <c r="D3676" s="10" t="s">
        <v>9516</v>
      </c>
      <c r="F3676" s="10" t="s">
        <v>9837</v>
      </c>
      <c r="G3676" s="10" t="s">
        <v>9883</v>
      </c>
      <c r="H3676" s="10" t="s">
        <v>9908</v>
      </c>
      <c r="I3676" s="10" t="s">
        <v>9909</v>
      </c>
      <c r="J3676" s="10" t="s">
        <v>9910</v>
      </c>
      <c r="K3676" s="10" t="s">
        <v>291</v>
      </c>
      <c r="L3676" s="10" t="s">
        <v>292</v>
      </c>
      <c r="M3676" s="46"/>
      <c r="N3676" s="10" t="s">
        <v>294</v>
      </c>
      <c r="O3676" s="10" t="s">
        <v>294</v>
      </c>
      <c r="P3676" s="10" t="s">
        <v>295</v>
      </c>
      <c r="Q3676" s="10"/>
      <c r="R3676" s="10"/>
      <c r="T3676" s="10" t="s">
        <v>381</v>
      </c>
      <c r="U3676" s="10"/>
      <c r="V3676" s="10" t="s">
        <v>381</v>
      </c>
      <c r="Z3676" s="47"/>
      <c r="AD3676" s="47"/>
      <c r="AH3676" s="47"/>
      <c r="AI3676" s="10" t="s">
        <v>682</v>
      </c>
      <c r="AJ3676" s="10" t="s">
        <v>298</v>
      </c>
      <c r="AK3676" s="10" t="s">
        <v>291</v>
      </c>
      <c r="AL3676" s="10" t="s">
        <v>299</v>
      </c>
      <c r="AM3676" s="10"/>
      <c r="AN3676" s="10" t="s">
        <v>683</v>
      </c>
      <c r="AO3676" s="10"/>
      <c r="AS3676" s="48"/>
      <c r="AT3676" s="50"/>
      <c r="AU3676" s="50"/>
      <c r="AV3676" s="50"/>
      <c r="AW3676" s="50"/>
      <c r="AX3676" s="49">
        <v>1</v>
      </c>
    </row>
    <row r="3677" spans="1:50" ht="14.25" customHeight="1" x14ac:dyDescent="0.55000000000000004">
      <c r="A3677" s="45">
        <v>1364778</v>
      </c>
      <c r="B3677" s="10" t="s">
        <v>284</v>
      </c>
      <c r="C3677" s="10" t="s">
        <v>16</v>
      </c>
      <c r="D3677" s="10" t="s">
        <v>9516</v>
      </c>
      <c r="F3677" s="10" t="s">
        <v>9837</v>
      </c>
      <c r="G3677" s="10" t="s">
        <v>9883</v>
      </c>
      <c r="H3677" s="10" t="s">
        <v>9908</v>
      </c>
      <c r="I3677" s="10" t="s">
        <v>9911</v>
      </c>
      <c r="J3677" s="10" t="s">
        <v>9912</v>
      </c>
      <c r="K3677" s="10" t="s">
        <v>291</v>
      </c>
      <c r="L3677" s="10" t="s">
        <v>292</v>
      </c>
      <c r="M3677" s="46"/>
      <c r="N3677" s="10" t="s">
        <v>294</v>
      </c>
      <c r="O3677" s="10" t="s">
        <v>294</v>
      </c>
      <c r="P3677" s="10" t="s">
        <v>295</v>
      </c>
      <c r="Q3677" s="10"/>
      <c r="R3677" s="10"/>
      <c r="T3677" s="10" t="s">
        <v>381</v>
      </c>
      <c r="U3677" s="10"/>
      <c r="V3677" s="10" t="s">
        <v>381</v>
      </c>
      <c r="Z3677" s="47"/>
      <c r="AD3677" s="47"/>
      <c r="AH3677" s="47"/>
      <c r="AI3677" s="10" t="s">
        <v>682</v>
      </c>
      <c r="AJ3677" s="10" t="s">
        <v>298</v>
      </c>
      <c r="AK3677" s="10" t="s">
        <v>291</v>
      </c>
      <c r="AL3677" s="10" t="s">
        <v>299</v>
      </c>
      <c r="AM3677" s="10"/>
      <c r="AN3677" s="10" t="s">
        <v>683</v>
      </c>
      <c r="AO3677" s="10"/>
      <c r="AS3677" s="48"/>
      <c r="AT3677" s="50"/>
      <c r="AU3677" s="50"/>
      <c r="AV3677" s="50"/>
      <c r="AW3677" s="50"/>
      <c r="AX3677" s="49">
        <v>1</v>
      </c>
    </row>
    <row r="3678" spans="1:50" ht="14.25" customHeight="1" x14ac:dyDescent="0.55000000000000004">
      <c r="A3678" s="45">
        <v>1364694</v>
      </c>
      <c r="B3678" s="10" t="s">
        <v>284</v>
      </c>
      <c r="C3678" s="10" t="s">
        <v>16</v>
      </c>
      <c r="D3678" s="10" t="s">
        <v>9516</v>
      </c>
      <c r="F3678" s="10" t="s">
        <v>9837</v>
      </c>
      <c r="G3678" s="10" t="s">
        <v>9883</v>
      </c>
      <c r="H3678" s="10" t="s">
        <v>9908</v>
      </c>
      <c r="I3678" s="10" t="s">
        <v>9913</v>
      </c>
      <c r="J3678" s="10" t="s">
        <v>9914</v>
      </c>
      <c r="K3678" s="10" t="s">
        <v>291</v>
      </c>
      <c r="L3678" s="10" t="s">
        <v>292</v>
      </c>
      <c r="M3678" s="46"/>
      <c r="N3678" s="10" t="s">
        <v>294</v>
      </c>
      <c r="O3678" s="10" t="s">
        <v>294</v>
      </c>
      <c r="P3678" s="10" t="s">
        <v>295</v>
      </c>
      <c r="Q3678" s="10"/>
      <c r="R3678" s="10"/>
      <c r="T3678" s="10" t="s">
        <v>381</v>
      </c>
      <c r="U3678" s="10"/>
      <c r="V3678" s="10" t="s">
        <v>381</v>
      </c>
      <c r="Z3678" s="47"/>
      <c r="AD3678" s="47"/>
      <c r="AH3678" s="47"/>
      <c r="AI3678" s="10" t="s">
        <v>682</v>
      </c>
      <c r="AJ3678" s="10" t="s">
        <v>298</v>
      </c>
      <c r="AK3678" s="10" t="s">
        <v>291</v>
      </c>
      <c r="AL3678" s="10" t="s">
        <v>299</v>
      </c>
      <c r="AM3678" s="10"/>
      <c r="AN3678" s="10" t="s">
        <v>683</v>
      </c>
      <c r="AO3678" s="10"/>
      <c r="AS3678" s="48"/>
      <c r="AT3678" s="50"/>
      <c r="AU3678" s="50"/>
      <c r="AV3678" s="50"/>
      <c r="AW3678" s="50"/>
      <c r="AX3678" s="49">
        <v>1</v>
      </c>
    </row>
    <row r="3679" spans="1:50" ht="14.25" customHeight="1" x14ac:dyDescent="0.55000000000000004">
      <c r="A3679" s="45">
        <v>1364787</v>
      </c>
      <c r="B3679" s="10" t="s">
        <v>284</v>
      </c>
      <c r="C3679" s="10" t="s">
        <v>16</v>
      </c>
      <c r="D3679" s="10" t="s">
        <v>9516</v>
      </c>
      <c r="F3679" s="10" t="s">
        <v>9837</v>
      </c>
      <c r="G3679" s="10" t="s">
        <v>9883</v>
      </c>
      <c r="H3679" s="10" t="s">
        <v>9908</v>
      </c>
      <c r="I3679" s="10" t="s">
        <v>9915</v>
      </c>
      <c r="J3679" s="10" t="s">
        <v>9916</v>
      </c>
      <c r="K3679" s="10" t="s">
        <v>291</v>
      </c>
      <c r="L3679" s="10" t="s">
        <v>292</v>
      </c>
      <c r="M3679" s="46"/>
      <c r="N3679" s="10" t="s">
        <v>294</v>
      </c>
      <c r="O3679" s="10" t="s">
        <v>294</v>
      </c>
      <c r="P3679" s="10" t="s">
        <v>295</v>
      </c>
      <c r="Q3679" s="10"/>
      <c r="R3679" s="10"/>
      <c r="T3679" s="10" t="s">
        <v>381</v>
      </c>
      <c r="U3679" s="10"/>
      <c r="V3679" s="10" t="s">
        <v>381</v>
      </c>
      <c r="Z3679" s="47"/>
      <c r="AD3679" s="47"/>
      <c r="AH3679" s="47"/>
      <c r="AI3679" s="10" t="s">
        <v>682</v>
      </c>
      <c r="AJ3679" s="10" t="s">
        <v>298</v>
      </c>
      <c r="AK3679" s="10" t="s">
        <v>291</v>
      </c>
      <c r="AL3679" s="10" t="s">
        <v>299</v>
      </c>
      <c r="AM3679" s="10"/>
      <c r="AN3679" s="10" t="s">
        <v>683</v>
      </c>
      <c r="AO3679" s="10"/>
      <c r="AS3679" s="48"/>
      <c r="AT3679" s="50"/>
      <c r="AU3679" s="50"/>
      <c r="AV3679" s="50"/>
      <c r="AW3679" s="50"/>
      <c r="AX3679" s="49">
        <v>1</v>
      </c>
    </row>
    <row r="3680" spans="1:50" ht="14.25" customHeight="1" x14ac:dyDescent="0.55000000000000004">
      <c r="A3680" s="45">
        <v>1364750</v>
      </c>
      <c r="B3680" s="10" t="s">
        <v>284</v>
      </c>
      <c r="C3680" s="10" t="s">
        <v>16</v>
      </c>
      <c r="D3680" s="10" t="s">
        <v>9516</v>
      </c>
      <c r="F3680" s="10" t="s">
        <v>9837</v>
      </c>
      <c r="G3680" s="10" t="s">
        <v>9883</v>
      </c>
      <c r="H3680" s="10" t="s">
        <v>9908</v>
      </c>
      <c r="I3680" s="10" t="s">
        <v>9917</v>
      </c>
      <c r="J3680" s="10" t="s">
        <v>9918</v>
      </c>
      <c r="K3680" s="10" t="s">
        <v>291</v>
      </c>
      <c r="L3680" s="10" t="s">
        <v>292</v>
      </c>
      <c r="M3680" s="46"/>
      <c r="N3680" s="10" t="s">
        <v>294</v>
      </c>
      <c r="O3680" s="10" t="s">
        <v>294</v>
      </c>
      <c r="P3680" s="10" t="s">
        <v>295</v>
      </c>
      <c r="Q3680" s="10"/>
      <c r="R3680" s="10"/>
      <c r="T3680" s="10" t="s">
        <v>381</v>
      </c>
      <c r="U3680" s="10"/>
      <c r="V3680" s="10" t="s">
        <v>381</v>
      </c>
      <c r="Z3680" s="47"/>
      <c r="AD3680" s="47"/>
      <c r="AH3680" s="47"/>
      <c r="AI3680" s="10" t="s">
        <v>682</v>
      </c>
      <c r="AJ3680" s="10" t="s">
        <v>298</v>
      </c>
      <c r="AK3680" s="10" t="s">
        <v>291</v>
      </c>
      <c r="AL3680" s="10" t="s">
        <v>299</v>
      </c>
      <c r="AM3680" s="10"/>
      <c r="AN3680" s="10" t="s">
        <v>683</v>
      </c>
      <c r="AO3680" s="10"/>
      <c r="AS3680" s="48"/>
      <c r="AT3680" s="50"/>
      <c r="AU3680" s="50"/>
      <c r="AV3680" s="50"/>
      <c r="AW3680" s="50"/>
      <c r="AX3680" s="49">
        <v>1</v>
      </c>
    </row>
    <row r="3681" spans="1:50" ht="14.25" customHeight="1" x14ac:dyDescent="0.55000000000000004">
      <c r="A3681" s="45">
        <v>1364769</v>
      </c>
      <c r="B3681" s="10" t="s">
        <v>284</v>
      </c>
      <c r="C3681" s="10" t="s">
        <v>16</v>
      </c>
      <c r="D3681" s="10" t="s">
        <v>9516</v>
      </c>
      <c r="F3681" s="10" t="s">
        <v>9837</v>
      </c>
      <c r="G3681" s="10" t="s">
        <v>9883</v>
      </c>
      <c r="H3681" s="10" t="s">
        <v>9908</v>
      </c>
      <c r="I3681" s="10" t="s">
        <v>9919</v>
      </c>
      <c r="J3681" s="10" t="s">
        <v>9920</v>
      </c>
      <c r="K3681" s="10" t="s">
        <v>291</v>
      </c>
      <c r="L3681" s="10" t="s">
        <v>292</v>
      </c>
      <c r="M3681" s="46"/>
      <c r="N3681" s="10" t="s">
        <v>294</v>
      </c>
      <c r="O3681" s="10" t="s">
        <v>294</v>
      </c>
      <c r="P3681" s="10" t="s">
        <v>295</v>
      </c>
      <c r="Q3681" s="10"/>
      <c r="R3681" s="10"/>
      <c r="T3681" s="10" t="s">
        <v>381</v>
      </c>
      <c r="U3681" s="10"/>
      <c r="V3681" s="10" t="s">
        <v>381</v>
      </c>
      <c r="Z3681" s="47"/>
      <c r="AD3681" s="47"/>
      <c r="AH3681" s="47"/>
      <c r="AI3681" s="10" t="s">
        <v>682</v>
      </c>
      <c r="AJ3681" s="10" t="s">
        <v>298</v>
      </c>
      <c r="AK3681" s="10" t="s">
        <v>291</v>
      </c>
      <c r="AL3681" s="10" t="s">
        <v>299</v>
      </c>
      <c r="AM3681" s="10"/>
      <c r="AN3681" s="10" t="s">
        <v>683</v>
      </c>
      <c r="AO3681" s="10"/>
      <c r="AP3681" s="10">
        <v>27</v>
      </c>
      <c r="AQ3681" s="10">
        <v>35</v>
      </c>
      <c r="AS3681" s="48">
        <v>31</v>
      </c>
      <c r="AT3681" s="50"/>
      <c r="AU3681" s="50"/>
      <c r="AV3681" s="50"/>
      <c r="AW3681" s="50"/>
      <c r="AX3681" s="49">
        <v>1</v>
      </c>
    </row>
    <row r="3682" spans="1:50" ht="14.25" customHeight="1" x14ac:dyDescent="0.55000000000000004">
      <c r="A3682" s="45">
        <v>1364625</v>
      </c>
      <c r="B3682" s="10" t="s">
        <v>284</v>
      </c>
      <c r="C3682" s="10" t="s">
        <v>16</v>
      </c>
      <c r="D3682" s="10" t="s">
        <v>9516</v>
      </c>
      <c r="F3682" s="10" t="s">
        <v>9837</v>
      </c>
      <c r="G3682" s="10" t="s">
        <v>9883</v>
      </c>
      <c r="H3682" s="10" t="s">
        <v>9908</v>
      </c>
      <c r="I3682" s="10" t="s">
        <v>9921</v>
      </c>
      <c r="J3682" s="10" t="s">
        <v>9922</v>
      </c>
      <c r="K3682" s="10" t="s">
        <v>291</v>
      </c>
      <c r="L3682" s="10" t="s">
        <v>292</v>
      </c>
      <c r="M3682" s="46"/>
      <c r="N3682" s="10" t="s">
        <v>294</v>
      </c>
      <c r="O3682" s="10" t="s">
        <v>294</v>
      </c>
      <c r="P3682" s="10" t="s">
        <v>295</v>
      </c>
      <c r="Q3682" s="10"/>
      <c r="R3682" s="10"/>
      <c r="T3682" s="10" t="s">
        <v>381</v>
      </c>
      <c r="U3682" s="10"/>
      <c r="V3682" s="10" t="s">
        <v>381</v>
      </c>
      <c r="Z3682" s="47"/>
      <c r="AD3682" s="47"/>
      <c r="AH3682" s="47"/>
      <c r="AI3682" s="10" t="s">
        <v>682</v>
      </c>
      <c r="AJ3682" s="10" t="s">
        <v>298</v>
      </c>
      <c r="AK3682" s="10" t="s">
        <v>291</v>
      </c>
      <c r="AL3682" s="10" t="s">
        <v>299</v>
      </c>
      <c r="AM3682" s="10"/>
      <c r="AN3682" s="10" t="s">
        <v>683</v>
      </c>
      <c r="AO3682" s="10"/>
      <c r="AS3682" s="48"/>
      <c r="AT3682" s="50"/>
      <c r="AU3682" s="50"/>
      <c r="AV3682" s="50"/>
      <c r="AW3682" s="50"/>
      <c r="AX3682" s="49">
        <v>1</v>
      </c>
    </row>
    <row r="3683" spans="1:50" ht="14.25" customHeight="1" x14ac:dyDescent="0.55000000000000004">
      <c r="A3683" s="45">
        <v>1364662</v>
      </c>
      <c r="B3683" s="10" t="s">
        <v>284</v>
      </c>
      <c r="C3683" s="10" t="s">
        <v>16</v>
      </c>
      <c r="D3683" s="10" t="s">
        <v>9516</v>
      </c>
      <c r="F3683" s="10" t="s">
        <v>9837</v>
      </c>
      <c r="G3683" s="10" t="s">
        <v>9883</v>
      </c>
      <c r="H3683" s="10" t="s">
        <v>9908</v>
      </c>
      <c r="I3683" s="10" t="s">
        <v>9923</v>
      </c>
      <c r="J3683" s="10" t="s">
        <v>9924</v>
      </c>
      <c r="K3683" s="10" t="s">
        <v>291</v>
      </c>
      <c r="L3683" s="10" t="s">
        <v>292</v>
      </c>
      <c r="M3683" s="46"/>
      <c r="N3683" s="10" t="s">
        <v>294</v>
      </c>
      <c r="O3683" s="10" t="s">
        <v>294</v>
      </c>
      <c r="P3683" s="10" t="s">
        <v>295</v>
      </c>
      <c r="Q3683" s="10"/>
      <c r="R3683" s="10"/>
      <c r="T3683" s="10" t="s">
        <v>381</v>
      </c>
      <c r="U3683" s="10"/>
      <c r="V3683" s="10" t="s">
        <v>381</v>
      </c>
      <c r="Z3683" s="47"/>
      <c r="AD3683" s="47"/>
      <c r="AH3683" s="47"/>
      <c r="AI3683" s="10" t="s">
        <v>682</v>
      </c>
      <c r="AJ3683" s="10" t="s">
        <v>298</v>
      </c>
      <c r="AK3683" s="10" t="s">
        <v>291</v>
      </c>
      <c r="AL3683" s="10" t="s">
        <v>299</v>
      </c>
      <c r="AM3683" s="10"/>
      <c r="AN3683" s="10" t="s">
        <v>683</v>
      </c>
      <c r="AO3683" s="10"/>
      <c r="AS3683" s="48"/>
      <c r="AT3683" s="50"/>
      <c r="AU3683" s="50"/>
      <c r="AV3683" s="50"/>
      <c r="AW3683" s="50"/>
      <c r="AX3683" s="49">
        <v>1</v>
      </c>
    </row>
    <row r="3684" spans="1:50" ht="14.25" customHeight="1" x14ac:dyDescent="0.55000000000000004">
      <c r="A3684" s="45">
        <v>1364710</v>
      </c>
      <c r="B3684" s="10" t="s">
        <v>284</v>
      </c>
      <c r="C3684" s="10" t="s">
        <v>16</v>
      </c>
      <c r="D3684" s="10" t="s">
        <v>9516</v>
      </c>
      <c r="F3684" s="10" t="s">
        <v>9837</v>
      </c>
      <c r="G3684" s="10" t="s">
        <v>9883</v>
      </c>
      <c r="H3684" s="10" t="s">
        <v>9908</v>
      </c>
      <c r="I3684" s="10" t="s">
        <v>9925</v>
      </c>
      <c r="J3684" s="10" t="s">
        <v>9926</v>
      </c>
      <c r="K3684" s="10" t="s">
        <v>291</v>
      </c>
      <c r="L3684" s="10" t="s">
        <v>292</v>
      </c>
      <c r="M3684" s="46"/>
      <c r="N3684" s="10" t="s">
        <v>294</v>
      </c>
      <c r="O3684" s="10" t="s">
        <v>294</v>
      </c>
      <c r="P3684" s="10" t="s">
        <v>295</v>
      </c>
      <c r="Q3684" s="10"/>
      <c r="R3684" s="10"/>
      <c r="T3684" s="10" t="s">
        <v>381</v>
      </c>
      <c r="U3684" s="10"/>
      <c r="V3684" s="10" t="s">
        <v>381</v>
      </c>
      <c r="Z3684" s="47"/>
      <c r="AD3684" s="47"/>
      <c r="AH3684" s="47"/>
      <c r="AI3684" s="10" t="s">
        <v>682</v>
      </c>
      <c r="AJ3684" s="10" t="s">
        <v>298</v>
      </c>
      <c r="AK3684" s="10" t="s">
        <v>291</v>
      </c>
      <c r="AL3684" s="10" t="s">
        <v>299</v>
      </c>
      <c r="AM3684" s="10"/>
      <c r="AN3684" s="10" t="s">
        <v>683</v>
      </c>
      <c r="AO3684" s="10"/>
      <c r="AS3684" s="48"/>
      <c r="AT3684" s="50"/>
      <c r="AU3684" s="50"/>
      <c r="AV3684" s="50"/>
      <c r="AW3684" s="50"/>
      <c r="AX3684" s="49">
        <v>1</v>
      </c>
    </row>
    <row r="3685" spans="1:50" ht="14.25" customHeight="1" x14ac:dyDescent="0.55000000000000004">
      <c r="A3685" s="45">
        <v>1364706</v>
      </c>
      <c r="B3685" s="10" t="s">
        <v>284</v>
      </c>
      <c r="C3685" s="10" t="s">
        <v>16</v>
      </c>
      <c r="D3685" s="10" t="s">
        <v>9516</v>
      </c>
      <c r="F3685" s="10" t="s">
        <v>9837</v>
      </c>
      <c r="G3685" s="10" t="s">
        <v>9883</v>
      </c>
      <c r="H3685" s="10" t="s">
        <v>9908</v>
      </c>
      <c r="I3685" s="10" t="s">
        <v>9927</v>
      </c>
      <c r="J3685" s="10" t="s">
        <v>9928</v>
      </c>
      <c r="K3685" s="10" t="s">
        <v>291</v>
      </c>
      <c r="L3685" s="10" t="s">
        <v>292</v>
      </c>
      <c r="M3685" s="46"/>
      <c r="N3685" s="10" t="s">
        <v>294</v>
      </c>
      <c r="O3685" s="10" t="s">
        <v>294</v>
      </c>
      <c r="P3685" s="10" t="s">
        <v>295</v>
      </c>
      <c r="Q3685" s="10"/>
      <c r="R3685" s="10"/>
      <c r="T3685" s="10" t="s">
        <v>381</v>
      </c>
      <c r="U3685" s="10"/>
      <c r="V3685" s="10" t="s">
        <v>381</v>
      </c>
      <c r="Z3685" s="47"/>
      <c r="AD3685" s="47"/>
      <c r="AH3685" s="47"/>
      <c r="AI3685" s="10" t="s">
        <v>682</v>
      </c>
      <c r="AJ3685" s="10" t="s">
        <v>298</v>
      </c>
      <c r="AK3685" s="10" t="s">
        <v>291</v>
      </c>
      <c r="AL3685" s="10" t="s">
        <v>299</v>
      </c>
      <c r="AM3685" s="10"/>
      <c r="AN3685" s="10" t="s">
        <v>683</v>
      </c>
      <c r="AO3685" s="10"/>
      <c r="AS3685" s="48"/>
      <c r="AT3685" s="50"/>
      <c r="AU3685" s="50"/>
      <c r="AV3685" s="50"/>
      <c r="AW3685" s="50"/>
      <c r="AX3685" s="49">
        <v>1</v>
      </c>
    </row>
    <row r="3686" spans="1:50" ht="14.25" customHeight="1" x14ac:dyDescent="0.55000000000000004">
      <c r="A3686" s="45">
        <v>1364719</v>
      </c>
      <c r="B3686" s="10" t="s">
        <v>284</v>
      </c>
      <c r="C3686" s="10" t="s">
        <v>16</v>
      </c>
      <c r="D3686" s="10" t="s">
        <v>9516</v>
      </c>
      <c r="F3686" s="10" t="s">
        <v>9837</v>
      </c>
      <c r="G3686" s="10" t="s">
        <v>9883</v>
      </c>
      <c r="H3686" s="10" t="s">
        <v>9908</v>
      </c>
      <c r="I3686" s="10" t="s">
        <v>9929</v>
      </c>
      <c r="J3686" s="10" t="s">
        <v>9930</v>
      </c>
      <c r="K3686" s="10" t="s">
        <v>291</v>
      </c>
      <c r="L3686" s="10" t="s">
        <v>292</v>
      </c>
      <c r="M3686" s="46"/>
      <c r="N3686" s="10" t="s">
        <v>294</v>
      </c>
      <c r="O3686" s="10" t="s">
        <v>294</v>
      </c>
      <c r="P3686" s="10" t="s">
        <v>295</v>
      </c>
      <c r="Q3686" s="10"/>
      <c r="R3686" s="10"/>
      <c r="T3686" s="10" t="s">
        <v>381</v>
      </c>
      <c r="U3686" s="10"/>
      <c r="V3686" s="10" t="s">
        <v>381</v>
      </c>
      <c r="Z3686" s="47"/>
      <c r="AD3686" s="47"/>
      <c r="AH3686" s="47"/>
      <c r="AI3686" s="10" t="s">
        <v>682</v>
      </c>
      <c r="AJ3686" s="10" t="s">
        <v>298</v>
      </c>
      <c r="AK3686" s="10" t="s">
        <v>291</v>
      </c>
      <c r="AL3686" s="10" t="s">
        <v>299</v>
      </c>
      <c r="AM3686" s="10"/>
      <c r="AN3686" s="10" t="s">
        <v>683</v>
      </c>
      <c r="AO3686" s="10"/>
      <c r="AS3686" s="48"/>
      <c r="AT3686" s="50"/>
      <c r="AU3686" s="50"/>
      <c r="AV3686" s="50"/>
      <c r="AW3686" s="50"/>
      <c r="AX3686" s="49">
        <v>1</v>
      </c>
    </row>
    <row r="3687" spans="1:50" ht="14.25" customHeight="1" x14ac:dyDescent="0.55000000000000004">
      <c r="A3687" s="45">
        <v>1364691</v>
      </c>
      <c r="B3687" s="10" t="s">
        <v>284</v>
      </c>
      <c r="C3687" s="10" t="s">
        <v>16</v>
      </c>
      <c r="D3687" s="10" t="s">
        <v>9516</v>
      </c>
      <c r="F3687" s="10" t="s">
        <v>9837</v>
      </c>
      <c r="G3687" s="10" t="s">
        <v>9883</v>
      </c>
      <c r="H3687" s="10" t="s">
        <v>9908</v>
      </c>
      <c r="I3687" s="10" t="s">
        <v>9931</v>
      </c>
      <c r="J3687" s="10" t="s">
        <v>9932</v>
      </c>
      <c r="K3687" s="10" t="s">
        <v>291</v>
      </c>
      <c r="L3687" s="10" t="s">
        <v>292</v>
      </c>
      <c r="M3687" s="46"/>
      <c r="N3687" s="10" t="s">
        <v>294</v>
      </c>
      <c r="O3687" s="10" t="s">
        <v>294</v>
      </c>
      <c r="P3687" s="10" t="s">
        <v>295</v>
      </c>
      <c r="Q3687" s="10"/>
      <c r="R3687" s="10"/>
      <c r="T3687" s="10" t="s">
        <v>381</v>
      </c>
      <c r="U3687" s="10"/>
      <c r="V3687" s="10" t="s">
        <v>381</v>
      </c>
      <c r="Z3687" s="47"/>
      <c r="AD3687" s="47"/>
      <c r="AH3687" s="47"/>
      <c r="AI3687" s="10" t="s">
        <v>682</v>
      </c>
      <c r="AJ3687" s="10" t="s">
        <v>298</v>
      </c>
      <c r="AK3687" s="10" t="s">
        <v>291</v>
      </c>
      <c r="AL3687" s="10" t="s">
        <v>299</v>
      </c>
      <c r="AM3687" s="10"/>
      <c r="AN3687" s="10" t="s">
        <v>683</v>
      </c>
      <c r="AO3687" s="10"/>
      <c r="AS3687" s="48"/>
      <c r="AT3687" s="50"/>
      <c r="AU3687" s="50"/>
      <c r="AV3687" s="50"/>
      <c r="AW3687" s="50"/>
      <c r="AX3687" s="49">
        <v>1</v>
      </c>
    </row>
    <row r="3688" spans="1:50" ht="14.25" customHeight="1" x14ac:dyDescent="0.55000000000000004">
      <c r="A3688" s="45">
        <v>1364715</v>
      </c>
      <c r="B3688" s="10" t="s">
        <v>284</v>
      </c>
      <c r="C3688" s="10" t="s">
        <v>16</v>
      </c>
      <c r="D3688" s="10" t="s">
        <v>9516</v>
      </c>
      <c r="F3688" s="10" t="s">
        <v>9837</v>
      </c>
      <c r="G3688" s="10" t="s">
        <v>9883</v>
      </c>
      <c r="H3688" s="10" t="s">
        <v>9908</v>
      </c>
      <c r="I3688" s="10" t="s">
        <v>9933</v>
      </c>
      <c r="J3688" s="10" t="s">
        <v>9934</v>
      </c>
      <c r="K3688" s="10" t="s">
        <v>291</v>
      </c>
      <c r="L3688" s="10" t="s">
        <v>292</v>
      </c>
      <c r="M3688" s="46"/>
      <c r="N3688" s="10" t="s">
        <v>294</v>
      </c>
      <c r="O3688" s="10" t="s">
        <v>294</v>
      </c>
      <c r="P3688" s="10" t="s">
        <v>295</v>
      </c>
      <c r="Q3688" s="10"/>
      <c r="R3688" s="10"/>
      <c r="T3688" s="10" t="s">
        <v>381</v>
      </c>
      <c r="U3688" s="10"/>
      <c r="V3688" s="10" t="s">
        <v>381</v>
      </c>
      <c r="Z3688" s="47"/>
      <c r="AD3688" s="47"/>
      <c r="AH3688" s="47"/>
      <c r="AI3688" s="10" t="s">
        <v>682</v>
      </c>
      <c r="AJ3688" s="10" t="s">
        <v>298</v>
      </c>
      <c r="AK3688" s="10" t="s">
        <v>291</v>
      </c>
      <c r="AL3688" s="10" t="s">
        <v>299</v>
      </c>
      <c r="AM3688" s="10"/>
      <c r="AN3688" s="10" t="s">
        <v>683</v>
      </c>
      <c r="AO3688" s="10"/>
      <c r="AP3688" s="10">
        <v>14</v>
      </c>
      <c r="AQ3688" s="10">
        <v>18</v>
      </c>
      <c r="AR3688" s="10">
        <v>15</v>
      </c>
      <c r="AS3688" s="48">
        <v>15</v>
      </c>
      <c r="AT3688" s="50"/>
      <c r="AU3688" s="50"/>
      <c r="AV3688" s="50"/>
      <c r="AW3688" s="50"/>
      <c r="AX3688" s="49">
        <v>1</v>
      </c>
    </row>
    <row r="3689" spans="1:50" ht="14.25" customHeight="1" x14ac:dyDescent="0.55000000000000004">
      <c r="A3689" s="45">
        <v>1364732</v>
      </c>
      <c r="B3689" s="10" t="s">
        <v>284</v>
      </c>
      <c r="C3689" s="10" t="s">
        <v>16</v>
      </c>
      <c r="D3689" s="10" t="s">
        <v>9516</v>
      </c>
      <c r="E3689" s="10"/>
      <c r="F3689" s="10" t="s">
        <v>9837</v>
      </c>
      <c r="G3689" s="10" t="s">
        <v>9883</v>
      </c>
      <c r="H3689" s="10" t="s">
        <v>9908</v>
      </c>
      <c r="I3689" s="10" t="s">
        <v>9935</v>
      </c>
      <c r="J3689" s="10" t="s">
        <v>9936</v>
      </c>
      <c r="K3689" s="10" t="s">
        <v>291</v>
      </c>
      <c r="L3689" s="10" t="s">
        <v>292</v>
      </c>
      <c r="M3689" s="46"/>
      <c r="N3689" s="10" t="s">
        <v>294</v>
      </c>
      <c r="O3689" s="10" t="s">
        <v>294</v>
      </c>
      <c r="P3689" s="10" t="s">
        <v>295</v>
      </c>
      <c r="Q3689" s="10"/>
      <c r="R3689" s="10"/>
      <c r="S3689" s="10"/>
      <c r="T3689" s="10" t="s">
        <v>381</v>
      </c>
      <c r="U3689" s="10"/>
      <c r="V3689" s="10" t="s">
        <v>381</v>
      </c>
      <c r="W3689" s="10"/>
      <c r="X3689" s="10"/>
      <c r="Y3689" s="10"/>
      <c r="Z3689" s="47"/>
      <c r="AA3689" s="10"/>
      <c r="AB3689" s="10"/>
      <c r="AC3689" s="10"/>
      <c r="AD3689" s="47"/>
      <c r="AE3689" s="10"/>
      <c r="AF3689" s="10"/>
      <c r="AG3689" s="10"/>
      <c r="AH3689" s="47"/>
      <c r="AI3689" s="10" t="s">
        <v>682</v>
      </c>
      <c r="AJ3689" s="10" t="s">
        <v>298</v>
      </c>
      <c r="AK3689" s="10" t="s">
        <v>291</v>
      </c>
      <c r="AL3689" s="10" t="s">
        <v>299</v>
      </c>
      <c r="AM3689" s="10"/>
      <c r="AN3689" s="10" t="s">
        <v>683</v>
      </c>
      <c r="AO3689" s="10"/>
      <c r="AP3689" s="10"/>
      <c r="AQ3689" s="10"/>
      <c r="AR3689" s="10"/>
      <c r="AS3689" s="48"/>
      <c r="AT3689" s="50"/>
      <c r="AU3689" s="50"/>
      <c r="AV3689" s="50"/>
      <c r="AW3689" s="50"/>
      <c r="AX3689" s="49">
        <v>1</v>
      </c>
    </row>
    <row r="3690" spans="1:50" ht="14.25" customHeight="1" x14ac:dyDescent="0.55000000000000004">
      <c r="A3690" s="45">
        <v>1365139</v>
      </c>
      <c r="B3690" s="10" t="s">
        <v>284</v>
      </c>
      <c r="C3690" s="10" t="s">
        <v>16</v>
      </c>
      <c r="D3690" s="10" t="s">
        <v>9516</v>
      </c>
      <c r="F3690" s="10" t="s">
        <v>9837</v>
      </c>
      <c r="G3690" s="10" t="s">
        <v>9883</v>
      </c>
      <c r="H3690" s="10" t="s">
        <v>9937</v>
      </c>
      <c r="I3690" s="10" t="s">
        <v>9938</v>
      </c>
      <c r="J3690" s="10" t="s">
        <v>9939</v>
      </c>
      <c r="K3690" s="10" t="s">
        <v>291</v>
      </c>
      <c r="L3690" s="10" t="s">
        <v>292</v>
      </c>
      <c r="M3690" s="46"/>
      <c r="N3690" s="10" t="s">
        <v>294</v>
      </c>
      <c r="O3690" s="10" t="s">
        <v>294</v>
      </c>
      <c r="P3690" s="10" t="s">
        <v>295</v>
      </c>
      <c r="Q3690" s="10"/>
      <c r="R3690" s="10"/>
      <c r="T3690" s="10" t="s">
        <v>381</v>
      </c>
      <c r="U3690" s="10"/>
      <c r="V3690" s="10" t="s">
        <v>381</v>
      </c>
      <c r="Z3690" s="47"/>
      <c r="AD3690" s="47"/>
      <c r="AH3690" s="47"/>
      <c r="AI3690" s="10" t="s">
        <v>682</v>
      </c>
      <c r="AJ3690" s="10" t="s">
        <v>298</v>
      </c>
      <c r="AK3690" s="10" t="s">
        <v>291</v>
      </c>
      <c r="AL3690" s="10" t="s">
        <v>299</v>
      </c>
      <c r="AM3690" s="10"/>
      <c r="AN3690" s="10" t="s">
        <v>683</v>
      </c>
      <c r="AO3690" s="10"/>
      <c r="AR3690" s="10">
        <v>4</v>
      </c>
      <c r="AS3690" s="48">
        <v>4</v>
      </c>
      <c r="AT3690" s="50"/>
      <c r="AU3690" s="50"/>
      <c r="AV3690" s="50"/>
      <c r="AW3690" s="50"/>
      <c r="AX3690" s="49">
        <v>1</v>
      </c>
    </row>
    <row r="3691" spans="1:50" ht="14.25" customHeight="1" x14ac:dyDescent="0.55000000000000004">
      <c r="A3691" s="45">
        <v>1365214</v>
      </c>
      <c r="B3691" s="10" t="s">
        <v>284</v>
      </c>
      <c r="C3691" s="10" t="s">
        <v>16</v>
      </c>
      <c r="D3691" s="10" t="s">
        <v>9516</v>
      </c>
      <c r="F3691" s="10" t="s">
        <v>9837</v>
      </c>
      <c r="G3691" s="10" t="s">
        <v>9883</v>
      </c>
      <c r="H3691" s="10" t="s">
        <v>9940</v>
      </c>
      <c r="I3691" s="10" t="s">
        <v>9941</v>
      </c>
      <c r="J3691" s="10" t="s">
        <v>9942</v>
      </c>
      <c r="K3691" s="10" t="s">
        <v>291</v>
      </c>
      <c r="L3691" s="10" t="s">
        <v>292</v>
      </c>
      <c r="M3691" s="46"/>
      <c r="N3691" s="10" t="s">
        <v>294</v>
      </c>
      <c r="O3691" s="10" t="s">
        <v>294</v>
      </c>
      <c r="P3691" s="10" t="s">
        <v>295</v>
      </c>
      <c r="Q3691" s="10"/>
      <c r="R3691" s="10"/>
      <c r="T3691" s="10" t="s">
        <v>381</v>
      </c>
      <c r="U3691" s="10"/>
      <c r="V3691" s="10" t="s">
        <v>381</v>
      </c>
      <c r="Z3691" s="47"/>
      <c r="AD3691" s="47"/>
      <c r="AH3691" s="47"/>
      <c r="AI3691" s="10" t="s">
        <v>682</v>
      </c>
      <c r="AJ3691" s="10" t="s">
        <v>298</v>
      </c>
      <c r="AK3691" s="10" t="s">
        <v>291</v>
      </c>
      <c r="AL3691" s="10" t="s">
        <v>299</v>
      </c>
      <c r="AM3691" s="10"/>
      <c r="AN3691" s="10" t="s">
        <v>683</v>
      </c>
      <c r="AO3691" s="10"/>
      <c r="AP3691" s="10">
        <v>14</v>
      </c>
      <c r="AQ3691" s="10">
        <v>18</v>
      </c>
      <c r="AR3691" s="10">
        <v>15</v>
      </c>
      <c r="AS3691" s="48">
        <v>15</v>
      </c>
      <c r="AT3691" s="50"/>
      <c r="AU3691" s="50"/>
      <c r="AV3691" s="50"/>
      <c r="AW3691" s="50"/>
      <c r="AX3691" s="49">
        <v>1</v>
      </c>
    </row>
    <row r="3692" spans="1:50" ht="14.25" customHeight="1" x14ac:dyDescent="0.55000000000000004">
      <c r="A3692" s="45">
        <v>1365193</v>
      </c>
      <c r="B3692" s="10" t="s">
        <v>284</v>
      </c>
      <c r="C3692" s="10" t="s">
        <v>16</v>
      </c>
      <c r="D3692" s="10" t="s">
        <v>9516</v>
      </c>
      <c r="F3692" s="10" t="s">
        <v>9837</v>
      </c>
      <c r="G3692" s="10" t="s">
        <v>9883</v>
      </c>
      <c r="H3692" s="10" t="s">
        <v>9940</v>
      </c>
      <c r="I3692" s="10" t="s">
        <v>9943</v>
      </c>
      <c r="J3692" s="10" t="s">
        <v>9944</v>
      </c>
      <c r="K3692" s="10" t="s">
        <v>291</v>
      </c>
      <c r="L3692" s="10" t="s">
        <v>292</v>
      </c>
      <c r="M3692" s="46"/>
      <c r="N3692" s="10" t="s">
        <v>294</v>
      </c>
      <c r="O3692" s="10" t="s">
        <v>294</v>
      </c>
      <c r="P3692" s="10" t="s">
        <v>295</v>
      </c>
      <c r="Q3692" s="10"/>
      <c r="R3692" s="10"/>
      <c r="T3692" s="10" t="s">
        <v>381</v>
      </c>
      <c r="U3692" s="10"/>
      <c r="V3692" s="10" t="s">
        <v>381</v>
      </c>
      <c r="Z3692" s="47"/>
      <c r="AD3692" s="47"/>
      <c r="AH3692" s="47"/>
      <c r="AI3692" s="10" t="s">
        <v>682</v>
      </c>
      <c r="AJ3692" s="10" t="s">
        <v>298</v>
      </c>
      <c r="AK3692" s="10" t="s">
        <v>291</v>
      </c>
      <c r="AL3692" s="10" t="s">
        <v>299</v>
      </c>
      <c r="AM3692" s="10"/>
      <c r="AN3692" s="10" t="s">
        <v>683</v>
      </c>
      <c r="AO3692" s="10"/>
      <c r="AS3692" s="48"/>
      <c r="AT3692" s="50"/>
      <c r="AU3692" s="50"/>
      <c r="AV3692" s="50"/>
      <c r="AW3692" s="50"/>
      <c r="AX3692" s="49">
        <v>1</v>
      </c>
    </row>
    <row r="3693" spans="1:50" ht="14.25" customHeight="1" x14ac:dyDescent="0.55000000000000004">
      <c r="A3693" s="45">
        <v>1365209</v>
      </c>
      <c r="B3693" s="10" t="s">
        <v>284</v>
      </c>
      <c r="C3693" s="10" t="s">
        <v>16</v>
      </c>
      <c r="D3693" s="10" t="s">
        <v>9516</v>
      </c>
      <c r="F3693" s="10" t="s">
        <v>9837</v>
      </c>
      <c r="G3693" s="10" t="s">
        <v>9883</v>
      </c>
      <c r="H3693" s="10" t="s">
        <v>9940</v>
      </c>
      <c r="I3693" s="10" t="s">
        <v>9945</v>
      </c>
      <c r="J3693" s="10" t="s">
        <v>9946</v>
      </c>
      <c r="K3693" s="10" t="s">
        <v>291</v>
      </c>
      <c r="L3693" s="10" t="s">
        <v>292</v>
      </c>
      <c r="M3693" s="46"/>
      <c r="N3693" s="10" t="s">
        <v>294</v>
      </c>
      <c r="O3693" s="10" t="s">
        <v>294</v>
      </c>
      <c r="P3693" s="10" t="s">
        <v>295</v>
      </c>
      <c r="Q3693" s="10"/>
      <c r="R3693" s="10"/>
      <c r="T3693" s="10" t="s">
        <v>381</v>
      </c>
      <c r="U3693" s="10"/>
      <c r="V3693" s="10" t="s">
        <v>381</v>
      </c>
      <c r="Z3693" s="47"/>
      <c r="AD3693" s="47"/>
      <c r="AH3693" s="47"/>
      <c r="AI3693" s="10" t="s">
        <v>682</v>
      </c>
      <c r="AJ3693" s="10" t="s">
        <v>298</v>
      </c>
      <c r="AK3693" s="10" t="s">
        <v>291</v>
      </c>
      <c r="AL3693" s="10" t="s">
        <v>299</v>
      </c>
      <c r="AM3693" s="10"/>
      <c r="AN3693" s="10" t="s">
        <v>683</v>
      </c>
      <c r="AO3693" s="10"/>
      <c r="AS3693" s="48"/>
      <c r="AT3693" s="50"/>
      <c r="AU3693" s="50"/>
      <c r="AV3693" s="50"/>
      <c r="AW3693" s="50"/>
      <c r="AX3693" s="49">
        <v>1</v>
      </c>
    </row>
    <row r="3694" spans="1:50" ht="14.25" customHeight="1" x14ac:dyDescent="0.55000000000000004">
      <c r="A3694" s="45">
        <v>1364249</v>
      </c>
      <c r="B3694" s="10" t="s">
        <v>284</v>
      </c>
      <c r="C3694" s="10" t="s">
        <v>16</v>
      </c>
      <c r="D3694" s="10" t="s">
        <v>9516</v>
      </c>
      <c r="F3694" s="10" t="s">
        <v>9837</v>
      </c>
      <c r="G3694" s="10" t="s">
        <v>9883</v>
      </c>
      <c r="H3694" s="10" t="s">
        <v>9947</v>
      </c>
      <c r="I3694" s="10" t="s">
        <v>9948</v>
      </c>
      <c r="J3694" s="10" t="s">
        <v>9949</v>
      </c>
      <c r="K3694" s="10" t="s">
        <v>291</v>
      </c>
      <c r="L3694" s="10" t="s">
        <v>292</v>
      </c>
      <c r="M3694" s="46"/>
      <c r="N3694" s="10" t="s">
        <v>294</v>
      </c>
      <c r="O3694" s="10" t="s">
        <v>294</v>
      </c>
      <c r="P3694" s="10" t="s">
        <v>295</v>
      </c>
      <c r="Q3694" s="10"/>
      <c r="R3694" s="10"/>
      <c r="T3694" s="10" t="s">
        <v>381</v>
      </c>
      <c r="U3694" s="10"/>
      <c r="V3694" s="10" t="s">
        <v>381</v>
      </c>
      <c r="Z3694" s="47"/>
      <c r="AD3694" s="47"/>
      <c r="AH3694" s="47"/>
      <c r="AI3694" s="10" t="s">
        <v>682</v>
      </c>
      <c r="AJ3694" s="10" t="s">
        <v>298</v>
      </c>
      <c r="AK3694" s="10" t="s">
        <v>291</v>
      </c>
      <c r="AL3694" s="10" t="s">
        <v>299</v>
      </c>
      <c r="AM3694" s="10"/>
      <c r="AN3694" s="10" t="s">
        <v>683</v>
      </c>
      <c r="AO3694" s="10"/>
      <c r="AS3694" s="48"/>
      <c r="AT3694" s="50"/>
      <c r="AU3694" s="50"/>
      <c r="AV3694" s="50"/>
      <c r="AW3694" s="50"/>
      <c r="AX3694" s="49">
        <v>1</v>
      </c>
    </row>
    <row r="3695" spans="1:50" ht="14.25" customHeight="1" x14ac:dyDescent="0.55000000000000004">
      <c r="A3695" s="45">
        <v>1364203</v>
      </c>
      <c r="B3695" s="10" t="s">
        <v>284</v>
      </c>
      <c r="C3695" s="10" t="s">
        <v>16</v>
      </c>
      <c r="D3695" s="10" t="s">
        <v>9516</v>
      </c>
      <c r="F3695" s="10" t="s">
        <v>9837</v>
      </c>
      <c r="G3695" s="10" t="s">
        <v>9883</v>
      </c>
      <c r="H3695" s="10" t="s">
        <v>9947</v>
      </c>
      <c r="I3695" s="10" t="s">
        <v>9950</v>
      </c>
      <c r="J3695" s="10" t="s">
        <v>9951</v>
      </c>
      <c r="K3695" s="10" t="s">
        <v>291</v>
      </c>
      <c r="L3695" s="10" t="s">
        <v>292</v>
      </c>
      <c r="M3695" s="46"/>
      <c r="N3695" s="10" t="s">
        <v>294</v>
      </c>
      <c r="O3695" s="10" t="s">
        <v>294</v>
      </c>
      <c r="P3695" s="10" t="s">
        <v>295</v>
      </c>
      <c r="Q3695" s="10"/>
      <c r="R3695" s="10"/>
      <c r="T3695" s="10" t="s">
        <v>381</v>
      </c>
      <c r="U3695" s="10"/>
      <c r="V3695" s="10" t="s">
        <v>381</v>
      </c>
      <c r="Z3695" s="47"/>
      <c r="AD3695" s="47"/>
      <c r="AH3695" s="47"/>
      <c r="AI3695" s="10" t="s">
        <v>682</v>
      </c>
      <c r="AJ3695" s="10" t="s">
        <v>298</v>
      </c>
      <c r="AK3695" s="10" t="s">
        <v>291</v>
      </c>
      <c r="AL3695" s="10" t="s">
        <v>299</v>
      </c>
      <c r="AM3695" s="10"/>
      <c r="AN3695" s="10" t="s">
        <v>683</v>
      </c>
      <c r="AO3695" s="10"/>
      <c r="AS3695" s="48"/>
      <c r="AT3695" s="50"/>
      <c r="AU3695" s="50"/>
      <c r="AV3695" s="50"/>
      <c r="AW3695" s="50"/>
      <c r="AX3695" s="49">
        <v>1</v>
      </c>
    </row>
    <row r="3696" spans="1:50" ht="14.25" customHeight="1" x14ac:dyDescent="0.55000000000000004">
      <c r="A3696" s="45">
        <v>1364390</v>
      </c>
      <c r="B3696" s="10" t="s">
        <v>284</v>
      </c>
      <c r="C3696" s="10" t="s">
        <v>16</v>
      </c>
      <c r="D3696" s="10" t="s">
        <v>9516</v>
      </c>
      <c r="F3696" s="10" t="s">
        <v>9837</v>
      </c>
      <c r="G3696" s="10" t="s">
        <v>9883</v>
      </c>
      <c r="H3696" s="10" t="s">
        <v>9952</v>
      </c>
      <c r="I3696" s="10" t="s">
        <v>9953</v>
      </c>
      <c r="J3696" s="10" t="s">
        <v>9954</v>
      </c>
      <c r="K3696" s="10" t="s">
        <v>291</v>
      </c>
      <c r="L3696" s="10" t="s">
        <v>292</v>
      </c>
      <c r="M3696" s="46"/>
      <c r="N3696" s="10" t="s">
        <v>294</v>
      </c>
      <c r="O3696" s="10" t="s">
        <v>294</v>
      </c>
      <c r="P3696" s="10" t="s">
        <v>295</v>
      </c>
      <c r="Q3696" s="10"/>
      <c r="R3696" s="10"/>
      <c r="T3696" s="10" t="s">
        <v>381</v>
      </c>
      <c r="U3696" s="10"/>
      <c r="V3696" s="10" t="s">
        <v>381</v>
      </c>
      <c r="Z3696" s="47"/>
      <c r="AD3696" s="47"/>
      <c r="AH3696" s="47"/>
      <c r="AI3696" s="10" t="s">
        <v>682</v>
      </c>
      <c r="AJ3696" s="10" t="s">
        <v>298</v>
      </c>
      <c r="AK3696" s="10" t="s">
        <v>291</v>
      </c>
      <c r="AL3696" s="10" t="s">
        <v>299</v>
      </c>
      <c r="AM3696" s="10"/>
      <c r="AN3696" s="10" t="s">
        <v>683</v>
      </c>
      <c r="AO3696" s="10"/>
      <c r="AS3696" s="48"/>
      <c r="AT3696" s="50"/>
      <c r="AU3696" s="50"/>
      <c r="AV3696" s="50"/>
      <c r="AW3696" s="50"/>
      <c r="AX3696" s="49">
        <v>1</v>
      </c>
    </row>
    <row r="3697" spans="1:50" ht="14.25" customHeight="1" x14ac:dyDescent="0.55000000000000004">
      <c r="A3697" s="45">
        <v>1364376</v>
      </c>
      <c r="B3697" s="10" t="s">
        <v>284</v>
      </c>
      <c r="C3697" s="10" t="s">
        <v>16</v>
      </c>
      <c r="D3697" s="10" t="s">
        <v>9516</v>
      </c>
      <c r="F3697" s="10" t="s">
        <v>9837</v>
      </c>
      <c r="G3697" s="10" t="s">
        <v>9883</v>
      </c>
      <c r="H3697" s="10" t="s">
        <v>9952</v>
      </c>
      <c r="I3697" s="10" t="s">
        <v>9955</v>
      </c>
      <c r="J3697" s="10" t="s">
        <v>9956</v>
      </c>
      <c r="K3697" s="10" t="s">
        <v>291</v>
      </c>
      <c r="L3697" s="10" t="s">
        <v>292</v>
      </c>
      <c r="M3697" s="46"/>
      <c r="N3697" s="10" t="s">
        <v>294</v>
      </c>
      <c r="O3697" s="10" t="s">
        <v>294</v>
      </c>
      <c r="P3697" s="10" t="s">
        <v>295</v>
      </c>
      <c r="Q3697" s="10"/>
      <c r="R3697" s="10"/>
      <c r="T3697" s="10" t="s">
        <v>381</v>
      </c>
      <c r="U3697" s="10"/>
      <c r="V3697" s="10" t="s">
        <v>381</v>
      </c>
      <c r="Z3697" s="47"/>
      <c r="AD3697" s="47"/>
      <c r="AH3697" s="47"/>
      <c r="AI3697" s="10" t="s">
        <v>682</v>
      </c>
      <c r="AJ3697" s="10" t="s">
        <v>298</v>
      </c>
      <c r="AK3697" s="10" t="s">
        <v>291</v>
      </c>
      <c r="AL3697" s="10" t="s">
        <v>299</v>
      </c>
      <c r="AM3697" s="10"/>
      <c r="AN3697" s="10" t="s">
        <v>683</v>
      </c>
      <c r="AO3697" s="10"/>
      <c r="AS3697" s="48"/>
      <c r="AT3697" s="50"/>
      <c r="AU3697" s="50"/>
      <c r="AV3697" s="50"/>
      <c r="AW3697" s="50"/>
      <c r="AX3697" s="49">
        <v>1</v>
      </c>
    </row>
    <row r="3698" spans="1:50" ht="14.25" customHeight="1" x14ac:dyDescent="0.55000000000000004">
      <c r="A3698" s="45">
        <v>1364401</v>
      </c>
      <c r="B3698" s="10" t="s">
        <v>284</v>
      </c>
      <c r="C3698" s="10" t="s">
        <v>16</v>
      </c>
      <c r="D3698" s="10" t="s">
        <v>9516</v>
      </c>
      <c r="F3698" s="10" t="s">
        <v>9837</v>
      </c>
      <c r="G3698" s="10" t="s">
        <v>9883</v>
      </c>
      <c r="H3698" s="10" t="s">
        <v>9952</v>
      </c>
      <c r="I3698" s="10" t="s">
        <v>9957</v>
      </c>
      <c r="J3698" s="10" t="s">
        <v>9958</v>
      </c>
      <c r="K3698" s="10" t="s">
        <v>291</v>
      </c>
      <c r="L3698" s="10" t="s">
        <v>292</v>
      </c>
      <c r="M3698" s="46"/>
      <c r="N3698" s="10" t="s">
        <v>294</v>
      </c>
      <c r="O3698" s="10" t="s">
        <v>294</v>
      </c>
      <c r="P3698" s="10" t="s">
        <v>295</v>
      </c>
      <c r="Q3698" s="10"/>
      <c r="R3698" s="10"/>
      <c r="T3698" s="10" t="s">
        <v>381</v>
      </c>
      <c r="U3698" s="10"/>
      <c r="V3698" s="10" t="s">
        <v>381</v>
      </c>
      <c r="Z3698" s="47"/>
      <c r="AD3698" s="47"/>
      <c r="AH3698" s="47"/>
      <c r="AI3698" s="10" t="s">
        <v>682</v>
      </c>
      <c r="AJ3698" s="10" t="s">
        <v>298</v>
      </c>
      <c r="AK3698" s="10" t="s">
        <v>291</v>
      </c>
      <c r="AL3698" s="10" t="s">
        <v>299</v>
      </c>
      <c r="AM3698" s="10"/>
      <c r="AN3698" s="10" t="s">
        <v>683</v>
      </c>
      <c r="AO3698" s="10"/>
      <c r="AS3698" s="48"/>
      <c r="AT3698" s="50"/>
      <c r="AU3698" s="50"/>
      <c r="AV3698" s="50"/>
      <c r="AW3698" s="50"/>
      <c r="AX3698" s="49">
        <v>1</v>
      </c>
    </row>
    <row r="3699" spans="1:50" ht="14.25" customHeight="1" x14ac:dyDescent="0.55000000000000004">
      <c r="A3699" s="45">
        <v>1364389</v>
      </c>
      <c r="B3699" s="10" t="s">
        <v>284</v>
      </c>
      <c r="C3699" s="10" t="s">
        <v>16</v>
      </c>
      <c r="D3699" s="10" t="s">
        <v>9516</v>
      </c>
      <c r="F3699" s="10" t="s">
        <v>9837</v>
      </c>
      <c r="G3699" s="10" t="s">
        <v>9883</v>
      </c>
      <c r="H3699" s="10" t="s">
        <v>9952</v>
      </c>
      <c r="I3699" s="10" t="s">
        <v>9959</v>
      </c>
      <c r="J3699" s="10" t="s">
        <v>9960</v>
      </c>
      <c r="K3699" s="10" t="s">
        <v>291</v>
      </c>
      <c r="L3699" s="10" t="s">
        <v>292</v>
      </c>
      <c r="M3699" s="46"/>
      <c r="N3699" s="10" t="s">
        <v>294</v>
      </c>
      <c r="O3699" s="10" t="s">
        <v>294</v>
      </c>
      <c r="P3699" s="10" t="s">
        <v>295</v>
      </c>
      <c r="Q3699" s="10"/>
      <c r="R3699" s="10"/>
      <c r="T3699" s="10" t="s">
        <v>381</v>
      </c>
      <c r="U3699" s="10"/>
      <c r="V3699" s="10" t="s">
        <v>381</v>
      </c>
      <c r="Z3699" s="47"/>
      <c r="AD3699" s="47"/>
      <c r="AH3699" s="47"/>
      <c r="AI3699" s="10" t="s">
        <v>682</v>
      </c>
      <c r="AJ3699" s="10" t="s">
        <v>298</v>
      </c>
      <c r="AK3699" s="10" t="s">
        <v>291</v>
      </c>
      <c r="AL3699" s="10" t="s">
        <v>299</v>
      </c>
      <c r="AM3699" s="10"/>
      <c r="AN3699" s="10" t="s">
        <v>683</v>
      </c>
      <c r="AO3699" s="10"/>
      <c r="AS3699" s="48"/>
      <c r="AT3699" s="50"/>
      <c r="AU3699" s="50"/>
      <c r="AV3699" s="50"/>
      <c r="AW3699" s="50"/>
      <c r="AX3699" s="49">
        <v>1</v>
      </c>
    </row>
    <row r="3700" spans="1:50" ht="14.25" customHeight="1" x14ac:dyDescent="0.55000000000000004">
      <c r="A3700" s="45">
        <v>1365122</v>
      </c>
      <c r="B3700" s="10" t="s">
        <v>284</v>
      </c>
      <c r="C3700" s="10" t="s">
        <v>16</v>
      </c>
      <c r="D3700" s="10" t="s">
        <v>9516</v>
      </c>
      <c r="F3700" s="10" t="s">
        <v>9837</v>
      </c>
      <c r="G3700" s="10" t="s">
        <v>9883</v>
      </c>
      <c r="H3700" s="10" t="s">
        <v>9961</v>
      </c>
      <c r="I3700" s="10" t="s">
        <v>9962</v>
      </c>
      <c r="J3700" s="10" t="s">
        <v>9963</v>
      </c>
      <c r="K3700" s="10" t="s">
        <v>291</v>
      </c>
      <c r="L3700" s="10" t="s">
        <v>292</v>
      </c>
      <c r="M3700" s="46"/>
      <c r="N3700" s="10" t="s">
        <v>294</v>
      </c>
      <c r="O3700" s="10" t="s">
        <v>294</v>
      </c>
      <c r="P3700" s="10" t="s">
        <v>295</v>
      </c>
      <c r="Q3700" s="10"/>
      <c r="R3700" s="10"/>
      <c r="T3700" s="10" t="s">
        <v>381</v>
      </c>
      <c r="U3700" s="10"/>
      <c r="V3700" s="10" t="s">
        <v>381</v>
      </c>
      <c r="Z3700" s="47"/>
      <c r="AD3700" s="47"/>
      <c r="AH3700" s="47"/>
      <c r="AI3700" s="10" t="s">
        <v>682</v>
      </c>
      <c r="AJ3700" s="10" t="s">
        <v>298</v>
      </c>
      <c r="AK3700" s="10" t="s">
        <v>291</v>
      </c>
      <c r="AL3700" s="10" t="s">
        <v>299</v>
      </c>
      <c r="AM3700" s="10"/>
      <c r="AN3700" s="10" t="s">
        <v>683</v>
      </c>
      <c r="AO3700" s="10"/>
      <c r="AS3700" s="48"/>
      <c r="AT3700" s="50"/>
      <c r="AU3700" s="50"/>
      <c r="AV3700" s="50"/>
      <c r="AW3700" s="50"/>
      <c r="AX3700" s="49">
        <v>1</v>
      </c>
    </row>
    <row r="3701" spans="1:50" ht="14.25" customHeight="1" x14ac:dyDescent="0.55000000000000004">
      <c r="A3701" s="45">
        <v>1365059</v>
      </c>
      <c r="B3701" s="10" t="s">
        <v>284</v>
      </c>
      <c r="C3701" s="10" t="s">
        <v>16</v>
      </c>
      <c r="D3701" s="10" t="s">
        <v>9516</v>
      </c>
      <c r="F3701" s="10" t="s">
        <v>9837</v>
      </c>
      <c r="G3701" s="10" t="s">
        <v>9883</v>
      </c>
      <c r="H3701" s="10" t="s">
        <v>9961</v>
      </c>
      <c r="I3701" s="10" t="s">
        <v>9964</v>
      </c>
      <c r="J3701" s="10" t="s">
        <v>9965</v>
      </c>
      <c r="K3701" s="10" t="s">
        <v>291</v>
      </c>
      <c r="L3701" s="10" t="s">
        <v>292</v>
      </c>
      <c r="M3701" s="46"/>
      <c r="N3701" s="10" t="s">
        <v>294</v>
      </c>
      <c r="O3701" s="10" t="s">
        <v>294</v>
      </c>
      <c r="P3701" s="10" t="s">
        <v>295</v>
      </c>
      <c r="Q3701" s="10"/>
      <c r="R3701" s="10"/>
      <c r="T3701" s="10" t="s">
        <v>381</v>
      </c>
      <c r="U3701" s="10"/>
      <c r="V3701" s="10" t="s">
        <v>381</v>
      </c>
      <c r="Z3701" s="47"/>
      <c r="AD3701" s="47"/>
      <c r="AH3701" s="47"/>
      <c r="AI3701" s="10" t="s">
        <v>682</v>
      </c>
      <c r="AJ3701" s="10" t="s">
        <v>298</v>
      </c>
      <c r="AK3701" s="10" t="s">
        <v>291</v>
      </c>
      <c r="AL3701" s="10" t="s">
        <v>299</v>
      </c>
      <c r="AM3701" s="10"/>
      <c r="AN3701" s="10" t="s">
        <v>683</v>
      </c>
      <c r="AO3701" s="10"/>
      <c r="AS3701" s="48"/>
      <c r="AT3701" s="50"/>
      <c r="AU3701" s="50"/>
      <c r="AV3701" s="50"/>
      <c r="AW3701" s="50"/>
      <c r="AX3701" s="49">
        <v>1</v>
      </c>
    </row>
    <row r="3702" spans="1:50" ht="14.25" customHeight="1" x14ac:dyDescent="0.55000000000000004">
      <c r="A3702" s="45">
        <v>1365055</v>
      </c>
      <c r="B3702" s="10" t="s">
        <v>284</v>
      </c>
      <c r="C3702" s="10" t="s">
        <v>16</v>
      </c>
      <c r="D3702" s="10" t="s">
        <v>9516</v>
      </c>
      <c r="F3702" s="10" t="s">
        <v>9837</v>
      </c>
      <c r="G3702" s="10" t="s">
        <v>9883</v>
      </c>
      <c r="H3702" s="10" t="s">
        <v>9961</v>
      </c>
      <c r="I3702" s="10" t="s">
        <v>9966</v>
      </c>
      <c r="J3702" s="10" t="s">
        <v>9967</v>
      </c>
      <c r="K3702" s="10" t="s">
        <v>291</v>
      </c>
      <c r="L3702" s="10" t="s">
        <v>292</v>
      </c>
      <c r="M3702" s="46"/>
      <c r="N3702" s="10" t="s">
        <v>294</v>
      </c>
      <c r="O3702" s="10" t="s">
        <v>294</v>
      </c>
      <c r="P3702" s="10" t="s">
        <v>295</v>
      </c>
      <c r="Q3702" s="10"/>
      <c r="R3702" s="10"/>
      <c r="T3702" s="10" t="s">
        <v>381</v>
      </c>
      <c r="U3702" s="10"/>
      <c r="V3702" s="10" t="s">
        <v>381</v>
      </c>
      <c r="Z3702" s="47"/>
      <c r="AD3702" s="47"/>
      <c r="AH3702" s="47"/>
      <c r="AI3702" s="10" t="s">
        <v>682</v>
      </c>
      <c r="AJ3702" s="10" t="s">
        <v>298</v>
      </c>
      <c r="AK3702" s="10" t="s">
        <v>291</v>
      </c>
      <c r="AL3702" s="10" t="s">
        <v>299</v>
      </c>
      <c r="AM3702" s="10"/>
      <c r="AN3702" s="10" t="s">
        <v>683</v>
      </c>
      <c r="AO3702" s="10"/>
      <c r="AS3702" s="48"/>
      <c r="AT3702" s="50"/>
      <c r="AU3702" s="50"/>
      <c r="AV3702" s="50"/>
      <c r="AW3702" s="50"/>
      <c r="AX3702" s="49">
        <v>1</v>
      </c>
    </row>
    <row r="3703" spans="1:50" ht="14.25" customHeight="1" x14ac:dyDescent="0.55000000000000004">
      <c r="A3703" s="45">
        <v>1365013</v>
      </c>
      <c r="B3703" s="10" t="s">
        <v>284</v>
      </c>
      <c r="C3703" s="10" t="s">
        <v>16</v>
      </c>
      <c r="D3703" s="10" t="s">
        <v>9516</v>
      </c>
      <c r="F3703" s="10" t="s">
        <v>9837</v>
      </c>
      <c r="G3703" s="10" t="s">
        <v>9883</v>
      </c>
      <c r="H3703" s="10" t="s">
        <v>9961</v>
      </c>
      <c r="I3703" s="10" t="s">
        <v>9968</v>
      </c>
      <c r="J3703" s="10" t="s">
        <v>9969</v>
      </c>
      <c r="K3703" s="10" t="s">
        <v>291</v>
      </c>
      <c r="L3703" s="10" t="s">
        <v>292</v>
      </c>
      <c r="M3703" s="46"/>
      <c r="N3703" s="10" t="s">
        <v>294</v>
      </c>
      <c r="O3703" s="10" t="s">
        <v>294</v>
      </c>
      <c r="P3703" s="10" t="s">
        <v>295</v>
      </c>
      <c r="Q3703" s="10"/>
      <c r="R3703" s="10"/>
      <c r="T3703" s="10" t="s">
        <v>381</v>
      </c>
      <c r="U3703" s="10"/>
      <c r="V3703" s="10" t="s">
        <v>381</v>
      </c>
      <c r="Z3703" s="47"/>
      <c r="AD3703" s="47"/>
      <c r="AH3703" s="47"/>
      <c r="AI3703" s="10" t="s">
        <v>682</v>
      </c>
      <c r="AJ3703" s="10" t="s">
        <v>298</v>
      </c>
      <c r="AK3703" s="10" t="s">
        <v>291</v>
      </c>
      <c r="AL3703" s="10" t="s">
        <v>299</v>
      </c>
      <c r="AM3703" s="10"/>
      <c r="AN3703" s="10" t="s">
        <v>683</v>
      </c>
      <c r="AO3703" s="10"/>
      <c r="AP3703" s="10">
        <v>0.6</v>
      </c>
      <c r="AQ3703" s="10">
        <v>0.8</v>
      </c>
      <c r="AS3703" s="48">
        <v>0.7</v>
      </c>
      <c r="AT3703" s="50"/>
      <c r="AU3703" s="50"/>
      <c r="AV3703" s="50"/>
      <c r="AW3703" s="50"/>
      <c r="AX3703" s="49">
        <v>1</v>
      </c>
    </row>
    <row r="3704" spans="1:50" ht="14.25" customHeight="1" x14ac:dyDescent="0.55000000000000004">
      <c r="A3704" s="45">
        <v>1365086</v>
      </c>
      <c r="B3704" s="10" t="s">
        <v>284</v>
      </c>
      <c r="C3704" s="10" t="s">
        <v>16</v>
      </c>
      <c r="D3704" s="10" t="s">
        <v>9516</v>
      </c>
      <c r="F3704" s="10" t="s">
        <v>9837</v>
      </c>
      <c r="G3704" s="10" t="s">
        <v>9883</v>
      </c>
      <c r="H3704" s="10" t="s">
        <v>9961</v>
      </c>
      <c r="I3704" s="10" t="s">
        <v>9970</v>
      </c>
      <c r="J3704" s="10" t="s">
        <v>9971</v>
      </c>
      <c r="K3704" s="10" t="s">
        <v>291</v>
      </c>
      <c r="L3704" s="10" t="s">
        <v>292</v>
      </c>
      <c r="M3704" s="46"/>
      <c r="N3704" s="10" t="s">
        <v>294</v>
      </c>
      <c r="O3704" s="10" t="s">
        <v>294</v>
      </c>
      <c r="P3704" s="10" t="s">
        <v>295</v>
      </c>
      <c r="Q3704" s="10"/>
      <c r="R3704" s="10"/>
      <c r="T3704" s="10" t="s">
        <v>381</v>
      </c>
      <c r="U3704" s="10"/>
      <c r="V3704" s="10" t="s">
        <v>381</v>
      </c>
      <c r="Z3704" s="47"/>
      <c r="AD3704" s="47"/>
      <c r="AH3704" s="47"/>
      <c r="AI3704" s="10" t="s">
        <v>682</v>
      </c>
      <c r="AJ3704" s="10" t="s">
        <v>298</v>
      </c>
      <c r="AK3704" s="10" t="s">
        <v>291</v>
      </c>
      <c r="AL3704" s="10" t="s">
        <v>299</v>
      </c>
      <c r="AM3704" s="10"/>
      <c r="AN3704" s="10" t="s">
        <v>683</v>
      </c>
      <c r="AO3704" s="10"/>
      <c r="AS3704" s="48"/>
      <c r="AT3704" s="50"/>
      <c r="AU3704" s="50"/>
      <c r="AV3704" s="50"/>
      <c r="AW3704" s="50"/>
      <c r="AX3704" s="49">
        <v>1</v>
      </c>
    </row>
    <row r="3705" spans="1:50" ht="14.25" customHeight="1" x14ac:dyDescent="0.55000000000000004">
      <c r="A3705" s="45">
        <v>1364895</v>
      </c>
      <c r="B3705" s="10" t="s">
        <v>284</v>
      </c>
      <c r="C3705" s="10" t="s">
        <v>16</v>
      </c>
      <c r="D3705" s="10" t="s">
        <v>9516</v>
      </c>
      <c r="F3705" s="10" t="s">
        <v>9837</v>
      </c>
      <c r="G3705" s="10" t="s">
        <v>9883</v>
      </c>
      <c r="H3705" s="10" t="s">
        <v>9961</v>
      </c>
      <c r="I3705" s="10" t="s">
        <v>9972</v>
      </c>
      <c r="J3705" s="10" t="s">
        <v>9973</v>
      </c>
      <c r="K3705" s="10" t="s">
        <v>291</v>
      </c>
      <c r="L3705" s="10" t="s">
        <v>292</v>
      </c>
      <c r="M3705" s="46"/>
      <c r="N3705" s="10" t="s">
        <v>294</v>
      </c>
      <c r="O3705" s="10" t="s">
        <v>294</v>
      </c>
      <c r="P3705" s="10" t="s">
        <v>295</v>
      </c>
      <c r="Q3705" s="10"/>
      <c r="R3705" s="10"/>
      <c r="T3705" s="10" t="s">
        <v>381</v>
      </c>
      <c r="U3705" s="10"/>
      <c r="V3705" s="10" t="s">
        <v>381</v>
      </c>
      <c r="Z3705" s="47"/>
      <c r="AD3705" s="47"/>
      <c r="AH3705" s="47"/>
      <c r="AI3705" s="10" t="s">
        <v>682</v>
      </c>
      <c r="AJ3705" s="10" t="s">
        <v>298</v>
      </c>
      <c r="AK3705" s="10" t="s">
        <v>291</v>
      </c>
      <c r="AL3705" s="10" t="s">
        <v>299</v>
      </c>
      <c r="AM3705" s="10"/>
      <c r="AN3705" s="10" t="s">
        <v>683</v>
      </c>
      <c r="AO3705" s="10"/>
      <c r="AS3705" s="48"/>
      <c r="AT3705" s="50"/>
      <c r="AU3705" s="50"/>
      <c r="AV3705" s="50"/>
      <c r="AW3705" s="50"/>
      <c r="AX3705" s="49">
        <v>1</v>
      </c>
    </row>
    <row r="3706" spans="1:50" ht="14.25" customHeight="1" x14ac:dyDescent="0.55000000000000004">
      <c r="A3706" s="45">
        <v>1365054</v>
      </c>
      <c r="B3706" s="10" t="s">
        <v>284</v>
      </c>
      <c r="C3706" s="10" t="s">
        <v>16</v>
      </c>
      <c r="D3706" s="10" t="s">
        <v>9516</v>
      </c>
      <c r="F3706" s="10" t="s">
        <v>9837</v>
      </c>
      <c r="G3706" s="10" t="s">
        <v>9883</v>
      </c>
      <c r="H3706" s="10" t="s">
        <v>9961</v>
      </c>
      <c r="I3706" s="10" t="s">
        <v>9974</v>
      </c>
      <c r="J3706" s="10" t="s">
        <v>9975</v>
      </c>
      <c r="K3706" s="10" t="s">
        <v>291</v>
      </c>
      <c r="L3706" s="10" t="s">
        <v>292</v>
      </c>
      <c r="M3706" s="46"/>
      <c r="N3706" s="10" t="s">
        <v>294</v>
      </c>
      <c r="O3706" s="10" t="s">
        <v>294</v>
      </c>
      <c r="P3706" s="10" t="s">
        <v>295</v>
      </c>
      <c r="Q3706" s="10"/>
      <c r="R3706" s="10"/>
      <c r="T3706" s="10" t="s">
        <v>381</v>
      </c>
      <c r="U3706" s="10"/>
      <c r="V3706" s="10" t="s">
        <v>381</v>
      </c>
      <c r="Z3706" s="47"/>
      <c r="AD3706" s="47"/>
      <c r="AH3706" s="47"/>
      <c r="AI3706" s="10" t="s">
        <v>682</v>
      </c>
      <c r="AJ3706" s="10" t="s">
        <v>298</v>
      </c>
      <c r="AK3706" s="10" t="s">
        <v>291</v>
      </c>
      <c r="AL3706" s="10" t="s">
        <v>299</v>
      </c>
      <c r="AM3706" s="10"/>
      <c r="AN3706" s="10" t="s">
        <v>683</v>
      </c>
      <c r="AO3706" s="10"/>
      <c r="AS3706" s="48"/>
      <c r="AT3706" s="50"/>
      <c r="AU3706" s="50"/>
      <c r="AV3706" s="50"/>
      <c r="AW3706" s="50"/>
      <c r="AX3706" s="49">
        <v>1</v>
      </c>
    </row>
    <row r="3707" spans="1:50" ht="14.25" customHeight="1" x14ac:dyDescent="0.55000000000000004">
      <c r="A3707" s="45">
        <v>1364834</v>
      </c>
      <c r="B3707" s="10" t="s">
        <v>284</v>
      </c>
      <c r="C3707" s="10" t="s">
        <v>16</v>
      </c>
      <c r="D3707" s="10" t="s">
        <v>9516</v>
      </c>
      <c r="F3707" s="10" t="s">
        <v>9837</v>
      </c>
      <c r="G3707" s="10" t="s">
        <v>9883</v>
      </c>
      <c r="H3707" s="10" t="s">
        <v>9961</v>
      </c>
      <c r="I3707" s="10" t="s">
        <v>9976</v>
      </c>
      <c r="J3707" s="10" t="s">
        <v>9977</v>
      </c>
      <c r="K3707" s="10" t="s">
        <v>291</v>
      </c>
      <c r="L3707" s="10" t="s">
        <v>292</v>
      </c>
      <c r="M3707" s="46"/>
      <c r="N3707" s="10" t="s">
        <v>294</v>
      </c>
      <c r="O3707" s="10" t="s">
        <v>294</v>
      </c>
      <c r="P3707" s="10" t="s">
        <v>295</v>
      </c>
      <c r="Q3707" s="10"/>
      <c r="R3707" s="10"/>
      <c r="T3707" s="10" t="s">
        <v>381</v>
      </c>
      <c r="U3707" s="10"/>
      <c r="V3707" s="10" t="s">
        <v>381</v>
      </c>
      <c r="Z3707" s="47"/>
      <c r="AD3707" s="47"/>
      <c r="AH3707" s="47"/>
      <c r="AI3707" s="10" t="s">
        <v>682</v>
      </c>
      <c r="AJ3707" s="10" t="s">
        <v>298</v>
      </c>
      <c r="AK3707" s="10" t="s">
        <v>291</v>
      </c>
      <c r="AL3707" s="10" t="s">
        <v>299</v>
      </c>
      <c r="AM3707" s="10"/>
      <c r="AN3707" s="10" t="s">
        <v>683</v>
      </c>
      <c r="AO3707" s="10"/>
      <c r="AS3707" s="48"/>
      <c r="AT3707" s="50"/>
      <c r="AU3707" s="50"/>
      <c r="AV3707" s="50"/>
      <c r="AW3707" s="50"/>
      <c r="AX3707" s="49">
        <v>1</v>
      </c>
    </row>
    <row r="3708" spans="1:50" ht="14.25" customHeight="1" x14ac:dyDescent="0.55000000000000004">
      <c r="A3708" s="45">
        <v>1364976</v>
      </c>
      <c r="B3708" s="10" t="s">
        <v>284</v>
      </c>
      <c r="C3708" s="10" t="s">
        <v>16</v>
      </c>
      <c r="D3708" s="10" t="s">
        <v>9516</v>
      </c>
      <c r="F3708" s="10" t="s">
        <v>9837</v>
      </c>
      <c r="G3708" s="10" t="s">
        <v>9883</v>
      </c>
      <c r="H3708" s="10" t="s">
        <v>9961</v>
      </c>
      <c r="I3708" s="10" t="s">
        <v>9978</v>
      </c>
      <c r="J3708" s="10" t="s">
        <v>9979</v>
      </c>
      <c r="K3708" s="10" t="s">
        <v>291</v>
      </c>
      <c r="L3708" s="10" t="s">
        <v>292</v>
      </c>
      <c r="M3708" s="46"/>
      <c r="N3708" s="10" t="s">
        <v>294</v>
      </c>
      <c r="O3708" s="10" t="s">
        <v>294</v>
      </c>
      <c r="P3708" s="10" t="s">
        <v>295</v>
      </c>
      <c r="Q3708" s="10"/>
      <c r="R3708" s="10"/>
      <c r="T3708" s="10" t="s">
        <v>381</v>
      </c>
      <c r="U3708" s="10"/>
      <c r="V3708" s="10" t="s">
        <v>381</v>
      </c>
      <c r="Z3708" s="47"/>
      <c r="AD3708" s="47"/>
      <c r="AH3708" s="47"/>
      <c r="AI3708" s="10" t="s">
        <v>682</v>
      </c>
      <c r="AJ3708" s="10" t="s">
        <v>298</v>
      </c>
      <c r="AK3708" s="10" t="s">
        <v>291</v>
      </c>
      <c r="AL3708" s="10" t="s">
        <v>299</v>
      </c>
      <c r="AM3708" s="10"/>
      <c r="AN3708" s="10" t="s">
        <v>683</v>
      </c>
      <c r="AO3708" s="10"/>
      <c r="AS3708" s="48"/>
      <c r="AT3708" s="50"/>
      <c r="AU3708" s="50"/>
      <c r="AV3708" s="50"/>
      <c r="AW3708" s="50"/>
      <c r="AX3708" s="49">
        <v>1</v>
      </c>
    </row>
    <row r="3709" spans="1:50" ht="14.25" customHeight="1" x14ac:dyDescent="0.55000000000000004">
      <c r="A3709" s="45">
        <v>1364911</v>
      </c>
      <c r="B3709" s="10" t="s">
        <v>284</v>
      </c>
      <c r="C3709" s="10" t="s">
        <v>16</v>
      </c>
      <c r="D3709" s="10" t="s">
        <v>9516</v>
      </c>
      <c r="F3709" s="10" t="s">
        <v>9837</v>
      </c>
      <c r="G3709" s="10" t="s">
        <v>9883</v>
      </c>
      <c r="H3709" s="10" t="s">
        <v>9961</v>
      </c>
      <c r="I3709" s="10" t="s">
        <v>9980</v>
      </c>
      <c r="J3709" s="10" t="s">
        <v>9981</v>
      </c>
      <c r="K3709" s="10" t="s">
        <v>291</v>
      </c>
      <c r="L3709" s="10" t="s">
        <v>292</v>
      </c>
      <c r="M3709" s="46"/>
      <c r="N3709" s="10" t="s">
        <v>294</v>
      </c>
      <c r="O3709" s="10" t="s">
        <v>294</v>
      </c>
      <c r="P3709" s="10" t="s">
        <v>295</v>
      </c>
      <c r="Q3709" s="10"/>
      <c r="R3709" s="10"/>
      <c r="T3709" s="10" t="s">
        <v>381</v>
      </c>
      <c r="U3709" s="10"/>
      <c r="V3709" s="10" t="s">
        <v>381</v>
      </c>
      <c r="Z3709" s="47"/>
      <c r="AD3709" s="47"/>
      <c r="AH3709" s="47"/>
      <c r="AI3709" s="10" t="s">
        <v>682</v>
      </c>
      <c r="AJ3709" s="10" t="s">
        <v>298</v>
      </c>
      <c r="AK3709" s="10" t="s">
        <v>291</v>
      </c>
      <c r="AL3709" s="10" t="s">
        <v>299</v>
      </c>
      <c r="AM3709" s="10"/>
      <c r="AN3709" s="10" t="s">
        <v>683</v>
      </c>
      <c r="AO3709" s="10"/>
      <c r="AS3709" s="48"/>
      <c r="AT3709" s="50"/>
      <c r="AU3709" s="50"/>
      <c r="AV3709" s="50"/>
      <c r="AW3709" s="50"/>
      <c r="AX3709" s="49">
        <v>1</v>
      </c>
    </row>
    <row r="3710" spans="1:50" ht="14.25" customHeight="1" x14ac:dyDescent="0.55000000000000004">
      <c r="A3710" s="45">
        <v>1364888</v>
      </c>
      <c r="B3710" s="10" t="s">
        <v>284</v>
      </c>
      <c r="C3710" s="10" t="s">
        <v>16</v>
      </c>
      <c r="D3710" s="10" t="s">
        <v>9516</v>
      </c>
      <c r="F3710" s="10" t="s">
        <v>9837</v>
      </c>
      <c r="G3710" s="10" t="s">
        <v>9883</v>
      </c>
      <c r="H3710" s="10" t="s">
        <v>9961</v>
      </c>
      <c r="I3710" s="10" t="s">
        <v>9982</v>
      </c>
      <c r="J3710" s="10" t="s">
        <v>9983</v>
      </c>
      <c r="K3710" s="10" t="s">
        <v>291</v>
      </c>
      <c r="L3710" s="10" t="s">
        <v>292</v>
      </c>
      <c r="M3710" s="46"/>
      <c r="N3710" s="10" t="s">
        <v>294</v>
      </c>
      <c r="O3710" s="10" t="s">
        <v>294</v>
      </c>
      <c r="P3710" s="10" t="s">
        <v>295</v>
      </c>
      <c r="Q3710" s="10"/>
      <c r="R3710" s="10"/>
      <c r="T3710" s="10" t="s">
        <v>381</v>
      </c>
      <c r="U3710" s="10"/>
      <c r="V3710" s="10" t="s">
        <v>381</v>
      </c>
      <c r="Z3710" s="47"/>
      <c r="AD3710" s="47"/>
      <c r="AH3710" s="47"/>
      <c r="AI3710" s="10" t="s">
        <v>682</v>
      </c>
      <c r="AJ3710" s="10" t="s">
        <v>298</v>
      </c>
      <c r="AK3710" s="10" t="s">
        <v>291</v>
      </c>
      <c r="AL3710" s="10" t="s">
        <v>299</v>
      </c>
      <c r="AM3710" s="10"/>
      <c r="AN3710" s="10" t="s">
        <v>683</v>
      </c>
      <c r="AO3710" s="10"/>
      <c r="AS3710" s="48"/>
      <c r="AT3710" s="50"/>
      <c r="AU3710" s="50"/>
      <c r="AV3710" s="50"/>
      <c r="AW3710" s="50"/>
      <c r="AX3710" s="49">
        <v>1</v>
      </c>
    </row>
    <row r="3711" spans="1:50" ht="14.25" customHeight="1" x14ac:dyDescent="0.55000000000000004">
      <c r="A3711" s="45">
        <v>1364854</v>
      </c>
      <c r="B3711" s="10" t="s">
        <v>284</v>
      </c>
      <c r="C3711" s="10" t="s">
        <v>16</v>
      </c>
      <c r="D3711" s="10" t="s">
        <v>9516</v>
      </c>
      <c r="F3711" s="10" t="s">
        <v>9837</v>
      </c>
      <c r="G3711" s="10" t="s">
        <v>9883</v>
      </c>
      <c r="H3711" s="10" t="s">
        <v>9961</v>
      </c>
      <c r="I3711" s="10" t="s">
        <v>9984</v>
      </c>
      <c r="J3711" s="10" t="s">
        <v>9985</v>
      </c>
      <c r="K3711" s="10" t="s">
        <v>291</v>
      </c>
      <c r="L3711" s="10" t="s">
        <v>292</v>
      </c>
      <c r="M3711" s="46"/>
      <c r="N3711" s="10" t="s">
        <v>294</v>
      </c>
      <c r="O3711" s="10" t="s">
        <v>294</v>
      </c>
      <c r="P3711" s="10" t="s">
        <v>295</v>
      </c>
      <c r="Q3711" s="10"/>
      <c r="R3711" s="10"/>
      <c r="T3711" s="10" t="s">
        <v>381</v>
      </c>
      <c r="U3711" s="10"/>
      <c r="V3711" s="10" t="s">
        <v>381</v>
      </c>
      <c r="Z3711" s="47"/>
      <c r="AD3711" s="47"/>
      <c r="AH3711" s="47"/>
      <c r="AI3711" s="10" t="s">
        <v>682</v>
      </c>
      <c r="AJ3711" s="10" t="s">
        <v>298</v>
      </c>
      <c r="AK3711" s="10" t="s">
        <v>291</v>
      </c>
      <c r="AL3711" s="10" t="s">
        <v>299</v>
      </c>
      <c r="AM3711" s="10"/>
      <c r="AN3711" s="10" t="s">
        <v>683</v>
      </c>
      <c r="AO3711" s="10"/>
      <c r="AS3711" s="48"/>
      <c r="AT3711" s="50"/>
      <c r="AU3711" s="50"/>
      <c r="AV3711" s="50"/>
      <c r="AW3711" s="50"/>
      <c r="AX3711" s="49">
        <v>1</v>
      </c>
    </row>
    <row r="3712" spans="1:50" ht="14.25" customHeight="1" x14ac:dyDescent="0.55000000000000004">
      <c r="A3712" s="45">
        <v>1364857</v>
      </c>
      <c r="B3712" s="10" t="s">
        <v>284</v>
      </c>
      <c r="C3712" s="10" t="s">
        <v>16</v>
      </c>
      <c r="D3712" s="10" t="s">
        <v>9516</v>
      </c>
      <c r="F3712" s="10" t="s">
        <v>9837</v>
      </c>
      <c r="G3712" s="10" t="s">
        <v>9883</v>
      </c>
      <c r="H3712" s="10" t="s">
        <v>9961</v>
      </c>
      <c r="I3712" s="10" t="s">
        <v>9986</v>
      </c>
      <c r="J3712" s="10" t="s">
        <v>9987</v>
      </c>
      <c r="K3712" s="10" t="s">
        <v>291</v>
      </c>
      <c r="L3712" s="10" t="s">
        <v>292</v>
      </c>
      <c r="M3712" s="46"/>
      <c r="N3712" s="10" t="s">
        <v>294</v>
      </c>
      <c r="O3712" s="10" t="s">
        <v>294</v>
      </c>
      <c r="P3712" s="10" t="s">
        <v>295</v>
      </c>
      <c r="Q3712" s="10"/>
      <c r="R3712" s="10"/>
      <c r="T3712" s="10" t="s">
        <v>381</v>
      </c>
      <c r="U3712" s="10"/>
      <c r="V3712" s="10" t="s">
        <v>381</v>
      </c>
      <c r="Z3712" s="47"/>
      <c r="AD3712" s="47"/>
      <c r="AH3712" s="47"/>
      <c r="AI3712" s="10" t="s">
        <v>682</v>
      </c>
      <c r="AJ3712" s="10" t="s">
        <v>298</v>
      </c>
      <c r="AK3712" s="10" t="s">
        <v>291</v>
      </c>
      <c r="AL3712" s="10" t="s">
        <v>299</v>
      </c>
      <c r="AM3712" s="10"/>
      <c r="AN3712" s="10" t="s">
        <v>683</v>
      </c>
      <c r="AO3712" s="10"/>
      <c r="AS3712" s="48"/>
      <c r="AT3712" s="50"/>
      <c r="AU3712" s="50"/>
      <c r="AV3712" s="50"/>
      <c r="AW3712" s="50"/>
      <c r="AX3712" s="49">
        <v>1</v>
      </c>
    </row>
    <row r="3713" spans="1:50" ht="14.25" customHeight="1" x14ac:dyDescent="0.55000000000000004">
      <c r="A3713" s="45">
        <v>1365034</v>
      </c>
      <c r="B3713" s="10" t="s">
        <v>284</v>
      </c>
      <c r="C3713" s="10" t="s">
        <v>16</v>
      </c>
      <c r="D3713" s="10" t="s">
        <v>9516</v>
      </c>
      <c r="F3713" s="10" t="s">
        <v>9837</v>
      </c>
      <c r="G3713" s="10" t="s">
        <v>9883</v>
      </c>
      <c r="H3713" s="10" t="s">
        <v>9961</v>
      </c>
      <c r="I3713" s="10" t="s">
        <v>9988</v>
      </c>
      <c r="J3713" s="10" t="s">
        <v>9989</v>
      </c>
      <c r="K3713" s="10" t="s">
        <v>291</v>
      </c>
      <c r="L3713" s="10" t="s">
        <v>292</v>
      </c>
      <c r="M3713" s="46"/>
      <c r="N3713" s="10" t="s">
        <v>294</v>
      </c>
      <c r="O3713" s="10" t="s">
        <v>294</v>
      </c>
      <c r="P3713" s="10" t="s">
        <v>295</v>
      </c>
      <c r="Q3713" s="10"/>
      <c r="R3713" s="10"/>
      <c r="T3713" s="10" t="s">
        <v>381</v>
      </c>
      <c r="U3713" s="10"/>
      <c r="V3713" s="10" t="s">
        <v>381</v>
      </c>
      <c r="Z3713" s="47"/>
      <c r="AD3713" s="47"/>
      <c r="AH3713" s="47"/>
      <c r="AI3713" s="10" t="s">
        <v>682</v>
      </c>
      <c r="AJ3713" s="10" t="s">
        <v>298</v>
      </c>
      <c r="AK3713" s="10" t="s">
        <v>291</v>
      </c>
      <c r="AL3713" s="10" t="s">
        <v>299</v>
      </c>
      <c r="AM3713" s="10"/>
      <c r="AN3713" s="10" t="s">
        <v>683</v>
      </c>
      <c r="AO3713" s="10"/>
      <c r="AS3713" s="48"/>
      <c r="AT3713" s="50"/>
      <c r="AU3713" s="50"/>
      <c r="AV3713" s="50"/>
      <c r="AW3713" s="50"/>
      <c r="AX3713" s="49">
        <v>1</v>
      </c>
    </row>
    <row r="3714" spans="1:50" ht="14.25" customHeight="1" x14ac:dyDescent="0.55000000000000004">
      <c r="A3714" s="45">
        <v>1364851</v>
      </c>
      <c r="B3714" s="10" t="s">
        <v>284</v>
      </c>
      <c r="C3714" s="10" t="s">
        <v>16</v>
      </c>
      <c r="D3714" s="10" t="s">
        <v>9516</v>
      </c>
      <c r="F3714" s="10" t="s">
        <v>9837</v>
      </c>
      <c r="G3714" s="10" t="s">
        <v>9883</v>
      </c>
      <c r="H3714" s="10" t="s">
        <v>9961</v>
      </c>
      <c r="I3714" s="10" t="s">
        <v>9990</v>
      </c>
      <c r="J3714" s="10" t="s">
        <v>9991</v>
      </c>
      <c r="K3714" s="10" t="s">
        <v>291</v>
      </c>
      <c r="L3714" s="10" t="s">
        <v>292</v>
      </c>
      <c r="M3714" s="46"/>
      <c r="N3714" s="10" t="s">
        <v>294</v>
      </c>
      <c r="O3714" s="10" t="s">
        <v>294</v>
      </c>
      <c r="P3714" s="10" t="s">
        <v>295</v>
      </c>
      <c r="Q3714" s="10"/>
      <c r="R3714" s="10"/>
      <c r="T3714" s="10" t="s">
        <v>381</v>
      </c>
      <c r="U3714" s="10"/>
      <c r="V3714" s="10" t="s">
        <v>381</v>
      </c>
      <c r="Z3714" s="47"/>
      <c r="AD3714" s="47"/>
      <c r="AH3714" s="47"/>
      <c r="AI3714" s="10" t="s">
        <v>682</v>
      </c>
      <c r="AJ3714" s="10" t="s">
        <v>298</v>
      </c>
      <c r="AK3714" s="10" t="s">
        <v>291</v>
      </c>
      <c r="AL3714" s="10" t="s">
        <v>299</v>
      </c>
      <c r="AM3714" s="10"/>
      <c r="AN3714" s="10" t="s">
        <v>683</v>
      </c>
      <c r="AO3714" s="10"/>
      <c r="AS3714" s="48"/>
      <c r="AT3714" s="50"/>
      <c r="AU3714" s="50"/>
      <c r="AV3714" s="50"/>
      <c r="AW3714" s="50"/>
      <c r="AX3714" s="49">
        <v>1</v>
      </c>
    </row>
    <row r="3715" spans="1:50" ht="14.25" customHeight="1" x14ac:dyDescent="0.55000000000000004">
      <c r="A3715" s="45">
        <v>1365053</v>
      </c>
      <c r="B3715" s="10" t="s">
        <v>284</v>
      </c>
      <c r="C3715" s="10" t="s">
        <v>16</v>
      </c>
      <c r="D3715" s="10" t="s">
        <v>9516</v>
      </c>
      <c r="F3715" s="10" t="s">
        <v>9837</v>
      </c>
      <c r="G3715" s="10" t="s">
        <v>9883</v>
      </c>
      <c r="H3715" s="10" t="s">
        <v>9961</v>
      </c>
      <c r="I3715" s="10" t="s">
        <v>9992</v>
      </c>
      <c r="J3715" s="10" t="s">
        <v>9993</v>
      </c>
      <c r="K3715" s="10" t="s">
        <v>291</v>
      </c>
      <c r="L3715" s="10" t="s">
        <v>292</v>
      </c>
      <c r="M3715" s="46"/>
      <c r="N3715" s="10" t="s">
        <v>294</v>
      </c>
      <c r="O3715" s="10" t="s">
        <v>294</v>
      </c>
      <c r="P3715" s="10" t="s">
        <v>295</v>
      </c>
      <c r="Q3715" s="10"/>
      <c r="R3715" s="10"/>
      <c r="T3715" s="10" t="s">
        <v>381</v>
      </c>
      <c r="U3715" s="10"/>
      <c r="V3715" s="10" t="s">
        <v>381</v>
      </c>
      <c r="Z3715" s="47"/>
      <c r="AD3715" s="47"/>
      <c r="AH3715" s="47"/>
      <c r="AI3715" s="10" t="s">
        <v>682</v>
      </c>
      <c r="AJ3715" s="10" t="s">
        <v>298</v>
      </c>
      <c r="AK3715" s="10" t="s">
        <v>291</v>
      </c>
      <c r="AL3715" s="10" t="s">
        <v>299</v>
      </c>
      <c r="AM3715" s="10"/>
      <c r="AN3715" s="10" t="s">
        <v>683</v>
      </c>
      <c r="AO3715" s="10"/>
      <c r="AS3715" s="48"/>
      <c r="AT3715" s="50"/>
      <c r="AU3715" s="50"/>
      <c r="AV3715" s="50"/>
      <c r="AW3715" s="50"/>
      <c r="AX3715" s="49">
        <v>1</v>
      </c>
    </row>
    <row r="3716" spans="1:50" ht="14.25" customHeight="1" x14ac:dyDescent="0.55000000000000004">
      <c r="A3716" s="45">
        <v>1364860</v>
      </c>
      <c r="B3716" s="10" t="s">
        <v>284</v>
      </c>
      <c r="C3716" s="10" t="s">
        <v>16</v>
      </c>
      <c r="D3716" s="10" t="s">
        <v>9516</v>
      </c>
      <c r="F3716" s="10" t="s">
        <v>9837</v>
      </c>
      <c r="G3716" s="10" t="s">
        <v>9883</v>
      </c>
      <c r="H3716" s="10" t="s">
        <v>9961</v>
      </c>
      <c r="I3716" s="10" t="s">
        <v>9994</v>
      </c>
      <c r="J3716" s="10" t="s">
        <v>9995</v>
      </c>
      <c r="K3716" s="10" t="s">
        <v>291</v>
      </c>
      <c r="L3716" s="10" t="s">
        <v>292</v>
      </c>
      <c r="M3716" s="46"/>
      <c r="N3716" s="10" t="s">
        <v>294</v>
      </c>
      <c r="O3716" s="10" t="s">
        <v>294</v>
      </c>
      <c r="P3716" s="10" t="s">
        <v>295</v>
      </c>
      <c r="Q3716" s="10"/>
      <c r="R3716" s="10"/>
      <c r="T3716" s="10" t="s">
        <v>381</v>
      </c>
      <c r="U3716" s="10"/>
      <c r="V3716" s="10" t="s">
        <v>381</v>
      </c>
      <c r="Z3716" s="47"/>
      <c r="AD3716" s="47"/>
      <c r="AH3716" s="47"/>
      <c r="AI3716" s="10" t="s">
        <v>682</v>
      </c>
      <c r="AJ3716" s="10" t="s">
        <v>298</v>
      </c>
      <c r="AK3716" s="10" t="s">
        <v>291</v>
      </c>
      <c r="AL3716" s="10" t="s">
        <v>299</v>
      </c>
      <c r="AM3716" s="10"/>
      <c r="AN3716" s="10" t="s">
        <v>683</v>
      </c>
      <c r="AO3716" s="10"/>
      <c r="AP3716" s="10">
        <v>16</v>
      </c>
      <c r="AQ3716" s="10">
        <v>20</v>
      </c>
      <c r="AR3716" s="10">
        <v>18</v>
      </c>
      <c r="AS3716" s="48">
        <v>18</v>
      </c>
      <c r="AT3716" s="50"/>
      <c r="AU3716" s="50"/>
      <c r="AV3716" s="50"/>
      <c r="AW3716" s="50"/>
      <c r="AX3716" s="49">
        <v>1</v>
      </c>
    </row>
    <row r="3717" spans="1:50" ht="14.25" customHeight="1" x14ac:dyDescent="0.55000000000000004">
      <c r="A3717" s="45">
        <v>1364838</v>
      </c>
      <c r="B3717" s="10" t="s">
        <v>284</v>
      </c>
      <c r="C3717" s="10" t="s">
        <v>16</v>
      </c>
      <c r="D3717" s="10" t="s">
        <v>9516</v>
      </c>
      <c r="F3717" s="10" t="s">
        <v>9837</v>
      </c>
      <c r="G3717" s="10" t="s">
        <v>9883</v>
      </c>
      <c r="H3717" s="10" t="s">
        <v>9961</v>
      </c>
      <c r="I3717" s="10" t="s">
        <v>9996</v>
      </c>
      <c r="J3717" s="10" t="s">
        <v>9997</v>
      </c>
      <c r="K3717" s="10" t="s">
        <v>291</v>
      </c>
      <c r="L3717" s="10" t="s">
        <v>292</v>
      </c>
      <c r="M3717" s="46"/>
      <c r="N3717" s="10" t="s">
        <v>294</v>
      </c>
      <c r="O3717" s="10" t="s">
        <v>294</v>
      </c>
      <c r="P3717" s="10" t="s">
        <v>295</v>
      </c>
      <c r="Q3717" s="10"/>
      <c r="R3717" s="10"/>
      <c r="T3717" s="10" t="s">
        <v>381</v>
      </c>
      <c r="U3717" s="10"/>
      <c r="V3717" s="10" t="s">
        <v>381</v>
      </c>
      <c r="Z3717" s="47"/>
      <c r="AD3717" s="47"/>
      <c r="AH3717" s="47"/>
      <c r="AI3717" s="10" t="s">
        <v>682</v>
      </c>
      <c r="AJ3717" s="10" t="s">
        <v>298</v>
      </c>
      <c r="AK3717" s="10" t="s">
        <v>291</v>
      </c>
      <c r="AL3717" s="10" t="s">
        <v>299</v>
      </c>
      <c r="AM3717" s="10"/>
      <c r="AN3717" s="10" t="s">
        <v>683</v>
      </c>
      <c r="AO3717" s="10"/>
      <c r="AP3717" s="10">
        <v>16</v>
      </c>
      <c r="AQ3717" s="10">
        <v>20</v>
      </c>
      <c r="AR3717" s="10">
        <v>18</v>
      </c>
      <c r="AS3717" s="48">
        <v>18</v>
      </c>
      <c r="AT3717" s="50"/>
      <c r="AU3717" s="50"/>
      <c r="AV3717" s="50"/>
      <c r="AW3717" s="50"/>
      <c r="AX3717" s="49">
        <v>1</v>
      </c>
    </row>
    <row r="3718" spans="1:50" ht="14.25" customHeight="1" x14ac:dyDescent="0.55000000000000004">
      <c r="A3718" s="45">
        <v>1365087</v>
      </c>
      <c r="B3718" s="10" t="s">
        <v>284</v>
      </c>
      <c r="C3718" s="10" t="s">
        <v>16</v>
      </c>
      <c r="D3718" s="10" t="s">
        <v>9516</v>
      </c>
      <c r="F3718" s="10" t="s">
        <v>9837</v>
      </c>
      <c r="G3718" s="10" t="s">
        <v>9883</v>
      </c>
      <c r="H3718" s="10" t="s">
        <v>9961</v>
      </c>
      <c r="I3718" s="10" t="s">
        <v>9998</v>
      </c>
      <c r="J3718" s="10" t="s">
        <v>9999</v>
      </c>
      <c r="K3718" s="10" t="s">
        <v>291</v>
      </c>
      <c r="L3718" s="10" t="s">
        <v>292</v>
      </c>
      <c r="M3718" s="46"/>
      <c r="N3718" s="10" t="s">
        <v>294</v>
      </c>
      <c r="O3718" s="10" t="s">
        <v>294</v>
      </c>
      <c r="P3718" s="10" t="s">
        <v>295</v>
      </c>
      <c r="Q3718" s="10"/>
      <c r="R3718" s="10"/>
      <c r="T3718" s="10" t="s">
        <v>381</v>
      </c>
      <c r="U3718" s="10"/>
      <c r="V3718" s="10" t="s">
        <v>381</v>
      </c>
      <c r="Z3718" s="47"/>
      <c r="AD3718" s="47"/>
      <c r="AH3718" s="47"/>
      <c r="AI3718" s="10" t="s">
        <v>682</v>
      </c>
      <c r="AJ3718" s="10" t="s">
        <v>298</v>
      </c>
      <c r="AK3718" s="10" t="s">
        <v>291</v>
      </c>
      <c r="AL3718" s="10" t="s">
        <v>299</v>
      </c>
      <c r="AM3718" s="10"/>
      <c r="AN3718" s="10" t="s">
        <v>683</v>
      </c>
      <c r="AO3718" s="10"/>
      <c r="AP3718" s="10">
        <v>16</v>
      </c>
      <c r="AQ3718" s="10">
        <v>20</v>
      </c>
      <c r="AR3718" s="10">
        <v>18</v>
      </c>
      <c r="AS3718" s="48">
        <v>18</v>
      </c>
      <c r="AT3718" s="50"/>
      <c r="AU3718" s="50"/>
      <c r="AV3718" s="50"/>
      <c r="AW3718" s="50"/>
      <c r="AX3718" s="49">
        <v>1</v>
      </c>
    </row>
    <row r="3719" spans="1:50" ht="14.25" customHeight="1" x14ac:dyDescent="0.55000000000000004">
      <c r="A3719" s="45">
        <v>1364938</v>
      </c>
      <c r="B3719" s="10" t="s">
        <v>284</v>
      </c>
      <c r="C3719" s="10" t="s">
        <v>16</v>
      </c>
      <c r="D3719" s="10" t="s">
        <v>9516</v>
      </c>
      <c r="F3719" s="10" t="s">
        <v>9837</v>
      </c>
      <c r="G3719" s="10" t="s">
        <v>9883</v>
      </c>
      <c r="H3719" s="10" t="s">
        <v>9961</v>
      </c>
      <c r="I3719" s="10" t="s">
        <v>10000</v>
      </c>
      <c r="J3719" s="10" t="s">
        <v>10001</v>
      </c>
      <c r="K3719" s="10" t="s">
        <v>291</v>
      </c>
      <c r="L3719" s="10" t="s">
        <v>292</v>
      </c>
      <c r="M3719" s="46"/>
      <c r="N3719" s="10" t="s">
        <v>294</v>
      </c>
      <c r="O3719" s="10" t="s">
        <v>294</v>
      </c>
      <c r="P3719" s="10" t="s">
        <v>295</v>
      </c>
      <c r="Q3719" s="10"/>
      <c r="R3719" s="10"/>
      <c r="T3719" s="10" t="s">
        <v>381</v>
      </c>
      <c r="U3719" s="10"/>
      <c r="V3719" s="10" t="s">
        <v>381</v>
      </c>
      <c r="Z3719" s="47"/>
      <c r="AD3719" s="47"/>
      <c r="AH3719" s="47"/>
      <c r="AI3719" s="10" t="s">
        <v>682</v>
      </c>
      <c r="AJ3719" s="10" t="s">
        <v>298</v>
      </c>
      <c r="AK3719" s="10" t="s">
        <v>291</v>
      </c>
      <c r="AL3719" s="10" t="s">
        <v>299</v>
      </c>
      <c r="AM3719" s="10"/>
      <c r="AN3719" s="10" t="s">
        <v>683</v>
      </c>
      <c r="AO3719" s="10"/>
      <c r="AS3719" s="48"/>
      <c r="AT3719" s="50"/>
      <c r="AU3719" s="50"/>
      <c r="AV3719" s="50"/>
      <c r="AW3719" s="50"/>
      <c r="AX3719" s="49">
        <v>1</v>
      </c>
    </row>
    <row r="3720" spans="1:50" ht="14.25" customHeight="1" x14ac:dyDescent="0.55000000000000004">
      <c r="A3720" s="45">
        <v>1364140</v>
      </c>
      <c r="B3720" s="10" t="s">
        <v>284</v>
      </c>
      <c r="C3720" s="10" t="s">
        <v>16</v>
      </c>
      <c r="D3720" s="10" t="s">
        <v>9516</v>
      </c>
      <c r="F3720" s="10" t="s">
        <v>9837</v>
      </c>
      <c r="G3720" s="10" t="s">
        <v>9883</v>
      </c>
      <c r="H3720" s="10" t="s">
        <v>9961</v>
      </c>
      <c r="I3720" s="10" t="s">
        <v>10002</v>
      </c>
      <c r="J3720" s="10" t="s">
        <v>10003</v>
      </c>
      <c r="K3720" s="10" t="s">
        <v>291</v>
      </c>
      <c r="L3720" s="10" t="s">
        <v>292</v>
      </c>
      <c r="M3720" s="46"/>
      <c r="N3720" s="10" t="s">
        <v>294</v>
      </c>
      <c r="O3720" s="10" t="s">
        <v>294</v>
      </c>
      <c r="P3720" s="10" t="s">
        <v>295</v>
      </c>
      <c r="Q3720" s="10"/>
      <c r="R3720" s="10"/>
      <c r="T3720" s="10" t="s">
        <v>381</v>
      </c>
      <c r="U3720" s="10"/>
      <c r="V3720" s="10" t="s">
        <v>381</v>
      </c>
      <c r="Z3720" s="47"/>
      <c r="AD3720" s="47"/>
      <c r="AH3720" s="47"/>
      <c r="AI3720" s="10" t="s">
        <v>682</v>
      </c>
      <c r="AJ3720" s="10" t="s">
        <v>298</v>
      </c>
      <c r="AK3720" s="10" t="s">
        <v>291</v>
      </c>
      <c r="AL3720" s="10" t="s">
        <v>299</v>
      </c>
      <c r="AM3720" s="10"/>
      <c r="AN3720" s="10" t="s">
        <v>683</v>
      </c>
      <c r="AO3720" s="10"/>
      <c r="AS3720" s="48"/>
      <c r="AT3720" s="50"/>
      <c r="AU3720" s="50"/>
      <c r="AV3720" s="50"/>
      <c r="AW3720" s="50"/>
      <c r="AX3720" s="49">
        <v>1</v>
      </c>
    </row>
    <row r="3721" spans="1:50" ht="14.25" customHeight="1" x14ac:dyDescent="0.55000000000000004">
      <c r="A3721" s="45">
        <v>1364962</v>
      </c>
      <c r="B3721" s="10" t="s">
        <v>284</v>
      </c>
      <c r="C3721" s="10" t="s">
        <v>16</v>
      </c>
      <c r="D3721" s="10" t="s">
        <v>9516</v>
      </c>
      <c r="F3721" s="10" t="s">
        <v>9837</v>
      </c>
      <c r="G3721" s="10" t="s">
        <v>9883</v>
      </c>
      <c r="H3721" s="10" t="s">
        <v>9961</v>
      </c>
      <c r="I3721" s="10" t="s">
        <v>10004</v>
      </c>
      <c r="J3721" s="10" t="s">
        <v>10005</v>
      </c>
      <c r="K3721" s="10" t="s">
        <v>291</v>
      </c>
      <c r="L3721" s="10" t="s">
        <v>292</v>
      </c>
      <c r="M3721" s="46"/>
      <c r="N3721" s="10" t="s">
        <v>294</v>
      </c>
      <c r="O3721" s="10" t="s">
        <v>294</v>
      </c>
      <c r="P3721" s="10" t="s">
        <v>295</v>
      </c>
      <c r="Q3721" s="10"/>
      <c r="R3721" s="10"/>
      <c r="T3721" s="10" t="s">
        <v>381</v>
      </c>
      <c r="U3721" s="10"/>
      <c r="V3721" s="10" t="s">
        <v>381</v>
      </c>
      <c r="Z3721" s="47"/>
      <c r="AD3721" s="47"/>
      <c r="AH3721" s="47"/>
      <c r="AI3721" s="10" t="s">
        <v>682</v>
      </c>
      <c r="AJ3721" s="10" t="s">
        <v>298</v>
      </c>
      <c r="AK3721" s="10" t="s">
        <v>291</v>
      </c>
      <c r="AL3721" s="10" t="s">
        <v>299</v>
      </c>
      <c r="AM3721" s="10"/>
      <c r="AN3721" s="10" t="s">
        <v>683</v>
      </c>
      <c r="AO3721" s="10"/>
      <c r="AS3721" s="48"/>
      <c r="AT3721" s="50"/>
      <c r="AU3721" s="50"/>
      <c r="AV3721" s="50"/>
      <c r="AW3721" s="50"/>
      <c r="AX3721" s="49">
        <v>1</v>
      </c>
    </row>
    <row r="3722" spans="1:50" ht="14.25" customHeight="1" x14ac:dyDescent="0.55000000000000004">
      <c r="A3722" s="45">
        <v>1364883</v>
      </c>
      <c r="B3722" s="10" t="s">
        <v>284</v>
      </c>
      <c r="C3722" s="10" t="s">
        <v>16</v>
      </c>
      <c r="D3722" s="10" t="s">
        <v>9516</v>
      </c>
      <c r="F3722" s="10" t="s">
        <v>9837</v>
      </c>
      <c r="G3722" s="10" t="s">
        <v>9883</v>
      </c>
      <c r="H3722" s="10" t="s">
        <v>9961</v>
      </c>
      <c r="I3722" s="10" t="s">
        <v>10006</v>
      </c>
      <c r="J3722" s="10" t="s">
        <v>10007</v>
      </c>
      <c r="K3722" s="10" t="s">
        <v>291</v>
      </c>
      <c r="L3722" s="10" t="s">
        <v>292</v>
      </c>
      <c r="M3722" s="46"/>
      <c r="N3722" s="10" t="s">
        <v>294</v>
      </c>
      <c r="O3722" s="10" t="s">
        <v>294</v>
      </c>
      <c r="P3722" s="10" t="s">
        <v>295</v>
      </c>
      <c r="Q3722" s="10"/>
      <c r="R3722" s="10"/>
      <c r="T3722" s="10" t="s">
        <v>381</v>
      </c>
      <c r="U3722" s="10"/>
      <c r="V3722" s="10" t="s">
        <v>381</v>
      </c>
      <c r="Z3722" s="47"/>
      <c r="AD3722" s="47"/>
      <c r="AH3722" s="47"/>
      <c r="AI3722" s="10" t="s">
        <v>682</v>
      </c>
      <c r="AJ3722" s="10" t="s">
        <v>298</v>
      </c>
      <c r="AK3722" s="10" t="s">
        <v>291</v>
      </c>
      <c r="AL3722" s="10" t="s">
        <v>299</v>
      </c>
      <c r="AM3722" s="10"/>
      <c r="AN3722" s="10" t="s">
        <v>683</v>
      </c>
      <c r="AO3722" s="10"/>
      <c r="AS3722" s="48"/>
      <c r="AT3722" s="50"/>
      <c r="AU3722" s="50"/>
      <c r="AV3722" s="50"/>
      <c r="AW3722" s="50"/>
      <c r="AX3722" s="49">
        <v>1</v>
      </c>
    </row>
    <row r="3723" spans="1:50" ht="14.25" customHeight="1" x14ac:dyDescent="0.55000000000000004">
      <c r="A3723" s="45">
        <v>1364892</v>
      </c>
      <c r="B3723" s="10" t="s">
        <v>284</v>
      </c>
      <c r="C3723" s="10" t="s">
        <v>16</v>
      </c>
      <c r="D3723" s="10" t="s">
        <v>9516</v>
      </c>
      <c r="F3723" s="10" t="s">
        <v>9837</v>
      </c>
      <c r="G3723" s="10" t="s">
        <v>9883</v>
      </c>
      <c r="H3723" s="10" t="s">
        <v>9961</v>
      </c>
      <c r="I3723" s="10" t="s">
        <v>10008</v>
      </c>
      <c r="J3723" s="10" t="s">
        <v>10009</v>
      </c>
      <c r="K3723" s="10" t="s">
        <v>291</v>
      </c>
      <c r="L3723" s="10" t="s">
        <v>292</v>
      </c>
      <c r="M3723" s="46"/>
      <c r="N3723" s="10" t="s">
        <v>294</v>
      </c>
      <c r="O3723" s="10" t="s">
        <v>294</v>
      </c>
      <c r="P3723" s="10" t="s">
        <v>295</v>
      </c>
      <c r="Q3723" s="10"/>
      <c r="R3723" s="10"/>
      <c r="T3723" s="10" t="s">
        <v>381</v>
      </c>
      <c r="U3723" s="10"/>
      <c r="V3723" s="10" t="s">
        <v>381</v>
      </c>
      <c r="Z3723" s="47"/>
      <c r="AD3723" s="47"/>
      <c r="AH3723" s="47"/>
      <c r="AI3723" s="10" t="s">
        <v>682</v>
      </c>
      <c r="AJ3723" s="10" t="s">
        <v>298</v>
      </c>
      <c r="AK3723" s="10" t="s">
        <v>291</v>
      </c>
      <c r="AL3723" s="10" t="s">
        <v>299</v>
      </c>
      <c r="AM3723" s="10"/>
      <c r="AN3723" s="10" t="s">
        <v>683</v>
      </c>
      <c r="AO3723" s="10"/>
      <c r="AS3723" s="48"/>
      <c r="AT3723" s="50"/>
      <c r="AU3723" s="50"/>
      <c r="AV3723" s="50"/>
      <c r="AW3723" s="50"/>
      <c r="AX3723" s="49">
        <v>1</v>
      </c>
    </row>
    <row r="3724" spans="1:50" ht="14.25" customHeight="1" x14ac:dyDescent="0.55000000000000004">
      <c r="A3724" s="45">
        <v>1365278</v>
      </c>
      <c r="B3724" s="10" t="s">
        <v>284</v>
      </c>
      <c r="C3724" s="10" t="s">
        <v>16</v>
      </c>
      <c r="D3724" s="10" t="s">
        <v>9516</v>
      </c>
      <c r="F3724" s="10" t="s">
        <v>9837</v>
      </c>
      <c r="G3724" s="10" t="s">
        <v>9883</v>
      </c>
      <c r="H3724" s="10" t="s">
        <v>10010</v>
      </c>
      <c r="I3724" s="10" t="s">
        <v>10011</v>
      </c>
      <c r="J3724" s="10" t="s">
        <v>10012</v>
      </c>
      <c r="K3724" s="10" t="s">
        <v>291</v>
      </c>
      <c r="L3724" s="10" t="s">
        <v>292</v>
      </c>
      <c r="M3724" s="46"/>
      <c r="N3724" s="10" t="s">
        <v>294</v>
      </c>
      <c r="O3724" s="10" t="s">
        <v>294</v>
      </c>
      <c r="P3724" s="10" t="s">
        <v>295</v>
      </c>
      <c r="Q3724" s="10"/>
      <c r="R3724" s="10"/>
      <c r="T3724" s="10" t="s">
        <v>381</v>
      </c>
      <c r="U3724" s="10"/>
      <c r="V3724" s="10" t="s">
        <v>381</v>
      </c>
      <c r="Z3724" s="47"/>
      <c r="AD3724" s="47"/>
      <c r="AH3724" s="47"/>
      <c r="AI3724" s="10" t="s">
        <v>682</v>
      </c>
      <c r="AJ3724" s="10" t="s">
        <v>298</v>
      </c>
      <c r="AK3724" s="10" t="s">
        <v>291</v>
      </c>
      <c r="AL3724" s="10" t="s">
        <v>299</v>
      </c>
      <c r="AM3724" s="10"/>
      <c r="AN3724" s="10" t="s">
        <v>683</v>
      </c>
      <c r="AO3724" s="10"/>
      <c r="AS3724" s="48"/>
      <c r="AT3724" s="50"/>
      <c r="AU3724" s="50"/>
      <c r="AV3724" s="50"/>
      <c r="AW3724" s="50"/>
      <c r="AX3724" s="49">
        <v>1</v>
      </c>
    </row>
    <row r="3725" spans="1:50" ht="14.25" customHeight="1" x14ac:dyDescent="0.55000000000000004">
      <c r="A3725" s="45">
        <v>1365671</v>
      </c>
      <c r="B3725" s="10" t="s">
        <v>284</v>
      </c>
      <c r="C3725" s="10" t="s">
        <v>16</v>
      </c>
      <c r="D3725" s="10" t="s">
        <v>9516</v>
      </c>
      <c r="F3725" s="10" t="s">
        <v>9837</v>
      </c>
      <c r="G3725" s="10" t="s">
        <v>9883</v>
      </c>
      <c r="H3725" s="10" t="s">
        <v>10010</v>
      </c>
      <c r="I3725" s="10" t="s">
        <v>10013</v>
      </c>
      <c r="J3725" s="10" t="s">
        <v>10014</v>
      </c>
      <c r="K3725" s="10" t="s">
        <v>291</v>
      </c>
      <c r="L3725" s="10" t="s">
        <v>292</v>
      </c>
      <c r="M3725" s="46"/>
      <c r="N3725" s="10" t="s">
        <v>294</v>
      </c>
      <c r="O3725" s="10" t="s">
        <v>294</v>
      </c>
      <c r="P3725" s="10" t="s">
        <v>295</v>
      </c>
      <c r="Q3725" s="10"/>
      <c r="R3725" s="10"/>
      <c r="T3725" s="10" t="s">
        <v>381</v>
      </c>
      <c r="U3725" s="10"/>
      <c r="V3725" s="10" t="s">
        <v>381</v>
      </c>
      <c r="Z3725" s="47"/>
      <c r="AD3725" s="47"/>
      <c r="AH3725" s="47"/>
      <c r="AI3725" s="10" t="s">
        <v>682</v>
      </c>
      <c r="AJ3725" s="10" t="s">
        <v>298</v>
      </c>
      <c r="AK3725" s="10" t="s">
        <v>291</v>
      </c>
      <c r="AL3725" s="10" t="s">
        <v>299</v>
      </c>
      <c r="AM3725" s="10"/>
      <c r="AN3725" s="10" t="s">
        <v>683</v>
      </c>
      <c r="AO3725" s="10"/>
      <c r="AS3725" s="48"/>
      <c r="AT3725" s="50"/>
      <c r="AU3725" s="50"/>
      <c r="AV3725" s="50"/>
      <c r="AW3725" s="50"/>
      <c r="AX3725" s="49">
        <v>1</v>
      </c>
    </row>
    <row r="3726" spans="1:50" ht="14.25" customHeight="1" x14ac:dyDescent="0.55000000000000004">
      <c r="A3726" s="45">
        <v>1365611</v>
      </c>
      <c r="B3726" s="10" t="s">
        <v>284</v>
      </c>
      <c r="C3726" s="10" t="s">
        <v>16</v>
      </c>
      <c r="D3726" s="10" t="s">
        <v>9516</v>
      </c>
      <c r="F3726" s="10" t="s">
        <v>9837</v>
      </c>
      <c r="G3726" s="10" t="s">
        <v>9883</v>
      </c>
      <c r="H3726" s="10" t="s">
        <v>10010</v>
      </c>
      <c r="I3726" s="10" t="s">
        <v>10015</v>
      </c>
      <c r="J3726" s="10" t="s">
        <v>10016</v>
      </c>
      <c r="K3726" s="10" t="s">
        <v>291</v>
      </c>
      <c r="L3726" s="10" t="s">
        <v>292</v>
      </c>
      <c r="M3726" s="46"/>
      <c r="N3726" s="10" t="s">
        <v>294</v>
      </c>
      <c r="O3726" s="10" t="s">
        <v>294</v>
      </c>
      <c r="P3726" s="10" t="s">
        <v>295</v>
      </c>
      <c r="Q3726" s="10"/>
      <c r="R3726" s="10"/>
      <c r="T3726" s="10" t="s">
        <v>381</v>
      </c>
      <c r="U3726" s="10"/>
      <c r="V3726" s="10" t="s">
        <v>381</v>
      </c>
      <c r="Z3726" s="47"/>
      <c r="AD3726" s="47"/>
      <c r="AH3726" s="47"/>
      <c r="AI3726" s="10" t="s">
        <v>682</v>
      </c>
      <c r="AJ3726" s="10" t="s">
        <v>298</v>
      </c>
      <c r="AK3726" s="10" t="s">
        <v>291</v>
      </c>
      <c r="AL3726" s="10" t="s">
        <v>299</v>
      </c>
      <c r="AM3726" s="10"/>
      <c r="AN3726" s="10" t="s">
        <v>683</v>
      </c>
      <c r="AO3726" s="10"/>
      <c r="AS3726" s="48"/>
      <c r="AT3726" s="50"/>
      <c r="AU3726" s="50"/>
      <c r="AV3726" s="50"/>
      <c r="AW3726" s="50"/>
      <c r="AX3726" s="49">
        <v>1</v>
      </c>
    </row>
    <row r="3727" spans="1:50" ht="14.25" customHeight="1" x14ac:dyDescent="0.55000000000000004">
      <c r="A3727" s="45">
        <v>1365463</v>
      </c>
      <c r="B3727" s="10" t="s">
        <v>284</v>
      </c>
      <c r="C3727" s="10" t="s">
        <v>16</v>
      </c>
      <c r="D3727" s="10" t="s">
        <v>9516</v>
      </c>
      <c r="F3727" s="10" t="s">
        <v>9837</v>
      </c>
      <c r="G3727" s="10" t="s">
        <v>9883</v>
      </c>
      <c r="H3727" s="10" t="s">
        <v>10010</v>
      </c>
      <c r="I3727" s="10" t="s">
        <v>10017</v>
      </c>
      <c r="J3727" s="10" t="s">
        <v>10018</v>
      </c>
      <c r="K3727" s="10" t="s">
        <v>291</v>
      </c>
      <c r="L3727" s="10" t="s">
        <v>292</v>
      </c>
      <c r="M3727" s="46"/>
      <c r="N3727" s="10" t="s">
        <v>294</v>
      </c>
      <c r="O3727" s="10" t="s">
        <v>294</v>
      </c>
      <c r="P3727" s="10" t="s">
        <v>295</v>
      </c>
      <c r="Q3727" s="10"/>
      <c r="R3727" s="10"/>
      <c r="T3727" s="10" t="s">
        <v>381</v>
      </c>
      <c r="U3727" s="10"/>
      <c r="V3727" s="10" t="s">
        <v>381</v>
      </c>
      <c r="Z3727" s="47"/>
      <c r="AD3727" s="47"/>
      <c r="AH3727" s="47"/>
      <c r="AI3727" s="10" t="s">
        <v>682</v>
      </c>
      <c r="AJ3727" s="10" t="s">
        <v>298</v>
      </c>
      <c r="AK3727" s="10" t="s">
        <v>291</v>
      </c>
      <c r="AL3727" s="10" t="s">
        <v>299</v>
      </c>
      <c r="AM3727" s="10"/>
      <c r="AN3727" s="10" t="s">
        <v>683</v>
      </c>
      <c r="AO3727" s="10"/>
      <c r="AS3727" s="48"/>
      <c r="AT3727" s="50"/>
      <c r="AU3727" s="50"/>
      <c r="AV3727" s="50"/>
      <c r="AW3727" s="50"/>
      <c r="AX3727" s="49">
        <v>1</v>
      </c>
    </row>
    <row r="3728" spans="1:50" ht="14.25" customHeight="1" x14ac:dyDescent="0.55000000000000004">
      <c r="A3728" s="45">
        <v>1365499</v>
      </c>
      <c r="B3728" s="10" t="s">
        <v>284</v>
      </c>
      <c r="C3728" s="10" t="s">
        <v>16</v>
      </c>
      <c r="D3728" s="10" t="s">
        <v>9516</v>
      </c>
      <c r="F3728" s="10" t="s">
        <v>9837</v>
      </c>
      <c r="G3728" s="10" t="s">
        <v>9883</v>
      </c>
      <c r="H3728" s="10" t="s">
        <v>10010</v>
      </c>
      <c r="I3728" s="10" t="s">
        <v>10019</v>
      </c>
      <c r="J3728" s="10" t="s">
        <v>10020</v>
      </c>
      <c r="K3728" s="10" t="s">
        <v>291</v>
      </c>
      <c r="L3728" s="10" t="s">
        <v>292</v>
      </c>
      <c r="M3728" s="46"/>
      <c r="N3728" s="10" t="s">
        <v>294</v>
      </c>
      <c r="O3728" s="10" t="s">
        <v>294</v>
      </c>
      <c r="P3728" s="10" t="s">
        <v>295</v>
      </c>
      <c r="Q3728" s="10"/>
      <c r="R3728" s="10"/>
      <c r="T3728" s="10" t="s">
        <v>381</v>
      </c>
      <c r="U3728" s="10"/>
      <c r="V3728" s="10" t="s">
        <v>381</v>
      </c>
      <c r="Z3728" s="47"/>
      <c r="AD3728" s="47"/>
      <c r="AH3728" s="47"/>
      <c r="AI3728" s="10" t="s">
        <v>682</v>
      </c>
      <c r="AJ3728" s="10" t="s">
        <v>298</v>
      </c>
      <c r="AK3728" s="10" t="s">
        <v>291</v>
      </c>
      <c r="AL3728" s="10" t="s">
        <v>299</v>
      </c>
      <c r="AM3728" s="10"/>
      <c r="AN3728" s="10" t="s">
        <v>683</v>
      </c>
      <c r="AO3728" s="10"/>
      <c r="AS3728" s="48"/>
      <c r="AT3728" s="50"/>
      <c r="AU3728" s="50"/>
      <c r="AV3728" s="50"/>
      <c r="AW3728" s="50"/>
      <c r="AX3728" s="49">
        <v>1</v>
      </c>
    </row>
    <row r="3729" spans="1:50" ht="14.25" customHeight="1" x14ac:dyDescent="0.55000000000000004">
      <c r="A3729" s="45">
        <v>1365699</v>
      </c>
      <c r="B3729" s="10" t="s">
        <v>284</v>
      </c>
      <c r="C3729" s="10" t="s">
        <v>16</v>
      </c>
      <c r="D3729" s="10" t="s">
        <v>9516</v>
      </c>
      <c r="F3729" s="10" t="s">
        <v>9837</v>
      </c>
      <c r="G3729" s="10" t="s">
        <v>9883</v>
      </c>
      <c r="H3729" s="10" t="s">
        <v>10010</v>
      </c>
      <c r="I3729" s="10" t="s">
        <v>10021</v>
      </c>
      <c r="J3729" s="10" t="s">
        <v>10022</v>
      </c>
      <c r="K3729" s="10" t="s">
        <v>291</v>
      </c>
      <c r="L3729" s="10" t="s">
        <v>292</v>
      </c>
      <c r="M3729" s="46"/>
      <c r="N3729" s="10" t="s">
        <v>294</v>
      </c>
      <c r="O3729" s="10" t="s">
        <v>294</v>
      </c>
      <c r="P3729" s="10" t="s">
        <v>295</v>
      </c>
      <c r="Q3729" s="10"/>
      <c r="R3729" s="10"/>
      <c r="T3729" s="10" t="s">
        <v>381</v>
      </c>
      <c r="U3729" s="10"/>
      <c r="V3729" s="10" t="s">
        <v>381</v>
      </c>
      <c r="Z3729" s="47"/>
      <c r="AD3729" s="47"/>
      <c r="AH3729" s="47"/>
      <c r="AI3729" s="10" t="s">
        <v>682</v>
      </c>
      <c r="AJ3729" s="10" t="s">
        <v>298</v>
      </c>
      <c r="AK3729" s="10" t="s">
        <v>291</v>
      </c>
      <c r="AL3729" s="10" t="s">
        <v>299</v>
      </c>
      <c r="AM3729" s="10"/>
      <c r="AN3729" s="10" t="s">
        <v>683</v>
      </c>
      <c r="AO3729" s="10"/>
      <c r="AS3729" s="48"/>
      <c r="AT3729" s="50"/>
      <c r="AU3729" s="50"/>
      <c r="AV3729" s="50"/>
      <c r="AW3729" s="50"/>
      <c r="AX3729" s="49">
        <v>1</v>
      </c>
    </row>
    <row r="3730" spans="1:50" ht="14.25" customHeight="1" x14ac:dyDescent="0.55000000000000004">
      <c r="A3730" s="45">
        <v>1365555</v>
      </c>
      <c r="B3730" s="10" t="s">
        <v>284</v>
      </c>
      <c r="C3730" s="10" t="s">
        <v>16</v>
      </c>
      <c r="D3730" s="10" t="s">
        <v>9516</v>
      </c>
      <c r="F3730" s="10" t="s">
        <v>9837</v>
      </c>
      <c r="G3730" s="10" t="s">
        <v>9883</v>
      </c>
      <c r="H3730" s="10" t="s">
        <v>10010</v>
      </c>
      <c r="I3730" s="10" t="s">
        <v>10023</v>
      </c>
      <c r="J3730" s="10" t="s">
        <v>10024</v>
      </c>
      <c r="K3730" s="10" t="s">
        <v>291</v>
      </c>
      <c r="L3730" s="10" t="s">
        <v>292</v>
      </c>
      <c r="M3730" s="46"/>
      <c r="N3730" s="10" t="s">
        <v>294</v>
      </c>
      <c r="O3730" s="10" t="s">
        <v>294</v>
      </c>
      <c r="P3730" s="10" t="s">
        <v>295</v>
      </c>
      <c r="Q3730" s="10"/>
      <c r="R3730" s="10"/>
      <c r="T3730" s="10" t="s">
        <v>381</v>
      </c>
      <c r="U3730" s="10"/>
      <c r="V3730" s="10" t="s">
        <v>381</v>
      </c>
      <c r="Z3730" s="47"/>
      <c r="AD3730" s="47"/>
      <c r="AH3730" s="47"/>
      <c r="AI3730" s="10" t="s">
        <v>682</v>
      </c>
      <c r="AJ3730" s="10" t="s">
        <v>298</v>
      </c>
      <c r="AK3730" s="10" t="s">
        <v>291</v>
      </c>
      <c r="AL3730" s="10" t="s">
        <v>299</v>
      </c>
      <c r="AM3730" s="10"/>
      <c r="AN3730" s="10" t="s">
        <v>683</v>
      </c>
      <c r="AO3730" s="10"/>
      <c r="AS3730" s="48"/>
      <c r="AT3730" s="50"/>
      <c r="AU3730" s="50"/>
      <c r="AV3730" s="50"/>
      <c r="AW3730" s="50"/>
      <c r="AX3730" s="49">
        <v>1</v>
      </c>
    </row>
    <row r="3731" spans="1:50" ht="14.25" customHeight="1" x14ac:dyDescent="0.55000000000000004">
      <c r="A3731" s="45">
        <v>1365473</v>
      </c>
      <c r="B3731" s="10" t="s">
        <v>284</v>
      </c>
      <c r="C3731" s="10" t="s">
        <v>16</v>
      </c>
      <c r="D3731" s="10" t="s">
        <v>9516</v>
      </c>
      <c r="F3731" s="10" t="s">
        <v>9837</v>
      </c>
      <c r="G3731" s="10" t="s">
        <v>9883</v>
      </c>
      <c r="H3731" s="10" t="s">
        <v>10010</v>
      </c>
      <c r="I3731" s="10" t="s">
        <v>10025</v>
      </c>
      <c r="J3731" s="10" t="s">
        <v>10026</v>
      </c>
      <c r="K3731" s="10" t="s">
        <v>291</v>
      </c>
      <c r="L3731" s="10" t="s">
        <v>292</v>
      </c>
      <c r="M3731" s="46"/>
      <c r="N3731" s="10" t="s">
        <v>294</v>
      </c>
      <c r="O3731" s="10" t="s">
        <v>294</v>
      </c>
      <c r="P3731" s="10" t="s">
        <v>295</v>
      </c>
      <c r="Q3731" s="10"/>
      <c r="R3731" s="10"/>
      <c r="T3731" s="10" t="s">
        <v>381</v>
      </c>
      <c r="U3731" s="10"/>
      <c r="V3731" s="10" t="s">
        <v>381</v>
      </c>
      <c r="Z3731" s="47"/>
      <c r="AD3731" s="47"/>
      <c r="AH3731" s="47"/>
      <c r="AI3731" s="10" t="s">
        <v>682</v>
      </c>
      <c r="AJ3731" s="10" t="s">
        <v>298</v>
      </c>
      <c r="AK3731" s="10" t="s">
        <v>291</v>
      </c>
      <c r="AL3731" s="10" t="s">
        <v>299</v>
      </c>
      <c r="AM3731" s="10"/>
      <c r="AN3731" s="10" t="s">
        <v>683</v>
      </c>
      <c r="AO3731" s="10"/>
      <c r="AS3731" s="48"/>
      <c r="AT3731" s="50"/>
      <c r="AU3731" s="50"/>
      <c r="AV3731" s="50"/>
      <c r="AW3731" s="50"/>
      <c r="AX3731" s="49">
        <v>1</v>
      </c>
    </row>
    <row r="3732" spans="1:50" ht="14.25" customHeight="1" x14ac:dyDescent="0.55000000000000004">
      <c r="A3732" s="45">
        <v>1365418</v>
      </c>
      <c r="B3732" s="10" t="s">
        <v>284</v>
      </c>
      <c r="C3732" s="10" t="s">
        <v>16</v>
      </c>
      <c r="D3732" s="10" t="s">
        <v>9516</v>
      </c>
      <c r="F3732" s="10" t="s">
        <v>9837</v>
      </c>
      <c r="G3732" s="10" t="s">
        <v>9883</v>
      </c>
      <c r="H3732" s="10" t="s">
        <v>10010</v>
      </c>
      <c r="I3732" s="10" t="s">
        <v>10027</v>
      </c>
      <c r="J3732" s="10" t="s">
        <v>10028</v>
      </c>
      <c r="K3732" s="10" t="s">
        <v>291</v>
      </c>
      <c r="L3732" s="10" t="s">
        <v>292</v>
      </c>
      <c r="M3732" s="46"/>
      <c r="N3732" s="10" t="s">
        <v>294</v>
      </c>
      <c r="O3732" s="10" t="s">
        <v>294</v>
      </c>
      <c r="P3732" s="10" t="s">
        <v>295</v>
      </c>
      <c r="Q3732" s="10"/>
      <c r="R3732" s="10"/>
      <c r="T3732" s="10" t="s">
        <v>381</v>
      </c>
      <c r="U3732" s="10"/>
      <c r="V3732" s="10" t="s">
        <v>381</v>
      </c>
      <c r="Z3732" s="47"/>
      <c r="AD3732" s="47"/>
      <c r="AH3732" s="47"/>
      <c r="AI3732" s="10" t="s">
        <v>682</v>
      </c>
      <c r="AJ3732" s="10" t="s">
        <v>298</v>
      </c>
      <c r="AK3732" s="10" t="s">
        <v>291</v>
      </c>
      <c r="AL3732" s="10" t="s">
        <v>299</v>
      </c>
      <c r="AM3732" s="10"/>
      <c r="AN3732" s="10" t="s">
        <v>683</v>
      </c>
      <c r="AO3732" s="10"/>
      <c r="AS3732" s="48"/>
      <c r="AT3732" s="50"/>
      <c r="AU3732" s="50"/>
      <c r="AV3732" s="50"/>
      <c r="AW3732" s="50"/>
      <c r="AX3732" s="49">
        <v>1</v>
      </c>
    </row>
    <row r="3733" spans="1:50" ht="14.25" customHeight="1" x14ac:dyDescent="0.55000000000000004">
      <c r="A3733" s="45">
        <v>1365676</v>
      </c>
      <c r="B3733" s="10" t="s">
        <v>284</v>
      </c>
      <c r="C3733" s="10" t="s">
        <v>16</v>
      </c>
      <c r="D3733" s="10" t="s">
        <v>9516</v>
      </c>
      <c r="F3733" s="10" t="s">
        <v>9837</v>
      </c>
      <c r="G3733" s="10" t="s">
        <v>9883</v>
      </c>
      <c r="H3733" s="10" t="s">
        <v>10010</v>
      </c>
      <c r="I3733" s="10" t="s">
        <v>10029</v>
      </c>
      <c r="J3733" s="10" t="s">
        <v>10030</v>
      </c>
      <c r="K3733" s="10" t="s">
        <v>291</v>
      </c>
      <c r="L3733" s="10" t="s">
        <v>292</v>
      </c>
      <c r="M3733" s="46"/>
      <c r="N3733" s="10" t="s">
        <v>294</v>
      </c>
      <c r="O3733" s="10" t="s">
        <v>294</v>
      </c>
      <c r="P3733" s="10" t="s">
        <v>295</v>
      </c>
      <c r="Q3733" s="10"/>
      <c r="R3733" s="10"/>
      <c r="T3733" s="10" t="s">
        <v>381</v>
      </c>
      <c r="U3733" s="10"/>
      <c r="V3733" s="10" t="s">
        <v>381</v>
      </c>
      <c r="Z3733" s="47"/>
      <c r="AD3733" s="47"/>
      <c r="AH3733" s="47"/>
      <c r="AI3733" s="10" t="s">
        <v>682</v>
      </c>
      <c r="AJ3733" s="10" t="s">
        <v>298</v>
      </c>
      <c r="AK3733" s="10" t="s">
        <v>291</v>
      </c>
      <c r="AL3733" s="10" t="s">
        <v>299</v>
      </c>
      <c r="AM3733" s="10"/>
      <c r="AN3733" s="10" t="s">
        <v>683</v>
      </c>
      <c r="AO3733" s="10"/>
      <c r="AS3733" s="48"/>
      <c r="AT3733" s="50"/>
      <c r="AU3733" s="50"/>
      <c r="AV3733" s="50"/>
      <c r="AW3733" s="50"/>
      <c r="AX3733" s="49">
        <v>1</v>
      </c>
    </row>
    <row r="3734" spans="1:50" ht="14.25" customHeight="1" x14ac:dyDescent="0.55000000000000004">
      <c r="A3734" s="45">
        <v>1365511</v>
      </c>
      <c r="B3734" s="10" t="s">
        <v>284</v>
      </c>
      <c r="C3734" s="10" t="s">
        <v>16</v>
      </c>
      <c r="D3734" s="10" t="s">
        <v>9516</v>
      </c>
      <c r="F3734" s="10" t="s">
        <v>9837</v>
      </c>
      <c r="G3734" s="10" t="s">
        <v>9883</v>
      </c>
      <c r="H3734" s="10" t="s">
        <v>10010</v>
      </c>
      <c r="I3734" s="10" t="s">
        <v>10031</v>
      </c>
      <c r="J3734" s="10" t="s">
        <v>10032</v>
      </c>
      <c r="K3734" s="10" t="s">
        <v>291</v>
      </c>
      <c r="L3734" s="10" t="s">
        <v>292</v>
      </c>
      <c r="M3734" s="46"/>
      <c r="N3734" s="10" t="s">
        <v>294</v>
      </c>
      <c r="O3734" s="10" t="s">
        <v>294</v>
      </c>
      <c r="P3734" s="10" t="s">
        <v>295</v>
      </c>
      <c r="Q3734" s="10"/>
      <c r="R3734" s="10"/>
      <c r="T3734" s="10" t="s">
        <v>381</v>
      </c>
      <c r="U3734" s="10"/>
      <c r="V3734" s="10" t="s">
        <v>381</v>
      </c>
      <c r="Z3734" s="47"/>
      <c r="AD3734" s="47"/>
      <c r="AH3734" s="47"/>
      <c r="AI3734" s="10" t="s">
        <v>682</v>
      </c>
      <c r="AJ3734" s="10" t="s">
        <v>298</v>
      </c>
      <c r="AK3734" s="10" t="s">
        <v>291</v>
      </c>
      <c r="AL3734" s="10" t="s">
        <v>299</v>
      </c>
      <c r="AM3734" s="10"/>
      <c r="AN3734" s="10" t="s">
        <v>683</v>
      </c>
      <c r="AO3734" s="10"/>
      <c r="AS3734" s="48"/>
      <c r="AT3734" s="50"/>
      <c r="AU3734" s="50"/>
      <c r="AV3734" s="50"/>
      <c r="AW3734" s="50"/>
      <c r="AX3734" s="49">
        <v>1</v>
      </c>
    </row>
    <row r="3735" spans="1:50" ht="14.25" customHeight="1" x14ac:dyDescent="0.55000000000000004">
      <c r="A3735" s="45">
        <v>1365496</v>
      </c>
      <c r="B3735" s="10" t="s">
        <v>284</v>
      </c>
      <c r="C3735" s="10" t="s">
        <v>16</v>
      </c>
      <c r="D3735" s="10" t="s">
        <v>9516</v>
      </c>
      <c r="F3735" s="10" t="s">
        <v>9837</v>
      </c>
      <c r="G3735" s="10" t="s">
        <v>9883</v>
      </c>
      <c r="H3735" s="10" t="s">
        <v>10010</v>
      </c>
      <c r="I3735" s="10" t="s">
        <v>10033</v>
      </c>
      <c r="J3735" s="10" t="s">
        <v>10034</v>
      </c>
      <c r="K3735" s="10" t="s">
        <v>291</v>
      </c>
      <c r="L3735" s="10" t="s">
        <v>292</v>
      </c>
      <c r="M3735" s="46"/>
      <c r="N3735" s="10" t="s">
        <v>294</v>
      </c>
      <c r="O3735" s="10" t="s">
        <v>294</v>
      </c>
      <c r="P3735" s="10" t="s">
        <v>295</v>
      </c>
      <c r="Q3735" s="10"/>
      <c r="R3735" s="10"/>
      <c r="T3735" s="10" t="s">
        <v>381</v>
      </c>
      <c r="U3735" s="10"/>
      <c r="V3735" s="10" t="s">
        <v>381</v>
      </c>
      <c r="Z3735" s="47"/>
      <c r="AD3735" s="47"/>
      <c r="AH3735" s="47"/>
      <c r="AI3735" s="10" t="s">
        <v>682</v>
      </c>
      <c r="AJ3735" s="10" t="s">
        <v>298</v>
      </c>
      <c r="AK3735" s="10" t="s">
        <v>291</v>
      </c>
      <c r="AL3735" s="10" t="s">
        <v>299</v>
      </c>
      <c r="AM3735" s="10"/>
      <c r="AN3735" s="10" t="s">
        <v>683</v>
      </c>
      <c r="AO3735" s="10"/>
      <c r="AS3735" s="48"/>
      <c r="AT3735" s="50"/>
      <c r="AU3735" s="50"/>
      <c r="AV3735" s="50"/>
      <c r="AW3735" s="50"/>
      <c r="AX3735" s="49">
        <v>1</v>
      </c>
    </row>
    <row r="3736" spans="1:50" ht="14.25" customHeight="1" x14ac:dyDescent="0.55000000000000004">
      <c r="A3736" s="45">
        <v>1365423</v>
      </c>
      <c r="B3736" s="10" t="s">
        <v>284</v>
      </c>
      <c r="C3736" s="10" t="s">
        <v>16</v>
      </c>
      <c r="D3736" s="10" t="s">
        <v>9516</v>
      </c>
      <c r="F3736" s="10" t="s">
        <v>9837</v>
      </c>
      <c r="G3736" s="10" t="s">
        <v>9883</v>
      </c>
      <c r="H3736" s="10" t="s">
        <v>10010</v>
      </c>
      <c r="I3736" s="10" t="s">
        <v>10035</v>
      </c>
      <c r="J3736" s="10" t="s">
        <v>10036</v>
      </c>
      <c r="K3736" s="10" t="s">
        <v>291</v>
      </c>
      <c r="L3736" s="10" t="s">
        <v>292</v>
      </c>
      <c r="M3736" s="46"/>
      <c r="N3736" s="10" t="s">
        <v>294</v>
      </c>
      <c r="O3736" s="10" t="s">
        <v>294</v>
      </c>
      <c r="P3736" s="10" t="s">
        <v>295</v>
      </c>
      <c r="Q3736" s="10"/>
      <c r="R3736" s="10"/>
      <c r="T3736" s="10" t="s">
        <v>381</v>
      </c>
      <c r="U3736" s="10"/>
      <c r="V3736" s="10" t="s">
        <v>381</v>
      </c>
      <c r="Z3736" s="47"/>
      <c r="AD3736" s="47"/>
      <c r="AH3736" s="47"/>
      <c r="AI3736" s="10" t="s">
        <v>682</v>
      </c>
      <c r="AJ3736" s="10" t="s">
        <v>298</v>
      </c>
      <c r="AK3736" s="10" t="s">
        <v>291</v>
      </c>
      <c r="AL3736" s="10" t="s">
        <v>299</v>
      </c>
      <c r="AM3736" s="10"/>
      <c r="AN3736" s="10" t="s">
        <v>683</v>
      </c>
      <c r="AO3736" s="10"/>
      <c r="AP3736" s="10">
        <v>10</v>
      </c>
      <c r="AQ3736" s="10">
        <v>17</v>
      </c>
      <c r="AS3736" s="48">
        <v>13.5</v>
      </c>
      <c r="AT3736" s="50"/>
      <c r="AU3736" s="50"/>
      <c r="AV3736" s="50"/>
      <c r="AW3736" s="50"/>
      <c r="AX3736" s="49">
        <v>1</v>
      </c>
    </row>
    <row r="3737" spans="1:50" ht="14.25" customHeight="1" x14ac:dyDescent="0.55000000000000004">
      <c r="A3737" s="45">
        <v>1365386</v>
      </c>
      <c r="B3737" s="10" t="s">
        <v>284</v>
      </c>
      <c r="C3737" s="10" t="s">
        <v>16</v>
      </c>
      <c r="D3737" s="10" t="s">
        <v>9516</v>
      </c>
      <c r="F3737" s="10" t="s">
        <v>9837</v>
      </c>
      <c r="G3737" s="10" t="s">
        <v>9883</v>
      </c>
      <c r="H3737" s="10" t="s">
        <v>10010</v>
      </c>
      <c r="I3737" s="10" t="s">
        <v>10037</v>
      </c>
      <c r="J3737" s="10" t="s">
        <v>10038</v>
      </c>
      <c r="K3737" s="10" t="s">
        <v>291</v>
      </c>
      <c r="L3737" s="10" t="s">
        <v>292</v>
      </c>
      <c r="M3737" s="46"/>
      <c r="N3737" s="10" t="s">
        <v>294</v>
      </c>
      <c r="O3737" s="10" t="s">
        <v>294</v>
      </c>
      <c r="P3737" s="10" t="s">
        <v>295</v>
      </c>
      <c r="Q3737" s="10"/>
      <c r="R3737" s="10"/>
      <c r="T3737" s="10" t="s">
        <v>381</v>
      </c>
      <c r="U3737" s="10"/>
      <c r="V3737" s="10" t="s">
        <v>381</v>
      </c>
      <c r="Z3737" s="47"/>
      <c r="AD3737" s="47"/>
      <c r="AH3737" s="47"/>
      <c r="AI3737" s="10" t="s">
        <v>682</v>
      </c>
      <c r="AJ3737" s="10" t="s">
        <v>298</v>
      </c>
      <c r="AK3737" s="10" t="s">
        <v>291</v>
      </c>
      <c r="AL3737" s="10" t="s">
        <v>299</v>
      </c>
      <c r="AM3737" s="10"/>
      <c r="AN3737" s="10" t="s">
        <v>683</v>
      </c>
      <c r="AO3737" s="10"/>
      <c r="AS3737" s="48"/>
      <c r="AT3737" s="50"/>
      <c r="AU3737" s="50"/>
      <c r="AV3737" s="50"/>
      <c r="AW3737" s="50"/>
      <c r="AX3737" s="49">
        <v>1</v>
      </c>
    </row>
    <row r="3738" spans="1:50" ht="14.25" customHeight="1" x14ac:dyDescent="0.55000000000000004">
      <c r="A3738" s="45">
        <v>1365605</v>
      </c>
      <c r="B3738" s="10" t="s">
        <v>284</v>
      </c>
      <c r="C3738" s="10" t="s">
        <v>16</v>
      </c>
      <c r="D3738" s="10" t="s">
        <v>9516</v>
      </c>
      <c r="F3738" s="10" t="s">
        <v>9837</v>
      </c>
      <c r="G3738" s="10" t="s">
        <v>9883</v>
      </c>
      <c r="H3738" s="10" t="s">
        <v>10010</v>
      </c>
      <c r="I3738" s="10" t="s">
        <v>10039</v>
      </c>
      <c r="J3738" s="10" t="s">
        <v>10040</v>
      </c>
      <c r="K3738" s="10" t="s">
        <v>291</v>
      </c>
      <c r="L3738" s="10" t="s">
        <v>292</v>
      </c>
      <c r="M3738" s="46"/>
      <c r="N3738" s="10" t="s">
        <v>294</v>
      </c>
      <c r="O3738" s="10" t="s">
        <v>294</v>
      </c>
      <c r="P3738" s="10" t="s">
        <v>295</v>
      </c>
      <c r="Q3738" s="10"/>
      <c r="R3738" s="10"/>
      <c r="T3738" s="10" t="s">
        <v>381</v>
      </c>
      <c r="U3738" s="10"/>
      <c r="V3738" s="10" t="s">
        <v>381</v>
      </c>
      <c r="Z3738" s="47"/>
      <c r="AD3738" s="47"/>
      <c r="AH3738" s="47"/>
      <c r="AI3738" s="10" t="s">
        <v>682</v>
      </c>
      <c r="AJ3738" s="10" t="s">
        <v>298</v>
      </c>
      <c r="AK3738" s="10" t="s">
        <v>291</v>
      </c>
      <c r="AL3738" s="10" t="s">
        <v>299</v>
      </c>
      <c r="AM3738" s="10"/>
      <c r="AN3738" s="10" t="s">
        <v>683</v>
      </c>
      <c r="AO3738" s="10"/>
      <c r="AS3738" s="48"/>
      <c r="AT3738" s="50"/>
      <c r="AU3738" s="50"/>
      <c r="AV3738" s="50"/>
      <c r="AW3738" s="50"/>
      <c r="AX3738" s="49">
        <v>1</v>
      </c>
    </row>
    <row r="3739" spans="1:50" ht="14.25" customHeight="1" x14ac:dyDescent="0.55000000000000004">
      <c r="A3739" s="45">
        <v>1365477</v>
      </c>
      <c r="B3739" s="10" t="s">
        <v>284</v>
      </c>
      <c r="C3739" s="10" t="s">
        <v>16</v>
      </c>
      <c r="D3739" s="10" t="s">
        <v>9516</v>
      </c>
      <c r="F3739" s="10" t="s">
        <v>9837</v>
      </c>
      <c r="G3739" s="10" t="s">
        <v>9883</v>
      </c>
      <c r="H3739" s="10" t="s">
        <v>10010</v>
      </c>
      <c r="I3739" s="10" t="s">
        <v>10041</v>
      </c>
      <c r="J3739" s="10" t="s">
        <v>10042</v>
      </c>
      <c r="K3739" s="10" t="s">
        <v>291</v>
      </c>
      <c r="L3739" s="10" t="s">
        <v>292</v>
      </c>
      <c r="M3739" s="46"/>
      <c r="N3739" s="10" t="s">
        <v>294</v>
      </c>
      <c r="O3739" s="10" t="s">
        <v>294</v>
      </c>
      <c r="P3739" s="10" t="s">
        <v>295</v>
      </c>
      <c r="Q3739" s="10"/>
      <c r="R3739" s="10"/>
      <c r="T3739" s="10" t="s">
        <v>381</v>
      </c>
      <c r="U3739" s="10"/>
      <c r="V3739" s="10" t="s">
        <v>381</v>
      </c>
      <c r="Z3739" s="47"/>
      <c r="AD3739" s="47"/>
      <c r="AH3739" s="47"/>
      <c r="AI3739" s="10" t="s">
        <v>682</v>
      </c>
      <c r="AJ3739" s="10" t="s">
        <v>298</v>
      </c>
      <c r="AK3739" s="10" t="s">
        <v>291</v>
      </c>
      <c r="AL3739" s="10" t="s">
        <v>299</v>
      </c>
      <c r="AM3739" s="10"/>
      <c r="AN3739" s="10" t="s">
        <v>683</v>
      </c>
      <c r="AO3739" s="10"/>
      <c r="AS3739" s="48"/>
      <c r="AT3739" s="50"/>
      <c r="AU3739" s="50"/>
      <c r="AV3739" s="50"/>
      <c r="AW3739" s="50"/>
      <c r="AX3739" s="49">
        <v>1</v>
      </c>
    </row>
    <row r="3740" spans="1:50" ht="14.25" customHeight="1" x14ac:dyDescent="0.55000000000000004">
      <c r="A3740" s="45">
        <v>1365723</v>
      </c>
      <c r="B3740" s="10" t="s">
        <v>284</v>
      </c>
      <c r="C3740" s="10" t="s">
        <v>16</v>
      </c>
      <c r="D3740" s="10" t="s">
        <v>9516</v>
      </c>
      <c r="F3740" s="10" t="s">
        <v>9837</v>
      </c>
      <c r="G3740" s="10" t="s">
        <v>9883</v>
      </c>
      <c r="H3740" s="10" t="s">
        <v>10010</v>
      </c>
      <c r="I3740" s="10" t="s">
        <v>10043</v>
      </c>
      <c r="J3740" s="10" t="s">
        <v>10044</v>
      </c>
      <c r="K3740" s="10" t="s">
        <v>291</v>
      </c>
      <c r="L3740" s="10" t="s">
        <v>292</v>
      </c>
      <c r="M3740" s="46"/>
      <c r="N3740" s="10" t="s">
        <v>294</v>
      </c>
      <c r="O3740" s="10" t="s">
        <v>294</v>
      </c>
      <c r="P3740" s="10" t="s">
        <v>295</v>
      </c>
      <c r="Q3740" s="10"/>
      <c r="R3740" s="10"/>
      <c r="T3740" s="10" t="s">
        <v>381</v>
      </c>
      <c r="U3740" s="10"/>
      <c r="V3740" s="10" t="s">
        <v>381</v>
      </c>
      <c r="Z3740" s="47"/>
      <c r="AD3740" s="47"/>
      <c r="AH3740" s="47"/>
      <c r="AI3740" s="10" t="s">
        <v>682</v>
      </c>
      <c r="AJ3740" s="10" t="s">
        <v>298</v>
      </c>
      <c r="AK3740" s="10" t="s">
        <v>291</v>
      </c>
      <c r="AL3740" s="10" t="s">
        <v>299</v>
      </c>
      <c r="AM3740" s="10"/>
      <c r="AN3740" s="10" t="s">
        <v>683</v>
      </c>
      <c r="AO3740" s="10"/>
      <c r="AS3740" s="48"/>
      <c r="AT3740" s="50"/>
      <c r="AU3740" s="50"/>
      <c r="AV3740" s="50"/>
      <c r="AW3740" s="50"/>
      <c r="AX3740" s="49">
        <v>1</v>
      </c>
    </row>
    <row r="3741" spans="1:50" ht="14.25" customHeight="1" x14ac:dyDescent="0.55000000000000004">
      <c r="A3741" s="45">
        <v>1365560</v>
      </c>
      <c r="B3741" s="10" t="s">
        <v>284</v>
      </c>
      <c r="C3741" s="10" t="s">
        <v>16</v>
      </c>
      <c r="D3741" s="10" t="s">
        <v>9516</v>
      </c>
      <c r="F3741" s="10" t="s">
        <v>9837</v>
      </c>
      <c r="G3741" s="10" t="s">
        <v>9883</v>
      </c>
      <c r="H3741" s="10" t="s">
        <v>10010</v>
      </c>
      <c r="I3741" s="10" t="s">
        <v>10045</v>
      </c>
      <c r="J3741" s="10" t="s">
        <v>10046</v>
      </c>
      <c r="K3741" s="10" t="s">
        <v>291</v>
      </c>
      <c r="L3741" s="10" t="s">
        <v>292</v>
      </c>
      <c r="M3741" s="46"/>
      <c r="N3741" s="10" t="s">
        <v>294</v>
      </c>
      <c r="O3741" s="10" t="s">
        <v>294</v>
      </c>
      <c r="P3741" s="10" t="s">
        <v>295</v>
      </c>
      <c r="Q3741" s="10"/>
      <c r="R3741" s="10"/>
      <c r="T3741" s="10" t="s">
        <v>381</v>
      </c>
      <c r="U3741" s="10"/>
      <c r="V3741" s="10" t="s">
        <v>381</v>
      </c>
      <c r="Z3741" s="47"/>
      <c r="AD3741" s="47"/>
      <c r="AH3741" s="47"/>
      <c r="AI3741" s="10" t="s">
        <v>682</v>
      </c>
      <c r="AJ3741" s="10" t="s">
        <v>298</v>
      </c>
      <c r="AK3741" s="10" t="s">
        <v>291</v>
      </c>
      <c r="AL3741" s="10" t="s">
        <v>299</v>
      </c>
      <c r="AM3741" s="10"/>
      <c r="AN3741" s="10" t="s">
        <v>683</v>
      </c>
      <c r="AO3741" s="10"/>
      <c r="AS3741" s="48"/>
      <c r="AT3741" s="50"/>
      <c r="AU3741" s="50"/>
      <c r="AV3741" s="50"/>
      <c r="AW3741" s="50"/>
      <c r="AX3741" s="49">
        <v>1</v>
      </c>
    </row>
    <row r="3742" spans="1:50" ht="14.25" customHeight="1" x14ac:dyDescent="0.55000000000000004">
      <c r="A3742" s="45">
        <v>1365429</v>
      </c>
      <c r="B3742" s="10" t="s">
        <v>284</v>
      </c>
      <c r="C3742" s="10" t="s">
        <v>16</v>
      </c>
      <c r="D3742" s="10" t="s">
        <v>9516</v>
      </c>
      <c r="F3742" s="10" t="s">
        <v>9837</v>
      </c>
      <c r="G3742" s="10" t="s">
        <v>9883</v>
      </c>
      <c r="H3742" s="10" t="s">
        <v>10010</v>
      </c>
      <c r="I3742" s="10" t="s">
        <v>10047</v>
      </c>
      <c r="J3742" s="10" t="s">
        <v>10048</v>
      </c>
      <c r="K3742" s="10" t="s">
        <v>291</v>
      </c>
      <c r="L3742" s="10" t="s">
        <v>292</v>
      </c>
      <c r="M3742" s="46"/>
      <c r="N3742" s="10" t="s">
        <v>294</v>
      </c>
      <c r="O3742" s="10" t="s">
        <v>294</v>
      </c>
      <c r="P3742" s="10" t="s">
        <v>295</v>
      </c>
      <c r="Q3742" s="10"/>
      <c r="R3742" s="10"/>
      <c r="T3742" s="10" t="s">
        <v>381</v>
      </c>
      <c r="U3742" s="10"/>
      <c r="V3742" s="10" t="s">
        <v>381</v>
      </c>
      <c r="Z3742" s="47"/>
      <c r="AD3742" s="47"/>
      <c r="AH3742" s="47"/>
      <c r="AI3742" s="10" t="s">
        <v>682</v>
      </c>
      <c r="AJ3742" s="10" t="s">
        <v>298</v>
      </c>
      <c r="AK3742" s="10" t="s">
        <v>291</v>
      </c>
      <c r="AL3742" s="10" t="s">
        <v>299</v>
      </c>
      <c r="AM3742" s="10"/>
      <c r="AN3742" s="10" t="s">
        <v>683</v>
      </c>
      <c r="AO3742" s="10"/>
      <c r="AS3742" s="48"/>
      <c r="AT3742" s="50"/>
      <c r="AU3742" s="50"/>
      <c r="AV3742" s="50"/>
      <c r="AW3742" s="50"/>
      <c r="AX3742" s="49">
        <v>1</v>
      </c>
    </row>
    <row r="3743" spans="1:50" ht="14.25" customHeight="1" x14ac:dyDescent="0.55000000000000004">
      <c r="A3743" s="45">
        <v>1365658</v>
      </c>
      <c r="B3743" s="10" t="s">
        <v>284</v>
      </c>
      <c r="C3743" s="10" t="s">
        <v>16</v>
      </c>
      <c r="D3743" s="10" t="s">
        <v>9516</v>
      </c>
      <c r="F3743" s="10" t="s">
        <v>9837</v>
      </c>
      <c r="G3743" s="10" t="s">
        <v>9883</v>
      </c>
      <c r="H3743" s="10" t="s">
        <v>10010</v>
      </c>
      <c r="I3743" s="10" t="s">
        <v>10049</v>
      </c>
      <c r="J3743" s="10" t="s">
        <v>10050</v>
      </c>
      <c r="K3743" s="10" t="s">
        <v>291</v>
      </c>
      <c r="L3743" s="10" t="s">
        <v>292</v>
      </c>
      <c r="M3743" s="46"/>
      <c r="N3743" s="10" t="s">
        <v>294</v>
      </c>
      <c r="O3743" s="10" t="s">
        <v>294</v>
      </c>
      <c r="P3743" s="10" t="s">
        <v>295</v>
      </c>
      <c r="Q3743" s="10"/>
      <c r="R3743" s="10"/>
      <c r="T3743" s="10" t="s">
        <v>381</v>
      </c>
      <c r="U3743" s="10"/>
      <c r="V3743" s="10" t="s">
        <v>381</v>
      </c>
      <c r="Z3743" s="47"/>
      <c r="AD3743" s="47"/>
      <c r="AH3743" s="47"/>
      <c r="AI3743" s="10" t="s">
        <v>682</v>
      </c>
      <c r="AJ3743" s="10" t="s">
        <v>298</v>
      </c>
      <c r="AK3743" s="10" t="s">
        <v>291</v>
      </c>
      <c r="AL3743" s="10" t="s">
        <v>299</v>
      </c>
      <c r="AM3743" s="10"/>
      <c r="AN3743" s="10" t="s">
        <v>683</v>
      </c>
      <c r="AO3743" s="10"/>
      <c r="AS3743" s="48"/>
      <c r="AT3743" s="50"/>
      <c r="AU3743" s="50"/>
      <c r="AV3743" s="50"/>
      <c r="AW3743" s="50"/>
      <c r="AX3743" s="49">
        <v>1</v>
      </c>
    </row>
    <row r="3744" spans="1:50" ht="14.25" customHeight="1" x14ac:dyDescent="0.55000000000000004">
      <c r="A3744" s="45">
        <v>1365637</v>
      </c>
      <c r="B3744" s="10" t="s">
        <v>284</v>
      </c>
      <c r="C3744" s="10" t="s">
        <v>16</v>
      </c>
      <c r="D3744" s="10" t="s">
        <v>9516</v>
      </c>
      <c r="F3744" s="10" t="s">
        <v>9837</v>
      </c>
      <c r="G3744" s="10" t="s">
        <v>9883</v>
      </c>
      <c r="H3744" s="10" t="s">
        <v>10010</v>
      </c>
      <c r="I3744" s="10" t="s">
        <v>10051</v>
      </c>
      <c r="J3744" s="10" t="s">
        <v>10052</v>
      </c>
      <c r="K3744" s="10" t="s">
        <v>291</v>
      </c>
      <c r="L3744" s="10" t="s">
        <v>292</v>
      </c>
      <c r="M3744" s="46"/>
      <c r="N3744" s="10" t="s">
        <v>294</v>
      </c>
      <c r="O3744" s="10" t="s">
        <v>294</v>
      </c>
      <c r="P3744" s="10" t="s">
        <v>295</v>
      </c>
      <c r="Q3744" s="10"/>
      <c r="R3744" s="10"/>
      <c r="T3744" s="10" t="s">
        <v>381</v>
      </c>
      <c r="U3744" s="10"/>
      <c r="V3744" s="10" t="s">
        <v>381</v>
      </c>
      <c r="Z3744" s="47"/>
      <c r="AD3744" s="47"/>
      <c r="AH3744" s="47"/>
      <c r="AI3744" s="10" t="s">
        <v>682</v>
      </c>
      <c r="AJ3744" s="10" t="s">
        <v>298</v>
      </c>
      <c r="AK3744" s="10" t="s">
        <v>291</v>
      </c>
      <c r="AL3744" s="10" t="s">
        <v>299</v>
      </c>
      <c r="AM3744" s="10"/>
      <c r="AN3744" s="10" t="s">
        <v>683</v>
      </c>
      <c r="AO3744" s="10"/>
      <c r="AS3744" s="48"/>
      <c r="AT3744" s="50"/>
      <c r="AU3744" s="50"/>
      <c r="AV3744" s="50"/>
      <c r="AW3744" s="50"/>
      <c r="AX3744" s="49">
        <v>1</v>
      </c>
    </row>
    <row r="3745" spans="1:50" ht="14.25" customHeight="1" x14ac:dyDescent="0.55000000000000004">
      <c r="A3745" s="45">
        <v>1365587</v>
      </c>
      <c r="B3745" s="10" t="s">
        <v>284</v>
      </c>
      <c r="C3745" s="10" t="s">
        <v>16</v>
      </c>
      <c r="D3745" s="10" t="s">
        <v>9516</v>
      </c>
      <c r="F3745" s="10" t="s">
        <v>9837</v>
      </c>
      <c r="G3745" s="10" t="s">
        <v>9883</v>
      </c>
      <c r="H3745" s="10" t="s">
        <v>10010</v>
      </c>
      <c r="I3745" s="10" t="s">
        <v>10053</v>
      </c>
      <c r="J3745" s="10" t="s">
        <v>10054</v>
      </c>
      <c r="K3745" s="10" t="s">
        <v>291</v>
      </c>
      <c r="L3745" s="10" t="s">
        <v>292</v>
      </c>
      <c r="M3745" s="46"/>
      <c r="N3745" s="10" t="s">
        <v>294</v>
      </c>
      <c r="O3745" s="10" t="s">
        <v>294</v>
      </c>
      <c r="P3745" s="10" t="s">
        <v>295</v>
      </c>
      <c r="Q3745" s="10"/>
      <c r="R3745" s="10"/>
      <c r="T3745" s="10" t="s">
        <v>381</v>
      </c>
      <c r="U3745" s="10"/>
      <c r="V3745" s="10" t="s">
        <v>381</v>
      </c>
      <c r="Z3745" s="47"/>
      <c r="AD3745" s="47"/>
      <c r="AH3745" s="47"/>
      <c r="AI3745" s="10" t="s">
        <v>682</v>
      </c>
      <c r="AJ3745" s="10" t="s">
        <v>298</v>
      </c>
      <c r="AK3745" s="10" t="s">
        <v>291</v>
      </c>
      <c r="AL3745" s="10" t="s">
        <v>299</v>
      </c>
      <c r="AM3745" s="10"/>
      <c r="AN3745" s="10" t="s">
        <v>683</v>
      </c>
      <c r="AO3745" s="10"/>
      <c r="AS3745" s="48"/>
      <c r="AT3745" s="50"/>
      <c r="AU3745" s="50"/>
      <c r="AV3745" s="50"/>
      <c r="AW3745" s="50"/>
      <c r="AX3745" s="49">
        <v>1</v>
      </c>
    </row>
    <row r="3746" spans="1:50" ht="14.25" customHeight="1" x14ac:dyDescent="0.55000000000000004">
      <c r="A3746" s="45">
        <v>1365462</v>
      </c>
      <c r="B3746" s="10" t="s">
        <v>284</v>
      </c>
      <c r="C3746" s="10" t="s">
        <v>16</v>
      </c>
      <c r="D3746" s="10" t="s">
        <v>9516</v>
      </c>
      <c r="F3746" s="10" t="s">
        <v>9837</v>
      </c>
      <c r="G3746" s="10" t="s">
        <v>9883</v>
      </c>
      <c r="H3746" s="10" t="s">
        <v>10010</v>
      </c>
      <c r="I3746" s="10" t="s">
        <v>10055</v>
      </c>
      <c r="J3746" s="10" t="s">
        <v>10056</v>
      </c>
      <c r="K3746" s="10" t="s">
        <v>291</v>
      </c>
      <c r="L3746" s="10" t="s">
        <v>292</v>
      </c>
      <c r="M3746" s="46"/>
      <c r="N3746" s="10" t="s">
        <v>294</v>
      </c>
      <c r="O3746" s="10" t="s">
        <v>294</v>
      </c>
      <c r="P3746" s="10" t="s">
        <v>295</v>
      </c>
      <c r="Q3746" s="10"/>
      <c r="R3746" s="10"/>
      <c r="T3746" s="10" t="s">
        <v>381</v>
      </c>
      <c r="U3746" s="10"/>
      <c r="V3746" s="10" t="s">
        <v>381</v>
      </c>
      <c r="Z3746" s="47"/>
      <c r="AD3746" s="47"/>
      <c r="AH3746" s="47"/>
      <c r="AI3746" s="10" t="s">
        <v>682</v>
      </c>
      <c r="AJ3746" s="10" t="s">
        <v>298</v>
      </c>
      <c r="AK3746" s="10" t="s">
        <v>291</v>
      </c>
      <c r="AL3746" s="10" t="s">
        <v>299</v>
      </c>
      <c r="AM3746" s="10"/>
      <c r="AN3746" s="10" t="s">
        <v>683</v>
      </c>
      <c r="AO3746" s="10"/>
      <c r="AS3746" s="48"/>
      <c r="AT3746" s="50"/>
      <c r="AU3746" s="50"/>
      <c r="AV3746" s="50"/>
      <c r="AW3746" s="50"/>
      <c r="AX3746" s="49">
        <v>1</v>
      </c>
    </row>
    <row r="3747" spans="1:50" ht="14.25" customHeight="1" x14ac:dyDescent="0.55000000000000004">
      <c r="A3747" s="45">
        <v>1365655</v>
      </c>
      <c r="B3747" s="10" t="s">
        <v>284</v>
      </c>
      <c r="C3747" s="10" t="s">
        <v>16</v>
      </c>
      <c r="D3747" s="10" t="s">
        <v>9516</v>
      </c>
      <c r="F3747" s="10" t="s">
        <v>9837</v>
      </c>
      <c r="G3747" s="10" t="s">
        <v>9883</v>
      </c>
      <c r="H3747" s="10" t="s">
        <v>10010</v>
      </c>
      <c r="I3747" s="10" t="s">
        <v>10057</v>
      </c>
      <c r="J3747" s="10" t="s">
        <v>10058</v>
      </c>
      <c r="K3747" s="10" t="s">
        <v>291</v>
      </c>
      <c r="L3747" s="10" t="s">
        <v>292</v>
      </c>
      <c r="M3747" s="46"/>
      <c r="N3747" s="10" t="s">
        <v>294</v>
      </c>
      <c r="O3747" s="10" t="s">
        <v>294</v>
      </c>
      <c r="P3747" s="10" t="s">
        <v>295</v>
      </c>
      <c r="Q3747" s="10"/>
      <c r="R3747" s="10"/>
      <c r="T3747" s="10" t="s">
        <v>381</v>
      </c>
      <c r="U3747" s="10"/>
      <c r="V3747" s="10" t="s">
        <v>381</v>
      </c>
      <c r="Z3747" s="47"/>
      <c r="AD3747" s="47"/>
      <c r="AH3747" s="47"/>
      <c r="AI3747" s="10" t="s">
        <v>682</v>
      </c>
      <c r="AJ3747" s="10" t="s">
        <v>298</v>
      </c>
      <c r="AK3747" s="10" t="s">
        <v>291</v>
      </c>
      <c r="AL3747" s="10" t="s">
        <v>299</v>
      </c>
      <c r="AM3747" s="10"/>
      <c r="AN3747" s="10" t="s">
        <v>683</v>
      </c>
      <c r="AO3747" s="10"/>
      <c r="AS3747" s="48"/>
      <c r="AT3747" s="50"/>
      <c r="AU3747" s="50"/>
      <c r="AV3747" s="50"/>
      <c r="AW3747" s="50"/>
      <c r="AX3747" s="49">
        <v>1</v>
      </c>
    </row>
    <row r="3748" spans="1:50" ht="14.25" customHeight="1" x14ac:dyDescent="0.55000000000000004">
      <c r="A3748" s="45">
        <v>1365443</v>
      </c>
      <c r="B3748" s="10" t="s">
        <v>284</v>
      </c>
      <c r="C3748" s="10" t="s">
        <v>16</v>
      </c>
      <c r="D3748" s="10" t="s">
        <v>9516</v>
      </c>
      <c r="F3748" s="10" t="s">
        <v>9837</v>
      </c>
      <c r="G3748" s="10" t="s">
        <v>9883</v>
      </c>
      <c r="H3748" s="10" t="s">
        <v>10010</v>
      </c>
      <c r="I3748" s="10" t="s">
        <v>10059</v>
      </c>
      <c r="J3748" s="10" t="s">
        <v>10060</v>
      </c>
      <c r="K3748" s="10" t="s">
        <v>291</v>
      </c>
      <c r="L3748" s="10" t="s">
        <v>292</v>
      </c>
      <c r="M3748" s="46"/>
      <c r="N3748" s="10" t="s">
        <v>294</v>
      </c>
      <c r="O3748" s="10" t="s">
        <v>294</v>
      </c>
      <c r="P3748" s="10" t="s">
        <v>295</v>
      </c>
      <c r="Q3748" s="10"/>
      <c r="R3748" s="10"/>
      <c r="T3748" s="10" t="s">
        <v>381</v>
      </c>
      <c r="U3748" s="10"/>
      <c r="V3748" s="10" t="s">
        <v>381</v>
      </c>
      <c r="Z3748" s="47"/>
      <c r="AD3748" s="47"/>
      <c r="AH3748" s="47"/>
      <c r="AI3748" s="10" t="s">
        <v>682</v>
      </c>
      <c r="AJ3748" s="10" t="s">
        <v>298</v>
      </c>
      <c r="AK3748" s="10" t="s">
        <v>291</v>
      </c>
      <c r="AL3748" s="10" t="s">
        <v>299</v>
      </c>
      <c r="AM3748" s="10"/>
      <c r="AN3748" s="10" t="s">
        <v>683</v>
      </c>
      <c r="AO3748" s="10"/>
      <c r="AS3748" s="48"/>
      <c r="AT3748" s="50"/>
      <c r="AU3748" s="50"/>
      <c r="AV3748" s="50"/>
      <c r="AW3748" s="50"/>
      <c r="AX3748" s="49">
        <v>1</v>
      </c>
    </row>
    <row r="3749" spans="1:50" ht="14.25" customHeight="1" x14ac:dyDescent="0.55000000000000004">
      <c r="A3749" s="45">
        <v>1365395</v>
      </c>
      <c r="B3749" s="10" t="s">
        <v>284</v>
      </c>
      <c r="C3749" s="10" t="s">
        <v>16</v>
      </c>
      <c r="D3749" s="10" t="s">
        <v>9516</v>
      </c>
      <c r="F3749" s="10" t="s">
        <v>9837</v>
      </c>
      <c r="G3749" s="10" t="s">
        <v>9883</v>
      </c>
      <c r="H3749" s="10" t="s">
        <v>10010</v>
      </c>
      <c r="I3749" s="10" t="s">
        <v>10061</v>
      </c>
      <c r="J3749" s="10" t="s">
        <v>10062</v>
      </c>
      <c r="K3749" s="10" t="s">
        <v>291</v>
      </c>
      <c r="L3749" s="10" t="s">
        <v>292</v>
      </c>
      <c r="M3749" s="46"/>
      <c r="N3749" s="10" t="s">
        <v>294</v>
      </c>
      <c r="O3749" s="10" t="s">
        <v>294</v>
      </c>
      <c r="P3749" s="10" t="s">
        <v>295</v>
      </c>
      <c r="Q3749" s="10"/>
      <c r="R3749" s="10"/>
      <c r="T3749" s="10" t="s">
        <v>381</v>
      </c>
      <c r="U3749" s="10"/>
      <c r="V3749" s="10" t="s">
        <v>381</v>
      </c>
      <c r="Z3749" s="47"/>
      <c r="AD3749" s="47"/>
      <c r="AH3749" s="47"/>
      <c r="AI3749" s="10" t="s">
        <v>682</v>
      </c>
      <c r="AJ3749" s="10" t="s">
        <v>298</v>
      </c>
      <c r="AK3749" s="10" t="s">
        <v>291</v>
      </c>
      <c r="AL3749" s="10" t="s">
        <v>299</v>
      </c>
      <c r="AM3749" s="10"/>
      <c r="AN3749" s="10" t="s">
        <v>683</v>
      </c>
      <c r="AO3749" s="10"/>
      <c r="AS3749" s="48"/>
      <c r="AT3749" s="50"/>
      <c r="AU3749" s="50"/>
      <c r="AV3749" s="50"/>
      <c r="AW3749" s="50"/>
      <c r="AX3749" s="49">
        <v>1</v>
      </c>
    </row>
    <row r="3750" spans="1:50" ht="14.25" customHeight="1" x14ac:dyDescent="0.55000000000000004">
      <c r="A3750" s="45">
        <v>1365808</v>
      </c>
      <c r="B3750" s="10" t="s">
        <v>284</v>
      </c>
      <c r="C3750" s="10" t="s">
        <v>16</v>
      </c>
      <c r="D3750" s="10" t="s">
        <v>9516</v>
      </c>
      <c r="F3750" s="10" t="s">
        <v>9837</v>
      </c>
      <c r="G3750" s="10" t="s">
        <v>9883</v>
      </c>
      <c r="H3750" s="10" t="s">
        <v>10063</v>
      </c>
      <c r="I3750" s="10" t="s">
        <v>10064</v>
      </c>
      <c r="J3750" s="10" t="s">
        <v>10065</v>
      </c>
      <c r="K3750" s="10" t="s">
        <v>291</v>
      </c>
      <c r="L3750" s="10" t="s">
        <v>292</v>
      </c>
      <c r="M3750" s="46"/>
      <c r="N3750" s="10" t="s">
        <v>294</v>
      </c>
      <c r="O3750" s="10" t="s">
        <v>294</v>
      </c>
      <c r="P3750" s="10" t="s">
        <v>295</v>
      </c>
      <c r="Q3750" s="10"/>
      <c r="R3750" s="10"/>
      <c r="T3750" s="10" t="s">
        <v>381</v>
      </c>
      <c r="U3750" s="10"/>
      <c r="V3750" s="10" t="s">
        <v>381</v>
      </c>
      <c r="Z3750" s="47"/>
      <c r="AD3750" s="47"/>
      <c r="AH3750" s="47"/>
      <c r="AI3750" s="10" t="s">
        <v>682</v>
      </c>
      <c r="AJ3750" s="10" t="s">
        <v>298</v>
      </c>
      <c r="AK3750" s="10" t="s">
        <v>291</v>
      </c>
      <c r="AL3750" s="10" t="s">
        <v>299</v>
      </c>
      <c r="AM3750" s="10"/>
      <c r="AN3750" s="10" t="s">
        <v>683</v>
      </c>
      <c r="AO3750" s="10"/>
      <c r="AS3750" s="48"/>
      <c r="AT3750" s="50"/>
      <c r="AU3750" s="50"/>
      <c r="AV3750" s="50"/>
      <c r="AW3750" s="50"/>
      <c r="AX3750" s="49">
        <v>1</v>
      </c>
    </row>
    <row r="3751" spans="1:50" ht="14.25" customHeight="1" x14ac:dyDescent="0.55000000000000004">
      <c r="A3751" s="45">
        <v>1365788</v>
      </c>
      <c r="B3751" s="10" t="s">
        <v>284</v>
      </c>
      <c r="C3751" s="10" t="s">
        <v>16</v>
      </c>
      <c r="D3751" s="10" t="s">
        <v>9516</v>
      </c>
      <c r="F3751" s="10" t="s">
        <v>9837</v>
      </c>
      <c r="G3751" s="10" t="s">
        <v>9883</v>
      </c>
      <c r="H3751" s="10" t="s">
        <v>10063</v>
      </c>
      <c r="I3751" s="10" t="s">
        <v>10066</v>
      </c>
      <c r="J3751" s="10" t="s">
        <v>10067</v>
      </c>
      <c r="K3751" s="10" t="s">
        <v>291</v>
      </c>
      <c r="L3751" s="10" t="s">
        <v>292</v>
      </c>
      <c r="M3751" s="46"/>
      <c r="N3751" s="10" t="s">
        <v>294</v>
      </c>
      <c r="O3751" s="10" t="s">
        <v>294</v>
      </c>
      <c r="P3751" s="10" t="s">
        <v>295</v>
      </c>
      <c r="Q3751" s="10"/>
      <c r="R3751" s="10"/>
      <c r="T3751" s="10" t="s">
        <v>381</v>
      </c>
      <c r="U3751" s="10"/>
      <c r="V3751" s="10" t="s">
        <v>381</v>
      </c>
      <c r="Z3751" s="47"/>
      <c r="AD3751" s="47"/>
      <c r="AH3751" s="47"/>
      <c r="AI3751" s="10" t="s">
        <v>682</v>
      </c>
      <c r="AJ3751" s="10" t="s">
        <v>298</v>
      </c>
      <c r="AK3751" s="10" t="s">
        <v>291</v>
      </c>
      <c r="AL3751" s="10" t="s">
        <v>299</v>
      </c>
      <c r="AM3751" s="10"/>
      <c r="AN3751" s="10" t="s">
        <v>683</v>
      </c>
      <c r="AO3751" s="10"/>
      <c r="AS3751" s="48"/>
      <c r="AT3751" s="50"/>
      <c r="AU3751" s="50"/>
      <c r="AV3751" s="50"/>
      <c r="AW3751" s="50"/>
      <c r="AX3751" s="49">
        <v>1</v>
      </c>
    </row>
    <row r="3752" spans="1:50" ht="14.25" customHeight="1" x14ac:dyDescent="0.55000000000000004">
      <c r="A3752" s="45">
        <v>1365777</v>
      </c>
      <c r="B3752" s="10" t="s">
        <v>284</v>
      </c>
      <c r="C3752" s="10" t="s">
        <v>16</v>
      </c>
      <c r="D3752" s="10" t="s">
        <v>9516</v>
      </c>
      <c r="F3752" s="10" t="s">
        <v>9837</v>
      </c>
      <c r="G3752" s="10" t="s">
        <v>9883</v>
      </c>
      <c r="H3752" s="10" t="s">
        <v>10063</v>
      </c>
      <c r="I3752" s="10" t="s">
        <v>10068</v>
      </c>
      <c r="J3752" s="10" t="s">
        <v>10069</v>
      </c>
      <c r="K3752" s="10" t="s">
        <v>291</v>
      </c>
      <c r="L3752" s="10" t="s">
        <v>292</v>
      </c>
      <c r="M3752" s="46"/>
      <c r="N3752" s="10" t="s">
        <v>294</v>
      </c>
      <c r="O3752" s="10" t="s">
        <v>294</v>
      </c>
      <c r="P3752" s="10" t="s">
        <v>295</v>
      </c>
      <c r="Q3752" s="10"/>
      <c r="R3752" s="10"/>
      <c r="T3752" s="10" t="s">
        <v>381</v>
      </c>
      <c r="U3752" s="10"/>
      <c r="V3752" s="10" t="s">
        <v>381</v>
      </c>
      <c r="Z3752" s="47"/>
      <c r="AD3752" s="47"/>
      <c r="AH3752" s="47"/>
      <c r="AI3752" s="10" t="s">
        <v>682</v>
      </c>
      <c r="AJ3752" s="10" t="s">
        <v>298</v>
      </c>
      <c r="AK3752" s="10" t="s">
        <v>291</v>
      </c>
      <c r="AL3752" s="10" t="s">
        <v>299</v>
      </c>
      <c r="AM3752" s="10"/>
      <c r="AN3752" s="10" t="s">
        <v>683</v>
      </c>
      <c r="AO3752" s="10"/>
      <c r="AS3752" s="48"/>
      <c r="AT3752" s="50"/>
      <c r="AU3752" s="50"/>
      <c r="AV3752" s="50"/>
      <c r="AW3752" s="50"/>
      <c r="AX3752" s="49">
        <v>1</v>
      </c>
    </row>
    <row r="3753" spans="1:50" ht="14.25" customHeight="1" x14ac:dyDescent="0.55000000000000004">
      <c r="A3753" s="45">
        <v>1365772</v>
      </c>
      <c r="B3753" s="10" t="s">
        <v>284</v>
      </c>
      <c r="C3753" s="10" t="s">
        <v>16</v>
      </c>
      <c r="D3753" s="10" t="s">
        <v>9516</v>
      </c>
      <c r="F3753" s="10" t="s">
        <v>9837</v>
      </c>
      <c r="G3753" s="10" t="s">
        <v>9883</v>
      </c>
      <c r="H3753" s="10" t="s">
        <v>10063</v>
      </c>
      <c r="I3753" s="10" t="s">
        <v>10070</v>
      </c>
      <c r="J3753" s="10" t="s">
        <v>10071</v>
      </c>
      <c r="K3753" s="10" t="s">
        <v>291</v>
      </c>
      <c r="L3753" s="10" t="s">
        <v>292</v>
      </c>
      <c r="M3753" s="46"/>
      <c r="N3753" s="10" t="s">
        <v>294</v>
      </c>
      <c r="O3753" s="10" t="s">
        <v>294</v>
      </c>
      <c r="P3753" s="10" t="s">
        <v>295</v>
      </c>
      <c r="Q3753" s="10"/>
      <c r="R3753" s="10"/>
      <c r="T3753" s="10" t="s">
        <v>381</v>
      </c>
      <c r="U3753" s="10"/>
      <c r="V3753" s="10" t="s">
        <v>381</v>
      </c>
      <c r="Z3753" s="47"/>
      <c r="AD3753" s="47"/>
      <c r="AH3753" s="47"/>
      <c r="AI3753" s="10" t="s">
        <v>682</v>
      </c>
      <c r="AJ3753" s="10" t="s">
        <v>298</v>
      </c>
      <c r="AK3753" s="10" t="s">
        <v>291</v>
      </c>
      <c r="AL3753" s="10" t="s">
        <v>299</v>
      </c>
      <c r="AM3753" s="10"/>
      <c r="AN3753" s="10" t="s">
        <v>683</v>
      </c>
      <c r="AO3753" s="10"/>
      <c r="AS3753" s="48"/>
      <c r="AT3753" s="50"/>
      <c r="AU3753" s="50"/>
      <c r="AV3753" s="50"/>
      <c r="AW3753" s="50"/>
      <c r="AX3753" s="49">
        <v>1</v>
      </c>
    </row>
    <row r="3754" spans="1:50" ht="14.25" customHeight="1" x14ac:dyDescent="0.55000000000000004">
      <c r="A3754" s="45">
        <v>1365794</v>
      </c>
      <c r="B3754" s="10" t="s">
        <v>284</v>
      </c>
      <c r="C3754" s="10" t="s">
        <v>16</v>
      </c>
      <c r="D3754" s="10" t="s">
        <v>9516</v>
      </c>
      <c r="F3754" s="10" t="s">
        <v>9837</v>
      </c>
      <c r="G3754" s="10" t="s">
        <v>9883</v>
      </c>
      <c r="H3754" s="10" t="s">
        <v>10063</v>
      </c>
      <c r="I3754" s="10" t="s">
        <v>10072</v>
      </c>
      <c r="J3754" s="10" t="s">
        <v>10073</v>
      </c>
      <c r="K3754" s="10" t="s">
        <v>291</v>
      </c>
      <c r="L3754" s="10" t="s">
        <v>292</v>
      </c>
      <c r="M3754" s="46"/>
      <c r="N3754" s="10" t="s">
        <v>294</v>
      </c>
      <c r="O3754" s="10" t="s">
        <v>294</v>
      </c>
      <c r="P3754" s="10" t="s">
        <v>295</v>
      </c>
      <c r="Q3754" s="10"/>
      <c r="R3754" s="10"/>
      <c r="T3754" s="10" t="s">
        <v>381</v>
      </c>
      <c r="U3754" s="10"/>
      <c r="V3754" s="10" t="s">
        <v>381</v>
      </c>
      <c r="Z3754" s="47"/>
      <c r="AD3754" s="47"/>
      <c r="AH3754" s="47"/>
      <c r="AI3754" s="10" t="s">
        <v>682</v>
      </c>
      <c r="AJ3754" s="10" t="s">
        <v>298</v>
      </c>
      <c r="AK3754" s="10" t="s">
        <v>291</v>
      </c>
      <c r="AL3754" s="10" t="s">
        <v>299</v>
      </c>
      <c r="AM3754" s="10"/>
      <c r="AN3754" s="10" t="s">
        <v>683</v>
      </c>
      <c r="AO3754" s="10"/>
      <c r="AS3754" s="48"/>
      <c r="AT3754" s="50"/>
      <c r="AU3754" s="50"/>
      <c r="AV3754" s="50"/>
      <c r="AW3754" s="50"/>
      <c r="AX3754" s="49">
        <v>1</v>
      </c>
    </row>
    <row r="3755" spans="1:50" ht="14.25" customHeight="1" x14ac:dyDescent="0.55000000000000004">
      <c r="A3755" s="45">
        <v>1365799</v>
      </c>
      <c r="B3755" s="10" t="s">
        <v>284</v>
      </c>
      <c r="C3755" s="10" t="s">
        <v>16</v>
      </c>
      <c r="D3755" s="10" t="s">
        <v>9516</v>
      </c>
      <c r="F3755" s="10" t="s">
        <v>9837</v>
      </c>
      <c r="G3755" s="10" t="s">
        <v>9883</v>
      </c>
      <c r="H3755" s="10" t="s">
        <v>10063</v>
      </c>
      <c r="I3755" s="10" t="s">
        <v>10074</v>
      </c>
      <c r="J3755" s="10" t="s">
        <v>10075</v>
      </c>
      <c r="K3755" s="10" t="s">
        <v>291</v>
      </c>
      <c r="L3755" s="10" t="s">
        <v>292</v>
      </c>
      <c r="M3755" s="46"/>
      <c r="N3755" s="10" t="s">
        <v>294</v>
      </c>
      <c r="O3755" s="10" t="s">
        <v>294</v>
      </c>
      <c r="P3755" s="10" t="s">
        <v>295</v>
      </c>
      <c r="Q3755" s="10"/>
      <c r="R3755" s="10"/>
      <c r="T3755" s="10" t="s">
        <v>381</v>
      </c>
      <c r="U3755" s="10"/>
      <c r="V3755" s="10" t="s">
        <v>381</v>
      </c>
      <c r="Z3755" s="47"/>
      <c r="AD3755" s="47"/>
      <c r="AH3755" s="47"/>
      <c r="AI3755" s="10" t="s">
        <v>682</v>
      </c>
      <c r="AJ3755" s="10" t="s">
        <v>298</v>
      </c>
      <c r="AK3755" s="10" t="s">
        <v>291</v>
      </c>
      <c r="AL3755" s="10" t="s">
        <v>299</v>
      </c>
      <c r="AM3755" s="10"/>
      <c r="AN3755" s="10" t="s">
        <v>683</v>
      </c>
      <c r="AO3755" s="10"/>
      <c r="AS3755" s="48"/>
      <c r="AT3755" s="50"/>
      <c r="AU3755" s="50"/>
      <c r="AV3755" s="50"/>
      <c r="AW3755" s="50"/>
      <c r="AX3755" s="49">
        <v>1</v>
      </c>
    </row>
    <row r="3756" spans="1:50" ht="14.25" customHeight="1" x14ac:dyDescent="0.55000000000000004">
      <c r="A3756" s="45">
        <v>1365802</v>
      </c>
      <c r="B3756" s="10" t="s">
        <v>284</v>
      </c>
      <c r="C3756" s="10" t="s">
        <v>16</v>
      </c>
      <c r="D3756" s="10" t="s">
        <v>9516</v>
      </c>
      <c r="F3756" s="10" t="s">
        <v>9837</v>
      </c>
      <c r="G3756" s="10" t="s">
        <v>9883</v>
      </c>
      <c r="H3756" s="10" t="s">
        <v>10063</v>
      </c>
      <c r="I3756" s="10" t="s">
        <v>10076</v>
      </c>
      <c r="J3756" s="10" t="s">
        <v>10077</v>
      </c>
      <c r="K3756" s="10" t="s">
        <v>291</v>
      </c>
      <c r="L3756" s="10" t="s">
        <v>292</v>
      </c>
      <c r="M3756" s="46"/>
      <c r="N3756" s="10" t="s">
        <v>294</v>
      </c>
      <c r="O3756" s="10" t="s">
        <v>294</v>
      </c>
      <c r="P3756" s="10" t="s">
        <v>295</v>
      </c>
      <c r="Q3756" s="10"/>
      <c r="R3756" s="10"/>
      <c r="T3756" s="10" t="s">
        <v>381</v>
      </c>
      <c r="U3756" s="10"/>
      <c r="V3756" s="10" t="s">
        <v>381</v>
      </c>
      <c r="Z3756" s="47"/>
      <c r="AD3756" s="47"/>
      <c r="AH3756" s="47"/>
      <c r="AI3756" s="10" t="s">
        <v>682</v>
      </c>
      <c r="AJ3756" s="10" t="s">
        <v>298</v>
      </c>
      <c r="AK3756" s="10" t="s">
        <v>291</v>
      </c>
      <c r="AL3756" s="10" t="s">
        <v>299</v>
      </c>
      <c r="AM3756" s="10"/>
      <c r="AN3756" s="10" t="s">
        <v>683</v>
      </c>
      <c r="AO3756" s="10"/>
      <c r="AS3756" s="48"/>
      <c r="AT3756" s="50"/>
      <c r="AU3756" s="50"/>
      <c r="AV3756" s="50"/>
      <c r="AW3756" s="50"/>
      <c r="AX3756" s="49">
        <v>1</v>
      </c>
    </row>
    <row r="3757" spans="1:50" ht="14.25" customHeight="1" x14ac:dyDescent="0.55000000000000004">
      <c r="A3757" s="45">
        <v>1365812</v>
      </c>
      <c r="B3757" s="10" t="s">
        <v>284</v>
      </c>
      <c r="C3757" s="10" t="s">
        <v>16</v>
      </c>
      <c r="D3757" s="10" t="s">
        <v>9516</v>
      </c>
      <c r="F3757" s="10" t="s">
        <v>9837</v>
      </c>
      <c r="G3757" s="10" t="s">
        <v>9883</v>
      </c>
      <c r="H3757" s="10" t="s">
        <v>10063</v>
      </c>
      <c r="I3757" s="10" t="s">
        <v>10078</v>
      </c>
      <c r="J3757" s="10" t="s">
        <v>10079</v>
      </c>
      <c r="K3757" s="10" t="s">
        <v>291</v>
      </c>
      <c r="L3757" s="10" t="s">
        <v>292</v>
      </c>
      <c r="M3757" s="46"/>
      <c r="N3757" s="10" t="s">
        <v>294</v>
      </c>
      <c r="O3757" s="10" t="s">
        <v>294</v>
      </c>
      <c r="P3757" s="10" t="s">
        <v>295</v>
      </c>
      <c r="Q3757" s="10"/>
      <c r="R3757" s="10"/>
      <c r="T3757" s="10" t="s">
        <v>381</v>
      </c>
      <c r="U3757" s="10"/>
      <c r="V3757" s="10" t="s">
        <v>381</v>
      </c>
      <c r="Z3757" s="47"/>
      <c r="AD3757" s="47"/>
      <c r="AH3757" s="47"/>
      <c r="AI3757" s="10" t="s">
        <v>682</v>
      </c>
      <c r="AJ3757" s="10" t="s">
        <v>298</v>
      </c>
      <c r="AK3757" s="10" t="s">
        <v>291</v>
      </c>
      <c r="AL3757" s="10" t="s">
        <v>299</v>
      </c>
      <c r="AM3757" s="10"/>
      <c r="AN3757" s="10" t="s">
        <v>683</v>
      </c>
      <c r="AO3757" s="10"/>
      <c r="AS3757" s="48"/>
      <c r="AT3757" s="50"/>
      <c r="AU3757" s="50"/>
      <c r="AV3757" s="50"/>
      <c r="AW3757" s="50"/>
      <c r="AX3757" s="49">
        <v>1</v>
      </c>
    </row>
    <row r="3758" spans="1:50" ht="14.25" customHeight="1" x14ac:dyDescent="0.55000000000000004">
      <c r="A3758" s="45">
        <v>1364138</v>
      </c>
      <c r="B3758" s="10" t="s">
        <v>284</v>
      </c>
      <c r="C3758" s="10" t="s">
        <v>16</v>
      </c>
      <c r="D3758" s="10" t="s">
        <v>9516</v>
      </c>
      <c r="F3758" s="10" t="s">
        <v>9837</v>
      </c>
      <c r="G3758" s="10" t="s">
        <v>9883</v>
      </c>
      <c r="H3758" s="10" t="s">
        <v>10080</v>
      </c>
      <c r="I3758" s="10" t="s">
        <v>10081</v>
      </c>
      <c r="J3758" s="10" t="s">
        <v>10082</v>
      </c>
      <c r="K3758" s="10" t="s">
        <v>291</v>
      </c>
      <c r="L3758" s="10" t="s">
        <v>292</v>
      </c>
      <c r="M3758" s="46"/>
      <c r="N3758" s="10" t="s">
        <v>294</v>
      </c>
      <c r="O3758" s="10" t="s">
        <v>294</v>
      </c>
      <c r="P3758" s="10" t="s">
        <v>295</v>
      </c>
      <c r="Q3758" s="10"/>
      <c r="R3758" s="10"/>
      <c r="T3758" s="10" t="s">
        <v>381</v>
      </c>
      <c r="U3758" s="10"/>
      <c r="V3758" s="10" t="s">
        <v>381</v>
      </c>
      <c r="Z3758" s="47"/>
      <c r="AD3758" s="47"/>
      <c r="AH3758" s="47"/>
      <c r="AI3758" s="10" t="s">
        <v>682</v>
      </c>
      <c r="AJ3758" s="10" t="s">
        <v>298</v>
      </c>
      <c r="AK3758" s="10" t="s">
        <v>291</v>
      </c>
      <c r="AL3758" s="10" t="s">
        <v>299</v>
      </c>
      <c r="AM3758" s="10"/>
      <c r="AN3758" s="10" t="s">
        <v>683</v>
      </c>
      <c r="AO3758" s="10"/>
      <c r="AS3758" s="48"/>
      <c r="AT3758" s="50"/>
      <c r="AU3758" s="50"/>
      <c r="AV3758" s="50"/>
      <c r="AW3758" s="50"/>
      <c r="AX3758" s="49">
        <v>1</v>
      </c>
    </row>
    <row r="3759" spans="1:50" ht="14.25" customHeight="1" x14ac:dyDescent="0.55000000000000004">
      <c r="A3759" s="45">
        <v>1365734</v>
      </c>
      <c r="B3759" s="10" t="s">
        <v>284</v>
      </c>
      <c r="C3759" s="10" t="s">
        <v>16</v>
      </c>
      <c r="D3759" s="10" t="s">
        <v>9516</v>
      </c>
      <c r="F3759" s="10" t="s">
        <v>9837</v>
      </c>
      <c r="G3759" s="10" t="s">
        <v>9883</v>
      </c>
      <c r="H3759" s="10" t="s">
        <v>10083</v>
      </c>
      <c r="I3759" s="10" t="s">
        <v>10084</v>
      </c>
      <c r="J3759" s="10" t="s">
        <v>10085</v>
      </c>
      <c r="K3759" s="10" t="s">
        <v>291</v>
      </c>
      <c r="L3759" s="10" t="s">
        <v>292</v>
      </c>
      <c r="M3759" s="46"/>
      <c r="N3759" s="10" t="s">
        <v>294</v>
      </c>
      <c r="O3759" s="10" t="s">
        <v>294</v>
      </c>
      <c r="P3759" s="10" t="s">
        <v>295</v>
      </c>
      <c r="Q3759" s="10"/>
      <c r="R3759" s="10"/>
      <c r="T3759" s="10" t="s">
        <v>381</v>
      </c>
      <c r="U3759" s="10"/>
      <c r="V3759" s="10" t="s">
        <v>381</v>
      </c>
      <c r="Z3759" s="47"/>
      <c r="AD3759" s="47"/>
      <c r="AH3759" s="47"/>
      <c r="AI3759" s="10" t="s">
        <v>682</v>
      </c>
      <c r="AJ3759" s="10" t="s">
        <v>298</v>
      </c>
      <c r="AK3759" s="10" t="s">
        <v>291</v>
      </c>
      <c r="AL3759" s="10" t="s">
        <v>299</v>
      </c>
      <c r="AM3759" s="10"/>
      <c r="AN3759" s="10" t="s">
        <v>683</v>
      </c>
      <c r="AO3759" s="10"/>
      <c r="AS3759" s="48"/>
      <c r="AT3759" s="50"/>
      <c r="AU3759" s="50"/>
      <c r="AV3759" s="50"/>
      <c r="AW3759" s="50"/>
      <c r="AX3759" s="49">
        <v>1</v>
      </c>
    </row>
    <row r="3760" spans="1:50" ht="14.25" customHeight="1" x14ac:dyDescent="0.55000000000000004">
      <c r="A3760" s="45">
        <v>1365840</v>
      </c>
      <c r="B3760" s="10" t="s">
        <v>284</v>
      </c>
      <c r="C3760" s="10" t="s">
        <v>16</v>
      </c>
      <c r="D3760" s="10" t="s">
        <v>9516</v>
      </c>
      <c r="F3760" s="10" t="s">
        <v>9837</v>
      </c>
      <c r="G3760" s="10" t="s">
        <v>9883</v>
      </c>
      <c r="H3760" s="10" t="s">
        <v>10086</v>
      </c>
      <c r="I3760" s="10" t="s">
        <v>10087</v>
      </c>
      <c r="J3760" s="10" t="s">
        <v>10088</v>
      </c>
      <c r="K3760" s="10" t="s">
        <v>291</v>
      </c>
      <c r="L3760" s="10" t="s">
        <v>292</v>
      </c>
      <c r="M3760" s="46"/>
      <c r="N3760" s="10" t="s">
        <v>294</v>
      </c>
      <c r="O3760" s="10" t="s">
        <v>294</v>
      </c>
      <c r="P3760" s="10" t="s">
        <v>295</v>
      </c>
      <c r="Q3760" s="10"/>
      <c r="R3760" s="10"/>
      <c r="T3760" s="10" t="s">
        <v>381</v>
      </c>
      <c r="U3760" s="10"/>
      <c r="V3760" s="10" t="s">
        <v>381</v>
      </c>
      <c r="Z3760" s="47"/>
      <c r="AD3760" s="47"/>
      <c r="AH3760" s="47"/>
      <c r="AI3760" s="10" t="s">
        <v>682</v>
      </c>
      <c r="AJ3760" s="10" t="s">
        <v>298</v>
      </c>
      <c r="AK3760" s="10" t="s">
        <v>291</v>
      </c>
      <c r="AL3760" s="10" t="s">
        <v>299</v>
      </c>
      <c r="AM3760" s="10"/>
      <c r="AN3760" s="10" t="s">
        <v>683</v>
      </c>
      <c r="AO3760" s="10"/>
      <c r="AS3760" s="48"/>
      <c r="AT3760" s="50"/>
      <c r="AU3760" s="50"/>
      <c r="AV3760" s="50"/>
      <c r="AW3760" s="50"/>
      <c r="AX3760" s="49">
        <v>1</v>
      </c>
    </row>
    <row r="3761" spans="1:50" ht="14.25" customHeight="1" x14ac:dyDescent="0.55000000000000004">
      <c r="A3761" s="45">
        <v>1365877</v>
      </c>
      <c r="B3761" s="10" t="s">
        <v>284</v>
      </c>
      <c r="C3761" s="10" t="s">
        <v>16</v>
      </c>
      <c r="D3761" s="10" t="s">
        <v>9516</v>
      </c>
      <c r="F3761" s="10" t="s">
        <v>9837</v>
      </c>
      <c r="G3761" s="10" t="s">
        <v>9883</v>
      </c>
      <c r="H3761" s="10" t="s">
        <v>10086</v>
      </c>
      <c r="I3761" s="10" t="s">
        <v>10089</v>
      </c>
      <c r="J3761" s="10" t="s">
        <v>10090</v>
      </c>
      <c r="K3761" s="10" t="s">
        <v>291</v>
      </c>
      <c r="L3761" s="10" t="s">
        <v>292</v>
      </c>
      <c r="M3761" s="46"/>
      <c r="N3761" s="10" t="s">
        <v>294</v>
      </c>
      <c r="O3761" s="10" t="s">
        <v>294</v>
      </c>
      <c r="P3761" s="10" t="s">
        <v>295</v>
      </c>
      <c r="Q3761" s="10"/>
      <c r="R3761" s="10"/>
      <c r="T3761" s="10" t="s">
        <v>381</v>
      </c>
      <c r="U3761" s="10"/>
      <c r="V3761" s="10" t="s">
        <v>381</v>
      </c>
      <c r="Z3761" s="47"/>
      <c r="AD3761" s="47"/>
      <c r="AH3761" s="47"/>
      <c r="AI3761" s="10" t="s">
        <v>682</v>
      </c>
      <c r="AJ3761" s="10" t="s">
        <v>298</v>
      </c>
      <c r="AK3761" s="10" t="s">
        <v>291</v>
      </c>
      <c r="AL3761" s="10" t="s">
        <v>299</v>
      </c>
      <c r="AM3761" s="10"/>
      <c r="AN3761" s="10" t="s">
        <v>683</v>
      </c>
      <c r="AO3761" s="10"/>
      <c r="AP3761" s="10">
        <v>20</v>
      </c>
      <c r="AQ3761" s="10">
        <v>35</v>
      </c>
      <c r="AR3761" s="10">
        <v>28</v>
      </c>
      <c r="AS3761" s="48">
        <v>28</v>
      </c>
      <c r="AT3761" s="50"/>
      <c r="AU3761" s="50"/>
      <c r="AV3761" s="50"/>
      <c r="AW3761" s="50"/>
      <c r="AX3761" s="49">
        <v>1</v>
      </c>
    </row>
    <row r="3762" spans="1:50" ht="14.25" customHeight="1" x14ac:dyDescent="0.55000000000000004">
      <c r="A3762" s="45">
        <v>1365899</v>
      </c>
      <c r="B3762" s="10" t="s">
        <v>284</v>
      </c>
      <c r="C3762" s="10" t="s">
        <v>16</v>
      </c>
      <c r="D3762" s="10" t="s">
        <v>9516</v>
      </c>
      <c r="F3762" s="10" t="s">
        <v>9837</v>
      </c>
      <c r="G3762" s="10" t="s">
        <v>9883</v>
      </c>
      <c r="H3762" s="10" t="s">
        <v>10086</v>
      </c>
      <c r="I3762" s="10" t="s">
        <v>10091</v>
      </c>
      <c r="J3762" s="10" t="s">
        <v>10092</v>
      </c>
      <c r="K3762" s="10" t="s">
        <v>291</v>
      </c>
      <c r="L3762" s="10" t="s">
        <v>292</v>
      </c>
      <c r="M3762" s="46"/>
      <c r="N3762" s="10" t="s">
        <v>294</v>
      </c>
      <c r="O3762" s="10" t="s">
        <v>294</v>
      </c>
      <c r="P3762" s="10" t="s">
        <v>295</v>
      </c>
      <c r="Q3762" s="10"/>
      <c r="R3762" s="10"/>
      <c r="T3762" s="10" t="s">
        <v>381</v>
      </c>
      <c r="U3762" s="10"/>
      <c r="V3762" s="10" t="s">
        <v>381</v>
      </c>
      <c r="Z3762" s="47"/>
      <c r="AD3762" s="47"/>
      <c r="AH3762" s="47"/>
      <c r="AI3762" s="10" t="s">
        <v>682</v>
      </c>
      <c r="AJ3762" s="10" t="s">
        <v>298</v>
      </c>
      <c r="AK3762" s="10" t="s">
        <v>291</v>
      </c>
      <c r="AL3762" s="10" t="s">
        <v>299</v>
      </c>
      <c r="AM3762" s="10"/>
      <c r="AN3762" s="10" t="s">
        <v>683</v>
      </c>
      <c r="AO3762" s="10"/>
      <c r="AS3762" s="48"/>
      <c r="AT3762" s="50"/>
      <c r="AU3762" s="50"/>
      <c r="AV3762" s="50"/>
      <c r="AW3762" s="50"/>
      <c r="AX3762" s="49">
        <v>1</v>
      </c>
    </row>
    <row r="3763" spans="1:50" ht="14.25" customHeight="1" x14ac:dyDescent="0.55000000000000004">
      <c r="A3763" s="45">
        <v>1362212</v>
      </c>
      <c r="B3763" s="10" t="s">
        <v>284</v>
      </c>
      <c r="C3763" s="10" t="s">
        <v>16</v>
      </c>
      <c r="D3763" s="10" t="s">
        <v>9516</v>
      </c>
      <c r="F3763" s="10" t="s">
        <v>9837</v>
      </c>
      <c r="G3763" s="10" t="s">
        <v>10093</v>
      </c>
      <c r="H3763" s="10" t="s">
        <v>10094</v>
      </c>
      <c r="I3763" s="10" t="s">
        <v>10095</v>
      </c>
      <c r="J3763" s="10" t="s">
        <v>10096</v>
      </c>
      <c r="K3763" s="10" t="s">
        <v>291</v>
      </c>
      <c r="L3763" s="10" t="s">
        <v>292</v>
      </c>
      <c r="M3763" s="46"/>
      <c r="N3763" s="10"/>
      <c r="O3763" s="10"/>
      <c r="P3763" s="10" t="s">
        <v>295</v>
      </c>
      <c r="Q3763" s="10"/>
      <c r="R3763" s="10"/>
      <c r="T3763" s="10" t="s">
        <v>381</v>
      </c>
      <c r="U3763" s="10"/>
      <c r="V3763" s="10" t="s">
        <v>381</v>
      </c>
      <c r="Z3763" s="47"/>
      <c r="AD3763" s="47"/>
      <c r="AH3763" s="47"/>
      <c r="AI3763" s="10"/>
      <c r="AJ3763" s="10" t="s">
        <v>298</v>
      </c>
      <c r="AK3763" s="10" t="s">
        <v>291</v>
      </c>
      <c r="AL3763" s="10"/>
      <c r="AM3763" s="10"/>
      <c r="AN3763" s="10"/>
      <c r="AO3763" s="10"/>
      <c r="AS3763" s="48"/>
      <c r="AT3763" s="50"/>
      <c r="AU3763" s="50"/>
      <c r="AV3763" s="50"/>
      <c r="AW3763" s="50"/>
      <c r="AX3763" s="49">
        <v>1</v>
      </c>
    </row>
    <row r="3764" spans="1:50" ht="14.25" customHeight="1" x14ac:dyDescent="0.55000000000000004">
      <c r="A3764" s="45">
        <v>1362381</v>
      </c>
      <c r="B3764" s="10" t="s">
        <v>284</v>
      </c>
      <c r="C3764" s="10" t="s">
        <v>16</v>
      </c>
      <c r="D3764" s="10" t="s">
        <v>9516</v>
      </c>
      <c r="F3764" s="10" t="s">
        <v>9837</v>
      </c>
      <c r="G3764" s="10" t="s">
        <v>10093</v>
      </c>
      <c r="H3764" s="10" t="s">
        <v>10094</v>
      </c>
      <c r="I3764" s="10" t="s">
        <v>10097</v>
      </c>
      <c r="J3764" s="10" t="s">
        <v>10098</v>
      </c>
      <c r="K3764" s="10" t="s">
        <v>291</v>
      </c>
      <c r="L3764" s="10" t="s">
        <v>292</v>
      </c>
      <c r="M3764" s="46"/>
      <c r="N3764" s="10"/>
      <c r="O3764" s="10"/>
      <c r="P3764" s="10" t="s">
        <v>295</v>
      </c>
      <c r="Q3764" s="10"/>
      <c r="R3764" s="10"/>
      <c r="T3764" s="10" t="s">
        <v>381</v>
      </c>
      <c r="U3764" s="10"/>
      <c r="V3764" s="10" t="s">
        <v>381</v>
      </c>
      <c r="Z3764" s="47"/>
      <c r="AD3764" s="47"/>
      <c r="AH3764" s="47"/>
      <c r="AI3764" s="10"/>
      <c r="AJ3764" s="10" t="s">
        <v>298</v>
      </c>
      <c r="AK3764" s="10" t="s">
        <v>291</v>
      </c>
      <c r="AL3764" s="10"/>
      <c r="AM3764" s="10"/>
      <c r="AN3764" s="10"/>
      <c r="AO3764" s="10"/>
      <c r="AS3764" s="48"/>
      <c r="AT3764" s="50"/>
      <c r="AU3764" s="50"/>
      <c r="AV3764" s="50"/>
      <c r="AW3764" s="50"/>
      <c r="AX3764" s="49">
        <v>1</v>
      </c>
    </row>
    <row r="3765" spans="1:50" ht="14.25" customHeight="1" x14ac:dyDescent="0.55000000000000004">
      <c r="A3765" s="45">
        <v>1362963</v>
      </c>
      <c r="B3765" s="10" t="s">
        <v>284</v>
      </c>
      <c r="C3765" s="10" t="s">
        <v>16</v>
      </c>
      <c r="D3765" s="10" t="s">
        <v>9516</v>
      </c>
      <c r="F3765" s="10" t="s">
        <v>9837</v>
      </c>
      <c r="G3765" s="10" t="s">
        <v>10093</v>
      </c>
      <c r="H3765" s="10" t="s">
        <v>10099</v>
      </c>
      <c r="I3765" s="10" t="s">
        <v>10100</v>
      </c>
      <c r="J3765" s="10" t="s">
        <v>10101</v>
      </c>
      <c r="K3765" s="10" t="s">
        <v>291</v>
      </c>
      <c r="L3765" s="10" t="s">
        <v>292</v>
      </c>
      <c r="M3765" s="46"/>
      <c r="N3765" s="10"/>
      <c r="O3765" s="10"/>
      <c r="P3765" s="10" t="s">
        <v>295</v>
      </c>
      <c r="Q3765" s="10"/>
      <c r="R3765" s="10"/>
      <c r="T3765" s="10" t="s">
        <v>381</v>
      </c>
      <c r="U3765" s="10"/>
      <c r="V3765" s="10" t="s">
        <v>381</v>
      </c>
      <c r="Z3765" s="47"/>
      <c r="AD3765" s="47"/>
      <c r="AH3765" s="47"/>
      <c r="AI3765" s="10"/>
      <c r="AJ3765" s="10" t="s">
        <v>298</v>
      </c>
      <c r="AK3765" s="10" t="s">
        <v>291</v>
      </c>
      <c r="AL3765" s="10"/>
      <c r="AM3765" s="10"/>
      <c r="AN3765" s="10"/>
      <c r="AO3765" s="10"/>
      <c r="AP3765" s="10">
        <v>20</v>
      </c>
      <c r="AQ3765" s="10">
        <v>30</v>
      </c>
      <c r="AR3765" s="10">
        <v>25</v>
      </c>
      <c r="AS3765" s="48">
        <v>25</v>
      </c>
      <c r="AT3765" s="50"/>
      <c r="AU3765" s="50"/>
      <c r="AV3765" s="50"/>
      <c r="AW3765" s="50"/>
      <c r="AX3765" s="49">
        <v>1</v>
      </c>
    </row>
    <row r="3766" spans="1:50" ht="14.25" customHeight="1" x14ac:dyDescent="0.55000000000000004">
      <c r="A3766" s="45">
        <v>4499838</v>
      </c>
      <c r="B3766" s="10" t="s">
        <v>284</v>
      </c>
      <c r="C3766" s="10" t="s">
        <v>16</v>
      </c>
      <c r="D3766" s="10" t="s">
        <v>9516</v>
      </c>
      <c r="F3766" s="10" t="s">
        <v>9837</v>
      </c>
      <c r="G3766" s="10" t="s">
        <v>10102</v>
      </c>
      <c r="H3766" s="10" t="s">
        <v>10103</v>
      </c>
      <c r="I3766" s="10" t="s">
        <v>10104</v>
      </c>
      <c r="J3766" s="10" t="s">
        <v>10105</v>
      </c>
      <c r="K3766" s="10" t="s">
        <v>291</v>
      </c>
      <c r="L3766" s="10" t="s">
        <v>292</v>
      </c>
      <c r="M3766" s="46"/>
      <c r="N3766" s="10"/>
      <c r="O3766" s="10"/>
      <c r="P3766" s="10" t="s">
        <v>295</v>
      </c>
      <c r="Q3766" s="10"/>
      <c r="R3766" s="10"/>
      <c r="T3766" s="10" t="s">
        <v>381</v>
      </c>
      <c r="U3766" s="10"/>
      <c r="V3766" s="10" t="s">
        <v>381</v>
      </c>
      <c r="Z3766" s="47"/>
      <c r="AD3766" s="47"/>
      <c r="AH3766" s="47"/>
      <c r="AI3766" s="10"/>
      <c r="AJ3766" s="10" t="s">
        <v>298</v>
      </c>
      <c r="AK3766" s="10" t="s">
        <v>291</v>
      </c>
      <c r="AL3766" s="10"/>
      <c r="AM3766" s="10"/>
      <c r="AN3766" s="10"/>
      <c r="AO3766" s="10"/>
      <c r="AS3766" s="48"/>
      <c r="AT3766" s="50"/>
      <c r="AU3766" s="50"/>
      <c r="AV3766" s="50"/>
      <c r="AW3766" s="50"/>
      <c r="AX3766" s="49">
        <v>1</v>
      </c>
    </row>
    <row r="3767" spans="1:50" ht="14.25" customHeight="1" x14ac:dyDescent="0.55000000000000004">
      <c r="A3767" s="45">
        <v>1378816</v>
      </c>
      <c r="B3767" s="10" t="s">
        <v>284</v>
      </c>
      <c r="C3767" s="10" t="s">
        <v>16</v>
      </c>
      <c r="D3767" s="10" t="s">
        <v>9516</v>
      </c>
      <c r="F3767" s="10" t="s">
        <v>9837</v>
      </c>
      <c r="G3767" s="10" t="s">
        <v>10102</v>
      </c>
      <c r="H3767" s="10" t="s">
        <v>10106</v>
      </c>
      <c r="I3767" s="10" t="s">
        <v>10107</v>
      </c>
      <c r="J3767" s="10" t="s">
        <v>10108</v>
      </c>
      <c r="K3767" s="10" t="s">
        <v>291</v>
      </c>
      <c r="L3767" s="10" t="s">
        <v>292</v>
      </c>
      <c r="M3767" s="46"/>
      <c r="N3767" s="10"/>
      <c r="O3767" s="10"/>
      <c r="P3767" s="10" t="s">
        <v>295</v>
      </c>
      <c r="Q3767" s="10"/>
      <c r="R3767" s="10"/>
      <c r="T3767" s="10" t="s">
        <v>381</v>
      </c>
      <c r="U3767" s="10"/>
      <c r="V3767" s="10" t="s">
        <v>381</v>
      </c>
      <c r="Z3767" s="47"/>
      <c r="AD3767" s="47"/>
      <c r="AH3767" s="47"/>
      <c r="AI3767" s="10"/>
      <c r="AJ3767" s="10" t="s">
        <v>298</v>
      </c>
      <c r="AK3767" s="10" t="s">
        <v>291</v>
      </c>
      <c r="AL3767" s="10"/>
      <c r="AM3767" s="10"/>
      <c r="AN3767" s="10"/>
      <c r="AO3767" s="10"/>
      <c r="AP3767" s="10">
        <v>20</v>
      </c>
      <c r="AQ3767" s="10">
        <v>30</v>
      </c>
      <c r="AR3767" s="10">
        <v>25</v>
      </c>
      <c r="AS3767" s="48">
        <v>25</v>
      </c>
      <c r="AT3767" s="50"/>
      <c r="AU3767" s="50"/>
      <c r="AV3767" s="50"/>
      <c r="AW3767" s="50"/>
      <c r="AX3767" s="49">
        <v>1</v>
      </c>
    </row>
    <row r="3768" spans="1:50" ht="14.25" customHeight="1" x14ac:dyDescent="0.55000000000000004">
      <c r="A3768" s="45">
        <v>1377762</v>
      </c>
      <c r="B3768" s="10" t="s">
        <v>284</v>
      </c>
      <c r="C3768" s="10" t="s">
        <v>16</v>
      </c>
      <c r="D3768" s="10" t="s">
        <v>9516</v>
      </c>
      <c r="F3768" s="10" t="s">
        <v>9837</v>
      </c>
      <c r="G3768" s="10" t="s">
        <v>10102</v>
      </c>
      <c r="H3768" s="10" t="s">
        <v>10109</v>
      </c>
      <c r="I3768" s="10" t="s">
        <v>10110</v>
      </c>
      <c r="J3768" s="10" t="s">
        <v>10111</v>
      </c>
      <c r="K3768" s="10" t="s">
        <v>291</v>
      </c>
      <c r="L3768" s="10" t="s">
        <v>292</v>
      </c>
      <c r="M3768" s="46"/>
      <c r="N3768" s="10"/>
      <c r="O3768" s="10"/>
      <c r="P3768" s="10" t="s">
        <v>295</v>
      </c>
      <c r="Q3768" s="10"/>
      <c r="R3768" s="10"/>
      <c r="T3768" s="10" t="s">
        <v>381</v>
      </c>
      <c r="U3768" s="10"/>
      <c r="V3768" s="10" t="s">
        <v>381</v>
      </c>
      <c r="Z3768" s="47"/>
      <c r="AD3768" s="47"/>
      <c r="AH3768" s="47"/>
      <c r="AI3768" s="10"/>
      <c r="AJ3768" s="10" t="s">
        <v>298</v>
      </c>
      <c r="AK3768" s="10" t="s">
        <v>291</v>
      </c>
      <c r="AL3768" s="10"/>
      <c r="AM3768" s="10"/>
      <c r="AN3768" s="10"/>
      <c r="AO3768" s="10"/>
      <c r="AS3768" s="48"/>
      <c r="AT3768" s="50"/>
      <c r="AU3768" s="50"/>
      <c r="AV3768" s="50"/>
      <c r="AW3768" s="50"/>
      <c r="AX3768" s="49">
        <v>1</v>
      </c>
    </row>
    <row r="3769" spans="1:50" ht="14.25" customHeight="1" x14ac:dyDescent="0.55000000000000004">
      <c r="A3769" s="45">
        <v>1377773</v>
      </c>
      <c r="B3769" s="10" t="s">
        <v>284</v>
      </c>
      <c r="C3769" s="10" t="s">
        <v>16</v>
      </c>
      <c r="D3769" s="10" t="s">
        <v>9516</v>
      </c>
      <c r="F3769" s="10" t="s">
        <v>9837</v>
      </c>
      <c r="G3769" s="10" t="s">
        <v>10102</v>
      </c>
      <c r="H3769" s="10" t="s">
        <v>10109</v>
      </c>
      <c r="I3769" s="10" t="s">
        <v>10112</v>
      </c>
      <c r="J3769" s="10" t="s">
        <v>10113</v>
      </c>
      <c r="K3769" s="10" t="s">
        <v>291</v>
      </c>
      <c r="L3769" s="10" t="s">
        <v>292</v>
      </c>
      <c r="M3769" s="46"/>
      <c r="N3769" s="10"/>
      <c r="O3769" s="10"/>
      <c r="P3769" s="10" t="s">
        <v>295</v>
      </c>
      <c r="Q3769" s="10"/>
      <c r="R3769" s="10"/>
      <c r="T3769" s="10" t="s">
        <v>381</v>
      </c>
      <c r="U3769" s="10"/>
      <c r="V3769" s="10" t="s">
        <v>381</v>
      </c>
      <c r="Z3769" s="47"/>
      <c r="AD3769" s="47"/>
      <c r="AH3769" s="47"/>
      <c r="AI3769" s="10"/>
      <c r="AJ3769" s="10" t="s">
        <v>298</v>
      </c>
      <c r="AK3769" s="10" t="s">
        <v>291</v>
      </c>
      <c r="AL3769" s="10"/>
      <c r="AM3769" s="10"/>
      <c r="AN3769" s="10"/>
      <c r="AO3769" s="10"/>
      <c r="AS3769" s="48"/>
      <c r="AT3769" s="50"/>
      <c r="AU3769" s="50"/>
      <c r="AV3769" s="50"/>
      <c r="AW3769" s="50"/>
      <c r="AX3769" s="49">
        <v>1</v>
      </c>
    </row>
    <row r="3770" spans="1:50" ht="14.25" customHeight="1" x14ac:dyDescent="0.55000000000000004">
      <c r="A3770" s="45">
        <v>1379470</v>
      </c>
      <c r="B3770" s="10" t="s">
        <v>284</v>
      </c>
      <c r="C3770" s="10" t="s">
        <v>16</v>
      </c>
      <c r="D3770" s="10" t="s">
        <v>9516</v>
      </c>
      <c r="F3770" s="10" t="s">
        <v>9837</v>
      </c>
      <c r="G3770" s="10" t="s">
        <v>10102</v>
      </c>
      <c r="H3770" s="10" t="s">
        <v>10114</v>
      </c>
      <c r="I3770" s="10" t="s">
        <v>10115</v>
      </c>
      <c r="J3770" s="10" t="s">
        <v>10116</v>
      </c>
      <c r="K3770" s="10" t="s">
        <v>291</v>
      </c>
      <c r="L3770" s="10" t="s">
        <v>292</v>
      </c>
      <c r="M3770" s="46"/>
      <c r="N3770" s="10"/>
      <c r="O3770" s="10"/>
      <c r="P3770" s="10" t="s">
        <v>295</v>
      </c>
      <c r="Q3770" s="10"/>
      <c r="R3770" s="10"/>
      <c r="T3770" s="10" t="s">
        <v>381</v>
      </c>
      <c r="U3770" s="10"/>
      <c r="V3770" s="10" t="s">
        <v>381</v>
      </c>
      <c r="Z3770" s="47"/>
      <c r="AD3770" s="47"/>
      <c r="AH3770" s="47"/>
      <c r="AI3770" s="10"/>
      <c r="AJ3770" s="10" t="s">
        <v>298</v>
      </c>
      <c r="AK3770" s="10" t="s">
        <v>291</v>
      </c>
      <c r="AL3770" s="10"/>
      <c r="AM3770" s="10"/>
      <c r="AN3770" s="10"/>
      <c r="AO3770" s="10"/>
      <c r="AS3770" s="48"/>
      <c r="AT3770" s="50"/>
      <c r="AU3770" s="50"/>
      <c r="AV3770" s="50"/>
      <c r="AW3770" s="50"/>
      <c r="AX3770" s="49">
        <v>1</v>
      </c>
    </row>
    <row r="3771" spans="1:50" ht="14.25" customHeight="1" x14ac:dyDescent="0.55000000000000004">
      <c r="A3771" s="45">
        <v>1374468</v>
      </c>
      <c r="B3771" s="10" t="s">
        <v>284</v>
      </c>
      <c r="C3771" s="10" t="s">
        <v>16</v>
      </c>
      <c r="D3771" s="10" t="s">
        <v>9516</v>
      </c>
      <c r="F3771" s="10" t="s">
        <v>9837</v>
      </c>
      <c r="G3771" s="10" t="s">
        <v>10102</v>
      </c>
      <c r="H3771" s="10" t="s">
        <v>10117</v>
      </c>
      <c r="I3771" s="10" t="s">
        <v>10118</v>
      </c>
      <c r="J3771" s="10" t="s">
        <v>10119</v>
      </c>
      <c r="K3771" s="10" t="s">
        <v>291</v>
      </c>
      <c r="L3771" s="10" t="s">
        <v>292</v>
      </c>
      <c r="M3771" s="46"/>
      <c r="N3771" s="10"/>
      <c r="O3771" s="10"/>
      <c r="P3771" s="10" t="s">
        <v>295</v>
      </c>
      <c r="Q3771" s="10"/>
      <c r="R3771" s="10"/>
      <c r="T3771" s="10" t="s">
        <v>381</v>
      </c>
      <c r="U3771" s="10"/>
      <c r="V3771" s="10" t="s">
        <v>381</v>
      </c>
      <c r="Z3771" s="47"/>
      <c r="AD3771" s="47"/>
      <c r="AH3771" s="47"/>
      <c r="AI3771" s="10"/>
      <c r="AJ3771" s="10" t="s">
        <v>298</v>
      </c>
      <c r="AK3771" s="10" t="s">
        <v>291</v>
      </c>
      <c r="AL3771" s="10"/>
      <c r="AM3771" s="10"/>
      <c r="AN3771" s="10"/>
      <c r="AO3771" s="10"/>
      <c r="AS3771" s="48"/>
      <c r="AT3771" s="50"/>
      <c r="AU3771" s="50"/>
      <c r="AV3771" s="50"/>
      <c r="AW3771" s="50"/>
      <c r="AX3771" s="49">
        <v>1</v>
      </c>
    </row>
    <row r="3772" spans="1:50" ht="14.25" customHeight="1" x14ac:dyDescent="0.55000000000000004">
      <c r="A3772" s="45">
        <v>1379917</v>
      </c>
      <c r="B3772" s="10" t="s">
        <v>284</v>
      </c>
      <c r="C3772" s="10" t="s">
        <v>16</v>
      </c>
      <c r="D3772" s="10" t="s">
        <v>9516</v>
      </c>
      <c r="F3772" s="10" t="s">
        <v>9837</v>
      </c>
      <c r="G3772" s="10" t="s">
        <v>10102</v>
      </c>
      <c r="H3772" s="10" t="s">
        <v>10120</v>
      </c>
      <c r="I3772" s="10" t="s">
        <v>10121</v>
      </c>
      <c r="J3772" s="10" t="s">
        <v>10122</v>
      </c>
      <c r="K3772" s="10" t="s">
        <v>291</v>
      </c>
      <c r="L3772" s="10" t="s">
        <v>292</v>
      </c>
      <c r="M3772" s="46"/>
      <c r="N3772" s="10"/>
      <c r="O3772" s="10"/>
      <c r="P3772" s="10" t="s">
        <v>295</v>
      </c>
      <c r="Q3772" s="10"/>
      <c r="R3772" s="10"/>
      <c r="T3772" s="10" t="s">
        <v>381</v>
      </c>
      <c r="U3772" s="10"/>
      <c r="V3772" s="10" t="s">
        <v>381</v>
      </c>
      <c r="Z3772" s="47"/>
      <c r="AD3772" s="47"/>
      <c r="AH3772" s="47"/>
      <c r="AI3772" s="10"/>
      <c r="AJ3772" s="10" t="s">
        <v>298</v>
      </c>
      <c r="AK3772" s="10" t="s">
        <v>291</v>
      </c>
      <c r="AL3772" s="10"/>
      <c r="AM3772" s="10"/>
      <c r="AN3772" s="10"/>
      <c r="AO3772" s="10"/>
      <c r="AS3772" s="48"/>
      <c r="AT3772" s="50"/>
      <c r="AU3772" s="50"/>
      <c r="AV3772" s="50"/>
      <c r="AW3772" s="50"/>
      <c r="AX3772" s="49">
        <v>1</v>
      </c>
    </row>
    <row r="3773" spans="1:50" ht="14.25" customHeight="1" x14ac:dyDescent="0.55000000000000004">
      <c r="A3773" s="45">
        <v>1379990</v>
      </c>
      <c r="B3773" s="10" t="s">
        <v>284</v>
      </c>
      <c r="C3773" s="10" t="s">
        <v>16</v>
      </c>
      <c r="D3773" s="10" t="s">
        <v>9516</v>
      </c>
      <c r="F3773" s="10" t="s">
        <v>9837</v>
      </c>
      <c r="G3773" s="10" t="s">
        <v>10102</v>
      </c>
      <c r="H3773" s="10" t="s">
        <v>10120</v>
      </c>
      <c r="I3773" s="10" t="s">
        <v>10123</v>
      </c>
      <c r="J3773" s="10" t="s">
        <v>10124</v>
      </c>
      <c r="K3773" s="10" t="s">
        <v>291</v>
      </c>
      <c r="L3773" s="10" t="s">
        <v>292</v>
      </c>
      <c r="M3773" s="46"/>
      <c r="N3773" s="10"/>
      <c r="O3773" s="10"/>
      <c r="P3773" s="10" t="s">
        <v>295</v>
      </c>
      <c r="Q3773" s="10"/>
      <c r="R3773" s="10"/>
      <c r="T3773" s="10" t="s">
        <v>381</v>
      </c>
      <c r="U3773" s="10"/>
      <c r="V3773" s="10" t="s">
        <v>381</v>
      </c>
      <c r="Z3773" s="47"/>
      <c r="AD3773" s="47"/>
      <c r="AH3773" s="47"/>
      <c r="AI3773" s="10"/>
      <c r="AJ3773" s="10" t="s">
        <v>298</v>
      </c>
      <c r="AK3773" s="10" t="s">
        <v>291</v>
      </c>
      <c r="AL3773" s="10"/>
      <c r="AM3773" s="10"/>
      <c r="AN3773" s="10"/>
      <c r="AO3773" s="10"/>
      <c r="AS3773" s="48"/>
      <c r="AT3773" s="50"/>
      <c r="AU3773" s="50"/>
      <c r="AV3773" s="50"/>
      <c r="AW3773" s="50"/>
      <c r="AX3773" s="49">
        <v>1</v>
      </c>
    </row>
    <row r="3774" spans="1:50" ht="14.25" customHeight="1" x14ac:dyDescent="0.55000000000000004">
      <c r="A3774" s="45">
        <v>1380213</v>
      </c>
      <c r="B3774" s="10" t="s">
        <v>284</v>
      </c>
      <c r="C3774" s="10" t="s">
        <v>16</v>
      </c>
      <c r="D3774" s="10" t="s">
        <v>9516</v>
      </c>
      <c r="F3774" s="10" t="s">
        <v>9837</v>
      </c>
      <c r="G3774" s="10" t="s">
        <v>10102</v>
      </c>
      <c r="H3774" s="10" t="s">
        <v>10120</v>
      </c>
      <c r="I3774" s="10" t="s">
        <v>10125</v>
      </c>
      <c r="J3774" s="10" t="s">
        <v>10126</v>
      </c>
      <c r="K3774" s="10" t="s">
        <v>291</v>
      </c>
      <c r="L3774" s="10" t="s">
        <v>292</v>
      </c>
      <c r="M3774" s="46"/>
      <c r="N3774" s="10"/>
      <c r="O3774" s="10"/>
      <c r="P3774" s="10" t="s">
        <v>295</v>
      </c>
      <c r="Q3774" s="10"/>
      <c r="R3774" s="10"/>
      <c r="T3774" s="10" t="s">
        <v>381</v>
      </c>
      <c r="U3774" s="10"/>
      <c r="V3774" s="10" t="s">
        <v>381</v>
      </c>
      <c r="Z3774" s="47"/>
      <c r="AD3774" s="47"/>
      <c r="AH3774" s="47"/>
      <c r="AI3774" s="10"/>
      <c r="AJ3774" s="10" t="s">
        <v>298</v>
      </c>
      <c r="AK3774" s="10" t="s">
        <v>291</v>
      </c>
      <c r="AL3774" s="10"/>
      <c r="AM3774" s="10"/>
      <c r="AN3774" s="10"/>
      <c r="AO3774" s="10"/>
      <c r="AS3774" s="48"/>
      <c r="AT3774" s="50"/>
      <c r="AU3774" s="50"/>
      <c r="AV3774" s="50"/>
      <c r="AW3774" s="50"/>
      <c r="AX3774" s="49">
        <v>1</v>
      </c>
    </row>
    <row r="3775" spans="1:50" ht="14.25" customHeight="1" x14ac:dyDescent="0.55000000000000004">
      <c r="A3775" s="45">
        <v>1380005</v>
      </c>
      <c r="B3775" s="10" t="s">
        <v>284</v>
      </c>
      <c r="C3775" s="10" t="s">
        <v>16</v>
      </c>
      <c r="D3775" s="10" t="s">
        <v>9516</v>
      </c>
      <c r="F3775" s="10" t="s">
        <v>9837</v>
      </c>
      <c r="G3775" s="10" t="s">
        <v>10102</v>
      </c>
      <c r="H3775" s="10" t="s">
        <v>10120</v>
      </c>
      <c r="I3775" s="10" t="s">
        <v>10127</v>
      </c>
      <c r="J3775" s="10" t="s">
        <v>10128</v>
      </c>
      <c r="K3775" s="10" t="s">
        <v>291</v>
      </c>
      <c r="L3775" s="10" t="s">
        <v>292</v>
      </c>
      <c r="M3775" s="46"/>
      <c r="N3775" s="10"/>
      <c r="O3775" s="10"/>
      <c r="P3775" s="10" t="s">
        <v>295</v>
      </c>
      <c r="Q3775" s="10"/>
      <c r="R3775" s="10"/>
      <c r="T3775" s="10" t="s">
        <v>381</v>
      </c>
      <c r="U3775" s="10"/>
      <c r="V3775" s="10" t="s">
        <v>381</v>
      </c>
      <c r="Z3775" s="47"/>
      <c r="AD3775" s="47"/>
      <c r="AH3775" s="47"/>
      <c r="AI3775" s="10"/>
      <c r="AJ3775" s="10" t="s">
        <v>298</v>
      </c>
      <c r="AK3775" s="10" t="s">
        <v>291</v>
      </c>
      <c r="AL3775" s="10"/>
      <c r="AM3775" s="10"/>
      <c r="AN3775" s="10"/>
      <c r="AO3775" s="10"/>
      <c r="AS3775" s="48"/>
      <c r="AT3775" s="50"/>
      <c r="AU3775" s="50"/>
      <c r="AV3775" s="50"/>
      <c r="AW3775" s="50"/>
      <c r="AX3775" s="49">
        <v>1</v>
      </c>
    </row>
    <row r="3776" spans="1:50" ht="14.25" customHeight="1" x14ac:dyDescent="0.55000000000000004">
      <c r="A3776" s="45">
        <v>1380225</v>
      </c>
      <c r="B3776" s="10" t="s">
        <v>313</v>
      </c>
      <c r="C3776" s="10" t="s">
        <v>16</v>
      </c>
      <c r="D3776" s="10" t="s">
        <v>9516</v>
      </c>
      <c r="F3776" s="10" t="s">
        <v>9837</v>
      </c>
      <c r="G3776" s="10" t="s">
        <v>10102</v>
      </c>
      <c r="H3776" s="10" t="s">
        <v>10120</v>
      </c>
      <c r="I3776" s="10" t="s">
        <v>10129</v>
      </c>
      <c r="J3776" s="10" t="s">
        <v>10130</v>
      </c>
      <c r="K3776" s="10" t="s">
        <v>291</v>
      </c>
      <c r="L3776" s="10" t="s">
        <v>316</v>
      </c>
      <c r="M3776" s="46"/>
      <c r="N3776" s="10"/>
      <c r="O3776" s="10"/>
      <c r="P3776" s="10" t="s">
        <v>295</v>
      </c>
      <c r="Q3776" s="10"/>
      <c r="R3776" s="10"/>
      <c r="T3776" s="10" t="s">
        <v>381</v>
      </c>
      <c r="U3776" s="10"/>
      <c r="V3776" s="10" t="s">
        <v>381</v>
      </c>
      <c r="Z3776" s="47"/>
      <c r="AD3776" s="47"/>
      <c r="AH3776" s="47"/>
      <c r="AI3776" s="10"/>
      <c r="AJ3776" s="10" t="s">
        <v>298</v>
      </c>
      <c r="AK3776" s="10" t="s">
        <v>291</v>
      </c>
      <c r="AL3776" s="10"/>
      <c r="AM3776" s="10"/>
      <c r="AN3776" s="10"/>
      <c r="AO3776" s="10"/>
      <c r="AS3776" s="48"/>
      <c r="AT3776" s="50"/>
      <c r="AU3776" s="50"/>
      <c r="AV3776" s="50"/>
      <c r="AW3776" s="50"/>
      <c r="AX3776" s="49">
        <v>1</v>
      </c>
    </row>
    <row r="3777" spans="1:50" ht="14.25" customHeight="1" x14ac:dyDescent="0.55000000000000004">
      <c r="A3777" s="45">
        <v>1379926</v>
      </c>
      <c r="B3777" s="10" t="s">
        <v>284</v>
      </c>
      <c r="C3777" s="10" t="s">
        <v>16</v>
      </c>
      <c r="D3777" s="10" t="s">
        <v>9516</v>
      </c>
      <c r="F3777" s="10" t="s">
        <v>9837</v>
      </c>
      <c r="G3777" s="10" t="s">
        <v>10102</v>
      </c>
      <c r="H3777" s="10" t="s">
        <v>10120</v>
      </c>
      <c r="I3777" s="10" t="s">
        <v>10131</v>
      </c>
      <c r="J3777" s="10" t="s">
        <v>10132</v>
      </c>
      <c r="K3777" s="10" t="s">
        <v>291</v>
      </c>
      <c r="L3777" s="10" t="s">
        <v>292</v>
      </c>
      <c r="M3777" s="46"/>
      <c r="N3777" s="10"/>
      <c r="O3777" s="10"/>
      <c r="P3777" s="10" t="s">
        <v>295</v>
      </c>
      <c r="Q3777" s="10"/>
      <c r="R3777" s="10"/>
      <c r="T3777" s="10" t="s">
        <v>381</v>
      </c>
      <c r="U3777" s="10"/>
      <c r="V3777" s="10" t="s">
        <v>381</v>
      </c>
      <c r="Z3777" s="47"/>
      <c r="AD3777" s="47"/>
      <c r="AH3777" s="47"/>
      <c r="AI3777" s="10"/>
      <c r="AJ3777" s="10" t="s">
        <v>298</v>
      </c>
      <c r="AK3777" s="10" t="s">
        <v>291</v>
      </c>
      <c r="AL3777" s="10"/>
      <c r="AM3777" s="10"/>
      <c r="AN3777" s="10"/>
      <c r="AO3777" s="10"/>
      <c r="AS3777" s="48"/>
      <c r="AT3777" s="50"/>
      <c r="AU3777" s="50"/>
      <c r="AV3777" s="50"/>
      <c r="AW3777" s="50"/>
      <c r="AX3777" s="49">
        <v>1</v>
      </c>
    </row>
    <row r="3778" spans="1:50" ht="14.25" customHeight="1" x14ac:dyDescent="0.55000000000000004">
      <c r="A3778" s="45">
        <v>1375843</v>
      </c>
      <c r="B3778" s="10" t="s">
        <v>284</v>
      </c>
      <c r="C3778" s="10" t="s">
        <v>16</v>
      </c>
      <c r="D3778" s="10" t="s">
        <v>9516</v>
      </c>
      <c r="F3778" s="10" t="s">
        <v>9837</v>
      </c>
      <c r="G3778" s="10" t="s">
        <v>10102</v>
      </c>
      <c r="H3778" s="10" t="s">
        <v>10133</v>
      </c>
      <c r="I3778" s="10" t="s">
        <v>10134</v>
      </c>
      <c r="J3778" s="10" t="s">
        <v>10135</v>
      </c>
      <c r="K3778" s="10" t="s">
        <v>291</v>
      </c>
      <c r="L3778" s="10" t="s">
        <v>292</v>
      </c>
      <c r="M3778" s="46"/>
      <c r="N3778" s="10"/>
      <c r="O3778" s="10"/>
      <c r="P3778" s="10" t="s">
        <v>295</v>
      </c>
      <c r="Q3778" s="10"/>
      <c r="R3778" s="10"/>
      <c r="T3778" s="10" t="s">
        <v>381</v>
      </c>
      <c r="U3778" s="10"/>
      <c r="V3778" s="10" t="s">
        <v>381</v>
      </c>
      <c r="Z3778" s="47"/>
      <c r="AD3778" s="47"/>
      <c r="AH3778" s="47"/>
      <c r="AI3778" s="10"/>
      <c r="AJ3778" s="10" t="s">
        <v>298</v>
      </c>
      <c r="AK3778" s="10" t="s">
        <v>291</v>
      </c>
      <c r="AL3778" s="10"/>
      <c r="AM3778" s="10"/>
      <c r="AN3778" s="10"/>
      <c r="AO3778" s="10"/>
      <c r="AS3778" s="48"/>
      <c r="AT3778" s="50"/>
      <c r="AU3778" s="50"/>
      <c r="AV3778" s="50"/>
      <c r="AW3778" s="50"/>
      <c r="AX3778" s="49">
        <v>1</v>
      </c>
    </row>
    <row r="3779" spans="1:50" ht="14.25" customHeight="1" x14ac:dyDescent="0.55000000000000004">
      <c r="A3779" s="45">
        <v>1375824</v>
      </c>
      <c r="B3779" s="10" t="s">
        <v>284</v>
      </c>
      <c r="C3779" s="10" t="s">
        <v>16</v>
      </c>
      <c r="D3779" s="10" t="s">
        <v>9516</v>
      </c>
      <c r="F3779" s="10" t="s">
        <v>9837</v>
      </c>
      <c r="G3779" s="10" t="s">
        <v>10102</v>
      </c>
      <c r="H3779" s="10" t="s">
        <v>10133</v>
      </c>
      <c r="I3779" s="10" t="s">
        <v>10136</v>
      </c>
      <c r="J3779" s="10" t="s">
        <v>10137</v>
      </c>
      <c r="K3779" s="10" t="s">
        <v>291</v>
      </c>
      <c r="L3779" s="10" t="s">
        <v>292</v>
      </c>
      <c r="M3779" s="46"/>
      <c r="N3779" s="10"/>
      <c r="O3779" s="10"/>
      <c r="P3779" s="10" t="s">
        <v>295</v>
      </c>
      <c r="Q3779" s="10"/>
      <c r="R3779" s="10"/>
      <c r="T3779" s="10" t="s">
        <v>381</v>
      </c>
      <c r="U3779" s="10"/>
      <c r="V3779" s="10" t="s">
        <v>381</v>
      </c>
      <c r="Z3779" s="47"/>
      <c r="AD3779" s="47"/>
      <c r="AH3779" s="47"/>
      <c r="AI3779" s="10"/>
      <c r="AJ3779" s="10" t="s">
        <v>298</v>
      </c>
      <c r="AK3779" s="10" t="s">
        <v>291</v>
      </c>
      <c r="AL3779" s="10"/>
      <c r="AM3779" s="10"/>
      <c r="AN3779" s="10"/>
      <c r="AO3779" s="10"/>
      <c r="AS3779" s="48"/>
      <c r="AT3779" s="50"/>
      <c r="AU3779" s="50"/>
      <c r="AV3779" s="50"/>
      <c r="AW3779" s="50"/>
      <c r="AX3779" s="49">
        <v>1</v>
      </c>
    </row>
    <row r="3780" spans="1:50" ht="14.25" customHeight="1" x14ac:dyDescent="0.55000000000000004">
      <c r="A3780" s="45">
        <v>1377333</v>
      </c>
      <c r="B3780" s="10" t="s">
        <v>284</v>
      </c>
      <c r="C3780" s="10" t="s">
        <v>16</v>
      </c>
      <c r="D3780" s="10" t="s">
        <v>9516</v>
      </c>
      <c r="F3780" s="10" t="s">
        <v>9837</v>
      </c>
      <c r="G3780" s="10" t="s">
        <v>10102</v>
      </c>
      <c r="H3780" s="10" t="s">
        <v>10138</v>
      </c>
      <c r="I3780" s="10" t="s">
        <v>10139</v>
      </c>
      <c r="J3780" s="10" t="s">
        <v>10140</v>
      </c>
      <c r="K3780" s="10" t="s">
        <v>291</v>
      </c>
      <c r="L3780" s="10" t="s">
        <v>292</v>
      </c>
      <c r="M3780" s="46"/>
      <c r="N3780" s="10"/>
      <c r="O3780" s="10"/>
      <c r="P3780" s="10" t="s">
        <v>295</v>
      </c>
      <c r="Q3780" s="10"/>
      <c r="R3780" s="10"/>
      <c r="T3780" s="10" t="s">
        <v>381</v>
      </c>
      <c r="U3780" s="10"/>
      <c r="V3780" s="10" t="s">
        <v>381</v>
      </c>
      <c r="Z3780" s="47"/>
      <c r="AD3780" s="47"/>
      <c r="AH3780" s="47"/>
      <c r="AI3780" s="10"/>
      <c r="AJ3780" s="10" t="s">
        <v>298</v>
      </c>
      <c r="AK3780" s="10" t="s">
        <v>291</v>
      </c>
      <c r="AL3780" s="10"/>
      <c r="AM3780" s="10"/>
      <c r="AN3780" s="10"/>
      <c r="AO3780" s="10"/>
      <c r="AS3780" s="48"/>
      <c r="AT3780" s="50"/>
      <c r="AU3780" s="50"/>
      <c r="AV3780" s="50"/>
      <c r="AW3780" s="50"/>
      <c r="AX3780" s="49">
        <v>1</v>
      </c>
    </row>
    <row r="3781" spans="1:50" ht="14.25" customHeight="1" x14ac:dyDescent="0.55000000000000004">
      <c r="A3781" s="45">
        <v>1377290</v>
      </c>
      <c r="B3781" s="10" t="s">
        <v>284</v>
      </c>
      <c r="C3781" s="10" t="s">
        <v>16</v>
      </c>
      <c r="D3781" s="10" t="s">
        <v>9516</v>
      </c>
      <c r="F3781" s="10" t="s">
        <v>9837</v>
      </c>
      <c r="G3781" s="10" t="s">
        <v>10102</v>
      </c>
      <c r="H3781" s="10" t="s">
        <v>10141</v>
      </c>
      <c r="I3781" s="10" t="s">
        <v>10142</v>
      </c>
      <c r="J3781" s="10" t="s">
        <v>10143</v>
      </c>
      <c r="K3781" s="10" t="s">
        <v>291</v>
      </c>
      <c r="L3781" s="10" t="s">
        <v>292</v>
      </c>
      <c r="M3781" s="46"/>
      <c r="N3781" s="10"/>
      <c r="O3781" s="10"/>
      <c r="P3781" s="10" t="s">
        <v>295</v>
      </c>
      <c r="Q3781" s="10"/>
      <c r="R3781" s="10"/>
      <c r="T3781" s="10" t="s">
        <v>381</v>
      </c>
      <c r="U3781" s="10"/>
      <c r="V3781" s="10" t="s">
        <v>381</v>
      </c>
      <c r="Z3781" s="47"/>
      <c r="AD3781" s="47"/>
      <c r="AH3781" s="47"/>
      <c r="AI3781" s="10"/>
      <c r="AJ3781" s="10" t="s">
        <v>298</v>
      </c>
      <c r="AK3781" s="10" t="s">
        <v>291</v>
      </c>
      <c r="AL3781" s="10"/>
      <c r="AM3781" s="10"/>
      <c r="AN3781" s="10"/>
      <c r="AO3781" s="10"/>
      <c r="AS3781" s="48"/>
      <c r="AT3781" s="50"/>
      <c r="AU3781" s="50"/>
      <c r="AV3781" s="50"/>
      <c r="AW3781" s="50"/>
      <c r="AX3781" s="49">
        <v>1</v>
      </c>
    </row>
    <row r="3782" spans="1:50" ht="14.25" customHeight="1" x14ac:dyDescent="0.55000000000000004">
      <c r="A3782" s="45">
        <v>1373592</v>
      </c>
      <c r="B3782" s="10" t="s">
        <v>284</v>
      </c>
      <c r="C3782" s="10" t="s">
        <v>16</v>
      </c>
      <c r="D3782" s="10" t="s">
        <v>9516</v>
      </c>
      <c r="F3782" s="10" t="s">
        <v>9837</v>
      </c>
      <c r="G3782" s="10" t="s">
        <v>10102</v>
      </c>
      <c r="H3782" s="10" t="s">
        <v>10144</v>
      </c>
      <c r="I3782" s="10" t="s">
        <v>10145</v>
      </c>
      <c r="J3782" s="10" t="s">
        <v>10146</v>
      </c>
      <c r="K3782" s="10" t="s">
        <v>291</v>
      </c>
      <c r="L3782" s="10" t="s">
        <v>292</v>
      </c>
      <c r="M3782" s="46"/>
      <c r="N3782" s="10"/>
      <c r="O3782" s="10"/>
      <c r="P3782" s="10" t="s">
        <v>295</v>
      </c>
      <c r="Q3782" s="10"/>
      <c r="R3782" s="10"/>
      <c r="T3782" s="10" t="s">
        <v>381</v>
      </c>
      <c r="U3782" s="10"/>
      <c r="V3782" s="10" t="s">
        <v>381</v>
      </c>
      <c r="Z3782" s="47"/>
      <c r="AD3782" s="47"/>
      <c r="AH3782" s="47"/>
      <c r="AI3782" s="10"/>
      <c r="AJ3782" s="10" t="s">
        <v>298</v>
      </c>
      <c r="AK3782" s="10" t="s">
        <v>291</v>
      </c>
      <c r="AL3782" s="10"/>
      <c r="AM3782" s="10"/>
      <c r="AN3782" s="10"/>
      <c r="AO3782" s="10"/>
      <c r="AS3782" s="48"/>
      <c r="AT3782" s="50"/>
      <c r="AU3782" s="50"/>
      <c r="AV3782" s="50"/>
      <c r="AW3782" s="50"/>
      <c r="AX3782" s="49">
        <v>1</v>
      </c>
    </row>
    <row r="3783" spans="1:50" ht="14.25" customHeight="1" x14ac:dyDescent="0.55000000000000004">
      <c r="A3783" s="45">
        <v>1373586</v>
      </c>
      <c r="B3783" s="10" t="s">
        <v>284</v>
      </c>
      <c r="C3783" s="10" t="s">
        <v>16</v>
      </c>
      <c r="D3783" s="10" t="s">
        <v>9516</v>
      </c>
      <c r="F3783" s="10" t="s">
        <v>9837</v>
      </c>
      <c r="G3783" s="10" t="s">
        <v>10102</v>
      </c>
      <c r="H3783" s="10" t="s">
        <v>10144</v>
      </c>
      <c r="I3783" s="10" t="s">
        <v>10147</v>
      </c>
      <c r="J3783" s="10" t="s">
        <v>10148</v>
      </c>
      <c r="K3783" s="10" t="s">
        <v>291</v>
      </c>
      <c r="L3783" s="10" t="s">
        <v>292</v>
      </c>
      <c r="M3783" s="46"/>
      <c r="N3783" s="10"/>
      <c r="O3783" s="10"/>
      <c r="P3783" s="10" t="s">
        <v>295</v>
      </c>
      <c r="Q3783" s="10"/>
      <c r="R3783" s="10"/>
      <c r="T3783" s="10" t="s">
        <v>381</v>
      </c>
      <c r="U3783" s="10"/>
      <c r="V3783" s="10" t="s">
        <v>381</v>
      </c>
      <c r="Z3783" s="47"/>
      <c r="AD3783" s="47"/>
      <c r="AH3783" s="47"/>
      <c r="AI3783" s="10"/>
      <c r="AJ3783" s="10" t="s">
        <v>298</v>
      </c>
      <c r="AK3783" s="10" t="s">
        <v>291</v>
      </c>
      <c r="AL3783" s="10"/>
      <c r="AM3783" s="10"/>
      <c r="AN3783" s="10"/>
      <c r="AO3783" s="10"/>
      <c r="AS3783" s="48"/>
      <c r="AT3783" s="50"/>
      <c r="AU3783" s="50"/>
      <c r="AV3783" s="50"/>
      <c r="AW3783" s="50"/>
      <c r="AX3783" s="49">
        <v>1</v>
      </c>
    </row>
    <row r="3784" spans="1:50" ht="14.25" customHeight="1" x14ac:dyDescent="0.55000000000000004">
      <c r="A3784" s="45">
        <v>1374530</v>
      </c>
      <c r="B3784" s="10" t="s">
        <v>284</v>
      </c>
      <c r="C3784" s="10" t="s">
        <v>16</v>
      </c>
      <c r="D3784" s="10" t="s">
        <v>9516</v>
      </c>
      <c r="F3784" s="10" t="s">
        <v>9837</v>
      </c>
      <c r="G3784" s="10" t="s">
        <v>10102</v>
      </c>
      <c r="H3784" s="10" t="s">
        <v>10149</v>
      </c>
      <c r="I3784" s="10" t="s">
        <v>10150</v>
      </c>
      <c r="J3784" s="10" t="s">
        <v>10151</v>
      </c>
      <c r="K3784" s="10" t="s">
        <v>291</v>
      </c>
      <c r="L3784" s="10" t="s">
        <v>292</v>
      </c>
      <c r="M3784" s="46"/>
      <c r="N3784" s="10"/>
      <c r="O3784" s="10"/>
      <c r="P3784" s="10" t="s">
        <v>295</v>
      </c>
      <c r="Q3784" s="10"/>
      <c r="R3784" s="10"/>
      <c r="T3784" s="10" t="s">
        <v>381</v>
      </c>
      <c r="U3784" s="10"/>
      <c r="V3784" s="10" t="s">
        <v>381</v>
      </c>
      <c r="Z3784" s="47"/>
      <c r="AD3784" s="47"/>
      <c r="AH3784" s="47"/>
      <c r="AI3784" s="10"/>
      <c r="AJ3784" s="10" t="s">
        <v>298</v>
      </c>
      <c r="AK3784" s="10" t="s">
        <v>291</v>
      </c>
      <c r="AL3784" s="10"/>
      <c r="AM3784" s="10"/>
      <c r="AN3784" s="10"/>
      <c r="AO3784" s="10"/>
      <c r="AS3784" s="48"/>
      <c r="AT3784" s="50"/>
      <c r="AU3784" s="50"/>
      <c r="AV3784" s="50"/>
      <c r="AW3784" s="50"/>
      <c r="AX3784" s="49">
        <v>1</v>
      </c>
    </row>
    <row r="3785" spans="1:50" ht="14.25" customHeight="1" x14ac:dyDescent="0.55000000000000004">
      <c r="A3785" s="45">
        <v>1379535</v>
      </c>
      <c r="B3785" s="10" t="s">
        <v>284</v>
      </c>
      <c r="C3785" s="10" t="s">
        <v>16</v>
      </c>
      <c r="D3785" s="10" t="s">
        <v>9516</v>
      </c>
      <c r="F3785" s="10" t="s">
        <v>9837</v>
      </c>
      <c r="G3785" s="10" t="s">
        <v>10102</v>
      </c>
      <c r="H3785" s="10" t="s">
        <v>10152</v>
      </c>
      <c r="I3785" s="10" t="s">
        <v>10153</v>
      </c>
      <c r="J3785" s="10" t="s">
        <v>10154</v>
      </c>
      <c r="K3785" s="10" t="s">
        <v>291</v>
      </c>
      <c r="L3785" s="10" t="s">
        <v>292</v>
      </c>
      <c r="M3785" s="46"/>
      <c r="N3785" s="10"/>
      <c r="O3785" s="10"/>
      <c r="P3785" s="10" t="s">
        <v>295</v>
      </c>
      <c r="Q3785" s="10"/>
      <c r="R3785" s="10"/>
      <c r="T3785" s="10" t="s">
        <v>381</v>
      </c>
      <c r="U3785" s="10"/>
      <c r="V3785" s="10" t="s">
        <v>381</v>
      </c>
      <c r="Z3785" s="47"/>
      <c r="AD3785" s="47"/>
      <c r="AH3785" s="47"/>
      <c r="AI3785" s="10"/>
      <c r="AJ3785" s="10" t="s">
        <v>298</v>
      </c>
      <c r="AK3785" s="10" t="s">
        <v>291</v>
      </c>
      <c r="AL3785" s="10"/>
      <c r="AM3785" s="10"/>
      <c r="AN3785" s="10"/>
      <c r="AO3785" s="10"/>
      <c r="AS3785" s="48"/>
      <c r="AT3785" s="50"/>
      <c r="AU3785" s="50"/>
      <c r="AV3785" s="50"/>
      <c r="AW3785" s="50"/>
      <c r="AX3785" s="49">
        <v>1</v>
      </c>
    </row>
    <row r="3786" spans="1:50" ht="14.25" customHeight="1" x14ac:dyDescent="0.55000000000000004">
      <c r="A3786" s="45">
        <v>1376850</v>
      </c>
      <c r="B3786" s="10" t="s">
        <v>284</v>
      </c>
      <c r="C3786" s="10" t="s">
        <v>16</v>
      </c>
      <c r="D3786" s="10" t="s">
        <v>9516</v>
      </c>
      <c r="F3786" s="10" t="s">
        <v>9837</v>
      </c>
      <c r="G3786" s="10" t="s">
        <v>10102</v>
      </c>
      <c r="H3786" s="10" t="s">
        <v>10155</v>
      </c>
      <c r="I3786" s="10" t="s">
        <v>10156</v>
      </c>
      <c r="J3786" s="10" t="s">
        <v>10157</v>
      </c>
      <c r="K3786" s="10" t="s">
        <v>291</v>
      </c>
      <c r="L3786" s="10" t="s">
        <v>292</v>
      </c>
      <c r="M3786" s="46"/>
      <c r="N3786" s="10"/>
      <c r="O3786" s="10"/>
      <c r="P3786" s="10" t="s">
        <v>295</v>
      </c>
      <c r="Q3786" s="10"/>
      <c r="R3786" s="10"/>
      <c r="T3786" s="10" t="s">
        <v>381</v>
      </c>
      <c r="U3786" s="10"/>
      <c r="V3786" s="10" t="s">
        <v>381</v>
      </c>
      <c r="Z3786" s="47"/>
      <c r="AD3786" s="47"/>
      <c r="AH3786" s="47"/>
      <c r="AI3786" s="10"/>
      <c r="AJ3786" s="10" t="s">
        <v>298</v>
      </c>
      <c r="AK3786" s="10" t="s">
        <v>291</v>
      </c>
      <c r="AL3786" s="10"/>
      <c r="AM3786" s="10"/>
      <c r="AN3786" s="10"/>
      <c r="AO3786" s="10"/>
      <c r="AS3786" s="48"/>
      <c r="AT3786" s="50"/>
      <c r="AU3786" s="50"/>
      <c r="AV3786" s="50"/>
      <c r="AW3786" s="50"/>
      <c r="AX3786" s="49">
        <v>1</v>
      </c>
    </row>
    <row r="3787" spans="1:50" ht="14.25" customHeight="1" x14ac:dyDescent="0.55000000000000004">
      <c r="A3787" s="45">
        <v>1376081</v>
      </c>
      <c r="B3787" s="10" t="s">
        <v>284</v>
      </c>
      <c r="C3787" s="10" t="s">
        <v>16</v>
      </c>
      <c r="D3787" s="10" t="s">
        <v>9516</v>
      </c>
      <c r="F3787" s="10" t="s">
        <v>9837</v>
      </c>
      <c r="G3787" s="10" t="s">
        <v>10102</v>
      </c>
      <c r="H3787" s="10" t="s">
        <v>10158</v>
      </c>
      <c r="I3787" s="10" t="s">
        <v>10159</v>
      </c>
      <c r="J3787" s="10" t="s">
        <v>10160</v>
      </c>
      <c r="K3787" s="10" t="s">
        <v>291</v>
      </c>
      <c r="L3787" s="10" t="s">
        <v>292</v>
      </c>
      <c r="M3787" s="46"/>
      <c r="N3787" s="10"/>
      <c r="O3787" s="10"/>
      <c r="P3787" s="10" t="s">
        <v>295</v>
      </c>
      <c r="Q3787" s="10"/>
      <c r="R3787" s="10"/>
      <c r="T3787" s="10" t="s">
        <v>381</v>
      </c>
      <c r="U3787" s="10"/>
      <c r="V3787" s="10" t="s">
        <v>381</v>
      </c>
      <c r="Z3787" s="47"/>
      <c r="AD3787" s="47"/>
      <c r="AH3787" s="47"/>
      <c r="AI3787" s="10"/>
      <c r="AJ3787" s="10" t="s">
        <v>298</v>
      </c>
      <c r="AK3787" s="10" t="s">
        <v>291</v>
      </c>
      <c r="AL3787" s="10"/>
      <c r="AM3787" s="10"/>
      <c r="AN3787" s="10"/>
      <c r="AO3787" s="10"/>
      <c r="AP3787" s="10">
        <v>18</v>
      </c>
      <c r="AQ3787" s="10">
        <v>25</v>
      </c>
      <c r="AR3787" s="10">
        <v>20</v>
      </c>
      <c r="AS3787" s="48">
        <v>20</v>
      </c>
      <c r="AT3787" s="50"/>
      <c r="AU3787" s="50"/>
      <c r="AV3787" s="50"/>
      <c r="AW3787" s="50"/>
      <c r="AX3787" s="49">
        <v>1</v>
      </c>
    </row>
    <row r="3788" spans="1:50" ht="14.25" customHeight="1" x14ac:dyDescent="0.55000000000000004">
      <c r="A3788" s="45">
        <v>1380555</v>
      </c>
      <c r="B3788" s="10" t="s">
        <v>284</v>
      </c>
      <c r="C3788" s="10" t="s">
        <v>16</v>
      </c>
      <c r="D3788" s="10" t="s">
        <v>9516</v>
      </c>
      <c r="F3788" s="10" t="s">
        <v>9837</v>
      </c>
      <c r="G3788" s="10" t="s">
        <v>10102</v>
      </c>
      <c r="H3788" s="10" t="s">
        <v>10161</v>
      </c>
      <c r="I3788" s="10" t="s">
        <v>10162</v>
      </c>
      <c r="J3788" s="10" t="s">
        <v>10163</v>
      </c>
      <c r="K3788" s="10" t="s">
        <v>291</v>
      </c>
      <c r="L3788" s="10" t="s">
        <v>292</v>
      </c>
      <c r="M3788" s="46"/>
      <c r="N3788" s="10"/>
      <c r="O3788" s="10"/>
      <c r="P3788" s="10" t="s">
        <v>295</v>
      </c>
      <c r="Q3788" s="10"/>
      <c r="R3788" s="10"/>
      <c r="T3788" s="10" t="s">
        <v>381</v>
      </c>
      <c r="U3788" s="10"/>
      <c r="V3788" s="10" t="s">
        <v>381</v>
      </c>
      <c r="Z3788" s="47"/>
      <c r="AD3788" s="47"/>
      <c r="AH3788" s="47"/>
      <c r="AI3788" s="10"/>
      <c r="AJ3788" s="10" t="s">
        <v>298</v>
      </c>
      <c r="AK3788" s="10" t="s">
        <v>291</v>
      </c>
      <c r="AL3788" s="10"/>
      <c r="AM3788" s="10"/>
      <c r="AN3788" s="10"/>
      <c r="AO3788" s="10"/>
      <c r="AS3788" s="48"/>
      <c r="AT3788" s="50"/>
      <c r="AU3788" s="50"/>
      <c r="AV3788" s="50"/>
      <c r="AW3788" s="50"/>
      <c r="AX3788" s="49">
        <v>1</v>
      </c>
    </row>
    <row r="3789" spans="1:50" ht="14.25" customHeight="1" x14ac:dyDescent="0.55000000000000004">
      <c r="A3789" s="45">
        <v>1374148</v>
      </c>
      <c r="B3789" s="10" t="s">
        <v>284</v>
      </c>
      <c r="C3789" s="10" t="s">
        <v>16</v>
      </c>
      <c r="D3789" s="10" t="s">
        <v>9516</v>
      </c>
      <c r="F3789" s="10" t="s">
        <v>9837</v>
      </c>
      <c r="G3789" s="10" t="s">
        <v>10102</v>
      </c>
      <c r="H3789" s="10" t="s">
        <v>10164</v>
      </c>
      <c r="I3789" s="10" t="s">
        <v>10165</v>
      </c>
      <c r="J3789" s="10" t="s">
        <v>10166</v>
      </c>
      <c r="K3789" s="10" t="s">
        <v>291</v>
      </c>
      <c r="L3789" s="10" t="s">
        <v>292</v>
      </c>
      <c r="M3789" s="46"/>
      <c r="N3789" s="10"/>
      <c r="O3789" s="10"/>
      <c r="P3789" s="10" t="s">
        <v>295</v>
      </c>
      <c r="Q3789" s="10"/>
      <c r="R3789" s="10"/>
      <c r="T3789" s="10" t="s">
        <v>381</v>
      </c>
      <c r="U3789" s="10"/>
      <c r="V3789" s="10" t="s">
        <v>381</v>
      </c>
      <c r="Z3789" s="47"/>
      <c r="AD3789" s="47"/>
      <c r="AH3789" s="47"/>
      <c r="AI3789" s="10"/>
      <c r="AJ3789" s="10" t="s">
        <v>298</v>
      </c>
      <c r="AK3789" s="10" t="s">
        <v>291</v>
      </c>
      <c r="AL3789" s="10"/>
      <c r="AM3789" s="10"/>
      <c r="AN3789" s="10"/>
      <c r="AO3789" s="10"/>
      <c r="AS3789" s="48"/>
      <c r="AT3789" s="50"/>
      <c r="AU3789" s="50"/>
      <c r="AV3789" s="50"/>
      <c r="AW3789" s="50"/>
      <c r="AX3789" s="49">
        <v>1</v>
      </c>
    </row>
    <row r="3790" spans="1:50" ht="14.25" customHeight="1" x14ac:dyDescent="0.55000000000000004">
      <c r="A3790" s="45">
        <v>1377230</v>
      </c>
      <c r="B3790" s="10" t="s">
        <v>284</v>
      </c>
      <c r="C3790" s="10" t="s">
        <v>16</v>
      </c>
      <c r="D3790" s="10" t="s">
        <v>9516</v>
      </c>
      <c r="F3790" s="10" t="s">
        <v>9837</v>
      </c>
      <c r="G3790" s="10" t="s">
        <v>10102</v>
      </c>
      <c r="H3790" s="10" t="s">
        <v>10167</v>
      </c>
      <c r="I3790" s="10" t="s">
        <v>10168</v>
      </c>
      <c r="J3790" s="10" t="s">
        <v>10169</v>
      </c>
      <c r="K3790" s="10" t="s">
        <v>291</v>
      </c>
      <c r="L3790" s="10" t="s">
        <v>292</v>
      </c>
      <c r="M3790" s="46"/>
      <c r="N3790" s="10"/>
      <c r="O3790" s="10"/>
      <c r="P3790" s="10" t="s">
        <v>295</v>
      </c>
      <c r="Q3790" s="10"/>
      <c r="R3790" s="10"/>
      <c r="T3790" s="10" t="s">
        <v>381</v>
      </c>
      <c r="U3790" s="10"/>
      <c r="V3790" s="10" t="s">
        <v>381</v>
      </c>
      <c r="Z3790" s="47"/>
      <c r="AD3790" s="47"/>
      <c r="AH3790" s="47"/>
      <c r="AI3790" s="10"/>
      <c r="AJ3790" s="10" t="s">
        <v>298</v>
      </c>
      <c r="AK3790" s="10" t="s">
        <v>291</v>
      </c>
      <c r="AL3790" s="10"/>
      <c r="AM3790" s="10"/>
      <c r="AN3790" s="10"/>
      <c r="AO3790" s="10"/>
      <c r="AS3790" s="48"/>
      <c r="AT3790" s="50"/>
      <c r="AU3790" s="50"/>
      <c r="AV3790" s="50"/>
      <c r="AW3790" s="50"/>
      <c r="AX3790" s="49">
        <v>1</v>
      </c>
    </row>
    <row r="3791" spans="1:50" ht="14.25" customHeight="1" x14ac:dyDescent="0.55000000000000004">
      <c r="A3791" s="45">
        <v>1375647</v>
      </c>
      <c r="B3791" s="10" t="s">
        <v>284</v>
      </c>
      <c r="C3791" s="10" t="s">
        <v>16</v>
      </c>
      <c r="D3791" s="10" t="s">
        <v>9516</v>
      </c>
      <c r="F3791" s="10" t="s">
        <v>9837</v>
      </c>
      <c r="G3791" s="10" t="s">
        <v>10102</v>
      </c>
      <c r="H3791" s="10" t="s">
        <v>10170</v>
      </c>
      <c r="I3791" s="10" t="s">
        <v>10171</v>
      </c>
      <c r="J3791" s="10" t="s">
        <v>10172</v>
      </c>
      <c r="K3791" s="10" t="s">
        <v>291</v>
      </c>
      <c r="L3791" s="10" t="s">
        <v>292</v>
      </c>
      <c r="M3791" s="46"/>
      <c r="N3791" s="10"/>
      <c r="O3791" s="10"/>
      <c r="P3791" s="10" t="s">
        <v>295</v>
      </c>
      <c r="Q3791" s="10"/>
      <c r="R3791" s="10"/>
      <c r="T3791" s="10" t="s">
        <v>381</v>
      </c>
      <c r="U3791" s="10"/>
      <c r="V3791" s="10" t="s">
        <v>381</v>
      </c>
      <c r="Z3791" s="47"/>
      <c r="AD3791" s="47"/>
      <c r="AH3791" s="47"/>
      <c r="AI3791" s="10"/>
      <c r="AJ3791" s="10" t="s">
        <v>298</v>
      </c>
      <c r="AK3791" s="10" t="s">
        <v>291</v>
      </c>
      <c r="AL3791" s="10"/>
      <c r="AM3791" s="10"/>
      <c r="AN3791" s="10"/>
      <c r="AO3791" s="10"/>
      <c r="AS3791" s="48"/>
      <c r="AT3791" s="50"/>
      <c r="AU3791" s="50"/>
      <c r="AV3791" s="50"/>
      <c r="AW3791" s="50"/>
      <c r="AX3791" s="49">
        <v>1</v>
      </c>
    </row>
    <row r="3792" spans="1:50" ht="14.25" customHeight="1" x14ac:dyDescent="0.55000000000000004">
      <c r="A3792" s="45">
        <v>1378787</v>
      </c>
      <c r="B3792" s="10" t="s">
        <v>284</v>
      </c>
      <c r="C3792" s="10" t="s">
        <v>16</v>
      </c>
      <c r="D3792" s="10" t="s">
        <v>9516</v>
      </c>
      <c r="F3792" s="10" t="s">
        <v>9837</v>
      </c>
      <c r="G3792" s="10" t="s">
        <v>10102</v>
      </c>
      <c r="H3792" s="10" t="s">
        <v>10173</v>
      </c>
      <c r="I3792" s="10" t="s">
        <v>10174</v>
      </c>
      <c r="J3792" s="10" t="s">
        <v>10175</v>
      </c>
      <c r="K3792" s="10" t="s">
        <v>291</v>
      </c>
      <c r="L3792" s="10" t="s">
        <v>292</v>
      </c>
      <c r="M3792" s="46"/>
      <c r="N3792" s="10"/>
      <c r="O3792" s="10"/>
      <c r="P3792" s="10" t="s">
        <v>295</v>
      </c>
      <c r="Q3792" s="10"/>
      <c r="R3792" s="10"/>
      <c r="T3792" s="10" t="s">
        <v>381</v>
      </c>
      <c r="U3792" s="10"/>
      <c r="V3792" s="10" t="s">
        <v>381</v>
      </c>
      <c r="Z3792" s="47"/>
      <c r="AD3792" s="47"/>
      <c r="AH3792" s="47"/>
      <c r="AI3792" s="10"/>
      <c r="AJ3792" s="10" t="s">
        <v>298</v>
      </c>
      <c r="AK3792" s="10" t="s">
        <v>291</v>
      </c>
      <c r="AL3792" s="10"/>
      <c r="AM3792" s="10"/>
      <c r="AN3792" s="10"/>
      <c r="AO3792" s="10"/>
      <c r="AS3792" s="48"/>
      <c r="AT3792" s="50"/>
      <c r="AU3792" s="50"/>
      <c r="AV3792" s="50"/>
      <c r="AW3792" s="50"/>
      <c r="AX3792" s="49">
        <v>1</v>
      </c>
    </row>
    <row r="3793" spans="1:50" ht="14.25" customHeight="1" x14ac:dyDescent="0.55000000000000004">
      <c r="A3793" s="45">
        <v>1378793</v>
      </c>
      <c r="B3793" s="10" t="s">
        <v>284</v>
      </c>
      <c r="C3793" s="10" t="s">
        <v>16</v>
      </c>
      <c r="D3793" s="10" t="s">
        <v>9516</v>
      </c>
      <c r="F3793" s="10" t="s">
        <v>9837</v>
      </c>
      <c r="G3793" s="10" t="s">
        <v>10102</v>
      </c>
      <c r="H3793" s="10" t="s">
        <v>10173</v>
      </c>
      <c r="I3793" s="10" t="s">
        <v>10176</v>
      </c>
      <c r="J3793" s="10" t="s">
        <v>10177</v>
      </c>
      <c r="K3793" s="10" t="s">
        <v>291</v>
      </c>
      <c r="L3793" s="10" t="s">
        <v>292</v>
      </c>
      <c r="M3793" s="46"/>
      <c r="N3793" s="10"/>
      <c r="O3793" s="10"/>
      <c r="P3793" s="10" t="s">
        <v>295</v>
      </c>
      <c r="Q3793" s="10"/>
      <c r="R3793" s="10"/>
      <c r="T3793" s="10" t="s">
        <v>381</v>
      </c>
      <c r="U3793" s="10"/>
      <c r="V3793" s="10" t="s">
        <v>381</v>
      </c>
      <c r="Z3793" s="47"/>
      <c r="AD3793" s="47"/>
      <c r="AH3793" s="47"/>
      <c r="AI3793" s="10"/>
      <c r="AJ3793" s="10" t="s">
        <v>298</v>
      </c>
      <c r="AK3793" s="10" t="s">
        <v>291</v>
      </c>
      <c r="AL3793" s="10"/>
      <c r="AM3793" s="10"/>
      <c r="AN3793" s="10"/>
      <c r="AO3793" s="10"/>
      <c r="AS3793" s="48"/>
      <c r="AT3793" s="50"/>
      <c r="AU3793" s="50"/>
      <c r="AV3793" s="50"/>
      <c r="AW3793" s="50"/>
      <c r="AX3793" s="49">
        <v>1</v>
      </c>
    </row>
    <row r="3794" spans="1:50" ht="14.25" customHeight="1" x14ac:dyDescent="0.55000000000000004">
      <c r="A3794" s="45">
        <v>1376477</v>
      </c>
      <c r="B3794" s="10" t="s">
        <v>313</v>
      </c>
      <c r="C3794" s="10" t="s">
        <v>16</v>
      </c>
      <c r="D3794" s="10" t="s">
        <v>9516</v>
      </c>
      <c r="F3794" s="10" t="s">
        <v>9837</v>
      </c>
      <c r="G3794" s="10" t="s">
        <v>10102</v>
      </c>
      <c r="H3794" s="10" t="s">
        <v>10178</v>
      </c>
      <c r="I3794" s="10" t="s">
        <v>10179</v>
      </c>
      <c r="J3794" s="10" t="s">
        <v>10180</v>
      </c>
      <c r="K3794" s="10" t="s">
        <v>291</v>
      </c>
      <c r="L3794" s="10" t="s">
        <v>316</v>
      </c>
      <c r="M3794" s="46"/>
      <c r="N3794" s="10"/>
      <c r="O3794" s="10"/>
      <c r="P3794" s="10" t="s">
        <v>295</v>
      </c>
      <c r="Q3794" s="10"/>
      <c r="R3794" s="10"/>
      <c r="T3794" s="10" t="s">
        <v>381</v>
      </c>
      <c r="U3794" s="10"/>
      <c r="V3794" s="10" t="s">
        <v>381</v>
      </c>
      <c r="Z3794" s="47"/>
      <c r="AD3794" s="47"/>
      <c r="AH3794" s="47"/>
      <c r="AI3794" s="10"/>
      <c r="AJ3794" s="10" t="s">
        <v>298</v>
      </c>
      <c r="AK3794" s="10" t="s">
        <v>291</v>
      </c>
      <c r="AL3794" s="10"/>
      <c r="AM3794" s="10"/>
      <c r="AN3794" s="10"/>
      <c r="AO3794" s="10"/>
      <c r="AP3794" s="10">
        <v>30</v>
      </c>
      <c r="AQ3794" s="10">
        <v>40</v>
      </c>
      <c r="AS3794" s="48">
        <v>35</v>
      </c>
      <c r="AT3794" s="50"/>
      <c r="AU3794" s="50"/>
      <c r="AV3794" s="50"/>
      <c r="AW3794" s="50"/>
      <c r="AX3794" s="49">
        <v>1</v>
      </c>
    </row>
    <row r="3795" spans="1:50" ht="14.25" customHeight="1" x14ac:dyDescent="0.55000000000000004">
      <c r="A3795" s="45">
        <v>5046044</v>
      </c>
      <c r="B3795" s="10" t="s">
        <v>284</v>
      </c>
      <c r="C3795" s="10" t="s">
        <v>16</v>
      </c>
      <c r="D3795" s="10" t="s">
        <v>9516</v>
      </c>
      <c r="F3795" s="10" t="s">
        <v>9837</v>
      </c>
      <c r="G3795" s="10" t="s">
        <v>10102</v>
      </c>
      <c r="H3795" s="10" t="s">
        <v>10178</v>
      </c>
      <c r="I3795" s="10" t="s">
        <v>10181</v>
      </c>
      <c r="J3795" s="10" t="s">
        <v>10182</v>
      </c>
      <c r="K3795" s="10" t="s">
        <v>291</v>
      </c>
      <c r="L3795" s="10" t="s">
        <v>292</v>
      </c>
      <c r="M3795" s="46" t="s">
        <v>960</v>
      </c>
      <c r="N3795" s="10"/>
      <c r="O3795" s="10"/>
      <c r="P3795" s="10" t="s">
        <v>295</v>
      </c>
      <c r="Q3795" s="10"/>
      <c r="R3795" s="10"/>
      <c r="T3795" s="10" t="s">
        <v>381</v>
      </c>
      <c r="U3795" s="10"/>
      <c r="V3795" s="10" t="s">
        <v>381</v>
      </c>
      <c r="Z3795" s="47"/>
      <c r="AD3795" s="47"/>
      <c r="AH3795" s="47"/>
      <c r="AI3795" s="10"/>
      <c r="AJ3795" s="10" t="s">
        <v>298</v>
      </c>
      <c r="AK3795" s="10" t="s">
        <v>291</v>
      </c>
      <c r="AL3795" s="10"/>
      <c r="AM3795" s="10"/>
      <c r="AN3795" s="10"/>
      <c r="AO3795" s="10"/>
      <c r="AS3795" s="48"/>
      <c r="AT3795" s="50"/>
      <c r="AU3795" s="50"/>
      <c r="AV3795" s="50"/>
      <c r="AW3795" s="50"/>
      <c r="AX3795" s="49">
        <v>1</v>
      </c>
    </row>
    <row r="3796" spans="1:50" ht="14.25" customHeight="1" x14ac:dyDescent="0.55000000000000004">
      <c r="A3796" s="45">
        <v>1375555</v>
      </c>
      <c r="B3796" s="10" t="s">
        <v>284</v>
      </c>
      <c r="C3796" s="10" t="s">
        <v>16</v>
      </c>
      <c r="D3796" s="10" t="s">
        <v>9516</v>
      </c>
      <c r="F3796" s="10" t="s">
        <v>9837</v>
      </c>
      <c r="G3796" s="10" t="s">
        <v>10102</v>
      </c>
      <c r="H3796" s="10" t="s">
        <v>10183</v>
      </c>
      <c r="I3796" s="10" t="s">
        <v>10184</v>
      </c>
      <c r="J3796" s="10" t="s">
        <v>10185</v>
      </c>
      <c r="K3796" s="10" t="s">
        <v>291</v>
      </c>
      <c r="L3796" s="10" t="s">
        <v>292</v>
      </c>
      <c r="M3796" s="46"/>
      <c r="N3796" s="10"/>
      <c r="O3796" s="10"/>
      <c r="P3796" s="10" t="s">
        <v>295</v>
      </c>
      <c r="Q3796" s="10"/>
      <c r="R3796" s="10"/>
      <c r="T3796" s="10" t="s">
        <v>381</v>
      </c>
      <c r="U3796" s="10"/>
      <c r="V3796" s="10" t="s">
        <v>381</v>
      </c>
      <c r="Z3796" s="47"/>
      <c r="AD3796" s="47"/>
      <c r="AH3796" s="47"/>
      <c r="AI3796" s="10"/>
      <c r="AJ3796" s="10" t="s">
        <v>298</v>
      </c>
      <c r="AK3796" s="10" t="s">
        <v>291</v>
      </c>
      <c r="AL3796" s="10"/>
      <c r="AM3796" s="10"/>
      <c r="AN3796" s="10"/>
      <c r="AO3796" s="10"/>
      <c r="AS3796" s="48"/>
      <c r="AT3796" s="50"/>
      <c r="AU3796" s="50"/>
      <c r="AV3796" s="50"/>
      <c r="AW3796" s="50"/>
      <c r="AX3796" s="49">
        <v>1</v>
      </c>
    </row>
    <row r="3797" spans="1:50" ht="14.25" customHeight="1" x14ac:dyDescent="0.55000000000000004">
      <c r="A3797" s="45">
        <v>1377352</v>
      </c>
      <c r="B3797" s="10" t="s">
        <v>284</v>
      </c>
      <c r="C3797" s="10" t="s">
        <v>16</v>
      </c>
      <c r="D3797" s="10" t="s">
        <v>9516</v>
      </c>
      <c r="F3797" s="10" t="s">
        <v>9837</v>
      </c>
      <c r="G3797" s="10" t="s">
        <v>10102</v>
      </c>
      <c r="H3797" s="10" t="s">
        <v>10186</v>
      </c>
      <c r="I3797" s="10" t="s">
        <v>10187</v>
      </c>
      <c r="J3797" s="10" t="s">
        <v>10188</v>
      </c>
      <c r="K3797" s="10" t="s">
        <v>291</v>
      </c>
      <c r="L3797" s="10" t="s">
        <v>292</v>
      </c>
      <c r="M3797" s="46"/>
      <c r="N3797" s="10"/>
      <c r="O3797" s="10"/>
      <c r="P3797" s="10" t="s">
        <v>295</v>
      </c>
      <c r="Q3797" s="10"/>
      <c r="R3797" s="10"/>
      <c r="T3797" s="10" t="s">
        <v>381</v>
      </c>
      <c r="U3797" s="10"/>
      <c r="V3797" s="10" t="s">
        <v>381</v>
      </c>
      <c r="Z3797" s="47"/>
      <c r="AD3797" s="47"/>
      <c r="AH3797" s="47"/>
      <c r="AI3797" s="10"/>
      <c r="AJ3797" s="10" t="s">
        <v>298</v>
      </c>
      <c r="AK3797" s="10" t="s">
        <v>291</v>
      </c>
      <c r="AL3797" s="10"/>
      <c r="AM3797" s="10"/>
      <c r="AN3797" s="10"/>
      <c r="AO3797" s="10"/>
      <c r="AP3797" s="10">
        <v>28</v>
      </c>
      <c r="AQ3797" s="10">
        <v>46</v>
      </c>
      <c r="AS3797" s="48">
        <v>37</v>
      </c>
      <c r="AT3797" s="50"/>
      <c r="AU3797" s="50"/>
      <c r="AV3797" s="50"/>
      <c r="AW3797" s="50"/>
      <c r="AX3797" s="49">
        <v>1</v>
      </c>
    </row>
    <row r="3798" spans="1:50" ht="14.25" customHeight="1" x14ac:dyDescent="0.55000000000000004">
      <c r="A3798" s="45">
        <v>1377362</v>
      </c>
      <c r="B3798" s="10" t="s">
        <v>284</v>
      </c>
      <c r="C3798" s="10" t="s">
        <v>16</v>
      </c>
      <c r="D3798" s="10" t="s">
        <v>9516</v>
      </c>
      <c r="F3798" s="10" t="s">
        <v>9837</v>
      </c>
      <c r="G3798" s="10" t="s">
        <v>10102</v>
      </c>
      <c r="H3798" s="10" t="s">
        <v>10186</v>
      </c>
      <c r="I3798" s="10" t="s">
        <v>10189</v>
      </c>
      <c r="J3798" s="10" t="s">
        <v>10190</v>
      </c>
      <c r="K3798" s="10" t="s">
        <v>291</v>
      </c>
      <c r="L3798" s="10" t="s">
        <v>292</v>
      </c>
      <c r="M3798" s="46"/>
      <c r="N3798" s="10"/>
      <c r="O3798" s="10"/>
      <c r="P3798" s="10" t="s">
        <v>295</v>
      </c>
      <c r="Q3798" s="10"/>
      <c r="R3798" s="10"/>
      <c r="T3798" s="10" t="s">
        <v>381</v>
      </c>
      <c r="U3798" s="10"/>
      <c r="V3798" s="10" t="s">
        <v>381</v>
      </c>
      <c r="Z3798" s="47"/>
      <c r="AD3798" s="47"/>
      <c r="AH3798" s="47"/>
      <c r="AI3798" s="10"/>
      <c r="AJ3798" s="10" t="s">
        <v>298</v>
      </c>
      <c r="AK3798" s="10" t="s">
        <v>291</v>
      </c>
      <c r="AL3798" s="10"/>
      <c r="AM3798" s="10"/>
      <c r="AN3798" s="10"/>
      <c r="AO3798" s="10"/>
      <c r="AS3798" s="48"/>
      <c r="AT3798" s="50"/>
      <c r="AU3798" s="50"/>
      <c r="AV3798" s="50"/>
      <c r="AW3798" s="50"/>
      <c r="AX3798" s="49">
        <v>1</v>
      </c>
    </row>
    <row r="3799" spans="1:50" ht="14.25" customHeight="1" x14ac:dyDescent="0.55000000000000004">
      <c r="A3799" s="45">
        <v>1378485</v>
      </c>
      <c r="B3799" s="10" t="s">
        <v>284</v>
      </c>
      <c r="C3799" s="10" t="s">
        <v>16</v>
      </c>
      <c r="D3799" s="10" t="s">
        <v>9516</v>
      </c>
      <c r="F3799" s="10" t="s">
        <v>9837</v>
      </c>
      <c r="G3799" s="10" t="s">
        <v>10102</v>
      </c>
      <c r="H3799" s="10" t="s">
        <v>10191</v>
      </c>
      <c r="I3799" s="10" t="s">
        <v>10192</v>
      </c>
      <c r="J3799" s="10" t="s">
        <v>10193</v>
      </c>
      <c r="K3799" s="10" t="s">
        <v>291</v>
      </c>
      <c r="L3799" s="10" t="s">
        <v>292</v>
      </c>
      <c r="M3799" s="46"/>
      <c r="N3799" s="10"/>
      <c r="O3799" s="10"/>
      <c r="P3799" s="10" t="s">
        <v>295</v>
      </c>
      <c r="Q3799" s="10"/>
      <c r="R3799" s="10"/>
      <c r="T3799" s="10" t="s">
        <v>381</v>
      </c>
      <c r="U3799" s="10"/>
      <c r="V3799" s="10" t="s">
        <v>381</v>
      </c>
      <c r="Z3799" s="47"/>
      <c r="AD3799" s="47"/>
      <c r="AH3799" s="47"/>
      <c r="AI3799" s="10"/>
      <c r="AJ3799" s="10" t="s">
        <v>298</v>
      </c>
      <c r="AK3799" s="10" t="s">
        <v>291</v>
      </c>
      <c r="AL3799" s="10"/>
      <c r="AM3799" s="10"/>
      <c r="AN3799" s="10"/>
      <c r="AO3799" s="10"/>
      <c r="AP3799" s="10">
        <v>10</v>
      </c>
      <c r="AQ3799" s="10">
        <v>21</v>
      </c>
      <c r="AS3799" s="48">
        <v>15.5</v>
      </c>
      <c r="AT3799" s="50"/>
      <c r="AU3799" s="50"/>
      <c r="AV3799" s="50"/>
      <c r="AW3799" s="50"/>
      <c r="AX3799" s="49">
        <v>1</v>
      </c>
    </row>
    <row r="3800" spans="1:50" ht="14.25" customHeight="1" x14ac:dyDescent="0.55000000000000004">
      <c r="A3800" s="45">
        <v>1378607</v>
      </c>
      <c r="B3800" s="10" t="s">
        <v>284</v>
      </c>
      <c r="C3800" s="10" t="s">
        <v>16</v>
      </c>
      <c r="D3800" s="10" t="s">
        <v>9516</v>
      </c>
      <c r="F3800" s="10" t="s">
        <v>9837</v>
      </c>
      <c r="G3800" s="10" t="s">
        <v>10102</v>
      </c>
      <c r="H3800" s="10" t="s">
        <v>10191</v>
      </c>
      <c r="I3800" s="10" t="s">
        <v>10194</v>
      </c>
      <c r="J3800" s="10" t="s">
        <v>10195</v>
      </c>
      <c r="K3800" s="10" t="s">
        <v>291</v>
      </c>
      <c r="L3800" s="10" t="s">
        <v>292</v>
      </c>
      <c r="M3800" s="46"/>
      <c r="N3800" s="10"/>
      <c r="O3800" s="10"/>
      <c r="P3800" s="10" t="s">
        <v>295</v>
      </c>
      <c r="Q3800" s="10"/>
      <c r="R3800" s="10"/>
      <c r="T3800" s="10" t="s">
        <v>381</v>
      </c>
      <c r="U3800" s="10"/>
      <c r="V3800" s="10" t="s">
        <v>381</v>
      </c>
      <c r="Z3800" s="47"/>
      <c r="AD3800" s="47"/>
      <c r="AH3800" s="47"/>
      <c r="AI3800" s="10"/>
      <c r="AJ3800" s="10" t="s">
        <v>298</v>
      </c>
      <c r="AK3800" s="10" t="s">
        <v>291</v>
      </c>
      <c r="AL3800" s="10"/>
      <c r="AM3800" s="10"/>
      <c r="AN3800" s="10"/>
      <c r="AO3800" s="10"/>
      <c r="AS3800" s="48"/>
      <c r="AT3800" s="50"/>
      <c r="AU3800" s="50"/>
      <c r="AV3800" s="50"/>
      <c r="AW3800" s="50"/>
      <c r="AX3800" s="49">
        <v>1</v>
      </c>
    </row>
    <row r="3801" spans="1:50" ht="14.25" customHeight="1" x14ac:dyDescent="0.55000000000000004">
      <c r="A3801" s="45">
        <v>1380316</v>
      </c>
      <c r="B3801" s="10" t="s">
        <v>284</v>
      </c>
      <c r="C3801" s="10" t="s">
        <v>16</v>
      </c>
      <c r="D3801" s="10" t="s">
        <v>9516</v>
      </c>
      <c r="F3801" s="10" t="s">
        <v>9837</v>
      </c>
      <c r="G3801" s="10" t="s">
        <v>10102</v>
      </c>
      <c r="H3801" s="10" t="s">
        <v>10196</v>
      </c>
      <c r="I3801" s="10" t="s">
        <v>10197</v>
      </c>
      <c r="J3801" s="10" t="s">
        <v>10198</v>
      </c>
      <c r="K3801" s="10" t="s">
        <v>291</v>
      </c>
      <c r="L3801" s="10" t="s">
        <v>292</v>
      </c>
      <c r="M3801" s="46"/>
      <c r="N3801" s="10"/>
      <c r="O3801" s="10"/>
      <c r="P3801" s="10" t="s">
        <v>295</v>
      </c>
      <c r="Q3801" s="10"/>
      <c r="R3801" s="10"/>
      <c r="T3801" s="10" t="s">
        <v>381</v>
      </c>
      <c r="U3801" s="10"/>
      <c r="V3801" s="10" t="s">
        <v>381</v>
      </c>
      <c r="Z3801" s="47"/>
      <c r="AD3801" s="47"/>
      <c r="AH3801" s="47"/>
      <c r="AI3801" s="10"/>
      <c r="AJ3801" s="10" t="s">
        <v>298</v>
      </c>
      <c r="AK3801" s="10" t="s">
        <v>291</v>
      </c>
      <c r="AL3801" s="10"/>
      <c r="AM3801" s="10"/>
      <c r="AN3801" s="10"/>
      <c r="AO3801" s="10"/>
      <c r="AS3801" s="48"/>
      <c r="AT3801" s="50"/>
      <c r="AU3801" s="50"/>
      <c r="AV3801" s="50"/>
      <c r="AW3801" s="50"/>
      <c r="AX3801" s="49">
        <v>1</v>
      </c>
    </row>
    <row r="3802" spans="1:50" ht="14.25" customHeight="1" x14ac:dyDescent="0.55000000000000004">
      <c r="A3802" s="45">
        <v>1380646</v>
      </c>
      <c r="B3802" s="10" t="s">
        <v>284</v>
      </c>
      <c r="C3802" s="10" t="s">
        <v>16</v>
      </c>
      <c r="D3802" s="10" t="s">
        <v>9516</v>
      </c>
      <c r="F3802" s="10" t="s">
        <v>9837</v>
      </c>
      <c r="G3802" s="10" t="s">
        <v>10102</v>
      </c>
      <c r="H3802" s="10" t="s">
        <v>10199</v>
      </c>
      <c r="I3802" s="10" t="s">
        <v>10200</v>
      </c>
      <c r="J3802" s="10" t="s">
        <v>10201</v>
      </c>
      <c r="K3802" s="10" t="s">
        <v>291</v>
      </c>
      <c r="L3802" s="10" t="s">
        <v>292</v>
      </c>
      <c r="M3802" s="46"/>
      <c r="N3802" s="10"/>
      <c r="O3802" s="10"/>
      <c r="P3802" s="10" t="s">
        <v>295</v>
      </c>
      <c r="Q3802" s="10"/>
      <c r="R3802" s="10"/>
      <c r="T3802" s="10" t="s">
        <v>381</v>
      </c>
      <c r="U3802" s="10"/>
      <c r="V3802" s="10" t="s">
        <v>381</v>
      </c>
      <c r="Z3802" s="47"/>
      <c r="AD3802" s="47"/>
      <c r="AH3802" s="47"/>
      <c r="AI3802" s="10"/>
      <c r="AJ3802" s="10" t="s">
        <v>298</v>
      </c>
      <c r="AK3802" s="10" t="s">
        <v>291</v>
      </c>
      <c r="AL3802" s="10"/>
      <c r="AM3802" s="10"/>
      <c r="AN3802" s="10"/>
      <c r="AO3802" s="10"/>
      <c r="AP3802" s="56">
        <v>45</v>
      </c>
      <c r="AQ3802" s="56">
        <v>60</v>
      </c>
      <c r="AR3802" s="10">
        <v>55</v>
      </c>
      <c r="AS3802" s="48">
        <v>55</v>
      </c>
      <c r="AT3802" s="50"/>
      <c r="AU3802" s="50"/>
      <c r="AV3802" s="50"/>
      <c r="AW3802" s="50"/>
      <c r="AX3802" s="49">
        <v>1</v>
      </c>
    </row>
    <row r="3803" spans="1:50" ht="14.25" customHeight="1" x14ac:dyDescent="0.55000000000000004">
      <c r="A3803" s="45">
        <v>1380657</v>
      </c>
      <c r="B3803" s="10" t="s">
        <v>284</v>
      </c>
      <c r="C3803" s="10" t="s">
        <v>16</v>
      </c>
      <c r="D3803" s="10" t="s">
        <v>9516</v>
      </c>
      <c r="F3803" s="10" t="s">
        <v>9837</v>
      </c>
      <c r="G3803" s="10" t="s">
        <v>10102</v>
      </c>
      <c r="H3803" s="10" t="s">
        <v>10199</v>
      </c>
      <c r="I3803" s="10" t="s">
        <v>10202</v>
      </c>
      <c r="J3803" s="10" t="s">
        <v>10203</v>
      </c>
      <c r="K3803" s="10" t="s">
        <v>291</v>
      </c>
      <c r="L3803" s="10" t="s">
        <v>292</v>
      </c>
      <c r="M3803" s="46"/>
      <c r="N3803" s="10"/>
      <c r="O3803" s="10"/>
      <c r="P3803" s="10" t="s">
        <v>295</v>
      </c>
      <c r="Q3803" s="10"/>
      <c r="R3803" s="10"/>
      <c r="T3803" s="10" t="s">
        <v>381</v>
      </c>
      <c r="U3803" s="10"/>
      <c r="V3803" s="10" t="s">
        <v>381</v>
      </c>
      <c r="Z3803" s="47"/>
      <c r="AD3803" s="47"/>
      <c r="AH3803" s="47"/>
      <c r="AI3803" s="10"/>
      <c r="AJ3803" s="10" t="s">
        <v>298</v>
      </c>
      <c r="AK3803" s="10" t="s">
        <v>291</v>
      </c>
      <c r="AL3803" s="10"/>
      <c r="AM3803" s="10"/>
      <c r="AN3803" s="10"/>
      <c r="AO3803" s="10"/>
      <c r="AS3803" s="48"/>
      <c r="AT3803" s="50"/>
      <c r="AU3803" s="50"/>
      <c r="AV3803" s="50"/>
      <c r="AW3803" s="50"/>
      <c r="AX3803" s="49">
        <v>1</v>
      </c>
    </row>
    <row r="3804" spans="1:50" ht="14.25" customHeight="1" x14ac:dyDescent="0.55000000000000004">
      <c r="A3804" s="45">
        <v>1379329</v>
      </c>
      <c r="B3804" s="10" t="s">
        <v>284</v>
      </c>
      <c r="C3804" s="10" t="s">
        <v>16</v>
      </c>
      <c r="D3804" s="10" t="s">
        <v>9516</v>
      </c>
      <c r="F3804" s="10" t="s">
        <v>9837</v>
      </c>
      <c r="G3804" s="10" t="s">
        <v>10102</v>
      </c>
      <c r="H3804" s="10" t="s">
        <v>10204</v>
      </c>
      <c r="I3804" s="10" t="s">
        <v>10205</v>
      </c>
      <c r="J3804" s="10" t="s">
        <v>10206</v>
      </c>
      <c r="K3804" s="10" t="s">
        <v>291</v>
      </c>
      <c r="L3804" s="10" t="s">
        <v>292</v>
      </c>
      <c r="M3804" s="46"/>
      <c r="N3804" s="10"/>
      <c r="O3804" s="10"/>
      <c r="P3804" s="10" t="s">
        <v>295</v>
      </c>
      <c r="Q3804" s="10"/>
      <c r="R3804" s="10"/>
      <c r="T3804" s="10" t="s">
        <v>381</v>
      </c>
      <c r="U3804" s="10"/>
      <c r="V3804" s="10" t="s">
        <v>381</v>
      </c>
      <c r="Z3804" s="47"/>
      <c r="AD3804" s="47"/>
      <c r="AH3804" s="47"/>
      <c r="AI3804" s="10"/>
      <c r="AJ3804" s="10" t="s">
        <v>298</v>
      </c>
      <c r="AK3804" s="10" t="s">
        <v>291</v>
      </c>
      <c r="AL3804" s="10"/>
      <c r="AM3804" s="10"/>
      <c r="AN3804" s="10"/>
      <c r="AO3804" s="10"/>
      <c r="AS3804" s="48"/>
      <c r="AT3804" s="50"/>
      <c r="AU3804" s="50"/>
      <c r="AV3804" s="50"/>
      <c r="AW3804" s="50"/>
      <c r="AX3804" s="49">
        <v>1</v>
      </c>
    </row>
    <row r="3805" spans="1:50" ht="14.25" customHeight="1" x14ac:dyDescent="0.55000000000000004">
      <c r="A3805" s="45">
        <v>1379402</v>
      </c>
      <c r="B3805" s="10" t="s">
        <v>284</v>
      </c>
      <c r="C3805" s="10" t="s">
        <v>16</v>
      </c>
      <c r="D3805" s="10" t="s">
        <v>9516</v>
      </c>
      <c r="F3805" s="10" t="s">
        <v>9837</v>
      </c>
      <c r="G3805" s="10" t="s">
        <v>10102</v>
      </c>
      <c r="H3805" s="10" t="s">
        <v>10204</v>
      </c>
      <c r="I3805" s="10" t="s">
        <v>10207</v>
      </c>
      <c r="J3805" s="10" t="s">
        <v>10208</v>
      </c>
      <c r="K3805" s="10" t="s">
        <v>291</v>
      </c>
      <c r="L3805" s="10" t="s">
        <v>292</v>
      </c>
      <c r="M3805" s="46"/>
      <c r="N3805" s="10"/>
      <c r="O3805" s="10"/>
      <c r="P3805" s="10" t="s">
        <v>295</v>
      </c>
      <c r="Q3805" s="10"/>
      <c r="R3805" s="10"/>
      <c r="T3805" s="10" t="s">
        <v>381</v>
      </c>
      <c r="U3805" s="10"/>
      <c r="V3805" s="10" t="s">
        <v>381</v>
      </c>
      <c r="Z3805" s="47"/>
      <c r="AD3805" s="47"/>
      <c r="AH3805" s="47"/>
      <c r="AI3805" s="10"/>
      <c r="AJ3805" s="10" t="s">
        <v>298</v>
      </c>
      <c r="AK3805" s="10" t="s">
        <v>291</v>
      </c>
      <c r="AL3805" s="10"/>
      <c r="AM3805" s="10"/>
      <c r="AN3805" s="10"/>
      <c r="AO3805" s="10"/>
      <c r="AS3805" s="48"/>
      <c r="AT3805" s="50"/>
      <c r="AU3805" s="50"/>
      <c r="AV3805" s="50"/>
      <c r="AW3805" s="50"/>
      <c r="AX3805" s="49">
        <v>1</v>
      </c>
    </row>
    <row r="3806" spans="1:50" ht="14.25" customHeight="1" x14ac:dyDescent="0.55000000000000004">
      <c r="A3806" s="45">
        <v>1379355</v>
      </c>
      <c r="B3806" s="10" t="s">
        <v>284</v>
      </c>
      <c r="C3806" s="10" t="s">
        <v>16</v>
      </c>
      <c r="D3806" s="10" t="s">
        <v>9516</v>
      </c>
      <c r="F3806" s="10" t="s">
        <v>9837</v>
      </c>
      <c r="G3806" s="10" t="s">
        <v>10102</v>
      </c>
      <c r="H3806" s="10" t="s">
        <v>10204</v>
      </c>
      <c r="I3806" s="10" t="s">
        <v>10209</v>
      </c>
      <c r="J3806" s="10" t="s">
        <v>10210</v>
      </c>
      <c r="K3806" s="10" t="s">
        <v>291</v>
      </c>
      <c r="L3806" s="10" t="s">
        <v>292</v>
      </c>
      <c r="M3806" s="46"/>
      <c r="N3806" s="10"/>
      <c r="O3806" s="10"/>
      <c r="P3806" s="10" t="s">
        <v>295</v>
      </c>
      <c r="Q3806" s="10"/>
      <c r="R3806" s="10"/>
      <c r="T3806" s="10" t="s">
        <v>381</v>
      </c>
      <c r="U3806" s="10"/>
      <c r="V3806" s="10" t="s">
        <v>381</v>
      </c>
      <c r="Z3806" s="47"/>
      <c r="AD3806" s="47"/>
      <c r="AH3806" s="47"/>
      <c r="AI3806" s="10"/>
      <c r="AJ3806" s="10" t="s">
        <v>298</v>
      </c>
      <c r="AK3806" s="10" t="s">
        <v>291</v>
      </c>
      <c r="AL3806" s="10"/>
      <c r="AM3806" s="10"/>
      <c r="AN3806" s="10"/>
      <c r="AO3806" s="10"/>
      <c r="AP3806" s="10">
        <v>12</v>
      </c>
      <c r="AQ3806" s="10">
        <v>25</v>
      </c>
      <c r="AS3806" s="48">
        <v>18.5</v>
      </c>
      <c r="AT3806" s="50"/>
      <c r="AU3806" s="50"/>
      <c r="AV3806" s="50"/>
      <c r="AW3806" s="50"/>
      <c r="AX3806" s="49">
        <v>1</v>
      </c>
    </row>
    <row r="3807" spans="1:50" ht="14.25" customHeight="1" x14ac:dyDescent="0.55000000000000004">
      <c r="A3807" s="45">
        <v>1379292</v>
      </c>
      <c r="B3807" s="10" t="s">
        <v>284</v>
      </c>
      <c r="C3807" s="10" t="s">
        <v>16</v>
      </c>
      <c r="D3807" s="10" t="s">
        <v>9516</v>
      </c>
      <c r="F3807" s="10" t="s">
        <v>9837</v>
      </c>
      <c r="G3807" s="10" t="s">
        <v>10102</v>
      </c>
      <c r="H3807" s="10" t="s">
        <v>10204</v>
      </c>
      <c r="I3807" s="10" t="s">
        <v>10211</v>
      </c>
      <c r="J3807" s="10" t="s">
        <v>10212</v>
      </c>
      <c r="K3807" s="10" t="s">
        <v>291</v>
      </c>
      <c r="L3807" s="10" t="s">
        <v>292</v>
      </c>
      <c r="M3807" s="46"/>
      <c r="N3807" s="10"/>
      <c r="O3807" s="10"/>
      <c r="P3807" s="10" t="s">
        <v>295</v>
      </c>
      <c r="Q3807" s="10"/>
      <c r="R3807" s="10"/>
      <c r="T3807" s="10" t="s">
        <v>381</v>
      </c>
      <c r="U3807" s="10"/>
      <c r="V3807" s="10" t="s">
        <v>381</v>
      </c>
      <c r="Z3807" s="47"/>
      <c r="AD3807" s="47"/>
      <c r="AH3807" s="47"/>
      <c r="AI3807" s="10"/>
      <c r="AJ3807" s="10" t="s">
        <v>298</v>
      </c>
      <c r="AK3807" s="10" t="s">
        <v>291</v>
      </c>
      <c r="AL3807" s="10"/>
      <c r="AM3807" s="10"/>
      <c r="AN3807" s="10"/>
      <c r="AO3807" s="10"/>
      <c r="AS3807" s="48"/>
      <c r="AT3807" s="50"/>
      <c r="AU3807" s="50"/>
      <c r="AV3807" s="50"/>
      <c r="AW3807" s="50"/>
      <c r="AX3807" s="49">
        <v>1</v>
      </c>
    </row>
    <row r="3808" spans="1:50" ht="14.25" customHeight="1" x14ac:dyDescent="0.55000000000000004">
      <c r="A3808" s="45">
        <v>1379005</v>
      </c>
      <c r="B3808" s="10" t="s">
        <v>284</v>
      </c>
      <c r="C3808" s="10" t="s">
        <v>16</v>
      </c>
      <c r="D3808" s="10" t="s">
        <v>9516</v>
      </c>
      <c r="F3808" s="10" t="s">
        <v>9837</v>
      </c>
      <c r="G3808" s="10" t="s">
        <v>10102</v>
      </c>
      <c r="H3808" s="10" t="s">
        <v>10213</v>
      </c>
      <c r="I3808" s="10" t="s">
        <v>10214</v>
      </c>
      <c r="J3808" s="10" t="s">
        <v>10215</v>
      </c>
      <c r="K3808" s="10" t="s">
        <v>291</v>
      </c>
      <c r="L3808" s="10" t="s">
        <v>292</v>
      </c>
      <c r="M3808" s="46"/>
      <c r="N3808" s="10"/>
      <c r="O3808" s="10"/>
      <c r="P3808" s="10" t="s">
        <v>295</v>
      </c>
      <c r="Q3808" s="10"/>
      <c r="R3808" s="10"/>
      <c r="T3808" s="10" t="s">
        <v>381</v>
      </c>
      <c r="U3808" s="10"/>
      <c r="V3808" s="10" t="s">
        <v>381</v>
      </c>
      <c r="Z3808" s="47"/>
      <c r="AD3808" s="47"/>
      <c r="AH3808" s="47"/>
      <c r="AI3808" s="10"/>
      <c r="AJ3808" s="10" t="s">
        <v>298</v>
      </c>
      <c r="AK3808" s="10" t="s">
        <v>291</v>
      </c>
      <c r="AL3808" s="10"/>
      <c r="AM3808" s="10"/>
      <c r="AN3808" s="10"/>
      <c r="AO3808" s="10"/>
      <c r="AS3808" s="48"/>
      <c r="AT3808" s="50"/>
      <c r="AU3808" s="50"/>
      <c r="AV3808" s="50"/>
      <c r="AW3808" s="50"/>
      <c r="AX3808" s="49">
        <v>1</v>
      </c>
    </row>
    <row r="3809" spans="1:50" ht="14.25" customHeight="1" x14ac:dyDescent="0.55000000000000004">
      <c r="A3809" s="45">
        <v>1377373</v>
      </c>
      <c r="B3809" s="10" t="s">
        <v>284</v>
      </c>
      <c r="C3809" s="10" t="s">
        <v>16</v>
      </c>
      <c r="D3809" s="10" t="s">
        <v>9516</v>
      </c>
      <c r="F3809" s="10" t="s">
        <v>9837</v>
      </c>
      <c r="G3809" s="10" t="s">
        <v>10102</v>
      </c>
      <c r="H3809" s="10" t="s">
        <v>10216</v>
      </c>
      <c r="I3809" s="10" t="s">
        <v>10217</v>
      </c>
      <c r="J3809" s="10" t="s">
        <v>10218</v>
      </c>
      <c r="K3809" s="10" t="s">
        <v>291</v>
      </c>
      <c r="L3809" s="10" t="s">
        <v>292</v>
      </c>
      <c r="M3809" s="46"/>
      <c r="N3809" s="10"/>
      <c r="O3809" s="10"/>
      <c r="P3809" s="10" t="s">
        <v>295</v>
      </c>
      <c r="Q3809" s="10"/>
      <c r="R3809" s="10"/>
      <c r="T3809" s="10" t="s">
        <v>381</v>
      </c>
      <c r="U3809" s="10"/>
      <c r="V3809" s="10" t="s">
        <v>381</v>
      </c>
      <c r="Z3809" s="47"/>
      <c r="AD3809" s="47"/>
      <c r="AH3809" s="47"/>
      <c r="AI3809" s="10"/>
      <c r="AJ3809" s="10" t="s">
        <v>298</v>
      </c>
      <c r="AK3809" s="10" t="s">
        <v>291</v>
      </c>
      <c r="AL3809" s="10"/>
      <c r="AM3809" s="10"/>
      <c r="AN3809" s="10"/>
      <c r="AO3809" s="10"/>
      <c r="AS3809" s="48"/>
      <c r="AT3809" s="50"/>
      <c r="AU3809" s="50"/>
      <c r="AV3809" s="50"/>
      <c r="AW3809" s="50"/>
      <c r="AX3809" s="49">
        <v>1</v>
      </c>
    </row>
    <row r="3810" spans="1:50" ht="14.25" customHeight="1" x14ac:dyDescent="0.55000000000000004">
      <c r="A3810" s="45">
        <v>1377380</v>
      </c>
      <c r="B3810" s="10" t="s">
        <v>284</v>
      </c>
      <c r="C3810" s="10" t="s">
        <v>16</v>
      </c>
      <c r="D3810" s="10" t="s">
        <v>9516</v>
      </c>
      <c r="F3810" s="10" t="s">
        <v>9837</v>
      </c>
      <c r="G3810" s="10" t="s">
        <v>10102</v>
      </c>
      <c r="H3810" s="10" t="s">
        <v>10216</v>
      </c>
      <c r="I3810" s="10" t="s">
        <v>10219</v>
      </c>
      <c r="J3810" s="10" t="s">
        <v>10220</v>
      </c>
      <c r="K3810" s="10" t="s">
        <v>291</v>
      </c>
      <c r="L3810" s="10" t="s">
        <v>292</v>
      </c>
      <c r="M3810" s="46"/>
      <c r="N3810" s="10"/>
      <c r="O3810" s="10"/>
      <c r="P3810" s="10" t="s">
        <v>295</v>
      </c>
      <c r="Q3810" s="10"/>
      <c r="R3810" s="10"/>
      <c r="T3810" s="10" t="s">
        <v>381</v>
      </c>
      <c r="U3810" s="10"/>
      <c r="V3810" s="10" t="s">
        <v>381</v>
      </c>
      <c r="Z3810" s="47"/>
      <c r="AD3810" s="47"/>
      <c r="AH3810" s="47"/>
      <c r="AI3810" s="10"/>
      <c r="AJ3810" s="10" t="s">
        <v>298</v>
      </c>
      <c r="AK3810" s="10" t="s">
        <v>291</v>
      </c>
      <c r="AL3810" s="10"/>
      <c r="AM3810" s="10"/>
      <c r="AN3810" s="10"/>
      <c r="AO3810" s="10"/>
      <c r="AS3810" s="48"/>
      <c r="AT3810" s="50"/>
      <c r="AU3810" s="50"/>
      <c r="AV3810" s="50"/>
      <c r="AW3810" s="50"/>
      <c r="AX3810" s="49">
        <v>1</v>
      </c>
    </row>
    <row r="3811" spans="1:50" ht="14.25" customHeight="1" x14ac:dyDescent="0.55000000000000004">
      <c r="A3811" s="45">
        <v>1379045</v>
      </c>
      <c r="B3811" s="10" t="s">
        <v>284</v>
      </c>
      <c r="C3811" s="10" t="s">
        <v>16</v>
      </c>
      <c r="D3811" s="10" t="s">
        <v>9516</v>
      </c>
      <c r="F3811" s="10" t="s">
        <v>9837</v>
      </c>
      <c r="G3811" s="10" t="s">
        <v>10102</v>
      </c>
      <c r="H3811" s="10" t="s">
        <v>10221</v>
      </c>
      <c r="I3811" s="10" t="s">
        <v>10222</v>
      </c>
      <c r="J3811" s="10" t="s">
        <v>10223</v>
      </c>
      <c r="K3811" s="10" t="s">
        <v>291</v>
      </c>
      <c r="L3811" s="10" t="s">
        <v>292</v>
      </c>
      <c r="M3811" s="46"/>
      <c r="N3811" s="10"/>
      <c r="O3811" s="10"/>
      <c r="P3811" s="10" t="s">
        <v>295</v>
      </c>
      <c r="Q3811" s="10"/>
      <c r="R3811" s="10"/>
      <c r="T3811" s="10" t="s">
        <v>381</v>
      </c>
      <c r="U3811" s="10"/>
      <c r="V3811" s="10" t="s">
        <v>381</v>
      </c>
      <c r="Z3811" s="47"/>
      <c r="AD3811" s="47"/>
      <c r="AH3811" s="47"/>
      <c r="AI3811" s="10"/>
      <c r="AJ3811" s="10" t="s">
        <v>298</v>
      </c>
      <c r="AK3811" s="10" t="s">
        <v>291</v>
      </c>
      <c r="AL3811" s="10"/>
      <c r="AM3811" s="10"/>
      <c r="AN3811" s="10"/>
      <c r="AO3811" s="10"/>
      <c r="AS3811" s="48"/>
      <c r="AT3811" s="50"/>
      <c r="AU3811" s="50"/>
      <c r="AV3811" s="50"/>
      <c r="AW3811" s="50"/>
      <c r="AX3811" s="49">
        <v>1</v>
      </c>
    </row>
    <row r="3812" spans="1:50" ht="14.25" customHeight="1" x14ac:dyDescent="0.55000000000000004">
      <c r="A3812" s="45">
        <v>1379044</v>
      </c>
      <c r="B3812" s="10" t="s">
        <v>284</v>
      </c>
      <c r="C3812" s="10" t="s">
        <v>16</v>
      </c>
      <c r="D3812" s="10" t="s">
        <v>9516</v>
      </c>
      <c r="F3812" s="10" t="s">
        <v>9837</v>
      </c>
      <c r="G3812" s="10" t="s">
        <v>10102</v>
      </c>
      <c r="H3812" s="10" t="s">
        <v>10221</v>
      </c>
      <c r="I3812" s="10" t="s">
        <v>10224</v>
      </c>
      <c r="J3812" s="10" t="s">
        <v>10225</v>
      </c>
      <c r="K3812" s="10" t="s">
        <v>291</v>
      </c>
      <c r="L3812" s="10" t="s">
        <v>292</v>
      </c>
      <c r="M3812" s="46"/>
      <c r="N3812" s="10"/>
      <c r="O3812" s="10"/>
      <c r="P3812" s="10" t="s">
        <v>295</v>
      </c>
      <c r="Q3812" s="10"/>
      <c r="R3812" s="10"/>
      <c r="T3812" s="10" t="s">
        <v>381</v>
      </c>
      <c r="U3812" s="10"/>
      <c r="V3812" s="10" t="s">
        <v>381</v>
      </c>
      <c r="Z3812" s="47"/>
      <c r="AD3812" s="47"/>
      <c r="AH3812" s="47"/>
      <c r="AI3812" s="10"/>
      <c r="AJ3812" s="10" t="s">
        <v>298</v>
      </c>
      <c r="AK3812" s="10" t="s">
        <v>291</v>
      </c>
      <c r="AL3812" s="10"/>
      <c r="AM3812" s="10"/>
      <c r="AN3812" s="10"/>
      <c r="AO3812" s="10"/>
      <c r="AS3812" s="48"/>
      <c r="AT3812" s="50"/>
      <c r="AU3812" s="50"/>
      <c r="AV3812" s="50"/>
      <c r="AW3812" s="50"/>
      <c r="AX3812" s="49">
        <v>1</v>
      </c>
    </row>
    <row r="3813" spans="1:50" ht="14.25" customHeight="1" x14ac:dyDescent="0.55000000000000004">
      <c r="A3813" s="45">
        <v>1373258</v>
      </c>
      <c r="B3813" s="10" t="s">
        <v>284</v>
      </c>
      <c r="C3813" s="10" t="s">
        <v>16</v>
      </c>
      <c r="D3813" s="10" t="s">
        <v>9516</v>
      </c>
      <c r="F3813" s="10" t="s">
        <v>9837</v>
      </c>
      <c r="G3813" s="10" t="s">
        <v>10102</v>
      </c>
      <c r="H3813" s="10" t="s">
        <v>10226</v>
      </c>
      <c r="I3813" s="10" t="s">
        <v>10227</v>
      </c>
      <c r="J3813" s="10" t="s">
        <v>10228</v>
      </c>
      <c r="K3813" s="10" t="s">
        <v>291</v>
      </c>
      <c r="L3813" s="10" t="s">
        <v>292</v>
      </c>
      <c r="M3813" s="46"/>
      <c r="N3813" s="10"/>
      <c r="O3813" s="10"/>
      <c r="P3813" s="10" t="s">
        <v>295</v>
      </c>
      <c r="Q3813" s="10"/>
      <c r="R3813" s="10"/>
      <c r="T3813" s="10" t="s">
        <v>381</v>
      </c>
      <c r="U3813" s="10"/>
      <c r="V3813" s="10" t="s">
        <v>381</v>
      </c>
      <c r="Z3813" s="47"/>
      <c r="AD3813" s="47"/>
      <c r="AH3813" s="47"/>
      <c r="AI3813" s="10"/>
      <c r="AJ3813" s="10" t="s">
        <v>298</v>
      </c>
      <c r="AK3813" s="10" t="s">
        <v>291</v>
      </c>
      <c r="AL3813" s="10"/>
      <c r="AM3813" s="10"/>
      <c r="AN3813" s="10"/>
      <c r="AO3813" s="10"/>
      <c r="AP3813" s="10">
        <v>35</v>
      </c>
      <c r="AQ3813" s="10">
        <v>50</v>
      </c>
      <c r="AS3813" s="48">
        <v>42.5</v>
      </c>
      <c r="AT3813" s="50"/>
      <c r="AU3813" s="50"/>
      <c r="AV3813" s="50"/>
      <c r="AW3813" s="50"/>
      <c r="AX3813" s="49">
        <v>1</v>
      </c>
    </row>
    <row r="3814" spans="1:50" ht="14.25" customHeight="1" x14ac:dyDescent="0.55000000000000004">
      <c r="A3814" s="45">
        <v>1375883</v>
      </c>
      <c r="B3814" s="10" t="s">
        <v>284</v>
      </c>
      <c r="C3814" s="10" t="s">
        <v>16</v>
      </c>
      <c r="D3814" s="10" t="s">
        <v>9516</v>
      </c>
      <c r="F3814" s="10" t="s">
        <v>9837</v>
      </c>
      <c r="G3814" s="10" t="s">
        <v>10102</v>
      </c>
      <c r="H3814" s="10" t="s">
        <v>10229</v>
      </c>
      <c r="I3814" s="10" t="s">
        <v>10230</v>
      </c>
      <c r="J3814" s="10" t="s">
        <v>10231</v>
      </c>
      <c r="K3814" s="10" t="s">
        <v>291</v>
      </c>
      <c r="L3814" s="10" t="s">
        <v>292</v>
      </c>
      <c r="M3814" s="46"/>
      <c r="N3814" s="10"/>
      <c r="O3814" s="10"/>
      <c r="P3814" s="10" t="s">
        <v>295</v>
      </c>
      <c r="Q3814" s="10"/>
      <c r="R3814" s="10"/>
      <c r="T3814" s="10" t="s">
        <v>381</v>
      </c>
      <c r="U3814" s="10"/>
      <c r="V3814" s="10" t="s">
        <v>381</v>
      </c>
      <c r="Z3814" s="47"/>
      <c r="AD3814" s="47"/>
      <c r="AH3814" s="47"/>
      <c r="AI3814" s="10"/>
      <c r="AJ3814" s="10" t="s">
        <v>298</v>
      </c>
      <c r="AK3814" s="10" t="s">
        <v>291</v>
      </c>
      <c r="AL3814" s="10"/>
      <c r="AM3814" s="10"/>
      <c r="AN3814" s="10"/>
      <c r="AO3814" s="10"/>
      <c r="AS3814" s="48"/>
      <c r="AT3814" s="50"/>
      <c r="AU3814" s="50"/>
      <c r="AV3814" s="50"/>
      <c r="AW3814" s="50"/>
      <c r="AX3814" s="49">
        <v>1</v>
      </c>
    </row>
    <row r="3815" spans="1:50" ht="14.25" customHeight="1" x14ac:dyDescent="0.55000000000000004">
      <c r="A3815" s="45">
        <v>5046059</v>
      </c>
      <c r="B3815" s="10" t="s">
        <v>284</v>
      </c>
      <c r="C3815" s="10" t="s">
        <v>16</v>
      </c>
      <c r="D3815" s="10" t="s">
        <v>9516</v>
      </c>
      <c r="F3815" s="10" t="s">
        <v>9837</v>
      </c>
      <c r="G3815" s="10" t="s">
        <v>10102</v>
      </c>
      <c r="H3815" s="10" t="s">
        <v>10232</v>
      </c>
      <c r="I3815" s="10" t="s">
        <v>10233</v>
      </c>
      <c r="J3815" s="10" t="s">
        <v>10234</v>
      </c>
      <c r="K3815" s="10" t="s">
        <v>291</v>
      </c>
      <c r="L3815" s="10" t="s">
        <v>292</v>
      </c>
      <c r="M3815" s="46"/>
      <c r="N3815" s="10"/>
      <c r="O3815" s="10"/>
      <c r="P3815" s="10" t="s">
        <v>295</v>
      </c>
      <c r="Q3815" s="10"/>
      <c r="R3815" s="10"/>
      <c r="T3815" s="10" t="s">
        <v>381</v>
      </c>
      <c r="U3815" s="10"/>
      <c r="V3815" s="10" t="s">
        <v>381</v>
      </c>
      <c r="Z3815" s="47"/>
      <c r="AD3815" s="47"/>
      <c r="AH3815" s="47"/>
      <c r="AI3815" s="10"/>
      <c r="AJ3815" s="10" t="s">
        <v>298</v>
      </c>
      <c r="AK3815" s="10" t="s">
        <v>291</v>
      </c>
      <c r="AL3815" s="10"/>
      <c r="AM3815" s="10"/>
      <c r="AN3815" s="10"/>
      <c r="AO3815" s="10"/>
      <c r="AS3815" s="48"/>
      <c r="AT3815" s="50"/>
      <c r="AU3815" s="50"/>
      <c r="AV3815" s="50"/>
      <c r="AW3815" s="50"/>
      <c r="AX3815" s="49">
        <v>1</v>
      </c>
    </row>
    <row r="3816" spans="1:50" ht="14.25" customHeight="1" x14ac:dyDescent="0.55000000000000004">
      <c r="A3816" s="45">
        <v>1380627</v>
      </c>
      <c r="B3816" s="10" t="s">
        <v>284</v>
      </c>
      <c r="C3816" s="10" t="s">
        <v>16</v>
      </c>
      <c r="D3816" s="10" t="s">
        <v>9516</v>
      </c>
      <c r="F3816" s="10" t="s">
        <v>9837</v>
      </c>
      <c r="G3816" s="10" t="s">
        <v>10102</v>
      </c>
      <c r="H3816" s="10" t="s">
        <v>10235</v>
      </c>
      <c r="I3816" s="10" t="s">
        <v>10236</v>
      </c>
      <c r="J3816" s="10" t="s">
        <v>10237</v>
      </c>
      <c r="K3816" s="10" t="s">
        <v>291</v>
      </c>
      <c r="L3816" s="10" t="s">
        <v>292</v>
      </c>
      <c r="M3816" s="46"/>
      <c r="N3816" s="10"/>
      <c r="O3816" s="10"/>
      <c r="P3816" s="10" t="s">
        <v>295</v>
      </c>
      <c r="Q3816" s="10"/>
      <c r="R3816" s="10"/>
      <c r="T3816" s="10" t="s">
        <v>381</v>
      </c>
      <c r="U3816" s="10"/>
      <c r="V3816" s="10" t="s">
        <v>381</v>
      </c>
      <c r="Z3816" s="47"/>
      <c r="AD3816" s="47"/>
      <c r="AH3816" s="47"/>
      <c r="AI3816" s="10"/>
      <c r="AJ3816" s="10" t="s">
        <v>298</v>
      </c>
      <c r="AK3816" s="10" t="s">
        <v>291</v>
      </c>
      <c r="AL3816" s="10"/>
      <c r="AM3816" s="10"/>
      <c r="AN3816" s="10"/>
      <c r="AO3816" s="10"/>
      <c r="AS3816" s="48"/>
      <c r="AT3816" s="50"/>
      <c r="AU3816" s="50"/>
      <c r="AV3816" s="50"/>
      <c r="AW3816" s="50"/>
      <c r="AX3816" s="49">
        <v>1</v>
      </c>
    </row>
    <row r="3817" spans="1:50" ht="14.25" customHeight="1" x14ac:dyDescent="0.55000000000000004">
      <c r="A3817" s="45">
        <v>1373308</v>
      </c>
      <c r="B3817" s="10" t="s">
        <v>284</v>
      </c>
      <c r="C3817" s="10" t="s">
        <v>16</v>
      </c>
      <c r="D3817" s="10" t="s">
        <v>9516</v>
      </c>
      <c r="F3817" s="10" t="s">
        <v>9837</v>
      </c>
      <c r="G3817" s="10" t="s">
        <v>10102</v>
      </c>
      <c r="H3817" s="10" t="s">
        <v>10238</v>
      </c>
      <c r="I3817" s="10" t="s">
        <v>10239</v>
      </c>
      <c r="J3817" s="10" t="s">
        <v>10240</v>
      </c>
      <c r="K3817" s="10" t="s">
        <v>291</v>
      </c>
      <c r="L3817" s="10" t="s">
        <v>292</v>
      </c>
      <c r="M3817" s="46"/>
      <c r="N3817" s="10"/>
      <c r="O3817" s="10"/>
      <c r="P3817" s="10" t="s">
        <v>295</v>
      </c>
      <c r="Q3817" s="10"/>
      <c r="R3817" s="10"/>
      <c r="T3817" s="10" t="s">
        <v>381</v>
      </c>
      <c r="U3817" s="10"/>
      <c r="V3817" s="10" t="s">
        <v>381</v>
      </c>
      <c r="Z3817" s="47"/>
      <c r="AD3817" s="47"/>
      <c r="AH3817" s="47"/>
      <c r="AI3817" s="10"/>
      <c r="AJ3817" s="10" t="s">
        <v>298</v>
      </c>
      <c r="AK3817" s="10" t="s">
        <v>291</v>
      </c>
      <c r="AL3817" s="10"/>
      <c r="AM3817" s="10"/>
      <c r="AN3817" s="10"/>
      <c r="AO3817" s="10"/>
      <c r="AS3817" s="48"/>
      <c r="AT3817" s="50"/>
      <c r="AU3817" s="50"/>
      <c r="AV3817" s="50"/>
      <c r="AW3817" s="50"/>
      <c r="AX3817" s="49">
        <v>1</v>
      </c>
    </row>
    <row r="3818" spans="1:50" ht="14.25" customHeight="1" x14ac:dyDescent="0.55000000000000004">
      <c r="A3818" s="45">
        <v>1379261</v>
      </c>
      <c r="B3818" s="10" t="s">
        <v>284</v>
      </c>
      <c r="C3818" s="10" t="s">
        <v>16</v>
      </c>
      <c r="D3818" s="10" t="s">
        <v>9516</v>
      </c>
      <c r="F3818" s="10" t="s">
        <v>9837</v>
      </c>
      <c r="G3818" s="10" t="s">
        <v>10102</v>
      </c>
      <c r="H3818" s="10" t="s">
        <v>10241</v>
      </c>
      <c r="I3818" s="10" t="s">
        <v>10242</v>
      </c>
      <c r="J3818" s="10" t="s">
        <v>10243</v>
      </c>
      <c r="K3818" s="10" t="s">
        <v>291</v>
      </c>
      <c r="L3818" s="10" t="s">
        <v>292</v>
      </c>
      <c r="M3818" s="46"/>
      <c r="N3818" s="10"/>
      <c r="O3818" s="10"/>
      <c r="P3818" s="10" t="s">
        <v>295</v>
      </c>
      <c r="Q3818" s="10"/>
      <c r="R3818" s="10"/>
      <c r="T3818" s="10" t="s">
        <v>381</v>
      </c>
      <c r="U3818" s="10"/>
      <c r="V3818" s="10" t="s">
        <v>381</v>
      </c>
      <c r="Z3818" s="47"/>
      <c r="AD3818" s="47"/>
      <c r="AH3818" s="47"/>
      <c r="AI3818" s="10"/>
      <c r="AJ3818" s="10" t="s">
        <v>298</v>
      </c>
      <c r="AK3818" s="10" t="s">
        <v>291</v>
      </c>
      <c r="AL3818" s="10"/>
      <c r="AM3818" s="10"/>
      <c r="AN3818" s="10"/>
      <c r="AO3818" s="10"/>
      <c r="AS3818" s="48"/>
      <c r="AT3818" s="50"/>
      <c r="AU3818" s="50"/>
      <c r="AV3818" s="50"/>
      <c r="AW3818" s="50"/>
      <c r="AX3818" s="49">
        <v>1</v>
      </c>
    </row>
    <row r="3819" spans="1:50" ht="14.25" customHeight="1" x14ac:dyDescent="0.55000000000000004">
      <c r="A3819" s="45">
        <v>1374518</v>
      </c>
      <c r="B3819" s="10" t="s">
        <v>284</v>
      </c>
      <c r="C3819" s="10" t="s">
        <v>16</v>
      </c>
      <c r="D3819" s="10" t="s">
        <v>9516</v>
      </c>
      <c r="F3819" s="10" t="s">
        <v>9837</v>
      </c>
      <c r="G3819" s="10" t="s">
        <v>10102</v>
      </c>
      <c r="H3819" s="10" t="s">
        <v>10244</v>
      </c>
      <c r="I3819" s="10" t="s">
        <v>10245</v>
      </c>
      <c r="J3819" s="10" t="s">
        <v>10246</v>
      </c>
      <c r="K3819" s="10" t="s">
        <v>291</v>
      </c>
      <c r="L3819" s="10" t="s">
        <v>292</v>
      </c>
      <c r="M3819" s="46"/>
      <c r="N3819" s="10"/>
      <c r="O3819" s="10"/>
      <c r="P3819" s="10" t="s">
        <v>295</v>
      </c>
      <c r="Q3819" s="10"/>
      <c r="R3819" s="10"/>
      <c r="T3819" s="10" t="s">
        <v>381</v>
      </c>
      <c r="U3819" s="10"/>
      <c r="V3819" s="10" t="s">
        <v>381</v>
      </c>
      <c r="Z3819" s="47"/>
      <c r="AD3819" s="47"/>
      <c r="AH3819" s="47"/>
      <c r="AI3819" s="10"/>
      <c r="AJ3819" s="10" t="s">
        <v>298</v>
      </c>
      <c r="AK3819" s="10" t="s">
        <v>291</v>
      </c>
      <c r="AL3819" s="10"/>
      <c r="AM3819" s="10"/>
      <c r="AN3819" s="10"/>
      <c r="AO3819" s="10"/>
      <c r="AS3819" s="48"/>
      <c r="AT3819" s="50"/>
      <c r="AU3819" s="50"/>
      <c r="AV3819" s="50"/>
      <c r="AW3819" s="50"/>
      <c r="AX3819" s="49">
        <v>1</v>
      </c>
    </row>
    <row r="3820" spans="1:50" ht="14.25" customHeight="1" x14ac:dyDescent="0.55000000000000004">
      <c r="A3820" s="45">
        <v>1374927</v>
      </c>
      <c r="B3820" s="10" t="s">
        <v>284</v>
      </c>
      <c r="C3820" s="10" t="s">
        <v>16</v>
      </c>
      <c r="D3820" s="10" t="s">
        <v>9516</v>
      </c>
      <c r="F3820" s="10" t="s">
        <v>9837</v>
      </c>
      <c r="G3820" s="10" t="s">
        <v>10102</v>
      </c>
      <c r="H3820" s="10" t="s">
        <v>10247</v>
      </c>
      <c r="I3820" s="10" t="s">
        <v>10248</v>
      </c>
      <c r="J3820" s="10" t="s">
        <v>10249</v>
      </c>
      <c r="K3820" s="10" t="s">
        <v>291</v>
      </c>
      <c r="L3820" s="10" t="s">
        <v>292</v>
      </c>
      <c r="M3820" s="46"/>
      <c r="N3820" s="10"/>
      <c r="O3820" s="10"/>
      <c r="P3820" s="10" t="s">
        <v>295</v>
      </c>
      <c r="Q3820" s="10"/>
      <c r="R3820" s="10"/>
      <c r="T3820" s="10" t="s">
        <v>381</v>
      </c>
      <c r="U3820" s="10"/>
      <c r="V3820" s="10" t="s">
        <v>381</v>
      </c>
      <c r="Z3820" s="47"/>
      <c r="AD3820" s="47"/>
      <c r="AH3820" s="47"/>
      <c r="AI3820" s="10"/>
      <c r="AJ3820" s="10" t="s">
        <v>298</v>
      </c>
      <c r="AK3820" s="10" t="s">
        <v>291</v>
      </c>
      <c r="AL3820" s="10"/>
      <c r="AM3820" s="10"/>
      <c r="AN3820" s="10"/>
      <c r="AO3820" s="10"/>
      <c r="AS3820" s="48"/>
      <c r="AT3820" s="50"/>
      <c r="AU3820" s="50"/>
      <c r="AV3820" s="50"/>
      <c r="AW3820" s="50"/>
      <c r="AX3820" s="49">
        <v>1</v>
      </c>
    </row>
    <row r="3821" spans="1:50" ht="14.25" customHeight="1" x14ac:dyDescent="0.55000000000000004">
      <c r="A3821" s="45">
        <v>1375279</v>
      </c>
      <c r="B3821" s="10" t="s">
        <v>284</v>
      </c>
      <c r="C3821" s="10" t="s">
        <v>16</v>
      </c>
      <c r="D3821" s="10" t="s">
        <v>9516</v>
      </c>
      <c r="F3821" s="10" t="s">
        <v>9837</v>
      </c>
      <c r="G3821" s="10" t="s">
        <v>10102</v>
      </c>
      <c r="H3821" s="10" t="s">
        <v>10247</v>
      </c>
      <c r="I3821" s="10" t="s">
        <v>10250</v>
      </c>
      <c r="J3821" s="10" t="s">
        <v>10251</v>
      </c>
      <c r="K3821" s="10" t="s">
        <v>291</v>
      </c>
      <c r="L3821" s="10" t="s">
        <v>292</v>
      </c>
      <c r="M3821" s="46"/>
      <c r="N3821" s="10"/>
      <c r="O3821" s="10"/>
      <c r="P3821" s="10" t="s">
        <v>295</v>
      </c>
      <c r="Q3821" s="10"/>
      <c r="R3821" s="10"/>
      <c r="T3821" s="10" t="s">
        <v>381</v>
      </c>
      <c r="U3821" s="10"/>
      <c r="V3821" s="10" t="s">
        <v>381</v>
      </c>
      <c r="Z3821" s="47"/>
      <c r="AD3821" s="47"/>
      <c r="AH3821" s="47"/>
      <c r="AI3821" s="10"/>
      <c r="AJ3821" s="10" t="s">
        <v>298</v>
      </c>
      <c r="AK3821" s="10" t="s">
        <v>291</v>
      </c>
      <c r="AL3821" s="10"/>
      <c r="AM3821" s="10"/>
      <c r="AN3821" s="10"/>
      <c r="AO3821" s="10"/>
      <c r="AS3821" s="48"/>
      <c r="AT3821" s="50"/>
      <c r="AU3821" s="50"/>
      <c r="AV3821" s="50"/>
      <c r="AW3821" s="50"/>
      <c r="AX3821" s="49">
        <v>1</v>
      </c>
    </row>
    <row r="3822" spans="1:50" ht="14.25" customHeight="1" x14ac:dyDescent="0.55000000000000004">
      <c r="A3822" s="45">
        <v>1374888</v>
      </c>
      <c r="B3822" s="10" t="s">
        <v>319</v>
      </c>
      <c r="C3822" s="10" t="s">
        <v>16</v>
      </c>
      <c r="D3822" s="10" t="s">
        <v>9516</v>
      </c>
      <c r="F3822" s="10" t="s">
        <v>9837</v>
      </c>
      <c r="G3822" s="10" t="s">
        <v>10102</v>
      </c>
      <c r="H3822" s="10" t="s">
        <v>10247</v>
      </c>
      <c r="I3822" s="10" t="s">
        <v>10252</v>
      </c>
      <c r="J3822" s="10" t="s">
        <v>10253</v>
      </c>
      <c r="K3822" s="10" t="s">
        <v>291</v>
      </c>
      <c r="L3822" s="10" t="s">
        <v>316</v>
      </c>
      <c r="M3822" s="46"/>
      <c r="N3822" s="10"/>
      <c r="O3822" s="10"/>
      <c r="P3822" s="10" t="s">
        <v>295</v>
      </c>
      <c r="Q3822" s="10"/>
      <c r="R3822" s="10"/>
      <c r="T3822" s="10" t="s">
        <v>381</v>
      </c>
      <c r="U3822" s="10"/>
      <c r="V3822" s="10" t="s">
        <v>381</v>
      </c>
      <c r="Z3822" s="47"/>
      <c r="AD3822" s="47"/>
      <c r="AH3822" s="47"/>
      <c r="AI3822" s="10"/>
      <c r="AJ3822" s="10" t="s">
        <v>298</v>
      </c>
      <c r="AK3822" s="10" t="s">
        <v>291</v>
      </c>
      <c r="AL3822" s="10"/>
      <c r="AM3822" s="10"/>
      <c r="AN3822" s="10"/>
      <c r="AO3822" s="10"/>
      <c r="AS3822" s="48"/>
      <c r="AT3822" s="50"/>
      <c r="AU3822" s="50"/>
      <c r="AV3822" s="50"/>
      <c r="AW3822" s="50"/>
      <c r="AX3822" s="49">
        <v>1</v>
      </c>
    </row>
    <row r="3823" spans="1:50" ht="14.25" customHeight="1" x14ac:dyDescent="0.55000000000000004">
      <c r="A3823" s="45">
        <v>1375042</v>
      </c>
      <c r="B3823" s="10" t="s">
        <v>284</v>
      </c>
      <c r="C3823" s="10" t="s">
        <v>16</v>
      </c>
      <c r="D3823" s="10" t="s">
        <v>9516</v>
      </c>
      <c r="F3823" s="10" t="s">
        <v>9837</v>
      </c>
      <c r="G3823" s="10" t="s">
        <v>10102</v>
      </c>
      <c r="H3823" s="10" t="s">
        <v>10247</v>
      </c>
      <c r="I3823" s="10" t="s">
        <v>10254</v>
      </c>
      <c r="J3823" s="10" t="s">
        <v>10255</v>
      </c>
      <c r="K3823" s="10" t="s">
        <v>291</v>
      </c>
      <c r="L3823" s="10" t="s">
        <v>292</v>
      </c>
      <c r="M3823" s="46"/>
      <c r="N3823" s="10"/>
      <c r="O3823" s="10"/>
      <c r="P3823" s="10" t="s">
        <v>295</v>
      </c>
      <c r="Q3823" s="10"/>
      <c r="R3823" s="10"/>
      <c r="T3823" s="10" t="s">
        <v>381</v>
      </c>
      <c r="U3823" s="10"/>
      <c r="V3823" s="10" t="s">
        <v>381</v>
      </c>
      <c r="Z3823" s="47"/>
      <c r="AD3823" s="47"/>
      <c r="AH3823" s="47"/>
      <c r="AI3823" s="10"/>
      <c r="AJ3823" s="10" t="s">
        <v>298</v>
      </c>
      <c r="AK3823" s="10" t="s">
        <v>291</v>
      </c>
      <c r="AL3823" s="10"/>
      <c r="AM3823" s="10"/>
      <c r="AN3823" s="10"/>
      <c r="AO3823" s="10"/>
      <c r="AS3823" s="48"/>
      <c r="AT3823" s="50"/>
      <c r="AU3823" s="50"/>
      <c r="AV3823" s="50"/>
      <c r="AW3823" s="50"/>
      <c r="AX3823" s="49">
        <v>1</v>
      </c>
    </row>
    <row r="3824" spans="1:50" ht="14.25" customHeight="1" x14ac:dyDescent="0.55000000000000004">
      <c r="A3824" s="45">
        <v>1374962</v>
      </c>
      <c r="B3824" s="10" t="s">
        <v>284</v>
      </c>
      <c r="C3824" s="10" t="s">
        <v>16</v>
      </c>
      <c r="D3824" s="10" t="s">
        <v>9516</v>
      </c>
      <c r="F3824" s="10" t="s">
        <v>9837</v>
      </c>
      <c r="G3824" s="10" t="s">
        <v>10102</v>
      </c>
      <c r="H3824" s="10" t="s">
        <v>10247</v>
      </c>
      <c r="I3824" s="10" t="s">
        <v>10256</v>
      </c>
      <c r="J3824" s="10" t="s">
        <v>10257</v>
      </c>
      <c r="K3824" s="10" t="s">
        <v>291</v>
      </c>
      <c r="L3824" s="10" t="s">
        <v>292</v>
      </c>
      <c r="M3824" s="46"/>
      <c r="N3824" s="10"/>
      <c r="O3824" s="10"/>
      <c r="P3824" s="10" t="s">
        <v>295</v>
      </c>
      <c r="Q3824" s="10"/>
      <c r="R3824" s="10"/>
      <c r="T3824" s="10" t="s">
        <v>381</v>
      </c>
      <c r="U3824" s="10"/>
      <c r="V3824" s="10" t="s">
        <v>381</v>
      </c>
      <c r="Z3824" s="47"/>
      <c r="AD3824" s="47"/>
      <c r="AH3824" s="47"/>
      <c r="AI3824" s="10"/>
      <c r="AJ3824" s="10" t="s">
        <v>298</v>
      </c>
      <c r="AK3824" s="10" t="s">
        <v>291</v>
      </c>
      <c r="AL3824" s="10"/>
      <c r="AM3824" s="10"/>
      <c r="AN3824" s="10"/>
      <c r="AO3824" s="10"/>
      <c r="AS3824" s="48"/>
      <c r="AT3824" s="50"/>
      <c r="AU3824" s="50"/>
      <c r="AV3824" s="50"/>
      <c r="AW3824" s="50"/>
      <c r="AX3824" s="49">
        <v>1</v>
      </c>
    </row>
    <row r="3825" spans="1:50" ht="14.25" customHeight="1" x14ac:dyDescent="0.55000000000000004">
      <c r="A3825" s="45">
        <v>1374909</v>
      </c>
      <c r="B3825" s="10" t="s">
        <v>284</v>
      </c>
      <c r="C3825" s="10" t="s">
        <v>16</v>
      </c>
      <c r="D3825" s="10" t="s">
        <v>9516</v>
      </c>
      <c r="F3825" s="10" t="s">
        <v>9837</v>
      </c>
      <c r="G3825" s="10" t="s">
        <v>10102</v>
      </c>
      <c r="H3825" s="10" t="s">
        <v>10247</v>
      </c>
      <c r="I3825" s="10" t="s">
        <v>10258</v>
      </c>
      <c r="J3825" s="10" t="s">
        <v>10259</v>
      </c>
      <c r="K3825" s="10" t="s">
        <v>291</v>
      </c>
      <c r="L3825" s="10" t="s">
        <v>292</v>
      </c>
      <c r="M3825" s="46"/>
      <c r="N3825" s="10"/>
      <c r="O3825" s="10"/>
      <c r="P3825" s="10" t="s">
        <v>295</v>
      </c>
      <c r="Q3825" s="10"/>
      <c r="R3825" s="10"/>
      <c r="T3825" s="10" t="s">
        <v>381</v>
      </c>
      <c r="U3825" s="10"/>
      <c r="V3825" s="10" t="s">
        <v>381</v>
      </c>
      <c r="Z3825" s="47"/>
      <c r="AD3825" s="47"/>
      <c r="AH3825" s="47"/>
      <c r="AI3825" s="10"/>
      <c r="AJ3825" s="10" t="s">
        <v>298</v>
      </c>
      <c r="AK3825" s="10" t="s">
        <v>291</v>
      </c>
      <c r="AL3825" s="10"/>
      <c r="AM3825" s="10"/>
      <c r="AN3825" s="10"/>
      <c r="AO3825" s="10"/>
      <c r="AS3825" s="48"/>
      <c r="AT3825" s="50"/>
      <c r="AU3825" s="50"/>
      <c r="AV3825" s="50"/>
      <c r="AW3825" s="50"/>
      <c r="AX3825" s="49">
        <v>1</v>
      </c>
    </row>
    <row r="3826" spans="1:50" ht="14.25" customHeight="1" x14ac:dyDescent="0.55000000000000004">
      <c r="A3826" s="45">
        <v>1375386</v>
      </c>
      <c r="B3826" s="10" t="s">
        <v>284</v>
      </c>
      <c r="C3826" s="10" t="s">
        <v>16</v>
      </c>
      <c r="D3826" s="10" t="s">
        <v>9516</v>
      </c>
      <c r="F3826" s="10" t="s">
        <v>9837</v>
      </c>
      <c r="G3826" s="10" t="s">
        <v>10102</v>
      </c>
      <c r="H3826" s="10" t="s">
        <v>10247</v>
      </c>
      <c r="I3826" s="10" t="s">
        <v>10260</v>
      </c>
      <c r="J3826" s="10" t="s">
        <v>10261</v>
      </c>
      <c r="K3826" s="10" t="s">
        <v>291</v>
      </c>
      <c r="L3826" s="10" t="s">
        <v>292</v>
      </c>
      <c r="M3826" s="46"/>
      <c r="N3826" s="10"/>
      <c r="O3826" s="10"/>
      <c r="P3826" s="10" t="s">
        <v>295</v>
      </c>
      <c r="Q3826" s="10"/>
      <c r="R3826" s="10"/>
      <c r="T3826" s="10" t="s">
        <v>381</v>
      </c>
      <c r="U3826" s="10"/>
      <c r="V3826" s="10" t="s">
        <v>381</v>
      </c>
      <c r="Z3826" s="47"/>
      <c r="AD3826" s="47"/>
      <c r="AH3826" s="47"/>
      <c r="AI3826" s="10"/>
      <c r="AJ3826" s="10" t="s">
        <v>298</v>
      </c>
      <c r="AK3826" s="10" t="s">
        <v>291</v>
      </c>
      <c r="AL3826" s="10"/>
      <c r="AM3826" s="10"/>
      <c r="AN3826" s="10"/>
      <c r="AO3826" s="10"/>
      <c r="AS3826" s="48"/>
      <c r="AT3826" s="50"/>
      <c r="AU3826" s="50"/>
      <c r="AV3826" s="50"/>
      <c r="AW3826" s="50"/>
      <c r="AX3826" s="49">
        <v>1</v>
      </c>
    </row>
    <row r="3827" spans="1:50" ht="14.25" customHeight="1" x14ac:dyDescent="0.55000000000000004">
      <c r="A3827" s="45">
        <v>1375050</v>
      </c>
      <c r="B3827" s="10" t="s">
        <v>284</v>
      </c>
      <c r="C3827" s="10" t="s">
        <v>16</v>
      </c>
      <c r="D3827" s="10" t="s">
        <v>9516</v>
      </c>
      <c r="F3827" s="10" t="s">
        <v>9837</v>
      </c>
      <c r="G3827" s="10" t="s">
        <v>10102</v>
      </c>
      <c r="H3827" s="10" t="s">
        <v>10247</v>
      </c>
      <c r="I3827" s="10" t="s">
        <v>10262</v>
      </c>
      <c r="J3827" s="10" t="s">
        <v>10263</v>
      </c>
      <c r="K3827" s="10" t="s">
        <v>291</v>
      </c>
      <c r="L3827" s="10" t="s">
        <v>292</v>
      </c>
      <c r="M3827" s="46"/>
      <c r="N3827" s="10"/>
      <c r="O3827" s="10"/>
      <c r="P3827" s="10" t="s">
        <v>295</v>
      </c>
      <c r="Q3827" s="10"/>
      <c r="R3827" s="10"/>
      <c r="T3827" s="10" t="s">
        <v>381</v>
      </c>
      <c r="U3827" s="10"/>
      <c r="V3827" s="10" t="s">
        <v>381</v>
      </c>
      <c r="Z3827" s="47"/>
      <c r="AD3827" s="47"/>
      <c r="AH3827" s="47"/>
      <c r="AI3827" s="10"/>
      <c r="AJ3827" s="10" t="s">
        <v>298</v>
      </c>
      <c r="AK3827" s="10" t="s">
        <v>291</v>
      </c>
      <c r="AL3827" s="10"/>
      <c r="AM3827" s="10"/>
      <c r="AN3827" s="10"/>
      <c r="AO3827" s="10"/>
      <c r="AS3827" s="48"/>
      <c r="AT3827" s="50"/>
      <c r="AU3827" s="50"/>
      <c r="AV3827" s="50"/>
      <c r="AW3827" s="50"/>
      <c r="AX3827" s="49">
        <v>1</v>
      </c>
    </row>
    <row r="3828" spans="1:50" ht="14.25" customHeight="1" x14ac:dyDescent="0.55000000000000004">
      <c r="A3828" s="45">
        <v>1375185</v>
      </c>
      <c r="B3828" s="10" t="s">
        <v>284</v>
      </c>
      <c r="C3828" s="10" t="s">
        <v>16</v>
      </c>
      <c r="D3828" s="10" t="s">
        <v>9516</v>
      </c>
      <c r="F3828" s="10" t="s">
        <v>9837</v>
      </c>
      <c r="G3828" s="10" t="s">
        <v>10102</v>
      </c>
      <c r="H3828" s="10" t="s">
        <v>10247</v>
      </c>
      <c r="I3828" s="10" t="s">
        <v>10264</v>
      </c>
      <c r="J3828" s="10" t="s">
        <v>10265</v>
      </c>
      <c r="K3828" s="10" t="s">
        <v>291</v>
      </c>
      <c r="L3828" s="10" t="s">
        <v>292</v>
      </c>
      <c r="M3828" s="46"/>
      <c r="N3828" s="10"/>
      <c r="O3828" s="10"/>
      <c r="P3828" s="10" t="s">
        <v>295</v>
      </c>
      <c r="Q3828" s="10"/>
      <c r="R3828" s="10"/>
      <c r="T3828" s="10" t="s">
        <v>381</v>
      </c>
      <c r="U3828" s="10"/>
      <c r="V3828" s="10" t="s">
        <v>381</v>
      </c>
      <c r="Z3828" s="47"/>
      <c r="AD3828" s="47"/>
      <c r="AH3828" s="47"/>
      <c r="AI3828" s="10"/>
      <c r="AJ3828" s="10" t="s">
        <v>298</v>
      </c>
      <c r="AK3828" s="10" t="s">
        <v>291</v>
      </c>
      <c r="AL3828" s="10"/>
      <c r="AM3828" s="10"/>
      <c r="AN3828" s="10"/>
      <c r="AO3828" s="10"/>
      <c r="AP3828" s="10">
        <v>10.5</v>
      </c>
      <c r="AQ3828" s="10">
        <v>12.5</v>
      </c>
      <c r="AS3828" s="48">
        <v>11.5</v>
      </c>
      <c r="AT3828" s="50"/>
      <c r="AU3828" s="50"/>
      <c r="AV3828" s="50"/>
      <c r="AW3828" s="50"/>
      <c r="AX3828" s="49">
        <v>1</v>
      </c>
    </row>
    <row r="3829" spans="1:50" ht="14.25" customHeight="1" x14ac:dyDescent="0.55000000000000004">
      <c r="A3829" s="45">
        <v>1375081</v>
      </c>
      <c r="B3829" s="10" t="s">
        <v>284</v>
      </c>
      <c r="C3829" s="10" t="s">
        <v>16</v>
      </c>
      <c r="D3829" s="10" t="s">
        <v>9516</v>
      </c>
      <c r="F3829" s="10" t="s">
        <v>9837</v>
      </c>
      <c r="G3829" s="10" t="s">
        <v>10102</v>
      </c>
      <c r="H3829" s="10" t="s">
        <v>10247</v>
      </c>
      <c r="I3829" s="10" t="s">
        <v>10266</v>
      </c>
      <c r="J3829" s="10" t="s">
        <v>10267</v>
      </c>
      <c r="K3829" s="10" t="s">
        <v>291</v>
      </c>
      <c r="L3829" s="10" t="s">
        <v>292</v>
      </c>
      <c r="M3829" s="46"/>
      <c r="N3829" s="10"/>
      <c r="O3829" s="10"/>
      <c r="P3829" s="10" t="s">
        <v>295</v>
      </c>
      <c r="Q3829" s="10"/>
      <c r="R3829" s="10"/>
      <c r="T3829" s="10" t="s">
        <v>381</v>
      </c>
      <c r="U3829" s="10"/>
      <c r="V3829" s="10" t="s">
        <v>381</v>
      </c>
      <c r="Z3829" s="47"/>
      <c r="AD3829" s="47"/>
      <c r="AH3829" s="47"/>
      <c r="AI3829" s="10"/>
      <c r="AJ3829" s="10" t="s">
        <v>298</v>
      </c>
      <c r="AK3829" s="10" t="s">
        <v>291</v>
      </c>
      <c r="AL3829" s="10"/>
      <c r="AM3829" s="10"/>
      <c r="AN3829" s="10"/>
      <c r="AO3829" s="10"/>
      <c r="AS3829" s="48"/>
      <c r="AT3829" s="50"/>
      <c r="AU3829" s="50"/>
      <c r="AV3829" s="50"/>
      <c r="AW3829" s="50"/>
      <c r="AX3829" s="49">
        <v>1</v>
      </c>
    </row>
    <row r="3830" spans="1:50" ht="14.25" customHeight="1" x14ac:dyDescent="0.55000000000000004">
      <c r="A3830" s="45">
        <v>1375162</v>
      </c>
      <c r="B3830" s="10" t="s">
        <v>284</v>
      </c>
      <c r="C3830" s="10" t="s">
        <v>16</v>
      </c>
      <c r="D3830" s="10" t="s">
        <v>9516</v>
      </c>
      <c r="F3830" s="10" t="s">
        <v>9837</v>
      </c>
      <c r="G3830" s="10" t="s">
        <v>10102</v>
      </c>
      <c r="H3830" s="10" t="s">
        <v>10247</v>
      </c>
      <c r="I3830" s="10" t="s">
        <v>10268</v>
      </c>
      <c r="J3830" s="10" t="s">
        <v>10269</v>
      </c>
      <c r="K3830" s="10" t="s">
        <v>291</v>
      </c>
      <c r="L3830" s="10" t="s">
        <v>292</v>
      </c>
      <c r="M3830" s="46"/>
      <c r="N3830" s="10"/>
      <c r="O3830" s="10"/>
      <c r="P3830" s="10" t="s">
        <v>295</v>
      </c>
      <c r="Q3830" s="10"/>
      <c r="R3830" s="10"/>
      <c r="T3830" s="10" t="s">
        <v>381</v>
      </c>
      <c r="U3830" s="10"/>
      <c r="V3830" s="10" t="s">
        <v>381</v>
      </c>
      <c r="Z3830" s="47"/>
      <c r="AD3830" s="47"/>
      <c r="AH3830" s="47"/>
      <c r="AI3830" s="10"/>
      <c r="AJ3830" s="10" t="s">
        <v>298</v>
      </c>
      <c r="AK3830" s="10" t="s">
        <v>291</v>
      </c>
      <c r="AL3830" s="10"/>
      <c r="AM3830" s="10"/>
      <c r="AN3830" s="10"/>
      <c r="AO3830" s="10"/>
      <c r="AP3830" s="10">
        <v>15</v>
      </c>
      <c r="AQ3830" s="10">
        <v>38</v>
      </c>
      <c r="AS3830" s="48">
        <v>26.5</v>
      </c>
      <c r="AT3830" s="50"/>
      <c r="AU3830" s="50"/>
      <c r="AV3830" s="50"/>
      <c r="AW3830" s="50"/>
      <c r="AX3830" s="49">
        <v>1</v>
      </c>
    </row>
    <row r="3831" spans="1:50" ht="14.25" customHeight="1" x14ac:dyDescent="0.55000000000000004">
      <c r="A3831" s="45">
        <v>1374924</v>
      </c>
      <c r="B3831" s="10" t="s">
        <v>284</v>
      </c>
      <c r="C3831" s="10" t="s">
        <v>16</v>
      </c>
      <c r="D3831" s="10" t="s">
        <v>9516</v>
      </c>
      <c r="F3831" s="10" t="s">
        <v>9837</v>
      </c>
      <c r="G3831" s="10" t="s">
        <v>10102</v>
      </c>
      <c r="H3831" s="10" t="s">
        <v>10247</v>
      </c>
      <c r="I3831" s="10" t="s">
        <v>10270</v>
      </c>
      <c r="J3831" s="10" t="s">
        <v>10271</v>
      </c>
      <c r="K3831" s="10" t="s">
        <v>291</v>
      </c>
      <c r="L3831" s="10" t="s">
        <v>292</v>
      </c>
      <c r="M3831" s="46"/>
      <c r="N3831" s="10"/>
      <c r="O3831" s="10"/>
      <c r="P3831" s="10" t="s">
        <v>295</v>
      </c>
      <c r="Q3831" s="10"/>
      <c r="R3831" s="10"/>
      <c r="T3831" s="10" t="s">
        <v>381</v>
      </c>
      <c r="U3831" s="10"/>
      <c r="V3831" s="10" t="s">
        <v>381</v>
      </c>
      <c r="Z3831" s="47"/>
      <c r="AD3831" s="47"/>
      <c r="AH3831" s="47"/>
      <c r="AI3831" s="10"/>
      <c r="AJ3831" s="10" t="s">
        <v>298</v>
      </c>
      <c r="AK3831" s="10" t="s">
        <v>291</v>
      </c>
      <c r="AL3831" s="10"/>
      <c r="AM3831" s="10"/>
      <c r="AN3831" s="10"/>
      <c r="AO3831" s="10"/>
      <c r="AS3831" s="48"/>
      <c r="AT3831" s="50"/>
      <c r="AU3831" s="50"/>
      <c r="AV3831" s="50"/>
      <c r="AW3831" s="50"/>
      <c r="AX3831" s="49">
        <v>1</v>
      </c>
    </row>
    <row r="3832" spans="1:50" ht="14.25" customHeight="1" x14ac:dyDescent="0.55000000000000004">
      <c r="A3832" s="45">
        <v>1375296</v>
      </c>
      <c r="B3832" s="10" t="s">
        <v>284</v>
      </c>
      <c r="C3832" s="10" t="s">
        <v>16</v>
      </c>
      <c r="D3832" s="10" t="s">
        <v>9516</v>
      </c>
      <c r="F3832" s="10" t="s">
        <v>9837</v>
      </c>
      <c r="G3832" s="10" t="s">
        <v>10102</v>
      </c>
      <c r="H3832" s="10" t="s">
        <v>10247</v>
      </c>
      <c r="I3832" s="10" t="s">
        <v>10272</v>
      </c>
      <c r="J3832" s="10" t="s">
        <v>10273</v>
      </c>
      <c r="K3832" s="10" t="s">
        <v>291</v>
      </c>
      <c r="L3832" s="10" t="s">
        <v>292</v>
      </c>
      <c r="M3832" s="46"/>
      <c r="N3832" s="10"/>
      <c r="O3832" s="10"/>
      <c r="P3832" s="10" t="s">
        <v>295</v>
      </c>
      <c r="Q3832" s="10"/>
      <c r="R3832" s="10"/>
      <c r="T3832" s="10" t="s">
        <v>381</v>
      </c>
      <c r="U3832" s="10"/>
      <c r="V3832" s="10" t="s">
        <v>381</v>
      </c>
      <c r="Z3832" s="47"/>
      <c r="AD3832" s="47"/>
      <c r="AH3832" s="47"/>
      <c r="AI3832" s="10"/>
      <c r="AJ3832" s="10" t="s">
        <v>298</v>
      </c>
      <c r="AK3832" s="10" t="s">
        <v>291</v>
      </c>
      <c r="AL3832" s="10"/>
      <c r="AM3832" s="10"/>
      <c r="AN3832" s="10"/>
      <c r="AO3832" s="10"/>
      <c r="AS3832" s="48"/>
      <c r="AT3832" s="50"/>
      <c r="AU3832" s="50"/>
      <c r="AV3832" s="50"/>
      <c r="AW3832" s="50"/>
      <c r="AX3832" s="49">
        <v>1</v>
      </c>
    </row>
    <row r="3833" spans="1:50" ht="14.25" customHeight="1" x14ac:dyDescent="0.55000000000000004">
      <c r="A3833" s="45">
        <v>1375273</v>
      </c>
      <c r="B3833" s="10" t="s">
        <v>284</v>
      </c>
      <c r="C3833" s="10" t="s">
        <v>16</v>
      </c>
      <c r="D3833" s="10" t="s">
        <v>9516</v>
      </c>
      <c r="F3833" s="10" t="s">
        <v>9837</v>
      </c>
      <c r="G3833" s="10" t="s">
        <v>10102</v>
      </c>
      <c r="H3833" s="10" t="s">
        <v>10247</v>
      </c>
      <c r="I3833" s="10" t="s">
        <v>10274</v>
      </c>
      <c r="J3833" s="10" t="s">
        <v>10275</v>
      </c>
      <c r="K3833" s="10" t="s">
        <v>291</v>
      </c>
      <c r="L3833" s="10" t="s">
        <v>292</v>
      </c>
      <c r="M3833" s="46"/>
      <c r="N3833" s="10"/>
      <c r="O3833" s="10"/>
      <c r="P3833" s="10" t="s">
        <v>295</v>
      </c>
      <c r="Q3833" s="10"/>
      <c r="R3833" s="10"/>
      <c r="T3833" s="10" t="s">
        <v>381</v>
      </c>
      <c r="U3833" s="10"/>
      <c r="V3833" s="10" t="s">
        <v>381</v>
      </c>
      <c r="Z3833" s="47"/>
      <c r="AD3833" s="47"/>
      <c r="AH3833" s="47"/>
      <c r="AI3833" s="10"/>
      <c r="AJ3833" s="10" t="s">
        <v>298</v>
      </c>
      <c r="AK3833" s="10" t="s">
        <v>291</v>
      </c>
      <c r="AL3833" s="10"/>
      <c r="AM3833" s="10"/>
      <c r="AN3833" s="10"/>
      <c r="AO3833" s="10"/>
      <c r="AS3833" s="48"/>
      <c r="AT3833" s="50"/>
      <c r="AU3833" s="50"/>
      <c r="AV3833" s="50"/>
      <c r="AW3833" s="50"/>
      <c r="AX3833" s="49">
        <v>1</v>
      </c>
    </row>
    <row r="3834" spans="1:50" ht="14.25" customHeight="1" x14ac:dyDescent="0.55000000000000004">
      <c r="A3834" s="45">
        <v>1375213</v>
      </c>
      <c r="B3834" s="10" t="s">
        <v>284</v>
      </c>
      <c r="C3834" s="10" t="s">
        <v>16</v>
      </c>
      <c r="D3834" s="10" t="s">
        <v>9516</v>
      </c>
      <c r="F3834" s="10" t="s">
        <v>9837</v>
      </c>
      <c r="G3834" s="10" t="s">
        <v>10102</v>
      </c>
      <c r="H3834" s="10" t="s">
        <v>10247</v>
      </c>
      <c r="I3834" s="10" t="s">
        <v>10276</v>
      </c>
      <c r="J3834" s="10" t="s">
        <v>10277</v>
      </c>
      <c r="K3834" s="10" t="s">
        <v>291</v>
      </c>
      <c r="L3834" s="10" t="s">
        <v>292</v>
      </c>
      <c r="M3834" s="46"/>
      <c r="N3834" s="10"/>
      <c r="O3834" s="10"/>
      <c r="P3834" s="10" t="s">
        <v>295</v>
      </c>
      <c r="Q3834" s="10"/>
      <c r="R3834" s="10"/>
      <c r="T3834" s="10" t="s">
        <v>381</v>
      </c>
      <c r="U3834" s="10"/>
      <c r="V3834" s="10" t="s">
        <v>381</v>
      </c>
      <c r="Z3834" s="47"/>
      <c r="AD3834" s="47"/>
      <c r="AH3834" s="47"/>
      <c r="AI3834" s="10"/>
      <c r="AJ3834" s="10" t="s">
        <v>298</v>
      </c>
      <c r="AK3834" s="10" t="s">
        <v>291</v>
      </c>
      <c r="AL3834" s="10"/>
      <c r="AM3834" s="10"/>
      <c r="AN3834" s="10"/>
      <c r="AO3834" s="10"/>
      <c r="AS3834" s="48"/>
      <c r="AT3834" s="50"/>
      <c r="AU3834" s="50"/>
      <c r="AV3834" s="50"/>
      <c r="AW3834" s="50"/>
      <c r="AX3834" s="49">
        <v>1</v>
      </c>
    </row>
    <row r="3835" spans="1:50" ht="14.25" customHeight="1" x14ac:dyDescent="0.55000000000000004">
      <c r="A3835" s="45">
        <v>1376654</v>
      </c>
      <c r="B3835" s="10" t="s">
        <v>284</v>
      </c>
      <c r="C3835" s="10" t="s">
        <v>16</v>
      </c>
      <c r="D3835" s="10" t="s">
        <v>9516</v>
      </c>
      <c r="F3835" s="10" t="s">
        <v>9837</v>
      </c>
      <c r="G3835" s="10" t="s">
        <v>10102</v>
      </c>
      <c r="H3835" s="10" t="s">
        <v>10278</v>
      </c>
      <c r="I3835" s="10" t="s">
        <v>10279</v>
      </c>
      <c r="J3835" s="10" t="s">
        <v>10280</v>
      </c>
      <c r="K3835" s="10" t="s">
        <v>291</v>
      </c>
      <c r="L3835" s="10" t="s">
        <v>292</v>
      </c>
      <c r="M3835" s="46"/>
      <c r="N3835" s="10"/>
      <c r="O3835" s="10"/>
      <c r="P3835" s="10" t="s">
        <v>295</v>
      </c>
      <c r="Q3835" s="10"/>
      <c r="R3835" s="10"/>
      <c r="T3835" s="10" t="s">
        <v>381</v>
      </c>
      <c r="U3835" s="10"/>
      <c r="V3835" s="10" t="s">
        <v>381</v>
      </c>
      <c r="Z3835" s="47"/>
      <c r="AD3835" s="47"/>
      <c r="AH3835" s="47"/>
      <c r="AI3835" s="10"/>
      <c r="AJ3835" s="10" t="s">
        <v>298</v>
      </c>
      <c r="AK3835" s="10" t="s">
        <v>291</v>
      </c>
      <c r="AL3835" s="10"/>
      <c r="AM3835" s="10"/>
      <c r="AN3835" s="10"/>
      <c r="AO3835" s="10"/>
      <c r="AS3835" s="48"/>
      <c r="AT3835" s="50"/>
      <c r="AU3835" s="50"/>
      <c r="AV3835" s="50"/>
      <c r="AW3835" s="50"/>
      <c r="AX3835" s="49">
        <v>1</v>
      </c>
    </row>
    <row r="3836" spans="1:50" ht="14.25" customHeight="1" x14ac:dyDescent="0.55000000000000004">
      <c r="A3836" s="45">
        <v>1376774</v>
      </c>
      <c r="B3836" s="10" t="s">
        <v>284</v>
      </c>
      <c r="C3836" s="10" t="s">
        <v>16</v>
      </c>
      <c r="D3836" s="10" t="s">
        <v>9516</v>
      </c>
      <c r="F3836" s="10" t="s">
        <v>9837</v>
      </c>
      <c r="G3836" s="10" t="s">
        <v>10102</v>
      </c>
      <c r="H3836" s="10" t="s">
        <v>10278</v>
      </c>
      <c r="I3836" s="10" t="s">
        <v>10281</v>
      </c>
      <c r="J3836" s="10" t="s">
        <v>10282</v>
      </c>
      <c r="K3836" s="10" t="s">
        <v>291</v>
      </c>
      <c r="L3836" s="10" t="s">
        <v>292</v>
      </c>
      <c r="M3836" s="46"/>
      <c r="N3836" s="10"/>
      <c r="O3836" s="10"/>
      <c r="P3836" s="10" t="s">
        <v>295</v>
      </c>
      <c r="Q3836" s="10"/>
      <c r="R3836" s="10"/>
      <c r="T3836" s="10" t="s">
        <v>381</v>
      </c>
      <c r="U3836" s="10"/>
      <c r="V3836" s="10" t="s">
        <v>381</v>
      </c>
      <c r="Z3836" s="47"/>
      <c r="AD3836" s="47"/>
      <c r="AH3836" s="47"/>
      <c r="AI3836" s="10"/>
      <c r="AJ3836" s="10" t="s">
        <v>298</v>
      </c>
      <c r="AK3836" s="10" t="s">
        <v>291</v>
      </c>
      <c r="AL3836" s="10"/>
      <c r="AM3836" s="10"/>
      <c r="AN3836" s="10"/>
      <c r="AO3836" s="10"/>
      <c r="AS3836" s="48"/>
      <c r="AT3836" s="50"/>
      <c r="AU3836" s="50"/>
      <c r="AV3836" s="50"/>
      <c r="AW3836" s="50"/>
      <c r="AX3836" s="49">
        <v>1</v>
      </c>
    </row>
    <row r="3837" spans="1:50" ht="14.25" customHeight="1" x14ac:dyDescent="0.55000000000000004">
      <c r="A3837" s="45">
        <v>1376719</v>
      </c>
      <c r="B3837" s="10" t="s">
        <v>284</v>
      </c>
      <c r="C3837" s="10" t="s">
        <v>16</v>
      </c>
      <c r="D3837" s="10" t="s">
        <v>9516</v>
      </c>
      <c r="F3837" s="10" t="s">
        <v>9837</v>
      </c>
      <c r="G3837" s="10" t="s">
        <v>10102</v>
      </c>
      <c r="H3837" s="10" t="s">
        <v>10278</v>
      </c>
      <c r="I3837" s="10" t="s">
        <v>10283</v>
      </c>
      <c r="J3837" s="10" t="s">
        <v>10284</v>
      </c>
      <c r="K3837" s="10" t="s">
        <v>291</v>
      </c>
      <c r="L3837" s="10" t="s">
        <v>292</v>
      </c>
      <c r="M3837" s="46"/>
      <c r="N3837" s="10"/>
      <c r="O3837" s="10"/>
      <c r="P3837" s="10" t="s">
        <v>295</v>
      </c>
      <c r="Q3837" s="10"/>
      <c r="R3837" s="10"/>
      <c r="T3837" s="10" t="s">
        <v>381</v>
      </c>
      <c r="U3837" s="10"/>
      <c r="V3837" s="10" t="s">
        <v>381</v>
      </c>
      <c r="Z3837" s="47"/>
      <c r="AD3837" s="47"/>
      <c r="AH3837" s="47"/>
      <c r="AI3837" s="10"/>
      <c r="AJ3837" s="10" t="s">
        <v>298</v>
      </c>
      <c r="AK3837" s="10" t="s">
        <v>291</v>
      </c>
      <c r="AL3837" s="10"/>
      <c r="AM3837" s="10"/>
      <c r="AN3837" s="10"/>
      <c r="AO3837" s="10"/>
      <c r="AS3837" s="48"/>
      <c r="AT3837" s="50"/>
      <c r="AU3837" s="50"/>
      <c r="AV3837" s="50"/>
      <c r="AW3837" s="50"/>
      <c r="AX3837" s="49">
        <v>1</v>
      </c>
    </row>
    <row r="3838" spans="1:50" ht="14.25" customHeight="1" x14ac:dyDescent="0.55000000000000004">
      <c r="A3838" s="45">
        <v>1379184</v>
      </c>
      <c r="B3838" s="10" t="s">
        <v>284</v>
      </c>
      <c r="C3838" s="10" t="s">
        <v>16</v>
      </c>
      <c r="D3838" s="10" t="s">
        <v>9516</v>
      </c>
      <c r="F3838" s="10" t="s">
        <v>9837</v>
      </c>
      <c r="G3838" s="10" t="s">
        <v>10102</v>
      </c>
      <c r="H3838" s="10" t="s">
        <v>10285</v>
      </c>
      <c r="I3838" s="10" t="s">
        <v>10286</v>
      </c>
      <c r="J3838" s="10" t="s">
        <v>10287</v>
      </c>
      <c r="K3838" s="10" t="s">
        <v>291</v>
      </c>
      <c r="L3838" s="10" t="s">
        <v>292</v>
      </c>
      <c r="M3838" s="46"/>
      <c r="N3838" s="10"/>
      <c r="O3838" s="10"/>
      <c r="P3838" s="10" t="s">
        <v>295</v>
      </c>
      <c r="Q3838" s="10"/>
      <c r="R3838" s="10"/>
      <c r="T3838" s="10" t="s">
        <v>381</v>
      </c>
      <c r="U3838" s="10"/>
      <c r="V3838" s="10" t="s">
        <v>381</v>
      </c>
      <c r="Z3838" s="47"/>
      <c r="AD3838" s="47"/>
      <c r="AH3838" s="47"/>
      <c r="AI3838" s="10"/>
      <c r="AJ3838" s="10" t="s">
        <v>298</v>
      </c>
      <c r="AK3838" s="10" t="s">
        <v>291</v>
      </c>
      <c r="AL3838" s="10"/>
      <c r="AM3838" s="10"/>
      <c r="AN3838" s="10"/>
      <c r="AO3838" s="10"/>
      <c r="AS3838" s="48"/>
      <c r="AT3838" s="50"/>
      <c r="AU3838" s="50"/>
      <c r="AV3838" s="50"/>
      <c r="AW3838" s="50"/>
      <c r="AX3838" s="49">
        <v>1</v>
      </c>
    </row>
    <row r="3839" spans="1:50" ht="14.25" customHeight="1" x14ac:dyDescent="0.55000000000000004">
      <c r="A3839" s="45">
        <v>1379781</v>
      </c>
      <c r="B3839" s="10" t="s">
        <v>284</v>
      </c>
      <c r="C3839" s="10" t="s">
        <v>16</v>
      </c>
      <c r="D3839" s="10" t="s">
        <v>9516</v>
      </c>
      <c r="F3839" s="10" t="s">
        <v>9837</v>
      </c>
      <c r="G3839" s="10" t="s">
        <v>10102</v>
      </c>
      <c r="H3839" s="10" t="s">
        <v>10288</v>
      </c>
      <c r="I3839" s="10" t="s">
        <v>10289</v>
      </c>
      <c r="J3839" s="10" t="s">
        <v>10290</v>
      </c>
      <c r="K3839" s="10" t="s">
        <v>291</v>
      </c>
      <c r="L3839" s="10" t="s">
        <v>292</v>
      </c>
      <c r="M3839" s="46"/>
      <c r="N3839" s="10"/>
      <c r="O3839" s="10"/>
      <c r="P3839" s="10" t="s">
        <v>295</v>
      </c>
      <c r="Q3839" s="10"/>
      <c r="R3839" s="10"/>
      <c r="T3839" s="10" t="s">
        <v>381</v>
      </c>
      <c r="U3839" s="10"/>
      <c r="V3839" s="10" t="s">
        <v>381</v>
      </c>
      <c r="Z3839" s="47"/>
      <c r="AD3839" s="47"/>
      <c r="AH3839" s="47"/>
      <c r="AI3839" s="10"/>
      <c r="AJ3839" s="10" t="s">
        <v>298</v>
      </c>
      <c r="AK3839" s="10" t="s">
        <v>291</v>
      </c>
      <c r="AL3839" s="10"/>
      <c r="AM3839" s="10"/>
      <c r="AN3839" s="10"/>
      <c r="AO3839" s="10"/>
      <c r="AS3839" s="48"/>
      <c r="AT3839" s="50"/>
      <c r="AU3839" s="50"/>
      <c r="AV3839" s="50"/>
      <c r="AW3839" s="50"/>
      <c r="AX3839" s="49">
        <v>1</v>
      </c>
    </row>
    <row r="3840" spans="1:50" ht="14.25" customHeight="1" x14ac:dyDescent="0.55000000000000004">
      <c r="A3840" s="45">
        <v>1374035</v>
      </c>
      <c r="B3840" s="10" t="s">
        <v>284</v>
      </c>
      <c r="C3840" s="10" t="s">
        <v>16</v>
      </c>
      <c r="D3840" s="10" t="s">
        <v>9516</v>
      </c>
      <c r="F3840" s="10" t="s">
        <v>9837</v>
      </c>
      <c r="G3840" s="10" t="s">
        <v>10102</v>
      </c>
      <c r="H3840" s="10" t="s">
        <v>10291</v>
      </c>
      <c r="I3840" s="10" t="s">
        <v>10292</v>
      </c>
      <c r="J3840" s="10" t="s">
        <v>10293</v>
      </c>
      <c r="K3840" s="10" t="s">
        <v>291</v>
      </c>
      <c r="L3840" s="10" t="s">
        <v>292</v>
      </c>
      <c r="M3840" s="46"/>
      <c r="N3840" s="10"/>
      <c r="O3840" s="10"/>
      <c r="P3840" s="10" t="s">
        <v>295</v>
      </c>
      <c r="Q3840" s="10"/>
      <c r="R3840" s="10"/>
      <c r="T3840" s="10" t="s">
        <v>381</v>
      </c>
      <c r="U3840" s="10"/>
      <c r="V3840" s="10" t="s">
        <v>381</v>
      </c>
      <c r="Z3840" s="47"/>
      <c r="AD3840" s="47"/>
      <c r="AH3840" s="47"/>
      <c r="AI3840" s="10"/>
      <c r="AJ3840" s="10" t="s">
        <v>298</v>
      </c>
      <c r="AK3840" s="10" t="s">
        <v>291</v>
      </c>
      <c r="AL3840" s="10"/>
      <c r="AM3840" s="10"/>
      <c r="AN3840" s="10"/>
      <c r="AO3840" s="10"/>
      <c r="AS3840" s="48"/>
      <c r="AT3840" s="50"/>
      <c r="AU3840" s="50"/>
      <c r="AV3840" s="50"/>
      <c r="AW3840" s="50"/>
      <c r="AX3840" s="49">
        <v>1</v>
      </c>
    </row>
    <row r="3841" spans="1:50" ht="14.25" customHeight="1" x14ac:dyDescent="0.55000000000000004">
      <c r="A3841" s="45">
        <v>1373909</v>
      </c>
      <c r="B3841" s="10" t="s">
        <v>284</v>
      </c>
      <c r="C3841" s="10" t="s">
        <v>16</v>
      </c>
      <c r="D3841" s="10" t="s">
        <v>9516</v>
      </c>
      <c r="F3841" s="10" t="s">
        <v>9837</v>
      </c>
      <c r="G3841" s="10" t="s">
        <v>10102</v>
      </c>
      <c r="H3841" s="10" t="s">
        <v>10291</v>
      </c>
      <c r="I3841" s="10" t="s">
        <v>10294</v>
      </c>
      <c r="J3841" s="10" t="s">
        <v>10295</v>
      </c>
      <c r="K3841" s="10" t="s">
        <v>291</v>
      </c>
      <c r="L3841" s="10" t="s">
        <v>292</v>
      </c>
      <c r="M3841" s="46"/>
      <c r="N3841" s="10"/>
      <c r="O3841" s="10"/>
      <c r="P3841" s="10" t="s">
        <v>295</v>
      </c>
      <c r="Q3841" s="10"/>
      <c r="R3841" s="10"/>
      <c r="T3841" s="10" t="s">
        <v>381</v>
      </c>
      <c r="U3841" s="10"/>
      <c r="V3841" s="10" t="s">
        <v>381</v>
      </c>
      <c r="Z3841" s="47"/>
      <c r="AD3841" s="47"/>
      <c r="AH3841" s="47"/>
      <c r="AI3841" s="10"/>
      <c r="AJ3841" s="10" t="s">
        <v>298</v>
      </c>
      <c r="AK3841" s="10" t="s">
        <v>291</v>
      </c>
      <c r="AL3841" s="10"/>
      <c r="AM3841" s="10"/>
      <c r="AN3841" s="10"/>
      <c r="AO3841" s="10"/>
      <c r="AS3841" s="48"/>
      <c r="AT3841" s="50"/>
      <c r="AU3841" s="50"/>
      <c r="AV3841" s="50"/>
      <c r="AW3841" s="50"/>
      <c r="AX3841" s="49">
        <v>1</v>
      </c>
    </row>
    <row r="3842" spans="1:50" ht="14.25" customHeight="1" x14ac:dyDescent="0.55000000000000004">
      <c r="A3842" s="45">
        <v>1379021</v>
      </c>
      <c r="B3842" s="10" t="s">
        <v>284</v>
      </c>
      <c r="C3842" s="10" t="s">
        <v>16</v>
      </c>
      <c r="D3842" s="10" t="s">
        <v>9516</v>
      </c>
      <c r="F3842" s="10" t="s">
        <v>9837</v>
      </c>
      <c r="G3842" s="10" t="s">
        <v>10102</v>
      </c>
      <c r="H3842" s="10" t="s">
        <v>10296</v>
      </c>
      <c r="I3842" s="10" t="s">
        <v>10297</v>
      </c>
      <c r="J3842" s="10" t="s">
        <v>10298</v>
      </c>
      <c r="K3842" s="10" t="s">
        <v>291</v>
      </c>
      <c r="L3842" s="10" t="s">
        <v>292</v>
      </c>
      <c r="M3842" s="46"/>
      <c r="N3842" s="10"/>
      <c r="O3842" s="10"/>
      <c r="P3842" s="10" t="s">
        <v>295</v>
      </c>
      <c r="Q3842" s="10"/>
      <c r="R3842" s="10"/>
      <c r="T3842" s="10" t="s">
        <v>381</v>
      </c>
      <c r="U3842" s="10"/>
      <c r="V3842" s="10" t="s">
        <v>381</v>
      </c>
      <c r="Z3842" s="47"/>
      <c r="AD3842" s="47"/>
      <c r="AH3842" s="47"/>
      <c r="AI3842" s="10"/>
      <c r="AJ3842" s="10" t="s">
        <v>298</v>
      </c>
      <c r="AK3842" s="10" t="s">
        <v>291</v>
      </c>
      <c r="AL3842" s="10"/>
      <c r="AM3842" s="10"/>
      <c r="AN3842" s="10"/>
      <c r="AO3842" s="10"/>
      <c r="AS3842" s="48"/>
      <c r="AT3842" s="50"/>
      <c r="AU3842" s="50"/>
      <c r="AV3842" s="50"/>
      <c r="AW3842" s="50"/>
      <c r="AX3842" s="49">
        <v>1</v>
      </c>
    </row>
    <row r="3843" spans="1:50" ht="14.25" customHeight="1" x14ac:dyDescent="0.55000000000000004">
      <c r="A3843" s="45">
        <v>1379662</v>
      </c>
      <c r="B3843" s="10" t="s">
        <v>284</v>
      </c>
      <c r="C3843" s="10" t="s">
        <v>16</v>
      </c>
      <c r="D3843" s="10" t="s">
        <v>9516</v>
      </c>
      <c r="F3843" s="10" t="s">
        <v>9837</v>
      </c>
      <c r="G3843" s="10" t="s">
        <v>10102</v>
      </c>
      <c r="H3843" s="10" t="s">
        <v>10299</v>
      </c>
      <c r="I3843" s="10" t="s">
        <v>10300</v>
      </c>
      <c r="J3843" s="10" t="s">
        <v>10301</v>
      </c>
      <c r="K3843" s="10" t="s">
        <v>291</v>
      </c>
      <c r="L3843" s="10" t="s">
        <v>292</v>
      </c>
      <c r="M3843" s="46"/>
      <c r="N3843" s="10"/>
      <c r="O3843" s="10"/>
      <c r="P3843" s="10" t="s">
        <v>295</v>
      </c>
      <c r="Q3843" s="10"/>
      <c r="R3843" s="10"/>
      <c r="T3843" s="10" t="s">
        <v>381</v>
      </c>
      <c r="U3843" s="10"/>
      <c r="V3843" s="10" t="s">
        <v>381</v>
      </c>
      <c r="Z3843" s="47"/>
      <c r="AD3843" s="47"/>
      <c r="AH3843" s="47"/>
      <c r="AI3843" s="10"/>
      <c r="AJ3843" s="10" t="s">
        <v>298</v>
      </c>
      <c r="AK3843" s="10" t="s">
        <v>291</v>
      </c>
      <c r="AL3843" s="10"/>
      <c r="AM3843" s="10"/>
      <c r="AN3843" s="10"/>
      <c r="AO3843" s="10"/>
      <c r="AS3843" s="48"/>
      <c r="AT3843" s="50"/>
      <c r="AU3843" s="50"/>
      <c r="AV3843" s="50"/>
      <c r="AW3843" s="50"/>
      <c r="AX3843" s="49">
        <v>1</v>
      </c>
    </row>
    <row r="3844" spans="1:50" ht="14.25" customHeight="1" x14ac:dyDescent="0.55000000000000004">
      <c r="A3844" s="45">
        <v>1378297</v>
      </c>
      <c r="B3844" s="10" t="s">
        <v>284</v>
      </c>
      <c r="C3844" s="10" t="s">
        <v>16</v>
      </c>
      <c r="D3844" s="10" t="s">
        <v>9516</v>
      </c>
      <c r="F3844" s="10" t="s">
        <v>9837</v>
      </c>
      <c r="G3844" s="10" t="s">
        <v>10102</v>
      </c>
      <c r="H3844" s="10" t="s">
        <v>10302</v>
      </c>
      <c r="I3844" s="10" t="s">
        <v>10303</v>
      </c>
      <c r="J3844" s="10" t="s">
        <v>10304</v>
      </c>
      <c r="K3844" s="10" t="s">
        <v>291</v>
      </c>
      <c r="L3844" s="10" t="s">
        <v>292</v>
      </c>
      <c r="M3844" s="46"/>
      <c r="N3844" s="10"/>
      <c r="O3844" s="10"/>
      <c r="P3844" s="10" t="s">
        <v>295</v>
      </c>
      <c r="Q3844" s="10"/>
      <c r="R3844" s="10"/>
      <c r="T3844" s="10" t="s">
        <v>381</v>
      </c>
      <c r="U3844" s="10"/>
      <c r="V3844" s="10" t="s">
        <v>381</v>
      </c>
      <c r="Z3844" s="47"/>
      <c r="AD3844" s="47"/>
      <c r="AH3844" s="47"/>
      <c r="AI3844" s="10"/>
      <c r="AJ3844" s="10" t="s">
        <v>298</v>
      </c>
      <c r="AK3844" s="10" t="s">
        <v>291</v>
      </c>
      <c r="AL3844" s="10"/>
      <c r="AM3844" s="10"/>
      <c r="AN3844" s="10"/>
      <c r="AO3844" s="10"/>
      <c r="AS3844" s="48"/>
      <c r="AT3844" s="50"/>
      <c r="AU3844" s="50"/>
      <c r="AV3844" s="50"/>
      <c r="AW3844" s="50"/>
      <c r="AX3844" s="49">
        <v>1</v>
      </c>
    </row>
    <row r="3845" spans="1:50" ht="14.25" customHeight="1" x14ac:dyDescent="0.55000000000000004">
      <c r="A3845" s="45">
        <v>1378303</v>
      </c>
      <c r="B3845" s="10" t="s">
        <v>284</v>
      </c>
      <c r="C3845" s="10" t="s">
        <v>16</v>
      </c>
      <c r="D3845" s="10" t="s">
        <v>9516</v>
      </c>
      <c r="F3845" s="10" t="s">
        <v>9837</v>
      </c>
      <c r="G3845" s="10" t="s">
        <v>10102</v>
      </c>
      <c r="H3845" s="10" t="s">
        <v>10302</v>
      </c>
      <c r="I3845" s="10" t="s">
        <v>10305</v>
      </c>
      <c r="J3845" s="10" t="s">
        <v>10306</v>
      </c>
      <c r="K3845" s="10" t="s">
        <v>291</v>
      </c>
      <c r="L3845" s="10" t="s">
        <v>292</v>
      </c>
      <c r="M3845" s="46"/>
      <c r="N3845" s="10"/>
      <c r="O3845" s="10"/>
      <c r="P3845" s="10" t="s">
        <v>295</v>
      </c>
      <c r="Q3845" s="10"/>
      <c r="R3845" s="10"/>
      <c r="T3845" s="10" t="s">
        <v>381</v>
      </c>
      <c r="U3845" s="10"/>
      <c r="V3845" s="10" t="s">
        <v>381</v>
      </c>
      <c r="Z3845" s="47"/>
      <c r="AD3845" s="47"/>
      <c r="AH3845" s="47"/>
      <c r="AI3845" s="10"/>
      <c r="AJ3845" s="10" t="s">
        <v>298</v>
      </c>
      <c r="AK3845" s="10" t="s">
        <v>291</v>
      </c>
      <c r="AL3845" s="10"/>
      <c r="AM3845" s="10"/>
      <c r="AN3845" s="10"/>
      <c r="AO3845" s="10"/>
      <c r="AS3845" s="48"/>
      <c r="AT3845" s="50"/>
      <c r="AU3845" s="50"/>
      <c r="AV3845" s="50"/>
      <c r="AW3845" s="50"/>
      <c r="AX3845" s="49">
        <v>1</v>
      </c>
    </row>
    <row r="3846" spans="1:50" ht="14.25" customHeight="1" x14ac:dyDescent="0.55000000000000004">
      <c r="A3846" s="45">
        <v>1374868</v>
      </c>
      <c r="B3846" s="10" t="s">
        <v>313</v>
      </c>
      <c r="C3846" s="10" t="s">
        <v>16</v>
      </c>
      <c r="D3846" s="10" t="s">
        <v>9516</v>
      </c>
      <c r="F3846" s="10" t="s">
        <v>9837</v>
      </c>
      <c r="G3846" s="10" t="s">
        <v>10102</v>
      </c>
      <c r="H3846" s="10" t="s">
        <v>10307</v>
      </c>
      <c r="I3846" s="10" t="s">
        <v>10308</v>
      </c>
      <c r="J3846" s="10" t="s">
        <v>10309</v>
      </c>
      <c r="K3846" s="10" t="s">
        <v>291</v>
      </c>
      <c r="L3846" s="10" t="s">
        <v>316</v>
      </c>
      <c r="M3846" s="46"/>
      <c r="N3846" s="10"/>
      <c r="O3846" s="10"/>
      <c r="P3846" s="10" t="s">
        <v>295</v>
      </c>
      <c r="Q3846" s="10"/>
      <c r="R3846" s="10"/>
      <c r="T3846" s="10" t="s">
        <v>381</v>
      </c>
      <c r="U3846" s="10"/>
      <c r="V3846" s="10" t="s">
        <v>381</v>
      </c>
      <c r="Z3846" s="47"/>
      <c r="AD3846" s="47"/>
      <c r="AH3846" s="47"/>
      <c r="AI3846" s="10"/>
      <c r="AJ3846" s="10" t="s">
        <v>298</v>
      </c>
      <c r="AK3846" s="10" t="s">
        <v>291</v>
      </c>
      <c r="AL3846" s="10"/>
      <c r="AM3846" s="10"/>
      <c r="AN3846" s="10"/>
      <c r="AO3846" s="10"/>
      <c r="AS3846" s="48"/>
      <c r="AT3846" s="50"/>
      <c r="AU3846" s="50"/>
      <c r="AV3846" s="50"/>
      <c r="AW3846" s="50"/>
      <c r="AX3846" s="49">
        <v>1</v>
      </c>
    </row>
    <row r="3847" spans="1:50" ht="14.25" customHeight="1" x14ac:dyDescent="0.55000000000000004">
      <c r="A3847" s="45">
        <v>1374879</v>
      </c>
      <c r="B3847" s="10" t="s">
        <v>284</v>
      </c>
      <c r="C3847" s="10" t="s">
        <v>16</v>
      </c>
      <c r="D3847" s="10" t="s">
        <v>9516</v>
      </c>
      <c r="F3847" s="10" t="s">
        <v>9837</v>
      </c>
      <c r="G3847" s="10" t="s">
        <v>10102</v>
      </c>
      <c r="H3847" s="10" t="s">
        <v>10307</v>
      </c>
      <c r="I3847" s="10" t="s">
        <v>10310</v>
      </c>
      <c r="J3847" s="10" t="s">
        <v>10311</v>
      </c>
      <c r="K3847" s="10" t="s">
        <v>291</v>
      </c>
      <c r="L3847" s="10" t="s">
        <v>292</v>
      </c>
      <c r="M3847" s="46"/>
      <c r="N3847" s="10"/>
      <c r="O3847" s="10"/>
      <c r="P3847" s="10" t="s">
        <v>295</v>
      </c>
      <c r="Q3847" s="10"/>
      <c r="R3847" s="10"/>
      <c r="T3847" s="10" t="s">
        <v>381</v>
      </c>
      <c r="U3847" s="10"/>
      <c r="V3847" s="10" t="s">
        <v>381</v>
      </c>
      <c r="Z3847" s="47"/>
      <c r="AD3847" s="47"/>
      <c r="AH3847" s="47"/>
      <c r="AI3847" s="10"/>
      <c r="AJ3847" s="10" t="s">
        <v>298</v>
      </c>
      <c r="AK3847" s="10" t="s">
        <v>291</v>
      </c>
      <c r="AL3847" s="10"/>
      <c r="AM3847" s="10"/>
      <c r="AN3847" s="10"/>
      <c r="AO3847" s="10"/>
      <c r="AS3847" s="48"/>
      <c r="AT3847" s="50"/>
      <c r="AU3847" s="50"/>
      <c r="AV3847" s="50"/>
      <c r="AW3847" s="50"/>
      <c r="AX3847" s="49">
        <v>1</v>
      </c>
    </row>
    <row r="3848" spans="1:50" ht="14.25" customHeight="1" x14ac:dyDescent="0.55000000000000004">
      <c r="A3848" s="45">
        <v>1373518</v>
      </c>
      <c r="B3848" s="10" t="s">
        <v>284</v>
      </c>
      <c r="C3848" s="10" t="s">
        <v>16</v>
      </c>
      <c r="D3848" s="10" t="s">
        <v>9516</v>
      </c>
      <c r="F3848" s="10" t="s">
        <v>9837</v>
      </c>
      <c r="G3848" s="10" t="s">
        <v>10102</v>
      </c>
      <c r="H3848" s="10" t="s">
        <v>10312</v>
      </c>
      <c r="I3848" s="10" t="s">
        <v>10313</v>
      </c>
      <c r="J3848" s="10" t="s">
        <v>10314</v>
      </c>
      <c r="K3848" s="10" t="s">
        <v>291</v>
      </c>
      <c r="L3848" s="10" t="s">
        <v>292</v>
      </c>
      <c r="M3848" s="46"/>
      <c r="N3848" s="10"/>
      <c r="O3848" s="10"/>
      <c r="P3848" s="10" t="s">
        <v>295</v>
      </c>
      <c r="Q3848" s="10"/>
      <c r="R3848" s="10"/>
      <c r="T3848" s="10" t="s">
        <v>381</v>
      </c>
      <c r="U3848" s="10"/>
      <c r="V3848" s="10" t="s">
        <v>381</v>
      </c>
      <c r="Z3848" s="47"/>
      <c r="AD3848" s="47"/>
      <c r="AH3848" s="47"/>
      <c r="AI3848" s="10"/>
      <c r="AJ3848" s="10" t="s">
        <v>298</v>
      </c>
      <c r="AK3848" s="10" t="s">
        <v>291</v>
      </c>
      <c r="AL3848" s="10"/>
      <c r="AM3848" s="10"/>
      <c r="AN3848" s="10"/>
      <c r="AO3848" s="10"/>
      <c r="AS3848" s="48"/>
      <c r="AT3848" s="50"/>
      <c r="AU3848" s="50"/>
      <c r="AV3848" s="50"/>
      <c r="AW3848" s="50"/>
      <c r="AX3848" s="49">
        <v>1</v>
      </c>
    </row>
    <row r="3849" spans="1:50" ht="14.25" customHeight="1" x14ac:dyDescent="0.55000000000000004">
      <c r="A3849" s="45">
        <v>1377095</v>
      </c>
      <c r="B3849" s="10" t="s">
        <v>284</v>
      </c>
      <c r="C3849" s="10" t="s">
        <v>16</v>
      </c>
      <c r="D3849" s="10" t="s">
        <v>9516</v>
      </c>
      <c r="F3849" s="10" t="s">
        <v>9837</v>
      </c>
      <c r="G3849" s="10" t="s">
        <v>10102</v>
      </c>
      <c r="H3849" s="10" t="s">
        <v>10315</v>
      </c>
      <c r="I3849" s="10" t="s">
        <v>10316</v>
      </c>
      <c r="J3849" s="10" t="s">
        <v>10317</v>
      </c>
      <c r="K3849" s="10" t="s">
        <v>291</v>
      </c>
      <c r="L3849" s="10" t="s">
        <v>292</v>
      </c>
      <c r="M3849" s="46"/>
      <c r="N3849" s="10"/>
      <c r="O3849" s="10"/>
      <c r="P3849" s="10" t="s">
        <v>295</v>
      </c>
      <c r="Q3849" s="10"/>
      <c r="R3849" s="10"/>
      <c r="T3849" s="10" t="s">
        <v>381</v>
      </c>
      <c r="U3849" s="10"/>
      <c r="V3849" s="10" t="s">
        <v>381</v>
      </c>
      <c r="Z3849" s="47"/>
      <c r="AD3849" s="47"/>
      <c r="AH3849" s="47"/>
      <c r="AI3849" s="10"/>
      <c r="AJ3849" s="10" t="s">
        <v>298</v>
      </c>
      <c r="AK3849" s="10" t="s">
        <v>291</v>
      </c>
      <c r="AL3849" s="10"/>
      <c r="AM3849" s="10"/>
      <c r="AN3849" s="10"/>
      <c r="AO3849" s="10"/>
      <c r="AS3849" s="48"/>
      <c r="AT3849" s="50"/>
      <c r="AU3849" s="50"/>
      <c r="AV3849" s="50"/>
      <c r="AW3849" s="50"/>
      <c r="AX3849" s="49">
        <v>1</v>
      </c>
    </row>
    <row r="3850" spans="1:50" ht="14.25" customHeight="1" x14ac:dyDescent="0.55000000000000004">
      <c r="A3850" s="45">
        <v>1376899</v>
      </c>
      <c r="B3850" s="10" t="s">
        <v>284</v>
      </c>
      <c r="C3850" s="10" t="s">
        <v>16</v>
      </c>
      <c r="D3850" s="10" t="s">
        <v>9516</v>
      </c>
      <c r="F3850" s="10" t="s">
        <v>9837</v>
      </c>
      <c r="G3850" s="10" t="s">
        <v>10102</v>
      </c>
      <c r="H3850" s="10" t="s">
        <v>10315</v>
      </c>
      <c r="I3850" s="10" t="s">
        <v>10318</v>
      </c>
      <c r="J3850" s="10" t="s">
        <v>10319</v>
      </c>
      <c r="K3850" s="10" t="s">
        <v>291</v>
      </c>
      <c r="L3850" s="10" t="s">
        <v>292</v>
      </c>
      <c r="M3850" s="46"/>
      <c r="N3850" s="10"/>
      <c r="O3850" s="10"/>
      <c r="P3850" s="10" t="s">
        <v>295</v>
      </c>
      <c r="Q3850" s="10"/>
      <c r="R3850" s="10"/>
      <c r="T3850" s="10" t="s">
        <v>381</v>
      </c>
      <c r="U3850" s="10"/>
      <c r="V3850" s="10" t="s">
        <v>381</v>
      </c>
      <c r="Z3850" s="47"/>
      <c r="AD3850" s="47"/>
      <c r="AH3850" s="47"/>
      <c r="AI3850" s="10"/>
      <c r="AJ3850" s="10" t="s">
        <v>298</v>
      </c>
      <c r="AK3850" s="10" t="s">
        <v>291</v>
      </c>
      <c r="AL3850" s="10"/>
      <c r="AM3850" s="10"/>
      <c r="AN3850" s="10"/>
      <c r="AO3850" s="10"/>
      <c r="AS3850" s="48"/>
      <c r="AT3850" s="50"/>
      <c r="AU3850" s="50"/>
      <c r="AV3850" s="50"/>
      <c r="AW3850" s="50"/>
      <c r="AX3850" s="49">
        <v>1</v>
      </c>
    </row>
    <row r="3851" spans="1:50" ht="14.25" customHeight="1" x14ac:dyDescent="0.55000000000000004">
      <c r="A3851" s="45">
        <v>9221415</v>
      </c>
      <c r="B3851" s="10" t="s">
        <v>284</v>
      </c>
      <c r="C3851" s="10" t="s">
        <v>16</v>
      </c>
      <c r="D3851" s="10" t="s">
        <v>9516</v>
      </c>
      <c r="F3851" s="10" t="s">
        <v>9837</v>
      </c>
      <c r="G3851" s="10" t="s">
        <v>10102</v>
      </c>
      <c r="H3851" s="10" t="s">
        <v>10315</v>
      </c>
      <c r="I3851" s="10" t="s">
        <v>10320</v>
      </c>
      <c r="J3851" s="10" t="s">
        <v>10321</v>
      </c>
      <c r="K3851" s="10" t="s">
        <v>291</v>
      </c>
      <c r="L3851" s="10" t="s">
        <v>292</v>
      </c>
      <c r="M3851" s="46"/>
      <c r="N3851" s="10"/>
      <c r="O3851" s="10"/>
      <c r="P3851" s="10" t="s">
        <v>295</v>
      </c>
      <c r="Q3851" s="10"/>
      <c r="R3851" s="10"/>
      <c r="T3851" s="10" t="s">
        <v>381</v>
      </c>
      <c r="U3851" s="10"/>
      <c r="V3851" s="10" t="s">
        <v>381</v>
      </c>
      <c r="Z3851" s="47"/>
      <c r="AD3851" s="47"/>
      <c r="AH3851" s="47"/>
      <c r="AI3851" s="10"/>
      <c r="AJ3851" s="10" t="s">
        <v>298</v>
      </c>
      <c r="AK3851" s="10" t="s">
        <v>291</v>
      </c>
      <c r="AL3851" s="10"/>
      <c r="AM3851" s="10"/>
      <c r="AN3851" s="10"/>
      <c r="AO3851" s="10"/>
      <c r="AS3851" s="48"/>
      <c r="AT3851" s="50"/>
      <c r="AU3851" s="50"/>
      <c r="AV3851" s="50"/>
      <c r="AW3851" s="50"/>
      <c r="AX3851" s="49">
        <v>1</v>
      </c>
    </row>
    <row r="3852" spans="1:50" ht="14.25" customHeight="1" x14ac:dyDescent="0.55000000000000004">
      <c r="A3852" s="45">
        <v>8836328</v>
      </c>
      <c r="B3852" s="10" t="s">
        <v>284</v>
      </c>
      <c r="C3852" s="10" t="s">
        <v>16</v>
      </c>
      <c r="D3852" s="10" t="s">
        <v>9516</v>
      </c>
      <c r="F3852" s="10" t="s">
        <v>9837</v>
      </c>
      <c r="G3852" s="10" t="s">
        <v>10102</v>
      </c>
      <c r="H3852" s="10" t="s">
        <v>10315</v>
      </c>
      <c r="I3852" s="10" t="s">
        <v>10322</v>
      </c>
      <c r="J3852" s="10" t="s">
        <v>10323</v>
      </c>
      <c r="K3852" s="10" t="s">
        <v>291</v>
      </c>
      <c r="L3852" s="10" t="s">
        <v>292</v>
      </c>
      <c r="M3852" s="46"/>
      <c r="N3852" s="10"/>
      <c r="O3852" s="10"/>
      <c r="P3852" s="10" t="s">
        <v>295</v>
      </c>
      <c r="Q3852" s="10"/>
      <c r="R3852" s="10"/>
      <c r="T3852" s="10" t="s">
        <v>381</v>
      </c>
      <c r="U3852" s="10"/>
      <c r="V3852" s="10" t="s">
        <v>381</v>
      </c>
      <c r="Z3852" s="47"/>
      <c r="AD3852" s="47"/>
      <c r="AH3852" s="47"/>
      <c r="AI3852" s="10"/>
      <c r="AJ3852" s="10" t="s">
        <v>298</v>
      </c>
      <c r="AK3852" s="10" t="s">
        <v>291</v>
      </c>
      <c r="AL3852" s="10"/>
      <c r="AM3852" s="10"/>
      <c r="AN3852" s="10"/>
      <c r="AO3852" s="10"/>
      <c r="AP3852" s="10">
        <v>22</v>
      </c>
      <c r="AQ3852" s="10">
        <v>30</v>
      </c>
      <c r="AR3852" s="10">
        <v>25</v>
      </c>
      <c r="AS3852" s="48">
        <v>25</v>
      </c>
      <c r="AT3852" s="50"/>
      <c r="AU3852" s="50"/>
      <c r="AV3852" s="50"/>
      <c r="AW3852" s="50"/>
      <c r="AX3852" s="49">
        <v>1</v>
      </c>
    </row>
    <row r="3853" spans="1:50" ht="14.25" customHeight="1" x14ac:dyDescent="0.55000000000000004">
      <c r="A3853" s="45">
        <v>1376901</v>
      </c>
      <c r="B3853" s="10" t="s">
        <v>284</v>
      </c>
      <c r="C3853" s="10" t="s">
        <v>16</v>
      </c>
      <c r="D3853" s="10" t="s">
        <v>9516</v>
      </c>
      <c r="F3853" s="10" t="s">
        <v>9837</v>
      </c>
      <c r="G3853" s="10" t="s">
        <v>10102</v>
      </c>
      <c r="H3853" s="10" t="s">
        <v>10315</v>
      </c>
      <c r="I3853" s="10" t="s">
        <v>10324</v>
      </c>
      <c r="J3853" s="10" t="s">
        <v>10325</v>
      </c>
      <c r="K3853" s="10" t="s">
        <v>291</v>
      </c>
      <c r="L3853" s="10" t="s">
        <v>292</v>
      </c>
      <c r="M3853" s="46"/>
      <c r="N3853" s="10"/>
      <c r="O3853" s="10"/>
      <c r="P3853" s="10" t="s">
        <v>295</v>
      </c>
      <c r="Q3853" s="10"/>
      <c r="R3853" s="10"/>
      <c r="T3853" s="10" t="s">
        <v>381</v>
      </c>
      <c r="U3853" s="10"/>
      <c r="V3853" s="10" t="s">
        <v>381</v>
      </c>
      <c r="Z3853" s="47"/>
      <c r="AD3853" s="47"/>
      <c r="AH3853" s="47"/>
      <c r="AI3853" s="10"/>
      <c r="AJ3853" s="10" t="s">
        <v>298</v>
      </c>
      <c r="AK3853" s="10" t="s">
        <v>291</v>
      </c>
      <c r="AL3853" s="10"/>
      <c r="AM3853" s="10"/>
      <c r="AN3853" s="10"/>
      <c r="AO3853" s="10"/>
      <c r="AS3853" s="48"/>
      <c r="AT3853" s="50"/>
      <c r="AU3853" s="50"/>
      <c r="AV3853" s="50"/>
      <c r="AW3853" s="50"/>
      <c r="AX3853" s="49">
        <v>1</v>
      </c>
    </row>
    <row r="3854" spans="1:50" ht="14.25" customHeight="1" x14ac:dyDescent="0.55000000000000004">
      <c r="A3854" s="45">
        <v>1376879</v>
      </c>
      <c r="B3854" s="10" t="s">
        <v>284</v>
      </c>
      <c r="C3854" s="10" t="s">
        <v>16</v>
      </c>
      <c r="D3854" s="10" t="s">
        <v>9516</v>
      </c>
      <c r="F3854" s="10" t="s">
        <v>9837</v>
      </c>
      <c r="G3854" s="10" t="s">
        <v>10102</v>
      </c>
      <c r="H3854" s="10" t="s">
        <v>10315</v>
      </c>
      <c r="I3854" s="10" t="s">
        <v>10326</v>
      </c>
      <c r="J3854" s="10" t="s">
        <v>10327</v>
      </c>
      <c r="K3854" s="10" t="s">
        <v>291</v>
      </c>
      <c r="L3854" s="10" t="s">
        <v>292</v>
      </c>
      <c r="M3854" s="46"/>
      <c r="N3854" s="10"/>
      <c r="O3854" s="10"/>
      <c r="P3854" s="10" t="s">
        <v>295</v>
      </c>
      <c r="Q3854" s="10"/>
      <c r="R3854" s="10"/>
      <c r="T3854" s="10" t="s">
        <v>381</v>
      </c>
      <c r="U3854" s="10"/>
      <c r="V3854" s="10" t="s">
        <v>381</v>
      </c>
      <c r="Z3854" s="47"/>
      <c r="AD3854" s="47"/>
      <c r="AH3854" s="47"/>
      <c r="AI3854" s="10"/>
      <c r="AJ3854" s="10" t="s">
        <v>298</v>
      </c>
      <c r="AK3854" s="10" t="s">
        <v>291</v>
      </c>
      <c r="AL3854" s="10"/>
      <c r="AM3854" s="10"/>
      <c r="AN3854" s="10"/>
      <c r="AO3854" s="10"/>
      <c r="AS3854" s="48"/>
      <c r="AT3854" s="50"/>
      <c r="AU3854" s="50"/>
      <c r="AV3854" s="50"/>
      <c r="AW3854" s="50"/>
      <c r="AX3854" s="49">
        <v>1</v>
      </c>
    </row>
    <row r="3855" spans="1:50" ht="14.25" customHeight="1" x14ac:dyDescent="0.55000000000000004">
      <c r="A3855" s="45">
        <v>8970204</v>
      </c>
      <c r="B3855" s="10" t="s">
        <v>284</v>
      </c>
      <c r="C3855" s="10" t="s">
        <v>16</v>
      </c>
      <c r="D3855" s="10" t="s">
        <v>9516</v>
      </c>
      <c r="F3855" s="10" t="s">
        <v>9837</v>
      </c>
      <c r="G3855" s="10" t="s">
        <v>10102</v>
      </c>
      <c r="H3855" s="10" t="s">
        <v>10315</v>
      </c>
      <c r="I3855" s="10" t="s">
        <v>10328</v>
      </c>
      <c r="J3855" s="10" t="s">
        <v>10329</v>
      </c>
      <c r="K3855" s="10" t="s">
        <v>291</v>
      </c>
      <c r="L3855" s="10" t="s">
        <v>292</v>
      </c>
      <c r="M3855" s="46"/>
      <c r="N3855" s="10"/>
      <c r="O3855" s="10"/>
      <c r="P3855" s="10" t="s">
        <v>295</v>
      </c>
      <c r="Q3855" s="10"/>
      <c r="R3855" s="10"/>
      <c r="T3855" s="10" t="s">
        <v>381</v>
      </c>
      <c r="U3855" s="10"/>
      <c r="V3855" s="10" t="s">
        <v>381</v>
      </c>
      <c r="Z3855" s="47"/>
      <c r="AD3855" s="47"/>
      <c r="AH3855" s="47"/>
      <c r="AI3855" s="10"/>
      <c r="AJ3855" s="10" t="s">
        <v>298</v>
      </c>
      <c r="AK3855" s="10" t="s">
        <v>291</v>
      </c>
      <c r="AL3855" s="10"/>
      <c r="AM3855" s="10"/>
      <c r="AN3855" s="10"/>
      <c r="AO3855" s="10"/>
      <c r="AS3855" s="48"/>
      <c r="AT3855" s="50"/>
      <c r="AU3855" s="50"/>
      <c r="AV3855" s="50"/>
      <c r="AW3855" s="50"/>
      <c r="AX3855" s="49">
        <v>1</v>
      </c>
    </row>
    <row r="3856" spans="1:50" ht="14.25" customHeight="1" x14ac:dyDescent="0.55000000000000004">
      <c r="A3856" s="45">
        <v>1374301</v>
      </c>
      <c r="B3856" s="10" t="s">
        <v>284</v>
      </c>
      <c r="C3856" s="10" t="s">
        <v>16</v>
      </c>
      <c r="D3856" s="10" t="s">
        <v>9516</v>
      </c>
      <c r="F3856" s="10" t="s">
        <v>9837</v>
      </c>
      <c r="G3856" s="10" t="s">
        <v>10102</v>
      </c>
      <c r="H3856" s="10" t="s">
        <v>10330</v>
      </c>
      <c r="I3856" s="10" t="s">
        <v>10331</v>
      </c>
      <c r="J3856" s="10" t="s">
        <v>10332</v>
      </c>
      <c r="K3856" s="10" t="s">
        <v>291</v>
      </c>
      <c r="L3856" s="10" t="s">
        <v>292</v>
      </c>
      <c r="M3856" s="46"/>
      <c r="N3856" s="10"/>
      <c r="O3856" s="10"/>
      <c r="P3856" s="10" t="s">
        <v>295</v>
      </c>
      <c r="Q3856" s="10"/>
      <c r="R3856" s="10"/>
      <c r="T3856" s="10" t="s">
        <v>381</v>
      </c>
      <c r="U3856" s="10"/>
      <c r="V3856" s="10" t="s">
        <v>381</v>
      </c>
      <c r="Z3856" s="47"/>
      <c r="AD3856" s="47"/>
      <c r="AH3856" s="47"/>
      <c r="AI3856" s="10"/>
      <c r="AJ3856" s="10" t="s">
        <v>298</v>
      </c>
      <c r="AK3856" s="10" t="s">
        <v>291</v>
      </c>
      <c r="AL3856" s="10"/>
      <c r="AM3856" s="10"/>
      <c r="AN3856" s="10"/>
      <c r="AO3856" s="10"/>
      <c r="AS3856" s="48"/>
      <c r="AT3856" s="50"/>
      <c r="AU3856" s="50"/>
      <c r="AV3856" s="50"/>
      <c r="AW3856" s="50"/>
      <c r="AX3856" s="49">
        <v>1</v>
      </c>
    </row>
    <row r="3857" spans="1:50" ht="14.25" customHeight="1" x14ac:dyDescent="0.55000000000000004">
      <c r="A3857" s="45">
        <v>1374310</v>
      </c>
      <c r="B3857" s="10" t="s">
        <v>284</v>
      </c>
      <c r="C3857" s="10" t="s">
        <v>16</v>
      </c>
      <c r="D3857" s="10" t="s">
        <v>9516</v>
      </c>
      <c r="F3857" s="10" t="s">
        <v>9837</v>
      </c>
      <c r="G3857" s="10" t="s">
        <v>10102</v>
      </c>
      <c r="H3857" s="10" t="s">
        <v>10330</v>
      </c>
      <c r="I3857" s="10" t="s">
        <v>10333</v>
      </c>
      <c r="J3857" s="10" t="s">
        <v>10334</v>
      </c>
      <c r="K3857" s="10" t="s">
        <v>291</v>
      </c>
      <c r="L3857" s="10" t="s">
        <v>292</v>
      </c>
      <c r="M3857" s="46"/>
      <c r="N3857" s="10"/>
      <c r="O3857" s="10"/>
      <c r="P3857" s="10" t="s">
        <v>295</v>
      </c>
      <c r="Q3857" s="10"/>
      <c r="R3857" s="10"/>
      <c r="T3857" s="10" t="s">
        <v>381</v>
      </c>
      <c r="U3857" s="10"/>
      <c r="V3857" s="10" t="s">
        <v>381</v>
      </c>
      <c r="Z3857" s="47"/>
      <c r="AD3857" s="47"/>
      <c r="AH3857" s="47"/>
      <c r="AI3857" s="10"/>
      <c r="AJ3857" s="10" t="s">
        <v>298</v>
      </c>
      <c r="AK3857" s="10" t="s">
        <v>291</v>
      </c>
      <c r="AL3857" s="10"/>
      <c r="AM3857" s="10"/>
      <c r="AN3857" s="10"/>
      <c r="AO3857" s="10"/>
      <c r="AS3857" s="48"/>
      <c r="AT3857" s="50"/>
      <c r="AU3857" s="50"/>
      <c r="AV3857" s="50"/>
      <c r="AW3857" s="50"/>
      <c r="AX3857" s="49">
        <v>1</v>
      </c>
    </row>
    <row r="3858" spans="1:50" ht="14.25" customHeight="1" x14ac:dyDescent="0.55000000000000004">
      <c r="A3858" s="45">
        <v>1377532</v>
      </c>
      <c r="B3858" s="10" t="s">
        <v>284</v>
      </c>
      <c r="C3858" s="10" t="s">
        <v>16</v>
      </c>
      <c r="D3858" s="10" t="s">
        <v>9516</v>
      </c>
      <c r="F3858" s="10" t="s">
        <v>9837</v>
      </c>
      <c r="G3858" s="10" t="s">
        <v>10102</v>
      </c>
      <c r="H3858" s="10" t="s">
        <v>10335</v>
      </c>
      <c r="I3858" s="10" t="s">
        <v>10336</v>
      </c>
      <c r="J3858" s="10" t="s">
        <v>10337</v>
      </c>
      <c r="K3858" s="10" t="s">
        <v>291</v>
      </c>
      <c r="L3858" s="10" t="s">
        <v>292</v>
      </c>
      <c r="M3858" s="46"/>
      <c r="N3858" s="10"/>
      <c r="O3858" s="10"/>
      <c r="P3858" s="10" t="s">
        <v>295</v>
      </c>
      <c r="Q3858" s="10"/>
      <c r="R3858" s="10"/>
      <c r="T3858" s="10" t="s">
        <v>381</v>
      </c>
      <c r="U3858" s="10"/>
      <c r="V3858" s="10" t="s">
        <v>381</v>
      </c>
      <c r="Z3858" s="47"/>
      <c r="AD3858" s="47"/>
      <c r="AH3858" s="47"/>
      <c r="AI3858" s="10"/>
      <c r="AJ3858" s="10" t="s">
        <v>298</v>
      </c>
      <c r="AK3858" s="10" t="s">
        <v>291</v>
      </c>
      <c r="AL3858" s="10"/>
      <c r="AM3858" s="10"/>
      <c r="AN3858" s="10"/>
      <c r="AO3858" s="10"/>
      <c r="AR3858" s="10">
        <v>4</v>
      </c>
      <c r="AS3858" s="48">
        <v>4</v>
      </c>
      <c r="AT3858" s="50"/>
      <c r="AU3858" s="50"/>
      <c r="AV3858" s="50"/>
      <c r="AW3858" s="50"/>
      <c r="AX3858" s="49">
        <v>1</v>
      </c>
    </row>
    <row r="3859" spans="1:50" ht="14.25" customHeight="1" x14ac:dyDescent="0.55000000000000004">
      <c r="A3859" s="45">
        <v>1373352</v>
      </c>
      <c r="B3859" s="10" t="s">
        <v>313</v>
      </c>
      <c r="C3859" s="10" t="s">
        <v>16</v>
      </c>
      <c r="D3859" s="10" t="s">
        <v>9516</v>
      </c>
      <c r="F3859" s="10" t="s">
        <v>9837</v>
      </c>
      <c r="G3859" s="10" t="s">
        <v>10102</v>
      </c>
      <c r="H3859" s="10" t="s">
        <v>10338</v>
      </c>
      <c r="I3859" s="10" t="s">
        <v>10339</v>
      </c>
      <c r="J3859" s="10" t="s">
        <v>10340</v>
      </c>
      <c r="K3859" s="10" t="s">
        <v>291</v>
      </c>
      <c r="L3859" s="10" t="s">
        <v>316</v>
      </c>
      <c r="M3859" s="46"/>
      <c r="N3859" s="10"/>
      <c r="O3859" s="10"/>
      <c r="P3859" s="10" t="s">
        <v>295</v>
      </c>
      <c r="Q3859" s="10"/>
      <c r="R3859" s="10"/>
      <c r="T3859" s="10" t="s">
        <v>381</v>
      </c>
      <c r="U3859" s="10"/>
      <c r="V3859" s="10" t="s">
        <v>381</v>
      </c>
      <c r="Z3859" s="47"/>
      <c r="AD3859" s="47"/>
      <c r="AH3859" s="47"/>
      <c r="AI3859" s="10"/>
      <c r="AJ3859" s="10" t="s">
        <v>298</v>
      </c>
      <c r="AK3859" s="10" t="s">
        <v>291</v>
      </c>
      <c r="AL3859" s="10"/>
      <c r="AM3859" s="10"/>
      <c r="AN3859" s="10"/>
      <c r="AO3859" s="10"/>
      <c r="AR3859" s="10">
        <v>3</v>
      </c>
      <c r="AS3859" s="48">
        <v>3</v>
      </c>
      <c r="AT3859" s="50"/>
      <c r="AU3859" s="50"/>
      <c r="AV3859" s="50"/>
      <c r="AW3859" s="50"/>
      <c r="AX3859" s="49">
        <v>1</v>
      </c>
    </row>
    <row r="3860" spans="1:50" ht="14.25" customHeight="1" x14ac:dyDescent="0.55000000000000004">
      <c r="A3860" s="45">
        <v>1373139</v>
      </c>
      <c r="B3860" s="10" t="s">
        <v>284</v>
      </c>
      <c r="C3860" s="10" t="s">
        <v>16</v>
      </c>
      <c r="D3860" s="10" t="s">
        <v>9516</v>
      </c>
      <c r="F3860" s="10" t="s">
        <v>9837</v>
      </c>
      <c r="G3860" s="10" t="s">
        <v>10102</v>
      </c>
      <c r="H3860" s="10" t="s">
        <v>10341</v>
      </c>
      <c r="I3860" s="10" t="s">
        <v>10342</v>
      </c>
      <c r="J3860" s="10" t="s">
        <v>10343</v>
      </c>
      <c r="K3860" s="10" t="s">
        <v>291</v>
      </c>
      <c r="L3860" s="10" t="s">
        <v>292</v>
      </c>
      <c r="M3860" s="46"/>
      <c r="N3860" s="10"/>
      <c r="O3860" s="10"/>
      <c r="P3860" s="10" t="s">
        <v>295</v>
      </c>
      <c r="Q3860" s="10"/>
      <c r="R3860" s="10"/>
      <c r="T3860" s="10" t="s">
        <v>381</v>
      </c>
      <c r="U3860" s="10"/>
      <c r="V3860" s="10" t="s">
        <v>381</v>
      </c>
      <c r="Z3860" s="47"/>
      <c r="AD3860" s="47"/>
      <c r="AH3860" s="47"/>
      <c r="AI3860" s="10"/>
      <c r="AJ3860" s="10" t="s">
        <v>298</v>
      </c>
      <c r="AK3860" s="10" t="s">
        <v>291</v>
      </c>
      <c r="AL3860" s="10"/>
      <c r="AM3860" s="10"/>
      <c r="AN3860" s="10"/>
      <c r="AO3860" s="10"/>
      <c r="AS3860" s="48"/>
      <c r="AT3860" s="50"/>
      <c r="AU3860" s="50"/>
      <c r="AV3860" s="50"/>
      <c r="AW3860" s="50"/>
      <c r="AX3860" s="49">
        <v>1</v>
      </c>
    </row>
    <row r="3861" spans="1:50" ht="14.25" customHeight="1" x14ac:dyDescent="0.55000000000000004">
      <c r="A3861" s="45">
        <v>1373130</v>
      </c>
      <c r="B3861" s="10" t="s">
        <v>284</v>
      </c>
      <c r="C3861" s="10" t="s">
        <v>16</v>
      </c>
      <c r="D3861" s="10" t="s">
        <v>9516</v>
      </c>
      <c r="F3861" s="10" t="s">
        <v>9837</v>
      </c>
      <c r="G3861" s="10" t="s">
        <v>10102</v>
      </c>
      <c r="H3861" s="10" t="s">
        <v>10341</v>
      </c>
      <c r="I3861" s="10" t="s">
        <v>10344</v>
      </c>
      <c r="J3861" s="10" t="s">
        <v>10345</v>
      </c>
      <c r="K3861" s="10" t="s">
        <v>291</v>
      </c>
      <c r="L3861" s="10" t="s">
        <v>292</v>
      </c>
      <c r="M3861" s="46"/>
      <c r="N3861" s="10"/>
      <c r="O3861" s="10"/>
      <c r="P3861" s="10" t="s">
        <v>295</v>
      </c>
      <c r="Q3861" s="10"/>
      <c r="R3861" s="10"/>
      <c r="T3861" s="10" t="s">
        <v>381</v>
      </c>
      <c r="U3861" s="10"/>
      <c r="V3861" s="10" t="s">
        <v>381</v>
      </c>
      <c r="Z3861" s="47"/>
      <c r="AD3861" s="47"/>
      <c r="AH3861" s="47"/>
      <c r="AI3861" s="10"/>
      <c r="AJ3861" s="10" t="s">
        <v>298</v>
      </c>
      <c r="AK3861" s="10" t="s">
        <v>291</v>
      </c>
      <c r="AL3861" s="10"/>
      <c r="AM3861" s="10"/>
      <c r="AN3861" s="10"/>
      <c r="AO3861" s="10"/>
      <c r="AS3861" s="48"/>
      <c r="AT3861" s="50"/>
      <c r="AU3861" s="50"/>
      <c r="AV3861" s="50"/>
      <c r="AW3861" s="50"/>
      <c r="AX3861" s="49">
        <v>1</v>
      </c>
    </row>
    <row r="3862" spans="1:50" ht="14.25" customHeight="1" x14ac:dyDescent="0.55000000000000004">
      <c r="A3862" s="45">
        <v>1373152</v>
      </c>
      <c r="B3862" s="10" t="s">
        <v>284</v>
      </c>
      <c r="C3862" s="10" t="s">
        <v>16</v>
      </c>
      <c r="D3862" s="10" t="s">
        <v>9516</v>
      </c>
      <c r="F3862" s="10" t="s">
        <v>9837</v>
      </c>
      <c r="G3862" s="10" t="s">
        <v>10102</v>
      </c>
      <c r="H3862" s="10" t="s">
        <v>10341</v>
      </c>
      <c r="I3862" s="10" t="s">
        <v>10346</v>
      </c>
      <c r="J3862" s="10" t="s">
        <v>10347</v>
      </c>
      <c r="K3862" s="10" t="s">
        <v>291</v>
      </c>
      <c r="L3862" s="10" t="s">
        <v>292</v>
      </c>
      <c r="M3862" s="46"/>
      <c r="N3862" s="10"/>
      <c r="O3862" s="10"/>
      <c r="P3862" s="10" t="s">
        <v>295</v>
      </c>
      <c r="Q3862" s="10"/>
      <c r="R3862" s="10"/>
      <c r="T3862" s="10" t="s">
        <v>381</v>
      </c>
      <c r="U3862" s="10"/>
      <c r="V3862" s="10" t="s">
        <v>381</v>
      </c>
      <c r="Z3862" s="47"/>
      <c r="AD3862" s="47"/>
      <c r="AH3862" s="47"/>
      <c r="AI3862" s="10"/>
      <c r="AJ3862" s="10" t="s">
        <v>298</v>
      </c>
      <c r="AK3862" s="10" t="s">
        <v>291</v>
      </c>
      <c r="AL3862" s="10"/>
      <c r="AM3862" s="10"/>
      <c r="AN3862" s="10"/>
      <c r="AO3862" s="10"/>
      <c r="AS3862" s="48"/>
      <c r="AT3862" s="50"/>
      <c r="AU3862" s="50"/>
      <c r="AV3862" s="50"/>
      <c r="AW3862" s="50"/>
      <c r="AX3862" s="49">
        <v>1</v>
      </c>
    </row>
    <row r="3863" spans="1:50" ht="14.25" customHeight="1" x14ac:dyDescent="0.55000000000000004">
      <c r="A3863" s="45">
        <v>1373134</v>
      </c>
      <c r="B3863" s="10" t="s">
        <v>284</v>
      </c>
      <c r="C3863" s="10" t="s">
        <v>16</v>
      </c>
      <c r="D3863" s="10" t="s">
        <v>9516</v>
      </c>
      <c r="F3863" s="10" t="s">
        <v>9837</v>
      </c>
      <c r="G3863" s="10" t="s">
        <v>10102</v>
      </c>
      <c r="H3863" s="10" t="s">
        <v>10341</v>
      </c>
      <c r="I3863" s="10" t="s">
        <v>10348</v>
      </c>
      <c r="J3863" s="10" t="s">
        <v>10349</v>
      </c>
      <c r="K3863" s="10" t="s">
        <v>291</v>
      </c>
      <c r="L3863" s="10" t="s">
        <v>292</v>
      </c>
      <c r="M3863" s="46"/>
      <c r="N3863" s="10"/>
      <c r="O3863" s="10"/>
      <c r="P3863" s="10" t="s">
        <v>295</v>
      </c>
      <c r="Q3863" s="10"/>
      <c r="R3863" s="10"/>
      <c r="T3863" s="10" t="s">
        <v>381</v>
      </c>
      <c r="U3863" s="10"/>
      <c r="V3863" s="10" t="s">
        <v>381</v>
      </c>
      <c r="Z3863" s="47"/>
      <c r="AD3863" s="47"/>
      <c r="AH3863" s="47"/>
      <c r="AI3863" s="10"/>
      <c r="AJ3863" s="10" t="s">
        <v>298</v>
      </c>
      <c r="AK3863" s="10" t="s">
        <v>291</v>
      </c>
      <c r="AL3863" s="10"/>
      <c r="AM3863" s="10"/>
      <c r="AN3863" s="10"/>
      <c r="AO3863" s="10"/>
      <c r="AS3863" s="48"/>
      <c r="AT3863" s="50"/>
      <c r="AU3863" s="50"/>
      <c r="AV3863" s="50"/>
      <c r="AW3863" s="50"/>
      <c r="AX3863" s="49">
        <v>1</v>
      </c>
    </row>
    <row r="3864" spans="1:50" ht="14.25" customHeight="1" x14ac:dyDescent="0.55000000000000004">
      <c r="A3864" s="45">
        <v>1379219</v>
      </c>
      <c r="B3864" s="10" t="s">
        <v>284</v>
      </c>
      <c r="C3864" s="10" t="s">
        <v>16</v>
      </c>
      <c r="D3864" s="10" t="s">
        <v>9516</v>
      </c>
      <c r="F3864" s="10" t="s">
        <v>9837</v>
      </c>
      <c r="G3864" s="10" t="s">
        <v>10102</v>
      </c>
      <c r="H3864" s="10" t="s">
        <v>10350</v>
      </c>
      <c r="I3864" s="10" t="s">
        <v>10351</v>
      </c>
      <c r="J3864" s="10" t="s">
        <v>10352</v>
      </c>
      <c r="K3864" s="10" t="s">
        <v>291</v>
      </c>
      <c r="L3864" s="10" t="s">
        <v>292</v>
      </c>
      <c r="M3864" s="46"/>
      <c r="N3864" s="10"/>
      <c r="O3864" s="10"/>
      <c r="P3864" s="10" t="s">
        <v>295</v>
      </c>
      <c r="Q3864" s="10"/>
      <c r="R3864" s="10"/>
      <c r="T3864" s="10" t="s">
        <v>381</v>
      </c>
      <c r="U3864" s="10"/>
      <c r="V3864" s="10" t="s">
        <v>381</v>
      </c>
      <c r="Z3864" s="47"/>
      <c r="AD3864" s="47"/>
      <c r="AH3864" s="47"/>
      <c r="AI3864" s="10"/>
      <c r="AJ3864" s="10" t="s">
        <v>298</v>
      </c>
      <c r="AK3864" s="10" t="s">
        <v>291</v>
      </c>
      <c r="AL3864" s="10"/>
      <c r="AM3864" s="10"/>
      <c r="AN3864" s="10"/>
      <c r="AO3864" s="10"/>
      <c r="AS3864" s="48"/>
      <c r="AT3864" s="50"/>
      <c r="AU3864" s="50"/>
      <c r="AV3864" s="50"/>
      <c r="AW3864" s="50"/>
      <c r="AX3864" s="49">
        <v>1</v>
      </c>
    </row>
    <row r="3865" spans="1:50" ht="14.25" customHeight="1" x14ac:dyDescent="0.55000000000000004">
      <c r="A3865" s="45">
        <v>1375741</v>
      </c>
      <c r="B3865" s="10" t="s">
        <v>284</v>
      </c>
      <c r="C3865" s="10" t="s">
        <v>16</v>
      </c>
      <c r="D3865" s="10" t="s">
        <v>9516</v>
      </c>
      <c r="F3865" s="10" t="s">
        <v>9837</v>
      </c>
      <c r="G3865" s="10" t="s">
        <v>10102</v>
      </c>
      <c r="H3865" s="10" t="s">
        <v>10353</v>
      </c>
      <c r="I3865" s="10" t="s">
        <v>10354</v>
      </c>
      <c r="J3865" s="10" t="s">
        <v>10355</v>
      </c>
      <c r="K3865" s="10" t="s">
        <v>291</v>
      </c>
      <c r="L3865" s="10" t="s">
        <v>292</v>
      </c>
      <c r="M3865" s="46"/>
      <c r="N3865" s="10"/>
      <c r="O3865" s="10"/>
      <c r="P3865" s="10" t="s">
        <v>295</v>
      </c>
      <c r="Q3865" s="10"/>
      <c r="R3865" s="10"/>
      <c r="T3865" s="10" t="s">
        <v>381</v>
      </c>
      <c r="U3865" s="10"/>
      <c r="V3865" s="10" t="s">
        <v>381</v>
      </c>
      <c r="Z3865" s="47"/>
      <c r="AD3865" s="47"/>
      <c r="AH3865" s="47"/>
      <c r="AI3865" s="10"/>
      <c r="AJ3865" s="10" t="s">
        <v>298</v>
      </c>
      <c r="AK3865" s="10" t="s">
        <v>291</v>
      </c>
      <c r="AL3865" s="10"/>
      <c r="AM3865" s="10"/>
      <c r="AN3865" s="10"/>
      <c r="AO3865" s="10"/>
      <c r="AS3865" s="48"/>
      <c r="AT3865" s="50"/>
      <c r="AU3865" s="50"/>
      <c r="AV3865" s="50"/>
      <c r="AW3865" s="50"/>
      <c r="AX3865" s="49">
        <v>1</v>
      </c>
    </row>
    <row r="3866" spans="1:50" ht="14.25" customHeight="1" x14ac:dyDescent="0.55000000000000004">
      <c r="A3866" s="45">
        <v>1374403</v>
      </c>
      <c r="B3866" s="10" t="s">
        <v>284</v>
      </c>
      <c r="C3866" s="10" t="s">
        <v>16</v>
      </c>
      <c r="D3866" s="10" t="s">
        <v>9516</v>
      </c>
      <c r="F3866" s="10" t="s">
        <v>9837</v>
      </c>
      <c r="G3866" s="10" t="s">
        <v>10102</v>
      </c>
      <c r="H3866" s="10" t="s">
        <v>10356</v>
      </c>
      <c r="I3866" s="10" t="s">
        <v>10357</v>
      </c>
      <c r="J3866" s="10" t="s">
        <v>10358</v>
      </c>
      <c r="K3866" s="10" t="s">
        <v>291</v>
      </c>
      <c r="L3866" s="10" t="s">
        <v>292</v>
      </c>
      <c r="M3866" s="46"/>
      <c r="N3866" s="10"/>
      <c r="O3866" s="10"/>
      <c r="P3866" s="10" t="s">
        <v>295</v>
      </c>
      <c r="Q3866" s="10"/>
      <c r="R3866" s="10"/>
      <c r="T3866" s="10" t="s">
        <v>381</v>
      </c>
      <c r="U3866" s="10"/>
      <c r="V3866" s="10" t="s">
        <v>381</v>
      </c>
      <c r="Z3866" s="47"/>
      <c r="AD3866" s="47"/>
      <c r="AH3866" s="47"/>
      <c r="AI3866" s="10"/>
      <c r="AJ3866" s="10" t="s">
        <v>298</v>
      </c>
      <c r="AK3866" s="10" t="s">
        <v>291</v>
      </c>
      <c r="AL3866" s="10"/>
      <c r="AM3866" s="10"/>
      <c r="AN3866" s="10"/>
      <c r="AO3866" s="10"/>
      <c r="AS3866" s="48"/>
      <c r="AT3866" s="50"/>
      <c r="AU3866" s="50"/>
      <c r="AV3866" s="50"/>
      <c r="AW3866" s="50"/>
      <c r="AX3866" s="49">
        <v>1</v>
      </c>
    </row>
    <row r="3867" spans="1:50" ht="14.25" customHeight="1" x14ac:dyDescent="0.55000000000000004">
      <c r="A3867" s="45">
        <v>1384680</v>
      </c>
      <c r="B3867" s="10" t="s">
        <v>284</v>
      </c>
      <c r="C3867" s="10" t="s">
        <v>16</v>
      </c>
      <c r="D3867" s="10" t="s">
        <v>9516</v>
      </c>
      <c r="F3867" s="10" t="s">
        <v>9837</v>
      </c>
      <c r="G3867" s="10" t="s">
        <v>10359</v>
      </c>
      <c r="H3867" s="10" t="s">
        <v>10360</v>
      </c>
      <c r="I3867" s="10" t="s">
        <v>10361</v>
      </c>
      <c r="J3867" s="10" t="s">
        <v>10362</v>
      </c>
      <c r="K3867" s="10" t="s">
        <v>291</v>
      </c>
      <c r="L3867" s="10" t="s">
        <v>292</v>
      </c>
      <c r="M3867" s="46"/>
      <c r="N3867" s="10"/>
      <c r="O3867" s="10"/>
      <c r="P3867" s="10" t="s">
        <v>295</v>
      </c>
      <c r="Q3867" s="10"/>
      <c r="R3867" s="10"/>
      <c r="T3867" s="10" t="s">
        <v>381</v>
      </c>
      <c r="U3867" s="10"/>
      <c r="V3867" s="10" t="s">
        <v>381</v>
      </c>
      <c r="Z3867" s="47"/>
      <c r="AD3867" s="47"/>
      <c r="AH3867" s="47"/>
      <c r="AI3867" s="10"/>
      <c r="AJ3867" s="10" t="s">
        <v>298</v>
      </c>
      <c r="AK3867" s="10" t="s">
        <v>291</v>
      </c>
      <c r="AL3867" s="10"/>
      <c r="AM3867" s="10"/>
      <c r="AN3867" s="10"/>
      <c r="AO3867" s="10"/>
      <c r="AS3867" s="48"/>
      <c r="AT3867" s="50"/>
      <c r="AU3867" s="50"/>
      <c r="AV3867" s="50"/>
      <c r="AW3867" s="50"/>
      <c r="AX3867" s="49">
        <v>1</v>
      </c>
    </row>
    <row r="3868" spans="1:50" ht="14.25" customHeight="1" x14ac:dyDescent="0.55000000000000004">
      <c r="A3868" s="45">
        <v>1388612</v>
      </c>
      <c r="B3868" s="10" t="s">
        <v>284</v>
      </c>
      <c r="C3868" s="10" t="s">
        <v>16</v>
      </c>
      <c r="D3868" s="10" t="s">
        <v>9516</v>
      </c>
      <c r="F3868" s="10" t="s">
        <v>9837</v>
      </c>
      <c r="G3868" s="10" t="s">
        <v>10359</v>
      </c>
      <c r="H3868" s="10" t="s">
        <v>10363</v>
      </c>
      <c r="I3868" s="10" t="s">
        <v>10364</v>
      </c>
      <c r="J3868" s="10" t="s">
        <v>10365</v>
      </c>
      <c r="K3868" s="10" t="s">
        <v>291</v>
      </c>
      <c r="L3868" s="10" t="s">
        <v>292</v>
      </c>
      <c r="M3868" s="46"/>
      <c r="N3868" s="10"/>
      <c r="O3868" s="10"/>
      <c r="P3868" s="10" t="s">
        <v>295</v>
      </c>
      <c r="Q3868" s="10"/>
      <c r="R3868" s="10"/>
      <c r="T3868" s="10" t="s">
        <v>381</v>
      </c>
      <c r="U3868" s="10"/>
      <c r="V3868" s="10" t="s">
        <v>381</v>
      </c>
      <c r="Z3868" s="47"/>
      <c r="AD3868" s="47"/>
      <c r="AH3868" s="47"/>
      <c r="AI3868" s="10"/>
      <c r="AJ3868" s="10" t="s">
        <v>298</v>
      </c>
      <c r="AK3868" s="10" t="s">
        <v>291</v>
      </c>
      <c r="AL3868" s="10"/>
      <c r="AM3868" s="10"/>
      <c r="AN3868" s="10"/>
      <c r="AO3868" s="10"/>
      <c r="AS3868" s="48"/>
      <c r="AT3868" s="50"/>
      <c r="AU3868" s="50"/>
      <c r="AV3868" s="50"/>
      <c r="AW3868" s="50"/>
      <c r="AX3868" s="49">
        <v>1</v>
      </c>
    </row>
    <row r="3869" spans="1:50" ht="14.25" customHeight="1" x14ac:dyDescent="0.55000000000000004">
      <c r="A3869" s="45">
        <v>1387369</v>
      </c>
      <c r="B3869" s="10" t="s">
        <v>284</v>
      </c>
      <c r="C3869" s="10" t="s">
        <v>16</v>
      </c>
      <c r="D3869" s="10" t="s">
        <v>9516</v>
      </c>
      <c r="F3869" s="10" t="s">
        <v>9837</v>
      </c>
      <c r="G3869" s="10" t="s">
        <v>10359</v>
      </c>
      <c r="H3869" s="10" t="s">
        <v>10366</v>
      </c>
      <c r="I3869" s="10" t="s">
        <v>10367</v>
      </c>
      <c r="J3869" s="10" t="s">
        <v>10368</v>
      </c>
      <c r="K3869" s="10" t="s">
        <v>291</v>
      </c>
      <c r="L3869" s="10" t="s">
        <v>292</v>
      </c>
      <c r="M3869" s="46"/>
      <c r="N3869" s="10"/>
      <c r="O3869" s="10"/>
      <c r="P3869" s="10" t="s">
        <v>295</v>
      </c>
      <c r="Q3869" s="10"/>
      <c r="R3869" s="10"/>
      <c r="T3869" s="10" t="s">
        <v>381</v>
      </c>
      <c r="U3869" s="10"/>
      <c r="V3869" s="10" t="s">
        <v>381</v>
      </c>
      <c r="Z3869" s="47"/>
      <c r="AD3869" s="47"/>
      <c r="AH3869" s="47"/>
      <c r="AI3869" s="10"/>
      <c r="AJ3869" s="10" t="s">
        <v>298</v>
      </c>
      <c r="AK3869" s="10" t="s">
        <v>291</v>
      </c>
      <c r="AL3869" s="10"/>
      <c r="AM3869" s="10"/>
      <c r="AN3869" s="10"/>
      <c r="AO3869" s="10"/>
      <c r="AS3869" s="48"/>
      <c r="AT3869" s="50"/>
      <c r="AU3869" s="50"/>
      <c r="AV3869" s="50"/>
      <c r="AW3869" s="50"/>
      <c r="AX3869" s="49">
        <v>1</v>
      </c>
    </row>
    <row r="3870" spans="1:50" ht="14.25" customHeight="1" x14ac:dyDescent="0.55000000000000004">
      <c r="A3870" s="45">
        <v>1387093</v>
      </c>
      <c r="B3870" s="10" t="s">
        <v>284</v>
      </c>
      <c r="C3870" s="10" t="s">
        <v>16</v>
      </c>
      <c r="D3870" s="10" t="s">
        <v>9516</v>
      </c>
      <c r="F3870" s="10" t="s">
        <v>9837</v>
      </c>
      <c r="G3870" s="10" t="s">
        <v>10359</v>
      </c>
      <c r="H3870" s="10" t="s">
        <v>10366</v>
      </c>
      <c r="I3870" s="10" t="s">
        <v>10369</v>
      </c>
      <c r="J3870" s="10" t="s">
        <v>10370</v>
      </c>
      <c r="K3870" s="10" t="s">
        <v>291</v>
      </c>
      <c r="L3870" s="10" t="s">
        <v>292</v>
      </c>
      <c r="M3870" s="46"/>
      <c r="N3870" s="10"/>
      <c r="O3870" s="10"/>
      <c r="P3870" s="10" t="s">
        <v>295</v>
      </c>
      <c r="Q3870" s="10"/>
      <c r="R3870" s="10"/>
      <c r="T3870" s="10" t="s">
        <v>381</v>
      </c>
      <c r="U3870" s="10"/>
      <c r="V3870" s="10" t="s">
        <v>381</v>
      </c>
      <c r="Z3870" s="47"/>
      <c r="AD3870" s="47"/>
      <c r="AH3870" s="47"/>
      <c r="AI3870" s="10"/>
      <c r="AJ3870" s="10" t="s">
        <v>298</v>
      </c>
      <c r="AK3870" s="10" t="s">
        <v>291</v>
      </c>
      <c r="AL3870" s="10"/>
      <c r="AM3870" s="10"/>
      <c r="AN3870" s="10"/>
      <c r="AO3870" s="10"/>
      <c r="AS3870" s="48"/>
      <c r="AT3870" s="50"/>
      <c r="AU3870" s="50"/>
      <c r="AV3870" s="50"/>
      <c r="AW3870" s="50"/>
      <c r="AX3870" s="49">
        <v>1</v>
      </c>
    </row>
    <row r="3871" spans="1:50" ht="14.25" customHeight="1" x14ac:dyDescent="0.55000000000000004">
      <c r="A3871" s="45">
        <v>1387805</v>
      </c>
      <c r="B3871" s="10" t="s">
        <v>284</v>
      </c>
      <c r="C3871" s="10" t="s">
        <v>16</v>
      </c>
      <c r="D3871" s="10" t="s">
        <v>9516</v>
      </c>
      <c r="F3871" s="10" t="s">
        <v>9837</v>
      </c>
      <c r="G3871" s="10" t="s">
        <v>10359</v>
      </c>
      <c r="H3871" s="10" t="s">
        <v>10366</v>
      </c>
      <c r="I3871" s="10" t="s">
        <v>10371</v>
      </c>
      <c r="J3871" s="10" t="s">
        <v>10372</v>
      </c>
      <c r="K3871" s="10" t="s">
        <v>291</v>
      </c>
      <c r="L3871" s="10" t="s">
        <v>292</v>
      </c>
      <c r="M3871" s="46"/>
      <c r="N3871" s="10"/>
      <c r="O3871" s="10"/>
      <c r="P3871" s="10" t="s">
        <v>295</v>
      </c>
      <c r="Q3871" s="10"/>
      <c r="R3871" s="10"/>
      <c r="T3871" s="10" t="s">
        <v>381</v>
      </c>
      <c r="U3871" s="10"/>
      <c r="V3871" s="10" t="s">
        <v>381</v>
      </c>
      <c r="Z3871" s="47"/>
      <c r="AD3871" s="47"/>
      <c r="AH3871" s="47"/>
      <c r="AI3871" s="10"/>
      <c r="AJ3871" s="10" t="s">
        <v>298</v>
      </c>
      <c r="AK3871" s="10" t="s">
        <v>291</v>
      </c>
      <c r="AL3871" s="10"/>
      <c r="AM3871" s="10"/>
      <c r="AN3871" s="10"/>
      <c r="AO3871" s="10"/>
      <c r="AS3871" s="48"/>
      <c r="AT3871" s="50"/>
      <c r="AU3871" s="50"/>
      <c r="AV3871" s="50"/>
      <c r="AW3871" s="50"/>
      <c r="AX3871" s="49">
        <v>1</v>
      </c>
    </row>
    <row r="3872" spans="1:50" ht="14.25" customHeight="1" x14ac:dyDescent="0.55000000000000004">
      <c r="A3872" s="45">
        <v>4498881</v>
      </c>
      <c r="B3872" s="10" t="s">
        <v>284</v>
      </c>
      <c r="C3872" s="10" t="s">
        <v>16</v>
      </c>
      <c r="D3872" s="10" t="s">
        <v>9516</v>
      </c>
      <c r="F3872" s="10" t="s">
        <v>9837</v>
      </c>
      <c r="G3872" s="10" t="s">
        <v>10359</v>
      </c>
      <c r="H3872" s="10" t="s">
        <v>10366</v>
      </c>
      <c r="I3872" s="10" t="s">
        <v>10373</v>
      </c>
      <c r="J3872" s="10" t="s">
        <v>10374</v>
      </c>
      <c r="K3872" s="10" t="s">
        <v>291</v>
      </c>
      <c r="L3872" s="10" t="s">
        <v>292</v>
      </c>
      <c r="M3872" s="46"/>
      <c r="N3872" s="10"/>
      <c r="O3872" s="10"/>
      <c r="P3872" s="10" t="s">
        <v>295</v>
      </c>
      <c r="Q3872" s="10"/>
      <c r="R3872" s="10"/>
      <c r="T3872" s="10" t="s">
        <v>381</v>
      </c>
      <c r="U3872" s="10"/>
      <c r="V3872" s="10" t="s">
        <v>381</v>
      </c>
      <c r="Z3872" s="47"/>
      <c r="AD3872" s="47"/>
      <c r="AH3872" s="47"/>
      <c r="AI3872" s="10"/>
      <c r="AJ3872" s="10" t="s">
        <v>298</v>
      </c>
      <c r="AK3872" s="10" t="s">
        <v>291</v>
      </c>
      <c r="AL3872" s="10"/>
      <c r="AM3872" s="10"/>
      <c r="AN3872" s="10"/>
      <c r="AO3872" s="10"/>
      <c r="AS3872" s="48"/>
      <c r="AT3872" s="50"/>
      <c r="AU3872" s="50"/>
      <c r="AV3872" s="50"/>
      <c r="AW3872" s="50"/>
      <c r="AX3872" s="49">
        <v>1</v>
      </c>
    </row>
    <row r="3873" spans="1:50" ht="14.25" customHeight="1" x14ac:dyDescent="0.55000000000000004">
      <c r="A3873" s="45">
        <v>8644477</v>
      </c>
      <c r="B3873" s="10" t="s">
        <v>319</v>
      </c>
      <c r="C3873" s="10" t="s">
        <v>16</v>
      </c>
      <c r="D3873" s="10" t="s">
        <v>9516</v>
      </c>
      <c r="F3873" s="10" t="s">
        <v>9837</v>
      </c>
      <c r="G3873" s="10" t="s">
        <v>10359</v>
      </c>
      <c r="H3873" s="10" t="s">
        <v>10366</v>
      </c>
      <c r="I3873" s="10" t="s">
        <v>10375</v>
      </c>
      <c r="J3873" s="10" t="s">
        <v>10376</v>
      </c>
      <c r="K3873" s="10" t="s">
        <v>291</v>
      </c>
      <c r="L3873" s="10" t="s">
        <v>316</v>
      </c>
      <c r="M3873" s="46"/>
      <c r="N3873" s="10"/>
      <c r="O3873" s="10"/>
      <c r="P3873" s="10" t="s">
        <v>295</v>
      </c>
      <c r="Q3873" s="10"/>
      <c r="R3873" s="10"/>
      <c r="T3873" s="10" t="s">
        <v>381</v>
      </c>
      <c r="U3873" s="10"/>
      <c r="V3873" s="10" t="s">
        <v>381</v>
      </c>
      <c r="Z3873" s="47"/>
      <c r="AD3873" s="47"/>
      <c r="AH3873" s="47"/>
      <c r="AI3873" s="10"/>
      <c r="AJ3873" s="10" t="s">
        <v>298</v>
      </c>
      <c r="AK3873" s="10" t="s">
        <v>291</v>
      </c>
      <c r="AL3873" s="10"/>
      <c r="AM3873" s="10"/>
      <c r="AN3873" s="10"/>
      <c r="AO3873" s="10"/>
      <c r="AP3873" s="10">
        <v>12</v>
      </c>
      <c r="AQ3873" s="10">
        <v>25</v>
      </c>
      <c r="AR3873" s="10">
        <v>20</v>
      </c>
      <c r="AS3873" s="48">
        <v>20</v>
      </c>
      <c r="AT3873" s="50"/>
      <c r="AU3873" s="50"/>
      <c r="AV3873" s="50"/>
      <c r="AW3873" s="50"/>
      <c r="AX3873" s="49">
        <v>1</v>
      </c>
    </row>
    <row r="3874" spans="1:50" ht="14.25" customHeight="1" x14ac:dyDescent="0.55000000000000004">
      <c r="A3874" s="45">
        <v>1387353</v>
      </c>
      <c r="B3874" s="10" t="s">
        <v>284</v>
      </c>
      <c r="C3874" s="10" t="s">
        <v>16</v>
      </c>
      <c r="D3874" s="10" t="s">
        <v>9516</v>
      </c>
      <c r="F3874" s="10" t="s">
        <v>9837</v>
      </c>
      <c r="G3874" s="10" t="s">
        <v>10359</v>
      </c>
      <c r="H3874" s="10" t="s">
        <v>10366</v>
      </c>
      <c r="I3874" s="10" t="s">
        <v>10377</v>
      </c>
      <c r="J3874" s="10" t="s">
        <v>10378</v>
      </c>
      <c r="K3874" s="10" t="s">
        <v>291</v>
      </c>
      <c r="L3874" s="10" t="s">
        <v>292</v>
      </c>
      <c r="M3874" s="46" t="s">
        <v>960</v>
      </c>
      <c r="N3874" s="10"/>
      <c r="O3874" s="10"/>
      <c r="P3874" s="10" t="s">
        <v>295</v>
      </c>
      <c r="Q3874" s="10"/>
      <c r="R3874" s="10"/>
      <c r="T3874" s="10" t="s">
        <v>381</v>
      </c>
      <c r="U3874" s="10"/>
      <c r="V3874" s="10" t="s">
        <v>381</v>
      </c>
      <c r="Z3874" s="47"/>
      <c r="AD3874" s="47"/>
      <c r="AH3874" s="47"/>
      <c r="AI3874" s="10"/>
      <c r="AJ3874" s="10" t="s">
        <v>298</v>
      </c>
      <c r="AK3874" s="10" t="s">
        <v>291</v>
      </c>
      <c r="AL3874" s="10"/>
      <c r="AM3874" s="10"/>
      <c r="AN3874" s="10"/>
      <c r="AO3874" s="10"/>
      <c r="AS3874" s="48"/>
      <c r="AT3874" s="50"/>
      <c r="AU3874" s="50"/>
      <c r="AV3874" s="50"/>
      <c r="AW3874" s="50"/>
      <c r="AX3874" s="49">
        <v>1</v>
      </c>
    </row>
    <row r="3875" spans="1:50" ht="14.25" customHeight="1" x14ac:dyDescent="0.55000000000000004">
      <c r="A3875" s="45">
        <v>1383131</v>
      </c>
      <c r="B3875" s="10" t="s">
        <v>284</v>
      </c>
      <c r="C3875" s="10" t="s">
        <v>16</v>
      </c>
      <c r="D3875" s="10" t="s">
        <v>9516</v>
      </c>
      <c r="F3875" s="10" t="s">
        <v>9837</v>
      </c>
      <c r="G3875" s="10" t="s">
        <v>10359</v>
      </c>
      <c r="H3875" s="10" t="s">
        <v>10379</v>
      </c>
      <c r="I3875" s="10" t="s">
        <v>10380</v>
      </c>
      <c r="J3875" s="10" t="s">
        <v>10381</v>
      </c>
      <c r="K3875" s="10" t="s">
        <v>291</v>
      </c>
      <c r="L3875" s="10" t="s">
        <v>292</v>
      </c>
      <c r="M3875" s="46"/>
      <c r="N3875" s="10"/>
      <c r="O3875" s="10"/>
      <c r="P3875" s="10" t="s">
        <v>295</v>
      </c>
      <c r="Q3875" s="10"/>
      <c r="R3875" s="10"/>
      <c r="T3875" s="10" t="s">
        <v>381</v>
      </c>
      <c r="U3875" s="10"/>
      <c r="V3875" s="10" t="s">
        <v>381</v>
      </c>
      <c r="Z3875" s="47"/>
      <c r="AD3875" s="47"/>
      <c r="AH3875" s="47"/>
      <c r="AI3875" s="10"/>
      <c r="AJ3875" s="10" t="s">
        <v>298</v>
      </c>
      <c r="AK3875" s="10" t="s">
        <v>291</v>
      </c>
      <c r="AL3875" s="10"/>
      <c r="AM3875" s="10"/>
      <c r="AN3875" s="10"/>
      <c r="AO3875" s="10"/>
      <c r="AS3875" s="48"/>
      <c r="AT3875" s="50"/>
      <c r="AU3875" s="50"/>
      <c r="AV3875" s="50"/>
      <c r="AW3875" s="50"/>
      <c r="AX3875" s="49">
        <v>1</v>
      </c>
    </row>
    <row r="3876" spans="1:50" ht="14.25" customHeight="1" x14ac:dyDescent="0.55000000000000004">
      <c r="A3876" s="45">
        <v>1386389</v>
      </c>
      <c r="B3876" s="10" t="s">
        <v>284</v>
      </c>
      <c r="C3876" s="10" t="s">
        <v>16</v>
      </c>
      <c r="D3876" s="10" t="s">
        <v>9516</v>
      </c>
      <c r="F3876" s="10" t="s">
        <v>9837</v>
      </c>
      <c r="G3876" s="10" t="s">
        <v>10359</v>
      </c>
      <c r="H3876" s="10" t="s">
        <v>10382</v>
      </c>
      <c r="I3876" s="10" t="s">
        <v>10383</v>
      </c>
      <c r="J3876" s="10" t="s">
        <v>10384</v>
      </c>
      <c r="K3876" s="10" t="s">
        <v>291</v>
      </c>
      <c r="L3876" s="10" t="s">
        <v>292</v>
      </c>
      <c r="M3876" s="46"/>
      <c r="N3876" s="10"/>
      <c r="O3876" s="10"/>
      <c r="P3876" s="10" t="s">
        <v>295</v>
      </c>
      <c r="Q3876" s="10"/>
      <c r="R3876" s="10"/>
      <c r="T3876" s="10" t="s">
        <v>381</v>
      </c>
      <c r="U3876" s="10"/>
      <c r="V3876" s="10" t="s">
        <v>381</v>
      </c>
      <c r="Z3876" s="47"/>
      <c r="AD3876" s="47"/>
      <c r="AH3876" s="47"/>
      <c r="AI3876" s="10"/>
      <c r="AJ3876" s="10" t="s">
        <v>298</v>
      </c>
      <c r="AK3876" s="10" t="s">
        <v>291</v>
      </c>
      <c r="AL3876" s="10"/>
      <c r="AM3876" s="10"/>
      <c r="AN3876" s="10"/>
      <c r="AO3876" s="10"/>
      <c r="AP3876" s="10">
        <v>5</v>
      </c>
      <c r="AQ3876" s="10">
        <v>7</v>
      </c>
      <c r="AR3876" s="10">
        <v>6</v>
      </c>
      <c r="AS3876" s="48">
        <v>6</v>
      </c>
      <c r="AT3876" s="50"/>
      <c r="AU3876" s="50"/>
      <c r="AV3876" s="50"/>
      <c r="AW3876" s="50"/>
      <c r="AX3876" s="49">
        <v>1</v>
      </c>
    </row>
    <row r="3877" spans="1:50" ht="14.25" customHeight="1" x14ac:dyDescent="0.55000000000000004">
      <c r="A3877" s="45">
        <v>1386315</v>
      </c>
      <c r="B3877" s="10" t="s">
        <v>284</v>
      </c>
      <c r="C3877" s="10" t="s">
        <v>16</v>
      </c>
      <c r="D3877" s="10" t="s">
        <v>9516</v>
      </c>
      <c r="F3877" s="10" t="s">
        <v>9837</v>
      </c>
      <c r="G3877" s="10" t="s">
        <v>10359</v>
      </c>
      <c r="H3877" s="10" t="s">
        <v>10382</v>
      </c>
      <c r="I3877" s="10" t="s">
        <v>10385</v>
      </c>
      <c r="J3877" s="10" t="s">
        <v>10386</v>
      </c>
      <c r="K3877" s="10" t="s">
        <v>291</v>
      </c>
      <c r="L3877" s="10" t="s">
        <v>292</v>
      </c>
      <c r="M3877" s="46"/>
      <c r="N3877" s="10"/>
      <c r="O3877" s="10"/>
      <c r="P3877" s="10" t="s">
        <v>295</v>
      </c>
      <c r="Q3877" s="10"/>
      <c r="R3877" s="10"/>
      <c r="T3877" s="10" t="s">
        <v>381</v>
      </c>
      <c r="U3877" s="10"/>
      <c r="V3877" s="10" t="s">
        <v>381</v>
      </c>
      <c r="Z3877" s="47"/>
      <c r="AD3877" s="47"/>
      <c r="AH3877" s="47"/>
      <c r="AI3877" s="10"/>
      <c r="AJ3877" s="10" t="s">
        <v>298</v>
      </c>
      <c r="AK3877" s="10" t="s">
        <v>291</v>
      </c>
      <c r="AL3877" s="10"/>
      <c r="AM3877" s="10"/>
      <c r="AN3877" s="10"/>
      <c r="AO3877" s="10"/>
      <c r="AP3877" s="10">
        <v>1.8</v>
      </c>
      <c r="AQ3877" s="10">
        <v>2.5</v>
      </c>
      <c r="AS3877" s="48">
        <v>2.15</v>
      </c>
      <c r="AT3877" s="50"/>
      <c r="AU3877" s="50"/>
      <c r="AV3877" s="50"/>
      <c r="AW3877" s="50"/>
      <c r="AX3877" s="49">
        <v>1</v>
      </c>
    </row>
    <row r="3878" spans="1:50" ht="14.25" customHeight="1" x14ac:dyDescent="0.55000000000000004">
      <c r="A3878" s="45">
        <v>1386390</v>
      </c>
      <c r="B3878" s="10" t="s">
        <v>284</v>
      </c>
      <c r="C3878" s="10" t="s">
        <v>16</v>
      </c>
      <c r="D3878" s="10" t="s">
        <v>9516</v>
      </c>
      <c r="F3878" s="10" t="s">
        <v>9837</v>
      </c>
      <c r="G3878" s="10" t="s">
        <v>10359</v>
      </c>
      <c r="H3878" s="10" t="s">
        <v>10382</v>
      </c>
      <c r="I3878" s="10" t="s">
        <v>10387</v>
      </c>
      <c r="J3878" s="10" t="s">
        <v>10388</v>
      </c>
      <c r="K3878" s="10" t="s">
        <v>291</v>
      </c>
      <c r="L3878" s="10" t="s">
        <v>292</v>
      </c>
      <c r="M3878" s="46"/>
      <c r="N3878" s="10"/>
      <c r="O3878" s="10"/>
      <c r="P3878" s="10" t="s">
        <v>295</v>
      </c>
      <c r="Q3878" s="10"/>
      <c r="R3878" s="10"/>
      <c r="T3878" s="10" t="s">
        <v>381</v>
      </c>
      <c r="U3878" s="10"/>
      <c r="V3878" s="10" t="s">
        <v>381</v>
      </c>
      <c r="Z3878" s="47"/>
      <c r="AD3878" s="47"/>
      <c r="AH3878" s="47"/>
      <c r="AI3878" s="10"/>
      <c r="AJ3878" s="10" t="s">
        <v>298</v>
      </c>
      <c r="AK3878" s="10" t="s">
        <v>291</v>
      </c>
      <c r="AL3878" s="10"/>
      <c r="AM3878" s="10"/>
      <c r="AN3878" s="10"/>
      <c r="AO3878" s="10"/>
      <c r="AS3878" s="48"/>
      <c r="AT3878" s="50"/>
      <c r="AU3878" s="50"/>
      <c r="AV3878" s="50"/>
      <c r="AW3878" s="50"/>
      <c r="AX3878" s="49">
        <v>1</v>
      </c>
    </row>
    <row r="3879" spans="1:50" ht="14.25" customHeight="1" x14ac:dyDescent="0.55000000000000004">
      <c r="A3879" s="45">
        <v>1386243</v>
      </c>
      <c r="B3879" s="10" t="s">
        <v>284</v>
      </c>
      <c r="C3879" s="10" t="s">
        <v>16</v>
      </c>
      <c r="D3879" s="10" t="s">
        <v>9516</v>
      </c>
      <c r="F3879" s="10" t="s">
        <v>9837</v>
      </c>
      <c r="G3879" s="10" t="s">
        <v>10359</v>
      </c>
      <c r="H3879" s="10" t="s">
        <v>10382</v>
      </c>
      <c r="I3879" s="10" t="s">
        <v>10389</v>
      </c>
      <c r="J3879" s="10" t="s">
        <v>10390</v>
      </c>
      <c r="K3879" s="10" t="s">
        <v>291</v>
      </c>
      <c r="L3879" s="10" t="s">
        <v>292</v>
      </c>
      <c r="M3879" s="46"/>
      <c r="N3879" s="10"/>
      <c r="O3879" s="10"/>
      <c r="P3879" s="10" t="s">
        <v>295</v>
      </c>
      <c r="Q3879" s="10"/>
      <c r="R3879" s="10"/>
      <c r="T3879" s="10" t="s">
        <v>381</v>
      </c>
      <c r="U3879" s="10"/>
      <c r="V3879" s="10" t="s">
        <v>381</v>
      </c>
      <c r="Z3879" s="47"/>
      <c r="AD3879" s="47"/>
      <c r="AH3879" s="47"/>
      <c r="AI3879" s="10"/>
      <c r="AJ3879" s="10" t="s">
        <v>298</v>
      </c>
      <c r="AK3879" s="10" t="s">
        <v>291</v>
      </c>
      <c r="AL3879" s="10"/>
      <c r="AM3879" s="10"/>
      <c r="AN3879" s="10"/>
      <c r="AO3879" s="10"/>
      <c r="AS3879" s="48"/>
      <c r="AT3879" s="50"/>
      <c r="AU3879" s="50"/>
      <c r="AV3879" s="50"/>
      <c r="AW3879" s="50"/>
      <c r="AX3879" s="49">
        <v>1</v>
      </c>
    </row>
    <row r="3880" spans="1:50" ht="14.25" customHeight="1" x14ac:dyDescent="0.55000000000000004">
      <c r="A3880" s="45">
        <v>4298584</v>
      </c>
      <c r="B3880" s="10" t="s">
        <v>284</v>
      </c>
      <c r="C3880" s="10" t="s">
        <v>16</v>
      </c>
      <c r="D3880" s="10" t="s">
        <v>9516</v>
      </c>
      <c r="F3880" s="10" t="s">
        <v>9837</v>
      </c>
      <c r="G3880" s="10" t="s">
        <v>10359</v>
      </c>
      <c r="H3880" s="10" t="s">
        <v>10382</v>
      </c>
      <c r="I3880" s="10" t="s">
        <v>10391</v>
      </c>
      <c r="J3880" s="10" t="s">
        <v>10392</v>
      </c>
      <c r="K3880" s="10" t="s">
        <v>291</v>
      </c>
      <c r="L3880" s="10" t="s">
        <v>292</v>
      </c>
      <c r="M3880" s="46"/>
      <c r="N3880" s="10"/>
      <c r="O3880" s="10"/>
      <c r="P3880" s="10" t="s">
        <v>295</v>
      </c>
      <c r="Q3880" s="10"/>
      <c r="R3880" s="10"/>
      <c r="T3880" s="10" t="s">
        <v>381</v>
      </c>
      <c r="U3880" s="10"/>
      <c r="V3880" s="10" t="s">
        <v>381</v>
      </c>
      <c r="Z3880" s="47"/>
      <c r="AD3880" s="47"/>
      <c r="AH3880" s="47"/>
      <c r="AI3880" s="10"/>
      <c r="AJ3880" s="10" t="s">
        <v>298</v>
      </c>
      <c r="AK3880" s="10" t="s">
        <v>291</v>
      </c>
      <c r="AL3880" s="10"/>
      <c r="AM3880" s="10"/>
      <c r="AN3880" s="10"/>
      <c r="AO3880" s="10"/>
      <c r="AS3880" s="48"/>
      <c r="AT3880" s="50"/>
      <c r="AU3880" s="50"/>
      <c r="AV3880" s="50"/>
      <c r="AW3880" s="50"/>
      <c r="AX3880" s="49">
        <v>1</v>
      </c>
    </row>
    <row r="3881" spans="1:50" ht="14.25" customHeight="1" x14ac:dyDescent="0.55000000000000004">
      <c r="A3881" s="45">
        <v>1386382</v>
      </c>
      <c r="B3881" s="10" t="s">
        <v>284</v>
      </c>
      <c r="C3881" s="10" t="s">
        <v>16</v>
      </c>
      <c r="D3881" s="10" t="s">
        <v>9516</v>
      </c>
      <c r="F3881" s="10" t="s">
        <v>9837</v>
      </c>
      <c r="G3881" s="10" t="s">
        <v>10359</v>
      </c>
      <c r="H3881" s="10" t="s">
        <v>10382</v>
      </c>
      <c r="I3881" s="10" t="s">
        <v>10393</v>
      </c>
      <c r="J3881" s="10" t="s">
        <v>10394</v>
      </c>
      <c r="K3881" s="10" t="s">
        <v>291</v>
      </c>
      <c r="L3881" s="10" t="s">
        <v>292</v>
      </c>
      <c r="M3881" s="46"/>
      <c r="N3881" s="10"/>
      <c r="O3881" s="10"/>
      <c r="P3881" s="10" t="s">
        <v>295</v>
      </c>
      <c r="Q3881" s="10"/>
      <c r="R3881" s="10"/>
      <c r="T3881" s="10" t="s">
        <v>381</v>
      </c>
      <c r="U3881" s="10"/>
      <c r="V3881" s="10" t="s">
        <v>381</v>
      </c>
      <c r="Z3881" s="47"/>
      <c r="AD3881" s="47"/>
      <c r="AH3881" s="47"/>
      <c r="AI3881" s="10"/>
      <c r="AJ3881" s="10" t="s">
        <v>298</v>
      </c>
      <c r="AK3881" s="10" t="s">
        <v>291</v>
      </c>
      <c r="AL3881" s="10"/>
      <c r="AM3881" s="10"/>
      <c r="AN3881" s="10"/>
      <c r="AO3881" s="10"/>
      <c r="AS3881" s="48"/>
      <c r="AT3881" s="50"/>
      <c r="AU3881" s="50"/>
      <c r="AV3881" s="50"/>
      <c r="AW3881" s="50"/>
      <c r="AX3881" s="49">
        <v>1</v>
      </c>
    </row>
    <row r="3882" spans="1:50" ht="14.25" customHeight="1" x14ac:dyDescent="0.55000000000000004">
      <c r="A3882" s="45">
        <v>1388028</v>
      </c>
      <c r="B3882" s="10" t="s">
        <v>284</v>
      </c>
      <c r="C3882" s="10" t="s">
        <v>16</v>
      </c>
      <c r="D3882" s="10" t="s">
        <v>9516</v>
      </c>
      <c r="F3882" s="10" t="s">
        <v>9837</v>
      </c>
      <c r="G3882" s="10" t="s">
        <v>10359</v>
      </c>
      <c r="H3882" s="10" t="s">
        <v>10395</v>
      </c>
      <c r="I3882" s="10" t="s">
        <v>10396</v>
      </c>
      <c r="J3882" s="10" t="s">
        <v>10397</v>
      </c>
      <c r="K3882" s="10" t="s">
        <v>291</v>
      </c>
      <c r="L3882" s="10" t="s">
        <v>292</v>
      </c>
      <c r="M3882" s="46"/>
      <c r="N3882" s="10"/>
      <c r="O3882" s="10"/>
      <c r="P3882" s="10" t="s">
        <v>295</v>
      </c>
      <c r="Q3882" s="10"/>
      <c r="R3882" s="10"/>
      <c r="T3882" s="10" t="s">
        <v>381</v>
      </c>
      <c r="U3882" s="10"/>
      <c r="V3882" s="10" t="s">
        <v>381</v>
      </c>
      <c r="Z3882" s="47"/>
      <c r="AD3882" s="47"/>
      <c r="AH3882" s="47"/>
      <c r="AI3882" s="10"/>
      <c r="AJ3882" s="10" t="s">
        <v>298</v>
      </c>
      <c r="AK3882" s="10" t="s">
        <v>291</v>
      </c>
      <c r="AL3882" s="10"/>
      <c r="AM3882" s="10"/>
      <c r="AN3882" s="10"/>
      <c r="AO3882" s="10"/>
      <c r="AS3882" s="48"/>
      <c r="AT3882" s="50"/>
      <c r="AU3882" s="50"/>
      <c r="AV3882" s="50"/>
      <c r="AW3882" s="50"/>
      <c r="AX3882" s="49">
        <v>1</v>
      </c>
    </row>
    <row r="3883" spans="1:50" ht="14.25" customHeight="1" x14ac:dyDescent="0.55000000000000004">
      <c r="A3883" s="45">
        <v>1388013</v>
      </c>
      <c r="B3883" s="10" t="s">
        <v>284</v>
      </c>
      <c r="C3883" s="10" t="s">
        <v>16</v>
      </c>
      <c r="D3883" s="10" t="s">
        <v>9516</v>
      </c>
      <c r="F3883" s="10" t="s">
        <v>9837</v>
      </c>
      <c r="G3883" s="10" t="s">
        <v>10359</v>
      </c>
      <c r="H3883" s="10" t="s">
        <v>10395</v>
      </c>
      <c r="I3883" s="10" t="s">
        <v>10398</v>
      </c>
      <c r="J3883" s="10" t="s">
        <v>10399</v>
      </c>
      <c r="K3883" s="10" t="s">
        <v>291</v>
      </c>
      <c r="L3883" s="10" t="s">
        <v>292</v>
      </c>
      <c r="M3883" s="46"/>
      <c r="N3883" s="10"/>
      <c r="O3883" s="10"/>
      <c r="P3883" s="10" t="s">
        <v>295</v>
      </c>
      <c r="Q3883" s="10"/>
      <c r="R3883" s="10"/>
      <c r="T3883" s="10" t="s">
        <v>381</v>
      </c>
      <c r="U3883" s="10"/>
      <c r="V3883" s="10" t="s">
        <v>381</v>
      </c>
      <c r="Z3883" s="47"/>
      <c r="AD3883" s="47"/>
      <c r="AH3883" s="47"/>
      <c r="AI3883" s="10"/>
      <c r="AJ3883" s="10" t="s">
        <v>298</v>
      </c>
      <c r="AK3883" s="10" t="s">
        <v>291</v>
      </c>
      <c r="AL3883" s="10"/>
      <c r="AM3883" s="10"/>
      <c r="AN3883" s="10"/>
      <c r="AO3883" s="10"/>
      <c r="AS3883" s="48"/>
      <c r="AT3883" s="50"/>
      <c r="AU3883" s="50"/>
      <c r="AV3883" s="50"/>
      <c r="AW3883" s="50"/>
      <c r="AX3883" s="49">
        <v>1</v>
      </c>
    </row>
    <row r="3884" spans="1:50" ht="14.25" customHeight="1" x14ac:dyDescent="0.55000000000000004">
      <c r="A3884" s="45">
        <v>9637290</v>
      </c>
      <c r="B3884" s="10" t="s">
        <v>284</v>
      </c>
      <c r="C3884" s="10" t="s">
        <v>16</v>
      </c>
      <c r="D3884" s="10" t="s">
        <v>9516</v>
      </c>
      <c r="F3884" s="10" t="s">
        <v>9837</v>
      </c>
      <c r="G3884" s="10" t="s">
        <v>10359</v>
      </c>
      <c r="H3884" s="10" t="s">
        <v>10395</v>
      </c>
      <c r="I3884" s="10" t="s">
        <v>10400</v>
      </c>
      <c r="J3884" s="10" t="s">
        <v>10401</v>
      </c>
      <c r="K3884" s="10" t="s">
        <v>291</v>
      </c>
      <c r="L3884" s="10" t="s">
        <v>292</v>
      </c>
      <c r="M3884" s="46"/>
      <c r="N3884" s="10"/>
      <c r="O3884" s="10"/>
      <c r="P3884" s="10" t="s">
        <v>295</v>
      </c>
      <c r="Q3884" s="10"/>
      <c r="R3884" s="10"/>
      <c r="T3884" s="10" t="s">
        <v>381</v>
      </c>
      <c r="U3884" s="10"/>
      <c r="V3884" s="10" t="s">
        <v>381</v>
      </c>
      <c r="Z3884" s="47"/>
      <c r="AD3884" s="47"/>
      <c r="AH3884" s="47"/>
      <c r="AI3884" s="10"/>
      <c r="AJ3884" s="10" t="s">
        <v>298</v>
      </c>
      <c r="AK3884" s="10" t="s">
        <v>291</v>
      </c>
      <c r="AL3884" s="10"/>
      <c r="AM3884" s="10"/>
      <c r="AN3884" s="10"/>
      <c r="AO3884" s="10"/>
      <c r="AS3884" s="48"/>
      <c r="AT3884" s="50"/>
      <c r="AU3884" s="50"/>
      <c r="AV3884" s="50"/>
      <c r="AW3884" s="50"/>
      <c r="AX3884" s="49">
        <v>1</v>
      </c>
    </row>
    <row r="3885" spans="1:50" ht="14.25" customHeight="1" x14ac:dyDescent="0.55000000000000004">
      <c r="A3885" s="45">
        <v>1383849</v>
      </c>
      <c r="B3885" s="10" t="s">
        <v>313</v>
      </c>
      <c r="C3885" s="10" t="s">
        <v>16</v>
      </c>
      <c r="D3885" s="10" t="s">
        <v>9516</v>
      </c>
      <c r="F3885" s="10" t="s">
        <v>9837</v>
      </c>
      <c r="G3885" s="10" t="s">
        <v>10359</v>
      </c>
      <c r="H3885" s="10" t="s">
        <v>10402</v>
      </c>
      <c r="I3885" s="10" t="s">
        <v>10403</v>
      </c>
      <c r="J3885" s="10" t="s">
        <v>10404</v>
      </c>
      <c r="K3885" s="10" t="s">
        <v>291</v>
      </c>
      <c r="L3885" s="10" t="s">
        <v>316</v>
      </c>
      <c r="M3885" s="46"/>
      <c r="N3885" s="10"/>
      <c r="O3885" s="10"/>
      <c r="P3885" s="10" t="s">
        <v>295</v>
      </c>
      <c r="Q3885" s="10"/>
      <c r="R3885" s="10"/>
      <c r="T3885" s="10" t="s">
        <v>381</v>
      </c>
      <c r="U3885" s="10"/>
      <c r="V3885" s="10" t="s">
        <v>381</v>
      </c>
      <c r="Z3885" s="47"/>
      <c r="AD3885" s="47"/>
      <c r="AH3885" s="47"/>
      <c r="AI3885" s="10"/>
      <c r="AJ3885" s="10" t="s">
        <v>298</v>
      </c>
      <c r="AK3885" s="10" t="s">
        <v>291</v>
      </c>
      <c r="AL3885" s="10"/>
      <c r="AM3885" s="10"/>
      <c r="AN3885" s="10"/>
      <c r="AO3885" s="10"/>
      <c r="AS3885" s="48"/>
      <c r="AT3885" s="50"/>
      <c r="AU3885" s="50"/>
      <c r="AV3885" s="50"/>
      <c r="AW3885" s="50"/>
      <c r="AX3885" s="49">
        <v>1</v>
      </c>
    </row>
    <row r="3886" spans="1:50" ht="14.25" customHeight="1" x14ac:dyDescent="0.55000000000000004">
      <c r="A3886" s="45">
        <v>1382104</v>
      </c>
      <c r="B3886" s="10" t="s">
        <v>284</v>
      </c>
      <c r="C3886" s="10" t="s">
        <v>16</v>
      </c>
      <c r="D3886" s="10" t="s">
        <v>9516</v>
      </c>
      <c r="F3886" s="10" t="s">
        <v>9837</v>
      </c>
      <c r="G3886" s="10" t="s">
        <v>10359</v>
      </c>
      <c r="H3886" s="10" t="s">
        <v>10405</v>
      </c>
      <c r="I3886" s="10" t="s">
        <v>10406</v>
      </c>
      <c r="J3886" s="10" t="s">
        <v>10407</v>
      </c>
      <c r="K3886" s="10" t="s">
        <v>291</v>
      </c>
      <c r="L3886" s="10" t="s">
        <v>292</v>
      </c>
      <c r="M3886" s="46"/>
      <c r="N3886" s="10"/>
      <c r="O3886" s="10"/>
      <c r="P3886" s="10" t="s">
        <v>295</v>
      </c>
      <c r="Q3886" s="10"/>
      <c r="R3886" s="10"/>
      <c r="T3886" s="10" t="s">
        <v>381</v>
      </c>
      <c r="U3886" s="10"/>
      <c r="V3886" s="10" t="s">
        <v>381</v>
      </c>
      <c r="Z3886" s="47"/>
      <c r="AD3886" s="47"/>
      <c r="AH3886" s="47"/>
      <c r="AI3886" s="10"/>
      <c r="AJ3886" s="10" t="s">
        <v>298</v>
      </c>
      <c r="AK3886" s="10" t="s">
        <v>291</v>
      </c>
      <c r="AL3886" s="10"/>
      <c r="AM3886" s="10"/>
      <c r="AN3886" s="10"/>
      <c r="AO3886" s="10"/>
      <c r="AS3886" s="48"/>
      <c r="AT3886" s="50"/>
      <c r="AU3886" s="50"/>
      <c r="AV3886" s="50"/>
      <c r="AW3886" s="50"/>
      <c r="AX3886" s="49">
        <v>1</v>
      </c>
    </row>
    <row r="3887" spans="1:50" ht="14.25" customHeight="1" x14ac:dyDescent="0.55000000000000004">
      <c r="A3887" s="45">
        <v>1384723</v>
      </c>
      <c r="B3887" s="10" t="s">
        <v>284</v>
      </c>
      <c r="C3887" s="10" t="s">
        <v>16</v>
      </c>
      <c r="D3887" s="10" t="s">
        <v>9516</v>
      </c>
      <c r="F3887" s="10" t="s">
        <v>9837</v>
      </c>
      <c r="G3887" s="10" t="s">
        <v>10359</v>
      </c>
      <c r="H3887" s="10" t="s">
        <v>10408</v>
      </c>
      <c r="I3887" s="10" t="s">
        <v>10409</v>
      </c>
      <c r="J3887" s="10" t="s">
        <v>10410</v>
      </c>
      <c r="K3887" s="10" t="s">
        <v>291</v>
      </c>
      <c r="L3887" s="10" t="s">
        <v>292</v>
      </c>
      <c r="M3887" s="46"/>
      <c r="N3887" s="10"/>
      <c r="O3887" s="10"/>
      <c r="P3887" s="10" t="s">
        <v>295</v>
      </c>
      <c r="Q3887" s="10"/>
      <c r="R3887" s="10"/>
      <c r="T3887" s="10" t="s">
        <v>381</v>
      </c>
      <c r="U3887" s="10"/>
      <c r="V3887" s="10" t="s">
        <v>381</v>
      </c>
      <c r="Z3887" s="47"/>
      <c r="AD3887" s="47"/>
      <c r="AH3887" s="47"/>
      <c r="AI3887" s="10"/>
      <c r="AJ3887" s="10" t="s">
        <v>298</v>
      </c>
      <c r="AK3887" s="10" t="s">
        <v>291</v>
      </c>
      <c r="AL3887" s="10"/>
      <c r="AM3887" s="10"/>
      <c r="AN3887" s="10"/>
      <c r="AO3887" s="10"/>
      <c r="AS3887" s="48"/>
      <c r="AT3887" s="50"/>
      <c r="AU3887" s="50"/>
      <c r="AV3887" s="50"/>
      <c r="AW3887" s="50"/>
      <c r="AX3887" s="49">
        <v>1</v>
      </c>
    </row>
    <row r="3888" spans="1:50" ht="14.25" customHeight="1" x14ac:dyDescent="0.55000000000000004">
      <c r="A3888" s="45">
        <v>1384968</v>
      </c>
      <c r="B3888" s="10" t="s">
        <v>284</v>
      </c>
      <c r="C3888" s="10" t="s">
        <v>16</v>
      </c>
      <c r="D3888" s="10" t="s">
        <v>9516</v>
      </c>
      <c r="F3888" s="10" t="s">
        <v>9837</v>
      </c>
      <c r="G3888" s="10" t="s">
        <v>10359</v>
      </c>
      <c r="H3888" s="10" t="s">
        <v>10408</v>
      </c>
      <c r="I3888" s="10" t="s">
        <v>10411</v>
      </c>
      <c r="J3888" s="10" t="s">
        <v>10412</v>
      </c>
      <c r="K3888" s="10" t="s">
        <v>291</v>
      </c>
      <c r="L3888" s="10" t="s">
        <v>292</v>
      </c>
      <c r="M3888" s="46"/>
      <c r="N3888" s="10"/>
      <c r="O3888" s="10"/>
      <c r="P3888" s="10" t="s">
        <v>295</v>
      </c>
      <c r="Q3888" s="10"/>
      <c r="R3888" s="10"/>
      <c r="T3888" s="10" t="s">
        <v>381</v>
      </c>
      <c r="U3888" s="10"/>
      <c r="V3888" s="10" t="s">
        <v>381</v>
      </c>
      <c r="Z3888" s="47"/>
      <c r="AD3888" s="47"/>
      <c r="AH3888" s="47"/>
      <c r="AI3888" s="10"/>
      <c r="AJ3888" s="10" t="s">
        <v>298</v>
      </c>
      <c r="AK3888" s="10" t="s">
        <v>291</v>
      </c>
      <c r="AL3888" s="10"/>
      <c r="AM3888" s="10"/>
      <c r="AN3888" s="10"/>
      <c r="AO3888" s="10"/>
      <c r="AS3888" s="48"/>
      <c r="AT3888" s="50"/>
      <c r="AU3888" s="50"/>
      <c r="AV3888" s="50"/>
      <c r="AW3888" s="50"/>
      <c r="AX3888" s="49">
        <v>1</v>
      </c>
    </row>
    <row r="3889" spans="1:50" ht="14.25" customHeight="1" x14ac:dyDescent="0.55000000000000004">
      <c r="A3889" s="45">
        <v>1384934</v>
      </c>
      <c r="B3889" s="10" t="s">
        <v>284</v>
      </c>
      <c r="C3889" s="10" t="s">
        <v>16</v>
      </c>
      <c r="D3889" s="10" t="s">
        <v>9516</v>
      </c>
      <c r="F3889" s="10" t="s">
        <v>9837</v>
      </c>
      <c r="G3889" s="10" t="s">
        <v>10359</v>
      </c>
      <c r="H3889" s="10" t="s">
        <v>10408</v>
      </c>
      <c r="I3889" s="10" t="s">
        <v>10413</v>
      </c>
      <c r="J3889" s="10" t="s">
        <v>10414</v>
      </c>
      <c r="K3889" s="10" t="s">
        <v>291</v>
      </c>
      <c r="L3889" s="10" t="s">
        <v>292</v>
      </c>
      <c r="M3889" s="46"/>
      <c r="N3889" s="10"/>
      <c r="O3889" s="10"/>
      <c r="P3889" s="10" t="s">
        <v>295</v>
      </c>
      <c r="Q3889" s="10"/>
      <c r="R3889" s="10"/>
      <c r="T3889" s="10" t="s">
        <v>381</v>
      </c>
      <c r="U3889" s="10"/>
      <c r="V3889" s="10" t="s">
        <v>381</v>
      </c>
      <c r="Z3889" s="47"/>
      <c r="AD3889" s="47"/>
      <c r="AH3889" s="47"/>
      <c r="AI3889" s="10"/>
      <c r="AJ3889" s="10" t="s">
        <v>298</v>
      </c>
      <c r="AK3889" s="10" t="s">
        <v>291</v>
      </c>
      <c r="AL3889" s="10"/>
      <c r="AM3889" s="10"/>
      <c r="AN3889" s="10"/>
      <c r="AO3889" s="10"/>
      <c r="AS3889" s="48"/>
      <c r="AT3889" s="50"/>
      <c r="AU3889" s="50"/>
      <c r="AV3889" s="50"/>
      <c r="AW3889" s="50"/>
      <c r="AX3889" s="49">
        <v>1</v>
      </c>
    </row>
    <row r="3890" spans="1:50" ht="14.25" customHeight="1" x14ac:dyDescent="0.55000000000000004">
      <c r="A3890" s="45">
        <v>1384909</v>
      </c>
      <c r="B3890" s="10" t="s">
        <v>284</v>
      </c>
      <c r="C3890" s="10" t="s">
        <v>16</v>
      </c>
      <c r="D3890" s="10" t="s">
        <v>9516</v>
      </c>
      <c r="F3890" s="10" t="s">
        <v>9837</v>
      </c>
      <c r="G3890" s="10" t="s">
        <v>10359</v>
      </c>
      <c r="H3890" s="10" t="s">
        <v>10408</v>
      </c>
      <c r="I3890" s="10" t="s">
        <v>10415</v>
      </c>
      <c r="J3890" s="10" t="s">
        <v>10416</v>
      </c>
      <c r="K3890" s="10" t="s">
        <v>291</v>
      </c>
      <c r="L3890" s="10" t="s">
        <v>292</v>
      </c>
      <c r="M3890" s="46"/>
      <c r="N3890" s="10"/>
      <c r="O3890" s="10"/>
      <c r="P3890" s="10" t="s">
        <v>295</v>
      </c>
      <c r="Q3890" s="10"/>
      <c r="R3890" s="10"/>
      <c r="T3890" s="10" t="s">
        <v>381</v>
      </c>
      <c r="U3890" s="10"/>
      <c r="V3890" s="10" t="s">
        <v>381</v>
      </c>
      <c r="Z3890" s="47"/>
      <c r="AD3890" s="47"/>
      <c r="AH3890" s="47"/>
      <c r="AI3890" s="10"/>
      <c r="AJ3890" s="10" t="s">
        <v>298</v>
      </c>
      <c r="AK3890" s="10" t="s">
        <v>291</v>
      </c>
      <c r="AL3890" s="10"/>
      <c r="AM3890" s="10"/>
      <c r="AN3890" s="10"/>
      <c r="AO3890" s="10"/>
      <c r="AS3890" s="48"/>
      <c r="AT3890" s="50"/>
      <c r="AU3890" s="50"/>
      <c r="AV3890" s="50"/>
      <c r="AW3890" s="50"/>
      <c r="AX3890" s="49">
        <v>1</v>
      </c>
    </row>
    <row r="3891" spans="1:50" ht="14.25" customHeight="1" x14ac:dyDescent="0.55000000000000004">
      <c r="A3891" s="45">
        <v>1384945</v>
      </c>
      <c r="B3891" s="10" t="s">
        <v>284</v>
      </c>
      <c r="C3891" s="10" t="s">
        <v>16</v>
      </c>
      <c r="D3891" s="10" t="s">
        <v>9516</v>
      </c>
      <c r="F3891" s="10" t="s">
        <v>9837</v>
      </c>
      <c r="G3891" s="10" t="s">
        <v>10359</v>
      </c>
      <c r="H3891" s="10" t="s">
        <v>10408</v>
      </c>
      <c r="I3891" s="10" t="s">
        <v>10417</v>
      </c>
      <c r="J3891" s="10" t="s">
        <v>10418</v>
      </c>
      <c r="K3891" s="10" t="s">
        <v>291</v>
      </c>
      <c r="L3891" s="10" t="s">
        <v>292</v>
      </c>
      <c r="M3891" s="46"/>
      <c r="N3891" s="10"/>
      <c r="O3891" s="10"/>
      <c r="P3891" s="10" t="s">
        <v>295</v>
      </c>
      <c r="Q3891" s="10"/>
      <c r="R3891" s="10"/>
      <c r="T3891" s="10" t="s">
        <v>381</v>
      </c>
      <c r="U3891" s="10"/>
      <c r="V3891" s="10" t="s">
        <v>381</v>
      </c>
      <c r="Z3891" s="47"/>
      <c r="AD3891" s="47"/>
      <c r="AH3891" s="47"/>
      <c r="AI3891" s="10"/>
      <c r="AJ3891" s="10" t="s">
        <v>298</v>
      </c>
      <c r="AK3891" s="10" t="s">
        <v>291</v>
      </c>
      <c r="AL3891" s="10"/>
      <c r="AM3891" s="10"/>
      <c r="AN3891" s="10"/>
      <c r="AO3891" s="10"/>
      <c r="AS3891" s="48"/>
      <c r="AT3891" s="50"/>
      <c r="AU3891" s="50"/>
      <c r="AV3891" s="50"/>
      <c r="AW3891" s="50"/>
      <c r="AX3891" s="49">
        <v>1</v>
      </c>
    </row>
    <row r="3892" spans="1:50" ht="14.25" customHeight="1" x14ac:dyDescent="0.55000000000000004">
      <c r="A3892" s="45">
        <v>1384969</v>
      </c>
      <c r="B3892" s="10" t="s">
        <v>284</v>
      </c>
      <c r="C3892" s="10" t="s">
        <v>16</v>
      </c>
      <c r="D3892" s="10" t="s">
        <v>9516</v>
      </c>
      <c r="F3892" s="10" t="s">
        <v>9837</v>
      </c>
      <c r="G3892" s="10" t="s">
        <v>10359</v>
      </c>
      <c r="H3892" s="10" t="s">
        <v>10408</v>
      </c>
      <c r="I3892" s="10" t="s">
        <v>10419</v>
      </c>
      <c r="J3892" s="10" t="s">
        <v>10420</v>
      </c>
      <c r="K3892" s="10" t="s">
        <v>291</v>
      </c>
      <c r="L3892" s="10" t="s">
        <v>292</v>
      </c>
      <c r="M3892" s="46"/>
      <c r="N3892" s="10"/>
      <c r="O3892" s="10"/>
      <c r="P3892" s="10" t="s">
        <v>295</v>
      </c>
      <c r="Q3892" s="10"/>
      <c r="R3892" s="10"/>
      <c r="T3892" s="10" t="s">
        <v>381</v>
      </c>
      <c r="U3892" s="10"/>
      <c r="V3892" s="10" t="s">
        <v>381</v>
      </c>
      <c r="Z3892" s="47"/>
      <c r="AD3892" s="47"/>
      <c r="AH3892" s="47"/>
      <c r="AI3892" s="10"/>
      <c r="AJ3892" s="10" t="s">
        <v>298</v>
      </c>
      <c r="AK3892" s="10" t="s">
        <v>291</v>
      </c>
      <c r="AL3892" s="10"/>
      <c r="AM3892" s="10"/>
      <c r="AN3892" s="10"/>
      <c r="AO3892" s="10"/>
      <c r="AS3892" s="48"/>
      <c r="AT3892" s="50"/>
      <c r="AU3892" s="50"/>
      <c r="AV3892" s="50"/>
      <c r="AW3892" s="50"/>
      <c r="AX3892" s="49">
        <v>1</v>
      </c>
    </row>
    <row r="3893" spans="1:50" ht="14.25" customHeight="1" x14ac:dyDescent="0.55000000000000004">
      <c r="A3893" s="45">
        <v>1575724</v>
      </c>
      <c r="B3893" s="10" t="s">
        <v>284</v>
      </c>
      <c r="C3893" s="10" t="s">
        <v>16</v>
      </c>
      <c r="D3893" s="10" t="s">
        <v>9516</v>
      </c>
      <c r="F3893" s="10" t="s">
        <v>9837</v>
      </c>
      <c r="G3893" s="10" t="s">
        <v>10359</v>
      </c>
      <c r="H3893" s="10" t="s">
        <v>10421</v>
      </c>
      <c r="I3893" s="10" t="s">
        <v>10422</v>
      </c>
      <c r="J3893" s="10" t="s">
        <v>10423</v>
      </c>
      <c r="K3893" s="10" t="s">
        <v>291</v>
      </c>
      <c r="L3893" s="10" t="s">
        <v>292</v>
      </c>
      <c r="M3893" s="46"/>
      <c r="N3893" s="10"/>
      <c r="O3893" s="10"/>
      <c r="P3893" s="10" t="s">
        <v>295</v>
      </c>
      <c r="Q3893" s="10"/>
      <c r="R3893" s="10"/>
      <c r="T3893" s="10" t="s">
        <v>381</v>
      </c>
      <c r="U3893" s="10"/>
      <c r="V3893" s="10" t="s">
        <v>381</v>
      </c>
      <c r="Z3893" s="47"/>
      <c r="AD3893" s="47"/>
      <c r="AH3893" s="47"/>
      <c r="AI3893" s="10"/>
      <c r="AJ3893" s="10" t="s">
        <v>298</v>
      </c>
      <c r="AK3893" s="10" t="s">
        <v>291</v>
      </c>
      <c r="AL3893" s="10"/>
      <c r="AM3893" s="10"/>
      <c r="AN3893" s="10"/>
      <c r="AO3893" s="10"/>
      <c r="AS3893" s="48"/>
      <c r="AT3893" s="50"/>
      <c r="AU3893" s="50"/>
      <c r="AV3893" s="50"/>
      <c r="AW3893" s="50"/>
      <c r="AX3893" s="49">
        <v>1</v>
      </c>
    </row>
    <row r="3894" spans="1:50" ht="14.25" customHeight="1" x14ac:dyDescent="0.55000000000000004">
      <c r="A3894" s="45">
        <v>1381201</v>
      </c>
      <c r="B3894" s="10" t="s">
        <v>313</v>
      </c>
      <c r="C3894" s="10" t="s">
        <v>16</v>
      </c>
      <c r="D3894" s="10" t="s">
        <v>9516</v>
      </c>
      <c r="F3894" s="10" t="s">
        <v>9837</v>
      </c>
      <c r="G3894" s="10" t="s">
        <v>10359</v>
      </c>
      <c r="H3894" s="10" t="s">
        <v>10424</v>
      </c>
      <c r="I3894" s="10" t="s">
        <v>10425</v>
      </c>
      <c r="J3894" s="10" t="s">
        <v>10426</v>
      </c>
      <c r="K3894" s="10" t="s">
        <v>291</v>
      </c>
      <c r="L3894" s="10" t="s">
        <v>316</v>
      </c>
      <c r="M3894" s="46"/>
      <c r="N3894" s="10"/>
      <c r="O3894" s="10"/>
      <c r="P3894" s="10" t="s">
        <v>295</v>
      </c>
      <c r="Q3894" s="10"/>
      <c r="R3894" s="10"/>
      <c r="T3894" s="10" t="s">
        <v>381</v>
      </c>
      <c r="U3894" s="10"/>
      <c r="V3894" s="10" t="s">
        <v>381</v>
      </c>
      <c r="Z3894" s="47"/>
      <c r="AD3894" s="47"/>
      <c r="AH3894" s="47"/>
      <c r="AI3894" s="10"/>
      <c r="AJ3894" s="10" t="s">
        <v>298</v>
      </c>
      <c r="AK3894" s="10" t="s">
        <v>291</v>
      </c>
      <c r="AL3894" s="10"/>
      <c r="AM3894" s="10"/>
      <c r="AN3894" s="10"/>
      <c r="AO3894" s="10"/>
      <c r="AS3894" s="48"/>
      <c r="AT3894" s="50"/>
      <c r="AU3894" s="50"/>
      <c r="AV3894" s="50"/>
      <c r="AW3894" s="50"/>
      <c r="AX3894" s="49">
        <v>1</v>
      </c>
    </row>
    <row r="3895" spans="1:50" ht="14.25" customHeight="1" x14ac:dyDescent="0.55000000000000004">
      <c r="A3895" s="45">
        <v>1381224</v>
      </c>
      <c r="B3895" s="10" t="s">
        <v>284</v>
      </c>
      <c r="C3895" s="10" t="s">
        <v>16</v>
      </c>
      <c r="D3895" s="10" t="s">
        <v>9516</v>
      </c>
      <c r="F3895" s="10" t="s">
        <v>9837</v>
      </c>
      <c r="G3895" s="10" t="s">
        <v>10359</v>
      </c>
      <c r="H3895" s="10" t="s">
        <v>10424</v>
      </c>
      <c r="I3895" s="10" t="s">
        <v>10427</v>
      </c>
      <c r="J3895" s="10" t="s">
        <v>10428</v>
      </c>
      <c r="K3895" s="10" t="s">
        <v>291</v>
      </c>
      <c r="L3895" s="10" t="s">
        <v>292</v>
      </c>
      <c r="M3895" s="46"/>
      <c r="N3895" s="10"/>
      <c r="O3895" s="10"/>
      <c r="P3895" s="10" t="s">
        <v>295</v>
      </c>
      <c r="Q3895" s="10"/>
      <c r="R3895" s="10"/>
      <c r="T3895" s="10" t="s">
        <v>381</v>
      </c>
      <c r="U3895" s="10"/>
      <c r="V3895" s="10" t="s">
        <v>381</v>
      </c>
      <c r="Z3895" s="47"/>
      <c r="AD3895" s="47"/>
      <c r="AH3895" s="47"/>
      <c r="AI3895" s="10"/>
      <c r="AJ3895" s="10" t="s">
        <v>298</v>
      </c>
      <c r="AK3895" s="10" t="s">
        <v>291</v>
      </c>
      <c r="AL3895" s="10"/>
      <c r="AM3895" s="10"/>
      <c r="AN3895" s="10"/>
      <c r="AO3895" s="10"/>
      <c r="AS3895" s="48"/>
      <c r="AT3895" s="50"/>
      <c r="AU3895" s="50"/>
      <c r="AV3895" s="50"/>
      <c r="AW3895" s="50"/>
      <c r="AX3895" s="49">
        <v>1</v>
      </c>
    </row>
    <row r="3896" spans="1:50" ht="14.25" customHeight="1" x14ac:dyDescent="0.55000000000000004">
      <c r="A3896" s="45">
        <v>1381400</v>
      </c>
      <c r="B3896" s="10" t="s">
        <v>284</v>
      </c>
      <c r="C3896" s="10" t="s">
        <v>16</v>
      </c>
      <c r="D3896" s="10" t="s">
        <v>9516</v>
      </c>
      <c r="F3896" s="10" t="s">
        <v>9837</v>
      </c>
      <c r="G3896" s="10" t="s">
        <v>10359</v>
      </c>
      <c r="H3896" s="10" t="s">
        <v>10424</v>
      </c>
      <c r="I3896" s="10" t="s">
        <v>10429</v>
      </c>
      <c r="J3896" s="10" t="s">
        <v>10430</v>
      </c>
      <c r="K3896" s="10" t="s">
        <v>291</v>
      </c>
      <c r="L3896" s="10" t="s">
        <v>292</v>
      </c>
      <c r="M3896" s="46"/>
      <c r="N3896" s="10"/>
      <c r="O3896" s="10"/>
      <c r="P3896" s="10" t="s">
        <v>295</v>
      </c>
      <c r="Q3896" s="10"/>
      <c r="R3896" s="10"/>
      <c r="T3896" s="10" t="s">
        <v>381</v>
      </c>
      <c r="U3896" s="10"/>
      <c r="V3896" s="10" t="s">
        <v>381</v>
      </c>
      <c r="Z3896" s="47"/>
      <c r="AD3896" s="47"/>
      <c r="AH3896" s="47"/>
      <c r="AI3896" s="10"/>
      <c r="AJ3896" s="10" t="s">
        <v>298</v>
      </c>
      <c r="AK3896" s="10" t="s">
        <v>291</v>
      </c>
      <c r="AL3896" s="10"/>
      <c r="AM3896" s="10"/>
      <c r="AN3896" s="10"/>
      <c r="AO3896" s="10"/>
      <c r="AS3896" s="48"/>
      <c r="AT3896" s="50"/>
      <c r="AU3896" s="50"/>
      <c r="AV3896" s="50"/>
      <c r="AW3896" s="50"/>
      <c r="AX3896" s="49">
        <v>1</v>
      </c>
    </row>
    <row r="3897" spans="1:50" ht="14.25" customHeight="1" x14ac:dyDescent="0.55000000000000004">
      <c r="A3897" s="45">
        <v>1381011</v>
      </c>
      <c r="B3897" s="10" t="s">
        <v>313</v>
      </c>
      <c r="C3897" s="10" t="s">
        <v>16</v>
      </c>
      <c r="D3897" s="10" t="s">
        <v>9516</v>
      </c>
      <c r="F3897" s="10" t="s">
        <v>9837</v>
      </c>
      <c r="G3897" s="10" t="s">
        <v>10359</v>
      </c>
      <c r="H3897" s="10" t="s">
        <v>10431</v>
      </c>
      <c r="I3897" s="10" t="s">
        <v>10432</v>
      </c>
      <c r="J3897" s="10" t="s">
        <v>10433</v>
      </c>
      <c r="K3897" s="10" t="s">
        <v>291</v>
      </c>
      <c r="L3897" s="10" t="s">
        <v>316</v>
      </c>
      <c r="M3897" s="46"/>
      <c r="N3897" s="10"/>
      <c r="O3897" s="10"/>
      <c r="P3897" s="10" t="s">
        <v>295</v>
      </c>
      <c r="Q3897" s="10"/>
      <c r="R3897" s="10"/>
      <c r="T3897" s="10" t="s">
        <v>381</v>
      </c>
      <c r="U3897" s="10"/>
      <c r="V3897" s="10" t="s">
        <v>381</v>
      </c>
      <c r="Z3897" s="47"/>
      <c r="AD3897" s="47"/>
      <c r="AH3897" s="47"/>
      <c r="AI3897" s="10"/>
      <c r="AJ3897" s="10" t="s">
        <v>298</v>
      </c>
      <c r="AK3897" s="10" t="s">
        <v>291</v>
      </c>
      <c r="AL3897" s="10"/>
      <c r="AM3897" s="10"/>
      <c r="AN3897" s="10"/>
      <c r="AO3897" s="10"/>
      <c r="AS3897" s="48"/>
      <c r="AT3897" s="50"/>
      <c r="AU3897" s="50"/>
      <c r="AV3897" s="50"/>
      <c r="AW3897" s="50"/>
      <c r="AX3897" s="49">
        <v>1</v>
      </c>
    </row>
    <row r="3898" spans="1:50" ht="14.25" customHeight="1" x14ac:dyDescent="0.55000000000000004">
      <c r="A3898" s="45">
        <v>4499302</v>
      </c>
      <c r="B3898" s="10" t="s">
        <v>284</v>
      </c>
      <c r="C3898" s="10" t="s">
        <v>16</v>
      </c>
      <c r="D3898" s="10" t="s">
        <v>9516</v>
      </c>
      <c r="F3898" s="10" t="s">
        <v>9837</v>
      </c>
      <c r="G3898" s="10" t="s">
        <v>10359</v>
      </c>
      <c r="H3898" s="10" t="s">
        <v>10434</v>
      </c>
      <c r="I3898" s="10" t="s">
        <v>10435</v>
      </c>
      <c r="J3898" s="10" t="s">
        <v>10436</v>
      </c>
      <c r="K3898" s="10" t="s">
        <v>291</v>
      </c>
      <c r="L3898" s="10" t="s">
        <v>292</v>
      </c>
      <c r="M3898" s="46"/>
      <c r="N3898" s="10"/>
      <c r="O3898" s="10"/>
      <c r="P3898" s="10" t="s">
        <v>295</v>
      </c>
      <c r="Q3898" s="10"/>
      <c r="R3898" s="10"/>
      <c r="T3898" s="10" t="s">
        <v>381</v>
      </c>
      <c r="U3898" s="10"/>
      <c r="V3898" s="10" t="s">
        <v>381</v>
      </c>
      <c r="Z3898" s="47"/>
      <c r="AD3898" s="47"/>
      <c r="AH3898" s="47"/>
      <c r="AI3898" s="10"/>
      <c r="AJ3898" s="10" t="s">
        <v>298</v>
      </c>
      <c r="AK3898" s="10" t="s">
        <v>291</v>
      </c>
      <c r="AL3898" s="10"/>
      <c r="AM3898" s="10"/>
      <c r="AN3898" s="10"/>
      <c r="AO3898" s="10"/>
      <c r="AS3898" s="48"/>
      <c r="AT3898" s="50"/>
      <c r="AU3898" s="50"/>
      <c r="AV3898" s="50"/>
      <c r="AW3898" s="50"/>
      <c r="AX3898" s="49">
        <v>1</v>
      </c>
    </row>
    <row r="3899" spans="1:50" ht="14.25" customHeight="1" x14ac:dyDescent="0.55000000000000004">
      <c r="A3899" s="45">
        <v>5046626</v>
      </c>
      <c r="B3899" s="10" t="s">
        <v>284</v>
      </c>
      <c r="C3899" s="10" t="s">
        <v>16</v>
      </c>
      <c r="D3899" s="10" t="s">
        <v>9516</v>
      </c>
      <c r="F3899" s="10" t="s">
        <v>9837</v>
      </c>
      <c r="G3899" s="10" t="s">
        <v>10359</v>
      </c>
      <c r="H3899" s="10" t="s">
        <v>10434</v>
      </c>
      <c r="I3899" s="10" t="s">
        <v>10437</v>
      </c>
      <c r="J3899" s="10" t="s">
        <v>10438</v>
      </c>
      <c r="K3899" s="10" t="s">
        <v>291</v>
      </c>
      <c r="L3899" s="10" t="s">
        <v>292</v>
      </c>
      <c r="M3899" s="46"/>
      <c r="N3899" s="10"/>
      <c r="O3899" s="10"/>
      <c r="P3899" s="10" t="s">
        <v>295</v>
      </c>
      <c r="Q3899" s="10"/>
      <c r="R3899" s="10"/>
      <c r="T3899" s="10" t="s">
        <v>381</v>
      </c>
      <c r="U3899" s="10"/>
      <c r="V3899" s="10" t="s">
        <v>381</v>
      </c>
      <c r="Z3899" s="47"/>
      <c r="AD3899" s="47"/>
      <c r="AH3899" s="47"/>
      <c r="AI3899" s="10"/>
      <c r="AJ3899" s="10" t="s">
        <v>298</v>
      </c>
      <c r="AK3899" s="10" t="s">
        <v>291</v>
      </c>
      <c r="AL3899" s="10"/>
      <c r="AM3899" s="10"/>
      <c r="AN3899" s="10"/>
      <c r="AO3899" s="10"/>
      <c r="AS3899" s="48"/>
      <c r="AT3899" s="50"/>
      <c r="AU3899" s="50"/>
      <c r="AV3899" s="50"/>
      <c r="AW3899" s="50"/>
      <c r="AX3899" s="49">
        <v>1</v>
      </c>
    </row>
    <row r="3900" spans="1:50" ht="14.25" customHeight="1" x14ac:dyDescent="0.55000000000000004">
      <c r="A3900" s="45">
        <v>1382014</v>
      </c>
      <c r="B3900" s="10" t="s">
        <v>284</v>
      </c>
      <c r="C3900" s="10" t="s">
        <v>16</v>
      </c>
      <c r="D3900" s="10" t="s">
        <v>9516</v>
      </c>
      <c r="F3900" s="10" t="s">
        <v>9837</v>
      </c>
      <c r="G3900" s="10" t="s">
        <v>10359</v>
      </c>
      <c r="H3900" s="10" t="s">
        <v>10439</v>
      </c>
      <c r="I3900" s="10" t="s">
        <v>10440</v>
      </c>
      <c r="J3900" s="10" t="s">
        <v>10441</v>
      </c>
      <c r="K3900" s="10" t="s">
        <v>291</v>
      </c>
      <c r="L3900" s="10" t="s">
        <v>292</v>
      </c>
      <c r="M3900" s="46"/>
      <c r="N3900" s="10"/>
      <c r="O3900" s="10"/>
      <c r="P3900" s="10" t="s">
        <v>295</v>
      </c>
      <c r="Q3900" s="10"/>
      <c r="R3900" s="10"/>
      <c r="T3900" s="10" t="s">
        <v>381</v>
      </c>
      <c r="U3900" s="10"/>
      <c r="V3900" s="10" t="s">
        <v>381</v>
      </c>
      <c r="Z3900" s="47"/>
      <c r="AD3900" s="47"/>
      <c r="AH3900" s="47"/>
      <c r="AI3900" s="10"/>
      <c r="AJ3900" s="10" t="s">
        <v>298</v>
      </c>
      <c r="AK3900" s="10" t="s">
        <v>291</v>
      </c>
      <c r="AL3900" s="10"/>
      <c r="AM3900" s="10"/>
      <c r="AN3900" s="10"/>
      <c r="AO3900" s="10"/>
      <c r="AS3900" s="48"/>
      <c r="AT3900" s="50"/>
      <c r="AU3900" s="50"/>
      <c r="AV3900" s="50"/>
      <c r="AW3900" s="50"/>
      <c r="AX3900" s="49">
        <v>1</v>
      </c>
    </row>
    <row r="3901" spans="1:50" ht="14.25" customHeight="1" x14ac:dyDescent="0.55000000000000004">
      <c r="A3901" s="45">
        <v>5046451</v>
      </c>
      <c r="B3901" s="10" t="s">
        <v>284</v>
      </c>
      <c r="C3901" s="10" t="s">
        <v>16</v>
      </c>
      <c r="D3901" s="10" t="s">
        <v>9516</v>
      </c>
      <c r="F3901" s="10" t="s">
        <v>9837</v>
      </c>
      <c r="G3901" s="10" t="s">
        <v>10359</v>
      </c>
      <c r="H3901" s="10" t="s">
        <v>10442</v>
      </c>
      <c r="I3901" s="10" t="s">
        <v>10443</v>
      </c>
      <c r="J3901" s="10" t="s">
        <v>10444</v>
      </c>
      <c r="K3901" s="10" t="s">
        <v>291</v>
      </c>
      <c r="L3901" s="10" t="s">
        <v>292</v>
      </c>
      <c r="M3901" s="46"/>
      <c r="N3901" s="10"/>
      <c r="O3901" s="10"/>
      <c r="P3901" s="10" t="s">
        <v>295</v>
      </c>
      <c r="Q3901" s="10"/>
      <c r="R3901" s="10"/>
      <c r="T3901" s="10" t="s">
        <v>381</v>
      </c>
      <c r="U3901" s="10"/>
      <c r="V3901" s="10" t="s">
        <v>381</v>
      </c>
      <c r="Z3901" s="47"/>
      <c r="AD3901" s="47"/>
      <c r="AH3901" s="47"/>
      <c r="AI3901" s="10"/>
      <c r="AJ3901" s="10" t="s">
        <v>298</v>
      </c>
      <c r="AK3901" s="10" t="s">
        <v>291</v>
      </c>
      <c r="AL3901" s="10"/>
      <c r="AM3901" s="10"/>
      <c r="AN3901" s="10"/>
      <c r="AO3901" s="10"/>
      <c r="AS3901" s="48"/>
      <c r="AT3901" s="50"/>
      <c r="AU3901" s="50"/>
      <c r="AV3901" s="50"/>
      <c r="AW3901" s="50"/>
      <c r="AX3901" s="49">
        <v>1</v>
      </c>
    </row>
    <row r="3902" spans="1:50" ht="14.25" customHeight="1" x14ac:dyDescent="0.55000000000000004">
      <c r="A3902" s="45">
        <v>5046454</v>
      </c>
      <c r="B3902" s="10" t="s">
        <v>284</v>
      </c>
      <c r="C3902" s="10" t="s">
        <v>16</v>
      </c>
      <c r="D3902" s="10" t="s">
        <v>9516</v>
      </c>
      <c r="F3902" s="10" t="s">
        <v>9837</v>
      </c>
      <c r="G3902" s="10" t="s">
        <v>10359</v>
      </c>
      <c r="H3902" s="10" t="s">
        <v>10442</v>
      </c>
      <c r="I3902" s="10" t="s">
        <v>10445</v>
      </c>
      <c r="J3902" s="10" t="s">
        <v>10446</v>
      </c>
      <c r="K3902" s="10" t="s">
        <v>291</v>
      </c>
      <c r="L3902" s="10" t="s">
        <v>292</v>
      </c>
      <c r="M3902" s="46"/>
      <c r="N3902" s="10"/>
      <c r="O3902" s="10"/>
      <c r="P3902" s="10" t="s">
        <v>295</v>
      </c>
      <c r="Q3902" s="10"/>
      <c r="R3902" s="10"/>
      <c r="T3902" s="10" t="s">
        <v>381</v>
      </c>
      <c r="U3902" s="10"/>
      <c r="V3902" s="10" t="s">
        <v>381</v>
      </c>
      <c r="Z3902" s="47"/>
      <c r="AD3902" s="47"/>
      <c r="AH3902" s="47"/>
      <c r="AI3902" s="10"/>
      <c r="AJ3902" s="10" t="s">
        <v>298</v>
      </c>
      <c r="AK3902" s="10" t="s">
        <v>291</v>
      </c>
      <c r="AL3902" s="10"/>
      <c r="AM3902" s="10"/>
      <c r="AN3902" s="10"/>
      <c r="AO3902" s="10"/>
      <c r="AS3902" s="48"/>
      <c r="AT3902" s="50"/>
      <c r="AU3902" s="50"/>
      <c r="AV3902" s="50"/>
      <c r="AW3902" s="50"/>
      <c r="AX3902" s="49">
        <v>1</v>
      </c>
    </row>
    <row r="3903" spans="1:50" ht="14.25" customHeight="1" x14ac:dyDescent="0.55000000000000004">
      <c r="A3903" s="45">
        <v>1386680</v>
      </c>
      <c r="B3903" s="10" t="s">
        <v>284</v>
      </c>
      <c r="C3903" s="10" t="s">
        <v>16</v>
      </c>
      <c r="D3903" s="10" t="s">
        <v>9516</v>
      </c>
      <c r="F3903" s="10" t="s">
        <v>9837</v>
      </c>
      <c r="G3903" s="10" t="s">
        <v>10359</v>
      </c>
      <c r="H3903" s="10" t="s">
        <v>10447</v>
      </c>
      <c r="I3903" s="10" t="s">
        <v>10448</v>
      </c>
      <c r="J3903" s="10" t="s">
        <v>10449</v>
      </c>
      <c r="K3903" s="10" t="s">
        <v>291</v>
      </c>
      <c r="L3903" s="10" t="s">
        <v>292</v>
      </c>
      <c r="M3903" s="46"/>
      <c r="N3903" s="10"/>
      <c r="O3903" s="10"/>
      <c r="P3903" s="10" t="s">
        <v>295</v>
      </c>
      <c r="Q3903" s="10"/>
      <c r="R3903" s="10"/>
      <c r="T3903" s="10" t="s">
        <v>381</v>
      </c>
      <c r="U3903" s="10"/>
      <c r="V3903" s="10" t="s">
        <v>381</v>
      </c>
      <c r="Z3903" s="47"/>
      <c r="AD3903" s="47"/>
      <c r="AH3903" s="47"/>
      <c r="AI3903" s="10"/>
      <c r="AJ3903" s="10" t="s">
        <v>298</v>
      </c>
      <c r="AK3903" s="10" t="s">
        <v>291</v>
      </c>
      <c r="AL3903" s="10"/>
      <c r="AM3903" s="10"/>
      <c r="AN3903" s="10"/>
      <c r="AO3903" s="10"/>
      <c r="AS3903" s="48"/>
      <c r="AT3903" s="50"/>
      <c r="AU3903" s="50"/>
      <c r="AV3903" s="50"/>
      <c r="AW3903" s="50"/>
      <c r="AX3903" s="49">
        <v>1</v>
      </c>
    </row>
    <row r="3904" spans="1:50" ht="14.25" customHeight="1" x14ac:dyDescent="0.55000000000000004">
      <c r="A3904" s="45">
        <v>1384088</v>
      </c>
      <c r="B3904" s="10" t="s">
        <v>319</v>
      </c>
      <c r="C3904" s="10" t="s">
        <v>16</v>
      </c>
      <c r="D3904" s="10" t="s">
        <v>9516</v>
      </c>
      <c r="F3904" s="10" t="s">
        <v>9837</v>
      </c>
      <c r="G3904" s="10" t="s">
        <v>10359</v>
      </c>
      <c r="H3904" s="10" t="s">
        <v>10450</v>
      </c>
      <c r="I3904" s="10" t="s">
        <v>10451</v>
      </c>
      <c r="J3904" s="10" t="s">
        <v>10452</v>
      </c>
      <c r="K3904" s="10" t="s">
        <v>291</v>
      </c>
      <c r="L3904" s="10" t="s">
        <v>316</v>
      </c>
      <c r="M3904" s="46"/>
      <c r="N3904" s="10"/>
      <c r="O3904" s="10"/>
      <c r="P3904" s="10" t="s">
        <v>295</v>
      </c>
      <c r="Q3904" s="10"/>
      <c r="R3904" s="10"/>
      <c r="T3904" s="10" t="s">
        <v>381</v>
      </c>
      <c r="U3904" s="10"/>
      <c r="V3904" s="10" t="s">
        <v>381</v>
      </c>
      <c r="Z3904" s="47"/>
      <c r="AD3904" s="47"/>
      <c r="AH3904" s="47"/>
      <c r="AI3904" s="10"/>
      <c r="AJ3904" s="10" t="s">
        <v>298</v>
      </c>
      <c r="AK3904" s="10" t="s">
        <v>291</v>
      </c>
      <c r="AL3904" s="10"/>
      <c r="AM3904" s="10"/>
      <c r="AN3904" s="10"/>
      <c r="AO3904" s="10"/>
      <c r="AS3904" s="48"/>
      <c r="AT3904" s="50"/>
      <c r="AU3904" s="50"/>
      <c r="AV3904" s="50"/>
      <c r="AW3904" s="50"/>
      <c r="AX3904" s="49">
        <v>1</v>
      </c>
    </row>
    <row r="3905" spans="1:50" ht="14.25" customHeight="1" x14ac:dyDescent="0.55000000000000004">
      <c r="A3905" s="45">
        <v>1382181</v>
      </c>
      <c r="B3905" s="10" t="s">
        <v>284</v>
      </c>
      <c r="C3905" s="10" t="s">
        <v>16</v>
      </c>
      <c r="D3905" s="10" t="s">
        <v>9516</v>
      </c>
      <c r="F3905" s="10" t="s">
        <v>9837</v>
      </c>
      <c r="G3905" s="10" t="s">
        <v>10359</v>
      </c>
      <c r="H3905" s="10" t="s">
        <v>10453</v>
      </c>
      <c r="I3905" s="10" t="s">
        <v>10454</v>
      </c>
      <c r="J3905" s="10" t="s">
        <v>10455</v>
      </c>
      <c r="K3905" s="10" t="s">
        <v>291</v>
      </c>
      <c r="L3905" s="10" t="s">
        <v>292</v>
      </c>
      <c r="M3905" s="46"/>
      <c r="N3905" s="10"/>
      <c r="O3905" s="10"/>
      <c r="P3905" s="10" t="s">
        <v>295</v>
      </c>
      <c r="Q3905" s="10"/>
      <c r="R3905" s="10"/>
      <c r="T3905" s="10" t="s">
        <v>381</v>
      </c>
      <c r="U3905" s="10"/>
      <c r="V3905" s="10" t="s">
        <v>381</v>
      </c>
      <c r="Z3905" s="47"/>
      <c r="AD3905" s="47"/>
      <c r="AH3905" s="47"/>
      <c r="AI3905" s="10"/>
      <c r="AJ3905" s="10" t="s">
        <v>298</v>
      </c>
      <c r="AK3905" s="10" t="s">
        <v>291</v>
      </c>
      <c r="AL3905" s="10"/>
      <c r="AM3905" s="10"/>
      <c r="AN3905" s="10"/>
      <c r="AO3905" s="10"/>
      <c r="AS3905" s="48"/>
      <c r="AT3905" s="50"/>
      <c r="AU3905" s="50"/>
      <c r="AV3905" s="50"/>
      <c r="AW3905" s="50"/>
      <c r="AX3905" s="49">
        <v>1</v>
      </c>
    </row>
    <row r="3906" spans="1:50" ht="14.25" customHeight="1" x14ac:dyDescent="0.55000000000000004">
      <c r="A3906" s="45">
        <v>1382299</v>
      </c>
      <c r="B3906" s="10" t="s">
        <v>284</v>
      </c>
      <c r="C3906" s="10" t="s">
        <v>16</v>
      </c>
      <c r="D3906" s="10" t="s">
        <v>9516</v>
      </c>
      <c r="F3906" s="10" t="s">
        <v>9837</v>
      </c>
      <c r="G3906" s="10" t="s">
        <v>10359</v>
      </c>
      <c r="H3906" s="10" t="s">
        <v>10453</v>
      </c>
      <c r="I3906" s="10" t="s">
        <v>10456</v>
      </c>
      <c r="J3906" s="10" t="s">
        <v>10457</v>
      </c>
      <c r="K3906" s="10" t="s">
        <v>291</v>
      </c>
      <c r="L3906" s="10" t="s">
        <v>292</v>
      </c>
      <c r="M3906" s="46"/>
      <c r="N3906" s="10"/>
      <c r="O3906" s="10"/>
      <c r="P3906" s="10" t="s">
        <v>295</v>
      </c>
      <c r="Q3906" s="10"/>
      <c r="R3906" s="10"/>
      <c r="T3906" s="10" t="s">
        <v>381</v>
      </c>
      <c r="U3906" s="10"/>
      <c r="V3906" s="10" t="s">
        <v>381</v>
      </c>
      <c r="Z3906" s="47"/>
      <c r="AD3906" s="47"/>
      <c r="AH3906" s="47"/>
      <c r="AI3906" s="10"/>
      <c r="AJ3906" s="10" t="s">
        <v>298</v>
      </c>
      <c r="AK3906" s="10" t="s">
        <v>291</v>
      </c>
      <c r="AL3906" s="10"/>
      <c r="AM3906" s="10"/>
      <c r="AN3906" s="10"/>
      <c r="AO3906" s="10"/>
      <c r="AS3906" s="48"/>
      <c r="AT3906" s="50"/>
      <c r="AU3906" s="50"/>
      <c r="AV3906" s="50"/>
      <c r="AW3906" s="50"/>
      <c r="AX3906" s="49">
        <v>1</v>
      </c>
    </row>
    <row r="3907" spans="1:50" ht="14.25" customHeight="1" x14ac:dyDescent="0.55000000000000004">
      <c r="A3907" s="45">
        <v>1381078</v>
      </c>
      <c r="B3907" s="10" t="s">
        <v>284</v>
      </c>
      <c r="C3907" s="10" t="s">
        <v>16</v>
      </c>
      <c r="D3907" s="10" t="s">
        <v>9516</v>
      </c>
      <c r="F3907" s="10" t="s">
        <v>9837</v>
      </c>
      <c r="G3907" s="10" t="s">
        <v>10359</v>
      </c>
      <c r="H3907" s="10" t="s">
        <v>10458</v>
      </c>
      <c r="I3907" s="10" t="s">
        <v>10459</v>
      </c>
      <c r="J3907" s="10" t="s">
        <v>10460</v>
      </c>
      <c r="K3907" s="10" t="s">
        <v>291</v>
      </c>
      <c r="L3907" s="10" t="s">
        <v>292</v>
      </c>
      <c r="M3907" s="46"/>
      <c r="N3907" s="10"/>
      <c r="O3907" s="10"/>
      <c r="P3907" s="10" t="s">
        <v>295</v>
      </c>
      <c r="Q3907" s="10"/>
      <c r="R3907" s="10"/>
      <c r="T3907" s="10" t="s">
        <v>381</v>
      </c>
      <c r="U3907" s="10"/>
      <c r="V3907" s="10" t="s">
        <v>381</v>
      </c>
      <c r="Z3907" s="47"/>
      <c r="AD3907" s="47"/>
      <c r="AH3907" s="47"/>
      <c r="AI3907" s="10"/>
      <c r="AJ3907" s="10" t="s">
        <v>298</v>
      </c>
      <c r="AK3907" s="10" t="s">
        <v>291</v>
      </c>
      <c r="AL3907" s="10"/>
      <c r="AM3907" s="10"/>
      <c r="AN3907" s="10"/>
      <c r="AO3907" s="10"/>
      <c r="AS3907" s="48"/>
      <c r="AT3907" s="50"/>
      <c r="AU3907" s="50"/>
      <c r="AV3907" s="50"/>
      <c r="AW3907" s="50"/>
      <c r="AX3907" s="49">
        <v>1</v>
      </c>
    </row>
    <row r="3908" spans="1:50" ht="14.25" customHeight="1" x14ac:dyDescent="0.55000000000000004">
      <c r="A3908" s="45">
        <v>1388098</v>
      </c>
      <c r="B3908" s="10" t="s">
        <v>284</v>
      </c>
      <c r="C3908" s="10" t="s">
        <v>16</v>
      </c>
      <c r="D3908" s="10" t="s">
        <v>9516</v>
      </c>
      <c r="F3908" s="10" t="s">
        <v>9837</v>
      </c>
      <c r="G3908" s="10" t="s">
        <v>10359</v>
      </c>
      <c r="H3908" s="10" t="s">
        <v>10461</v>
      </c>
      <c r="I3908" s="10" t="s">
        <v>10462</v>
      </c>
      <c r="J3908" s="10" t="s">
        <v>10463</v>
      </c>
      <c r="K3908" s="10" t="s">
        <v>291</v>
      </c>
      <c r="L3908" s="10" t="s">
        <v>292</v>
      </c>
      <c r="M3908" s="46"/>
      <c r="N3908" s="10"/>
      <c r="O3908" s="10"/>
      <c r="P3908" s="10" t="s">
        <v>295</v>
      </c>
      <c r="Q3908" s="10"/>
      <c r="R3908" s="10"/>
      <c r="T3908" s="10" t="s">
        <v>381</v>
      </c>
      <c r="U3908" s="10"/>
      <c r="V3908" s="10" t="s">
        <v>381</v>
      </c>
      <c r="Z3908" s="47"/>
      <c r="AD3908" s="47"/>
      <c r="AH3908" s="47"/>
      <c r="AI3908" s="10"/>
      <c r="AJ3908" s="10" t="s">
        <v>298</v>
      </c>
      <c r="AK3908" s="10" t="s">
        <v>291</v>
      </c>
      <c r="AL3908" s="10"/>
      <c r="AM3908" s="10"/>
      <c r="AN3908" s="10"/>
      <c r="AO3908" s="10"/>
      <c r="AS3908" s="48"/>
      <c r="AT3908" s="50"/>
      <c r="AU3908" s="50"/>
      <c r="AV3908" s="50"/>
      <c r="AW3908" s="50"/>
      <c r="AX3908" s="49">
        <v>1</v>
      </c>
    </row>
    <row r="3909" spans="1:50" ht="14.25" customHeight="1" x14ac:dyDescent="0.55000000000000004">
      <c r="A3909" s="45">
        <v>1388086</v>
      </c>
      <c r="B3909" s="10" t="s">
        <v>284</v>
      </c>
      <c r="C3909" s="10" t="s">
        <v>16</v>
      </c>
      <c r="D3909" s="10" t="s">
        <v>9516</v>
      </c>
      <c r="F3909" s="10" t="s">
        <v>9837</v>
      </c>
      <c r="G3909" s="10" t="s">
        <v>10359</v>
      </c>
      <c r="H3909" s="10" t="s">
        <v>10461</v>
      </c>
      <c r="I3909" s="10" t="s">
        <v>10464</v>
      </c>
      <c r="J3909" s="10" t="s">
        <v>10465</v>
      </c>
      <c r="K3909" s="10" t="s">
        <v>291</v>
      </c>
      <c r="L3909" s="10" t="s">
        <v>292</v>
      </c>
      <c r="M3909" s="46"/>
      <c r="N3909" s="10"/>
      <c r="O3909" s="10"/>
      <c r="P3909" s="10" t="s">
        <v>295</v>
      </c>
      <c r="Q3909" s="10"/>
      <c r="R3909" s="10"/>
      <c r="T3909" s="10" t="s">
        <v>381</v>
      </c>
      <c r="U3909" s="10"/>
      <c r="V3909" s="10" t="s">
        <v>381</v>
      </c>
      <c r="Z3909" s="47"/>
      <c r="AD3909" s="47"/>
      <c r="AH3909" s="47"/>
      <c r="AI3909" s="10"/>
      <c r="AJ3909" s="10" t="s">
        <v>298</v>
      </c>
      <c r="AK3909" s="10" t="s">
        <v>291</v>
      </c>
      <c r="AL3909" s="10"/>
      <c r="AM3909" s="10"/>
      <c r="AN3909" s="10"/>
      <c r="AO3909" s="10"/>
      <c r="AS3909" s="48"/>
      <c r="AT3909" s="50"/>
      <c r="AU3909" s="50"/>
      <c r="AV3909" s="50"/>
      <c r="AW3909" s="50"/>
      <c r="AX3909" s="49">
        <v>1</v>
      </c>
    </row>
    <row r="3910" spans="1:50" ht="14.25" customHeight="1" x14ac:dyDescent="0.55000000000000004">
      <c r="A3910" s="45">
        <v>1385938</v>
      </c>
      <c r="B3910" s="10" t="s">
        <v>284</v>
      </c>
      <c r="C3910" s="10" t="s">
        <v>16</v>
      </c>
      <c r="D3910" s="10" t="s">
        <v>9516</v>
      </c>
      <c r="F3910" s="10" t="s">
        <v>9837</v>
      </c>
      <c r="G3910" s="10" t="s">
        <v>10359</v>
      </c>
      <c r="H3910" s="10" t="s">
        <v>10466</v>
      </c>
      <c r="I3910" s="10" t="s">
        <v>10467</v>
      </c>
      <c r="J3910" s="10" t="s">
        <v>10468</v>
      </c>
      <c r="K3910" s="10" t="s">
        <v>291</v>
      </c>
      <c r="L3910" s="10" t="s">
        <v>292</v>
      </c>
      <c r="M3910" s="46"/>
      <c r="N3910" s="10"/>
      <c r="O3910" s="10"/>
      <c r="P3910" s="10" t="s">
        <v>295</v>
      </c>
      <c r="Q3910" s="10"/>
      <c r="R3910" s="10"/>
      <c r="T3910" s="10" t="s">
        <v>381</v>
      </c>
      <c r="U3910" s="10"/>
      <c r="V3910" s="10" t="s">
        <v>381</v>
      </c>
      <c r="Z3910" s="47"/>
      <c r="AD3910" s="47"/>
      <c r="AH3910" s="47"/>
      <c r="AI3910" s="10"/>
      <c r="AJ3910" s="10" t="s">
        <v>298</v>
      </c>
      <c r="AK3910" s="10" t="s">
        <v>291</v>
      </c>
      <c r="AL3910" s="10"/>
      <c r="AM3910" s="10"/>
      <c r="AN3910" s="10"/>
      <c r="AO3910" s="10"/>
      <c r="AP3910" s="10">
        <v>15</v>
      </c>
      <c r="AQ3910" s="10">
        <v>25</v>
      </c>
      <c r="AR3910" s="10">
        <v>20</v>
      </c>
      <c r="AS3910" s="48">
        <v>20</v>
      </c>
      <c r="AT3910" s="50"/>
      <c r="AU3910" s="50"/>
      <c r="AV3910" s="50"/>
      <c r="AW3910" s="50"/>
      <c r="AX3910" s="49">
        <v>1</v>
      </c>
    </row>
    <row r="3911" spans="1:50" ht="14.25" customHeight="1" x14ac:dyDescent="0.55000000000000004">
      <c r="A3911" s="45">
        <v>1386099</v>
      </c>
      <c r="B3911" s="10" t="s">
        <v>284</v>
      </c>
      <c r="C3911" s="10" t="s">
        <v>16</v>
      </c>
      <c r="D3911" s="10" t="s">
        <v>9516</v>
      </c>
      <c r="F3911" s="10" t="s">
        <v>9837</v>
      </c>
      <c r="G3911" s="10" t="s">
        <v>10359</v>
      </c>
      <c r="H3911" s="10" t="s">
        <v>10469</v>
      </c>
      <c r="I3911" s="10" t="s">
        <v>10470</v>
      </c>
      <c r="J3911" s="10" t="s">
        <v>10471</v>
      </c>
      <c r="K3911" s="10" t="s">
        <v>291</v>
      </c>
      <c r="L3911" s="10" t="s">
        <v>292</v>
      </c>
      <c r="M3911" s="46"/>
      <c r="N3911" s="10"/>
      <c r="O3911" s="10"/>
      <c r="P3911" s="10" t="s">
        <v>295</v>
      </c>
      <c r="Q3911" s="10"/>
      <c r="R3911" s="10"/>
      <c r="T3911" s="10" t="s">
        <v>381</v>
      </c>
      <c r="U3911" s="10"/>
      <c r="V3911" s="10" t="s">
        <v>381</v>
      </c>
      <c r="Z3911" s="47"/>
      <c r="AD3911" s="47"/>
      <c r="AH3911" s="47"/>
      <c r="AI3911" s="10"/>
      <c r="AJ3911" s="10" t="s">
        <v>298</v>
      </c>
      <c r="AK3911" s="10" t="s">
        <v>291</v>
      </c>
      <c r="AL3911" s="10"/>
      <c r="AM3911" s="10"/>
      <c r="AN3911" s="10"/>
      <c r="AO3911" s="10"/>
      <c r="AP3911" s="10">
        <v>10</v>
      </c>
      <c r="AQ3911" s="10">
        <v>16</v>
      </c>
      <c r="AR3911" s="10">
        <v>12</v>
      </c>
      <c r="AS3911" s="48">
        <v>12</v>
      </c>
      <c r="AT3911" s="50"/>
      <c r="AU3911" s="50"/>
      <c r="AV3911" s="50"/>
      <c r="AW3911" s="50"/>
      <c r="AX3911" s="49">
        <v>1</v>
      </c>
    </row>
    <row r="3912" spans="1:50" ht="14.25" customHeight="1" x14ac:dyDescent="0.55000000000000004">
      <c r="A3912" s="45">
        <v>1383612</v>
      </c>
      <c r="B3912" s="10" t="s">
        <v>284</v>
      </c>
      <c r="C3912" s="10" t="s">
        <v>16</v>
      </c>
      <c r="D3912" s="10" t="s">
        <v>9516</v>
      </c>
      <c r="F3912" s="10" t="s">
        <v>9837</v>
      </c>
      <c r="G3912" s="10" t="s">
        <v>10359</v>
      </c>
      <c r="H3912" s="10" t="s">
        <v>10472</v>
      </c>
      <c r="I3912" s="10" t="s">
        <v>10473</v>
      </c>
      <c r="J3912" s="10" t="s">
        <v>10474</v>
      </c>
      <c r="K3912" s="10" t="s">
        <v>291</v>
      </c>
      <c r="L3912" s="10" t="s">
        <v>292</v>
      </c>
      <c r="M3912" s="46"/>
      <c r="N3912" s="10"/>
      <c r="O3912" s="10"/>
      <c r="P3912" s="10" t="s">
        <v>295</v>
      </c>
      <c r="Q3912" s="10"/>
      <c r="R3912" s="10"/>
      <c r="T3912" s="10" t="s">
        <v>381</v>
      </c>
      <c r="U3912" s="10"/>
      <c r="V3912" s="10" t="s">
        <v>381</v>
      </c>
      <c r="Z3912" s="47"/>
      <c r="AD3912" s="47"/>
      <c r="AH3912" s="47"/>
      <c r="AI3912" s="10"/>
      <c r="AJ3912" s="10" t="s">
        <v>298</v>
      </c>
      <c r="AK3912" s="10" t="s">
        <v>291</v>
      </c>
      <c r="AL3912" s="10"/>
      <c r="AM3912" s="10"/>
      <c r="AN3912" s="10"/>
      <c r="AO3912" s="10"/>
      <c r="AS3912" s="48"/>
      <c r="AT3912" s="50"/>
      <c r="AU3912" s="50"/>
      <c r="AV3912" s="50"/>
      <c r="AW3912" s="50"/>
      <c r="AX3912" s="49">
        <v>1</v>
      </c>
    </row>
    <row r="3913" spans="1:50" ht="14.25" customHeight="1" x14ac:dyDescent="0.55000000000000004">
      <c r="A3913" s="45">
        <v>1383611</v>
      </c>
      <c r="B3913" s="10" t="s">
        <v>284</v>
      </c>
      <c r="C3913" s="10" t="s">
        <v>16</v>
      </c>
      <c r="D3913" s="10" t="s">
        <v>9516</v>
      </c>
      <c r="F3913" s="10" t="s">
        <v>9837</v>
      </c>
      <c r="G3913" s="10" t="s">
        <v>10359</v>
      </c>
      <c r="H3913" s="10" t="s">
        <v>10472</v>
      </c>
      <c r="I3913" s="10" t="s">
        <v>10475</v>
      </c>
      <c r="J3913" s="10" t="s">
        <v>10476</v>
      </c>
      <c r="K3913" s="10" t="s">
        <v>291</v>
      </c>
      <c r="L3913" s="10" t="s">
        <v>292</v>
      </c>
      <c r="M3913" s="46"/>
      <c r="N3913" s="10"/>
      <c r="O3913" s="10"/>
      <c r="P3913" s="10" t="s">
        <v>295</v>
      </c>
      <c r="Q3913" s="10"/>
      <c r="R3913" s="10"/>
      <c r="T3913" s="10" t="s">
        <v>381</v>
      </c>
      <c r="U3913" s="10"/>
      <c r="V3913" s="10" t="s">
        <v>381</v>
      </c>
      <c r="Z3913" s="47"/>
      <c r="AD3913" s="47"/>
      <c r="AH3913" s="47"/>
      <c r="AI3913" s="10"/>
      <c r="AJ3913" s="10" t="s">
        <v>298</v>
      </c>
      <c r="AK3913" s="10" t="s">
        <v>291</v>
      </c>
      <c r="AL3913" s="10"/>
      <c r="AM3913" s="10"/>
      <c r="AN3913" s="10"/>
      <c r="AO3913" s="10"/>
      <c r="AS3913" s="48"/>
      <c r="AT3913" s="50"/>
      <c r="AU3913" s="50"/>
      <c r="AV3913" s="50"/>
      <c r="AW3913" s="50"/>
      <c r="AX3913" s="49">
        <v>1</v>
      </c>
    </row>
    <row r="3914" spans="1:50" ht="14.25" customHeight="1" x14ac:dyDescent="0.55000000000000004">
      <c r="A3914" s="45">
        <v>1383826</v>
      </c>
      <c r="B3914" s="10" t="s">
        <v>284</v>
      </c>
      <c r="C3914" s="10" t="s">
        <v>16</v>
      </c>
      <c r="D3914" s="10" t="s">
        <v>9516</v>
      </c>
      <c r="F3914" s="10" t="s">
        <v>9837</v>
      </c>
      <c r="G3914" s="10" t="s">
        <v>10359</v>
      </c>
      <c r="H3914" s="10" t="s">
        <v>10477</v>
      </c>
      <c r="I3914" s="10" t="s">
        <v>10478</v>
      </c>
      <c r="J3914" s="10" t="s">
        <v>10479</v>
      </c>
      <c r="K3914" s="10" t="s">
        <v>291</v>
      </c>
      <c r="L3914" s="10" t="s">
        <v>292</v>
      </c>
      <c r="M3914" s="46"/>
      <c r="N3914" s="10" t="s">
        <v>6592</v>
      </c>
      <c r="O3914" s="10" t="s">
        <v>294</v>
      </c>
      <c r="P3914" s="10" t="s">
        <v>295</v>
      </c>
      <c r="Q3914" s="10"/>
      <c r="R3914" s="10" t="s">
        <v>381</v>
      </c>
      <c r="S3914" s="51" t="s">
        <v>10480</v>
      </c>
      <c r="T3914" s="10" t="s">
        <v>381</v>
      </c>
      <c r="U3914" s="10" t="s">
        <v>296</v>
      </c>
      <c r="V3914" s="10" t="s">
        <v>381</v>
      </c>
      <c r="W3914" s="51">
        <v>21.62</v>
      </c>
      <c r="X3914" s="51">
        <v>23.78</v>
      </c>
      <c r="Z3914" s="47">
        <v>22.7</v>
      </c>
      <c r="AD3914" s="47"/>
      <c r="AF3914" s="51">
        <v>134</v>
      </c>
      <c r="AH3914" s="47"/>
      <c r="AI3914" s="10" t="s">
        <v>682</v>
      </c>
      <c r="AJ3914" s="10" t="s">
        <v>298</v>
      </c>
      <c r="AK3914" s="10" t="s">
        <v>291</v>
      </c>
      <c r="AL3914" s="10" t="s">
        <v>299</v>
      </c>
      <c r="AM3914" s="10" t="s">
        <v>299</v>
      </c>
      <c r="AN3914" s="10" t="s">
        <v>683</v>
      </c>
      <c r="AO3914" s="10" t="s">
        <v>300</v>
      </c>
      <c r="AP3914" s="56">
        <v>45</v>
      </c>
      <c r="AQ3914" s="56">
        <v>60</v>
      </c>
      <c r="AS3914" s="48">
        <v>52.5</v>
      </c>
      <c r="AT3914" s="50"/>
      <c r="AU3914" s="50"/>
      <c r="AV3914" s="50"/>
      <c r="AW3914" s="50"/>
      <c r="AX3914" s="49">
        <v>1</v>
      </c>
    </row>
    <row r="3915" spans="1:50" ht="14.25" customHeight="1" x14ac:dyDescent="0.55000000000000004">
      <c r="A3915" s="45">
        <v>1383639</v>
      </c>
      <c r="B3915" s="10" t="s">
        <v>284</v>
      </c>
      <c r="C3915" s="10" t="s">
        <v>16</v>
      </c>
      <c r="D3915" s="10" t="s">
        <v>9516</v>
      </c>
      <c r="F3915" s="10" t="s">
        <v>9837</v>
      </c>
      <c r="G3915" s="10" t="s">
        <v>10359</v>
      </c>
      <c r="H3915" s="10" t="s">
        <v>10481</v>
      </c>
      <c r="I3915" s="10" t="s">
        <v>10482</v>
      </c>
      <c r="J3915" s="10" t="s">
        <v>10483</v>
      </c>
      <c r="K3915" s="10" t="s">
        <v>291</v>
      </c>
      <c r="L3915" s="10" t="s">
        <v>292</v>
      </c>
      <c r="M3915" s="46"/>
      <c r="N3915" s="10"/>
      <c r="O3915" s="10"/>
      <c r="P3915" s="10" t="s">
        <v>295</v>
      </c>
      <c r="Q3915" s="10"/>
      <c r="R3915" s="10"/>
      <c r="T3915" s="10" t="s">
        <v>381</v>
      </c>
      <c r="U3915" s="10"/>
      <c r="V3915" s="10" t="s">
        <v>381</v>
      </c>
      <c r="Z3915" s="47"/>
      <c r="AD3915" s="47"/>
      <c r="AH3915" s="47"/>
      <c r="AI3915" s="10"/>
      <c r="AJ3915" s="10" t="s">
        <v>298</v>
      </c>
      <c r="AK3915" s="10" t="s">
        <v>291</v>
      </c>
      <c r="AL3915" s="10"/>
      <c r="AM3915" s="10"/>
      <c r="AN3915" s="10"/>
      <c r="AO3915" s="10"/>
      <c r="AS3915" s="48"/>
      <c r="AT3915" s="50"/>
      <c r="AU3915" s="50"/>
      <c r="AV3915" s="50"/>
      <c r="AW3915" s="50"/>
      <c r="AX3915" s="49">
        <v>1</v>
      </c>
    </row>
    <row r="3916" spans="1:50" ht="14.25" customHeight="1" x14ac:dyDescent="0.55000000000000004">
      <c r="A3916" s="45">
        <v>5046330</v>
      </c>
      <c r="B3916" s="10" t="s">
        <v>284</v>
      </c>
      <c r="C3916" s="10" t="s">
        <v>16</v>
      </c>
      <c r="D3916" s="10" t="s">
        <v>9516</v>
      </c>
      <c r="F3916" s="10" t="s">
        <v>9837</v>
      </c>
      <c r="G3916" s="10" t="s">
        <v>10359</v>
      </c>
      <c r="H3916" s="10" t="s">
        <v>10484</v>
      </c>
      <c r="I3916" s="10" t="s">
        <v>10485</v>
      </c>
      <c r="J3916" s="10" t="s">
        <v>10486</v>
      </c>
      <c r="K3916" s="10" t="s">
        <v>291</v>
      </c>
      <c r="L3916" s="10" t="s">
        <v>292</v>
      </c>
      <c r="M3916" s="46"/>
      <c r="N3916" s="10"/>
      <c r="O3916" s="10"/>
      <c r="P3916" s="10" t="s">
        <v>295</v>
      </c>
      <c r="Q3916" s="10"/>
      <c r="R3916" s="10"/>
      <c r="T3916" s="10" t="s">
        <v>381</v>
      </c>
      <c r="U3916" s="10"/>
      <c r="V3916" s="10" t="s">
        <v>381</v>
      </c>
      <c r="Z3916" s="47"/>
      <c r="AD3916" s="47"/>
      <c r="AH3916" s="47"/>
      <c r="AI3916" s="10"/>
      <c r="AJ3916" s="10" t="s">
        <v>298</v>
      </c>
      <c r="AK3916" s="10" t="s">
        <v>291</v>
      </c>
      <c r="AL3916" s="10"/>
      <c r="AM3916" s="10"/>
      <c r="AN3916" s="10"/>
      <c r="AO3916" s="10"/>
      <c r="AS3916" s="48"/>
      <c r="AT3916" s="50"/>
      <c r="AU3916" s="50"/>
      <c r="AV3916" s="50"/>
      <c r="AW3916" s="50"/>
      <c r="AX3916" s="49">
        <v>1</v>
      </c>
    </row>
    <row r="3917" spans="1:50" ht="14.25" customHeight="1" x14ac:dyDescent="0.55000000000000004">
      <c r="A3917" s="45">
        <v>1380757</v>
      </c>
      <c r="B3917" s="10" t="s">
        <v>313</v>
      </c>
      <c r="C3917" s="10" t="s">
        <v>16</v>
      </c>
      <c r="D3917" s="10" t="s">
        <v>9516</v>
      </c>
      <c r="F3917" s="10" t="s">
        <v>9837</v>
      </c>
      <c r="G3917" s="10" t="s">
        <v>10359</v>
      </c>
      <c r="H3917" s="10" t="s">
        <v>10487</v>
      </c>
      <c r="I3917" s="10" t="s">
        <v>10488</v>
      </c>
      <c r="J3917" s="10" t="s">
        <v>10489</v>
      </c>
      <c r="K3917" s="10" t="s">
        <v>291</v>
      </c>
      <c r="L3917" s="10" t="s">
        <v>316</v>
      </c>
      <c r="M3917" s="46"/>
      <c r="N3917" s="10"/>
      <c r="O3917" s="10"/>
      <c r="P3917" s="10" t="s">
        <v>295</v>
      </c>
      <c r="Q3917" s="10"/>
      <c r="R3917" s="10"/>
      <c r="T3917" s="10" t="s">
        <v>381</v>
      </c>
      <c r="U3917" s="10"/>
      <c r="V3917" s="10" t="s">
        <v>381</v>
      </c>
      <c r="Z3917" s="47"/>
      <c r="AD3917" s="47"/>
      <c r="AH3917" s="47"/>
      <c r="AI3917" s="10"/>
      <c r="AJ3917" s="10" t="s">
        <v>298</v>
      </c>
      <c r="AK3917" s="10" t="s">
        <v>291</v>
      </c>
      <c r="AL3917" s="10"/>
      <c r="AM3917" s="10"/>
      <c r="AN3917" s="10"/>
      <c r="AO3917" s="10"/>
      <c r="AS3917" s="48"/>
      <c r="AT3917" s="50"/>
      <c r="AU3917" s="50"/>
      <c r="AV3917" s="50"/>
      <c r="AW3917" s="50"/>
      <c r="AX3917" s="49">
        <v>1</v>
      </c>
    </row>
    <row r="3918" spans="1:50" ht="14.25" customHeight="1" x14ac:dyDescent="0.55000000000000004">
      <c r="A3918" s="45">
        <v>1383190</v>
      </c>
      <c r="B3918" s="10" t="s">
        <v>284</v>
      </c>
      <c r="C3918" s="10" t="s">
        <v>16</v>
      </c>
      <c r="D3918" s="10" t="s">
        <v>9516</v>
      </c>
      <c r="F3918" s="10" t="s">
        <v>9837</v>
      </c>
      <c r="G3918" s="10" t="s">
        <v>10359</v>
      </c>
      <c r="H3918" s="10" t="s">
        <v>10490</v>
      </c>
      <c r="I3918" s="10" t="s">
        <v>10491</v>
      </c>
      <c r="J3918" s="10" t="s">
        <v>10492</v>
      </c>
      <c r="K3918" s="10" t="s">
        <v>291</v>
      </c>
      <c r="L3918" s="10" t="s">
        <v>292</v>
      </c>
      <c r="M3918" s="46"/>
      <c r="N3918" s="10"/>
      <c r="O3918" s="10"/>
      <c r="P3918" s="10" t="s">
        <v>295</v>
      </c>
      <c r="Q3918" s="10"/>
      <c r="R3918" s="10"/>
      <c r="T3918" s="10" t="s">
        <v>381</v>
      </c>
      <c r="U3918" s="10"/>
      <c r="V3918" s="10" t="s">
        <v>381</v>
      </c>
      <c r="Z3918" s="47"/>
      <c r="AD3918" s="47"/>
      <c r="AH3918" s="47"/>
      <c r="AI3918" s="10"/>
      <c r="AJ3918" s="10" t="s">
        <v>298</v>
      </c>
      <c r="AK3918" s="10" t="s">
        <v>291</v>
      </c>
      <c r="AL3918" s="10"/>
      <c r="AM3918" s="10"/>
      <c r="AN3918" s="10"/>
      <c r="AO3918" s="10"/>
      <c r="AS3918" s="48"/>
      <c r="AT3918" s="50"/>
      <c r="AU3918" s="50"/>
      <c r="AV3918" s="50"/>
      <c r="AW3918" s="50"/>
      <c r="AX3918" s="49">
        <v>1</v>
      </c>
    </row>
    <row r="3919" spans="1:50" ht="14.25" customHeight="1" x14ac:dyDescent="0.55000000000000004">
      <c r="A3919" s="45">
        <v>1383212</v>
      </c>
      <c r="B3919" s="10" t="s">
        <v>284</v>
      </c>
      <c r="C3919" s="10" t="s">
        <v>16</v>
      </c>
      <c r="D3919" s="10" t="s">
        <v>9516</v>
      </c>
      <c r="F3919" s="10" t="s">
        <v>9837</v>
      </c>
      <c r="G3919" s="10" t="s">
        <v>10359</v>
      </c>
      <c r="H3919" s="10" t="s">
        <v>10490</v>
      </c>
      <c r="I3919" s="10" t="s">
        <v>10493</v>
      </c>
      <c r="J3919" s="10" t="s">
        <v>10494</v>
      </c>
      <c r="K3919" s="10" t="s">
        <v>291</v>
      </c>
      <c r="L3919" s="10" t="s">
        <v>292</v>
      </c>
      <c r="M3919" s="46"/>
      <c r="N3919" s="10"/>
      <c r="O3919" s="10"/>
      <c r="P3919" s="10" t="s">
        <v>295</v>
      </c>
      <c r="Q3919" s="10"/>
      <c r="R3919" s="10"/>
      <c r="T3919" s="10" t="s">
        <v>381</v>
      </c>
      <c r="U3919" s="10"/>
      <c r="V3919" s="10" t="s">
        <v>381</v>
      </c>
      <c r="Z3919" s="47"/>
      <c r="AD3919" s="47"/>
      <c r="AH3919" s="47"/>
      <c r="AI3919" s="10"/>
      <c r="AJ3919" s="10" t="s">
        <v>298</v>
      </c>
      <c r="AK3919" s="10" t="s">
        <v>291</v>
      </c>
      <c r="AL3919" s="10"/>
      <c r="AM3919" s="10"/>
      <c r="AN3919" s="10"/>
      <c r="AO3919" s="10"/>
      <c r="AS3919" s="48"/>
      <c r="AT3919" s="50"/>
      <c r="AU3919" s="50"/>
      <c r="AV3919" s="50"/>
      <c r="AW3919" s="50"/>
      <c r="AX3919" s="49">
        <v>1</v>
      </c>
    </row>
    <row r="3920" spans="1:50" ht="14.25" customHeight="1" x14ac:dyDescent="0.55000000000000004">
      <c r="A3920" s="45">
        <v>1386476</v>
      </c>
      <c r="B3920" s="10" t="s">
        <v>284</v>
      </c>
      <c r="C3920" s="10" t="s">
        <v>16</v>
      </c>
      <c r="D3920" s="10" t="s">
        <v>9516</v>
      </c>
      <c r="F3920" s="10" t="s">
        <v>9837</v>
      </c>
      <c r="G3920" s="10" t="s">
        <v>10359</v>
      </c>
      <c r="H3920" s="10" t="s">
        <v>10495</v>
      </c>
      <c r="I3920" s="10" t="s">
        <v>10496</v>
      </c>
      <c r="J3920" s="10" t="s">
        <v>10497</v>
      </c>
      <c r="K3920" s="10" t="s">
        <v>291</v>
      </c>
      <c r="L3920" s="10" t="s">
        <v>292</v>
      </c>
      <c r="M3920" s="46"/>
      <c r="N3920" s="10"/>
      <c r="O3920" s="10"/>
      <c r="P3920" s="10" t="s">
        <v>295</v>
      </c>
      <c r="Q3920" s="10"/>
      <c r="R3920" s="10"/>
      <c r="T3920" s="10" t="s">
        <v>381</v>
      </c>
      <c r="U3920" s="10"/>
      <c r="V3920" s="10" t="s">
        <v>381</v>
      </c>
      <c r="Z3920" s="47"/>
      <c r="AD3920" s="47"/>
      <c r="AH3920" s="47"/>
      <c r="AI3920" s="10"/>
      <c r="AJ3920" s="10" t="s">
        <v>298</v>
      </c>
      <c r="AK3920" s="10" t="s">
        <v>291</v>
      </c>
      <c r="AL3920" s="10"/>
      <c r="AM3920" s="10"/>
      <c r="AN3920" s="10"/>
      <c r="AO3920" s="10"/>
      <c r="AS3920" s="48"/>
      <c r="AT3920" s="50"/>
      <c r="AU3920" s="50"/>
      <c r="AV3920" s="50"/>
      <c r="AW3920" s="50"/>
      <c r="AX3920" s="49">
        <v>1</v>
      </c>
    </row>
    <row r="3921" spans="1:50" ht="14.25" customHeight="1" x14ac:dyDescent="0.55000000000000004">
      <c r="A3921" s="45">
        <v>4499239</v>
      </c>
      <c r="B3921" s="10" t="s">
        <v>284</v>
      </c>
      <c r="C3921" s="10" t="s">
        <v>16</v>
      </c>
      <c r="D3921" s="10" t="s">
        <v>9516</v>
      </c>
      <c r="F3921" s="10" t="s">
        <v>9837</v>
      </c>
      <c r="G3921" s="10" t="s">
        <v>10359</v>
      </c>
      <c r="H3921" s="10" t="s">
        <v>10495</v>
      </c>
      <c r="I3921" s="10" t="s">
        <v>10498</v>
      </c>
      <c r="J3921" s="10" t="s">
        <v>10499</v>
      </c>
      <c r="K3921" s="10" t="s">
        <v>291</v>
      </c>
      <c r="L3921" s="10" t="s">
        <v>292</v>
      </c>
      <c r="M3921" s="46"/>
      <c r="N3921" s="10"/>
      <c r="O3921" s="10"/>
      <c r="P3921" s="10" t="s">
        <v>295</v>
      </c>
      <c r="Q3921" s="10"/>
      <c r="R3921" s="10"/>
      <c r="T3921" s="10" t="s">
        <v>381</v>
      </c>
      <c r="U3921" s="10"/>
      <c r="V3921" s="10" t="s">
        <v>381</v>
      </c>
      <c r="Z3921" s="47"/>
      <c r="AD3921" s="47"/>
      <c r="AH3921" s="47"/>
      <c r="AI3921" s="10"/>
      <c r="AJ3921" s="10" t="s">
        <v>298</v>
      </c>
      <c r="AK3921" s="10" t="s">
        <v>291</v>
      </c>
      <c r="AL3921" s="10"/>
      <c r="AM3921" s="10"/>
      <c r="AN3921" s="10"/>
      <c r="AO3921" s="10"/>
      <c r="AS3921" s="48"/>
      <c r="AT3921" s="50"/>
      <c r="AU3921" s="50"/>
      <c r="AV3921" s="50"/>
      <c r="AW3921" s="50"/>
      <c r="AX3921" s="49">
        <v>1</v>
      </c>
    </row>
    <row r="3922" spans="1:50" ht="14.25" customHeight="1" x14ac:dyDescent="0.55000000000000004">
      <c r="A3922" s="45">
        <v>1382425</v>
      </c>
      <c r="B3922" s="10" t="s">
        <v>284</v>
      </c>
      <c r="C3922" s="10" t="s">
        <v>16</v>
      </c>
      <c r="D3922" s="10" t="s">
        <v>9516</v>
      </c>
      <c r="F3922" s="10" t="s">
        <v>9837</v>
      </c>
      <c r="G3922" s="10" t="s">
        <v>10359</v>
      </c>
      <c r="H3922" s="10" t="s">
        <v>10500</v>
      </c>
      <c r="I3922" s="10" t="s">
        <v>10501</v>
      </c>
      <c r="J3922" s="10" t="s">
        <v>10502</v>
      </c>
      <c r="K3922" s="10" t="s">
        <v>291</v>
      </c>
      <c r="L3922" s="10" t="s">
        <v>292</v>
      </c>
      <c r="M3922" s="46"/>
      <c r="N3922" s="10"/>
      <c r="O3922" s="10"/>
      <c r="P3922" s="10" t="s">
        <v>295</v>
      </c>
      <c r="Q3922" s="10"/>
      <c r="R3922" s="10"/>
      <c r="T3922" s="10" t="s">
        <v>381</v>
      </c>
      <c r="U3922" s="10"/>
      <c r="V3922" s="10" t="s">
        <v>381</v>
      </c>
      <c r="Z3922" s="47"/>
      <c r="AD3922" s="47"/>
      <c r="AH3922" s="47"/>
      <c r="AI3922" s="10"/>
      <c r="AJ3922" s="10" t="s">
        <v>298</v>
      </c>
      <c r="AK3922" s="10" t="s">
        <v>291</v>
      </c>
      <c r="AL3922" s="10"/>
      <c r="AM3922" s="10"/>
      <c r="AN3922" s="10"/>
      <c r="AO3922" s="10"/>
      <c r="AS3922" s="48"/>
      <c r="AT3922" s="50"/>
      <c r="AU3922" s="50"/>
      <c r="AV3922" s="50"/>
      <c r="AW3922" s="50"/>
      <c r="AX3922" s="49">
        <v>1</v>
      </c>
    </row>
    <row r="3923" spans="1:50" ht="14.25" customHeight="1" x14ac:dyDescent="0.55000000000000004">
      <c r="A3923" s="45">
        <v>1388417</v>
      </c>
      <c r="B3923" s="10" t="s">
        <v>284</v>
      </c>
      <c r="C3923" s="10" t="s">
        <v>16</v>
      </c>
      <c r="D3923" s="10" t="s">
        <v>9516</v>
      </c>
      <c r="F3923" s="10" t="s">
        <v>9837</v>
      </c>
      <c r="G3923" s="10" t="s">
        <v>10359</v>
      </c>
      <c r="H3923" s="10" t="s">
        <v>10503</v>
      </c>
      <c r="I3923" s="10" t="s">
        <v>10504</v>
      </c>
      <c r="J3923" s="10" t="s">
        <v>10505</v>
      </c>
      <c r="K3923" s="10" t="s">
        <v>291</v>
      </c>
      <c r="L3923" s="10" t="s">
        <v>292</v>
      </c>
      <c r="M3923" s="46"/>
      <c r="N3923" s="10"/>
      <c r="O3923" s="10"/>
      <c r="P3923" s="10" t="s">
        <v>295</v>
      </c>
      <c r="Q3923" s="10"/>
      <c r="R3923" s="10"/>
      <c r="T3923" s="10" t="s">
        <v>381</v>
      </c>
      <c r="U3923" s="10"/>
      <c r="V3923" s="10" t="s">
        <v>381</v>
      </c>
      <c r="Z3923" s="47"/>
      <c r="AD3923" s="47"/>
      <c r="AH3923" s="47"/>
      <c r="AI3923" s="10"/>
      <c r="AJ3923" s="10" t="s">
        <v>298</v>
      </c>
      <c r="AK3923" s="10" t="s">
        <v>291</v>
      </c>
      <c r="AL3923" s="10"/>
      <c r="AM3923" s="10"/>
      <c r="AN3923" s="10"/>
      <c r="AO3923" s="10"/>
      <c r="AS3923" s="48"/>
      <c r="AT3923" s="50"/>
      <c r="AU3923" s="50"/>
      <c r="AV3923" s="50"/>
      <c r="AW3923" s="50"/>
      <c r="AX3923" s="49">
        <v>1</v>
      </c>
    </row>
    <row r="3924" spans="1:50" ht="14.25" customHeight="1" x14ac:dyDescent="0.55000000000000004">
      <c r="A3924" s="45">
        <v>1388390</v>
      </c>
      <c r="B3924" s="10" t="s">
        <v>284</v>
      </c>
      <c r="C3924" s="10" t="s">
        <v>16</v>
      </c>
      <c r="D3924" s="10" t="s">
        <v>9516</v>
      </c>
      <c r="F3924" s="10" t="s">
        <v>9837</v>
      </c>
      <c r="G3924" s="10" t="s">
        <v>10359</v>
      </c>
      <c r="H3924" s="10" t="s">
        <v>10503</v>
      </c>
      <c r="I3924" s="10" t="s">
        <v>10506</v>
      </c>
      <c r="J3924" s="10" t="s">
        <v>10507</v>
      </c>
      <c r="K3924" s="10" t="s">
        <v>291</v>
      </c>
      <c r="L3924" s="10" t="s">
        <v>292</v>
      </c>
      <c r="M3924" s="46"/>
      <c r="N3924" s="10"/>
      <c r="O3924" s="10"/>
      <c r="P3924" s="10" t="s">
        <v>295</v>
      </c>
      <c r="Q3924" s="10"/>
      <c r="R3924" s="10"/>
      <c r="T3924" s="10" t="s">
        <v>381</v>
      </c>
      <c r="U3924" s="10"/>
      <c r="V3924" s="10" t="s">
        <v>381</v>
      </c>
      <c r="Z3924" s="47"/>
      <c r="AD3924" s="47"/>
      <c r="AH3924" s="47"/>
      <c r="AI3924" s="10"/>
      <c r="AJ3924" s="10" t="s">
        <v>298</v>
      </c>
      <c r="AK3924" s="10" t="s">
        <v>291</v>
      </c>
      <c r="AL3924" s="10"/>
      <c r="AM3924" s="10"/>
      <c r="AN3924" s="10"/>
      <c r="AO3924" s="10"/>
      <c r="AS3924" s="48"/>
      <c r="AT3924" s="50"/>
      <c r="AU3924" s="50"/>
      <c r="AV3924" s="50"/>
      <c r="AW3924" s="50"/>
      <c r="AX3924" s="49">
        <v>1</v>
      </c>
    </row>
    <row r="3925" spans="1:50" ht="14.25" customHeight="1" x14ac:dyDescent="0.55000000000000004">
      <c r="A3925" s="45">
        <v>1388443</v>
      </c>
      <c r="B3925" s="10" t="s">
        <v>284</v>
      </c>
      <c r="C3925" s="10" t="s">
        <v>16</v>
      </c>
      <c r="D3925" s="10" t="s">
        <v>9516</v>
      </c>
      <c r="F3925" s="10" t="s">
        <v>9837</v>
      </c>
      <c r="G3925" s="10" t="s">
        <v>10359</v>
      </c>
      <c r="H3925" s="10" t="s">
        <v>10503</v>
      </c>
      <c r="I3925" s="10" t="s">
        <v>10508</v>
      </c>
      <c r="J3925" s="10" t="s">
        <v>10509</v>
      </c>
      <c r="K3925" s="10" t="s">
        <v>291</v>
      </c>
      <c r="L3925" s="10" t="s">
        <v>292</v>
      </c>
      <c r="M3925" s="46"/>
      <c r="N3925" s="10"/>
      <c r="O3925" s="10"/>
      <c r="P3925" s="10" t="s">
        <v>295</v>
      </c>
      <c r="Q3925" s="10"/>
      <c r="R3925" s="10"/>
      <c r="T3925" s="10" t="s">
        <v>381</v>
      </c>
      <c r="U3925" s="10"/>
      <c r="V3925" s="10" t="s">
        <v>381</v>
      </c>
      <c r="Z3925" s="47"/>
      <c r="AD3925" s="47"/>
      <c r="AH3925" s="47"/>
      <c r="AI3925" s="10"/>
      <c r="AJ3925" s="10" t="s">
        <v>298</v>
      </c>
      <c r="AK3925" s="10" t="s">
        <v>291</v>
      </c>
      <c r="AL3925" s="10"/>
      <c r="AM3925" s="10"/>
      <c r="AN3925" s="10"/>
      <c r="AO3925" s="10"/>
      <c r="AS3925" s="48"/>
      <c r="AT3925" s="50"/>
      <c r="AU3925" s="50"/>
      <c r="AV3925" s="50"/>
      <c r="AW3925" s="50"/>
      <c r="AX3925" s="49">
        <v>1</v>
      </c>
    </row>
    <row r="3926" spans="1:50" ht="14.25" customHeight="1" x14ac:dyDescent="0.55000000000000004">
      <c r="A3926" s="45">
        <v>1385512</v>
      </c>
      <c r="B3926" s="10" t="s">
        <v>313</v>
      </c>
      <c r="C3926" s="10" t="s">
        <v>16</v>
      </c>
      <c r="D3926" s="10" t="s">
        <v>9516</v>
      </c>
      <c r="F3926" s="10" t="s">
        <v>9837</v>
      </c>
      <c r="G3926" s="10" t="s">
        <v>10359</v>
      </c>
      <c r="H3926" s="10" t="s">
        <v>10510</v>
      </c>
      <c r="I3926" s="10" t="s">
        <v>10511</v>
      </c>
      <c r="J3926" s="10" t="s">
        <v>10512</v>
      </c>
      <c r="K3926" s="10" t="s">
        <v>291</v>
      </c>
      <c r="L3926" s="10" t="s">
        <v>316</v>
      </c>
      <c r="M3926" s="46"/>
      <c r="N3926" s="10"/>
      <c r="O3926" s="10"/>
      <c r="P3926" s="10" t="s">
        <v>295</v>
      </c>
      <c r="Q3926" s="10"/>
      <c r="R3926" s="10"/>
      <c r="T3926" s="10" t="s">
        <v>381</v>
      </c>
      <c r="U3926" s="10"/>
      <c r="V3926" s="10" t="s">
        <v>381</v>
      </c>
      <c r="Z3926" s="47"/>
      <c r="AD3926" s="47"/>
      <c r="AH3926" s="47"/>
      <c r="AI3926" s="10"/>
      <c r="AJ3926" s="10" t="s">
        <v>298</v>
      </c>
      <c r="AK3926" s="10" t="s">
        <v>291</v>
      </c>
      <c r="AL3926" s="10"/>
      <c r="AM3926" s="10"/>
      <c r="AN3926" s="10"/>
      <c r="AO3926" s="10"/>
      <c r="AS3926" s="48"/>
      <c r="AT3926" s="50"/>
      <c r="AU3926" s="50"/>
      <c r="AV3926" s="50"/>
      <c r="AW3926" s="50"/>
      <c r="AX3926" s="49">
        <v>1</v>
      </c>
    </row>
    <row r="3927" spans="1:50" ht="14.25" customHeight="1" x14ac:dyDescent="0.55000000000000004">
      <c r="A3927" s="45">
        <v>1385478</v>
      </c>
      <c r="B3927" s="10" t="s">
        <v>313</v>
      </c>
      <c r="C3927" s="10" t="s">
        <v>16</v>
      </c>
      <c r="D3927" s="10" t="s">
        <v>9516</v>
      </c>
      <c r="F3927" s="10" t="s">
        <v>9837</v>
      </c>
      <c r="G3927" s="10" t="s">
        <v>10359</v>
      </c>
      <c r="H3927" s="10" t="s">
        <v>10510</v>
      </c>
      <c r="I3927" s="10" t="s">
        <v>10513</v>
      </c>
      <c r="J3927" s="10" t="s">
        <v>10514</v>
      </c>
      <c r="K3927" s="10" t="s">
        <v>291</v>
      </c>
      <c r="L3927" s="10" t="s">
        <v>316</v>
      </c>
      <c r="M3927" s="46"/>
      <c r="N3927" s="10"/>
      <c r="O3927" s="10"/>
      <c r="P3927" s="10" t="s">
        <v>295</v>
      </c>
      <c r="Q3927" s="10"/>
      <c r="R3927" s="10"/>
      <c r="T3927" s="10" t="s">
        <v>381</v>
      </c>
      <c r="U3927" s="10"/>
      <c r="V3927" s="10" t="s">
        <v>381</v>
      </c>
      <c r="Z3927" s="47"/>
      <c r="AD3927" s="47"/>
      <c r="AH3927" s="47"/>
      <c r="AI3927" s="10"/>
      <c r="AJ3927" s="10" t="s">
        <v>298</v>
      </c>
      <c r="AK3927" s="10" t="s">
        <v>291</v>
      </c>
      <c r="AL3927" s="10"/>
      <c r="AM3927" s="10"/>
      <c r="AN3927" s="10"/>
      <c r="AO3927" s="10"/>
      <c r="AS3927" s="48"/>
      <c r="AT3927" s="50"/>
      <c r="AU3927" s="50"/>
      <c r="AV3927" s="50"/>
      <c r="AW3927" s="50"/>
      <c r="AX3927" s="49">
        <v>1</v>
      </c>
    </row>
    <row r="3928" spans="1:50" ht="14.25" customHeight="1" x14ac:dyDescent="0.55000000000000004">
      <c r="A3928" s="45">
        <v>1388858</v>
      </c>
      <c r="B3928" s="10" t="s">
        <v>284</v>
      </c>
      <c r="C3928" s="10" t="s">
        <v>16</v>
      </c>
      <c r="D3928" s="10" t="s">
        <v>9516</v>
      </c>
      <c r="F3928" s="10" t="s">
        <v>9837</v>
      </c>
      <c r="G3928" s="10" t="s">
        <v>10359</v>
      </c>
      <c r="H3928" s="10" t="s">
        <v>10515</v>
      </c>
      <c r="I3928" s="10" t="s">
        <v>10516</v>
      </c>
      <c r="J3928" s="10" t="s">
        <v>10517</v>
      </c>
      <c r="K3928" s="10" t="s">
        <v>291</v>
      </c>
      <c r="L3928" s="10" t="s">
        <v>292</v>
      </c>
      <c r="M3928" s="46"/>
      <c r="N3928" s="10"/>
      <c r="O3928" s="10"/>
      <c r="P3928" s="10" t="s">
        <v>295</v>
      </c>
      <c r="Q3928" s="10"/>
      <c r="R3928" s="10"/>
      <c r="T3928" s="10" t="s">
        <v>381</v>
      </c>
      <c r="U3928" s="10"/>
      <c r="V3928" s="10" t="s">
        <v>381</v>
      </c>
      <c r="Z3928" s="47"/>
      <c r="AD3928" s="47"/>
      <c r="AH3928" s="47"/>
      <c r="AI3928" s="10"/>
      <c r="AJ3928" s="10" t="s">
        <v>298</v>
      </c>
      <c r="AK3928" s="10" t="s">
        <v>291</v>
      </c>
      <c r="AL3928" s="10"/>
      <c r="AM3928" s="10"/>
      <c r="AN3928" s="10"/>
      <c r="AO3928" s="10"/>
      <c r="AS3928" s="48"/>
      <c r="AT3928" s="50"/>
      <c r="AU3928" s="50"/>
      <c r="AV3928" s="50"/>
      <c r="AW3928" s="50"/>
      <c r="AX3928" s="49">
        <v>1</v>
      </c>
    </row>
    <row r="3929" spans="1:50" ht="14.25" customHeight="1" x14ac:dyDescent="0.55000000000000004">
      <c r="A3929" s="45">
        <v>1389100</v>
      </c>
      <c r="B3929" s="10" t="s">
        <v>284</v>
      </c>
      <c r="C3929" s="10" t="s">
        <v>16</v>
      </c>
      <c r="D3929" s="10" t="s">
        <v>9516</v>
      </c>
      <c r="F3929" s="10" t="s">
        <v>9837</v>
      </c>
      <c r="G3929" s="10" t="s">
        <v>10359</v>
      </c>
      <c r="H3929" s="10" t="s">
        <v>10515</v>
      </c>
      <c r="I3929" s="10" t="s">
        <v>10518</v>
      </c>
      <c r="J3929" s="10" t="s">
        <v>10519</v>
      </c>
      <c r="K3929" s="10" t="s">
        <v>291</v>
      </c>
      <c r="L3929" s="10" t="s">
        <v>292</v>
      </c>
      <c r="M3929" s="46"/>
      <c r="N3929" s="10"/>
      <c r="O3929" s="10"/>
      <c r="P3929" s="10" t="s">
        <v>295</v>
      </c>
      <c r="Q3929" s="10"/>
      <c r="R3929" s="10"/>
      <c r="T3929" s="10" t="s">
        <v>381</v>
      </c>
      <c r="U3929" s="10"/>
      <c r="V3929" s="10" t="s">
        <v>381</v>
      </c>
      <c r="Z3929" s="47"/>
      <c r="AD3929" s="47"/>
      <c r="AH3929" s="47"/>
      <c r="AI3929" s="10"/>
      <c r="AJ3929" s="10" t="s">
        <v>298</v>
      </c>
      <c r="AK3929" s="10" t="s">
        <v>291</v>
      </c>
      <c r="AL3929" s="10"/>
      <c r="AM3929" s="10"/>
      <c r="AN3929" s="10"/>
      <c r="AO3929" s="10"/>
      <c r="AS3929" s="48"/>
      <c r="AT3929" s="50"/>
      <c r="AU3929" s="50"/>
      <c r="AV3929" s="50"/>
      <c r="AW3929" s="50"/>
      <c r="AX3929" s="49">
        <v>1</v>
      </c>
    </row>
    <row r="3930" spans="1:50" ht="14.25" customHeight="1" x14ac:dyDescent="0.55000000000000004">
      <c r="A3930" s="45">
        <v>1389149</v>
      </c>
      <c r="B3930" s="10" t="s">
        <v>284</v>
      </c>
      <c r="C3930" s="10" t="s">
        <v>16</v>
      </c>
      <c r="D3930" s="10" t="s">
        <v>9516</v>
      </c>
      <c r="F3930" s="10" t="s">
        <v>9837</v>
      </c>
      <c r="G3930" s="10" t="s">
        <v>10359</v>
      </c>
      <c r="H3930" s="10" t="s">
        <v>10515</v>
      </c>
      <c r="I3930" s="10" t="s">
        <v>10520</v>
      </c>
      <c r="J3930" s="10" t="s">
        <v>10521</v>
      </c>
      <c r="K3930" s="10" t="s">
        <v>291</v>
      </c>
      <c r="L3930" s="10" t="s">
        <v>292</v>
      </c>
      <c r="M3930" s="46"/>
      <c r="N3930" s="10"/>
      <c r="O3930" s="10"/>
      <c r="P3930" s="10" t="s">
        <v>295</v>
      </c>
      <c r="Q3930" s="10"/>
      <c r="R3930" s="10"/>
      <c r="T3930" s="10" t="s">
        <v>381</v>
      </c>
      <c r="U3930" s="10"/>
      <c r="V3930" s="10" t="s">
        <v>381</v>
      </c>
      <c r="Z3930" s="47"/>
      <c r="AD3930" s="47"/>
      <c r="AH3930" s="47"/>
      <c r="AI3930" s="10"/>
      <c r="AJ3930" s="10" t="s">
        <v>298</v>
      </c>
      <c r="AK3930" s="10" t="s">
        <v>291</v>
      </c>
      <c r="AL3930" s="10"/>
      <c r="AM3930" s="10"/>
      <c r="AN3930" s="10"/>
      <c r="AO3930" s="10"/>
      <c r="AS3930" s="48"/>
      <c r="AT3930" s="50"/>
      <c r="AU3930" s="50"/>
      <c r="AV3930" s="50"/>
      <c r="AW3930" s="50"/>
      <c r="AX3930" s="49">
        <v>1</v>
      </c>
    </row>
    <row r="3931" spans="1:50" ht="14.25" customHeight="1" x14ac:dyDescent="0.55000000000000004">
      <c r="A3931" s="45">
        <v>1388757</v>
      </c>
      <c r="B3931" s="10" t="s">
        <v>284</v>
      </c>
      <c r="C3931" s="10" t="s">
        <v>16</v>
      </c>
      <c r="D3931" s="10" t="s">
        <v>9516</v>
      </c>
      <c r="F3931" s="10" t="s">
        <v>9837</v>
      </c>
      <c r="G3931" s="10" t="s">
        <v>10359</v>
      </c>
      <c r="H3931" s="10" t="s">
        <v>10515</v>
      </c>
      <c r="I3931" s="10" t="s">
        <v>10522</v>
      </c>
      <c r="J3931" s="10" t="s">
        <v>10523</v>
      </c>
      <c r="K3931" s="10" t="s">
        <v>291</v>
      </c>
      <c r="L3931" s="10" t="s">
        <v>292</v>
      </c>
      <c r="M3931" s="46"/>
      <c r="N3931" s="10"/>
      <c r="O3931" s="10"/>
      <c r="P3931" s="10" t="s">
        <v>295</v>
      </c>
      <c r="Q3931" s="10"/>
      <c r="R3931" s="10"/>
      <c r="T3931" s="10" t="s">
        <v>381</v>
      </c>
      <c r="U3931" s="10"/>
      <c r="V3931" s="10" t="s">
        <v>381</v>
      </c>
      <c r="Z3931" s="47"/>
      <c r="AD3931" s="47"/>
      <c r="AH3931" s="47"/>
      <c r="AI3931" s="10"/>
      <c r="AJ3931" s="10" t="s">
        <v>298</v>
      </c>
      <c r="AK3931" s="10" t="s">
        <v>291</v>
      </c>
      <c r="AL3931" s="10"/>
      <c r="AM3931" s="10"/>
      <c r="AN3931" s="10"/>
      <c r="AO3931" s="10"/>
      <c r="AS3931" s="48"/>
      <c r="AT3931" s="50"/>
      <c r="AU3931" s="50"/>
      <c r="AV3931" s="50"/>
      <c r="AW3931" s="50"/>
      <c r="AX3931" s="49">
        <v>1</v>
      </c>
    </row>
    <row r="3932" spans="1:50" ht="14.25" customHeight="1" x14ac:dyDescent="0.55000000000000004">
      <c r="A3932" s="45">
        <v>1389124</v>
      </c>
      <c r="B3932" s="10" t="s">
        <v>284</v>
      </c>
      <c r="C3932" s="10" t="s">
        <v>16</v>
      </c>
      <c r="D3932" s="10" t="s">
        <v>9516</v>
      </c>
      <c r="F3932" s="10" t="s">
        <v>9837</v>
      </c>
      <c r="G3932" s="10" t="s">
        <v>10359</v>
      </c>
      <c r="H3932" s="10" t="s">
        <v>10515</v>
      </c>
      <c r="I3932" s="10" t="s">
        <v>10524</v>
      </c>
      <c r="J3932" s="10" t="s">
        <v>10525</v>
      </c>
      <c r="K3932" s="10" t="s">
        <v>291</v>
      </c>
      <c r="L3932" s="10" t="s">
        <v>292</v>
      </c>
      <c r="M3932" s="46"/>
      <c r="N3932" s="10"/>
      <c r="O3932" s="10"/>
      <c r="P3932" s="10" t="s">
        <v>295</v>
      </c>
      <c r="Q3932" s="10"/>
      <c r="R3932" s="10"/>
      <c r="T3932" s="10" t="s">
        <v>381</v>
      </c>
      <c r="U3932" s="10"/>
      <c r="V3932" s="10" t="s">
        <v>381</v>
      </c>
      <c r="Z3932" s="47"/>
      <c r="AD3932" s="47"/>
      <c r="AH3932" s="47"/>
      <c r="AI3932" s="10"/>
      <c r="AJ3932" s="10" t="s">
        <v>298</v>
      </c>
      <c r="AK3932" s="10" t="s">
        <v>291</v>
      </c>
      <c r="AL3932" s="10"/>
      <c r="AM3932" s="10"/>
      <c r="AN3932" s="10"/>
      <c r="AO3932" s="10"/>
      <c r="AS3932" s="48"/>
      <c r="AT3932" s="50"/>
      <c r="AU3932" s="50"/>
      <c r="AV3932" s="50"/>
      <c r="AW3932" s="50"/>
      <c r="AX3932" s="49">
        <v>1</v>
      </c>
    </row>
    <row r="3933" spans="1:50" ht="14.25" customHeight="1" x14ac:dyDescent="0.55000000000000004">
      <c r="A3933" s="45">
        <v>1388870</v>
      </c>
      <c r="B3933" s="10" t="s">
        <v>284</v>
      </c>
      <c r="C3933" s="10" t="s">
        <v>16</v>
      </c>
      <c r="D3933" s="10" t="s">
        <v>9516</v>
      </c>
      <c r="F3933" s="10" t="s">
        <v>9837</v>
      </c>
      <c r="G3933" s="10" t="s">
        <v>10359</v>
      </c>
      <c r="H3933" s="10" t="s">
        <v>10515</v>
      </c>
      <c r="I3933" s="10" t="s">
        <v>10526</v>
      </c>
      <c r="J3933" s="10" t="s">
        <v>10527</v>
      </c>
      <c r="K3933" s="10" t="s">
        <v>291</v>
      </c>
      <c r="L3933" s="10" t="s">
        <v>292</v>
      </c>
      <c r="M3933" s="46"/>
      <c r="N3933" s="10"/>
      <c r="O3933" s="10"/>
      <c r="P3933" s="10" t="s">
        <v>295</v>
      </c>
      <c r="Q3933" s="10"/>
      <c r="R3933" s="10"/>
      <c r="T3933" s="10" t="s">
        <v>381</v>
      </c>
      <c r="U3933" s="10"/>
      <c r="V3933" s="10" t="s">
        <v>381</v>
      </c>
      <c r="Z3933" s="47"/>
      <c r="AD3933" s="47"/>
      <c r="AH3933" s="47"/>
      <c r="AI3933" s="10"/>
      <c r="AJ3933" s="10" t="s">
        <v>298</v>
      </c>
      <c r="AK3933" s="10" t="s">
        <v>291</v>
      </c>
      <c r="AL3933" s="10"/>
      <c r="AM3933" s="10"/>
      <c r="AN3933" s="10"/>
      <c r="AO3933" s="10"/>
      <c r="AS3933" s="48"/>
      <c r="AT3933" s="50"/>
      <c r="AU3933" s="50"/>
      <c r="AV3933" s="50"/>
      <c r="AW3933" s="50"/>
      <c r="AX3933" s="49">
        <v>1</v>
      </c>
    </row>
    <row r="3934" spans="1:50" ht="14.25" customHeight="1" x14ac:dyDescent="0.55000000000000004">
      <c r="A3934" s="45">
        <v>1389046</v>
      </c>
      <c r="B3934" s="10" t="s">
        <v>284</v>
      </c>
      <c r="C3934" s="10" t="s">
        <v>16</v>
      </c>
      <c r="D3934" s="10" t="s">
        <v>9516</v>
      </c>
      <c r="F3934" s="10" t="s">
        <v>9837</v>
      </c>
      <c r="G3934" s="10" t="s">
        <v>10359</v>
      </c>
      <c r="H3934" s="10" t="s">
        <v>10515</v>
      </c>
      <c r="I3934" s="10" t="s">
        <v>10528</v>
      </c>
      <c r="J3934" s="10" t="s">
        <v>10529</v>
      </c>
      <c r="K3934" s="10" t="s">
        <v>291</v>
      </c>
      <c r="L3934" s="10" t="s">
        <v>292</v>
      </c>
      <c r="M3934" s="46"/>
      <c r="N3934" s="10"/>
      <c r="O3934" s="10"/>
      <c r="P3934" s="10" t="s">
        <v>295</v>
      </c>
      <c r="Q3934" s="10"/>
      <c r="R3934" s="10"/>
      <c r="T3934" s="10" t="s">
        <v>381</v>
      </c>
      <c r="U3934" s="10"/>
      <c r="V3934" s="10" t="s">
        <v>381</v>
      </c>
      <c r="Z3934" s="47"/>
      <c r="AD3934" s="47"/>
      <c r="AH3934" s="47"/>
      <c r="AI3934" s="10"/>
      <c r="AJ3934" s="10" t="s">
        <v>298</v>
      </c>
      <c r="AK3934" s="10" t="s">
        <v>291</v>
      </c>
      <c r="AL3934" s="10"/>
      <c r="AM3934" s="10"/>
      <c r="AN3934" s="10"/>
      <c r="AO3934" s="10"/>
      <c r="AS3934" s="48"/>
      <c r="AT3934" s="50"/>
      <c r="AU3934" s="50"/>
      <c r="AV3934" s="50"/>
      <c r="AW3934" s="50"/>
      <c r="AX3934" s="49">
        <v>1</v>
      </c>
    </row>
    <row r="3935" spans="1:50" ht="14.25" customHeight="1" x14ac:dyDescent="0.55000000000000004">
      <c r="A3935" s="45">
        <v>1389169</v>
      </c>
      <c r="B3935" s="10" t="s">
        <v>284</v>
      </c>
      <c r="C3935" s="10" t="s">
        <v>16</v>
      </c>
      <c r="D3935" s="10" t="s">
        <v>9516</v>
      </c>
      <c r="F3935" s="10" t="s">
        <v>9837</v>
      </c>
      <c r="G3935" s="10" t="s">
        <v>10359</v>
      </c>
      <c r="H3935" s="10" t="s">
        <v>10515</v>
      </c>
      <c r="I3935" s="10" t="s">
        <v>10530</v>
      </c>
      <c r="J3935" s="10" t="s">
        <v>10531</v>
      </c>
      <c r="K3935" s="10" t="s">
        <v>291</v>
      </c>
      <c r="L3935" s="10" t="s">
        <v>292</v>
      </c>
      <c r="M3935" s="46"/>
      <c r="N3935" s="10"/>
      <c r="O3935" s="10"/>
      <c r="P3935" s="10" t="s">
        <v>295</v>
      </c>
      <c r="Q3935" s="10"/>
      <c r="R3935" s="10"/>
      <c r="T3935" s="10" t="s">
        <v>381</v>
      </c>
      <c r="U3935" s="10"/>
      <c r="V3935" s="10" t="s">
        <v>381</v>
      </c>
      <c r="Z3935" s="47"/>
      <c r="AD3935" s="47"/>
      <c r="AH3935" s="47"/>
      <c r="AI3935" s="10"/>
      <c r="AJ3935" s="10" t="s">
        <v>298</v>
      </c>
      <c r="AK3935" s="10" t="s">
        <v>291</v>
      </c>
      <c r="AL3935" s="10"/>
      <c r="AM3935" s="10"/>
      <c r="AN3935" s="10"/>
      <c r="AO3935" s="10"/>
      <c r="AS3935" s="48"/>
      <c r="AT3935" s="50"/>
      <c r="AU3935" s="50"/>
      <c r="AV3935" s="50"/>
      <c r="AW3935" s="50"/>
      <c r="AX3935" s="49">
        <v>1</v>
      </c>
    </row>
    <row r="3936" spans="1:50" ht="14.25" customHeight="1" x14ac:dyDescent="0.55000000000000004">
      <c r="A3936" s="45">
        <v>1388868</v>
      </c>
      <c r="B3936" s="10" t="s">
        <v>284</v>
      </c>
      <c r="C3936" s="10" t="s">
        <v>16</v>
      </c>
      <c r="D3936" s="10" t="s">
        <v>9516</v>
      </c>
      <c r="F3936" s="10" t="s">
        <v>9837</v>
      </c>
      <c r="G3936" s="10" t="s">
        <v>10359</v>
      </c>
      <c r="H3936" s="10" t="s">
        <v>10515</v>
      </c>
      <c r="I3936" s="10" t="s">
        <v>10532</v>
      </c>
      <c r="J3936" s="10" t="s">
        <v>10533</v>
      </c>
      <c r="K3936" s="10" t="s">
        <v>291</v>
      </c>
      <c r="L3936" s="10" t="s">
        <v>292</v>
      </c>
      <c r="M3936" s="46"/>
      <c r="N3936" s="10"/>
      <c r="O3936" s="10"/>
      <c r="P3936" s="10" t="s">
        <v>295</v>
      </c>
      <c r="Q3936" s="10"/>
      <c r="R3936" s="10"/>
      <c r="T3936" s="10" t="s">
        <v>381</v>
      </c>
      <c r="U3936" s="10"/>
      <c r="V3936" s="10" t="s">
        <v>381</v>
      </c>
      <c r="Z3936" s="47"/>
      <c r="AD3936" s="47"/>
      <c r="AH3936" s="47"/>
      <c r="AI3936" s="10"/>
      <c r="AJ3936" s="10" t="s">
        <v>298</v>
      </c>
      <c r="AK3936" s="10" t="s">
        <v>291</v>
      </c>
      <c r="AL3936" s="10"/>
      <c r="AM3936" s="10"/>
      <c r="AN3936" s="10"/>
      <c r="AO3936" s="10"/>
      <c r="AS3936" s="48"/>
      <c r="AT3936" s="50"/>
      <c r="AU3936" s="50"/>
      <c r="AV3936" s="50"/>
      <c r="AW3936" s="50"/>
      <c r="AX3936" s="49">
        <v>1</v>
      </c>
    </row>
    <row r="3937" spans="1:50" ht="14.25" customHeight="1" x14ac:dyDescent="0.55000000000000004">
      <c r="A3937" s="45">
        <v>1385242</v>
      </c>
      <c r="B3937" s="10" t="s">
        <v>284</v>
      </c>
      <c r="C3937" s="10" t="s">
        <v>16</v>
      </c>
      <c r="D3937" s="10" t="s">
        <v>9516</v>
      </c>
      <c r="F3937" s="10" t="s">
        <v>9837</v>
      </c>
      <c r="G3937" s="10" t="s">
        <v>10359</v>
      </c>
      <c r="H3937" s="10" t="s">
        <v>10534</v>
      </c>
      <c r="I3937" s="10" t="s">
        <v>10535</v>
      </c>
      <c r="J3937" s="10" t="s">
        <v>10536</v>
      </c>
      <c r="K3937" s="10" t="s">
        <v>291</v>
      </c>
      <c r="L3937" s="10" t="s">
        <v>292</v>
      </c>
      <c r="M3937" s="46"/>
      <c r="N3937" s="10"/>
      <c r="O3937" s="10"/>
      <c r="P3937" s="10" t="s">
        <v>295</v>
      </c>
      <c r="Q3937" s="10"/>
      <c r="R3937" s="10"/>
      <c r="T3937" s="10" t="s">
        <v>381</v>
      </c>
      <c r="U3937" s="10"/>
      <c r="V3937" s="10" t="s">
        <v>381</v>
      </c>
      <c r="Z3937" s="47"/>
      <c r="AD3937" s="47"/>
      <c r="AH3937" s="47"/>
      <c r="AI3937" s="10"/>
      <c r="AJ3937" s="10" t="s">
        <v>298</v>
      </c>
      <c r="AK3937" s="10" t="s">
        <v>291</v>
      </c>
      <c r="AL3937" s="10"/>
      <c r="AM3937" s="10"/>
      <c r="AN3937" s="10"/>
      <c r="AO3937" s="10"/>
      <c r="AS3937" s="48"/>
      <c r="AT3937" s="50"/>
      <c r="AU3937" s="50"/>
      <c r="AV3937" s="50"/>
      <c r="AW3937" s="50"/>
      <c r="AX3937" s="49">
        <v>1</v>
      </c>
    </row>
    <row r="3938" spans="1:50" ht="14.25" customHeight="1" x14ac:dyDescent="0.55000000000000004">
      <c r="A3938" s="45">
        <v>1385325</v>
      </c>
      <c r="B3938" s="10" t="s">
        <v>284</v>
      </c>
      <c r="C3938" s="10" t="s">
        <v>16</v>
      </c>
      <c r="D3938" s="10" t="s">
        <v>9516</v>
      </c>
      <c r="F3938" s="10" t="s">
        <v>9837</v>
      </c>
      <c r="G3938" s="10" t="s">
        <v>10359</v>
      </c>
      <c r="H3938" s="10" t="s">
        <v>10534</v>
      </c>
      <c r="I3938" s="10" t="s">
        <v>10537</v>
      </c>
      <c r="J3938" s="10" t="s">
        <v>10538</v>
      </c>
      <c r="K3938" s="10" t="s">
        <v>291</v>
      </c>
      <c r="L3938" s="10" t="s">
        <v>292</v>
      </c>
      <c r="M3938" s="46"/>
      <c r="N3938" s="10"/>
      <c r="O3938" s="10"/>
      <c r="P3938" s="10" t="s">
        <v>295</v>
      </c>
      <c r="Q3938" s="10"/>
      <c r="R3938" s="10"/>
      <c r="T3938" s="10" t="s">
        <v>381</v>
      </c>
      <c r="U3938" s="10"/>
      <c r="V3938" s="10" t="s">
        <v>381</v>
      </c>
      <c r="Z3938" s="47"/>
      <c r="AD3938" s="47"/>
      <c r="AH3938" s="47"/>
      <c r="AI3938" s="10"/>
      <c r="AJ3938" s="10" t="s">
        <v>298</v>
      </c>
      <c r="AK3938" s="10" t="s">
        <v>291</v>
      </c>
      <c r="AL3938" s="10"/>
      <c r="AM3938" s="10"/>
      <c r="AN3938" s="10"/>
      <c r="AO3938" s="10"/>
      <c r="AS3938" s="48"/>
      <c r="AT3938" s="50"/>
      <c r="AU3938" s="50"/>
      <c r="AV3938" s="50"/>
      <c r="AW3938" s="50"/>
      <c r="AX3938" s="49">
        <v>1</v>
      </c>
    </row>
    <row r="3939" spans="1:50" ht="14.25" customHeight="1" x14ac:dyDescent="0.55000000000000004">
      <c r="A3939" s="45">
        <v>1382884</v>
      </c>
      <c r="B3939" s="10" t="s">
        <v>284</v>
      </c>
      <c r="C3939" s="10" t="s">
        <v>16</v>
      </c>
      <c r="D3939" s="10" t="s">
        <v>9516</v>
      </c>
      <c r="F3939" s="10" t="s">
        <v>9837</v>
      </c>
      <c r="G3939" s="10" t="s">
        <v>10359</v>
      </c>
      <c r="H3939" s="10" t="s">
        <v>10539</v>
      </c>
      <c r="I3939" s="10" t="s">
        <v>10540</v>
      </c>
      <c r="J3939" s="10" t="s">
        <v>10541</v>
      </c>
      <c r="K3939" s="10" t="s">
        <v>291</v>
      </c>
      <c r="L3939" s="10" t="s">
        <v>292</v>
      </c>
      <c r="M3939" s="46"/>
      <c r="N3939" s="10"/>
      <c r="O3939" s="10"/>
      <c r="P3939" s="10" t="s">
        <v>295</v>
      </c>
      <c r="Q3939" s="10"/>
      <c r="R3939" s="10"/>
      <c r="T3939" s="10" t="s">
        <v>381</v>
      </c>
      <c r="U3939" s="10"/>
      <c r="V3939" s="10" t="s">
        <v>381</v>
      </c>
      <c r="Z3939" s="47"/>
      <c r="AD3939" s="47"/>
      <c r="AH3939" s="47"/>
      <c r="AI3939" s="10"/>
      <c r="AJ3939" s="10" t="s">
        <v>298</v>
      </c>
      <c r="AK3939" s="10" t="s">
        <v>291</v>
      </c>
      <c r="AL3939" s="10"/>
      <c r="AM3939" s="10"/>
      <c r="AN3939" s="10"/>
      <c r="AO3939" s="10"/>
      <c r="AS3939" s="48"/>
      <c r="AT3939" s="50"/>
      <c r="AU3939" s="50"/>
      <c r="AV3939" s="50"/>
      <c r="AW3939" s="50"/>
      <c r="AX3939" s="49">
        <v>1</v>
      </c>
    </row>
    <row r="3940" spans="1:50" ht="14.25" customHeight="1" x14ac:dyDescent="0.55000000000000004">
      <c r="A3940" s="45">
        <v>1382880</v>
      </c>
      <c r="B3940" s="10" t="s">
        <v>313</v>
      </c>
      <c r="C3940" s="10" t="s">
        <v>16</v>
      </c>
      <c r="D3940" s="10" t="s">
        <v>9516</v>
      </c>
      <c r="F3940" s="10" t="s">
        <v>9837</v>
      </c>
      <c r="G3940" s="10" t="s">
        <v>10359</v>
      </c>
      <c r="H3940" s="10" t="s">
        <v>10539</v>
      </c>
      <c r="I3940" s="10" t="s">
        <v>10542</v>
      </c>
      <c r="J3940" s="10" t="s">
        <v>10543</v>
      </c>
      <c r="K3940" s="10" t="s">
        <v>291</v>
      </c>
      <c r="L3940" s="10" t="s">
        <v>316</v>
      </c>
      <c r="M3940" s="46"/>
      <c r="N3940" s="10"/>
      <c r="O3940" s="10"/>
      <c r="P3940" s="10" t="s">
        <v>295</v>
      </c>
      <c r="Q3940" s="10"/>
      <c r="R3940" s="10"/>
      <c r="T3940" s="10" t="s">
        <v>381</v>
      </c>
      <c r="U3940" s="10"/>
      <c r="V3940" s="10" t="s">
        <v>381</v>
      </c>
      <c r="Z3940" s="47"/>
      <c r="AD3940" s="47"/>
      <c r="AH3940" s="47"/>
      <c r="AI3940" s="10"/>
      <c r="AJ3940" s="10" t="s">
        <v>298</v>
      </c>
      <c r="AK3940" s="10" t="s">
        <v>291</v>
      </c>
      <c r="AL3940" s="10"/>
      <c r="AM3940" s="10"/>
      <c r="AN3940" s="10"/>
      <c r="AO3940" s="10"/>
      <c r="AS3940" s="48"/>
      <c r="AT3940" s="50"/>
      <c r="AU3940" s="50"/>
      <c r="AV3940" s="50"/>
      <c r="AW3940" s="50"/>
      <c r="AX3940" s="49">
        <v>1</v>
      </c>
    </row>
    <row r="3941" spans="1:50" ht="14.25" customHeight="1" x14ac:dyDescent="0.55000000000000004">
      <c r="A3941" s="45">
        <v>1388541</v>
      </c>
      <c r="B3941" s="10" t="s">
        <v>313</v>
      </c>
      <c r="C3941" s="10" t="s">
        <v>16</v>
      </c>
      <c r="D3941" s="10" t="s">
        <v>9516</v>
      </c>
      <c r="F3941" s="10" t="s">
        <v>9837</v>
      </c>
      <c r="G3941" s="10" t="s">
        <v>10359</v>
      </c>
      <c r="H3941" s="10" t="s">
        <v>10544</v>
      </c>
      <c r="I3941" s="10" t="s">
        <v>10545</v>
      </c>
      <c r="J3941" s="10" t="s">
        <v>10546</v>
      </c>
      <c r="K3941" s="10" t="s">
        <v>291</v>
      </c>
      <c r="L3941" s="10" t="s">
        <v>316</v>
      </c>
      <c r="M3941" s="46"/>
      <c r="N3941" s="10"/>
      <c r="O3941" s="10"/>
      <c r="P3941" s="10" t="s">
        <v>295</v>
      </c>
      <c r="Q3941" s="10"/>
      <c r="R3941" s="10"/>
      <c r="T3941" s="10" t="s">
        <v>381</v>
      </c>
      <c r="U3941" s="10"/>
      <c r="V3941" s="10" t="s">
        <v>381</v>
      </c>
      <c r="Z3941" s="47"/>
      <c r="AD3941" s="47"/>
      <c r="AH3941" s="47"/>
      <c r="AI3941" s="10"/>
      <c r="AJ3941" s="10" t="s">
        <v>298</v>
      </c>
      <c r="AK3941" s="10" t="s">
        <v>291</v>
      </c>
      <c r="AL3941" s="10"/>
      <c r="AM3941" s="10"/>
      <c r="AN3941" s="10"/>
      <c r="AO3941" s="10"/>
      <c r="AS3941" s="48"/>
      <c r="AT3941" s="50"/>
      <c r="AU3941" s="50"/>
      <c r="AV3941" s="50"/>
      <c r="AW3941" s="50"/>
      <c r="AX3941" s="49">
        <v>1</v>
      </c>
    </row>
    <row r="3942" spans="1:50" ht="14.25" customHeight="1" x14ac:dyDescent="0.55000000000000004">
      <c r="A3942" s="45">
        <v>1388513</v>
      </c>
      <c r="B3942" s="10" t="s">
        <v>284</v>
      </c>
      <c r="C3942" s="10" t="s">
        <v>16</v>
      </c>
      <c r="D3942" s="10" t="s">
        <v>9516</v>
      </c>
      <c r="F3942" s="10" t="s">
        <v>9837</v>
      </c>
      <c r="G3942" s="10" t="s">
        <v>10359</v>
      </c>
      <c r="H3942" s="10" t="s">
        <v>10544</v>
      </c>
      <c r="I3942" s="10" t="s">
        <v>10547</v>
      </c>
      <c r="J3942" s="10" t="s">
        <v>10548</v>
      </c>
      <c r="K3942" s="10" t="s">
        <v>291</v>
      </c>
      <c r="L3942" s="10" t="s">
        <v>292</v>
      </c>
      <c r="M3942" s="46"/>
      <c r="N3942" s="10"/>
      <c r="O3942" s="10"/>
      <c r="P3942" s="10" t="s">
        <v>295</v>
      </c>
      <c r="Q3942" s="10"/>
      <c r="R3942" s="10"/>
      <c r="T3942" s="10" t="s">
        <v>381</v>
      </c>
      <c r="U3942" s="10"/>
      <c r="V3942" s="10" t="s">
        <v>381</v>
      </c>
      <c r="Z3942" s="47"/>
      <c r="AD3942" s="47"/>
      <c r="AH3942" s="47"/>
      <c r="AI3942" s="10"/>
      <c r="AJ3942" s="10" t="s">
        <v>298</v>
      </c>
      <c r="AK3942" s="10" t="s">
        <v>291</v>
      </c>
      <c r="AL3942" s="10"/>
      <c r="AM3942" s="10"/>
      <c r="AN3942" s="10"/>
      <c r="AO3942" s="10"/>
      <c r="AS3942" s="48"/>
      <c r="AT3942" s="50"/>
      <c r="AU3942" s="50"/>
      <c r="AV3942" s="50"/>
      <c r="AW3942" s="50"/>
      <c r="AX3942" s="49">
        <v>1</v>
      </c>
    </row>
    <row r="3943" spans="1:50" ht="14.25" customHeight="1" x14ac:dyDescent="0.55000000000000004">
      <c r="A3943" s="45">
        <v>1382851</v>
      </c>
      <c r="B3943" s="10" t="s">
        <v>284</v>
      </c>
      <c r="C3943" s="10" t="s">
        <v>16</v>
      </c>
      <c r="D3943" s="10" t="s">
        <v>9516</v>
      </c>
      <c r="F3943" s="10" t="s">
        <v>9837</v>
      </c>
      <c r="G3943" s="10" t="s">
        <v>10359</v>
      </c>
      <c r="H3943" s="10" t="s">
        <v>10549</v>
      </c>
      <c r="I3943" s="10" t="s">
        <v>10550</v>
      </c>
      <c r="J3943" s="10" t="s">
        <v>10551</v>
      </c>
      <c r="K3943" s="10" t="s">
        <v>291</v>
      </c>
      <c r="L3943" s="10" t="s">
        <v>292</v>
      </c>
      <c r="M3943" s="46"/>
      <c r="N3943" s="10"/>
      <c r="O3943" s="10"/>
      <c r="P3943" s="10" t="s">
        <v>295</v>
      </c>
      <c r="Q3943" s="10"/>
      <c r="R3943" s="10"/>
      <c r="T3943" s="10" t="s">
        <v>381</v>
      </c>
      <c r="U3943" s="10"/>
      <c r="V3943" s="10" t="s">
        <v>381</v>
      </c>
      <c r="Z3943" s="47"/>
      <c r="AD3943" s="47"/>
      <c r="AH3943" s="47"/>
      <c r="AI3943" s="10"/>
      <c r="AJ3943" s="10" t="s">
        <v>298</v>
      </c>
      <c r="AK3943" s="10" t="s">
        <v>291</v>
      </c>
      <c r="AL3943" s="10"/>
      <c r="AM3943" s="10"/>
      <c r="AN3943" s="10"/>
      <c r="AO3943" s="10"/>
      <c r="AS3943" s="48"/>
      <c r="AT3943" s="50"/>
      <c r="AU3943" s="50"/>
      <c r="AV3943" s="50"/>
      <c r="AW3943" s="50"/>
      <c r="AX3943" s="49">
        <v>1</v>
      </c>
    </row>
    <row r="3944" spans="1:50" ht="14.25" customHeight="1" x14ac:dyDescent="0.55000000000000004">
      <c r="A3944" s="45">
        <v>1383034</v>
      </c>
      <c r="B3944" s="10" t="s">
        <v>284</v>
      </c>
      <c r="C3944" s="10" t="s">
        <v>16</v>
      </c>
      <c r="D3944" s="10" t="s">
        <v>9516</v>
      </c>
      <c r="F3944" s="10" t="s">
        <v>9837</v>
      </c>
      <c r="G3944" s="10" t="s">
        <v>10359</v>
      </c>
      <c r="H3944" s="10" t="s">
        <v>10552</v>
      </c>
      <c r="I3944" s="10" t="s">
        <v>10553</v>
      </c>
      <c r="J3944" s="10" t="s">
        <v>10554</v>
      </c>
      <c r="K3944" s="10" t="s">
        <v>291</v>
      </c>
      <c r="L3944" s="10" t="s">
        <v>292</v>
      </c>
      <c r="M3944" s="46"/>
      <c r="N3944" s="10"/>
      <c r="O3944" s="10"/>
      <c r="P3944" s="10" t="s">
        <v>295</v>
      </c>
      <c r="Q3944" s="10"/>
      <c r="R3944" s="10"/>
      <c r="T3944" s="10" t="s">
        <v>381</v>
      </c>
      <c r="U3944" s="10"/>
      <c r="V3944" s="10" t="s">
        <v>381</v>
      </c>
      <c r="Z3944" s="47"/>
      <c r="AD3944" s="47"/>
      <c r="AH3944" s="47"/>
      <c r="AI3944" s="10"/>
      <c r="AJ3944" s="10" t="s">
        <v>298</v>
      </c>
      <c r="AK3944" s="10" t="s">
        <v>291</v>
      </c>
      <c r="AL3944" s="10"/>
      <c r="AM3944" s="10"/>
      <c r="AN3944" s="10"/>
      <c r="AO3944" s="10"/>
      <c r="AS3944" s="48"/>
      <c r="AT3944" s="50"/>
      <c r="AU3944" s="50"/>
      <c r="AV3944" s="50"/>
      <c r="AW3944" s="50"/>
      <c r="AX3944" s="49">
        <v>1</v>
      </c>
    </row>
    <row r="3945" spans="1:50" ht="14.25" customHeight="1" x14ac:dyDescent="0.55000000000000004">
      <c r="A3945" s="45">
        <v>1385733</v>
      </c>
      <c r="B3945" s="10" t="s">
        <v>284</v>
      </c>
      <c r="C3945" s="10" t="s">
        <v>16</v>
      </c>
      <c r="D3945" s="10" t="s">
        <v>9516</v>
      </c>
      <c r="F3945" s="10" t="s">
        <v>9837</v>
      </c>
      <c r="G3945" s="10" t="s">
        <v>10359</v>
      </c>
      <c r="H3945" s="10" t="s">
        <v>10555</v>
      </c>
      <c r="I3945" s="10" t="s">
        <v>10556</v>
      </c>
      <c r="J3945" s="10" t="s">
        <v>10557</v>
      </c>
      <c r="K3945" s="10" t="s">
        <v>291</v>
      </c>
      <c r="L3945" s="10" t="s">
        <v>292</v>
      </c>
      <c r="M3945" s="46"/>
      <c r="N3945" s="10"/>
      <c r="O3945" s="10"/>
      <c r="P3945" s="10" t="s">
        <v>295</v>
      </c>
      <c r="Q3945" s="10"/>
      <c r="R3945" s="10"/>
      <c r="T3945" s="10" t="s">
        <v>381</v>
      </c>
      <c r="U3945" s="10"/>
      <c r="V3945" s="10" t="s">
        <v>381</v>
      </c>
      <c r="Z3945" s="47"/>
      <c r="AD3945" s="47"/>
      <c r="AH3945" s="47"/>
      <c r="AI3945" s="10"/>
      <c r="AJ3945" s="10" t="s">
        <v>298</v>
      </c>
      <c r="AK3945" s="10" t="s">
        <v>291</v>
      </c>
      <c r="AL3945" s="10"/>
      <c r="AM3945" s="10"/>
      <c r="AN3945" s="10"/>
      <c r="AO3945" s="10"/>
      <c r="AS3945" s="48"/>
      <c r="AT3945" s="50"/>
      <c r="AU3945" s="50"/>
      <c r="AV3945" s="50"/>
      <c r="AW3945" s="50"/>
      <c r="AX3945" s="49">
        <v>1</v>
      </c>
    </row>
    <row r="3946" spans="1:50" ht="14.25" customHeight="1" x14ac:dyDescent="0.55000000000000004">
      <c r="A3946" s="45">
        <v>1388357</v>
      </c>
      <c r="B3946" s="10" t="s">
        <v>284</v>
      </c>
      <c r="C3946" s="10" t="s">
        <v>16</v>
      </c>
      <c r="D3946" s="10" t="s">
        <v>9516</v>
      </c>
      <c r="F3946" s="10" t="s">
        <v>9837</v>
      </c>
      <c r="G3946" s="10" t="s">
        <v>10359</v>
      </c>
      <c r="H3946" s="10" t="s">
        <v>10558</v>
      </c>
      <c r="I3946" s="10" t="s">
        <v>10559</v>
      </c>
      <c r="J3946" s="10" t="s">
        <v>10560</v>
      </c>
      <c r="K3946" s="10" t="s">
        <v>291</v>
      </c>
      <c r="L3946" s="10" t="s">
        <v>292</v>
      </c>
      <c r="M3946" s="46"/>
      <c r="N3946" s="10"/>
      <c r="O3946" s="10"/>
      <c r="P3946" s="10" t="s">
        <v>295</v>
      </c>
      <c r="Q3946" s="10"/>
      <c r="R3946" s="10"/>
      <c r="T3946" s="10" t="s">
        <v>381</v>
      </c>
      <c r="U3946" s="10"/>
      <c r="V3946" s="10" t="s">
        <v>381</v>
      </c>
      <c r="Z3946" s="47"/>
      <c r="AD3946" s="47"/>
      <c r="AH3946" s="47"/>
      <c r="AI3946" s="10"/>
      <c r="AJ3946" s="10" t="s">
        <v>298</v>
      </c>
      <c r="AK3946" s="10" t="s">
        <v>291</v>
      </c>
      <c r="AL3946" s="10"/>
      <c r="AM3946" s="10"/>
      <c r="AN3946" s="10"/>
      <c r="AO3946" s="10"/>
      <c r="AS3946" s="48"/>
      <c r="AT3946" s="50"/>
      <c r="AU3946" s="50"/>
      <c r="AV3946" s="50"/>
      <c r="AW3946" s="50"/>
      <c r="AX3946" s="49">
        <v>1</v>
      </c>
    </row>
    <row r="3947" spans="1:50" ht="14.25" customHeight="1" x14ac:dyDescent="0.55000000000000004">
      <c r="A3947" s="45">
        <v>1381543</v>
      </c>
      <c r="B3947" s="10" t="s">
        <v>284</v>
      </c>
      <c r="C3947" s="10" t="s">
        <v>16</v>
      </c>
      <c r="D3947" s="10" t="s">
        <v>9516</v>
      </c>
      <c r="F3947" s="10" t="s">
        <v>9837</v>
      </c>
      <c r="G3947" s="10" t="s">
        <v>10359</v>
      </c>
      <c r="H3947" s="10" t="s">
        <v>10561</v>
      </c>
      <c r="I3947" s="10" t="s">
        <v>10562</v>
      </c>
      <c r="J3947" s="10" t="s">
        <v>10563</v>
      </c>
      <c r="K3947" s="10" t="s">
        <v>291</v>
      </c>
      <c r="L3947" s="10" t="s">
        <v>292</v>
      </c>
      <c r="M3947" s="46"/>
      <c r="N3947" s="10"/>
      <c r="O3947" s="10"/>
      <c r="P3947" s="10" t="s">
        <v>295</v>
      </c>
      <c r="Q3947" s="10"/>
      <c r="R3947" s="10"/>
      <c r="T3947" s="10" t="s">
        <v>381</v>
      </c>
      <c r="U3947" s="10"/>
      <c r="V3947" s="10" t="s">
        <v>381</v>
      </c>
      <c r="Z3947" s="47"/>
      <c r="AD3947" s="47"/>
      <c r="AH3947" s="47"/>
      <c r="AI3947" s="10"/>
      <c r="AJ3947" s="10" t="s">
        <v>298</v>
      </c>
      <c r="AK3947" s="10" t="s">
        <v>291</v>
      </c>
      <c r="AL3947" s="10"/>
      <c r="AM3947" s="10"/>
      <c r="AN3947" s="10"/>
      <c r="AO3947" s="10"/>
      <c r="AS3947" s="48"/>
      <c r="AT3947" s="50"/>
      <c r="AU3947" s="50"/>
      <c r="AV3947" s="50"/>
      <c r="AW3947" s="50"/>
      <c r="AX3947" s="49">
        <v>1</v>
      </c>
    </row>
    <row r="3948" spans="1:50" ht="14.25" customHeight="1" x14ac:dyDescent="0.55000000000000004">
      <c r="A3948" s="45">
        <v>1381895</v>
      </c>
      <c r="B3948" s="10" t="s">
        <v>284</v>
      </c>
      <c r="C3948" s="10" t="s">
        <v>16</v>
      </c>
      <c r="D3948" s="10" t="s">
        <v>9516</v>
      </c>
      <c r="F3948" s="10" t="s">
        <v>9837</v>
      </c>
      <c r="G3948" s="10" t="s">
        <v>10359</v>
      </c>
      <c r="H3948" s="10" t="s">
        <v>10561</v>
      </c>
      <c r="I3948" s="10" t="s">
        <v>10564</v>
      </c>
      <c r="J3948" s="10" t="s">
        <v>10565</v>
      </c>
      <c r="K3948" s="10" t="s">
        <v>291</v>
      </c>
      <c r="L3948" s="10" t="s">
        <v>292</v>
      </c>
      <c r="M3948" s="46"/>
      <c r="N3948" s="10"/>
      <c r="O3948" s="10"/>
      <c r="P3948" s="10" t="s">
        <v>295</v>
      </c>
      <c r="Q3948" s="10"/>
      <c r="R3948" s="10"/>
      <c r="T3948" s="10" t="s">
        <v>381</v>
      </c>
      <c r="U3948" s="10"/>
      <c r="V3948" s="10" t="s">
        <v>381</v>
      </c>
      <c r="Z3948" s="47"/>
      <c r="AD3948" s="47"/>
      <c r="AH3948" s="47"/>
      <c r="AI3948" s="10"/>
      <c r="AJ3948" s="10" t="s">
        <v>298</v>
      </c>
      <c r="AK3948" s="10" t="s">
        <v>291</v>
      </c>
      <c r="AL3948" s="10"/>
      <c r="AM3948" s="10"/>
      <c r="AN3948" s="10"/>
      <c r="AO3948" s="10"/>
      <c r="AP3948" s="56">
        <v>45</v>
      </c>
      <c r="AQ3948" s="56">
        <v>60</v>
      </c>
      <c r="AS3948" s="48">
        <v>52.5</v>
      </c>
      <c r="AT3948" s="50"/>
      <c r="AU3948" s="50"/>
      <c r="AV3948" s="50"/>
      <c r="AW3948" s="50"/>
      <c r="AX3948" s="49">
        <v>1</v>
      </c>
    </row>
    <row r="3949" spans="1:50" ht="14.25" customHeight="1" x14ac:dyDescent="0.55000000000000004">
      <c r="A3949" s="45">
        <v>1381771</v>
      </c>
      <c r="B3949" s="10" t="s">
        <v>284</v>
      </c>
      <c r="C3949" s="10" t="s">
        <v>16</v>
      </c>
      <c r="D3949" s="10" t="s">
        <v>9516</v>
      </c>
      <c r="F3949" s="10" t="s">
        <v>9837</v>
      </c>
      <c r="G3949" s="10" t="s">
        <v>10359</v>
      </c>
      <c r="H3949" s="10" t="s">
        <v>10561</v>
      </c>
      <c r="I3949" s="10" t="s">
        <v>10566</v>
      </c>
      <c r="J3949" s="10" t="s">
        <v>10567</v>
      </c>
      <c r="K3949" s="10" t="s">
        <v>291</v>
      </c>
      <c r="L3949" s="10" t="s">
        <v>292</v>
      </c>
      <c r="M3949" s="46"/>
      <c r="N3949" s="10"/>
      <c r="O3949" s="10"/>
      <c r="P3949" s="10" t="s">
        <v>295</v>
      </c>
      <c r="Q3949" s="10"/>
      <c r="R3949" s="10"/>
      <c r="T3949" s="10" t="s">
        <v>381</v>
      </c>
      <c r="U3949" s="10"/>
      <c r="V3949" s="10" t="s">
        <v>381</v>
      </c>
      <c r="Z3949" s="47"/>
      <c r="AD3949" s="47"/>
      <c r="AH3949" s="47"/>
      <c r="AI3949" s="10"/>
      <c r="AJ3949" s="10" t="s">
        <v>298</v>
      </c>
      <c r="AK3949" s="10" t="s">
        <v>291</v>
      </c>
      <c r="AL3949" s="10"/>
      <c r="AM3949" s="10"/>
      <c r="AN3949" s="10"/>
      <c r="AO3949" s="10"/>
      <c r="AS3949" s="48"/>
      <c r="AT3949" s="50"/>
      <c r="AU3949" s="50"/>
      <c r="AV3949" s="50"/>
      <c r="AW3949" s="50"/>
      <c r="AX3949" s="49">
        <v>1</v>
      </c>
    </row>
    <row r="3950" spans="1:50" ht="14.25" customHeight="1" x14ac:dyDescent="0.55000000000000004">
      <c r="A3950" s="45">
        <v>1388421</v>
      </c>
      <c r="B3950" s="10" t="s">
        <v>284</v>
      </c>
      <c r="C3950" s="10" t="s">
        <v>16</v>
      </c>
      <c r="D3950" s="10" t="s">
        <v>9516</v>
      </c>
      <c r="F3950" s="10" t="s">
        <v>9837</v>
      </c>
      <c r="G3950" s="10" t="s">
        <v>10359</v>
      </c>
      <c r="H3950" s="10" t="s">
        <v>10561</v>
      </c>
      <c r="I3950" s="10" t="s">
        <v>10568</v>
      </c>
      <c r="J3950" s="10" t="s">
        <v>10569</v>
      </c>
      <c r="K3950" s="10" t="s">
        <v>291</v>
      </c>
      <c r="L3950" s="10" t="s">
        <v>292</v>
      </c>
      <c r="M3950" s="46"/>
      <c r="N3950" s="10"/>
      <c r="O3950" s="10"/>
      <c r="P3950" s="10" t="s">
        <v>295</v>
      </c>
      <c r="Q3950" s="10"/>
      <c r="R3950" s="10"/>
      <c r="T3950" s="10" t="s">
        <v>381</v>
      </c>
      <c r="U3950" s="10"/>
      <c r="V3950" s="10" t="s">
        <v>381</v>
      </c>
      <c r="Z3950" s="47"/>
      <c r="AD3950" s="47"/>
      <c r="AH3950" s="47"/>
      <c r="AI3950" s="10"/>
      <c r="AJ3950" s="10" t="s">
        <v>298</v>
      </c>
      <c r="AK3950" s="10" t="s">
        <v>291</v>
      </c>
      <c r="AL3950" s="10"/>
      <c r="AM3950" s="10"/>
      <c r="AN3950" s="10"/>
      <c r="AO3950" s="10"/>
      <c r="AS3950" s="48"/>
      <c r="AT3950" s="50"/>
      <c r="AU3950" s="50"/>
      <c r="AV3950" s="50"/>
      <c r="AW3950" s="50"/>
      <c r="AX3950" s="49">
        <v>1</v>
      </c>
    </row>
    <row r="3951" spans="1:50" ht="14.25" customHeight="1" x14ac:dyDescent="0.55000000000000004">
      <c r="A3951" s="45">
        <v>1383915</v>
      </c>
      <c r="B3951" s="10" t="s">
        <v>313</v>
      </c>
      <c r="C3951" s="10" t="s">
        <v>16</v>
      </c>
      <c r="D3951" s="10" t="s">
        <v>9516</v>
      </c>
      <c r="F3951" s="10" t="s">
        <v>9837</v>
      </c>
      <c r="G3951" s="10" t="s">
        <v>10359</v>
      </c>
      <c r="H3951" s="10" t="s">
        <v>10570</v>
      </c>
      <c r="I3951" s="10" t="s">
        <v>10571</v>
      </c>
      <c r="J3951" s="10" t="s">
        <v>10572</v>
      </c>
      <c r="K3951" s="10" t="s">
        <v>291</v>
      </c>
      <c r="L3951" s="10" t="s">
        <v>316</v>
      </c>
      <c r="M3951" s="46"/>
      <c r="N3951" s="10"/>
      <c r="O3951" s="10"/>
      <c r="P3951" s="10" t="s">
        <v>295</v>
      </c>
      <c r="Q3951" s="10"/>
      <c r="R3951" s="10"/>
      <c r="T3951" s="10" t="s">
        <v>381</v>
      </c>
      <c r="U3951" s="10"/>
      <c r="V3951" s="10" t="s">
        <v>381</v>
      </c>
      <c r="Z3951" s="47"/>
      <c r="AD3951" s="47"/>
      <c r="AH3951" s="47"/>
      <c r="AI3951" s="10"/>
      <c r="AJ3951" s="10" t="s">
        <v>298</v>
      </c>
      <c r="AK3951" s="10" t="s">
        <v>291</v>
      </c>
      <c r="AL3951" s="10"/>
      <c r="AM3951" s="10"/>
      <c r="AN3951" s="10"/>
      <c r="AO3951" s="10"/>
      <c r="AS3951" s="48"/>
      <c r="AT3951" s="50"/>
      <c r="AU3951" s="50"/>
      <c r="AV3951" s="50"/>
      <c r="AW3951" s="50"/>
      <c r="AX3951" s="49">
        <v>1</v>
      </c>
    </row>
    <row r="3952" spans="1:50" ht="14.25" customHeight="1" x14ac:dyDescent="0.55000000000000004">
      <c r="A3952" s="45">
        <v>1382142</v>
      </c>
      <c r="B3952" s="10" t="s">
        <v>284</v>
      </c>
      <c r="C3952" s="10" t="s">
        <v>16</v>
      </c>
      <c r="D3952" s="10" t="s">
        <v>9516</v>
      </c>
      <c r="F3952" s="10" t="s">
        <v>9837</v>
      </c>
      <c r="G3952" s="10" t="s">
        <v>10359</v>
      </c>
      <c r="H3952" s="10" t="s">
        <v>10573</v>
      </c>
      <c r="I3952" s="10" t="s">
        <v>10574</v>
      </c>
      <c r="J3952" s="10" t="s">
        <v>10575</v>
      </c>
      <c r="K3952" s="10" t="s">
        <v>291</v>
      </c>
      <c r="L3952" s="10" t="s">
        <v>292</v>
      </c>
      <c r="M3952" s="46"/>
      <c r="N3952" s="10"/>
      <c r="O3952" s="10"/>
      <c r="P3952" s="10" t="s">
        <v>295</v>
      </c>
      <c r="Q3952" s="10"/>
      <c r="R3952" s="10"/>
      <c r="T3952" s="10" t="s">
        <v>381</v>
      </c>
      <c r="U3952" s="10"/>
      <c r="V3952" s="10" t="s">
        <v>381</v>
      </c>
      <c r="Z3952" s="47"/>
      <c r="AD3952" s="47"/>
      <c r="AH3952" s="47"/>
      <c r="AI3952" s="10"/>
      <c r="AJ3952" s="10" t="s">
        <v>298</v>
      </c>
      <c r="AK3952" s="10" t="s">
        <v>291</v>
      </c>
      <c r="AL3952" s="10"/>
      <c r="AM3952" s="10"/>
      <c r="AN3952" s="10"/>
      <c r="AO3952" s="10"/>
      <c r="AS3952" s="48"/>
      <c r="AT3952" s="50"/>
      <c r="AU3952" s="50"/>
      <c r="AV3952" s="50"/>
      <c r="AW3952" s="50"/>
      <c r="AX3952" s="49">
        <v>1</v>
      </c>
    </row>
    <row r="3953" spans="1:50" ht="14.25" customHeight="1" x14ac:dyDescent="0.55000000000000004">
      <c r="A3953" s="45">
        <v>1390610</v>
      </c>
      <c r="B3953" s="10" t="s">
        <v>284</v>
      </c>
      <c r="C3953" s="10" t="s">
        <v>16</v>
      </c>
      <c r="D3953" s="10" t="s">
        <v>9516</v>
      </c>
      <c r="F3953" s="10" t="s">
        <v>9837</v>
      </c>
      <c r="G3953" s="10" t="s">
        <v>10576</v>
      </c>
      <c r="H3953" s="10" t="s">
        <v>10577</v>
      </c>
      <c r="I3953" s="10" t="s">
        <v>10578</v>
      </c>
      <c r="J3953" s="10" t="s">
        <v>10579</v>
      </c>
      <c r="K3953" s="10" t="s">
        <v>291</v>
      </c>
      <c r="L3953" s="10" t="s">
        <v>292</v>
      </c>
      <c r="M3953" s="46"/>
      <c r="N3953" s="10"/>
      <c r="O3953" s="10"/>
      <c r="P3953" s="10" t="s">
        <v>295</v>
      </c>
      <c r="Q3953" s="10"/>
      <c r="R3953" s="10"/>
      <c r="T3953" s="10" t="s">
        <v>381</v>
      </c>
      <c r="U3953" s="10"/>
      <c r="V3953" s="10" t="s">
        <v>381</v>
      </c>
      <c r="Z3953" s="47"/>
      <c r="AD3953" s="47"/>
      <c r="AH3953" s="47"/>
      <c r="AI3953" s="10"/>
      <c r="AJ3953" s="10" t="s">
        <v>298</v>
      </c>
      <c r="AK3953" s="10" t="s">
        <v>291</v>
      </c>
      <c r="AL3953" s="10"/>
      <c r="AM3953" s="10"/>
      <c r="AN3953" s="10"/>
      <c r="AO3953" s="10"/>
      <c r="AP3953" s="56">
        <v>45</v>
      </c>
      <c r="AQ3953" s="56">
        <v>60</v>
      </c>
      <c r="AS3953" s="48">
        <v>52.5</v>
      </c>
      <c r="AT3953" s="50"/>
      <c r="AU3953" s="50"/>
      <c r="AV3953" s="50"/>
      <c r="AW3953" s="50"/>
      <c r="AX3953" s="49">
        <v>1</v>
      </c>
    </row>
    <row r="3954" spans="1:50" ht="14.25" customHeight="1" x14ac:dyDescent="0.55000000000000004">
      <c r="A3954" s="45">
        <v>1390553</v>
      </c>
      <c r="B3954" s="10" t="s">
        <v>313</v>
      </c>
      <c r="C3954" s="10" t="s">
        <v>16</v>
      </c>
      <c r="D3954" s="10" t="s">
        <v>9516</v>
      </c>
      <c r="F3954" s="10" t="s">
        <v>9837</v>
      </c>
      <c r="G3954" s="10" t="s">
        <v>10576</v>
      </c>
      <c r="H3954" s="10" t="s">
        <v>10577</v>
      </c>
      <c r="I3954" s="10" t="s">
        <v>10580</v>
      </c>
      <c r="J3954" s="10" t="s">
        <v>10581</v>
      </c>
      <c r="K3954" s="10" t="s">
        <v>291</v>
      </c>
      <c r="L3954" s="10" t="s">
        <v>316</v>
      </c>
      <c r="M3954" s="46"/>
      <c r="N3954" s="10"/>
      <c r="O3954" s="10"/>
      <c r="P3954" s="10" t="s">
        <v>295</v>
      </c>
      <c r="Q3954" s="10"/>
      <c r="R3954" s="10"/>
      <c r="T3954" s="10" t="s">
        <v>381</v>
      </c>
      <c r="U3954" s="10"/>
      <c r="V3954" s="10" t="s">
        <v>381</v>
      </c>
      <c r="Z3954" s="47"/>
      <c r="AD3954" s="47"/>
      <c r="AH3954" s="47"/>
      <c r="AI3954" s="10"/>
      <c r="AJ3954" s="10" t="s">
        <v>298</v>
      </c>
      <c r="AK3954" s="10" t="s">
        <v>291</v>
      </c>
      <c r="AL3954" s="10"/>
      <c r="AM3954" s="10"/>
      <c r="AN3954" s="10"/>
      <c r="AO3954" s="10"/>
      <c r="AS3954" s="48"/>
      <c r="AT3954" s="50"/>
      <c r="AU3954" s="50"/>
      <c r="AV3954" s="50"/>
      <c r="AW3954" s="50"/>
      <c r="AX3954" s="49">
        <v>1</v>
      </c>
    </row>
    <row r="3955" spans="1:50" ht="14.25" customHeight="1" x14ac:dyDescent="0.55000000000000004">
      <c r="A3955" s="45">
        <v>1390204</v>
      </c>
      <c r="B3955" s="10" t="s">
        <v>284</v>
      </c>
      <c r="C3955" s="10" t="s">
        <v>16</v>
      </c>
      <c r="D3955" s="10" t="s">
        <v>9516</v>
      </c>
      <c r="F3955" s="10" t="s">
        <v>9837</v>
      </c>
      <c r="G3955" s="10" t="s">
        <v>10576</v>
      </c>
      <c r="H3955" s="10" t="s">
        <v>10582</v>
      </c>
      <c r="I3955" s="10" t="s">
        <v>10583</v>
      </c>
      <c r="J3955" s="10" t="s">
        <v>10584</v>
      </c>
      <c r="K3955" s="10" t="s">
        <v>291</v>
      </c>
      <c r="L3955" s="10" t="s">
        <v>292</v>
      </c>
      <c r="M3955" s="46"/>
      <c r="N3955" s="10"/>
      <c r="O3955" s="10"/>
      <c r="P3955" s="10" t="s">
        <v>295</v>
      </c>
      <c r="Q3955" s="10"/>
      <c r="R3955" s="10"/>
      <c r="T3955" s="10" t="s">
        <v>381</v>
      </c>
      <c r="U3955" s="10"/>
      <c r="V3955" s="10" t="s">
        <v>381</v>
      </c>
      <c r="Z3955" s="47"/>
      <c r="AD3955" s="47"/>
      <c r="AH3955" s="47"/>
      <c r="AI3955" s="10"/>
      <c r="AJ3955" s="10" t="s">
        <v>298</v>
      </c>
      <c r="AK3955" s="10" t="s">
        <v>291</v>
      </c>
      <c r="AL3955" s="10"/>
      <c r="AM3955" s="10"/>
      <c r="AN3955" s="10"/>
      <c r="AO3955" s="10"/>
      <c r="AS3955" s="48"/>
      <c r="AT3955" s="50"/>
      <c r="AU3955" s="50"/>
      <c r="AV3955" s="50"/>
      <c r="AW3955" s="50"/>
      <c r="AX3955" s="49">
        <v>1</v>
      </c>
    </row>
    <row r="3956" spans="1:50" ht="14.25" customHeight="1" x14ac:dyDescent="0.55000000000000004">
      <c r="A3956" s="45">
        <v>1390095</v>
      </c>
      <c r="B3956" s="10" t="s">
        <v>284</v>
      </c>
      <c r="C3956" s="10" t="s">
        <v>16</v>
      </c>
      <c r="D3956" s="10" t="s">
        <v>9516</v>
      </c>
      <c r="F3956" s="10" t="s">
        <v>9837</v>
      </c>
      <c r="G3956" s="10" t="s">
        <v>10576</v>
      </c>
      <c r="H3956" s="10" t="s">
        <v>10582</v>
      </c>
      <c r="I3956" s="10" t="s">
        <v>10585</v>
      </c>
      <c r="J3956" s="10" t="s">
        <v>10586</v>
      </c>
      <c r="K3956" s="10" t="s">
        <v>291</v>
      </c>
      <c r="L3956" s="10" t="s">
        <v>292</v>
      </c>
      <c r="M3956" s="46"/>
      <c r="N3956" s="10"/>
      <c r="O3956" s="10"/>
      <c r="P3956" s="10" t="s">
        <v>295</v>
      </c>
      <c r="Q3956" s="10"/>
      <c r="R3956" s="10"/>
      <c r="T3956" s="10" t="s">
        <v>381</v>
      </c>
      <c r="U3956" s="10"/>
      <c r="V3956" s="10" t="s">
        <v>381</v>
      </c>
      <c r="Z3956" s="47"/>
      <c r="AD3956" s="47"/>
      <c r="AH3956" s="47"/>
      <c r="AI3956" s="10"/>
      <c r="AJ3956" s="10" t="s">
        <v>298</v>
      </c>
      <c r="AK3956" s="10" t="s">
        <v>291</v>
      </c>
      <c r="AL3956" s="10"/>
      <c r="AM3956" s="10"/>
      <c r="AN3956" s="10"/>
      <c r="AO3956" s="10"/>
      <c r="AS3956" s="48"/>
      <c r="AT3956" s="50"/>
      <c r="AU3956" s="50"/>
      <c r="AV3956" s="50"/>
      <c r="AW3956" s="50"/>
      <c r="AX3956" s="49">
        <v>1</v>
      </c>
    </row>
    <row r="3957" spans="1:50" ht="14.25" customHeight="1" x14ac:dyDescent="0.55000000000000004">
      <c r="A3957" s="45">
        <v>1389989</v>
      </c>
      <c r="B3957" s="10" t="s">
        <v>284</v>
      </c>
      <c r="C3957" s="10" t="s">
        <v>16</v>
      </c>
      <c r="D3957" s="10" t="s">
        <v>9516</v>
      </c>
      <c r="F3957" s="10" t="s">
        <v>9837</v>
      </c>
      <c r="G3957" s="10" t="s">
        <v>10576</v>
      </c>
      <c r="H3957" s="10" t="s">
        <v>10582</v>
      </c>
      <c r="I3957" s="10" t="s">
        <v>10587</v>
      </c>
      <c r="J3957" s="10" t="s">
        <v>10588</v>
      </c>
      <c r="K3957" s="10" t="s">
        <v>291</v>
      </c>
      <c r="L3957" s="10" t="s">
        <v>292</v>
      </c>
      <c r="M3957" s="46"/>
      <c r="N3957" s="10"/>
      <c r="O3957" s="10"/>
      <c r="P3957" s="10" t="s">
        <v>295</v>
      </c>
      <c r="Q3957" s="10"/>
      <c r="R3957" s="10"/>
      <c r="T3957" s="10" t="s">
        <v>381</v>
      </c>
      <c r="U3957" s="10"/>
      <c r="V3957" s="10" t="s">
        <v>381</v>
      </c>
      <c r="Z3957" s="47"/>
      <c r="AD3957" s="47"/>
      <c r="AH3957" s="47"/>
      <c r="AI3957" s="10"/>
      <c r="AJ3957" s="10" t="s">
        <v>298</v>
      </c>
      <c r="AK3957" s="10" t="s">
        <v>291</v>
      </c>
      <c r="AL3957" s="10"/>
      <c r="AM3957" s="10"/>
      <c r="AN3957" s="10"/>
      <c r="AO3957" s="10"/>
      <c r="AS3957" s="48"/>
      <c r="AT3957" s="50"/>
      <c r="AU3957" s="50"/>
      <c r="AV3957" s="50"/>
      <c r="AW3957" s="50"/>
      <c r="AX3957" s="49">
        <v>1</v>
      </c>
    </row>
    <row r="3958" spans="1:50" ht="14.25" customHeight="1" x14ac:dyDescent="0.55000000000000004">
      <c r="A3958" s="45">
        <v>1390328</v>
      </c>
      <c r="B3958" s="10" t="s">
        <v>284</v>
      </c>
      <c r="C3958" s="10" t="s">
        <v>16</v>
      </c>
      <c r="D3958" s="10" t="s">
        <v>9516</v>
      </c>
      <c r="F3958" s="10" t="s">
        <v>9837</v>
      </c>
      <c r="G3958" s="10" t="s">
        <v>10576</v>
      </c>
      <c r="H3958" s="10" t="s">
        <v>10582</v>
      </c>
      <c r="I3958" s="10" t="s">
        <v>10589</v>
      </c>
      <c r="J3958" s="10" t="s">
        <v>10590</v>
      </c>
      <c r="K3958" s="10" t="s">
        <v>291</v>
      </c>
      <c r="L3958" s="10" t="s">
        <v>292</v>
      </c>
      <c r="M3958" s="46"/>
      <c r="N3958" s="10"/>
      <c r="O3958" s="10"/>
      <c r="P3958" s="10" t="s">
        <v>295</v>
      </c>
      <c r="Q3958" s="10"/>
      <c r="R3958" s="10"/>
      <c r="T3958" s="10" t="s">
        <v>381</v>
      </c>
      <c r="U3958" s="10"/>
      <c r="V3958" s="10" t="s">
        <v>381</v>
      </c>
      <c r="Z3958" s="47"/>
      <c r="AD3958" s="47"/>
      <c r="AH3958" s="47"/>
      <c r="AI3958" s="10"/>
      <c r="AJ3958" s="10" t="s">
        <v>298</v>
      </c>
      <c r="AK3958" s="10" t="s">
        <v>291</v>
      </c>
      <c r="AL3958" s="10"/>
      <c r="AM3958" s="10"/>
      <c r="AN3958" s="10"/>
      <c r="AO3958" s="10"/>
      <c r="AS3958" s="48"/>
      <c r="AT3958" s="50"/>
      <c r="AU3958" s="50"/>
      <c r="AV3958" s="50"/>
      <c r="AW3958" s="50"/>
      <c r="AX3958" s="49">
        <v>1</v>
      </c>
    </row>
    <row r="3959" spans="1:50" ht="14.25" customHeight="1" x14ac:dyDescent="0.55000000000000004">
      <c r="A3959" s="45">
        <v>1390166</v>
      </c>
      <c r="B3959" s="10" t="s">
        <v>284</v>
      </c>
      <c r="C3959" s="10" t="s">
        <v>16</v>
      </c>
      <c r="D3959" s="10" t="s">
        <v>9516</v>
      </c>
      <c r="F3959" s="10" t="s">
        <v>9837</v>
      </c>
      <c r="G3959" s="10" t="s">
        <v>10576</v>
      </c>
      <c r="H3959" s="10" t="s">
        <v>10582</v>
      </c>
      <c r="I3959" s="10" t="s">
        <v>10591</v>
      </c>
      <c r="J3959" s="10" t="s">
        <v>10592</v>
      </c>
      <c r="K3959" s="10" t="s">
        <v>291</v>
      </c>
      <c r="L3959" s="10" t="s">
        <v>292</v>
      </c>
      <c r="M3959" s="46"/>
      <c r="N3959" s="10"/>
      <c r="O3959" s="10"/>
      <c r="P3959" s="10" t="s">
        <v>295</v>
      </c>
      <c r="Q3959" s="10"/>
      <c r="R3959" s="10"/>
      <c r="T3959" s="10" t="s">
        <v>381</v>
      </c>
      <c r="U3959" s="10"/>
      <c r="V3959" s="10" t="s">
        <v>381</v>
      </c>
      <c r="Z3959" s="47"/>
      <c r="AD3959" s="47"/>
      <c r="AH3959" s="47"/>
      <c r="AI3959" s="10"/>
      <c r="AJ3959" s="10" t="s">
        <v>298</v>
      </c>
      <c r="AK3959" s="10" t="s">
        <v>291</v>
      </c>
      <c r="AL3959" s="10"/>
      <c r="AM3959" s="10"/>
      <c r="AN3959" s="10"/>
      <c r="AO3959" s="10"/>
      <c r="AP3959" s="56">
        <v>38</v>
      </c>
      <c r="AQ3959" s="56">
        <v>50</v>
      </c>
      <c r="AS3959" s="48">
        <v>44</v>
      </c>
      <c r="AT3959" s="50"/>
      <c r="AU3959" s="50"/>
      <c r="AV3959" s="50"/>
      <c r="AW3959" s="50"/>
      <c r="AX3959" s="49">
        <v>1</v>
      </c>
    </row>
    <row r="3960" spans="1:50" ht="14.25" customHeight="1" x14ac:dyDescent="0.55000000000000004">
      <c r="A3960" s="45">
        <v>1390191</v>
      </c>
      <c r="B3960" s="10" t="s">
        <v>284</v>
      </c>
      <c r="C3960" s="10" t="s">
        <v>16</v>
      </c>
      <c r="D3960" s="10" t="s">
        <v>9516</v>
      </c>
      <c r="F3960" s="10" t="s">
        <v>9837</v>
      </c>
      <c r="G3960" s="10" t="s">
        <v>10576</v>
      </c>
      <c r="H3960" s="10" t="s">
        <v>10582</v>
      </c>
      <c r="I3960" s="10" t="s">
        <v>10593</v>
      </c>
      <c r="J3960" s="10" t="s">
        <v>10594</v>
      </c>
      <c r="K3960" s="10" t="s">
        <v>291</v>
      </c>
      <c r="L3960" s="10" t="s">
        <v>292</v>
      </c>
      <c r="M3960" s="46"/>
      <c r="N3960" s="10"/>
      <c r="O3960" s="10"/>
      <c r="P3960" s="10" t="s">
        <v>295</v>
      </c>
      <c r="Q3960" s="10"/>
      <c r="R3960" s="10"/>
      <c r="T3960" s="10" t="s">
        <v>381</v>
      </c>
      <c r="U3960" s="10"/>
      <c r="V3960" s="10" t="s">
        <v>381</v>
      </c>
      <c r="Z3960" s="47"/>
      <c r="AD3960" s="47"/>
      <c r="AH3960" s="47"/>
      <c r="AI3960" s="10"/>
      <c r="AJ3960" s="10" t="s">
        <v>298</v>
      </c>
      <c r="AK3960" s="10" t="s">
        <v>291</v>
      </c>
      <c r="AL3960" s="10"/>
      <c r="AM3960" s="10"/>
      <c r="AN3960" s="10"/>
      <c r="AO3960" s="10"/>
      <c r="AS3960" s="48"/>
      <c r="AT3960" s="50"/>
      <c r="AU3960" s="50"/>
      <c r="AV3960" s="50"/>
      <c r="AW3960" s="50"/>
      <c r="AX3960" s="49">
        <v>1</v>
      </c>
    </row>
    <row r="3961" spans="1:50" ht="14.25" customHeight="1" x14ac:dyDescent="0.55000000000000004">
      <c r="A3961" s="45">
        <v>1389594</v>
      </c>
      <c r="B3961" s="10" t="s">
        <v>284</v>
      </c>
      <c r="C3961" s="10" t="s">
        <v>16</v>
      </c>
      <c r="D3961" s="10" t="s">
        <v>9516</v>
      </c>
      <c r="F3961" s="10" t="s">
        <v>9837</v>
      </c>
      <c r="G3961" s="10" t="s">
        <v>10576</v>
      </c>
      <c r="H3961" s="10" t="s">
        <v>10595</v>
      </c>
      <c r="I3961" s="10" t="s">
        <v>10596</v>
      </c>
      <c r="J3961" s="10" t="s">
        <v>10597</v>
      </c>
      <c r="K3961" s="10" t="s">
        <v>291</v>
      </c>
      <c r="L3961" s="10" t="s">
        <v>292</v>
      </c>
      <c r="M3961" s="46"/>
      <c r="N3961" s="10"/>
      <c r="O3961" s="10"/>
      <c r="P3961" s="10" t="s">
        <v>295</v>
      </c>
      <c r="Q3961" s="10"/>
      <c r="R3961" s="10"/>
      <c r="T3961" s="10" t="s">
        <v>381</v>
      </c>
      <c r="U3961" s="10"/>
      <c r="V3961" s="10" t="s">
        <v>381</v>
      </c>
      <c r="Z3961" s="47"/>
      <c r="AD3961" s="47"/>
      <c r="AH3961" s="47"/>
      <c r="AI3961" s="10"/>
      <c r="AJ3961" s="10" t="s">
        <v>298</v>
      </c>
      <c r="AK3961" s="10" t="s">
        <v>291</v>
      </c>
      <c r="AL3961" s="10"/>
      <c r="AM3961" s="10"/>
      <c r="AN3961" s="10"/>
      <c r="AO3961" s="10"/>
      <c r="AS3961" s="48"/>
      <c r="AT3961" s="50"/>
      <c r="AU3961" s="50"/>
      <c r="AV3961" s="50"/>
      <c r="AW3961" s="50"/>
      <c r="AX3961" s="49">
        <v>1</v>
      </c>
    </row>
    <row r="3962" spans="1:50" ht="14.25" customHeight="1" x14ac:dyDescent="0.55000000000000004">
      <c r="A3962" s="45">
        <v>1369513</v>
      </c>
      <c r="B3962" s="10" t="s">
        <v>284</v>
      </c>
      <c r="C3962" s="10" t="s">
        <v>16</v>
      </c>
      <c r="D3962" s="10" t="s">
        <v>9516</v>
      </c>
      <c r="F3962" s="10" t="s">
        <v>9837</v>
      </c>
      <c r="G3962" s="10" t="s">
        <v>10598</v>
      </c>
      <c r="H3962" s="10" t="s">
        <v>10599</v>
      </c>
      <c r="I3962" s="10" t="s">
        <v>10600</v>
      </c>
      <c r="J3962" s="10" t="s">
        <v>10601</v>
      </c>
      <c r="K3962" s="10" t="s">
        <v>291</v>
      </c>
      <c r="L3962" s="10" t="s">
        <v>292</v>
      </c>
      <c r="M3962" s="46"/>
      <c r="N3962" s="10"/>
      <c r="O3962" s="10"/>
      <c r="P3962" s="10" t="s">
        <v>295</v>
      </c>
      <c r="Q3962" s="10"/>
      <c r="R3962" s="10"/>
      <c r="T3962" s="10" t="s">
        <v>381</v>
      </c>
      <c r="U3962" s="10"/>
      <c r="V3962" s="10" t="s">
        <v>381</v>
      </c>
      <c r="Z3962" s="47"/>
      <c r="AD3962" s="47"/>
      <c r="AH3962" s="47"/>
      <c r="AI3962" s="10"/>
      <c r="AJ3962" s="10" t="s">
        <v>298</v>
      </c>
      <c r="AK3962" s="10" t="s">
        <v>291</v>
      </c>
      <c r="AL3962" s="10"/>
      <c r="AM3962" s="10"/>
      <c r="AN3962" s="10"/>
      <c r="AO3962" s="10"/>
      <c r="AS3962" s="48"/>
      <c r="AT3962" s="50"/>
      <c r="AU3962" s="50"/>
      <c r="AV3962" s="50"/>
      <c r="AW3962" s="50"/>
      <c r="AX3962" s="49">
        <v>1</v>
      </c>
    </row>
    <row r="3963" spans="1:50" ht="14.25" customHeight="1" x14ac:dyDescent="0.55000000000000004">
      <c r="A3963" s="45">
        <v>1369504</v>
      </c>
      <c r="B3963" s="10" t="s">
        <v>319</v>
      </c>
      <c r="C3963" s="10" t="s">
        <v>16</v>
      </c>
      <c r="D3963" s="10" t="s">
        <v>9516</v>
      </c>
      <c r="F3963" s="10" t="s">
        <v>9837</v>
      </c>
      <c r="G3963" s="10" t="s">
        <v>10598</v>
      </c>
      <c r="H3963" s="10" t="s">
        <v>10599</v>
      </c>
      <c r="I3963" s="10" t="s">
        <v>10602</v>
      </c>
      <c r="J3963" s="10" t="s">
        <v>10603</v>
      </c>
      <c r="K3963" s="10" t="s">
        <v>291</v>
      </c>
      <c r="L3963" s="10" t="s">
        <v>316</v>
      </c>
      <c r="M3963" s="46"/>
      <c r="N3963" s="10"/>
      <c r="O3963" s="10"/>
      <c r="P3963" s="10" t="s">
        <v>295</v>
      </c>
      <c r="Q3963" s="10"/>
      <c r="R3963" s="10"/>
      <c r="T3963" s="10" t="s">
        <v>381</v>
      </c>
      <c r="U3963" s="10"/>
      <c r="V3963" s="10" t="s">
        <v>381</v>
      </c>
      <c r="Z3963" s="47"/>
      <c r="AD3963" s="47"/>
      <c r="AH3963" s="47"/>
      <c r="AI3963" s="10"/>
      <c r="AJ3963" s="10" t="s">
        <v>298</v>
      </c>
      <c r="AK3963" s="10" t="s">
        <v>291</v>
      </c>
      <c r="AL3963" s="10"/>
      <c r="AM3963" s="10"/>
      <c r="AN3963" s="10"/>
      <c r="AO3963" s="10"/>
      <c r="AS3963" s="48"/>
      <c r="AT3963" s="50"/>
      <c r="AU3963" s="50"/>
      <c r="AV3963" s="50"/>
      <c r="AW3963" s="50"/>
      <c r="AX3963" s="49">
        <v>1</v>
      </c>
    </row>
    <row r="3964" spans="1:50" ht="14.25" customHeight="1" x14ac:dyDescent="0.55000000000000004">
      <c r="A3964" s="45">
        <v>1369496</v>
      </c>
      <c r="B3964" s="10" t="s">
        <v>319</v>
      </c>
      <c r="C3964" s="10" t="s">
        <v>16</v>
      </c>
      <c r="D3964" s="10" t="s">
        <v>9516</v>
      </c>
      <c r="F3964" s="10" t="s">
        <v>9837</v>
      </c>
      <c r="G3964" s="10" t="s">
        <v>10598</v>
      </c>
      <c r="H3964" s="10" t="s">
        <v>10599</v>
      </c>
      <c r="I3964" s="10" t="s">
        <v>10604</v>
      </c>
      <c r="J3964" s="10" t="s">
        <v>10605</v>
      </c>
      <c r="K3964" s="10" t="s">
        <v>291</v>
      </c>
      <c r="L3964" s="10" t="s">
        <v>316</v>
      </c>
      <c r="M3964" s="46"/>
      <c r="N3964" s="10"/>
      <c r="O3964" s="10"/>
      <c r="P3964" s="10" t="s">
        <v>295</v>
      </c>
      <c r="Q3964" s="10"/>
      <c r="R3964" s="10"/>
      <c r="T3964" s="10" t="s">
        <v>381</v>
      </c>
      <c r="U3964" s="10"/>
      <c r="V3964" s="10" t="s">
        <v>381</v>
      </c>
      <c r="Z3964" s="47"/>
      <c r="AD3964" s="47"/>
      <c r="AH3964" s="47"/>
      <c r="AI3964" s="10"/>
      <c r="AJ3964" s="10" t="s">
        <v>298</v>
      </c>
      <c r="AK3964" s="10" t="s">
        <v>291</v>
      </c>
      <c r="AL3964" s="10"/>
      <c r="AM3964" s="10"/>
      <c r="AN3964" s="10"/>
      <c r="AO3964" s="10"/>
      <c r="AS3964" s="48"/>
      <c r="AT3964" s="50"/>
      <c r="AU3964" s="50"/>
      <c r="AV3964" s="50"/>
      <c r="AW3964" s="50"/>
      <c r="AX3964" s="49">
        <v>1</v>
      </c>
    </row>
    <row r="3965" spans="1:50" ht="14.25" customHeight="1" x14ac:dyDescent="0.55000000000000004">
      <c r="A3965" s="45">
        <v>1370636</v>
      </c>
      <c r="B3965" s="10" t="s">
        <v>284</v>
      </c>
      <c r="C3965" s="10" t="s">
        <v>16</v>
      </c>
      <c r="D3965" s="10" t="s">
        <v>9516</v>
      </c>
      <c r="F3965" s="10" t="s">
        <v>9837</v>
      </c>
      <c r="G3965" s="10" t="s">
        <v>10598</v>
      </c>
      <c r="H3965" s="10" t="s">
        <v>10606</v>
      </c>
      <c r="I3965" s="10" t="s">
        <v>10607</v>
      </c>
      <c r="J3965" s="10" t="s">
        <v>10608</v>
      </c>
      <c r="K3965" s="10" t="s">
        <v>291</v>
      </c>
      <c r="L3965" s="10" t="s">
        <v>292</v>
      </c>
      <c r="M3965" s="46"/>
      <c r="N3965" s="10"/>
      <c r="O3965" s="10"/>
      <c r="P3965" s="10" t="s">
        <v>295</v>
      </c>
      <c r="Q3965" s="10"/>
      <c r="R3965" s="10"/>
      <c r="T3965" s="10" t="s">
        <v>381</v>
      </c>
      <c r="U3965" s="10"/>
      <c r="V3965" s="10" t="s">
        <v>381</v>
      </c>
      <c r="Z3965" s="47"/>
      <c r="AD3965" s="47"/>
      <c r="AH3965" s="47"/>
      <c r="AI3965" s="10"/>
      <c r="AJ3965" s="10" t="s">
        <v>298</v>
      </c>
      <c r="AK3965" s="10" t="s">
        <v>291</v>
      </c>
      <c r="AL3965" s="10"/>
      <c r="AM3965" s="10"/>
      <c r="AN3965" s="10"/>
      <c r="AO3965" s="10"/>
      <c r="AS3965" s="48"/>
      <c r="AT3965" s="50"/>
      <c r="AU3965" s="50"/>
      <c r="AV3965" s="50"/>
      <c r="AW3965" s="50"/>
      <c r="AX3965" s="49">
        <v>1</v>
      </c>
    </row>
    <row r="3966" spans="1:50" ht="14.25" customHeight="1" x14ac:dyDescent="0.55000000000000004">
      <c r="A3966" s="45">
        <v>1370795</v>
      </c>
      <c r="B3966" s="10" t="s">
        <v>313</v>
      </c>
      <c r="C3966" s="10" t="s">
        <v>16</v>
      </c>
      <c r="D3966" s="10" t="s">
        <v>9516</v>
      </c>
      <c r="F3966" s="10" t="s">
        <v>9837</v>
      </c>
      <c r="G3966" s="10" t="s">
        <v>10598</v>
      </c>
      <c r="H3966" s="10" t="s">
        <v>10606</v>
      </c>
      <c r="I3966" s="10" t="s">
        <v>10609</v>
      </c>
      <c r="J3966" s="10" t="s">
        <v>10610</v>
      </c>
      <c r="K3966" s="10" t="s">
        <v>291</v>
      </c>
      <c r="L3966" s="10" t="s">
        <v>316</v>
      </c>
      <c r="M3966" s="46"/>
      <c r="N3966" s="10"/>
      <c r="O3966" s="10"/>
      <c r="P3966" s="10" t="s">
        <v>295</v>
      </c>
      <c r="Q3966" s="10"/>
      <c r="R3966" s="10"/>
      <c r="T3966" s="10" t="s">
        <v>381</v>
      </c>
      <c r="U3966" s="10"/>
      <c r="V3966" s="10" t="s">
        <v>381</v>
      </c>
      <c r="Z3966" s="47"/>
      <c r="AD3966" s="47"/>
      <c r="AH3966" s="47"/>
      <c r="AI3966" s="10"/>
      <c r="AJ3966" s="10" t="s">
        <v>298</v>
      </c>
      <c r="AK3966" s="10" t="s">
        <v>291</v>
      </c>
      <c r="AL3966" s="10"/>
      <c r="AM3966" s="10"/>
      <c r="AN3966" s="10"/>
      <c r="AO3966" s="10"/>
      <c r="AS3966" s="48"/>
      <c r="AT3966" s="50"/>
      <c r="AU3966" s="50"/>
      <c r="AV3966" s="50"/>
      <c r="AW3966" s="50"/>
      <c r="AX3966" s="49">
        <v>1</v>
      </c>
    </row>
    <row r="3967" spans="1:50" ht="14.25" customHeight="1" x14ac:dyDescent="0.55000000000000004">
      <c r="A3967" s="45">
        <v>1370717</v>
      </c>
      <c r="B3967" s="10" t="s">
        <v>284</v>
      </c>
      <c r="C3967" s="10" t="s">
        <v>16</v>
      </c>
      <c r="D3967" s="10" t="s">
        <v>9516</v>
      </c>
      <c r="F3967" s="10" t="s">
        <v>9837</v>
      </c>
      <c r="G3967" s="10" t="s">
        <v>10598</v>
      </c>
      <c r="H3967" s="10" t="s">
        <v>10606</v>
      </c>
      <c r="I3967" s="10" t="s">
        <v>10611</v>
      </c>
      <c r="J3967" s="10" t="s">
        <v>10612</v>
      </c>
      <c r="K3967" s="10" t="s">
        <v>291</v>
      </c>
      <c r="L3967" s="10" t="s">
        <v>292</v>
      </c>
      <c r="M3967" s="46"/>
      <c r="N3967" s="10"/>
      <c r="O3967" s="10"/>
      <c r="P3967" s="10" t="s">
        <v>295</v>
      </c>
      <c r="Q3967" s="10"/>
      <c r="R3967" s="10"/>
      <c r="T3967" s="10" t="s">
        <v>381</v>
      </c>
      <c r="U3967" s="10"/>
      <c r="V3967" s="10" t="s">
        <v>381</v>
      </c>
      <c r="Z3967" s="47"/>
      <c r="AD3967" s="47"/>
      <c r="AH3967" s="47"/>
      <c r="AI3967" s="10"/>
      <c r="AJ3967" s="10" t="s">
        <v>298</v>
      </c>
      <c r="AK3967" s="10" t="s">
        <v>291</v>
      </c>
      <c r="AL3967" s="10"/>
      <c r="AM3967" s="10"/>
      <c r="AN3967" s="10"/>
      <c r="AO3967" s="10"/>
      <c r="AS3967" s="48"/>
      <c r="AT3967" s="50"/>
      <c r="AU3967" s="50"/>
      <c r="AV3967" s="50"/>
      <c r="AW3967" s="50"/>
      <c r="AX3967" s="49">
        <v>1</v>
      </c>
    </row>
    <row r="3968" spans="1:50" ht="14.25" customHeight="1" x14ac:dyDescent="0.55000000000000004">
      <c r="A3968" s="45">
        <v>1370744</v>
      </c>
      <c r="B3968" s="10" t="s">
        <v>313</v>
      </c>
      <c r="C3968" s="10" t="s">
        <v>16</v>
      </c>
      <c r="D3968" s="10" t="s">
        <v>9516</v>
      </c>
      <c r="F3968" s="10" t="s">
        <v>9837</v>
      </c>
      <c r="G3968" s="10" t="s">
        <v>10598</v>
      </c>
      <c r="H3968" s="10" t="s">
        <v>10606</v>
      </c>
      <c r="I3968" s="10" t="s">
        <v>10613</v>
      </c>
      <c r="J3968" s="10" t="s">
        <v>10614</v>
      </c>
      <c r="K3968" s="10" t="s">
        <v>291</v>
      </c>
      <c r="L3968" s="10" t="s">
        <v>316</v>
      </c>
      <c r="M3968" s="46"/>
      <c r="N3968" s="10"/>
      <c r="O3968" s="10"/>
      <c r="P3968" s="10" t="s">
        <v>295</v>
      </c>
      <c r="Q3968" s="10"/>
      <c r="R3968" s="10"/>
      <c r="T3968" s="10" t="s">
        <v>381</v>
      </c>
      <c r="U3968" s="10"/>
      <c r="V3968" s="10" t="s">
        <v>381</v>
      </c>
      <c r="Z3968" s="47"/>
      <c r="AD3968" s="47"/>
      <c r="AH3968" s="47"/>
      <c r="AI3968" s="10"/>
      <c r="AJ3968" s="10" t="s">
        <v>298</v>
      </c>
      <c r="AK3968" s="10" t="s">
        <v>291</v>
      </c>
      <c r="AL3968" s="10"/>
      <c r="AM3968" s="10"/>
      <c r="AN3968" s="10"/>
      <c r="AO3968" s="10"/>
      <c r="AS3968" s="48"/>
      <c r="AT3968" s="50"/>
      <c r="AU3968" s="50"/>
      <c r="AV3968" s="50"/>
      <c r="AW3968" s="50"/>
      <c r="AX3968" s="49">
        <v>1</v>
      </c>
    </row>
    <row r="3969" spans="1:50" ht="14.25" customHeight="1" x14ac:dyDescent="0.55000000000000004">
      <c r="A3969" s="45">
        <v>1370716</v>
      </c>
      <c r="B3969" s="10" t="s">
        <v>284</v>
      </c>
      <c r="C3969" s="10" t="s">
        <v>16</v>
      </c>
      <c r="D3969" s="10" t="s">
        <v>9516</v>
      </c>
      <c r="F3969" s="10" t="s">
        <v>9837</v>
      </c>
      <c r="G3969" s="10" t="s">
        <v>10598</v>
      </c>
      <c r="H3969" s="10" t="s">
        <v>10606</v>
      </c>
      <c r="I3969" s="10" t="s">
        <v>10615</v>
      </c>
      <c r="J3969" s="10" t="s">
        <v>10616</v>
      </c>
      <c r="K3969" s="10" t="s">
        <v>291</v>
      </c>
      <c r="L3969" s="10" t="s">
        <v>292</v>
      </c>
      <c r="M3969" s="46"/>
      <c r="N3969" s="10"/>
      <c r="O3969" s="10"/>
      <c r="P3969" s="10" t="s">
        <v>295</v>
      </c>
      <c r="Q3969" s="10"/>
      <c r="R3969" s="10"/>
      <c r="T3969" s="10" t="s">
        <v>381</v>
      </c>
      <c r="U3969" s="10"/>
      <c r="V3969" s="10" t="s">
        <v>381</v>
      </c>
      <c r="Z3969" s="47"/>
      <c r="AD3969" s="47"/>
      <c r="AH3969" s="47"/>
      <c r="AI3969" s="10"/>
      <c r="AJ3969" s="10" t="s">
        <v>298</v>
      </c>
      <c r="AK3969" s="10" t="s">
        <v>291</v>
      </c>
      <c r="AL3969" s="10"/>
      <c r="AM3969" s="10"/>
      <c r="AN3969" s="10"/>
      <c r="AO3969" s="10"/>
      <c r="AS3969" s="48"/>
      <c r="AT3969" s="50"/>
      <c r="AU3969" s="50"/>
      <c r="AV3969" s="50"/>
      <c r="AW3969" s="50"/>
      <c r="AX3969" s="49">
        <v>1</v>
      </c>
    </row>
    <row r="3970" spans="1:50" ht="14.25" customHeight="1" x14ac:dyDescent="0.55000000000000004">
      <c r="A3970" s="45">
        <v>1369833</v>
      </c>
      <c r="B3970" s="10" t="s">
        <v>284</v>
      </c>
      <c r="C3970" s="10" t="s">
        <v>16</v>
      </c>
      <c r="D3970" s="10" t="s">
        <v>9516</v>
      </c>
      <c r="F3970" s="10" t="s">
        <v>9837</v>
      </c>
      <c r="G3970" s="10" t="s">
        <v>10598</v>
      </c>
      <c r="H3970" s="10" t="s">
        <v>10617</v>
      </c>
      <c r="I3970" s="10" t="s">
        <v>10618</v>
      </c>
      <c r="J3970" s="10" t="s">
        <v>10619</v>
      </c>
      <c r="K3970" s="10" t="s">
        <v>291</v>
      </c>
      <c r="L3970" s="10" t="s">
        <v>292</v>
      </c>
      <c r="M3970" s="46"/>
      <c r="N3970" s="10"/>
      <c r="O3970" s="10"/>
      <c r="P3970" s="10" t="s">
        <v>295</v>
      </c>
      <c r="Q3970" s="10"/>
      <c r="R3970" s="10"/>
      <c r="T3970" s="10" t="s">
        <v>381</v>
      </c>
      <c r="U3970" s="10"/>
      <c r="V3970" s="10" t="s">
        <v>381</v>
      </c>
      <c r="Z3970" s="47"/>
      <c r="AD3970" s="47"/>
      <c r="AH3970" s="47"/>
      <c r="AI3970" s="10"/>
      <c r="AJ3970" s="10" t="s">
        <v>298</v>
      </c>
      <c r="AK3970" s="10" t="s">
        <v>291</v>
      </c>
      <c r="AL3970" s="10"/>
      <c r="AM3970" s="10"/>
      <c r="AN3970" s="10"/>
      <c r="AO3970" s="10"/>
      <c r="AS3970" s="48"/>
      <c r="AT3970" s="50"/>
      <c r="AU3970" s="50"/>
      <c r="AV3970" s="50"/>
      <c r="AW3970" s="50"/>
      <c r="AX3970" s="49">
        <v>1</v>
      </c>
    </row>
    <row r="3971" spans="1:50" ht="14.25" customHeight="1" x14ac:dyDescent="0.55000000000000004">
      <c r="A3971" s="45">
        <v>5045260</v>
      </c>
      <c r="B3971" s="10" t="s">
        <v>284</v>
      </c>
      <c r="C3971" s="10" t="s">
        <v>16</v>
      </c>
      <c r="D3971" s="10" t="s">
        <v>9516</v>
      </c>
      <c r="F3971" s="10" t="s">
        <v>9837</v>
      </c>
      <c r="G3971" s="10" t="s">
        <v>10598</v>
      </c>
      <c r="H3971" s="10" t="s">
        <v>10617</v>
      </c>
      <c r="I3971" s="10" t="s">
        <v>10620</v>
      </c>
      <c r="J3971" s="10" t="s">
        <v>10621</v>
      </c>
      <c r="K3971" s="10" t="s">
        <v>291</v>
      </c>
      <c r="L3971" s="10" t="s">
        <v>292</v>
      </c>
      <c r="M3971" s="46"/>
      <c r="N3971" s="10"/>
      <c r="O3971" s="10"/>
      <c r="P3971" s="10" t="s">
        <v>295</v>
      </c>
      <c r="Q3971" s="10"/>
      <c r="R3971" s="10"/>
      <c r="T3971" s="10" t="s">
        <v>381</v>
      </c>
      <c r="U3971" s="10"/>
      <c r="V3971" s="10" t="s">
        <v>381</v>
      </c>
      <c r="Z3971" s="47"/>
      <c r="AD3971" s="47"/>
      <c r="AH3971" s="47"/>
      <c r="AI3971" s="10"/>
      <c r="AJ3971" s="10" t="s">
        <v>298</v>
      </c>
      <c r="AK3971" s="10" t="s">
        <v>291</v>
      </c>
      <c r="AL3971" s="10"/>
      <c r="AM3971" s="10"/>
      <c r="AN3971" s="10"/>
      <c r="AO3971" s="10"/>
      <c r="AS3971" s="48"/>
      <c r="AT3971" s="50"/>
      <c r="AU3971" s="50"/>
      <c r="AV3971" s="50"/>
      <c r="AW3971" s="50"/>
      <c r="AX3971" s="49">
        <v>1</v>
      </c>
    </row>
    <row r="3972" spans="1:50" ht="14.25" customHeight="1" x14ac:dyDescent="0.55000000000000004">
      <c r="A3972" s="45">
        <v>5045094</v>
      </c>
      <c r="B3972" s="10" t="s">
        <v>319</v>
      </c>
      <c r="C3972" s="10" t="s">
        <v>16</v>
      </c>
      <c r="D3972" s="10" t="s">
        <v>9516</v>
      </c>
      <c r="F3972" s="10" t="s">
        <v>9837</v>
      </c>
      <c r="G3972" s="10" t="s">
        <v>10598</v>
      </c>
      <c r="H3972" s="10" t="s">
        <v>10617</v>
      </c>
      <c r="I3972" s="10" t="s">
        <v>10622</v>
      </c>
      <c r="J3972" s="10" t="s">
        <v>10623</v>
      </c>
      <c r="K3972" s="10" t="s">
        <v>291</v>
      </c>
      <c r="L3972" s="10" t="s">
        <v>316</v>
      </c>
      <c r="M3972" s="46"/>
      <c r="N3972" s="10"/>
      <c r="O3972" s="10"/>
      <c r="P3972" s="10" t="s">
        <v>295</v>
      </c>
      <c r="Q3972" s="10"/>
      <c r="R3972" s="10"/>
      <c r="T3972" s="10" t="s">
        <v>381</v>
      </c>
      <c r="U3972" s="10"/>
      <c r="V3972" s="10" t="s">
        <v>381</v>
      </c>
      <c r="Z3972" s="47"/>
      <c r="AD3972" s="47"/>
      <c r="AH3972" s="47"/>
      <c r="AI3972" s="10"/>
      <c r="AJ3972" s="10" t="s">
        <v>298</v>
      </c>
      <c r="AK3972" s="10" t="s">
        <v>291</v>
      </c>
      <c r="AL3972" s="10"/>
      <c r="AM3972" s="10"/>
      <c r="AN3972" s="10"/>
      <c r="AO3972" s="10"/>
      <c r="AS3972" s="48"/>
      <c r="AT3972" s="50"/>
      <c r="AU3972" s="50"/>
      <c r="AV3972" s="50"/>
      <c r="AW3972" s="50"/>
      <c r="AX3972" s="49">
        <v>1</v>
      </c>
    </row>
    <row r="3973" spans="1:50" ht="14.25" customHeight="1" x14ac:dyDescent="0.55000000000000004">
      <c r="A3973" s="45">
        <v>5045122</v>
      </c>
      <c r="B3973" s="10" t="s">
        <v>284</v>
      </c>
      <c r="C3973" s="10" t="s">
        <v>16</v>
      </c>
      <c r="D3973" s="10" t="s">
        <v>9516</v>
      </c>
      <c r="F3973" s="10" t="s">
        <v>9837</v>
      </c>
      <c r="G3973" s="10" t="s">
        <v>10598</v>
      </c>
      <c r="H3973" s="10" t="s">
        <v>10617</v>
      </c>
      <c r="I3973" s="10" t="s">
        <v>10624</v>
      </c>
      <c r="J3973" s="10" t="s">
        <v>10625</v>
      </c>
      <c r="K3973" s="10" t="s">
        <v>291</v>
      </c>
      <c r="L3973" s="10" t="s">
        <v>292</v>
      </c>
      <c r="M3973" s="46"/>
      <c r="N3973" s="10"/>
      <c r="O3973" s="10"/>
      <c r="P3973" s="10" t="s">
        <v>295</v>
      </c>
      <c r="Q3973" s="10"/>
      <c r="R3973" s="10"/>
      <c r="T3973" s="10" t="s">
        <v>381</v>
      </c>
      <c r="U3973" s="10"/>
      <c r="V3973" s="10" t="s">
        <v>381</v>
      </c>
      <c r="Z3973" s="47"/>
      <c r="AD3973" s="47"/>
      <c r="AH3973" s="47"/>
      <c r="AI3973" s="10"/>
      <c r="AJ3973" s="10" t="s">
        <v>298</v>
      </c>
      <c r="AK3973" s="10" t="s">
        <v>291</v>
      </c>
      <c r="AL3973" s="10"/>
      <c r="AM3973" s="10"/>
      <c r="AN3973" s="10"/>
      <c r="AO3973" s="10"/>
      <c r="AS3973" s="48"/>
      <c r="AT3973" s="50"/>
      <c r="AU3973" s="50"/>
      <c r="AV3973" s="50"/>
      <c r="AW3973" s="50"/>
      <c r="AX3973" s="49">
        <v>1</v>
      </c>
    </row>
    <row r="3974" spans="1:50" ht="14.25" customHeight="1" x14ac:dyDescent="0.55000000000000004">
      <c r="A3974" s="45">
        <v>5044859</v>
      </c>
      <c r="B3974" s="10" t="s">
        <v>313</v>
      </c>
      <c r="C3974" s="10" t="s">
        <v>16</v>
      </c>
      <c r="D3974" s="10" t="s">
        <v>9516</v>
      </c>
      <c r="F3974" s="10" t="s">
        <v>9837</v>
      </c>
      <c r="G3974" s="10" t="s">
        <v>10598</v>
      </c>
      <c r="H3974" s="10" t="s">
        <v>10617</v>
      </c>
      <c r="I3974" s="10" t="s">
        <v>10626</v>
      </c>
      <c r="J3974" s="10" t="s">
        <v>10627</v>
      </c>
      <c r="K3974" s="10" t="s">
        <v>291</v>
      </c>
      <c r="L3974" s="10" t="s">
        <v>316</v>
      </c>
      <c r="M3974" s="46"/>
      <c r="N3974" s="10"/>
      <c r="O3974" s="10"/>
      <c r="P3974" s="10" t="s">
        <v>295</v>
      </c>
      <c r="Q3974" s="10"/>
      <c r="R3974" s="10"/>
      <c r="T3974" s="10" t="s">
        <v>381</v>
      </c>
      <c r="U3974" s="10"/>
      <c r="V3974" s="10" t="s">
        <v>381</v>
      </c>
      <c r="Z3974" s="47"/>
      <c r="AD3974" s="47"/>
      <c r="AH3974" s="47"/>
      <c r="AI3974" s="10"/>
      <c r="AJ3974" s="10" t="s">
        <v>298</v>
      </c>
      <c r="AK3974" s="10" t="s">
        <v>291</v>
      </c>
      <c r="AL3974" s="10"/>
      <c r="AM3974" s="10"/>
      <c r="AN3974" s="10"/>
      <c r="AO3974" s="10"/>
      <c r="AS3974" s="48"/>
      <c r="AT3974" s="50"/>
      <c r="AU3974" s="50"/>
      <c r="AV3974" s="50"/>
      <c r="AW3974" s="50"/>
      <c r="AX3974" s="49">
        <v>1</v>
      </c>
    </row>
    <row r="3975" spans="1:50" ht="14.25" customHeight="1" x14ac:dyDescent="0.55000000000000004">
      <c r="A3975" s="45">
        <v>5045052</v>
      </c>
      <c r="B3975" s="10" t="s">
        <v>284</v>
      </c>
      <c r="C3975" s="10" t="s">
        <v>16</v>
      </c>
      <c r="D3975" s="10" t="s">
        <v>9516</v>
      </c>
      <c r="F3975" s="10" t="s">
        <v>9837</v>
      </c>
      <c r="G3975" s="10" t="s">
        <v>10598</v>
      </c>
      <c r="H3975" s="10" t="s">
        <v>10617</v>
      </c>
      <c r="I3975" s="10" t="s">
        <v>10628</v>
      </c>
      <c r="J3975" s="10" t="s">
        <v>10629</v>
      </c>
      <c r="K3975" s="10" t="s">
        <v>291</v>
      </c>
      <c r="L3975" s="10" t="s">
        <v>292</v>
      </c>
      <c r="M3975" s="46"/>
      <c r="N3975" s="10"/>
      <c r="O3975" s="10"/>
      <c r="P3975" s="10" t="s">
        <v>295</v>
      </c>
      <c r="Q3975" s="10"/>
      <c r="R3975" s="10"/>
      <c r="T3975" s="10" t="s">
        <v>381</v>
      </c>
      <c r="U3975" s="10"/>
      <c r="V3975" s="10" t="s">
        <v>381</v>
      </c>
      <c r="Z3975" s="47"/>
      <c r="AD3975" s="47"/>
      <c r="AH3975" s="47"/>
      <c r="AI3975" s="10"/>
      <c r="AJ3975" s="10" t="s">
        <v>298</v>
      </c>
      <c r="AK3975" s="10" t="s">
        <v>291</v>
      </c>
      <c r="AL3975" s="10"/>
      <c r="AM3975" s="10"/>
      <c r="AN3975" s="10"/>
      <c r="AO3975" s="10"/>
      <c r="AS3975" s="48"/>
      <c r="AT3975" s="50"/>
      <c r="AU3975" s="50"/>
      <c r="AV3975" s="50"/>
      <c r="AW3975" s="50"/>
      <c r="AX3975" s="49">
        <v>1</v>
      </c>
    </row>
    <row r="3976" spans="1:50" ht="14.25" customHeight="1" x14ac:dyDescent="0.55000000000000004">
      <c r="A3976" s="45">
        <v>1370544</v>
      </c>
      <c r="B3976" s="10" t="s">
        <v>313</v>
      </c>
      <c r="C3976" s="10" t="s">
        <v>16</v>
      </c>
      <c r="D3976" s="10" t="s">
        <v>9516</v>
      </c>
      <c r="F3976" s="10" t="s">
        <v>9837</v>
      </c>
      <c r="G3976" s="10" t="s">
        <v>10598</v>
      </c>
      <c r="H3976" s="10" t="s">
        <v>10630</v>
      </c>
      <c r="I3976" s="10" t="s">
        <v>10631</v>
      </c>
      <c r="J3976" s="10" t="s">
        <v>10632</v>
      </c>
      <c r="K3976" s="10" t="s">
        <v>291</v>
      </c>
      <c r="L3976" s="10" t="s">
        <v>316</v>
      </c>
      <c r="M3976" s="46"/>
      <c r="N3976" s="10"/>
      <c r="O3976" s="10"/>
      <c r="P3976" s="10" t="s">
        <v>295</v>
      </c>
      <c r="Q3976" s="10"/>
      <c r="R3976" s="10"/>
      <c r="T3976" s="10" t="s">
        <v>381</v>
      </c>
      <c r="U3976" s="10"/>
      <c r="V3976" s="10" t="s">
        <v>381</v>
      </c>
      <c r="Z3976" s="47"/>
      <c r="AD3976" s="47"/>
      <c r="AH3976" s="47"/>
      <c r="AI3976" s="10"/>
      <c r="AJ3976" s="10" t="s">
        <v>298</v>
      </c>
      <c r="AK3976" s="10" t="s">
        <v>291</v>
      </c>
      <c r="AL3976" s="10"/>
      <c r="AM3976" s="10"/>
      <c r="AN3976" s="10"/>
      <c r="AO3976" s="10"/>
      <c r="AS3976" s="48"/>
      <c r="AT3976" s="50"/>
      <c r="AU3976" s="50"/>
      <c r="AV3976" s="50"/>
      <c r="AW3976" s="50"/>
      <c r="AX3976" s="49">
        <v>1</v>
      </c>
    </row>
    <row r="3977" spans="1:50" ht="14.25" customHeight="1" x14ac:dyDescent="0.55000000000000004">
      <c r="A3977" s="45">
        <v>1369406</v>
      </c>
      <c r="B3977" s="10" t="s">
        <v>284</v>
      </c>
      <c r="C3977" s="10" t="s">
        <v>16</v>
      </c>
      <c r="D3977" s="10" t="s">
        <v>9516</v>
      </c>
      <c r="F3977" s="10" t="s">
        <v>9837</v>
      </c>
      <c r="G3977" s="10" t="s">
        <v>10598</v>
      </c>
      <c r="H3977" s="10" t="s">
        <v>10633</v>
      </c>
      <c r="I3977" s="10" t="s">
        <v>10634</v>
      </c>
      <c r="J3977" s="10" t="s">
        <v>10635</v>
      </c>
      <c r="K3977" s="10" t="s">
        <v>291</v>
      </c>
      <c r="L3977" s="10" t="s">
        <v>292</v>
      </c>
      <c r="M3977" s="46"/>
      <c r="N3977" s="10"/>
      <c r="O3977" s="10"/>
      <c r="P3977" s="10" t="s">
        <v>295</v>
      </c>
      <c r="Q3977" s="10"/>
      <c r="R3977" s="10"/>
      <c r="T3977" s="10" t="s">
        <v>381</v>
      </c>
      <c r="U3977" s="10"/>
      <c r="V3977" s="10" t="s">
        <v>381</v>
      </c>
      <c r="Z3977" s="47"/>
      <c r="AD3977" s="47"/>
      <c r="AH3977" s="47"/>
      <c r="AI3977" s="10"/>
      <c r="AJ3977" s="10" t="s">
        <v>298</v>
      </c>
      <c r="AK3977" s="10" t="s">
        <v>291</v>
      </c>
      <c r="AL3977" s="10"/>
      <c r="AM3977" s="10"/>
      <c r="AN3977" s="10"/>
      <c r="AO3977" s="10"/>
      <c r="AS3977" s="48"/>
      <c r="AT3977" s="50"/>
      <c r="AU3977" s="50"/>
      <c r="AV3977" s="50"/>
      <c r="AW3977" s="50"/>
      <c r="AX3977" s="49">
        <v>1</v>
      </c>
    </row>
    <row r="3978" spans="1:50" ht="14.25" customHeight="1" x14ac:dyDescent="0.55000000000000004">
      <c r="A3978" s="45">
        <v>4502524</v>
      </c>
      <c r="B3978" s="10" t="s">
        <v>284</v>
      </c>
      <c r="C3978" s="10" t="s">
        <v>16</v>
      </c>
      <c r="D3978" s="10" t="s">
        <v>9516</v>
      </c>
      <c r="F3978" s="10" t="s">
        <v>9837</v>
      </c>
      <c r="G3978" s="10" t="s">
        <v>10598</v>
      </c>
      <c r="H3978" s="10" t="s">
        <v>10636</v>
      </c>
      <c r="I3978" s="10" t="s">
        <v>10637</v>
      </c>
      <c r="J3978" s="10" t="s">
        <v>10638</v>
      </c>
      <c r="K3978" s="10" t="s">
        <v>291</v>
      </c>
      <c r="L3978" s="10" t="s">
        <v>292</v>
      </c>
      <c r="M3978" s="46"/>
      <c r="N3978" s="10"/>
      <c r="O3978" s="10"/>
      <c r="P3978" s="10" t="s">
        <v>295</v>
      </c>
      <c r="Q3978" s="10"/>
      <c r="R3978" s="10"/>
      <c r="T3978" s="10" t="s">
        <v>381</v>
      </c>
      <c r="U3978" s="10"/>
      <c r="V3978" s="10" t="s">
        <v>381</v>
      </c>
      <c r="Z3978" s="47"/>
      <c r="AD3978" s="47"/>
      <c r="AH3978" s="47"/>
      <c r="AI3978" s="10"/>
      <c r="AJ3978" s="10" t="s">
        <v>298</v>
      </c>
      <c r="AK3978" s="10" t="s">
        <v>291</v>
      </c>
      <c r="AL3978" s="10"/>
      <c r="AM3978" s="10"/>
      <c r="AN3978" s="10"/>
      <c r="AO3978" s="10"/>
      <c r="AS3978" s="48"/>
      <c r="AT3978" s="50"/>
      <c r="AU3978" s="50"/>
      <c r="AV3978" s="50"/>
      <c r="AW3978" s="50"/>
      <c r="AX3978" s="49">
        <v>1</v>
      </c>
    </row>
    <row r="3979" spans="1:50" ht="14.25" customHeight="1" x14ac:dyDescent="0.55000000000000004">
      <c r="A3979" s="45">
        <v>1368872</v>
      </c>
      <c r="B3979" s="10" t="s">
        <v>284</v>
      </c>
      <c r="C3979" s="10" t="s">
        <v>16</v>
      </c>
      <c r="D3979" s="10" t="s">
        <v>9516</v>
      </c>
      <c r="F3979" s="10" t="s">
        <v>9837</v>
      </c>
      <c r="G3979" s="10" t="s">
        <v>10598</v>
      </c>
      <c r="H3979" s="10" t="s">
        <v>10636</v>
      </c>
      <c r="I3979" s="10" t="s">
        <v>10639</v>
      </c>
      <c r="J3979" s="10" t="s">
        <v>10640</v>
      </c>
      <c r="K3979" s="10" t="s">
        <v>291</v>
      </c>
      <c r="L3979" s="10" t="s">
        <v>292</v>
      </c>
      <c r="M3979" s="46"/>
      <c r="N3979" s="10"/>
      <c r="O3979" s="10"/>
      <c r="P3979" s="10" t="s">
        <v>295</v>
      </c>
      <c r="Q3979" s="10"/>
      <c r="R3979" s="10"/>
      <c r="T3979" s="10" t="s">
        <v>381</v>
      </c>
      <c r="U3979" s="10"/>
      <c r="V3979" s="10" t="s">
        <v>381</v>
      </c>
      <c r="Z3979" s="47"/>
      <c r="AD3979" s="47"/>
      <c r="AH3979" s="47"/>
      <c r="AI3979" s="10"/>
      <c r="AJ3979" s="10" t="s">
        <v>298</v>
      </c>
      <c r="AK3979" s="10" t="s">
        <v>291</v>
      </c>
      <c r="AL3979" s="10"/>
      <c r="AM3979" s="10"/>
      <c r="AN3979" s="10"/>
      <c r="AO3979" s="10"/>
      <c r="AP3979" s="10">
        <v>10</v>
      </c>
      <c r="AQ3979" s="10">
        <v>18</v>
      </c>
      <c r="AR3979" s="10">
        <v>15</v>
      </c>
      <c r="AS3979" s="48">
        <v>15</v>
      </c>
      <c r="AT3979" s="50"/>
      <c r="AU3979" s="50"/>
      <c r="AV3979" s="50"/>
      <c r="AW3979" s="50"/>
      <c r="AX3979" s="49">
        <v>1</v>
      </c>
    </row>
    <row r="3980" spans="1:50" ht="14.25" customHeight="1" x14ac:dyDescent="0.55000000000000004">
      <c r="A3980" s="45">
        <v>1368757</v>
      </c>
      <c r="B3980" s="10" t="s">
        <v>284</v>
      </c>
      <c r="C3980" s="10" t="s">
        <v>16</v>
      </c>
      <c r="D3980" s="10" t="s">
        <v>9516</v>
      </c>
      <c r="F3980" s="10" t="s">
        <v>9837</v>
      </c>
      <c r="G3980" s="10" t="s">
        <v>10598</v>
      </c>
      <c r="H3980" s="10" t="s">
        <v>10636</v>
      </c>
      <c r="I3980" s="10" t="s">
        <v>10641</v>
      </c>
      <c r="J3980" s="10" t="s">
        <v>10642</v>
      </c>
      <c r="K3980" s="10" t="s">
        <v>291</v>
      </c>
      <c r="L3980" s="10" t="s">
        <v>292</v>
      </c>
      <c r="M3980" s="46"/>
      <c r="N3980" s="10"/>
      <c r="O3980" s="10"/>
      <c r="P3980" s="10" t="s">
        <v>295</v>
      </c>
      <c r="Q3980" s="10"/>
      <c r="R3980" s="10"/>
      <c r="T3980" s="10" t="s">
        <v>381</v>
      </c>
      <c r="U3980" s="10"/>
      <c r="V3980" s="10" t="s">
        <v>381</v>
      </c>
      <c r="Z3980" s="47"/>
      <c r="AD3980" s="47"/>
      <c r="AH3980" s="47"/>
      <c r="AI3980" s="10"/>
      <c r="AJ3980" s="10" t="s">
        <v>298</v>
      </c>
      <c r="AK3980" s="10" t="s">
        <v>291</v>
      </c>
      <c r="AL3980" s="10"/>
      <c r="AM3980" s="10"/>
      <c r="AN3980" s="10"/>
      <c r="AO3980" s="10"/>
      <c r="AS3980" s="48"/>
      <c r="AT3980" s="50"/>
      <c r="AU3980" s="50"/>
      <c r="AV3980" s="50"/>
      <c r="AW3980" s="50"/>
      <c r="AX3980" s="49">
        <v>1</v>
      </c>
    </row>
    <row r="3981" spans="1:50" ht="14.25" customHeight="1" x14ac:dyDescent="0.55000000000000004">
      <c r="A3981" s="45">
        <v>1368734</v>
      </c>
      <c r="B3981" s="10" t="s">
        <v>284</v>
      </c>
      <c r="C3981" s="10" t="s">
        <v>16</v>
      </c>
      <c r="D3981" s="10" t="s">
        <v>9516</v>
      </c>
      <c r="F3981" s="10" t="s">
        <v>9837</v>
      </c>
      <c r="G3981" s="10" t="s">
        <v>10598</v>
      </c>
      <c r="H3981" s="10" t="s">
        <v>10636</v>
      </c>
      <c r="I3981" s="10" t="s">
        <v>10643</v>
      </c>
      <c r="J3981" s="10" t="s">
        <v>10644</v>
      </c>
      <c r="K3981" s="10" t="s">
        <v>291</v>
      </c>
      <c r="L3981" s="10" t="s">
        <v>292</v>
      </c>
      <c r="M3981" s="46"/>
      <c r="N3981" s="10"/>
      <c r="O3981" s="10"/>
      <c r="P3981" s="10" t="s">
        <v>295</v>
      </c>
      <c r="Q3981" s="10"/>
      <c r="R3981" s="10"/>
      <c r="T3981" s="10" t="s">
        <v>381</v>
      </c>
      <c r="U3981" s="10"/>
      <c r="V3981" s="10" t="s">
        <v>381</v>
      </c>
      <c r="Z3981" s="47"/>
      <c r="AD3981" s="47"/>
      <c r="AH3981" s="47"/>
      <c r="AI3981" s="10"/>
      <c r="AJ3981" s="10" t="s">
        <v>298</v>
      </c>
      <c r="AK3981" s="10" t="s">
        <v>291</v>
      </c>
      <c r="AL3981" s="10"/>
      <c r="AM3981" s="10"/>
      <c r="AN3981" s="10"/>
      <c r="AO3981" s="10"/>
      <c r="AS3981" s="48"/>
      <c r="AT3981" s="50"/>
      <c r="AU3981" s="50"/>
      <c r="AV3981" s="50"/>
      <c r="AW3981" s="50"/>
      <c r="AX3981" s="49">
        <v>1</v>
      </c>
    </row>
    <row r="3982" spans="1:50" ht="14.25" customHeight="1" x14ac:dyDescent="0.55000000000000004">
      <c r="A3982" s="45">
        <v>1368941</v>
      </c>
      <c r="B3982" s="10" t="s">
        <v>284</v>
      </c>
      <c r="C3982" s="10" t="s">
        <v>16</v>
      </c>
      <c r="D3982" s="10" t="s">
        <v>9516</v>
      </c>
      <c r="F3982" s="10" t="s">
        <v>9837</v>
      </c>
      <c r="G3982" s="10" t="s">
        <v>10598</v>
      </c>
      <c r="H3982" s="10" t="s">
        <v>10636</v>
      </c>
      <c r="I3982" s="10" t="s">
        <v>10645</v>
      </c>
      <c r="J3982" s="10" t="s">
        <v>10646</v>
      </c>
      <c r="K3982" s="10" t="s">
        <v>291</v>
      </c>
      <c r="L3982" s="10" t="s">
        <v>292</v>
      </c>
      <c r="M3982" s="46"/>
      <c r="N3982" s="10"/>
      <c r="O3982" s="10"/>
      <c r="P3982" s="10" t="s">
        <v>295</v>
      </c>
      <c r="Q3982" s="10"/>
      <c r="R3982" s="10"/>
      <c r="T3982" s="10" t="s">
        <v>381</v>
      </c>
      <c r="U3982" s="10"/>
      <c r="V3982" s="10" t="s">
        <v>381</v>
      </c>
      <c r="Z3982" s="47"/>
      <c r="AD3982" s="47"/>
      <c r="AH3982" s="47"/>
      <c r="AI3982" s="10"/>
      <c r="AJ3982" s="10" t="s">
        <v>298</v>
      </c>
      <c r="AK3982" s="10" t="s">
        <v>291</v>
      </c>
      <c r="AL3982" s="10"/>
      <c r="AM3982" s="10"/>
      <c r="AN3982" s="10"/>
      <c r="AO3982" s="10"/>
      <c r="AP3982" s="10">
        <v>15</v>
      </c>
      <c r="AQ3982" s="10">
        <v>20</v>
      </c>
      <c r="AS3982" s="48">
        <v>17.5</v>
      </c>
      <c r="AT3982" s="50"/>
      <c r="AU3982" s="50"/>
      <c r="AV3982" s="50"/>
      <c r="AW3982" s="50"/>
      <c r="AX3982" s="49">
        <v>1</v>
      </c>
    </row>
    <row r="3983" spans="1:50" ht="14.25" customHeight="1" x14ac:dyDescent="0.55000000000000004">
      <c r="A3983" s="45">
        <v>1369016</v>
      </c>
      <c r="B3983" s="10" t="s">
        <v>313</v>
      </c>
      <c r="C3983" s="10" t="s">
        <v>16</v>
      </c>
      <c r="D3983" s="10" t="s">
        <v>9516</v>
      </c>
      <c r="F3983" s="10" t="s">
        <v>9837</v>
      </c>
      <c r="G3983" s="10" t="s">
        <v>10598</v>
      </c>
      <c r="H3983" s="10" t="s">
        <v>10636</v>
      </c>
      <c r="I3983" s="10" t="s">
        <v>10647</v>
      </c>
      <c r="J3983" s="10" t="s">
        <v>10648</v>
      </c>
      <c r="K3983" s="10" t="s">
        <v>291</v>
      </c>
      <c r="L3983" s="10" t="s">
        <v>316</v>
      </c>
      <c r="M3983" s="46"/>
      <c r="N3983" s="10"/>
      <c r="O3983" s="10"/>
      <c r="P3983" s="10" t="s">
        <v>295</v>
      </c>
      <c r="Q3983" s="10"/>
      <c r="R3983" s="10"/>
      <c r="T3983" s="10" t="s">
        <v>381</v>
      </c>
      <c r="U3983" s="10"/>
      <c r="V3983" s="10" t="s">
        <v>381</v>
      </c>
      <c r="Z3983" s="47"/>
      <c r="AD3983" s="47"/>
      <c r="AH3983" s="47"/>
      <c r="AI3983" s="10"/>
      <c r="AJ3983" s="10" t="s">
        <v>298</v>
      </c>
      <c r="AK3983" s="10" t="s">
        <v>291</v>
      </c>
      <c r="AL3983" s="10"/>
      <c r="AM3983" s="10"/>
      <c r="AN3983" s="10"/>
      <c r="AO3983" s="10"/>
      <c r="AS3983" s="48"/>
      <c r="AT3983" s="50"/>
      <c r="AU3983" s="50"/>
      <c r="AV3983" s="50"/>
      <c r="AW3983" s="50"/>
      <c r="AX3983" s="49">
        <v>1</v>
      </c>
    </row>
    <row r="3984" spans="1:50" ht="14.25" customHeight="1" x14ac:dyDescent="0.55000000000000004">
      <c r="A3984" s="45">
        <v>1369029</v>
      </c>
      <c r="B3984" s="10" t="s">
        <v>284</v>
      </c>
      <c r="C3984" s="10" t="s">
        <v>16</v>
      </c>
      <c r="D3984" s="10" t="s">
        <v>9516</v>
      </c>
      <c r="F3984" s="10" t="s">
        <v>9837</v>
      </c>
      <c r="G3984" s="10" t="s">
        <v>10598</v>
      </c>
      <c r="H3984" s="10" t="s">
        <v>10636</v>
      </c>
      <c r="I3984" s="10" t="s">
        <v>10649</v>
      </c>
      <c r="J3984" s="10" t="s">
        <v>10650</v>
      </c>
      <c r="K3984" s="10" t="s">
        <v>291</v>
      </c>
      <c r="L3984" s="10" t="s">
        <v>292</v>
      </c>
      <c r="M3984" s="46"/>
      <c r="N3984" s="10"/>
      <c r="O3984" s="10"/>
      <c r="P3984" s="10" t="s">
        <v>295</v>
      </c>
      <c r="Q3984" s="10"/>
      <c r="R3984" s="10"/>
      <c r="T3984" s="10" t="s">
        <v>381</v>
      </c>
      <c r="U3984" s="10"/>
      <c r="V3984" s="10" t="s">
        <v>381</v>
      </c>
      <c r="Z3984" s="47"/>
      <c r="AD3984" s="47"/>
      <c r="AH3984" s="47"/>
      <c r="AI3984" s="10"/>
      <c r="AJ3984" s="10" t="s">
        <v>298</v>
      </c>
      <c r="AK3984" s="10" t="s">
        <v>291</v>
      </c>
      <c r="AL3984" s="10"/>
      <c r="AM3984" s="10"/>
      <c r="AN3984" s="10"/>
      <c r="AO3984" s="10"/>
      <c r="AS3984" s="48"/>
      <c r="AT3984" s="50"/>
      <c r="AU3984" s="50"/>
      <c r="AV3984" s="50"/>
      <c r="AW3984" s="50"/>
      <c r="AX3984" s="49">
        <v>1</v>
      </c>
    </row>
    <row r="3985" spans="1:50" ht="14.25" customHeight="1" x14ac:dyDescent="0.55000000000000004">
      <c r="A3985" s="45">
        <v>1368329</v>
      </c>
      <c r="B3985" s="10" t="s">
        <v>284</v>
      </c>
      <c r="C3985" s="10" t="s">
        <v>16</v>
      </c>
      <c r="D3985" s="10" t="s">
        <v>9516</v>
      </c>
      <c r="F3985" s="10" t="s">
        <v>9837</v>
      </c>
      <c r="G3985" s="10" t="s">
        <v>10651</v>
      </c>
      <c r="H3985" s="10" t="s">
        <v>10652</v>
      </c>
      <c r="I3985" s="10" t="s">
        <v>10653</v>
      </c>
      <c r="J3985" s="10" t="s">
        <v>10654</v>
      </c>
      <c r="K3985" s="10" t="s">
        <v>291</v>
      </c>
      <c r="L3985" s="10" t="s">
        <v>292</v>
      </c>
      <c r="M3985" s="46"/>
      <c r="N3985" s="10"/>
      <c r="O3985" s="10"/>
      <c r="P3985" s="10" t="s">
        <v>295</v>
      </c>
      <c r="Q3985" s="10"/>
      <c r="R3985" s="10"/>
      <c r="T3985" s="10" t="s">
        <v>381</v>
      </c>
      <c r="U3985" s="10"/>
      <c r="V3985" s="10" t="s">
        <v>381</v>
      </c>
      <c r="Z3985" s="47"/>
      <c r="AD3985" s="47"/>
      <c r="AH3985" s="47"/>
      <c r="AI3985" s="10"/>
      <c r="AJ3985" s="10" t="s">
        <v>298</v>
      </c>
      <c r="AK3985" s="10" t="s">
        <v>291</v>
      </c>
      <c r="AL3985" s="10"/>
      <c r="AM3985" s="10"/>
      <c r="AN3985" s="10"/>
      <c r="AO3985" s="10"/>
      <c r="AS3985" s="48"/>
      <c r="AT3985" s="50"/>
      <c r="AU3985" s="50"/>
      <c r="AV3985" s="50"/>
      <c r="AW3985" s="50"/>
      <c r="AX3985" s="49">
        <v>1</v>
      </c>
    </row>
    <row r="3986" spans="1:50" ht="14.25" customHeight="1" x14ac:dyDescent="0.55000000000000004">
      <c r="A3986" s="45">
        <v>1368356</v>
      </c>
      <c r="B3986" s="10" t="s">
        <v>284</v>
      </c>
      <c r="C3986" s="10" t="s">
        <v>16</v>
      </c>
      <c r="D3986" s="10" t="s">
        <v>9516</v>
      </c>
      <c r="F3986" s="10" t="s">
        <v>9837</v>
      </c>
      <c r="G3986" s="10" t="s">
        <v>10651</v>
      </c>
      <c r="H3986" s="10" t="s">
        <v>10652</v>
      </c>
      <c r="I3986" s="10" t="s">
        <v>10655</v>
      </c>
      <c r="J3986" s="10" t="s">
        <v>10656</v>
      </c>
      <c r="K3986" s="10" t="s">
        <v>291</v>
      </c>
      <c r="L3986" s="10" t="s">
        <v>292</v>
      </c>
      <c r="M3986" s="46"/>
      <c r="N3986" s="10"/>
      <c r="O3986" s="10"/>
      <c r="P3986" s="10" t="s">
        <v>295</v>
      </c>
      <c r="Q3986" s="10"/>
      <c r="R3986" s="10"/>
      <c r="T3986" s="10" t="s">
        <v>381</v>
      </c>
      <c r="U3986" s="10"/>
      <c r="V3986" s="10" t="s">
        <v>381</v>
      </c>
      <c r="Z3986" s="47"/>
      <c r="AD3986" s="47"/>
      <c r="AH3986" s="47"/>
      <c r="AI3986" s="10"/>
      <c r="AJ3986" s="10" t="s">
        <v>298</v>
      </c>
      <c r="AK3986" s="10" t="s">
        <v>291</v>
      </c>
      <c r="AL3986" s="10"/>
      <c r="AM3986" s="10"/>
      <c r="AN3986" s="10"/>
      <c r="AO3986" s="10"/>
      <c r="AS3986" s="48"/>
      <c r="AT3986" s="50"/>
      <c r="AU3986" s="50"/>
      <c r="AV3986" s="50"/>
      <c r="AW3986" s="50"/>
      <c r="AX3986" s="49">
        <v>1</v>
      </c>
    </row>
    <row r="3987" spans="1:50" ht="14.25" customHeight="1" x14ac:dyDescent="0.55000000000000004">
      <c r="A3987" s="45">
        <v>1368314</v>
      </c>
      <c r="B3987" s="10" t="s">
        <v>284</v>
      </c>
      <c r="C3987" s="10" t="s">
        <v>16</v>
      </c>
      <c r="D3987" s="10" t="s">
        <v>9516</v>
      </c>
      <c r="F3987" s="10" t="s">
        <v>9837</v>
      </c>
      <c r="G3987" s="10" t="s">
        <v>10651</v>
      </c>
      <c r="H3987" s="10" t="s">
        <v>10652</v>
      </c>
      <c r="I3987" s="10" t="s">
        <v>10657</v>
      </c>
      <c r="J3987" s="10" t="s">
        <v>10658</v>
      </c>
      <c r="K3987" s="10" t="s">
        <v>291</v>
      </c>
      <c r="L3987" s="10" t="s">
        <v>292</v>
      </c>
      <c r="M3987" s="46"/>
      <c r="N3987" s="10"/>
      <c r="O3987" s="10"/>
      <c r="P3987" s="10" t="s">
        <v>295</v>
      </c>
      <c r="Q3987" s="10"/>
      <c r="R3987" s="10"/>
      <c r="T3987" s="10" t="s">
        <v>381</v>
      </c>
      <c r="U3987" s="10"/>
      <c r="V3987" s="10" t="s">
        <v>381</v>
      </c>
      <c r="Z3987" s="47"/>
      <c r="AD3987" s="47"/>
      <c r="AH3987" s="47"/>
      <c r="AI3987" s="10"/>
      <c r="AJ3987" s="10" t="s">
        <v>298</v>
      </c>
      <c r="AK3987" s="10" t="s">
        <v>291</v>
      </c>
      <c r="AL3987" s="10"/>
      <c r="AM3987" s="10"/>
      <c r="AN3987" s="10"/>
      <c r="AO3987" s="10"/>
      <c r="AS3987" s="48"/>
      <c r="AT3987" s="50"/>
      <c r="AU3987" s="50"/>
      <c r="AV3987" s="50"/>
      <c r="AW3987" s="50"/>
      <c r="AX3987" s="49">
        <v>1</v>
      </c>
    </row>
    <row r="3988" spans="1:50" ht="14.25" customHeight="1" x14ac:dyDescent="0.55000000000000004">
      <c r="A3988" s="45">
        <v>1368307</v>
      </c>
      <c r="B3988" s="10" t="s">
        <v>284</v>
      </c>
      <c r="C3988" s="10" t="s">
        <v>16</v>
      </c>
      <c r="D3988" s="10" t="s">
        <v>9516</v>
      </c>
      <c r="F3988" s="10" t="s">
        <v>9837</v>
      </c>
      <c r="G3988" s="10" t="s">
        <v>10651</v>
      </c>
      <c r="H3988" s="10" t="s">
        <v>10652</v>
      </c>
      <c r="I3988" s="10" t="s">
        <v>10659</v>
      </c>
      <c r="J3988" s="10" t="s">
        <v>10660</v>
      </c>
      <c r="K3988" s="10" t="s">
        <v>291</v>
      </c>
      <c r="L3988" s="10" t="s">
        <v>292</v>
      </c>
      <c r="M3988" s="46"/>
      <c r="N3988" s="10"/>
      <c r="O3988" s="10"/>
      <c r="P3988" s="10" t="s">
        <v>295</v>
      </c>
      <c r="Q3988" s="10"/>
      <c r="R3988" s="10"/>
      <c r="T3988" s="10" t="s">
        <v>381</v>
      </c>
      <c r="U3988" s="10"/>
      <c r="V3988" s="10" t="s">
        <v>381</v>
      </c>
      <c r="Z3988" s="47"/>
      <c r="AD3988" s="47"/>
      <c r="AH3988" s="47"/>
      <c r="AI3988" s="10"/>
      <c r="AJ3988" s="10" t="s">
        <v>298</v>
      </c>
      <c r="AK3988" s="10" t="s">
        <v>291</v>
      </c>
      <c r="AL3988" s="10"/>
      <c r="AM3988" s="10"/>
      <c r="AN3988" s="10"/>
      <c r="AO3988" s="10"/>
      <c r="AS3988" s="48"/>
      <c r="AT3988" s="50"/>
      <c r="AU3988" s="50"/>
      <c r="AV3988" s="50"/>
      <c r="AW3988" s="50"/>
      <c r="AX3988" s="49">
        <v>1</v>
      </c>
    </row>
    <row r="3989" spans="1:50" ht="14.25" customHeight="1" x14ac:dyDescent="0.55000000000000004">
      <c r="A3989" s="45">
        <v>1368308</v>
      </c>
      <c r="B3989" s="10" t="s">
        <v>284</v>
      </c>
      <c r="C3989" s="10" t="s">
        <v>16</v>
      </c>
      <c r="D3989" s="10" t="s">
        <v>9516</v>
      </c>
      <c r="F3989" s="10" t="s">
        <v>9837</v>
      </c>
      <c r="G3989" s="10" t="s">
        <v>10651</v>
      </c>
      <c r="H3989" s="10" t="s">
        <v>10652</v>
      </c>
      <c r="I3989" s="10" t="s">
        <v>10661</v>
      </c>
      <c r="J3989" s="10" t="s">
        <v>10662</v>
      </c>
      <c r="K3989" s="10" t="s">
        <v>291</v>
      </c>
      <c r="L3989" s="10" t="s">
        <v>292</v>
      </c>
      <c r="M3989" s="46"/>
      <c r="N3989" s="10"/>
      <c r="O3989" s="10"/>
      <c r="P3989" s="10" t="s">
        <v>295</v>
      </c>
      <c r="Q3989" s="10"/>
      <c r="R3989" s="10"/>
      <c r="T3989" s="10" t="s">
        <v>381</v>
      </c>
      <c r="U3989" s="10"/>
      <c r="V3989" s="10" t="s">
        <v>381</v>
      </c>
      <c r="Z3989" s="47"/>
      <c r="AD3989" s="47"/>
      <c r="AH3989" s="47"/>
      <c r="AI3989" s="10"/>
      <c r="AJ3989" s="10" t="s">
        <v>298</v>
      </c>
      <c r="AK3989" s="10" t="s">
        <v>291</v>
      </c>
      <c r="AL3989" s="10"/>
      <c r="AM3989" s="10"/>
      <c r="AN3989" s="10"/>
      <c r="AO3989" s="10"/>
      <c r="AS3989" s="48"/>
      <c r="AT3989" s="50"/>
      <c r="AU3989" s="50"/>
      <c r="AV3989" s="50"/>
      <c r="AW3989" s="50"/>
      <c r="AX3989" s="49">
        <v>1</v>
      </c>
    </row>
    <row r="3990" spans="1:50" ht="14.25" customHeight="1" x14ac:dyDescent="0.55000000000000004">
      <c r="A3990" s="45">
        <v>1368293</v>
      </c>
      <c r="B3990" s="10" t="s">
        <v>284</v>
      </c>
      <c r="C3990" s="10" t="s">
        <v>16</v>
      </c>
      <c r="D3990" s="10" t="s">
        <v>9516</v>
      </c>
      <c r="F3990" s="10" t="s">
        <v>9837</v>
      </c>
      <c r="G3990" s="10" t="s">
        <v>10651</v>
      </c>
      <c r="H3990" s="10" t="s">
        <v>10652</v>
      </c>
      <c r="I3990" s="10" t="s">
        <v>10663</v>
      </c>
      <c r="J3990" s="10" t="s">
        <v>10664</v>
      </c>
      <c r="K3990" s="10" t="s">
        <v>291</v>
      </c>
      <c r="L3990" s="10" t="s">
        <v>292</v>
      </c>
      <c r="M3990" s="46"/>
      <c r="N3990" s="10"/>
      <c r="O3990" s="10"/>
      <c r="P3990" s="10" t="s">
        <v>295</v>
      </c>
      <c r="Q3990" s="10"/>
      <c r="R3990" s="10"/>
      <c r="T3990" s="10" t="s">
        <v>381</v>
      </c>
      <c r="U3990" s="10"/>
      <c r="V3990" s="10" t="s">
        <v>381</v>
      </c>
      <c r="Z3990" s="47"/>
      <c r="AD3990" s="47"/>
      <c r="AH3990" s="47"/>
      <c r="AI3990" s="10"/>
      <c r="AJ3990" s="10" t="s">
        <v>298</v>
      </c>
      <c r="AK3990" s="10" t="s">
        <v>291</v>
      </c>
      <c r="AL3990" s="10"/>
      <c r="AM3990" s="10"/>
      <c r="AN3990" s="10"/>
      <c r="AO3990" s="10"/>
      <c r="AS3990" s="48"/>
      <c r="AT3990" s="50"/>
      <c r="AU3990" s="50"/>
      <c r="AV3990" s="50"/>
      <c r="AW3990" s="50"/>
      <c r="AX3990" s="49">
        <v>1</v>
      </c>
    </row>
    <row r="3991" spans="1:50" ht="14.25" customHeight="1" x14ac:dyDescent="0.55000000000000004">
      <c r="A3991" s="45">
        <v>1368338</v>
      </c>
      <c r="B3991" s="10" t="s">
        <v>284</v>
      </c>
      <c r="C3991" s="10" t="s">
        <v>16</v>
      </c>
      <c r="D3991" s="10" t="s">
        <v>9516</v>
      </c>
      <c r="F3991" s="10" t="s">
        <v>9837</v>
      </c>
      <c r="G3991" s="10" t="s">
        <v>10651</v>
      </c>
      <c r="H3991" s="10" t="s">
        <v>10652</v>
      </c>
      <c r="I3991" s="10" t="s">
        <v>10665</v>
      </c>
      <c r="J3991" s="10" t="s">
        <v>10666</v>
      </c>
      <c r="K3991" s="10" t="s">
        <v>291</v>
      </c>
      <c r="L3991" s="10" t="s">
        <v>292</v>
      </c>
      <c r="M3991" s="46"/>
      <c r="N3991" s="10"/>
      <c r="O3991" s="10"/>
      <c r="P3991" s="10" t="s">
        <v>295</v>
      </c>
      <c r="Q3991" s="10"/>
      <c r="R3991" s="10"/>
      <c r="T3991" s="10" t="s">
        <v>381</v>
      </c>
      <c r="U3991" s="10"/>
      <c r="V3991" s="10" t="s">
        <v>381</v>
      </c>
      <c r="Z3991" s="47"/>
      <c r="AD3991" s="47"/>
      <c r="AH3991" s="47"/>
      <c r="AI3991" s="10"/>
      <c r="AJ3991" s="10" t="s">
        <v>298</v>
      </c>
      <c r="AK3991" s="10" t="s">
        <v>291</v>
      </c>
      <c r="AL3991" s="10"/>
      <c r="AM3991" s="10"/>
      <c r="AN3991" s="10"/>
      <c r="AO3991" s="10"/>
      <c r="AS3991" s="48"/>
      <c r="AT3991" s="50"/>
      <c r="AU3991" s="50"/>
      <c r="AV3991" s="50"/>
      <c r="AW3991" s="50"/>
      <c r="AX3991" s="49">
        <v>1</v>
      </c>
    </row>
    <row r="3992" spans="1:50" ht="14.25" customHeight="1" x14ac:dyDescent="0.55000000000000004">
      <c r="A3992" s="45">
        <v>1368383</v>
      </c>
      <c r="B3992" s="10" t="s">
        <v>284</v>
      </c>
      <c r="C3992" s="10" t="s">
        <v>16</v>
      </c>
      <c r="D3992" s="10" t="s">
        <v>9516</v>
      </c>
      <c r="F3992" s="10" t="s">
        <v>9837</v>
      </c>
      <c r="G3992" s="10" t="s">
        <v>10651</v>
      </c>
      <c r="H3992" s="10" t="s">
        <v>10652</v>
      </c>
      <c r="I3992" s="10" t="s">
        <v>10667</v>
      </c>
      <c r="J3992" s="10" t="s">
        <v>10668</v>
      </c>
      <c r="K3992" s="10" t="s">
        <v>291</v>
      </c>
      <c r="L3992" s="10" t="s">
        <v>292</v>
      </c>
      <c r="M3992" s="46"/>
      <c r="N3992" s="10"/>
      <c r="O3992" s="10"/>
      <c r="P3992" s="10" t="s">
        <v>295</v>
      </c>
      <c r="Q3992" s="10"/>
      <c r="R3992" s="10"/>
      <c r="T3992" s="10" t="s">
        <v>381</v>
      </c>
      <c r="U3992" s="10"/>
      <c r="V3992" s="10" t="s">
        <v>381</v>
      </c>
      <c r="Z3992" s="47"/>
      <c r="AD3992" s="47"/>
      <c r="AH3992" s="47"/>
      <c r="AI3992" s="10"/>
      <c r="AJ3992" s="10" t="s">
        <v>298</v>
      </c>
      <c r="AK3992" s="10" t="s">
        <v>291</v>
      </c>
      <c r="AL3992" s="10"/>
      <c r="AM3992" s="10"/>
      <c r="AN3992" s="10"/>
      <c r="AO3992" s="10"/>
      <c r="AS3992" s="48"/>
      <c r="AT3992" s="50"/>
      <c r="AU3992" s="50"/>
      <c r="AV3992" s="50"/>
      <c r="AW3992" s="50"/>
      <c r="AX3992" s="49">
        <v>1</v>
      </c>
    </row>
    <row r="3993" spans="1:50" ht="14.25" customHeight="1" x14ac:dyDescent="0.55000000000000004">
      <c r="A3993" s="45">
        <v>1368310</v>
      </c>
      <c r="B3993" s="10" t="s">
        <v>284</v>
      </c>
      <c r="C3993" s="10" t="s">
        <v>16</v>
      </c>
      <c r="D3993" s="10" t="s">
        <v>9516</v>
      </c>
      <c r="F3993" s="10" t="s">
        <v>9837</v>
      </c>
      <c r="G3993" s="10" t="s">
        <v>10651</v>
      </c>
      <c r="H3993" s="10" t="s">
        <v>10652</v>
      </c>
      <c r="I3993" s="10" t="s">
        <v>10669</v>
      </c>
      <c r="J3993" s="10" t="s">
        <v>10670</v>
      </c>
      <c r="K3993" s="10" t="s">
        <v>291</v>
      </c>
      <c r="L3993" s="10" t="s">
        <v>292</v>
      </c>
      <c r="M3993" s="46"/>
      <c r="N3993" s="10"/>
      <c r="O3993" s="10"/>
      <c r="P3993" s="10" t="s">
        <v>295</v>
      </c>
      <c r="Q3993" s="10"/>
      <c r="R3993" s="10"/>
      <c r="T3993" s="10" t="s">
        <v>381</v>
      </c>
      <c r="U3993" s="10"/>
      <c r="V3993" s="10" t="s">
        <v>381</v>
      </c>
      <c r="Z3993" s="47"/>
      <c r="AD3993" s="47"/>
      <c r="AH3993" s="47"/>
      <c r="AI3993" s="10"/>
      <c r="AJ3993" s="10" t="s">
        <v>298</v>
      </c>
      <c r="AK3993" s="10" t="s">
        <v>291</v>
      </c>
      <c r="AL3993" s="10"/>
      <c r="AM3993" s="10"/>
      <c r="AN3993" s="10"/>
      <c r="AO3993" s="10"/>
      <c r="AS3993" s="48"/>
      <c r="AT3993" s="50"/>
      <c r="AU3993" s="50"/>
      <c r="AV3993" s="50"/>
      <c r="AW3993" s="50"/>
      <c r="AX3993" s="49">
        <v>1</v>
      </c>
    </row>
    <row r="3994" spans="1:50" ht="14.25" customHeight="1" x14ac:dyDescent="0.55000000000000004">
      <c r="A3994" s="45">
        <v>1366766</v>
      </c>
      <c r="B3994" s="10" t="s">
        <v>284</v>
      </c>
      <c r="C3994" s="10" t="s">
        <v>16</v>
      </c>
      <c r="D3994" s="10" t="s">
        <v>9516</v>
      </c>
      <c r="F3994" s="10" t="s">
        <v>9837</v>
      </c>
      <c r="G3994" s="10" t="s">
        <v>10651</v>
      </c>
      <c r="H3994" s="10" t="s">
        <v>10671</v>
      </c>
      <c r="I3994" s="10" t="s">
        <v>10672</v>
      </c>
      <c r="J3994" s="10" t="s">
        <v>10673</v>
      </c>
      <c r="K3994" s="10" t="s">
        <v>291</v>
      </c>
      <c r="L3994" s="10" t="s">
        <v>292</v>
      </c>
      <c r="M3994" s="46"/>
      <c r="N3994" s="10"/>
      <c r="O3994" s="10"/>
      <c r="P3994" s="10" t="s">
        <v>295</v>
      </c>
      <c r="Q3994" s="10"/>
      <c r="R3994" s="10"/>
      <c r="T3994" s="10" t="s">
        <v>381</v>
      </c>
      <c r="U3994" s="10"/>
      <c r="V3994" s="10" t="s">
        <v>381</v>
      </c>
      <c r="Z3994" s="47"/>
      <c r="AD3994" s="47"/>
      <c r="AH3994" s="47"/>
      <c r="AI3994" s="10"/>
      <c r="AJ3994" s="10" t="s">
        <v>298</v>
      </c>
      <c r="AK3994" s="10" t="s">
        <v>291</v>
      </c>
      <c r="AL3994" s="10"/>
      <c r="AM3994" s="10"/>
      <c r="AN3994" s="10"/>
      <c r="AO3994" s="10"/>
      <c r="AS3994" s="48"/>
      <c r="AT3994" s="50"/>
      <c r="AU3994" s="50"/>
      <c r="AV3994" s="50"/>
      <c r="AW3994" s="50"/>
      <c r="AX3994" s="49">
        <v>1</v>
      </c>
    </row>
    <row r="3995" spans="1:50" ht="14.25" customHeight="1" x14ac:dyDescent="0.55000000000000004">
      <c r="A3995" s="45">
        <v>4500484</v>
      </c>
      <c r="B3995" s="10" t="s">
        <v>284</v>
      </c>
      <c r="C3995" s="10" t="s">
        <v>16</v>
      </c>
      <c r="D3995" s="10" t="s">
        <v>9516</v>
      </c>
      <c r="F3995" s="10" t="s">
        <v>9837</v>
      </c>
      <c r="G3995" s="10" t="s">
        <v>10651</v>
      </c>
      <c r="H3995" s="10" t="s">
        <v>10671</v>
      </c>
      <c r="I3995" s="10" t="s">
        <v>10674</v>
      </c>
      <c r="J3995" s="10" t="s">
        <v>10675</v>
      </c>
      <c r="K3995" s="10" t="s">
        <v>291</v>
      </c>
      <c r="L3995" s="10" t="s">
        <v>292</v>
      </c>
      <c r="M3995" s="46"/>
      <c r="N3995" s="10"/>
      <c r="O3995" s="10"/>
      <c r="P3995" s="10" t="s">
        <v>295</v>
      </c>
      <c r="Q3995" s="10"/>
      <c r="R3995" s="10"/>
      <c r="T3995" s="10" t="s">
        <v>381</v>
      </c>
      <c r="U3995" s="10"/>
      <c r="V3995" s="10" t="s">
        <v>381</v>
      </c>
      <c r="Z3995" s="47"/>
      <c r="AD3995" s="47"/>
      <c r="AH3995" s="47"/>
      <c r="AI3995" s="10"/>
      <c r="AJ3995" s="10" t="s">
        <v>298</v>
      </c>
      <c r="AK3995" s="10" t="s">
        <v>291</v>
      </c>
      <c r="AL3995" s="10"/>
      <c r="AM3995" s="10"/>
      <c r="AN3995" s="10"/>
      <c r="AO3995" s="10"/>
      <c r="AS3995" s="48"/>
      <c r="AT3995" s="50"/>
      <c r="AU3995" s="50"/>
      <c r="AV3995" s="50"/>
      <c r="AW3995" s="50"/>
      <c r="AX3995" s="49">
        <v>1</v>
      </c>
    </row>
    <row r="3996" spans="1:50" ht="14.25" customHeight="1" x14ac:dyDescent="0.55000000000000004">
      <c r="A3996" s="45">
        <v>1366644</v>
      </c>
      <c r="B3996" s="10" t="s">
        <v>284</v>
      </c>
      <c r="C3996" s="10" t="s">
        <v>16</v>
      </c>
      <c r="D3996" s="10" t="s">
        <v>9516</v>
      </c>
      <c r="F3996" s="10" t="s">
        <v>9837</v>
      </c>
      <c r="G3996" s="10" t="s">
        <v>10651</v>
      </c>
      <c r="H3996" s="10" t="s">
        <v>10671</v>
      </c>
      <c r="I3996" s="10" t="s">
        <v>10676</v>
      </c>
      <c r="J3996" s="10" t="s">
        <v>10677</v>
      </c>
      <c r="K3996" s="10" t="s">
        <v>291</v>
      </c>
      <c r="L3996" s="10" t="s">
        <v>292</v>
      </c>
      <c r="M3996" s="46"/>
      <c r="N3996" s="10"/>
      <c r="O3996" s="10"/>
      <c r="P3996" s="10" t="s">
        <v>295</v>
      </c>
      <c r="Q3996" s="10"/>
      <c r="R3996" s="10"/>
      <c r="T3996" s="10" t="s">
        <v>381</v>
      </c>
      <c r="U3996" s="10"/>
      <c r="V3996" s="10" t="s">
        <v>381</v>
      </c>
      <c r="Z3996" s="47"/>
      <c r="AD3996" s="47"/>
      <c r="AH3996" s="47"/>
      <c r="AI3996" s="10"/>
      <c r="AJ3996" s="10" t="s">
        <v>298</v>
      </c>
      <c r="AK3996" s="10" t="s">
        <v>291</v>
      </c>
      <c r="AL3996" s="10"/>
      <c r="AM3996" s="10"/>
      <c r="AN3996" s="10"/>
      <c r="AO3996" s="10"/>
      <c r="AS3996" s="48"/>
      <c r="AT3996" s="50"/>
      <c r="AU3996" s="50"/>
      <c r="AV3996" s="50"/>
      <c r="AW3996" s="50"/>
      <c r="AX3996" s="49">
        <v>1</v>
      </c>
    </row>
    <row r="3997" spans="1:50" ht="14.25" customHeight="1" x14ac:dyDescent="0.55000000000000004">
      <c r="A3997" s="45">
        <v>1366671</v>
      </c>
      <c r="B3997" s="10" t="s">
        <v>284</v>
      </c>
      <c r="C3997" s="10" t="s">
        <v>16</v>
      </c>
      <c r="D3997" s="10" t="s">
        <v>9516</v>
      </c>
      <c r="F3997" s="10" t="s">
        <v>9837</v>
      </c>
      <c r="G3997" s="10" t="s">
        <v>10651</v>
      </c>
      <c r="H3997" s="10" t="s">
        <v>10671</v>
      </c>
      <c r="I3997" s="10" t="s">
        <v>10678</v>
      </c>
      <c r="J3997" s="10" t="s">
        <v>10679</v>
      </c>
      <c r="K3997" s="10" t="s">
        <v>291</v>
      </c>
      <c r="L3997" s="10" t="s">
        <v>292</v>
      </c>
      <c r="M3997" s="46"/>
      <c r="N3997" s="10"/>
      <c r="O3997" s="10"/>
      <c r="P3997" s="10" t="s">
        <v>295</v>
      </c>
      <c r="Q3997" s="10"/>
      <c r="R3997" s="10"/>
      <c r="T3997" s="10" t="s">
        <v>381</v>
      </c>
      <c r="U3997" s="10"/>
      <c r="V3997" s="10" t="s">
        <v>381</v>
      </c>
      <c r="Z3997" s="47"/>
      <c r="AD3997" s="47"/>
      <c r="AH3997" s="47"/>
      <c r="AI3997" s="10"/>
      <c r="AJ3997" s="10" t="s">
        <v>298</v>
      </c>
      <c r="AK3997" s="10" t="s">
        <v>291</v>
      </c>
      <c r="AL3997" s="10"/>
      <c r="AM3997" s="10"/>
      <c r="AN3997" s="10"/>
      <c r="AO3997" s="10"/>
      <c r="AS3997" s="48"/>
      <c r="AT3997" s="50"/>
      <c r="AU3997" s="50"/>
      <c r="AV3997" s="50"/>
      <c r="AW3997" s="50"/>
      <c r="AX3997" s="49">
        <v>1</v>
      </c>
    </row>
    <row r="3998" spans="1:50" ht="14.25" customHeight="1" x14ac:dyDescent="0.55000000000000004">
      <c r="A3998" s="45">
        <v>1366652</v>
      </c>
      <c r="B3998" s="10" t="s">
        <v>284</v>
      </c>
      <c r="C3998" s="10" t="s">
        <v>16</v>
      </c>
      <c r="D3998" s="10" t="s">
        <v>9516</v>
      </c>
      <c r="F3998" s="10" t="s">
        <v>9837</v>
      </c>
      <c r="G3998" s="10" t="s">
        <v>10651</v>
      </c>
      <c r="H3998" s="10" t="s">
        <v>10671</v>
      </c>
      <c r="I3998" s="10" t="s">
        <v>10680</v>
      </c>
      <c r="J3998" s="10" t="s">
        <v>10681</v>
      </c>
      <c r="K3998" s="10" t="s">
        <v>291</v>
      </c>
      <c r="L3998" s="10" t="s">
        <v>292</v>
      </c>
      <c r="M3998" s="46"/>
      <c r="N3998" s="10"/>
      <c r="O3998" s="10"/>
      <c r="P3998" s="10" t="s">
        <v>295</v>
      </c>
      <c r="Q3998" s="10"/>
      <c r="R3998" s="10"/>
      <c r="T3998" s="10" t="s">
        <v>381</v>
      </c>
      <c r="U3998" s="10"/>
      <c r="V3998" s="10" t="s">
        <v>381</v>
      </c>
      <c r="Z3998" s="47"/>
      <c r="AD3998" s="47"/>
      <c r="AH3998" s="47"/>
      <c r="AI3998" s="10"/>
      <c r="AJ3998" s="10" t="s">
        <v>298</v>
      </c>
      <c r="AK3998" s="10" t="s">
        <v>291</v>
      </c>
      <c r="AL3998" s="10"/>
      <c r="AM3998" s="10"/>
      <c r="AN3998" s="10"/>
      <c r="AO3998" s="10"/>
      <c r="AS3998" s="48"/>
      <c r="AT3998" s="50"/>
      <c r="AU3998" s="50"/>
      <c r="AV3998" s="50"/>
      <c r="AW3998" s="50"/>
      <c r="AX3998" s="49">
        <v>1</v>
      </c>
    </row>
    <row r="3999" spans="1:50" ht="14.25" customHeight="1" x14ac:dyDescent="0.55000000000000004">
      <c r="A3999" s="45">
        <v>1366712</v>
      </c>
      <c r="B3999" s="10" t="s">
        <v>284</v>
      </c>
      <c r="C3999" s="10" t="s">
        <v>16</v>
      </c>
      <c r="D3999" s="10" t="s">
        <v>9516</v>
      </c>
      <c r="F3999" s="10" t="s">
        <v>9837</v>
      </c>
      <c r="G3999" s="10" t="s">
        <v>10651</v>
      </c>
      <c r="H3999" s="10" t="s">
        <v>10671</v>
      </c>
      <c r="I3999" s="10" t="s">
        <v>10682</v>
      </c>
      <c r="J3999" s="10" t="s">
        <v>10683</v>
      </c>
      <c r="K3999" s="10" t="s">
        <v>291</v>
      </c>
      <c r="L3999" s="10" t="s">
        <v>292</v>
      </c>
      <c r="M3999" s="46"/>
      <c r="N3999" s="10"/>
      <c r="O3999" s="10"/>
      <c r="P3999" s="10" t="s">
        <v>295</v>
      </c>
      <c r="Q3999" s="10"/>
      <c r="R3999" s="10"/>
      <c r="T3999" s="10" t="s">
        <v>381</v>
      </c>
      <c r="U3999" s="10"/>
      <c r="V3999" s="10" t="s">
        <v>381</v>
      </c>
      <c r="Z3999" s="47"/>
      <c r="AD3999" s="47"/>
      <c r="AH3999" s="47"/>
      <c r="AI3999" s="10"/>
      <c r="AJ3999" s="10" t="s">
        <v>298</v>
      </c>
      <c r="AK3999" s="10" t="s">
        <v>291</v>
      </c>
      <c r="AL3999" s="10"/>
      <c r="AM3999" s="10"/>
      <c r="AN3999" s="10"/>
      <c r="AO3999" s="10"/>
      <c r="AS3999" s="48"/>
      <c r="AT3999" s="50"/>
      <c r="AU3999" s="50"/>
      <c r="AV3999" s="50"/>
      <c r="AW3999" s="50"/>
      <c r="AX3999" s="49">
        <v>1</v>
      </c>
    </row>
    <row r="4000" spans="1:50" ht="14.25" customHeight="1" x14ac:dyDescent="0.55000000000000004">
      <c r="A4000" s="45">
        <v>1367339</v>
      </c>
      <c r="B4000" s="10" t="s">
        <v>284</v>
      </c>
      <c r="C4000" s="10" t="s">
        <v>16</v>
      </c>
      <c r="D4000" s="10" t="s">
        <v>9516</v>
      </c>
      <c r="F4000" s="10" t="s">
        <v>9837</v>
      </c>
      <c r="G4000" s="10" t="s">
        <v>10651</v>
      </c>
      <c r="H4000" s="10" t="s">
        <v>10684</v>
      </c>
      <c r="I4000" s="10" t="s">
        <v>10685</v>
      </c>
      <c r="J4000" s="10" t="s">
        <v>10686</v>
      </c>
      <c r="K4000" s="10" t="s">
        <v>291</v>
      </c>
      <c r="L4000" s="10" t="s">
        <v>292</v>
      </c>
      <c r="M4000" s="46"/>
      <c r="N4000" s="10"/>
      <c r="O4000" s="10"/>
      <c r="P4000" s="10" t="s">
        <v>295</v>
      </c>
      <c r="Q4000" s="10"/>
      <c r="R4000" s="10"/>
      <c r="T4000" s="10" t="s">
        <v>381</v>
      </c>
      <c r="U4000" s="10"/>
      <c r="V4000" s="10" t="s">
        <v>381</v>
      </c>
      <c r="Z4000" s="47"/>
      <c r="AD4000" s="47"/>
      <c r="AH4000" s="47"/>
      <c r="AI4000" s="10"/>
      <c r="AJ4000" s="10" t="s">
        <v>298</v>
      </c>
      <c r="AK4000" s="10" t="s">
        <v>291</v>
      </c>
      <c r="AL4000" s="10"/>
      <c r="AM4000" s="10"/>
      <c r="AN4000" s="10"/>
      <c r="AO4000" s="10"/>
      <c r="AS4000" s="48"/>
      <c r="AT4000" s="50"/>
      <c r="AU4000" s="50"/>
      <c r="AV4000" s="50"/>
      <c r="AW4000" s="50"/>
      <c r="AX4000" s="49">
        <v>1</v>
      </c>
    </row>
    <row r="4001" spans="1:50" ht="14.25" customHeight="1" x14ac:dyDescent="0.55000000000000004">
      <c r="A4001" s="45">
        <v>5044257</v>
      </c>
      <c r="B4001" s="10" t="s">
        <v>284</v>
      </c>
      <c r="C4001" s="10" t="s">
        <v>16</v>
      </c>
      <c r="D4001" s="10" t="s">
        <v>9516</v>
      </c>
      <c r="F4001" s="10" t="s">
        <v>9837</v>
      </c>
      <c r="G4001" s="10" t="s">
        <v>10651</v>
      </c>
      <c r="H4001" s="10" t="s">
        <v>10687</v>
      </c>
      <c r="I4001" s="10" t="s">
        <v>10688</v>
      </c>
      <c r="J4001" s="10" t="s">
        <v>10689</v>
      </c>
      <c r="K4001" s="10" t="s">
        <v>291</v>
      </c>
      <c r="L4001" s="10" t="s">
        <v>292</v>
      </c>
      <c r="M4001" s="46"/>
      <c r="N4001" s="10"/>
      <c r="O4001" s="10"/>
      <c r="P4001" s="10" t="s">
        <v>295</v>
      </c>
      <c r="Q4001" s="10"/>
      <c r="R4001" s="10"/>
      <c r="T4001" s="10" t="s">
        <v>381</v>
      </c>
      <c r="U4001" s="10"/>
      <c r="V4001" s="10" t="s">
        <v>381</v>
      </c>
      <c r="Z4001" s="47"/>
      <c r="AD4001" s="47"/>
      <c r="AH4001" s="47"/>
      <c r="AI4001" s="10"/>
      <c r="AJ4001" s="10" t="s">
        <v>298</v>
      </c>
      <c r="AK4001" s="10" t="s">
        <v>291</v>
      </c>
      <c r="AL4001" s="10"/>
      <c r="AM4001" s="10"/>
      <c r="AN4001" s="10"/>
      <c r="AO4001" s="10"/>
      <c r="AP4001" s="10">
        <v>20</v>
      </c>
      <c r="AQ4001" s="10">
        <v>30</v>
      </c>
      <c r="AR4001" s="10">
        <v>25</v>
      </c>
      <c r="AS4001" s="48">
        <v>25</v>
      </c>
      <c r="AT4001" s="50"/>
      <c r="AU4001" s="50"/>
      <c r="AV4001" s="50"/>
      <c r="AW4001" s="50"/>
      <c r="AX4001" s="49">
        <v>1</v>
      </c>
    </row>
    <row r="4002" spans="1:50" ht="14.25" customHeight="1" x14ac:dyDescent="0.55000000000000004">
      <c r="A4002" s="45">
        <v>1366884</v>
      </c>
      <c r="B4002" s="10" t="s">
        <v>284</v>
      </c>
      <c r="C4002" s="10" t="s">
        <v>16</v>
      </c>
      <c r="D4002" s="10" t="s">
        <v>9516</v>
      </c>
      <c r="F4002" s="10" t="s">
        <v>9837</v>
      </c>
      <c r="G4002" s="10" t="s">
        <v>10651</v>
      </c>
      <c r="H4002" s="10" t="s">
        <v>10690</v>
      </c>
      <c r="I4002" s="10" t="s">
        <v>10691</v>
      </c>
      <c r="J4002" s="10" t="s">
        <v>10692</v>
      </c>
      <c r="K4002" s="10" t="s">
        <v>291</v>
      </c>
      <c r="L4002" s="10" t="s">
        <v>292</v>
      </c>
      <c r="M4002" s="46"/>
      <c r="N4002" s="10"/>
      <c r="O4002" s="10"/>
      <c r="P4002" s="10" t="s">
        <v>295</v>
      </c>
      <c r="Q4002" s="10"/>
      <c r="R4002" s="10"/>
      <c r="T4002" s="10" t="s">
        <v>381</v>
      </c>
      <c r="U4002" s="10"/>
      <c r="V4002" s="10" t="s">
        <v>381</v>
      </c>
      <c r="Z4002" s="47"/>
      <c r="AD4002" s="47"/>
      <c r="AH4002" s="47"/>
      <c r="AI4002" s="10"/>
      <c r="AJ4002" s="10" t="s">
        <v>298</v>
      </c>
      <c r="AK4002" s="10" t="s">
        <v>291</v>
      </c>
      <c r="AL4002" s="10"/>
      <c r="AM4002" s="10"/>
      <c r="AN4002" s="10"/>
      <c r="AO4002" s="10"/>
      <c r="AS4002" s="48"/>
      <c r="AT4002" s="50"/>
      <c r="AU4002" s="50"/>
      <c r="AV4002" s="50"/>
      <c r="AW4002" s="50"/>
      <c r="AX4002" s="49">
        <v>1</v>
      </c>
    </row>
    <row r="4003" spans="1:50" ht="14.25" customHeight="1" x14ac:dyDescent="0.55000000000000004">
      <c r="A4003" s="45">
        <v>1366876</v>
      </c>
      <c r="B4003" s="10" t="s">
        <v>284</v>
      </c>
      <c r="C4003" s="10" t="s">
        <v>16</v>
      </c>
      <c r="D4003" s="10" t="s">
        <v>9516</v>
      </c>
      <c r="F4003" s="10" t="s">
        <v>9837</v>
      </c>
      <c r="G4003" s="10" t="s">
        <v>10651</v>
      </c>
      <c r="H4003" s="10" t="s">
        <v>10690</v>
      </c>
      <c r="I4003" s="10" t="s">
        <v>10693</v>
      </c>
      <c r="J4003" s="10" t="s">
        <v>10694</v>
      </c>
      <c r="K4003" s="10" t="s">
        <v>291</v>
      </c>
      <c r="L4003" s="10" t="s">
        <v>292</v>
      </c>
      <c r="M4003" s="46"/>
      <c r="N4003" s="10"/>
      <c r="O4003" s="10"/>
      <c r="P4003" s="10" t="s">
        <v>295</v>
      </c>
      <c r="Q4003" s="10"/>
      <c r="R4003" s="10"/>
      <c r="T4003" s="10" t="s">
        <v>381</v>
      </c>
      <c r="U4003" s="10"/>
      <c r="V4003" s="10" t="s">
        <v>381</v>
      </c>
      <c r="Z4003" s="47"/>
      <c r="AD4003" s="47"/>
      <c r="AH4003" s="47"/>
      <c r="AI4003" s="10"/>
      <c r="AJ4003" s="10" t="s">
        <v>298</v>
      </c>
      <c r="AK4003" s="10" t="s">
        <v>291</v>
      </c>
      <c r="AL4003" s="10"/>
      <c r="AM4003" s="10"/>
      <c r="AN4003" s="10"/>
      <c r="AO4003" s="10"/>
      <c r="AS4003" s="48"/>
      <c r="AT4003" s="50"/>
      <c r="AU4003" s="50"/>
      <c r="AV4003" s="50"/>
      <c r="AW4003" s="50"/>
      <c r="AX4003" s="49">
        <v>1</v>
      </c>
    </row>
    <row r="4004" spans="1:50" ht="14.25" customHeight="1" x14ac:dyDescent="0.55000000000000004">
      <c r="A4004" s="45">
        <v>1368610</v>
      </c>
      <c r="B4004" s="10" t="s">
        <v>284</v>
      </c>
      <c r="C4004" s="10" t="s">
        <v>16</v>
      </c>
      <c r="D4004" s="10" t="s">
        <v>9516</v>
      </c>
      <c r="F4004" s="10" t="s">
        <v>9837</v>
      </c>
      <c r="G4004" s="10" t="s">
        <v>10651</v>
      </c>
      <c r="H4004" s="10" t="s">
        <v>10695</v>
      </c>
      <c r="I4004" s="10" t="s">
        <v>10696</v>
      </c>
      <c r="J4004" s="10" t="s">
        <v>10697</v>
      </c>
      <c r="K4004" s="10" t="s">
        <v>291</v>
      </c>
      <c r="L4004" s="10" t="s">
        <v>292</v>
      </c>
      <c r="M4004" s="46"/>
      <c r="N4004" s="10"/>
      <c r="O4004" s="10"/>
      <c r="P4004" s="10" t="s">
        <v>295</v>
      </c>
      <c r="Q4004" s="10"/>
      <c r="R4004" s="10"/>
      <c r="T4004" s="10" t="s">
        <v>381</v>
      </c>
      <c r="U4004" s="10"/>
      <c r="V4004" s="10" t="s">
        <v>381</v>
      </c>
      <c r="Z4004" s="47"/>
      <c r="AD4004" s="47"/>
      <c r="AH4004" s="47"/>
      <c r="AI4004" s="10"/>
      <c r="AJ4004" s="10" t="s">
        <v>298</v>
      </c>
      <c r="AK4004" s="10" t="s">
        <v>291</v>
      </c>
      <c r="AL4004" s="10"/>
      <c r="AM4004" s="10"/>
      <c r="AN4004" s="10"/>
      <c r="AO4004" s="10"/>
      <c r="AS4004" s="48"/>
      <c r="AT4004" s="50"/>
      <c r="AU4004" s="50"/>
      <c r="AV4004" s="50"/>
      <c r="AW4004" s="50"/>
      <c r="AX4004" s="49">
        <v>1</v>
      </c>
    </row>
    <row r="4005" spans="1:50" ht="14.25" customHeight="1" x14ac:dyDescent="0.55000000000000004">
      <c r="A4005" s="45">
        <v>1360061</v>
      </c>
      <c r="B4005" s="10" t="s">
        <v>284</v>
      </c>
      <c r="C4005" s="10" t="s">
        <v>16</v>
      </c>
      <c r="D4005" s="10" t="s">
        <v>9516</v>
      </c>
      <c r="F4005" s="10" t="s">
        <v>9837</v>
      </c>
      <c r="G4005" s="10" t="s">
        <v>10698</v>
      </c>
      <c r="H4005" s="10" t="s">
        <v>10699</v>
      </c>
      <c r="I4005" s="10" t="s">
        <v>10700</v>
      </c>
      <c r="J4005" s="10" t="s">
        <v>10701</v>
      </c>
      <c r="K4005" s="10" t="s">
        <v>291</v>
      </c>
      <c r="L4005" s="10" t="s">
        <v>292</v>
      </c>
      <c r="M4005" s="46"/>
      <c r="N4005" s="10"/>
      <c r="O4005" s="10"/>
      <c r="P4005" s="10" t="s">
        <v>295</v>
      </c>
      <c r="Q4005" s="10"/>
      <c r="R4005" s="10"/>
      <c r="T4005" s="10" t="s">
        <v>381</v>
      </c>
      <c r="U4005" s="10"/>
      <c r="V4005" s="10" t="s">
        <v>381</v>
      </c>
      <c r="Z4005" s="47"/>
      <c r="AD4005" s="47"/>
      <c r="AH4005" s="47"/>
      <c r="AI4005" s="10"/>
      <c r="AJ4005" s="10" t="s">
        <v>298</v>
      </c>
      <c r="AK4005" s="10" t="s">
        <v>291</v>
      </c>
      <c r="AL4005" s="10"/>
      <c r="AM4005" s="10"/>
      <c r="AN4005" s="10"/>
      <c r="AO4005" s="10"/>
      <c r="AS4005" s="48"/>
      <c r="AT4005" s="50"/>
      <c r="AU4005" s="50"/>
      <c r="AV4005" s="50"/>
      <c r="AW4005" s="50"/>
      <c r="AX4005" s="49">
        <v>1</v>
      </c>
    </row>
    <row r="4006" spans="1:50" ht="14.25" customHeight="1" x14ac:dyDescent="0.55000000000000004">
      <c r="A4006" s="45">
        <v>1397366</v>
      </c>
      <c r="B4006" s="10" t="s">
        <v>284</v>
      </c>
      <c r="C4006" s="10" t="s">
        <v>16</v>
      </c>
      <c r="D4006" s="10" t="s">
        <v>9516</v>
      </c>
      <c r="F4006" s="10" t="s">
        <v>9837</v>
      </c>
      <c r="G4006" s="10" t="s">
        <v>10702</v>
      </c>
      <c r="H4006" s="10" t="s">
        <v>10703</v>
      </c>
      <c r="I4006" s="10" t="s">
        <v>10704</v>
      </c>
      <c r="J4006" s="10" t="s">
        <v>10705</v>
      </c>
      <c r="K4006" s="10" t="s">
        <v>291</v>
      </c>
      <c r="L4006" s="10" t="s">
        <v>292</v>
      </c>
      <c r="M4006" s="46"/>
      <c r="N4006" s="10"/>
      <c r="O4006" s="10"/>
      <c r="P4006" s="10" t="s">
        <v>295</v>
      </c>
      <c r="Q4006" s="10"/>
      <c r="R4006" s="10"/>
      <c r="T4006" s="10" t="s">
        <v>381</v>
      </c>
      <c r="U4006" s="10"/>
      <c r="V4006" s="10" t="s">
        <v>381</v>
      </c>
      <c r="Z4006" s="47"/>
      <c r="AD4006" s="47"/>
      <c r="AH4006" s="47"/>
      <c r="AI4006" s="10"/>
      <c r="AJ4006" s="10" t="s">
        <v>298</v>
      </c>
      <c r="AK4006" s="10" t="s">
        <v>291</v>
      </c>
      <c r="AL4006" s="10"/>
      <c r="AM4006" s="10"/>
      <c r="AN4006" s="10"/>
      <c r="AO4006" s="10"/>
      <c r="AP4006" s="10">
        <v>12</v>
      </c>
      <c r="AQ4006" s="10">
        <v>30</v>
      </c>
      <c r="AS4006" s="48">
        <v>21</v>
      </c>
      <c r="AT4006" s="50"/>
      <c r="AU4006" s="50"/>
      <c r="AV4006" s="50"/>
      <c r="AW4006" s="50"/>
      <c r="AX4006" s="49">
        <v>1</v>
      </c>
    </row>
    <row r="4007" spans="1:50" ht="14.25" customHeight="1" x14ac:dyDescent="0.55000000000000004">
      <c r="A4007" s="45">
        <v>1391648</v>
      </c>
      <c r="B4007" s="10" t="s">
        <v>284</v>
      </c>
      <c r="C4007" s="10" t="s">
        <v>16</v>
      </c>
      <c r="D4007" s="10" t="s">
        <v>9516</v>
      </c>
      <c r="F4007" s="10" t="s">
        <v>9837</v>
      </c>
      <c r="G4007" s="10" t="s">
        <v>10702</v>
      </c>
      <c r="H4007" s="10" t="s">
        <v>10706</v>
      </c>
      <c r="I4007" s="10" t="s">
        <v>10707</v>
      </c>
      <c r="J4007" s="10" t="s">
        <v>10708</v>
      </c>
      <c r="K4007" s="10" t="s">
        <v>291</v>
      </c>
      <c r="L4007" s="10" t="s">
        <v>292</v>
      </c>
      <c r="M4007" s="46"/>
      <c r="N4007" s="10"/>
      <c r="O4007" s="10"/>
      <c r="P4007" s="10" t="s">
        <v>295</v>
      </c>
      <c r="Q4007" s="10"/>
      <c r="R4007" s="10"/>
      <c r="T4007" s="10" t="s">
        <v>381</v>
      </c>
      <c r="U4007" s="10"/>
      <c r="V4007" s="10" t="s">
        <v>381</v>
      </c>
      <c r="Z4007" s="47"/>
      <c r="AD4007" s="47"/>
      <c r="AH4007" s="47"/>
      <c r="AI4007" s="10"/>
      <c r="AJ4007" s="10" t="s">
        <v>298</v>
      </c>
      <c r="AK4007" s="10" t="s">
        <v>291</v>
      </c>
      <c r="AL4007" s="10"/>
      <c r="AM4007" s="10"/>
      <c r="AN4007" s="10"/>
      <c r="AO4007" s="10"/>
      <c r="AS4007" s="48"/>
      <c r="AT4007" s="50"/>
      <c r="AU4007" s="50"/>
      <c r="AV4007" s="50"/>
      <c r="AW4007" s="50"/>
      <c r="AX4007" s="49">
        <v>1</v>
      </c>
    </row>
    <row r="4008" spans="1:50" ht="14.25" customHeight="1" x14ac:dyDescent="0.55000000000000004">
      <c r="A4008" s="45">
        <v>4501540</v>
      </c>
      <c r="B4008" s="10" t="s">
        <v>284</v>
      </c>
      <c r="C4008" s="10" t="s">
        <v>16</v>
      </c>
      <c r="D4008" s="10" t="s">
        <v>9516</v>
      </c>
      <c r="F4008" s="10" t="s">
        <v>9837</v>
      </c>
      <c r="G4008" s="10" t="s">
        <v>10702</v>
      </c>
      <c r="H4008" s="10" t="s">
        <v>10709</v>
      </c>
      <c r="I4008" s="10" t="s">
        <v>10710</v>
      </c>
      <c r="J4008" s="10" t="s">
        <v>10711</v>
      </c>
      <c r="K4008" s="10" t="s">
        <v>291</v>
      </c>
      <c r="L4008" s="10" t="s">
        <v>292</v>
      </c>
      <c r="M4008" s="46"/>
      <c r="N4008" s="10"/>
      <c r="O4008" s="10"/>
      <c r="P4008" s="10" t="s">
        <v>295</v>
      </c>
      <c r="Q4008" s="10"/>
      <c r="R4008" s="10"/>
      <c r="T4008" s="10" t="s">
        <v>381</v>
      </c>
      <c r="U4008" s="10"/>
      <c r="V4008" s="10" t="s">
        <v>381</v>
      </c>
      <c r="Z4008" s="47"/>
      <c r="AD4008" s="47"/>
      <c r="AH4008" s="47"/>
      <c r="AI4008" s="10"/>
      <c r="AJ4008" s="10" t="s">
        <v>298</v>
      </c>
      <c r="AK4008" s="10" t="s">
        <v>291</v>
      </c>
      <c r="AL4008" s="10"/>
      <c r="AM4008" s="10"/>
      <c r="AN4008" s="10"/>
      <c r="AO4008" s="10"/>
      <c r="AS4008" s="48"/>
      <c r="AT4008" s="50"/>
      <c r="AU4008" s="50"/>
      <c r="AV4008" s="50"/>
      <c r="AW4008" s="50"/>
      <c r="AX4008" s="49">
        <v>1</v>
      </c>
    </row>
    <row r="4009" spans="1:50" ht="14.25" customHeight="1" x14ac:dyDescent="0.55000000000000004">
      <c r="A4009" s="45">
        <v>4501516</v>
      </c>
      <c r="B4009" s="10" t="s">
        <v>284</v>
      </c>
      <c r="C4009" s="10" t="s">
        <v>16</v>
      </c>
      <c r="D4009" s="10" t="s">
        <v>9516</v>
      </c>
      <c r="F4009" s="10" t="s">
        <v>9837</v>
      </c>
      <c r="G4009" s="10" t="s">
        <v>10702</v>
      </c>
      <c r="H4009" s="10" t="s">
        <v>10712</v>
      </c>
      <c r="I4009" s="10" t="s">
        <v>10713</v>
      </c>
      <c r="J4009" s="10" t="s">
        <v>10714</v>
      </c>
      <c r="K4009" s="10" t="s">
        <v>291</v>
      </c>
      <c r="L4009" s="10" t="s">
        <v>292</v>
      </c>
      <c r="M4009" s="46"/>
      <c r="N4009" s="10"/>
      <c r="O4009" s="10"/>
      <c r="P4009" s="10" t="s">
        <v>295</v>
      </c>
      <c r="Q4009" s="10"/>
      <c r="R4009" s="10"/>
      <c r="T4009" s="10" t="s">
        <v>381</v>
      </c>
      <c r="U4009" s="10"/>
      <c r="V4009" s="10" t="s">
        <v>381</v>
      </c>
      <c r="Z4009" s="47"/>
      <c r="AD4009" s="47"/>
      <c r="AH4009" s="47"/>
      <c r="AI4009" s="10"/>
      <c r="AJ4009" s="10" t="s">
        <v>298</v>
      </c>
      <c r="AK4009" s="10" t="s">
        <v>291</v>
      </c>
      <c r="AL4009" s="10"/>
      <c r="AM4009" s="10"/>
      <c r="AN4009" s="10"/>
      <c r="AO4009" s="10"/>
      <c r="AP4009" s="10">
        <v>9</v>
      </c>
      <c r="AQ4009" s="10">
        <v>15</v>
      </c>
      <c r="AS4009" s="48">
        <v>12</v>
      </c>
      <c r="AT4009" s="50"/>
      <c r="AU4009" s="50"/>
      <c r="AV4009" s="50"/>
      <c r="AW4009" s="50"/>
      <c r="AX4009" s="49">
        <v>1</v>
      </c>
    </row>
    <row r="4010" spans="1:50" ht="14.25" customHeight="1" x14ac:dyDescent="0.55000000000000004">
      <c r="A4010" s="45">
        <v>1393206</v>
      </c>
      <c r="B4010" s="10" t="s">
        <v>284</v>
      </c>
      <c r="C4010" s="10" t="s">
        <v>16</v>
      </c>
      <c r="D4010" s="10" t="s">
        <v>9516</v>
      </c>
      <c r="F4010" s="10" t="s">
        <v>9837</v>
      </c>
      <c r="G4010" s="10" t="s">
        <v>10702</v>
      </c>
      <c r="H4010" s="10" t="s">
        <v>10715</v>
      </c>
      <c r="I4010" s="10" t="s">
        <v>10716</v>
      </c>
      <c r="J4010" s="10" t="s">
        <v>10717</v>
      </c>
      <c r="K4010" s="10" t="s">
        <v>291</v>
      </c>
      <c r="L4010" s="10" t="s">
        <v>292</v>
      </c>
      <c r="M4010" s="46"/>
      <c r="N4010" s="10"/>
      <c r="O4010" s="10"/>
      <c r="P4010" s="10" t="s">
        <v>295</v>
      </c>
      <c r="Q4010" s="10"/>
      <c r="R4010" s="10"/>
      <c r="T4010" s="10" t="s">
        <v>381</v>
      </c>
      <c r="U4010" s="10"/>
      <c r="V4010" s="10" t="s">
        <v>381</v>
      </c>
      <c r="Z4010" s="47"/>
      <c r="AD4010" s="47"/>
      <c r="AH4010" s="47"/>
      <c r="AI4010" s="10"/>
      <c r="AJ4010" s="10" t="s">
        <v>298</v>
      </c>
      <c r="AK4010" s="10" t="s">
        <v>291</v>
      </c>
      <c r="AL4010" s="10"/>
      <c r="AM4010" s="10"/>
      <c r="AN4010" s="10"/>
      <c r="AO4010" s="10"/>
      <c r="AS4010" s="48"/>
      <c r="AT4010" s="50"/>
      <c r="AU4010" s="50"/>
      <c r="AV4010" s="50"/>
      <c r="AW4010" s="50"/>
      <c r="AX4010" s="49">
        <v>1</v>
      </c>
    </row>
    <row r="4011" spans="1:50" ht="14.25" customHeight="1" x14ac:dyDescent="0.55000000000000004">
      <c r="A4011" s="45">
        <v>1393249</v>
      </c>
      <c r="B4011" s="10" t="s">
        <v>319</v>
      </c>
      <c r="C4011" s="10" t="s">
        <v>16</v>
      </c>
      <c r="D4011" s="10" t="s">
        <v>9516</v>
      </c>
      <c r="F4011" s="10" t="s">
        <v>9837</v>
      </c>
      <c r="G4011" s="10" t="s">
        <v>10702</v>
      </c>
      <c r="H4011" s="10" t="s">
        <v>10718</v>
      </c>
      <c r="I4011" s="10" t="s">
        <v>10719</v>
      </c>
      <c r="J4011" s="10" t="s">
        <v>10720</v>
      </c>
      <c r="K4011" s="10" t="s">
        <v>291</v>
      </c>
      <c r="L4011" s="10" t="s">
        <v>316</v>
      </c>
      <c r="M4011" s="46"/>
      <c r="N4011" s="10"/>
      <c r="O4011" s="10"/>
      <c r="P4011" s="10" t="s">
        <v>295</v>
      </c>
      <c r="Q4011" s="10"/>
      <c r="R4011" s="10"/>
      <c r="T4011" s="10" t="s">
        <v>381</v>
      </c>
      <c r="U4011" s="10"/>
      <c r="V4011" s="10" t="s">
        <v>381</v>
      </c>
      <c r="Z4011" s="47"/>
      <c r="AD4011" s="47"/>
      <c r="AH4011" s="47"/>
      <c r="AI4011" s="10"/>
      <c r="AJ4011" s="10" t="s">
        <v>298</v>
      </c>
      <c r="AK4011" s="10" t="s">
        <v>291</v>
      </c>
      <c r="AL4011" s="10"/>
      <c r="AM4011" s="10"/>
      <c r="AN4011" s="10"/>
      <c r="AO4011" s="10"/>
      <c r="AS4011" s="48"/>
      <c r="AT4011" s="50"/>
      <c r="AU4011" s="50"/>
      <c r="AV4011" s="50"/>
      <c r="AW4011" s="50"/>
      <c r="AX4011" s="49">
        <v>1</v>
      </c>
    </row>
    <row r="4012" spans="1:50" ht="14.25" customHeight="1" x14ac:dyDescent="0.55000000000000004">
      <c r="A4012" s="45">
        <v>1394667</v>
      </c>
      <c r="B4012" s="10" t="s">
        <v>284</v>
      </c>
      <c r="C4012" s="10" t="s">
        <v>16</v>
      </c>
      <c r="D4012" s="10" t="s">
        <v>9516</v>
      </c>
      <c r="F4012" s="10" t="s">
        <v>9837</v>
      </c>
      <c r="G4012" s="10" t="s">
        <v>10702</v>
      </c>
      <c r="H4012" s="10" t="s">
        <v>10721</v>
      </c>
      <c r="I4012" s="10" t="s">
        <v>10722</v>
      </c>
      <c r="J4012" s="10" t="s">
        <v>10723</v>
      </c>
      <c r="K4012" s="10" t="s">
        <v>291</v>
      </c>
      <c r="L4012" s="10" t="s">
        <v>292</v>
      </c>
      <c r="M4012" s="46"/>
      <c r="N4012" s="10"/>
      <c r="O4012" s="10"/>
      <c r="P4012" s="10" t="s">
        <v>295</v>
      </c>
      <c r="Q4012" s="10"/>
      <c r="R4012" s="10"/>
      <c r="T4012" s="10" t="s">
        <v>381</v>
      </c>
      <c r="U4012" s="10"/>
      <c r="V4012" s="10" t="s">
        <v>381</v>
      </c>
      <c r="Z4012" s="47"/>
      <c r="AD4012" s="47"/>
      <c r="AH4012" s="47"/>
      <c r="AI4012" s="10"/>
      <c r="AJ4012" s="10" t="s">
        <v>298</v>
      </c>
      <c r="AK4012" s="10" t="s">
        <v>291</v>
      </c>
      <c r="AL4012" s="10"/>
      <c r="AM4012" s="10"/>
      <c r="AN4012" s="10"/>
      <c r="AO4012" s="10"/>
      <c r="AS4012" s="48"/>
      <c r="AT4012" s="50"/>
      <c r="AU4012" s="50"/>
      <c r="AV4012" s="50"/>
      <c r="AW4012" s="50"/>
      <c r="AX4012" s="49">
        <v>1</v>
      </c>
    </row>
    <row r="4013" spans="1:50" ht="14.25" customHeight="1" x14ac:dyDescent="0.55000000000000004">
      <c r="A4013" s="45">
        <v>4501193</v>
      </c>
      <c r="B4013" s="10" t="s">
        <v>284</v>
      </c>
      <c r="C4013" s="10" t="s">
        <v>16</v>
      </c>
      <c r="D4013" s="10" t="s">
        <v>9516</v>
      </c>
      <c r="F4013" s="10" t="s">
        <v>9837</v>
      </c>
      <c r="G4013" s="10" t="s">
        <v>10702</v>
      </c>
      <c r="H4013" s="10" t="s">
        <v>10724</v>
      </c>
      <c r="I4013" s="10" t="s">
        <v>10725</v>
      </c>
      <c r="J4013" s="10" t="s">
        <v>10726</v>
      </c>
      <c r="K4013" s="10" t="s">
        <v>291</v>
      </c>
      <c r="L4013" s="10" t="s">
        <v>292</v>
      </c>
      <c r="M4013" s="46"/>
      <c r="N4013" s="10"/>
      <c r="O4013" s="10"/>
      <c r="P4013" s="10" t="s">
        <v>295</v>
      </c>
      <c r="Q4013" s="10"/>
      <c r="R4013" s="10"/>
      <c r="T4013" s="10" t="s">
        <v>381</v>
      </c>
      <c r="U4013" s="10"/>
      <c r="V4013" s="10" t="s">
        <v>381</v>
      </c>
      <c r="Z4013" s="47"/>
      <c r="AD4013" s="47"/>
      <c r="AH4013" s="47"/>
      <c r="AI4013" s="10"/>
      <c r="AJ4013" s="10" t="s">
        <v>298</v>
      </c>
      <c r="AK4013" s="10" t="s">
        <v>291</v>
      </c>
      <c r="AL4013" s="10"/>
      <c r="AM4013" s="10"/>
      <c r="AN4013" s="10"/>
      <c r="AO4013" s="10"/>
      <c r="AP4013" s="10">
        <v>2</v>
      </c>
      <c r="AQ4013" s="10">
        <v>3</v>
      </c>
      <c r="AS4013" s="48">
        <v>2.5</v>
      </c>
      <c r="AT4013" s="50"/>
      <c r="AU4013" s="50"/>
      <c r="AV4013" s="50"/>
      <c r="AW4013" s="50"/>
      <c r="AX4013" s="49">
        <v>1</v>
      </c>
    </row>
    <row r="4014" spans="1:50" ht="14.25" customHeight="1" x14ac:dyDescent="0.55000000000000004">
      <c r="A4014" s="45">
        <v>5047211</v>
      </c>
      <c r="B4014" s="10" t="s">
        <v>284</v>
      </c>
      <c r="C4014" s="10" t="s">
        <v>16</v>
      </c>
      <c r="D4014" s="10" t="s">
        <v>9516</v>
      </c>
      <c r="F4014" s="10" t="s">
        <v>9837</v>
      </c>
      <c r="G4014" s="10" t="s">
        <v>10702</v>
      </c>
      <c r="H4014" s="10" t="s">
        <v>10727</v>
      </c>
      <c r="I4014" s="10" t="s">
        <v>10728</v>
      </c>
      <c r="J4014" s="10" t="s">
        <v>10729</v>
      </c>
      <c r="K4014" s="10" t="s">
        <v>291</v>
      </c>
      <c r="L4014" s="10" t="s">
        <v>292</v>
      </c>
      <c r="M4014" s="46"/>
      <c r="N4014" s="10"/>
      <c r="O4014" s="10"/>
      <c r="P4014" s="10" t="s">
        <v>295</v>
      </c>
      <c r="Q4014" s="10"/>
      <c r="R4014" s="10"/>
      <c r="T4014" s="10" t="s">
        <v>381</v>
      </c>
      <c r="U4014" s="10"/>
      <c r="V4014" s="10" t="s">
        <v>381</v>
      </c>
      <c r="Z4014" s="47"/>
      <c r="AD4014" s="47"/>
      <c r="AH4014" s="47"/>
      <c r="AI4014" s="10"/>
      <c r="AJ4014" s="10" t="s">
        <v>298</v>
      </c>
      <c r="AK4014" s="10" t="s">
        <v>291</v>
      </c>
      <c r="AL4014" s="10"/>
      <c r="AM4014" s="10"/>
      <c r="AN4014" s="10"/>
      <c r="AO4014" s="10"/>
      <c r="AS4014" s="48"/>
      <c r="AT4014" s="50"/>
      <c r="AU4014" s="50"/>
      <c r="AV4014" s="50"/>
      <c r="AW4014" s="50"/>
      <c r="AX4014" s="49">
        <v>1</v>
      </c>
    </row>
    <row r="4015" spans="1:50" ht="14.25" customHeight="1" x14ac:dyDescent="0.55000000000000004">
      <c r="A4015" s="45">
        <v>4501729</v>
      </c>
      <c r="B4015" s="10" t="s">
        <v>284</v>
      </c>
      <c r="C4015" s="10" t="s">
        <v>16</v>
      </c>
      <c r="D4015" s="10" t="s">
        <v>9516</v>
      </c>
      <c r="F4015" s="10" t="s">
        <v>9837</v>
      </c>
      <c r="G4015" s="10" t="s">
        <v>10702</v>
      </c>
      <c r="H4015" s="10" t="s">
        <v>10730</v>
      </c>
      <c r="I4015" s="10" t="s">
        <v>10731</v>
      </c>
      <c r="J4015" s="10" t="s">
        <v>10732</v>
      </c>
      <c r="K4015" s="10" t="s">
        <v>291</v>
      </c>
      <c r="L4015" s="10" t="s">
        <v>292</v>
      </c>
      <c r="M4015" s="46"/>
      <c r="N4015" s="10"/>
      <c r="O4015" s="10"/>
      <c r="P4015" s="10" t="s">
        <v>295</v>
      </c>
      <c r="Q4015" s="10"/>
      <c r="R4015" s="10"/>
      <c r="T4015" s="10" t="s">
        <v>381</v>
      </c>
      <c r="U4015" s="10"/>
      <c r="V4015" s="10" t="s">
        <v>381</v>
      </c>
      <c r="Z4015" s="47"/>
      <c r="AD4015" s="47"/>
      <c r="AH4015" s="47"/>
      <c r="AI4015" s="10"/>
      <c r="AJ4015" s="10" t="s">
        <v>298</v>
      </c>
      <c r="AK4015" s="10" t="s">
        <v>291</v>
      </c>
      <c r="AL4015" s="10"/>
      <c r="AM4015" s="10"/>
      <c r="AN4015" s="10"/>
      <c r="AO4015" s="10"/>
      <c r="AS4015" s="48"/>
      <c r="AT4015" s="50"/>
      <c r="AU4015" s="50"/>
      <c r="AV4015" s="50"/>
      <c r="AW4015" s="50"/>
      <c r="AX4015" s="49">
        <v>1</v>
      </c>
    </row>
    <row r="4016" spans="1:50" ht="14.25" customHeight="1" x14ac:dyDescent="0.55000000000000004">
      <c r="A4016" s="45">
        <v>1391276</v>
      </c>
      <c r="B4016" s="10" t="s">
        <v>284</v>
      </c>
      <c r="C4016" s="10" t="s">
        <v>16</v>
      </c>
      <c r="D4016" s="10" t="s">
        <v>9516</v>
      </c>
      <c r="F4016" s="10" t="s">
        <v>9837</v>
      </c>
      <c r="G4016" s="10" t="s">
        <v>10702</v>
      </c>
      <c r="H4016" s="10" t="s">
        <v>10730</v>
      </c>
      <c r="I4016" s="10" t="s">
        <v>10733</v>
      </c>
      <c r="J4016" s="10" t="s">
        <v>10734</v>
      </c>
      <c r="K4016" s="10" t="s">
        <v>291</v>
      </c>
      <c r="L4016" s="10" t="s">
        <v>292</v>
      </c>
      <c r="M4016" s="46"/>
      <c r="N4016" s="10"/>
      <c r="O4016" s="10"/>
      <c r="P4016" s="10" t="s">
        <v>295</v>
      </c>
      <c r="Q4016" s="10"/>
      <c r="R4016" s="10"/>
      <c r="T4016" s="10" t="s">
        <v>381</v>
      </c>
      <c r="U4016" s="10"/>
      <c r="V4016" s="10" t="s">
        <v>381</v>
      </c>
      <c r="Z4016" s="47"/>
      <c r="AD4016" s="47"/>
      <c r="AH4016" s="47"/>
      <c r="AI4016" s="10"/>
      <c r="AJ4016" s="10" t="s">
        <v>298</v>
      </c>
      <c r="AK4016" s="10" t="s">
        <v>291</v>
      </c>
      <c r="AL4016" s="10"/>
      <c r="AM4016" s="10"/>
      <c r="AN4016" s="10"/>
      <c r="AO4016" s="10"/>
      <c r="AS4016" s="48"/>
      <c r="AT4016" s="50"/>
      <c r="AU4016" s="50"/>
      <c r="AV4016" s="50"/>
      <c r="AW4016" s="50"/>
      <c r="AX4016" s="49">
        <v>1</v>
      </c>
    </row>
    <row r="4017" spans="1:50" ht="14.25" customHeight="1" x14ac:dyDescent="0.55000000000000004">
      <c r="A4017" s="45">
        <v>1391211</v>
      </c>
      <c r="B4017" s="10" t="s">
        <v>313</v>
      </c>
      <c r="C4017" s="10" t="s">
        <v>16</v>
      </c>
      <c r="D4017" s="10" t="s">
        <v>9516</v>
      </c>
      <c r="F4017" s="10" t="s">
        <v>9837</v>
      </c>
      <c r="G4017" s="10" t="s">
        <v>10702</v>
      </c>
      <c r="H4017" s="10" t="s">
        <v>10730</v>
      </c>
      <c r="I4017" s="10" t="s">
        <v>10735</v>
      </c>
      <c r="J4017" s="10" t="s">
        <v>10736</v>
      </c>
      <c r="K4017" s="10" t="s">
        <v>291</v>
      </c>
      <c r="L4017" s="10" t="s">
        <v>316</v>
      </c>
      <c r="M4017" s="46"/>
      <c r="N4017" s="10"/>
      <c r="O4017" s="10"/>
      <c r="P4017" s="10" t="s">
        <v>295</v>
      </c>
      <c r="Q4017" s="10"/>
      <c r="R4017" s="10"/>
      <c r="T4017" s="10" t="s">
        <v>381</v>
      </c>
      <c r="U4017" s="10"/>
      <c r="V4017" s="10" t="s">
        <v>381</v>
      </c>
      <c r="Z4017" s="47"/>
      <c r="AD4017" s="47"/>
      <c r="AH4017" s="47"/>
      <c r="AI4017" s="10"/>
      <c r="AJ4017" s="10" t="s">
        <v>298</v>
      </c>
      <c r="AK4017" s="10" t="s">
        <v>291</v>
      </c>
      <c r="AL4017" s="10"/>
      <c r="AM4017" s="10"/>
      <c r="AN4017" s="10"/>
      <c r="AO4017" s="10"/>
      <c r="AS4017" s="48"/>
      <c r="AT4017" s="50"/>
      <c r="AU4017" s="50"/>
      <c r="AV4017" s="50"/>
      <c r="AW4017" s="50"/>
      <c r="AX4017" s="49">
        <v>1</v>
      </c>
    </row>
    <row r="4018" spans="1:50" ht="14.25" customHeight="1" x14ac:dyDescent="0.55000000000000004">
      <c r="A4018" s="45">
        <v>1391524</v>
      </c>
      <c r="B4018" s="10" t="s">
        <v>313</v>
      </c>
      <c r="C4018" s="10" t="s">
        <v>16</v>
      </c>
      <c r="D4018" s="10" t="s">
        <v>9516</v>
      </c>
      <c r="F4018" s="10" t="s">
        <v>9837</v>
      </c>
      <c r="G4018" s="10" t="s">
        <v>10702</v>
      </c>
      <c r="H4018" s="10" t="s">
        <v>10730</v>
      </c>
      <c r="I4018" s="10" t="s">
        <v>10737</v>
      </c>
      <c r="J4018" s="10" t="s">
        <v>10738</v>
      </c>
      <c r="K4018" s="10" t="s">
        <v>291</v>
      </c>
      <c r="L4018" s="10" t="s">
        <v>316</v>
      </c>
      <c r="M4018" s="46"/>
      <c r="N4018" s="10"/>
      <c r="O4018" s="10"/>
      <c r="P4018" s="10" t="s">
        <v>295</v>
      </c>
      <c r="Q4018" s="10"/>
      <c r="R4018" s="10"/>
      <c r="T4018" s="10" t="s">
        <v>381</v>
      </c>
      <c r="U4018" s="10"/>
      <c r="V4018" s="10" t="s">
        <v>381</v>
      </c>
      <c r="Z4018" s="47"/>
      <c r="AD4018" s="47"/>
      <c r="AH4018" s="47"/>
      <c r="AI4018" s="10"/>
      <c r="AJ4018" s="10" t="s">
        <v>298</v>
      </c>
      <c r="AK4018" s="10" t="s">
        <v>291</v>
      </c>
      <c r="AL4018" s="10"/>
      <c r="AM4018" s="10"/>
      <c r="AN4018" s="10"/>
      <c r="AO4018" s="10"/>
      <c r="AS4018" s="48"/>
      <c r="AT4018" s="50"/>
      <c r="AU4018" s="50"/>
      <c r="AV4018" s="50"/>
      <c r="AW4018" s="50"/>
      <c r="AX4018" s="49">
        <v>1</v>
      </c>
    </row>
    <row r="4019" spans="1:50" ht="14.25" customHeight="1" x14ac:dyDescent="0.55000000000000004">
      <c r="A4019" s="45">
        <v>1396193</v>
      </c>
      <c r="B4019" s="10" t="s">
        <v>284</v>
      </c>
      <c r="C4019" s="10" t="s">
        <v>16</v>
      </c>
      <c r="D4019" s="10" t="s">
        <v>9516</v>
      </c>
      <c r="F4019" s="10" t="s">
        <v>9837</v>
      </c>
      <c r="G4019" s="10" t="s">
        <v>10702</v>
      </c>
      <c r="H4019" s="10" t="s">
        <v>10739</v>
      </c>
      <c r="I4019" s="10" t="s">
        <v>10740</v>
      </c>
      <c r="J4019" s="10" t="s">
        <v>10741</v>
      </c>
      <c r="K4019" s="10" t="s">
        <v>291</v>
      </c>
      <c r="L4019" s="10" t="s">
        <v>292</v>
      </c>
      <c r="M4019" s="46"/>
      <c r="N4019" s="10"/>
      <c r="O4019" s="10"/>
      <c r="P4019" s="10" t="s">
        <v>295</v>
      </c>
      <c r="Q4019" s="10"/>
      <c r="R4019" s="10"/>
      <c r="T4019" s="10" t="s">
        <v>381</v>
      </c>
      <c r="U4019" s="10"/>
      <c r="V4019" s="10" t="s">
        <v>381</v>
      </c>
      <c r="Z4019" s="47"/>
      <c r="AD4019" s="47"/>
      <c r="AH4019" s="47"/>
      <c r="AI4019" s="10"/>
      <c r="AJ4019" s="10" t="s">
        <v>298</v>
      </c>
      <c r="AK4019" s="10" t="s">
        <v>291</v>
      </c>
      <c r="AL4019" s="10"/>
      <c r="AM4019" s="10"/>
      <c r="AN4019" s="10"/>
      <c r="AO4019" s="10"/>
      <c r="AP4019" s="10">
        <v>15</v>
      </c>
      <c r="AQ4019" s="10">
        <v>30</v>
      </c>
      <c r="AS4019" s="48">
        <v>22.5</v>
      </c>
      <c r="AT4019" s="50"/>
      <c r="AU4019" s="50"/>
      <c r="AV4019" s="50"/>
      <c r="AW4019" s="50"/>
      <c r="AX4019" s="49">
        <v>1</v>
      </c>
    </row>
    <row r="4020" spans="1:50" ht="14.25" customHeight="1" x14ac:dyDescent="0.55000000000000004">
      <c r="A4020" s="45">
        <v>1394406</v>
      </c>
      <c r="B4020" s="10" t="s">
        <v>313</v>
      </c>
      <c r="C4020" s="10" t="s">
        <v>16</v>
      </c>
      <c r="D4020" s="10" t="s">
        <v>9516</v>
      </c>
      <c r="F4020" s="10" t="s">
        <v>9837</v>
      </c>
      <c r="G4020" s="10" t="s">
        <v>10702</v>
      </c>
      <c r="H4020" s="10" t="s">
        <v>10742</v>
      </c>
      <c r="I4020" s="10" t="s">
        <v>10743</v>
      </c>
      <c r="J4020" s="10" t="s">
        <v>10744</v>
      </c>
      <c r="K4020" s="10" t="s">
        <v>291</v>
      </c>
      <c r="L4020" s="10" t="s">
        <v>316</v>
      </c>
      <c r="M4020" s="46"/>
      <c r="N4020" s="10"/>
      <c r="O4020" s="10"/>
      <c r="P4020" s="10" t="s">
        <v>295</v>
      </c>
      <c r="Q4020" s="10"/>
      <c r="R4020" s="10"/>
      <c r="T4020" s="10" t="s">
        <v>381</v>
      </c>
      <c r="U4020" s="10"/>
      <c r="V4020" s="10" t="s">
        <v>381</v>
      </c>
      <c r="Z4020" s="47"/>
      <c r="AD4020" s="47"/>
      <c r="AH4020" s="47"/>
      <c r="AI4020" s="10"/>
      <c r="AJ4020" s="10" t="s">
        <v>298</v>
      </c>
      <c r="AK4020" s="10" t="s">
        <v>291</v>
      </c>
      <c r="AL4020" s="10"/>
      <c r="AM4020" s="10"/>
      <c r="AN4020" s="10"/>
      <c r="AO4020" s="10"/>
      <c r="AS4020" s="48"/>
      <c r="AT4020" s="50"/>
      <c r="AU4020" s="50"/>
      <c r="AV4020" s="50"/>
      <c r="AW4020" s="50"/>
      <c r="AX4020" s="49">
        <v>1</v>
      </c>
    </row>
    <row r="4021" spans="1:50" ht="14.25" customHeight="1" x14ac:dyDescent="0.55000000000000004">
      <c r="A4021" s="45">
        <v>1391808</v>
      </c>
      <c r="B4021" s="10" t="s">
        <v>284</v>
      </c>
      <c r="C4021" s="10" t="s">
        <v>16</v>
      </c>
      <c r="D4021" s="10" t="s">
        <v>9516</v>
      </c>
      <c r="F4021" s="10" t="s">
        <v>9837</v>
      </c>
      <c r="G4021" s="10" t="s">
        <v>10702</v>
      </c>
      <c r="H4021" s="10" t="s">
        <v>10745</v>
      </c>
      <c r="I4021" s="10" t="s">
        <v>10746</v>
      </c>
      <c r="J4021" s="10" t="s">
        <v>10747</v>
      </c>
      <c r="K4021" s="10" t="s">
        <v>291</v>
      </c>
      <c r="L4021" s="10" t="s">
        <v>292</v>
      </c>
      <c r="M4021" s="46"/>
      <c r="N4021" s="10"/>
      <c r="O4021" s="10"/>
      <c r="P4021" s="10" t="s">
        <v>295</v>
      </c>
      <c r="Q4021" s="10"/>
      <c r="R4021" s="10"/>
      <c r="T4021" s="10" t="s">
        <v>381</v>
      </c>
      <c r="U4021" s="10"/>
      <c r="V4021" s="10" t="s">
        <v>381</v>
      </c>
      <c r="Z4021" s="47"/>
      <c r="AD4021" s="47"/>
      <c r="AH4021" s="47"/>
      <c r="AI4021" s="10"/>
      <c r="AJ4021" s="10" t="s">
        <v>298</v>
      </c>
      <c r="AK4021" s="10" t="s">
        <v>291</v>
      </c>
      <c r="AL4021" s="10"/>
      <c r="AM4021" s="10"/>
      <c r="AN4021" s="10"/>
      <c r="AO4021" s="10"/>
      <c r="AS4021" s="48"/>
      <c r="AT4021" s="50"/>
      <c r="AU4021" s="50"/>
      <c r="AV4021" s="50"/>
      <c r="AW4021" s="50"/>
      <c r="AX4021" s="49">
        <v>1</v>
      </c>
    </row>
    <row r="4022" spans="1:50" ht="14.25" customHeight="1" x14ac:dyDescent="0.55000000000000004">
      <c r="A4022" s="45">
        <v>1391793</v>
      </c>
      <c r="B4022" s="10" t="s">
        <v>284</v>
      </c>
      <c r="C4022" s="10" t="s">
        <v>16</v>
      </c>
      <c r="D4022" s="10" t="s">
        <v>9516</v>
      </c>
      <c r="F4022" s="10" t="s">
        <v>9837</v>
      </c>
      <c r="G4022" s="10" t="s">
        <v>10702</v>
      </c>
      <c r="H4022" s="10" t="s">
        <v>10745</v>
      </c>
      <c r="I4022" s="10" t="s">
        <v>10748</v>
      </c>
      <c r="J4022" s="10" t="s">
        <v>10749</v>
      </c>
      <c r="K4022" s="10" t="s">
        <v>291</v>
      </c>
      <c r="L4022" s="10" t="s">
        <v>292</v>
      </c>
      <c r="M4022" s="46"/>
      <c r="N4022" s="10"/>
      <c r="O4022" s="10"/>
      <c r="P4022" s="10" t="s">
        <v>295</v>
      </c>
      <c r="Q4022" s="10"/>
      <c r="R4022" s="10"/>
      <c r="T4022" s="10" t="s">
        <v>381</v>
      </c>
      <c r="U4022" s="10"/>
      <c r="V4022" s="10" t="s">
        <v>381</v>
      </c>
      <c r="Z4022" s="47"/>
      <c r="AD4022" s="47"/>
      <c r="AH4022" s="47"/>
      <c r="AI4022" s="10"/>
      <c r="AJ4022" s="10" t="s">
        <v>298</v>
      </c>
      <c r="AK4022" s="10" t="s">
        <v>291</v>
      </c>
      <c r="AL4022" s="10"/>
      <c r="AM4022" s="10"/>
      <c r="AN4022" s="10"/>
      <c r="AO4022" s="10"/>
      <c r="AS4022" s="48"/>
      <c r="AT4022" s="50"/>
      <c r="AU4022" s="50"/>
      <c r="AV4022" s="50"/>
      <c r="AW4022" s="50"/>
      <c r="AX4022" s="49">
        <v>1</v>
      </c>
    </row>
    <row r="4023" spans="1:50" ht="14.25" customHeight="1" x14ac:dyDescent="0.55000000000000004">
      <c r="A4023" s="45">
        <v>1395976</v>
      </c>
      <c r="B4023" s="10" t="s">
        <v>284</v>
      </c>
      <c r="C4023" s="10" t="s">
        <v>16</v>
      </c>
      <c r="D4023" s="10" t="s">
        <v>9516</v>
      </c>
      <c r="F4023" s="10" t="s">
        <v>9837</v>
      </c>
      <c r="G4023" s="10" t="s">
        <v>10702</v>
      </c>
      <c r="H4023" s="10" t="s">
        <v>10750</v>
      </c>
      <c r="I4023" s="10" t="s">
        <v>10751</v>
      </c>
      <c r="J4023" s="10" t="s">
        <v>10752</v>
      </c>
      <c r="K4023" s="10" t="s">
        <v>291</v>
      </c>
      <c r="L4023" s="10" t="s">
        <v>292</v>
      </c>
      <c r="M4023" s="46"/>
      <c r="N4023" s="10"/>
      <c r="O4023" s="10"/>
      <c r="P4023" s="10" t="s">
        <v>295</v>
      </c>
      <c r="Q4023" s="10"/>
      <c r="R4023" s="10"/>
      <c r="T4023" s="10" t="s">
        <v>381</v>
      </c>
      <c r="U4023" s="10"/>
      <c r="V4023" s="10" t="s">
        <v>381</v>
      </c>
      <c r="Z4023" s="47"/>
      <c r="AD4023" s="47"/>
      <c r="AH4023" s="47"/>
      <c r="AI4023" s="10"/>
      <c r="AJ4023" s="10" t="s">
        <v>298</v>
      </c>
      <c r="AK4023" s="10" t="s">
        <v>291</v>
      </c>
      <c r="AL4023" s="10"/>
      <c r="AM4023" s="10"/>
      <c r="AN4023" s="10"/>
      <c r="AO4023" s="10"/>
      <c r="AS4023" s="48"/>
      <c r="AT4023" s="50"/>
      <c r="AU4023" s="50"/>
      <c r="AV4023" s="50"/>
      <c r="AW4023" s="50"/>
      <c r="AX4023" s="49">
        <v>1</v>
      </c>
    </row>
    <row r="4024" spans="1:50" ht="14.25" customHeight="1" x14ac:dyDescent="0.55000000000000004">
      <c r="A4024" s="45">
        <v>1393298</v>
      </c>
      <c r="B4024" s="10" t="s">
        <v>284</v>
      </c>
      <c r="C4024" s="10" t="s">
        <v>16</v>
      </c>
      <c r="D4024" s="10" t="s">
        <v>9516</v>
      </c>
      <c r="F4024" s="10" t="s">
        <v>9837</v>
      </c>
      <c r="G4024" s="10" t="s">
        <v>10702</v>
      </c>
      <c r="H4024" s="10" t="s">
        <v>10753</v>
      </c>
      <c r="I4024" s="10" t="s">
        <v>10754</v>
      </c>
      <c r="J4024" s="10" t="s">
        <v>10755</v>
      </c>
      <c r="K4024" s="10" t="s">
        <v>291</v>
      </c>
      <c r="L4024" s="10" t="s">
        <v>292</v>
      </c>
      <c r="M4024" s="46"/>
      <c r="N4024" s="10"/>
      <c r="O4024" s="10"/>
      <c r="P4024" s="10" t="s">
        <v>295</v>
      </c>
      <c r="Q4024" s="10"/>
      <c r="R4024" s="10"/>
      <c r="T4024" s="10" t="s">
        <v>381</v>
      </c>
      <c r="U4024" s="10"/>
      <c r="V4024" s="10" t="s">
        <v>381</v>
      </c>
      <c r="Z4024" s="47"/>
      <c r="AD4024" s="47"/>
      <c r="AH4024" s="47"/>
      <c r="AI4024" s="10"/>
      <c r="AJ4024" s="10" t="s">
        <v>298</v>
      </c>
      <c r="AK4024" s="10" t="s">
        <v>291</v>
      </c>
      <c r="AL4024" s="10"/>
      <c r="AM4024" s="10"/>
      <c r="AN4024" s="10"/>
      <c r="AO4024" s="10"/>
      <c r="AS4024" s="48"/>
      <c r="AT4024" s="50"/>
      <c r="AU4024" s="50"/>
      <c r="AV4024" s="50"/>
      <c r="AW4024" s="50"/>
      <c r="AX4024" s="49">
        <v>1</v>
      </c>
    </row>
    <row r="4025" spans="1:50" ht="14.25" customHeight="1" x14ac:dyDescent="0.55000000000000004">
      <c r="A4025" s="45">
        <v>1391990</v>
      </c>
      <c r="B4025" s="10" t="s">
        <v>284</v>
      </c>
      <c r="C4025" s="10" t="s">
        <v>16</v>
      </c>
      <c r="D4025" s="10" t="s">
        <v>9516</v>
      </c>
      <c r="F4025" s="10" t="s">
        <v>9837</v>
      </c>
      <c r="G4025" s="10" t="s">
        <v>10702</v>
      </c>
      <c r="H4025" s="10" t="s">
        <v>10756</v>
      </c>
      <c r="I4025" s="10" t="s">
        <v>10757</v>
      </c>
      <c r="J4025" s="10" t="s">
        <v>10758</v>
      </c>
      <c r="K4025" s="10" t="s">
        <v>291</v>
      </c>
      <c r="L4025" s="10" t="s">
        <v>292</v>
      </c>
      <c r="M4025" s="46"/>
      <c r="N4025" s="10"/>
      <c r="O4025" s="10"/>
      <c r="P4025" s="10" t="s">
        <v>295</v>
      </c>
      <c r="Q4025" s="10"/>
      <c r="R4025" s="10"/>
      <c r="T4025" s="10" t="s">
        <v>381</v>
      </c>
      <c r="U4025" s="10"/>
      <c r="V4025" s="10" t="s">
        <v>381</v>
      </c>
      <c r="Z4025" s="47"/>
      <c r="AD4025" s="47"/>
      <c r="AH4025" s="47"/>
      <c r="AI4025" s="10"/>
      <c r="AJ4025" s="10" t="s">
        <v>298</v>
      </c>
      <c r="AK4025" s="10" t="s">
        <v>291</v>
      </c>
      <c r="AL4025" s="10"/>
      <c r="AM4025" s="10"/>
      <c r="AN4025" s="10"/>
      <c r="AO4025" s="10"/>
      <c r="AS4025" s="48"/>
      <c r="AT4025" s="50"/>
      <c r="AU4025" s="50"/>
      <c r="AV4025" s="50"/>
      <c r="AW4025" s="50"/>
      <c r="AX4025" s="49">
        <v>1</v>
      </c>
    </row>
    <row r="4026" spans="1:50" ht="14.25" customHeight="1" x14ac:dyDescent="0.55000000000000004">
      <c r="A4026" s="45">
        <v>1392994</v>
      </c>
      <c r="B4026" s="10" t="s">
        <v>284</v>
      </c>
      <c r="C4026" s="10" t="s">
        <v>16</v>
      </c>
      <c r="D4026" s="10" t="s">
        <v>9516</v>
      </c>
      <c r="F4026" s="10" t="s">
        <v>9837</v>
      </c>
      <c r="G4026" s="10" t="s">
        <v>10702</v>
      </c>
      <c r="H4026" s="10" t="s">
        <v>10759</v>
      </c>
      <c r="I4026" s="10" t="s">
        <v>10760</v>
      </c>
      <c r="J4026" s="10" t="s">
        <v>10761</v>
      </c>
      <c r="K4026" s="10" t="s">
        <v>291</v>
      </c>
      <c r="L4026" s="10" t="s">
        <v>292</v>
      </c>
      <c r="M4026" s="46"/>
      <c r="N4026" s="10"/>
      <c r="O4026" s="10"/>
      <c r="P4026" s="10" t="s">
        <v>295</v>
      </c>
      <c r="Q4026" s="10"/>
      <c r="R4026" s="10"/>
      <c r="T4026" s="10" t="s">
        <v>381</v>
      </c>
      <c r="U4026" s="10"/>
      <c r="V4026" s="10" t="s">
        <v>381</v>
      </c>
      <c r="Z4026" s="47"/>
      <c r="AD4026" s="47"/>
      <c r="AH4026" s="47"/>
      <c r="AI4026" s="10"/>
      <c r="AJ4026" s="10" t="s">
        <v>298</v>
      </c>
      <c r="AK4026" s="10" t="s">
        <v>291</v>
      </c>
      <c r="AL4026" s="10"/>
      <c r="AM4026" s="10"/>
      <c r="AN4026" s="10"/>
      <c r="AO4026" s="10"/>
      <c r="AS4026" s="48"/>
      <c r="AT4026" s="50"/>
      <c r="AU4026" s="50"/>
      <c r="AV4026" s="50"/>
      <c r="AW4026" s="50"/>
      <c r="AX4026" s="49">
        <v>1</v>
      </c>
    </row>
    <row r="4027" spans="1:50" ht="14.25" customHeight="1" x14ac:dyDescent="0.55000000000000004">
      <c r="A4027" s="45">
        <v>1395814</v>
      </c>
      <c r="B4027" s="10" t="s">
        <v>284</v>
      </c>
      <c r="C4027" s="10" t="s">
        <v>16</v>
      </c>
      <c r="D4027" s="10" t="s">
        <v>9516</v>
      </c>
      <c r="F4027" s="10" t="s">
        <v>9837</v>
      </c>
      <c r="G4027" s="10" t="s">
        <v>10702</v>
      </c>
      <c r="H4027" s="10" t="s">
        <v>10762</v>
      </c>
      <c r="I4027" s="10" t="s">
        <v>10763</v>
      </c>
      <c r="J4027" s="10" t="s">
        <v>10764</v>
      </c>
      <c r="K4027" s="10" t="s">
        <v>291</v>
      </c>
      <c r="L4027" s="10" t="s">
        <v>292</v>
      </c>
      <c r="M4027" s="46"/>
      <c r="N4027" s="10"/>
      <c r="O4027" s="10"/>
      <c r="P4027" s="10" t="s">
        <v>295</v>
      </c>
      <c r="Q4027" s="10"/>
      <c r="R4027" s="10"/>
      <c r="T4027" s="10" t="s">
        <v>381</v>
      </c>
      <c r="U4027" s="10"/>
      <c r="V4027" s="10" t="s">
        <v>381</v>
      </c>
      <c r="Z4027" s="47"/>
      <c r="AD4027" s="47"/>
      <c r="AH4027" s="47"/>
      <c r="AI4027" s="10"/>
      <c r="AJ4027" s="10" t="s">
        <v>298</v>
      </c>
      <c r="AK4027" s="10" t="s">
        <v>291</v>
      </c>
      <c r="AL4027" s="10"/>
      <c r="AM4027" s="10"/>
      <c r="AN4027" s="10"/>
      <c r="AO4027" s="10"/>
      <c r="AS4027" s="48"/>
      <c r="AT4027" s="50"/>
      <c r="AU4027" s="50"/>
      <c r="AV4027" s="50"/>
      <c r="AW4027" s="50"/>
      <c r="AX4027" s="49">
        <v>1</v>
      </c>
    </row>
    <row r="4028" spans="1:50" ht="14.25" customHeight="1" x14ac:dyDescent="0.55000000000000004">
      <c r="A4028" s="45">
        <v>1395804</v>
      </c>
      <c r="B4028" s="10" t="s">
        <v>284</v>
      </c>
      <c r="C4028" s="10" t="s">
        <v>16</v>
      </c>
      <c r="D4028" s="10" t="s">
        <v>9516</v>
      </c>
      <c r="F4028" s="10" t="s">
        <v>9837</v>
      </c>
      <c r="G4028" s="10" t="s">
        <v>10702</v>
      </c>
      <c r="H4028" s="10" t="s">
        <v>10762</v>
      </c>
      <c r="I4028" s="10" t="s">
        <v>10765</v>
      </c>
      <c r="J4028" s="10" t="s">
        <v>10766</v>
      </c>
      <c r="K4028" s="10" t="s">
        <v>291</v>
      </c>
      <c r="L4028" s="10" t="s">
        <v>292</v>
      </c>
      <c r="M4028" s="46"/>
      <c r="N4028" s="10"/>
      <c r="O4028" s="10"/>
      <c r="P4028" s="10" t="s">
        <v>295</v>
      </c>
      <c r="Q4028" s="10"/>
      <c r="R4028" s="10"/>
      <c r="T4028" s="10" t="s">
        <v>381</v>
      </c>
      <c r="U4028" s="10"/>
      <c r="V4028" s="10" t="s">
        <v>381</v>
      </c>
      <c r="Z4028" s="47"/>
      <c r="AD4028" s="47"/>
      <c r="AH4028" s="47"/>
      <c r="AI4028" s="10"/>
      <c r="AJ4028" s="10" t="s">
        <v>298</v>
      </c>
      <c r="AK4028" s="10" t="s">
        <v>291</v>
      </c>
      <c r="AL4028" s="10"/>
      <c r="AM4028" s="10"/>
      <c r="AN4028" s="10"/>
      <c r="AO4028" s="10"/>
      <c r="AS4028" s="48"/>
      <c r="AT4028" s="50"/>
      <c r="AU4028" s="50"/>
      <c r="AV4028" s="50"/>
      <c r="AW4028" s="50"/>
      <c r="AX4028" s="49">
        <v>1</v>
      </c>
    </row>
    <row r="4029" spans="1:50" ht="14.25" customHeight="1" x14ac:dyDescent="0.55000000000000004">
      <c r="A4029" s="45">
        <v>1395818</v>
      </c>
      <c r="B4029" s="10" t="s">
        <v>284</v>
      </c>
      <c r="C4029" s="10" t="s">
        <v>16</v>
      </c>
      <c r="D4029" s="10" t="s">
        <v>9516</v>
      </c>
      <c r="F4029" s="10" t="s">
        <v>9837</v>
      </c>
      <c r="G4029" s="10" t="s">
        <v>10702</v>
      </c>
      <c r="H4029" s="10" t="s">
        <v>10762</v>
      </c>
      <c r="I4029" s="10" t="s">
        <v>10767</v>
      </c>
      <c r="J4029" s="10" t="s">
        <v>10768</v>
      </c>
      <c r="K4029" s="10" t="s">
        <v>291</v>
      </c>
      <c r="L4029" s="10" t="s">
        <v>292</v>
      </c>
      <c r="M4029" s="46"/>
      <c r="N4029" s="10"/>
      <c r="O4029" s="10"/>
      <c r="P4029" s="10" t="s">
        <v>295</v>
      </c>
      <c r="Q4029" s="10"/>
      <c r="R4029" s="10"/>
      <c r="T4029" s="10" t="s">
        <v>381</v>
      </c>
      <c r="U4029" s="10"/>
      <c r="V4029" s="10" t="s">
        <v>381</v>
      </c>
      <c r="Z4029" s="47"/>
      <c r="AD4029" s="47"/>
      <c r="AH4029" s="47"/>
      <c r="AI4029" s="10"/>
      <c r="AJ4029" s="10" t="s">
        <v>298</v>
      </c>
      <c r="AK4029" s="10" t="s">
        <v>291</v>
      </c>
      <c r="AL4029" s="10"/>
      <c r="AM4029" s="10"/>
      <c r="AN4029" s="10"/>
      <c r="AO4029" s="10"/>
      <c r="AS4029" s="48"/>
      <c r="AT4029" s="50"/>
      <c r="AU4029" s="50"/>
      <c r="AV4029" s="50"/>
      <c r="AW4029" s="50"/>
      <c r="AX4029" s="49">
        <v>1</v>
      </c>
    </row>
    <row r="4030" spans="1:50" ht="14.25" customHeight="1" x14ac:dyDescent="0.55000000000000004">
      <c r="A4030" s="45">
        <v>1395806</v>
      </c>
      <c r="B4030" s="10" t="s">
        <v>284</v>
      </c>
      <c r="C4030" s="10" t="s">
        <v>16</v>
      </c>
      <c r="D4030" s="10" t="s">
        <v>9516</v>
      </c>
      <c r="F4030" s="10" t="s">
        <v>9837</v>
      </c>
      <c r="G4030" s="10" t="s">
        <v>10702</v>
      </c>
      <c r="H4030" s="10" t="s">
        <v>10762</v>
      </c>
      <c r="I4030" s="10" t="s">
        <v>10769</v>
      </c>
      <c r="J4030" s="10" t="s">
        <v>10770</v>
      </c>
      <c r="K4030" s="10" t="s">
        <v>291</v>
      </c>
      <c r="L4030" s="10" t="s">
        <v>292</v>
      </c>
      <c r="M4030" s="46"/>
      <c r="N4030" s="10"/>
      <c r="O4030" s="10"/>
      <c r="P4030" s="10" t="s">
        <v>295</v>
      </c>
      <c r="Q4030" s="10"/>
      <c r="R4030" s="10"/>
      <c r="T4030" s="10" t="s">
        <v>381</v>
      </c>
      <c r="U4030" s="10"/>
      <c r="V4030" s="10" t="s">
        <v>381</v>
      </c>
      <c r="Z4030" s="47"/>
      <c r="AD4030" s="47"/>
      <c r="AH4030" s="47"/>
      <c r="AI4030" s="10"/>
      <c r="AJ4030" s="10" t="s">
        <v>298</v>
      </c>
      <c r="AK4030" s="10" t="s">
        <v>291</v>
      </c>
      <c r="AL4030" s="10"/>
      <c r="AM4030" s="10"/>
      <c r="AN4030" s="10"/>
      <c r="AO4030" s="10"/>
      <c r="AS4030" s="48"/>
      <c r="AT4030" s="50"/>
      <c r="AU4030" s="50"/>
      <c r="AV4030" s="50"/>
      <c r="AW4030" s="50"/>
      <c r="AX4030" s="49">
        <v>1</v>
      </c>
    </row>
    <row r="4031" spans="1:50" ht="14.25" customHeight="1" x14ac:dyDescent="0.55000000000000004">
      <c r="A4031" s="45">
        <v>4501018</v>
      </c>
      <c r="B4031" s="10" t="s">
        <v>284</v>
      </c>
      <c r="C4031" s="10" t="s">
        <v>16</v>
      </c>
      <c r="D4031" s="10" t="s">
        <v>9516</v>
      </c>
      <c r="F4031" s="10" t="s">
        <v>9837</v>
      </c>
      <c r="G4031" s="10" t="s">
        <v>10702</v>
      </c>
      <c r="H4031" s="10" t="s">
        <v>10771</v>
      </c>
      <c r="I4031" s="10" t="s">
        <v>10772</v>
      </c>
      <c r="J4031" s="10" t="s">
        <v>10773</v>
      </c>
      <c r="K4031" s="10" t="s">
        <v>291</v>
      </c>
      <c r="L4031" s="10" t="s">
        <v>292</v>
      </c>
      <c r="M4031" s="46"/>
      <c r="N4031" s="10"/>
      <c r="O4031" s="10"/>
      <c r="P4031" s="10" t="s">
        <v>295</v>
      </c>
      <c r="Q4031" s="10"/>
      <c r="R4031" s="10"/>
      <c r="T4031" s="10" t="s">
        <v>381</v>
      </c>
      <c r="U4031" s="10"/>
      <c r="V4031" s="10" t="s">
        <v>381</v>
      </c>
      <c r="Z4031" s="47"/>
      <c r="AD4031" s="47"/>
      <c r="AH4031" s="47"/>
      <c r="AI4031" s="10"/>
      <c r="AJ4031" s="10" t="s">
        <v>298</v>
      </c>
      <c r="AK4031" s="10" t="s">
        <v>291</v>
      </c>
      <c r="AL4031" s="10"/>
      <c r="AM4031" s="10"/>
      <c r="AN4031" s="10"/>
      <c r="AO4031" s="10"/>
      <c r="AP4031" s="10">
        <v>3</v>
      </c>
      <c r="AQ4031" s="10">
        <v>5</v>
      </c>
      <c r="AS4031" s="48">
        <v>4</v>
      </c>
      <c r="AT4031" s="50"/>
      <c r="AU4031" s="50"/>
      <c r="AV4031" s="50"/>
      <c r="AW4031" s="50"/>
      <c r="AX4031" s="49">
        <v>1</v>
      </c>
    </row>
    <row r="4032" spans="1:50" ht="14.25" customHeight="1" x14ac:dyDescent="0.55000000000000004">
      <c r="A4032" s="45">
        <v>1391579</v>
      </c>
      <c r="B4032" s="10" t="s">
        <v>284</v>
      </c>
      <c r="C4032" s="10" t="s">
        <v>16</v>
      </c>
      <c r="D4032" s="10" t="s">
        <v>9516</v>
      </c>
      <c r="F4032" s="10" t="s">
        <v>9837</v>
      </c>
      <c r="G4032" s="10" t="s">
        <v>10702</v>
      </c>
      <c r="H4032" s="10" t="s">
        <v>10774</v>
      </c>
      <c r="I4032" s="10" t="s">
        <v>10775</v>
      </c>
      <c r="J4032" s="10" t="s">
        <v>10776</v>
      </c>
      <c r="K4032" s="10" t="s">
        <v>291</v>
      </c>
      <c r="L4032" s="10" t="s">
        <v>292</v>
      </c>
      <c r="M4032" s="46"/>
      <c r="N4032" s="10"/>
      <c r="O4032" s="10"/>
      <c r="P4032" s="10" t="s">
        <v>295</v>
      </c>
      <c r="Q4032" s="10"/>
      <c r="R4032" s="10"/>
      <c r="T4032" s="10" t="s">
        <v>381</v>
      </c>
      <c r="U4032" s="10"/>
      <c r="V4032" s="10" t="s">
        <v>381</v>
      </c>
      <c r="Z4032" s="47"/>
      <c r="AD4032" s="47"/>
      <c r="AH4032" s="47"/>
      <c r="AI4032" s="10"/>
      <c r="AJ4032" s="10" t="s">
        <v>298</v>
      </c>
      <c r="AK4032" s="10" t="s">
        <v>291</v>
      </c>
      <c r="AL4032" s="10"/>
      <c r="AM4032" s="10"/>
      <c r="AN4032" s="10"/>
      <c r="AO4032" s="10"/>
      <c r="AS4032" s="48"/>
      <c r="AT4032" s="50"/>
      <c r="AU4032" s="50"/>
      <c r="AV4032" s="50"/>
      <c r="AW4032" s="50"/>
      <c r="AX4032" s="49">
        <v>1</v>
      </c>
    </row>
    <row r="4033" spans="1:50" ht="14.25" customHeight="1" x14ac:dyDescent="0.55000000000000004">
      <c r="A4033" s="45">
        <v>1396639</v>
      </c>
      <c r="B4033" s="10" t="s">
        <v>284</v>
      </c>
      <c r="C4033" s="10" t="s">
        <v>16</v>
      </c>
      <c r="D4033" s="10" t="s">
        <v>9516</v>
      </c>
      <c r="F4033" s="10" t="s">
        <v>9837</v>
      </c>
      <c r="G4033" s="10" t="s">
        <v>10702</v>
      </c>
      <c r="H4033" s="10" t="s">
        <v>10777</v>
      </c>
      <c r="I4033" s="10" t="s">
        <v>10778</v>
      </c>
      <c r="J4033" s="10" t="s">
        <v>10779</v>
      </c>
      <c r="K4033" s="10" t="s">
        <v>291</v>
      </c>
      <c r="L4033" s="10" t="s">
        <v>292</v>
      </c>
      <c r="M4033" s="46"/>
      <c r="N4033" s="10"/>
      <c r="O4033" s="10"/>
      <c r="P4033" s="10" t="s">
        <v>295</v>
      </c>
      <c r="Q4033" s="10"/>
      <c r="R4033" s="10"/>
      <c r="T4033" s="10" t="s">
        <v>381</v>
      </c>
      <c r="U4033" s="10"/>
      <c r="V4033" s="10" t="s">
        <v>381</v>
      </c>
      <c r="Z4033" s="47"/>
      <c r="AD4033" s="47"/>
      <c r="AH4033" s="47"/>
      <c r="AI4033" s="10"/>
      <c r="AJ4033" s="10" t="s">
        <v>298</v>
      </c>
      <c r="AK4033" s="10" t="s">
        <v>291</v>
      </c>
      <c r="AL4033" s="10"/>
      <c r="AM4033" s="10"/>
      <c r="AN4033" s="10"/>
      <c r="AO4033" s="10"/>
      <c r="AS4033" s="48"/>
      <c r="AT4033" s="50"/>
      <c r="AU4033" s="50"/>
      <c r="AV4033" s="50"/>
      <c r="AW4033" s="50"/>
      <c r="AX4033" s="49">
        <v>1</v>
      </c>
    </row>
    <row r="4034" spans="1:50" ht="14.25" customHeight="1" x14ac:dyDescent="0.55000000000000004">
      <c r="A4034" s="45">
        <v>1393967</v>
      </c>
      <c r="B4034" s="10" t="s">
        <v>284</v>
      </c>
      <c r="C4034" s="10" t="s">
        <v>16</v>
      </c>
      <c r="D4034" s="10" t="s">
        <v>9516</v>
      </c>
      <c r="F4034" s="10" t="s">
        <v>9837</v>
      </c>
      <c r="G4034" s="10" t="s">
        <v>10702</v>
      </c>
      <c r="H4034" s="10" t="s">
        <v>10780</v>
      </c>
      <c r="I4034" s="10" t="s">
        <v>10781</v>
      </c>
      <c r="J4034" s="10" t="s">
        <v>10782</v>
      </c>
      <c r="K4034" s="10" t="s">
        <v>291</v>
      </c>
      <c r="L4034" s="10" t="s">
        <v>292</v>
      </c>
      <c r="M4034" s="46"/>
      <c r="N4034" s="10"/>
      <c r="O4034" s="10"/>
      <c r="P4034" s="10" t="s">
        <v>295</v>
      </c>
      <c r="Q4034" s="10"/>
      <c r="R4034" s="10"/>
      <c r="T4034" s="10" t="s">
        <v>381</v>
      </c>
      <c r="U4034" s="10"/>
      <c r="V4034" s="10" t="s">
        <v>381</v>
      </c>
      <c r="Z4034" s="47"/>
      <c r="AD4034" s="47"/>
      <c r="AH4034" s="47"/>
      <c r="AI4034" s="10"/>
      <c r="AJ4034" s="10" t="s">
        <v>298</v>
      </c>
      <c r="AK4034" s="10" t="s">
        <v>291</v>
      </c>
      <c r="AL4034" s="10"/>
      <c r="AM4034" s="10"/>
      <c r="AN4034" s="10"/>
      <c r="AO4034" s="10"/>
      <c r="AS4034" s="48"/>
      <c r="AT4034" s="50"/>
      <c r="AU4034" s="50"/>
      <c r="AV4034" s="50"/>
      <c r="AW4034" s="50"/>
      <c r="AX4034" s="49">
        <v>1</v>
      </c>
    </row>
    <row r="4035" spans="1:50" ht="14.25" customHeight="1" x14ac:dyDescent="0.55000000000000004">
      <c r="A4035" s="45">
        <v>1395238</v>
      </c>
      <c r="B4035" s="10" t="s">
        <v>284</v>
      </c>
      <c r="C4035" s="10" t="s">
        <v>16</v>
      </c>
      <c r="D4035" s="10" t="s">
        <v>9516</v>
      </c>
      <c r="F4035" s="10" t="s">
        <v>9837</v>
      </c>
      <c r="G4035" s="10" t="s">
        <v>10702</v>
      </c>
      <c r="H4035" s="10" t="s">
        <v>10783</v>
      </c>
      <c r="I4035" s="10" t="s">
        <v>10784</v>
      </c>
      <c r="J4035" s="10" t="s">
        <v>10785</v>
      </c>
      <c r="K4035" s="10" t="s">
        <v>291</v>
      </c>
      <c r="L4035" s="10" t="s">
        <v>292</v>
      </c>
      <c r="M4035" s="46"/>
      <c r="N4035" s="10"/>
      <c r="O4035" s="10"/>
      <c r="P4035" s="10" t="s">
        <v>295</v>
      </c>
      <c r="Q4035" s="10"/>
      <c r="R4035" s="10"/>
      <c r="T4035" s="10" t="s">
        <v>381</v>
      </c>
      <c r="U4035" s="10"/>
      <c r="V4035" s="10" t="s">
        <v>381</v>
      </c>
      <c r="Z4035" s="47"/>
      <c r="AD4035" s="47"/>
      <c r="AH4035" s="47"/>
      <c r="AI4035" s="10"/>
      <c r="AJ4035" s="10" t="s">
        <v>298</v>
      </c>
      <c r="AK4035" s="10" t="s">
        <v>291</v>
      </c>
      <c r="AL4035" s="10"/>
      <c r="AM4035" s="10"/>
      <c r="AN4035" s="10"/>
      <c r="AO4035" s="10"/>
      <c r="AS4035" s="48"/>
      <c r="AT4035" s="50"/>
      <c r="AU4035" s="50"/>
      <c r="AV4035" s="50"/>
      <c r="AW4035" s="50"/>
      <c r="AX4035" s="49">
        <v>1</v>
      </c>
    </row>
    <row r="4036" spans="1:50" ht="14.25" customHeight="1" x14ac:dyDescent="0.55000000000000004">
      <c r="A4036" s="45">
        <v>1395218</v>
      </c>
      <c r="B4036" s="10" t="s">
        <v>284</v>
      </c>
      <c r="C4036" s="10" t="s">
        <v>16</v>
      </c>
      <c r="D4036" s="10" t="s">
        <v>9516</v>
      </c>
      <c r="F4036" s="10" t="s">
        <v>9837</v>
      </c>
      <c r="G4036" s="10" t="s">
        <v>10702</v>
      </c>
      <c r="H4036" s="10" t="s">
        <v>10783</v>
      </c>
      <c r="I4036" s="10" t="s">
        <v>10786</v>
      </c>
      <c r="J4036" s="10" t="s">
        <v>10787</v>
      </c>
      <c r="K4036" s="10" t="s">
        <v>291</v>
      </c>
      <c r="L4036" s="10" t="s">
        <v>292</v>
      </c>
      <c r="M4036" s="46"/>
      <c r="N4036" s="10"/>
      <c r="O4036" s="10"/>
      <c r="P4036" s="10" t="s">
        <v>295</v>
      </c>
      <c r="Q4036" s="10"/>
      <c r="R4036" s="10"/>
      <c r="T4036" s="10" t="s">
        <v>381</v>
      </c>
      <c r="U4036" s="10"/>
      <c r="V4036" s="10" t="s">
        <v>381</v>
      </c>
      <c r="Z4036" s="47"/>
      <c r="AD4036" s="47"/>
      <c r="AH4036" s="47"/>
      <c r="AI4036" s="10"/>
      <c r="AJ4036" s="10" t="s">
        <v>298</v>
      </c>
      <c r="AK4036" s="10" t="s">
        <v>291</v>
      </c>
      <c r="AL4036" s="10"/>
      <c r="AM4036" s="10"/>
      <c r="AN4036" s="10"/>
      <c r="AO4036" s="10"/>
      <c r="AS4036" s="48"/>
      <c r="AT4036" s="50"/>
      <c r="AU4036" s="50"/>
      <c r="AV4036" s="50"/>
      <c r="AW4036" s="50"/>
      <c r="AX4036" s="49">
        <v>1</v>
      </c>
    </row>
    <row r="4037" spans="1:50" ht="14.25" customHeight="1" x14ac:dyDescent="0.55000000000000004">
      <c r="A4037" s="45">
        <v>1392419</v>
      </c>
      <c r="B4037" s="10" t="s">
        <v>284</v>
      </c>
      <c r="C4037" s="10" t="s">
        <v>16</v>
      </c>
      <c r="D4037" s="10" t="s">
        <v>9516</v>
      </c>
      <c r="F4037" s="10" t="s">
        <v>9837</v>
      </c>
      <c r="G4037" s="10" t="s">
        <v>10702</v>
      </c>
      <c r="H4037" s="10" t="s">
        <v>10788</v>
      </c>
      <c r="I4037" s="10" t="s">
        <v>10789</v>
      </c>
      <c r="J4037" s="10" t="s">
        <v>10790</v>
      </c>
      <c r="K4037" s="10" t="s">
        <v>291</v>
      </c>
      <c r="L4037" s="10" t="s">
        <v>292</v>
      </c>
      <c r="M4037" s="46"/>
      <c r="N4037" s="10"/>
      <c r="O4037" s="10"/>
      <c r="P4037" s="10" t="s">
        <v>295</v>
      </c>
      <c r="Q4037" s="10"/>
      <c r="R4037" s="10"/>
      <c r="T4037" s="10" t="s">
        <v>381</v>
      </c>
      <c r="U4037" s="10"/>
      <c r="V4037" s="10" t="s">
        <v>381</v>
      </c>
      <c r="Z4037" s="47"/>
      <c r="AD4037" s="47"/>
      <c r="AH4037" s="47"/>
      <c r="AI4037" s="10"/>
      <c r="AJ4037" s="10" t="s">
        <v>298</v>
      </c>
      <c r="AK4037" s="10" t="s">
        <v>291</v>
      </c>
      <c r="AL4037" s="10"/>
      <c r="AM4037" s="10"/>
      <c r="AN4037" s="10"/>
      <c r="AO4037" s="10"/>
      <c r="AS4037" s="48"/>
      <c r="AT4037" s="50"/>
      <c r="AU4037" s="50"/>
      <c r="AV4037" s="50"/>
      <c r="AW4037" s="50"/>
      <c r="AX4037" s="49">
        <v>1</v>
      </c>
    </row>
    <row r="4038" spans="1:50" ht="14.25" customHeight="1" x14ac:dyDescent="0.55000000000000004">
      <c r="A4038" s="45">
        <v>5047367</v>
      </c>
      <c r="B4038" s="10" t="s">
        <v>284</v>
      </c>
      <c r="C4038" s="10" t="s">
        <v>16</v>
      </c>
      <c r="D4038" s="10" t="s">
        <v>9516</v>
      </c>
      <c r="F4038" s="10" t="s">
        <v>9837</v>
      </c>
      <c r="G4038" s="10" t="s">
        <v>10702</v>
      </c>
      <c r="H4038" s="10" t="s">
        <v>10791</v>
      </c>
      <c r="I4038" s="10" t="s">
        <v>10792</v>
      </c>
      <c r="J4038" s="10" t="s">
        <v>10793</v>
      </c>
      <c r="K4038" s="10" t="s">
        <v>291</v>
      </c>
      <c r="L4038" s="10" t="s">
        <v>292</v>
      </c>
      <c r="M4038" s="46"/>
      <c r="N4038" s="10"/>
      <c r="O4038" s="10"/>
      <c r="P4038" s="10" t="s">
        <v>295</v>
      </c>
      <c r="Q4038" s="10"/>
      <c r="R4038" s="10"/>
      <c r="T4038" s="10" t="s">
        <v>381</v>
      </c>
      <c r="U4038" s="10"/>
      <c r="V4038" s="10" t="s">
        <v>381</v>
      </c>
      <c r="Z4038" s="47"/>
      <c r="AD4038" s="47"/>
      <c r="AH4038" s="47"/>
      <c r="AI4038" s="10"/>
      <c r="AJ4038" s="10" t="s">
        <v>298</v>
      </c>
      <c r="AK4038" s="10" t="s">
        <v>291</v>
      </c>
      <c r="AL4038" s="10"/>
      <c r="AM4038" s="10"/>
      <c r="AN4038" s="10"/>
      <c r="AO4038" s="10"/>
      <c r="AS4038" s="48"/>
      <c r="AT4038" s="50"/>
      <c r="AU4038" s="50"/>
      <c r="AV4038" s="50"/>
      <c r="AW4038" s="50"/>
      <c r="AX4038" s="49">
        <v>1</v>
      </c>
    </row>
    <row r="4039" spans="1:50" ht="14.25" customHeight="1" x14ac:dyDescent="0.55000000000000004">
      <c r="A4039" s="45">
        <v>1396462</v>
      </c>
      <c r="B4039" s="10" t="s">
        <v>284</v>
      </c>
      <c r="C4039" s="10" t="s">
        <v>16</v>
      </c>
      <c r="D4039" s="10" t="s">
        <v>9516</v>
      </c>
      <c r="F4039" s="10" t="s">
        <v>9837</v>
      </c>
      <c r="G4039" s="10" t="s">
        <v>10702</v>
      </c>
      <c r="H4039" s="10" t="s">
        <v>10794</v>
      </c>
      <c r="I4039" s="10" t="s">
        <v>10795</v>
      </c>
      <c r="J4039" s="10" t="s">
        <v>10796</v>
      </c>
      <c r="K4039" s="10" t="s">
        <v>291</v>
      </c>
      <c r="L4039" s="10" t="s">
        <v>292</v>
      </c>
      <c r="M4039" s="46"/>
      <c r="N4039" s="10"/>
      <c r="O4039" s="10"/>
      <c r="P4039" s="10" t="s">
        <v>295</v>
      </c>
      <c r="Q4039" s="10"/>
      <c r="R4039" s="10"/>
      <c r="T4039" s="10" t="s">
        <v>381</v>
      </c>
      <c r="U4039" s="10"/>
      <c r="V4039" s="10" t="s">
        <v>381</v>
      </c>
      <c r="Z4039" s="47"/>
      <c r="AD4039" s="47"/>
      <c r="AH4039" s="47"/>
      <c r="AI4039" s="10"/>
      <c r="AJ4039" s="10" t="s">
        <v>298</v>
      </c>
      <c r="AK4039" s="10" t="s">
        <v>291</v>
      </c>
      <c r="AL4039" s="10"/>
      <c r="AM4039" s="10"/>
      <c r="AN4039" s="10"/>
      <c r="AO4039" s="10"/>
      <c r="AS4039" s="48"/>
      <c r="AT4039" s="50"/>
      <c r="AU4039" s="50"/>
      <c r="AV4039" s="50"/>
      <c r="AW4039" s="50"/>
      <c r="AX4039" s="49">
        <v>1</v>
      </c>
    </row>
    <row r="4040" spans="1:50" ht="14.25" customHeight="1" x14ac:dyDescent="0.55000000000000004">
      <c r="A4040" s="45">
        <v>1396459</v>
      </c>
      <c r="B4040" s="10" t="s">
        <v>284</v>
      </c>
      <c r="C4040" s="10" t="s">
        <v>16</v>
      </c>
      <c r="D4040" s="10" t="s">
        <v>9516</v>
      </c>
      <c r="F4040" s="10" t="s">
        <v>9837</v>
      </c>
      <c r="G4040" s="10" t="s">
        <v>10702</v>
      </c>
      <c r="H4040" s="10" t="s">
        <v>10794</v>
      </c>
      <c r="I4040" s="10" t="s">
        <v>10797</v>
      </c>
      <c r="J4040" s="10" t="s">
        <v>10798</v>
      </c>
      <c r="K4040" s="10" t="s">
        <v>291</v>
      </c>
      <c r="L4040" s="10" t="s">
        <v>292</v>
      </c>
      <c r="M4040" s="46"/>
      <c r="N4040" s="10"/>
      <c r="O4040" s="10"/>
      <c r="P4040" s="10" t="s">
        <v>295</v>
      </c>
      <c r="Q4040" s="10"/>
      <c r="R4040" s="10"/>
      <c r="T4040" s="10" t="s">
        <v>381</v>
      </c>
      <c r="U4040" s="10"/>
      <c r="V4040" s="10" t="s">
        <v>381</v>
      </c>
      <c r="Z4040" s="47"/>
      <c r="AD4040" s="47"/>
      <c r="AH4040" s="47"/>
      <c r="AI4040" s="10"/>
      <c r="AJ4040" s="10" t="s">
        <v>298</v>
      </c>
      <c r="AK4040" s="10" t="s">
        <v>291</v>
      </c>
      <c r="AL4040" s="10"/>
      <c r="AM4040" s="10"/>
      <c r="AN4040" s="10"/>
      <c r="AO4040" s="10"/>
      <c r="AS4040" s="48"/>
      <c r="AT4040" s="50"/>
      <c r="AU4040" s="50"/>
      <c r="AV4040" s="50"/>
      <c r="AW4040" s="50"/>
      <c r="AX4040" s="49">
        <v>1</v>
      </c>
    </row>
    <row r="4041" spans="1:50" ht="14.25" customHeight="1" x14ac:dyDescent="0.55000000000000004">
      <c r="A4041" s="45">
        <v>1395998</v>
      </c>
      <c r="B4041" s="10" t="s">
        <v>284</v>
      </c>
      <c r="C4041" s="10" t="s">
        <v>16</v>
      </c>
      <c r="D4041" s="10" t="s">
        <v>9516</v>
      </c>
      <c r="F4041" s="10" t="s">
        <v>9837</v>
      </c>
      <c r="G4041" s="10" t="s">
        <v>10702</v>
      </c>
      <c r="H4041" s="10" t="s">
        <v>10799</v>
      </c>
      <c r="I4041" s="10" t="s">
        <v>10800</v>
      </c>
      <c r="J4041" s="10" t="s">
        <v>10801</v>
      </c>
      <c r="K4041" s="10" t="s">
        <v>291</v>
      </c>
      <c r="L4041" s="10" t="s">
        <v>292</v>
      </c>
      <c r="M4041" s="46"/>
      <c r="N4041" s="10"/>
      <c r="O4041" s="10"/>
      <c r="P4041" s="10" t="s">
        <v>295</v>
      </c>
      <c r="Q4041" s="10"/>
      <c r="R4041" s="10"/>
      <c r="T4041" s="10" t="s">
        <v>381</v>
      </c>
      <c r="U4041" s="10"/>
      <c r="V4041" s="10" t="s">
        <v>381</v>
      </c>
      <c r="Z4041" s="47"/>
      <c r="AD4041" s="47"/>
      <c r="AH4041" s="47"/>
      <c r="AI4041" s="10"/>
      <c r="AJ4041" s="10" t="s">
        <v>298</v>
      </c>
      <c r="AK4041" s="10" t="s">
        <v>291</v>
      </c>
      <c r="AL4041" s="10"/>
      <c r="AM4041" s="10"/>
      <c r="AN4041" s="10"/>
      <c r="AO4041" s="10"/>
      <c r="AS4041" s="48"/>
      <c r="AT4041" s="50"/>
      <c r="AU4041" s="50"/>
      <c r="AV4041" s="50"/>
      <c r="AW4041" s="50"/>
      <c r="AX4041" s="49">
        <v>1</v>
      </c>
    </row>
    <row r="4042" spans="1:50" ht="14.25" customHeight="1" x14ac:dyDescent="0.55000000000000004">
      <c r="A4042" s="45">
        <v>1396056</v>
      </c>
      <c r="B4042" s="10" t="s">
        <v>284</v>
      </c>
      <c r="C4042" s="10" t="s">
        <v>16</v>
      </c>
      <c r="D4042" s="10" t="s">
        <v>9516</v>
      </c>
      <c r="F4042" s="10" t="s">
        <v>9837</v>
      </c>
      <c r="G4042" s="10" t="s">
        <v>10702</v>
      </c>
      <c r="H4042" s="10" t="s">
        <v>10799</v>
      </c>
      <c r="I4042" s="10" t="s">
        <v>10802</v>
      </c>
      <c r="J4042" s="10" t="s">
        <v>10803</v>
      </c>
      <c r="K4042" s="10" t="s">
        <v>291</v>
      </c>
      <c r="L4042" s="10" t="s">
        <v>292</v>
      </c>
      <c r="M4042" s="46"/>
      <c r="N4042" s="10"/>
      <c r="O4042" s="10"/>
      <c r="P4042" s="10" t="s">
        <v>295</v>
      </c>
      <c r="Q4042" s="10"/>
      <c r="R4042" s="10"/>
      <c r="T4042" s="10" t="s">
        <v>381</v>
      </c>
      <c r="U4042" s="10"/>
      <c r="V4042" s="10" t="s">
        <v>381</v>
      </c>
      <c r="Z4042" s="47"/>
      <c r="AD4042" s="47"/>
      <c r="AH4042" s="47"/>
      <c r="AI4042" s="10"/>
      <c r="AJ4042" s="10" t="s">
        <v>298</v>
      </c>
      <c r="AK4042" s="10" t="s">
        <v>291</v>
      </c>
      <c r="AL4042" s="10"/>
      <c r="AM4042" s="10"/>
      <c r="AN4042" s="10"/>
      <c r="AO4042" s="10"/>
      <c r="AS4042" s="48"/>
      <c r="AT4042" s="50"/>
      <c r="AU4042" s="50"/>
      <c r="AV4042" s="50"/>
      <c r="AW4042" s="50"/>
      <c r="AX4042" s="49">
        <v>1</v>
      </c>
    </row>
    <row r="4043" spans="1:50" ht="14.25" customHeight="1" x14ac:dyDescent="0.55000000000000004">
      <c r="A4043" s="45">
        <v>1396543</v>
      </c>
      <c r="B4043" s="10" t="s">
        <v>284</v>
      </c>
      <c r="C4043" s="10" t="s">
        <v>16</v>
      </c>
      <c r="D4043" s="10" t="s">
        <v>9516</v>
      </c>
      <c r="F4043" s="10" t="s">
        <v>9837</v>
      </c>
      <c r="G4043" s="10" t="s">
        <v>10702</v>
      </c>
      <c r="H4043" s="10" t="s">
        <v>10804</v>
      </c>
      <c r="I4043" s="10" t="s">
        <v>10805</v>
      </c>
      <c r="J4043" s="10" t="s">
        <v>10806</v>
      </c>
      <c r="K4043" s="10" t="s">
        <v>291</v>
      </c>
      <c r="L4043" s="10" t="s">
        <v>292</v>
      </c>
      <c r="M4043" s="46"/>
      <c r="N4043" s="10"/>
      <c r="O4043" s="10"/>
      <c r="P4043" s="10" t="s">
        <v>295</v>
      </c>
      <c r="Q4043" s="10"/>
      <c r="R4043" s="10"/>
      <c r="T4043" s="10" t="s">
        <v>381</v>
      </c>
      <c r="U4043" s="10"/>
      <c r="V4043" s="10" t="s">
        <v>381</v>
      </c>
      <c r="Z4043" s="47"/>
      <c r="AD4043" s="47"/>
      <c r="AH4043" s="47"/>
      <c r="AI4043" s="10"/>
      <c r="AJ4043" s="10" t="s">
        <v>298</v>
      </c>
      <c r="AK4043" s="10" t="s">
        <v>291</v>
      </c>
      <c r="AL4043" s="10"/>
      <c r="AM4043" s="10"/>
      <c r="AN4043" s="10"/>
      <c r="AO4043" s="10"/>
      <c r="AS4043" s="48"/>
      <c r="AT4043" s="50"/>
      <c r="AU4043" s="50"/>
      <c r="AV4043" s="50"/>
      <c r="AW4043" s="50"/>
      <c r="AX4043" s="49">
        <v>1</v>
      </c>
    </row>
    <row r="4044" spans="1:50" ht="14.25" customHeight="1" x14ac:dyDescent="0.55000000000000004">
      <c r="A4044" s="45">
        <v>1391039</v>
      </c>
      <c r="B4044" s="10" t="s">
        <v>284</v>
      </c>
      <c r="C4044" s="10" t="s">
        <v>16</v>
      </c>
      <c r="D4044" s="10" t="s">
        <v>9516</v>
      </c>
      <c r="F4044" s="10" t="s">
        <v>9837</v>
      </c>
      <c r="G4044" s="10" t="s">
        <v>10702</v>
      </c>
      <c r="H4044" s="10" t="s">
        <v>10807</v>
      </c>
      <c r="I4044" s="10" t="s">
        <v>10808</v>
      </c>
      <c r="J4044" s="10" t="s">
        <v>10809</v>
      </c>
      <c r="K4044" s="10" t="s">
        <v>291</v>
      </c>
      <c r="L4044" s="10" t="s">
        <v>292</v>
      </c>
      <c r="M4044" s="46"/>
      <c r="N4044" s="10"/>
      <c r="O4044" s="10"/>
      <c r="P4044" s="10" t="s">
        <v>295</v>
      </c>
      <c r="Q4044" s="10"/>
      <c r="R4044" s="10"/>
      <c r="T4044" s="10" t="s">
        <v>381</v>
      </c>
      <c r="U4044" s="10"/>
      <c r="V4044" s="10" t="s">
        <v>381</v>
      </c>
      <c r="Z4044" s="47"/>
      <c r="AD4044" s="47"/>
      <c r="AH4044" s="47"/>
      <c r="AI4044" s="10"/>
      <c r="AJ4044" s="10" t="s">
        <v>298</v>
      </c>
      <c r="AK4044" s="10" t="s">
        <v>291</v>
      </c>
      <c r="AL4044" s="10"/>
      <c r="AM4044" s="10"/>
      <c r="AN4044" s="10"/>
      <c r="AO4044" s="10"/>
      <c r="AS4044" s="48"/>
      <c r="AT4044" s="50"/>
      <c r="AU4044" s="50"/>
      <c r="AV4044" s="50"/>
      <c r="AW4044" s="50"/>
      <c r="AX4044" s="49">
        <v>1</v>
      </c>
    </row>
    <row r="4045" spans="1:50" ht="14.25" customHeight="1" x14ac:dyDescent="0.55000000000000004">
      <c r="A4045" s="45">
        <v>1391058</v>
      </c>
      <c r="B4045" s="10" t="s">
        <v>284</v>
      </c>
      <c r="C4045" s="10" t="s">
        <v>16</v>
      </c>
      <c r="D4045" s="10" t="s">
        <v>9516</v>
      </c>
      <c r="F4045" s="10" t="s">
        <v>9837</v>
      </c>
      <c r="G4045" s="10" t="s">
        <v>10702</v>
      </c>
      <c r="H4045" s="10" t="s">
        <v>10807</v>
      </c>
      <c r="I4045" s="10" t="s">
        <v>10810</v>
      </c>
      <c r="J4045" s="10" t="s">
        <v>10811</v>
      </c>
      <c r="K4045" s="10" t="s">
        <v>291</v>
      </c>
      <c r="L4045" s="10" t="s">
        <v>292</v>
      </c>
      <c r="M4045" s="46"/>
      <c r="N4045" s="10"/>
      <c r="O4045" s="10"/>
      <c r="P4045" s="10" t="s">
        <v>295</v>
      </c>
      <c r="Q4045" s="10"/>
      <c r="R4045" s="10"/>
      <c r="T4045" s="10" t="s">
        <v>381</v>
      </c>
      <c r="U4045" s="10"/>
      <c r="V4045" s="10" t="s">
        <v>381</v>
      </c>
      <c r="Z4045" s="47"/>
      <c r="AD4045" s="47"/>
      <c r="AH4045" s="47"/>
      <c r="AI4045" s="10"/>
      <c r="AJ4045" s="10" t="s">
        <v>298</v>
      </c>
      <c r="AK4045" s="10" t="s">
        <v>291</v>
      </c>
      <c r="AL4045" s="10"/>
      <c r="AM4045" s="10"/>
      <c r="AN4045" s="10"/>
      <c r="AO4045" s="10"/>
      <c r="AS4045" s="48"/>
      <c r="AT4045" s="50"/>
      <c r="AU4045" s="50"/>
      <c r="AV4045" s="50"/>
      <c r="AW4045" s="50"/>
      <c r="AX4045" s="49">
        <v>1</v>
      </c>
    </row>
    <row r="4046" spans="1:50" ht="14.25" customHeight="1" x14ac:dyDescent="0.55000000000000004">
      <c r="A4046" s="45">
        <v>1394507</v>
      </c>
      <c r="B4046" s="10" t="s">
        <v>284</v>
      </c>
      <c r="C4046" s="10" t="s">
        <v>16</v>
      </c>
      <c r="D4046" s="10" t="s">
        <v>9516</v>
      </c>
      <c r="F4046" s="10" t="s">
        <v>9837</v>
      </c>
      <c r="G4046" s="10" t="s">
        <v>10702</v>
      </c>
      <c r="H4046" s="10" t="s">
        <v>10812</v>
      </c>
      <c r="I4046" s="10" t="s">
        <v>10813</v>
      </c>
      <c r="J4046" s="10" t="s">
        <v>10814</v>
      </c>
      <c r="K4046" s="10" t="s">
        <v>291</v>
      </c>
      <c r="L4046" s="10" t="s">
        <v>292</v>
      </c>
      <c r="M4046" s="46"/>
      <c r="N4046" s="10"/>
      <c r="O4046" s="10"/>
      <c r="P4046" s="10" t="s">
        <v>295</v>
      </c>
      <c r="Q4046" s="10"/>
      <c r="R4046" s="10"/>
      <c r="T4046" s="10" t="s">
        <v>381</v>
      </c>
      <c r="U4046" s="10"/>
      <c r="V4046" s="10" t="s">
        <v>381</v>
      </c>
      <c r="Z4046" s="47"/>
      <c r="AD4046" s="47"/>
      <c r="AH4046" s="47"/>
      <c r="AI4046" s="10"/>
      <c r="AJ4046" s="10" t="s">
        <v>298</v>
      </c>
      <c r="AK4046" s="10" t="s">
        <v>291</v>
      </c>
      <c r="AL4046" s="10"/>
      <c r="AM4046" s="10"/>
      <c r="AN4046" s="10"/>
      <c r="AO4046" s="10"/>
      <c r="AS4046" s="48"/>
      <c r="AT4046" s="50"/>
      <c r="AU4046" s="50"/>
      <c r="AV4046" s="50"/>
      <c r="AW4046" s="50"/>
      <c r="AX4046" s="49">
        <v>1</v>
      </c>
    </row>
    <row r="4047" spans="1:50" ht="14.25" customHeight="1" x14ac:dyDescent="0.55000000000000004">
      <c r="A4047" s="45">
        <v>1394468</v>
      </c>
      <c r="B4047" s="10" t="s">
        <v>284</v>
      </c>
      <c r="C4047" s="10" t="s">
        <v>16</v>
      </c>
      <c r="D4047" s="10" t="s">
        <v>9516</v>
      </c>
      <c r="F4047" s="10" t="s">
        <v>9837</v>
      </c>
      <c r="G4047" s="10" t="s">
        <v>10702</v>
      </c>
      <c r="H4047" s="10" t="s">
        <v>10812</v>
      </c>
      <c r="I4047" s="10" t="s">
        <v>10815</v>
      </c>
      <c r="J4047" s="10" t="s">
        <v>10816</v>
      </c>
      <c r="K4047" s="10" t="s">
        <v>291</v>
      </c>
      <c r="L4047" s="10" t="s">
        <v>292</v>
      </c>
      <c r="M4047" s="46"/>
      <c r="N4047" s="10"/>
      <c r="O4047" s="10"/>
      <c r="P4047" s="10" t="s">
        <v>295</v>
      </c>
      <c r="Q4047" s="10"/>
      <c r="R4047" s="10"/>
      <c r="T4047" s="10" t="s">
        <v>381</v>
      </c>
      <c r="U4047" s="10"/>
      <c r="V4047" s="10" t="s">
        <v>381</v>
      </c>
      <c r="Z4047" s="47"/>
      <c r="AD4047" s="47"/>
      <c r="AH4047" s="47"/>
      <c r="AI4047" s="10"/>
      <c r="AJ4047" s="10" t="s">
        <v>298</v>
      </c>
      <c r="AK4047" s="10" t="s">
        <v>291</v>
      </c>
      <c r="AL4047" s="10"/>
      <c r="AM4047" s="10"/>
      <c r="AN4047" s="10"/>
      <c r="AO4047" s="10"/>
      <c r="AS4047" s="48"/>
      <c r="AT4047" s="50"/>
      <c r="AU4047" s="50"/>
      <c r="AV4047" s="50"/>
      <c r="AW4047" s="50"/>
      <c r="AX4047" s="49">
        <v>1</v>
      </c>
    </row>
    <row r="4048" spans="1:50" ht="14.25" customHeight="1" x14ac:dyDescent="0.55000000000000004">
      <c r="A4048" s="45">
        <v>1394497</v>
      </c>
      <c r="B4048" s="10" t="s">
        <v>284</v>
      </c>
      <c r="C4048" s="10" t="s">
        <v>16</v>
      </c>
      <c r="D4048" s="10" t="s">
        <v>9516</v>
      </c>
      <c r="F4048" s="10" t="s">
        <v>9837</v>
      </c>
      <c r="G4048" s="10" t="s">
        <v>10702</v>
      </c>
      <c r="H4048" s="10" t="s">
        <v>10812</v>
      </c>
      <c r="I4048" s="10" t="s">
        <v>10817</v>
      </c>
      <c r="J4048" s="10" t="s">
        <v>10818</v>
      </c>
      <c r="K4048" s="10" t="s">
        <v>291</v>
      </c>
      <c r="L4048" s="10" t="s">
        <v>292</v>
      </c>
      <c r="M4048" s="46"/>
      <c r="N4048" s="10"/>
      <c r="O4048" s="10"/>
      <c r="P4048" s="10" t="s">
        <v>295</v>
      </c>
      <c r="Q4048" s="10"/>
      <c r="R4048" s="10"/>
      <c r="T4048" s="10" t="s">
        <v>381</v>
      </c>
      <c r="U4048" s="10"/>
      <c r="V4048" s="10" t="s">
        <v>381</v>
      </c>
      <c r="Z4048" s="47"/>
      <c r="AD4048" s="47"/>
      <c r="AH4048" s="47"/>
      <c r="AI4048" s="10"/>
      <c r="AJ4048" s="10" t="s">
        <v>298</v>
      </c>
      <c r="AK4048" s="10" t="s">
        <v>291</v>
      </c>
      <c r="AL4048" s="10"/>
      <c r="AM4048" s="10"/>
      <c r="AN4048" s="10"/>
      <c r="AO4048" s="10"/>
      <c r="AS4048" s="48"/>
      <c r="AT4048" s="50"/>
      <c r="AU4048" s="50"/>
      <c r="AV4048" s="50"/>
      <c r="AW4048" s="50"/>
      <c r="AX4048" s="49">
        <v>1</v>
      </c>
    </row>
    <row r="4049" spans="1:50" ht="14.25" customHeight="1" x14ac:dyDescent="0.55000000000000004">
      <c r="A4049" s="45">
        <v>5047614</v>
      </c>
      <c r="B4049" s="10" t="s">
        <v>284</v>
      </c>
      <c r="C4049" s="10" t="s">
        <v>16</v>
      </c>
      <c r="D4049" s="10" t="s">
        <v>9516</v>
      </c>
      <c r="F4049" s="10" t="s">
        <v>9837</v>
      </c>
      <c r="G4049" s="10" t="s">
        <v>10702</v>
      </c>
      <c r="H4049" s="10" t="s">
        <v>10819</v>
      </c>
      <c r="I4049" s="10" t="s">
        <v>10820</v>
      </c>
      <c r="J4049" s="10" t="s">
        <v>10821</v>
      </c>
      <c r="K4049" s="10" t="s">
        <v>291</v>
      </c>
      <c r="L4049" s="10" t="s">
        <v>292</v>
      </c>
      <c r="M4049" s="46"/>
      <c r="N4049" s="10"/>
      <c r="O4049" s="10"/>
      <c r="P4049" s="10" t="s">
        <v>295</v>
      </c>
      <c r="Q4049" s="10"/>
      <c r="R4049" s="10"/>
      <c r="T4049" s="10" t="s">
        <v>381</v>
      </c>
      <c r="U4049" s="10"/>
      <c r="V4049" s="10" t="s">
        <v>381</v>
      </c>
      <c r="Z4049" s="47"/>
      <c r="AD4049" s="47"/>
      <c r="AH4049" s="47"/>
      <c r="AI4049" s="10"/>
      <c r="AJ4049" s="10" t="s">
        <v>298</v>
      </c>
      <c r="AK4049" s="10" t="s">
        <v>291</v>
      </c>
      <c r="AL4049" s="10"/>
      <c r="AM4049" s="10"/>
      <c r="AN4049" s="10"/>
      <c r="AO4049" s="10"/>
      <c r="AS4049" s="48"/>
      <c r="AT4049" s="50"/>
      <c r="AU4049" s="50"/>
      <c r="AV4049" s="50"/>
      <c r="AW4049" s="50"/>
      <c r="AX4049" s="49">
        <v>1</v>
      </c>
    </row>
    <row r="4050" spans="1:50" ht="14.25" customHeight="1" x14ac:dyDescent="0.55000000000000004">
      <c r="A4050" s="45">
        <v>8290304</v>
      </c>
      <c r="B4050" s="10" t="s">
        <v>284</v>
      </c>
      <c r="C4050" s="10" t="s">
        <v>16</v>
      </c>
      <c r="D4050" s="10" t="s">
        <v>9516</v>
      </c>
      <c r="F4050" s="10" t="s">
        <v>9837</v>
      </c>
      <c r="G4050" s="10" t="s">
        <v>10702</v>
      </c>
      <c r="H4050" s="10" t="s">
        <v>10819</v>
      </c>
      <c r="I4050" s="10" t="s">
        <v>10822</v>
      </c>
      <c r="J4050" s="10" t="s">
        <v>10823</v>
      </c>
      <c r="K4050" s="10" t="s">
        <v>291</v>
      </c>
      <c r="L4050" s="10" t="s">
        <v>292</v>
      </c>
      <c r="M4050" s="46"/>
      <c r="N4050" s="10"/>
      <c r="O4050" s="10"/>
      <c r="P4050" s="10" t="s">
        <v>295</v>
      </c>
      <c r="Q4050" s="10"/>
      <c r="R4050" s="10"/>
      <c r="T4050" s="10" t="s">
        <v>381</v>
      </c>
      <c r="U4050" s="10"/>
      <c r="V4050" s="10" t="s">
        <v>381</v>
      </c>
      <c r="Z4050" s="47"/>
      <c r="AD4050" s="47"/>
      <c r="AH4050" s="47"/>
      <c r="AI4050" s="10"/>
      <c r="AJ4050" s="10" t="s">
        <v>298</v>
      </c>
      <c r="AK4050" s="10" t="s">
        <v>291</v>
      </c>
      <c r="AL4050" s="10"/>
      <c r="AM4050" s="10"/>
      <c r="AN4050" s="10"/>
      <c r="AO4050" s="10"/>
      <c r="AS4050" s="48"/>
      <c r="AT4050" s="50"/>
      <c r="AU4050" s="50"/>
      <c r="AV4050" s="50"/>
      <c r="AW4050" s="50"/>
      <c r="AX4050" s="49">
        <v>1</v>
      </c>
    </row>
    <row r="4051" spans="1:50" ht="14.25" customHeight="1" x14ac:dyDescent="0.55000000000000004">
      <c r="A4051" s="45">
        <v>1392135</v>
      </c>
      <c r="B4051" s="10" t="s">
        <v>284</v>
      </c>
      <c r="C4051" s="10" t="s">
        <v>16</v>
      </c>
      <c r="D4051" s="10" t="s">
        <v>9516</v>
      </c>
      <c r="F4051" s="10" t="s">
        <v>9837</v>
      </c>
      <c r="G4051" s="10" t="s">
        <v>10702</v>
      </c>
      <c r="H4051" s="10" t="s">
        <v>10824</v>
      </c>
      <c r="I4051" s="10" t="s">
        <v>10825</v>
      </c>
      <c r="J4051" s="10" t="s">
        <v>10826</v>
      </c>
      <c r="K4051" s="10" t="s">
        <v>291</v>
      </c>
      <c r="L4051" s="10" t="s">
        <v>292</v>
      </c>
      <c r="M4051" s="46"/>
      <c r="N4051" s="10"/>
      <c r="O4051" s="10"/>
      <c r="P4051" s="10" t="s">
        <v>295</v>
      </c>
      <c r="Q4051" s="10"/>
      <c r="R4051" s="10"/>
      <c r="T4051" s="10" t="s">
        <v>381</v>
      </c>
      <c r="U4051" s="10"/>
      <c r="V4051" s="10" t="s">
        <v>381</v>
      </c>
      <c r="Z4051" s="47"/>
      <c r="AD4051" s="47"/>
      <c r="AH4051" s="47"/>
      <c r="AI4051" s="10"/>
      <c r="AJ4051" s="10" t="s">
        <v>298</v>
      </c>
      <c r="AK4051" s="10" t="s">
        <v>291</v>
      </c>
      <c r="AL4051" s="10"/>
      <c r="AM4051" s="10"/>
      <c r="AN4051" s="10"/>
      <c r="AO4051" s="10"/>
      <c r="AS4051" s="48"/>
      <c r="AT4051" s="50"/>
      <c r="AU4051" s="50"/>
      <c r="AV4051" s="50"/>
      <c r="AW4051" s="50"/>
      <c r="AX4051" s="49">
        <v>1</v>
      </c>
    </row>
    <row r="4052" spans="1:50" ht="14.25" customHeight="1" x14ac:dyDescent="0.55000000000000004">
      <c r="A4052" s="45">
        <v>1366120</v>
      </c>
      <c r="B4052" s="10" t="s">
        <v>284</v>
      </c>
      <c r="C4052" s="10" t="s">
        <v>16</v>
      </c>
      <c r="D4052" s="10" t="s">
        <v>9516</v>
      </c>
      <c r="F4052" s="10" t="s">
        <v>9837</v>
      </c>
      <c r="G4052" s="10" t="s">
        <v>10827</v>
      </c>
      <c r="H4052" s="10" t="s">
        <v>10828</v>
      </c>
      <c r="I4052" s="10" t="s">
        <v>10829</v>
      </c>
      <c r="J4052" s="10" t="s">
        <v>10830</v>
      </c>
      <c r="K4052" s="10" t="s">
        <v>291</v>
      </c>
      <c r="L4052" s="10" t="s">
        <v>292</v>
      </c>
      <c r="M4052" s="46"/>
      <c r="N4052" s="10"/>
      <c r="O4052" s="10"/>
      <c r="P4052" s="10" t="s">
        <v>295</v>
      </c>
      <c r="Q4052" s="10"/>
      <c r="R4052" s="10"/>
      <c r="T4052" s="10" t="s">
        <v>381</v>
      </c>
      <c r="U4052" s="10"/>
      <c r="V4052" s="10" t="s">
        <v>381</v>
      </c>
      <c r="Z4052" s="47"/>
      <c r="AD4052" s="47"/>
      <c r="AH4052" s="47"/>
      <c r="AI4052" s="10"/>
      <c r="AJ4052" s="10" t="s">
        <v>298</v>
      </c>
      <c r="AK4052" s="10" t="s">
        <v>291</v>
      </c>
      <c r="AL4052" s="10"/>
      <c r="AM4052" s="10"/>
      <c r="AN4052" s="10"/>
      <c r="AO4052" s="10"/>
      <c r="AS4052" s="48"/>
      <c r="AT4052" s="50"/>
      <c r="AU4052" s="50"/>
      <c r="AV4052" s="50"/>
      <c r="AW4052" s="50"/>
      <c r="AX4052" s="49">
        <v>1</v>
      </c>
    </row>
    <row r="4053" spans="1:50" ht="14.25" customHeight="1" x14ac:dyDescent="0.55000000000000004">
      <c r="A4053" s="45">
        <v>1366078</v>
      </c>
      <c r="B4053" s="10" t="s">
        <v>284</v>
      </c>
      <c r="C4053" s="10" t="s">
        <v>16</v>
      </c>
      <c r="D4053" s="10" t="s">
        <v>9516</v>
      </c>
      <c r="F4053" s="10" t="s">
        <v>9837</v>
      </c>
      <c r="G4053" s="10" t="s">
        <v>10827</v>
      </c>
      <c r="H4053" s="10" t="s">
        <v>10828</v>
      </c>
      <c r="I4053" s="10" t="s">
        <v>10831</v>
      </c>
      <c r="J4053" s="10" t="s">
        <v>10832</v>
      </c>
      <c r="K4053" s="10" t="s">
        <v>291</v>
      </c>
      <c r="L4053" s="10" t="s">
        <v>292</v>
      </c>
      <c r="M4053" s="46"/>
      <c r="N4053" s="10"/>
      <c r="O4053" s="10"/>
      <c r="P4053" s="10" t="s">
        <v>295</v>
      </c>
      <c r="Q4053" s="10"/>
      <c r="R4053" s="10"/>
      <c r="T4053" s="10" t="s">
        <v>381</v>
      </c>
      <c r="U4053" s="10"/>
      <c r="V4053" s="10" t="s">
        <v>381</v>
      </c>
      <c r="Z4053" s="47"/>
      <c r="AD4053" s="47"/>
      <c r="AH4053" s="47"/>
      <c r="AI4053" s="10"/>
      <c r="AJ4053" s="10" t="s">
        <v>298</v>
      </c>
      <c r="AK4053" s="10" t="s">
        <v>291</v>
      </c>
      <c r="AL4053" s="10"/>
      <c r="AM4053" s="10"/>
      <c r="AN4053" s="10"/>
      <c r="AO4053" s="10"/>
      <c r="AS4053" s="48"/>
      <c r="AT4053" s="50"/>
      <c r="AU4053" s="50"/>
      <c r="AV4053" s="50"/>
      <c r="AW4053" s="50"/>
      <c r="AX4053" s="49">
        <v>1</v>
      </c>
    </row>
    <row r="4054" spans="1:50" ht="14.25" customHeight="1" x14ac:dyDescent="0.55000000000000004">
      <c r="A4054" s="45">
        <v>1366071</v>
      </c>
      <c r="B4054" s="10" t="s">
        <v>284</v>
      </c>
      <c r="C4054" s="10" t="s">
        <v>16</v>
      </c>
      <c r="D4054" s="10" t="s">
        <v>9516</v>
      </c>
      <c r="F4054" s="10" t="s">
        <v>9837</v>
      </c>
      <c r="G4054" s="10" t="s">
        <v>10827</v>
      </c>
      <c r="H4054" s="10" t="s">
        <v>10828</v>
      </c>
      <c r="I4054" s="10" t="s">
        <v>10833</v>
      </c>
      <c r="J4054" s="10" t="s">
        <v>10834</v>
      </c>
      <c r="K4054" s="10" t="s">
        <v>291</v>
      </c>
      <c r="L4054" s="10" t="s">
        <v>292</v>
      </c>
      <c r="M4054" s="46"/>
      <c r="N4054" s="10"/>
      <c r="O4054" s="10"/>
      <c r="P4054" s="10" t="s">
        <v>295</v>
      </c>
      <c r="Q4054" s="10"/>
      <c r="R4054" s="10"/>
      <c r="T4054" s="10" t="s">
        <v>381</v>
      </c>
      <c r="U4054" s="10"/>
      <c r="V4054" s="10" t="s">
        <v>381</v>
      </c>
      <c r="Z4054" s="47"/>
      <c r="AD4054" s="47"/>
      <c r="AH4054" s="47"/>
      <c r="AI4054" s="10"/>
      <c r="AJ4054" s="10" t="s">
        <v>298</v>
      </c>
      <c r="AK4054" s="10" t="s">
        <v>291</v>
      </c>
      <c r="AL4054" s="10"/>
      <c r="AM4054" s="10"/>
      <c r="AN4054" s="10"/>
      <c r="AO4054" s="10"/>
      <c r="AS4054" s="48"/>
      <c r="AT4054" s="50"/>
      <c r="AU4054" s="50"/>
      <c r="AV4054" s="50"/>
      <c r="AW4054" s="50"/>
      <c r="AX4054" s="49">
        <v>1</v>
      </c>
    </row>
    <row r="4055" spans="1:50" ht="14.25" customHeight="1" x14ac:dyDescent="0.55000000000000004">
      <c r="A4055" s="45">
        <v>4499808</v>
      </c>
      <c r="B4055" s="10" t="s">
        <v>284</v>
      </c>
      <c r="C4055" s="10" t="s">
        <v>16</v>
      </c>
      <c r="D4055" s="10" t="s">
        <v>9516</v>
      </c>
      <c r="F4055" s="10" t="s">
        <v>9837</v>
      </c>
      <c r="G4055" s="10" t="s">
        <v>10835</v>
      </c>
      <c r="H4055" s="10" t="s">
        <v>10836</v>
      </c>
      <c r="I4055" s="10" t="s">
        <v>10837</v>
      </c>
      <c r="J4055" s="10" t="s">
        <v>10838</v>
      </c>
      <c r="K4055" s="10" t="s">
        <v>291</v>
      </c>
      <c r="L4055" s="10" t="s">
        <v>292</v>
      </c>
      <c r="M4055" s="46"/>
      <c r="N4055" s="10"/>
      <c r="O4055" s="10"/>
      <c r="P4055" s="10" t="s">
        <v>295</v>
      </c>
      <c r="Q4055" s="10"/>
      <c r="R4055" s="10"/>
      <c r="T4055" s="10" t="s">
        <v>381</v>
      </c>
      <c r="U4055" s="10"/>
      <c r="V4055" s="10" t="s">
        <v>381</v>
      </c>
      <c r="Z4055" s="47"/>
      <c r="AD4055" s="47"/>
      <c r="AH4055" s="47"/>
      <c r="AI4055" s="10"/>
      <c r="AJ4055" s="10" t="s">
        <v>298</v>
      </c>
      <c r="AK4055" s="10" t="s">
        <v>291</v>
      </c>
      <c r="AL4055" s="10"/>
      <c r="AM4055" s="10"/>
      <c r="AN4055" s="10"/>
      <c r="AO4055" s="10"/>
      <c r="AS4055" s="48"/>
      <c r="AT4055" s="50"/>
      <c r="AU4055" s="50"/>
      <c r="AV4055" s="50"/>
      <c r="AW4055" s="50"/>
      <c r="AX4055" s="49">
        <v>1</v>
      </c>
    </row>
    <row r="4056" spans="1:50" ht="14.25" customHeight="1" x14ac:dyDescent="0.55000000000000004">
      <c r="A4056" s="45">
        <v>1372826</v>
      </c>
      <c r="B4056" s="10" t="s">
        <v>284</v>
      </c>
      <c r="C4056" s="10" t="s">
        <v>16</v>
      </c>
      <c r="D4056" s="10" t="s">
        <v>9516</v>
      </c>
      <c r="F4056" s="10" t="s">
        <v>9837</v>
      </c>
      <c r="G4056" s="10" t="s">
        <v>10839</v>
      </c>
      <c r="H4056" s="10" t="s">
        <v>10840</v>
      </c>
      <c r="I4056" s="10" t="s">
        <v>10841</v>
      </c>
      <c r="J4056" s="10" t="s">
        <v>10842</v>
      </c>
      <c r="K4056" s="10" t="s">
        <v>291</v>
      </c>
      <c r="L4056" s="10" t="s">
        <v>292</v>
      </c>
      <c r="M4056" s="46"/>
      <c r="N4056" s="10"/>
      <c r="O4056" s="10"/>
      <c r="P4056" s="10" t="s">
        <v>295</v>
      </c>
      <c r="Q4056" s="10"/>
      <c r="R4056" s="10"/>
      <c r="T4056" s="10" t="s">
        <v>381</v>
      </c>
      <c r="U4056" s="10"/>
      <c r="V4056" s="10" t="s">
        <v>381</v>
      </c>
      <c r="Z4056" s="47"/>
      <c r="AD4056" s="47"/>
      <c r="AH4056" s="47"/>
      <c r="AI4056" s="10"/>
      <c r="AJ4056" s="10" t="s">
        <v>298</v>
      </c>
      <c r="AK4056" s="10" t="s">
        <v>291</v>
      </c>
      <c r="AL4056" s="10"/>
      <c r="AM4056" s="10"/>
      <c r="AN4056" s="10"/>
      <c r="AO4056" s="10"/>
      <c r="AS4056" s="48"/>
      <c r="AT4056" s="50"/>
      <c r="AU4056" s="50"/>
      <c r="AV4056" s="50"/>
      <c r="AW4056" s="50"/>
      <c r="AX4056" s="49">
        <v>1</v>
      </c>
    </row>
    <row r="4057" spans="1:50" ht="14.25" customHeight="1" x14ac:dyDescent="0.55000000000000004">
      <c r="A4057" s="45">
        <v>1371162</v>
      </c>
      <c r="B4057" s="10" t="s">
        <v>284</v>
      </c>
      <c r="C4057" s="10" t="s">
        <v>16</v>
      </c>
      <c r="D4057" s="10" t="s">
        <v>9516</v>
      </c>
      <c r="F4057" s="10" t="s">
        <v>9837</v>
      </c>
      <c r="G4057" s="10" t="s">
        <v>10839</v>
      </c>
      <c r="H4057" s="10" t="s">
        <v>10843</v>
      </c>
      <c r="I4057" s="10" t="s">
        <v>10844</v>
      </c>
      <c r="J4057" s="10" t="s">
        <v>10845</v>
      </c>
      <c r="K4057" s="10" t="s">
        <v>291</v>
      </c>
      <c r="L4057" s="10" t="s">
        <v>292</v>
      </c>
      <c r="M4057" s="46"/>
      <c r="N4057" s="10"/>
      <c r="O4057" s="10"/>
      <c r="P4057" s="10" t="s">
        <v>295</v>
      </c>
      <c r="Q4057" s="10"/>
      <c r="R4057" s="10"/>
      <c r="T4057" s="10" t="s">
        <v>381</v>
      </c>
      <c r="U4057" s="10"/>
      <c r="V4057" s="10" t="s">
        <v>381</v>
      </c>
      <c r="Z4057" s="47"/>
      <c r="AD4057" s="47"/>
      <c r="AH4057" s="47"/>
      <c r="AI4057" s="10"/>
      <c r="AJ4057" s="10" t="s">
        <v>298</v>
      </c>
      <c r="AK4057" s="10" t="s">
        <v>291</v>
      </c>
      <c r="AL4057" s="10"/>
      <c r="AM4057" s="10"/>
      <c r="AN4057" s="10"/>
      <c r="AO4057" s="10"/>
      <c r="AS4057" s="48"/>
      <c r="AT4057" s="50"/>
      <c r="AU4057" s="50"/>
      <c r="AV4057" s="50"/>
      <c r="AW4057" s="50"/>
      <c r="AX4057" s="49">
        <v>1</v>
      </c>
    </row>
    <row r="4058" spans="1:50" ht="14.25" customHeight="1" x14ac:dyDescent="0.55000000000000004">
      <c r="A4058" s="45">
        <v>1370910</v>
      </c>
      <c r="B4058" s="10" t="s">
        <v>284</v>
      </c>
      <c r="C4058" s="10" t="s">
        <v>16</v>
      </c>
      <c r="D4058" s="10" t="s">
        <v>9516</v>
      </c>
      <c r="F4058" s="10" t="s">
        <v>9837</v>
      </c>
      <c r="G4058" s="10" t="s">
        <v>10839</v>
      </c>
      <c r="H4058" s="10" t="s">
        <v>10846</v>
      </c>
      <c r="I4058" s="10" t="s">
        <v>10847</v>
      </c>
      <c r="J4058" s="10" t="s">
        <v>10848</v>
      </c>
      <c r="K4058" s="10" t="s">
        <v>291</v>
      </c>
      <c r="L4058" s="10" t="s">
        <v>292</v>
      </c>
      <c r="M4058" s="46"/>
      <c r="N4058" s="10"/>
      <c r="O4058" s="10"/>
      <c r="P4058" s="10" t="s">
        <v>295</v>
      </c>
      <c r="Q4058" s="10"/>
      <c r="R4058" s="10"/>
      <c r="T4058" s="10" t="s">
        <v>381</v>
      </c>
      <c r="U4058" s="10"/>
      <c r="V4058" s="10" t="s">
        <v>381</v>
      </c>
      <c r="Z4058" s="47"/>
      <c r="AD4058" s="47"/>
      <c r="AH4058" s="47"/>
      <c r="AI4058" s="10"/>
      <c r="AJ4058" s="10" t="s">
        <v>298</v>
      </c>
      <c r="AK4058" s="10" t="s">
        <v>291</v>
      </c>
      <c r="AL4058" s="10"/>
      <c r="AM4058" s="10"/>
      <c r="AN4058" s="10"/>
      <c r="AO4058" s="10"/>
      <c r="AS4058" s="48"/>
      <c r="AT4058" s="50"/>
      <c r="AU4058" s="50"/>
      <c r="AV4058" s="50"/>
      <c r="AW4058" s="50"/>
      <c r="AX4058" s="49">
        <v>1</v>
      </c>
    </row>
    <row r="4059" spans="1:50" ht="14.25" customHeight="1" x14ac:dyDescent="0.55000000000000004">
      <c r="A4059" s="45">
        <v>1370897</v>
      </c>
      <c r="B4059" s="10" t="s">
        <v>284</v>
      </c>
      <c r="C4059" s="10" t="s">
        <v>16</v>
      </c>
      <c r="D4059" s="10" t="s">
        <v>9516</v>
      </c>
      <c r="F4059" s="10" t="s">
        <v>9837</v>
      </c>
      <c r="G4059" s="10" t="s">
        <v>10839</v>
      </c>
      <c r="H4059" s="10" t="s">
        <v>10846</v>
      </c>
      <c r="I4059" s="10" t="s">
        <v>10849</v>
      </c>
      <c r="J4059" s="10" t="s">
        <v>10850</v>
      </c>
      <c r="K4059" s="10" t="s">
        <v>291</v>
      </c>
      <c r="L4059" s="10" t="s">
        <v>292</v>
      </c>
      <c r="M4059" s="46"/>
      <c r="N4059" s="10"/>
      <c r="O4059" s="10"/>
      <c r="P4059" s="10" t="s">
        <v>295</v>
      </c>
      <c r="Q4059" s="10"/>
      <c r="R4059" s="10"/>
      <c r="T4059" s="10" t="s">
        <v>381</v>
      </c>
      <c r="U4059" s="10"/>
      <c r="V4059" s="10" t="s">
        <v>381</v>
      </c>
      <c r="Z4059" s="47"/>
      <c r="AD4059" s="47"/>
      <c r="AH4059" s="47"/>
      <c r="AI4059" s="10"/>
      <c r="AJ4059" s="10" t="s">
        <v>298</v>
      </c>
      <c r="AK4059" s="10" t="s">
        <v>291</v>
      </c>
      <c r="AL4059" s="10"/>
      <c r="AM4059" s="10"/>
      <c r="AN4059" s="10"/>
      <c r="AO4059" s="10"/>
      <c r="AS4059" s="48"/>
      <c r="AT4059" s="50"/>
      <c r="AU4059" s="50"/>
      <c r="AV4059" s="50"/>
      <c r="AW4059" s="50"/>
      <c r="AX4059" s="49">
        <v>1</v>
      </c>
    </row>
    <row r="4060" spans="1:50" ht="14.25" customHeight="1" x14ac:dyDescent="0.55000000000000004">
      <c r="A4060" s="45">
        <v>1371043</v>
      </c>
      <c r="B4060" s="10" t="s">
        <v>284</v>
      </c>
      <c r="C4060" s="10" t="s">
        <v>16</v>
      </c>
      <c r="D4060" s="10" t="s">
        <v>9516</v>
      </c>
      <c r="F4060" s="10" t="s">
        <v>9837</v>
      </c>
      <c r="G4060" s="10" t="s">
        <v>10839</v>
      </c>
      <c r="H4060" s="10" t="s">
        <v>10846</v>
      </c>
      <c r="I4060" s="10" t="s">
        <v>10851</v>
      </c>
      <c r="J4060" s="10" t="s">
        <v>10852</v>
      </c>
      <c r="K4060" s="10" t="s">
        <v>291</v>
      </c>
      <c r="L4060" s="10" t="s">
        <v>292</v>
      </c>
      <c r="M4060" s="46"/>
      <c r="N4060" s="10"/>
      <c r="O4060" s="10"/>
      <c r="P4060" s="10" t="s">
        <v>295</v>
      </c>
      <c r="Q4060" s="10"/>
      <c r="R4060" s="10"/>
      <c r="T4060" s="10" t="s">
        <v>381</v>
      </c>
      <c r="U4060" s="10"/>
      <c r="V4060" s="10" t="s">
        <v>381</v>
      </c>
      <c r="Z4060" s="47"/>
      <c r="AD4060" s="47"/>
      <c r="AH4060" s="47"/>
      <c r="AI4060" s="10"/>
      <c r="AJ4060" s="10" t="s">
        <v>298</v>
      </c>
      <c r="AK4060" s="10" t="s">
        <v>291</v>
      </c>
      <c r="AL4060" s="10"/>
      <c r="AM4060" s="10"/>
      <c r="AN4060" s="10"/>
      <c r="AO4060" s="10"/>
      <c r="AS4060" s="48"/>
      <c r="AT4060" s="50"/>
      <c r="AU4060" s="50"/>
      <c r="AV4060" s="50"/>
      <c r="AW4060" s="50"/>
      <c r="AX4060" s="49">
        <v>1</v>
      </c>
    </row>
    <row r="4061" spans="1:50" ht="14.25" customHeight="1" x14ac:dyDescent="0.55000000000000004">
      <c r="A4061" s="45">
        <v>1370945</v>
      </c>
      <c r="B4061" s="10" t="s">
        <v>284</v>
      </c>
      <c r="C4061" s="10" t="s">
        <v>16</v>
      </c>
      <c r="D4061" s="10" t="s">
        <v>9516</v>
      </c>
      <c r="F4061" s="10" t="s">
        <v>9837</v>
      </c>
      <c r="G4061" s="10" t="s">
        <v>10839</v>
      </c>
      <c r="H4061" s="10" t="s">
        <v>10846</v>
      </c>
      <c r="I4061" s="10" t="s">
        <v>10853</v>
      </c>
      <c r="J4061" s="10" t="s">
        <v>10854</v>
      </c>
      <c r="K4061" s="10" t="s">
        <v>291</v>
      </c>
      <c r="L4061" s="10" t="s">
        <v>292</v>
      </c>
      <c r="M4061" s="46"/>
      <c r="N4061" s="10"/>
      <c r="O4061" s="10"/>
      <c r="P4061" s="10" t="s">
        <v>295</v>
      </c>
      <c r="Q4061" s="10"/>
      <c r="R4061" s="10"/>
      <c r="T4061" s="10" t="s">
        <v>381</v>
      </c>
      <c r="U4061" s="10"/>
      <c r="V4061" s="10" t="s">
        <v>381</v>
      </c>
      <c r="Z4061" s="47"/>
      <c r="AD4061" s="47"/>
      <c r="AH4061" s="47"/>
      <c r="AI4061" s="10"/>
      <c r="AJ4061" s="10" t="s">
        <v>298</v>
      </c>
      <c r="AK4061" s="10" t="s">
        <v>291</v>
      </c>
      <c r="AL4061" s="10"/>
      <c r="AM4061" s="10"/>
      <c r="AN4061" s="10"/>
      <c r="AO4061" s="10"/>
      <c r="AS4061" s="48"/>
      <c r="AT4061" s="50"/>
      <c r="AU4061" s="50"/>
      <c r="AV4061" s="50"/>
      <c r="AW4061" s="50"/>
      <c r="AX4061" s="49">
        <v>1</v>
      </c>
    </row>
    <row r="4062" spans="1:50" ht="14.25" customHeight="1" x14ac:dyDescent="0.55000000000000004">
      <c r="A4062" s="45">
        <v>1370848</v>
      </c>
      <c r="B4062" s="10" t="s">
        <v>284</v>
      </c>
      <c r="C4062" s="10" t="s">
        <v>16</v>
      </c>
      <c r="D4062" s="10" t="s">
        <v>9516</v>
      </c>
      <c r="F4062" s="10" t="s">
        <v>9837</v>
      </c>
      <c r="G4062" s="10" t="s">
        <v>10839</v>
      </c>
      <c r="H4062" s="10" t="s">
        <v>10846</v>
      </c>
      <c r="I4062" s="10" t="s">
        <v>10855</v>
      </c>
      <c r="J4062" s="10" t="s">
        <v>10856</v>
      </c>
      <c r="K4062" s="10" t="s">
        <v>291</v>
      </c>
      <c r="L4062" s="10" t="s">
        <v>292</v>
      </c>
      <c r="M4062" s="46"/>
      <c r="N4062" s="10"/>
      <c r="O4062" s="10"/>
      <c r="P4062" s="10" t="s">
        <v>295</v>
      </c>
      <c r="Q4062" s="10"/>
      <c r="R4062" s="10"/>
      <c r="T4062" s="10" t="s">
        <v>381</v>
      </c>
      <c r="U4062" s="10"/>
      <c r="V4062" s="10" t="s">
        <v>381</v>
      </c>
      <c r="Z4062" s="47"/>
      <c r="AD4062" s="47"/>
      <c r="AH4062" s="47"/>
      <c r="AI4062" s="10"/>
      <c r="AJ4062" s="10" t="s">
        <v>298</v>
      </c>
      <c r="AK4062" s="10" t="s">
        <v>291</v>
      </c>
      <c r="AL4062" s="10"/>
      <c r="AM4062" s="10"/>
      <c r="AN4062" s="10"/>
      <c r="AO4062" s="10"/>
      <c r="AS4062" s="48"/>
      <c r="AT4062" s="50"/>
      <c r="AU4062" s="50"/>
      <c r="AV4062" s="50"/>
      <c r="AW4062" s="50"/>
      <c r="AX4062" s="49">
        <v>1</v>
      </c>
    </row>
    <row r="4063" spans="1:50" ht="14.25" customHeight="1" x14ac:dyDescent="0.55000000000000004">
      <c r="A4063" s="45">
        <v>1371034</v>
      </c>
      <c r="B4063" s="10" t="s">
        <v>284</v>
      </c>
      <c r="C4063" s="10" t="s">
        <v>16</v>
      </c>
      <c r="D4063" s="10" t="s">
        <v>9516</v>
      </c>
      <c r="F4063" s="10" t="s">
        <v>9837</v>
      </c>
      <c r="G4063" s="10" t="s">
        <v>10839</v>
      </c>
      <c r="H4063" s="10" t="s">
        <v>10846</v>
      </c>
      <c r="I4063" s="10" t="s">
        <v>10857</v>
      </c>
      <c r="J4063" s="10" t="s">
        <v>10858</v>
      </c>
      <c r="K4063" s="10" t="s">
        <v>291</v>
      </c>
      <c r="L4063" s="10" t="s">
        <v>292</v>
      </c>
      <c r="M4063" s="46"/>
      <c r="N4063" s="10"/>
      <c r="O4063" s="10"/>
      <c r="P4063" s="10" t="s">
        <v>295</v>
      </c>
      <c r="Q4063" s="10"/>
      <c r="R4063" s="10"/>
      <c r="T4063" s="10" t="s">
        <v>381</v>
      </c>
      <c r="U4063" s="10"/>
      <c r="V4063" s="10" t="s">
        <v>381</v>
      </c>
      <c r="Z4063" s="47"/>
      <c r="AD4063" s="47"/>
      <c r="AH4063" s="47"/>
      <c r="AI4063" s="10"/>
      <c r="AJ4063" s="10" t="s">
        <v>298</v>
      </c>
      <c r="AK4063" s="10" t="s">
        <v>291</v>
      </c>
      <c r="AL4063" s="10"/>
      <c r="AM4063" s="10"/>
      <c r="AN4063" s="10"/>
      <c r="AO4063" s="10"/>
      <c r="AS4063" s="48"/>
      <c r="AT4063" s="50"/>
      <c r="AU4063" s="50"/>
      <c r="AV4063" s="50"/>
      <c r="AW4063" s="50"/>
      <c r="AX4063" s="49">
        <v>1</v>
      </c>
    </row>
    <row r="4064" spans="1:50" ht="14.25" customHeight="1" x14ac:dyDescent="0.55000000000000004">
      <c r="A4064" s="45">
        <v>1370976</v>
      </c>
      <c r="B4064" s="10" t="s">
        <v>284</v>
      </c>
      <c r="C4064" s="10" t="s">
        <v>16</v>
      </c>
      <c r="D4064" s="10" t="s">
        <v>9516</v>
      </c>
      <c r="F4064" s="10" t="s">
        <v>9837</v>
      </c>
      <c r="G4064" s="10" t="s">
        <v>10839</v>
      </c>
      <c r="H4064" s="10" t="s">
        <v>10846</v>
      </c>
      <c r="I4064" s="10" t="s">
        <v>10859</v>
      </c>
      <c r="J4064" s="10" t="s">
        <v>10860</v>
      </c>
      <c r="K4064" s="10" t="s">
        <v>291</v>
      </c>
      <c r="L4064" s="10" t="s">
        <v>292</v>
      </c>
      <c r="M4064" s="46"/>
      <c r="N4064" s="10"/>
      <c r="O4064" s="10"/>
      <c r="P4064" s="10" t="s">
        <v>295</v>
      </c>
      <c r="Q4064" s="10"/>
      <c r="R4064" s="10"/>
      <c r="T4064" s="10" t="s">
        <v>381</v>
      </c>
      <c r="U4064" s="10"/>
      <c r="V4064" s="10" t="s">
        <v>381</v>
      </c>
      <c r="Z4064" s="47"/>
      <c r="AD4064" s="47"/>
      <c r="AH4064" s="47"/>
      <c r="AI4064" s="10"/>
      <c r="AJ4064" s="10" t="s">
        <v>298</v>
      </c>
      <c r="AK4064" s="10" t="s">
        <v>291</v>
      </c>
      <c r="AL4064" s="10"/>
      <c r="AM4064" s="10"/>
      <c r="AN4064" s="10"/>
      <c r="AO4064" s="10"/>
      <c r="AS4064" s="48"/>
      <c r="AT4064" s="50"/>
      <c r="AU4064" s="50"/>
      <c r="AV4064" s="50"/>
      <c r="AW4064" s="50"/>
      <c r="AX4064" s="49">
        <v>1</v>
      </c>
    </row>
    <row r="4065" spans="1:50" ht="14.25" customHeight="1" x14ac:dyDescent="0.55000000000000004">
      <c r="A4065" s="45">
        <v>1370962</v>
      </c>
      <c r="B4065" s="10" t="s">
        <v>284</v>
      </c>
      <c r="C4065" s="10" t="s">
        <v>16</v>
      </c>
      <c r="D4065" s="10" t="s">
        <v>9516</v>
      </c>
      <c r="F4065" s="10" t="s">
        <v>9837</v>
      </c>
      <c r="G4065" s="10" t="s">
        <v>10839</v>
      </c>
      <c r="H4065" s="10" t="s">
        <v>10846</v>
      </c>
      <c r="I4065" s="10" t="s">
        <v>10861</v>
      </c>
      <c r="J4065" s="10" t="s">
        <v>10862</v>
      </c>
      <c r="K4065" s="10" t="s">
        <v>291</v>
      </c>
      <c r="L4065" s="10" t="s">
        <v>292</v>
      </c>
      <c r="M4065" s="46"/>
      <c r="N4065" s="10"/>
      <c r="O4065" s="10"/>
      <c r="P4065" s="10" t="s">
        <v>295</v>
      </c>
      <c r="Q4065" s="10"/>
      <c r="R4065" s="10"/>
      <c r="T4065" s="10" t="s">
        <v>381</v>
      </c>
      <c r="U4065" s="10"/>
      <c r="V4065" s="10" t="s">
        <v>381</v>
      </c>
      <c r="Z4065" s="47"/>
      <c r="AD4065" s="47"/>
      <c r="AH4065" s="47"/>
      <c r="AI4065" s="10"/>
      <c r="AJ4065" s="10" t="s">
        <v>298</v>
      </c>
      <c r="AK4065" s="10" t="s">
        <v>291</v>
      </c>
      <c r="AL4065" s="10"/>
      <c r="AM4065" s="10"/>
      <c r="AN4065" s="10"/>
      <c r="AO4065" s="10"/>
      <c r="AS4065" s="48"/>
      <c r="AT4065" s="50"/>
      <c r="AU4065" s="50"/>
      <c r="AV4065" s="50"/>
      <c r="AW4065" s="50"/>
      <c r="AX4065" s="49">
        <v>1</v>
      </c>
    </row>
    <row r="4066" spans="1:50" ht="14.25" customHeight="1" x14ac:dyDescent="0.55000000000000004">
      <c r="A4066" s="45">
        <v>1370974</v>
      </c>
      <c r="B4066" s="10" t="s">
        <v>284</v>
      </c>
      <c r="C4066" s="10" t="s">
        <v>16</v>
      </c>
      <c r="D4066" s="10" t="s">
        <v>9516</v>
      </c>
      <c r="F4066" s="10" t="s">
        <v>9837</v>
      </c>
      <c r="G4066" s="10" t="s">
        <v>10839</v>
      </c>
      <c r="H4066" s="10" t="s">
        <v>10846</v>
      </c>
      <c r="I4066" s="10" t="s">
        <v>10863</v>
      </c>
      <c r="J4066" s="10" t="s">
        <v>10864</v>
      </c>
      <c r="K4066" s="10" t="s">
        <v>291</v>
      </c>
      <c r="L4066" s="10" t="s">
        <v>292</v>
      </c>
      <c r="M4066" s="46"/>
      <c r="N4066" s="10"/>
      <c r="O4066" s="10"/>
      <c r="P4066" s="10" t="s">
        <v>295</v>
      </c>
      <c r="Q4066" s="10"/>
      <c r="R4066" s="10"/>
      <c r="T4066" s="10" t="s">
        <v>381</v>
      </c>
      <c r="U4066" s="10"/>
      <c r="V4066" s="10" t="s">
        <v>381</v>
      </c>
      <c r="Z4066" s="47"/>
      <c r="AD4066" s="47"/>
      <c r="AH4066" s="47"/>
      <c r="AI4066" s="10"/>
      <c r="AJ4066" s="10" t="s">
        <v>298</v>
      </c>
      <c r="AK4066" s="10" t="s">
        <v>291</v>
      </c>
      <c r="AL4066" s="10"/>
      <c r="AM4066" s="10"/>
      <c r="AN4066" s="10"/>
      <c r="AO4066" s="10"/>
      <c r="AS4066" s="48"/>
      <c r="AT4066" s="50"/>
      <c r="AU4066" s="50"/>
      <c r="AV4066" s="50"/>
      <c r="AW4066" s="50"/>
      <c r="AX4066" s="49">
        <v>1</v>
      </c>
    </row>
    <row r="4067" spans="1:50" ht="14.25" customHeight="1" x14ac:dyDescent="0.55000000000000004">
      <c r="A4067" s="45">
        <v>1370908</v>
      </c>
      <c r="B4067" s="10" t="s">
        <v>284</v>
      </c>
      <c r="C4067" s="10" t="s">
        <v>16</v>
      </c>
      <c r="D4067" s="10" t="s">
        <v>9516</v>
      </c>
      <c r="F4067" s="10" t="s">
        <v>9837</v>
      </c>
      <c r="G4067" s="10" t="s">
        <v>10839</v>
      </c>
      <c r="H4067" s="10" t="s">
        <v>10846</v>
      </c>
      <c r="I4067" s="10" t="s">
        <v>10865</v>
      </c>
      <c r="J4067" s="10" t="s">
        <v>10866</v>
      </c>
      <c r="K4067" s="10" t="s">
        <v>291</v>
      </c>
      <c r="L4067" s="10" t="s">
        <v>292</v>
      </c>
      <c r="M4067" s="46"/>
      <c r="N4067" s="10"/>
      <c r="O4067" s="10"/>
      <c r="P4067" s="10" t="s">
        <v>295</v>
      </c>
      <c r="Q4067" s="10"/>
      <c r="R4067" s="10"/>
      <c r="T4067" s="10" t="s">
        <v>381</v>
      </c>
      <c r="U4067" s="10"/>
      <c r="V4067" s="10" t="s">
        <v>381</v>
      </c>
      <c r="Z4067" s="47"/>
      <c r="AD4067" s="47"/>
      <c r="AH4067" s="47"/>
      <c r="AI4067" s="10"/>
      <c r="AJ4067" s="10" t="s">
        <v>298</v>
      </c>
      <c r="AK4067" s="10" t="s">
        <v>291</v>
      </c>
      <c r="AL4067" s="10"/>
      <c r="AM4067" s="10"/>
      <c r="AN4067" s="10"/>
      <c r="AO4067" s="10"/>
      <c r="AS4067" s="48"/>
      <c r="AT4067" s="50"/>
      <c r="AU4067" s="50"/>
      <c r="AV4067" s="50"/>
      <c r="AW4067" s="50"/>
      <c r="AX4067" s="49">
        <v>1</v>
      </c>
    </row>
    <row r="4068" spans="1:50" ht="14.25" customHeight="1" x14ac:dyDescent="0.55000000000000004">
      <c r="A4068" s="45">
        <v>1371026</v>
      </c>
      <c r="B4068" s="10" t="s">
        <v>284</v>
      </c>
      <c r="C4068" s="10" t="s">
        <v>16</v>
      </c>
      <c r="D4068" s="10" t="s">
        <v>9516</v>
      </c>
      <c r="F4068" s="10" t="s">
        <v>9837</v>
      </c>
      <c r="G4068" s="10" t="s">
        <v>10839</v>
      </c>
      <c r="H4068" s="10" t="s">
        <v>10846</v>
      </c>
      <c r="I4068" s="10" t="s">
        <v>10867</v>
      </c>
      <c r="J4068" s="10" t="s">
        <v>10868</v>
      </c>
      <c r="K4068" s="10" t="s">
        <v>291</v>
      </c>
      <c r="L4068" s="10" t="s">
        <v>292</v>
      </c>
      <c r="M4068" s="46"/>
      <c r="N4068" s="10"/>
      <c r="O4068" s="10"/>
      <c r="P4068" s="10" t="s">
        <v>295</v>
      </c>
      <c r="Q4068" s="10"/>
      <c r="R4068" s="10"/>
      <c r="T4068" s="10" t="s">
        <v>381</v>
      </c>
      <c r="U4068" s="10"/>
      <c r="V4068" s="10" t="s">
        <v>381</v>
      </c>
      <c r="Z4068" s="47"/>
      <c r="AD4068" s="47"/>
      <c r="AH4068" s="47"/>
      <c r="AI4068" s="10"/>
      <c r="AJ4068" s="10" t="s">
        <v>298</v>
      </c>
      <c r="AK4068" s="10" t="s">
        <v>291</v>
      </c>
      <c r="AL4068" s="10"/>
      <c r="AM4068" s="10"/>
      <c r="AN4068" s="10"/>
      <c r="AO4068" s="10"/>
      <c r="AS4068" s="48"/>
      <c r="AT4068" s="50"/>
      <c r="AU4068" s="50"/>
      <c r="AV4068" s="50"/>
      <c r="AW4068" s="50"/>
      <c r="AX4068" s="49">
        <v>1</v>
      </c>
    </row>
    <row r="4069" spans="1:50" ht="14.25" customHeight="1" x14ac:dyDescent="0.55000000000000004">
      <c r="A4069" s="45">
        <v>1371011</v>
      </c>
      <c r="B4069" s="10" t="s">
        <v>313</v>
      </c>
      <c r="C4069" s="10" t="s">
        <v>16</v>
      </c>
      <c r="D4069" s="10" t="s">
        <v>9516</v>
      </c>
      <c r="F4069" s="10" t="s">
        <v>9837</v>
      </c>
      <c r="G4069" s="10" t="s">
        <v>10839</v>
      </c>
      <c r="H4069" s="10" t="s">
        <v>10846</v>
      </c>
      <c r="I4069" s="10" t="s">
        <v>10869</v>
      </c>
      <c r="J4069" s="10" t="s">
        <v>10870</v>
      </c>
      <c r="K4069" s="10" t="s">
        <v>291</v>
      </c>
      <c r="L4069" s="10" t="s">
        <v>316</v>
      </c>
      <c r="M4069" s="46"/>
      <c r="N4069" s="10"/>
      <c r="O4069" s="10"/>
      <c r="P4069" s="10" t="s">
        <v>295</v>
      </c>
      <c r="Q4069" s="10"/>
      <c r="R4069" s="10"/>
      <c r="T4069" s="10" t="s">
        <v>381</v>
      </c>
      <c r="U4069" s="10"/>
      <c r="V4069" s="10" t="s">
        <v>381</v>
      </c>
      <c r="Z4069" s="47"/>
      <c r="AD4069" s="47"/>
      <c r="AH4069" s="47"/>
      <c r="AI4069" s="10"/>
      <c r="AJ4069" s="10" t="s">
        <v>298</v>
      </c>
      <c r="AK4069" s="10" t="s">
        <v>291</v>
      </c>
      <c r="AL4069" s="10"/>
      <c r="AM4069" s="10"/>
      <c r="AN4069" s="10"/>
      <c r="AO4069" s="10"/>
      <c r="AP4069" s="10">
        <v>3.41</v>
      </c>
      <c r="AQ4069" s="10">
        <v>5.18</v>
      </c>
      <c r="AS4069" s="48">
        <v>4.2949999999999999</v>
      </c>
      <c r="AT4069" s="50"/>
      <c r="AU4069" s="50"/>
      <c r="AV4069" s="50"/>
      <c r="AW4069" s="50"/>
      <c r="AX4069" s="49">
        <v>1</v>
      </c>
    </row>
    <row r="4070" spans="1:50" ht="14.25" customHeight="1" x14ac:dyDescent="0.55000000000000004">
      <c r="A4070" s="45">
        <v>1371005</v>
      </c>
      <c r="B4070" s="10" t="s">
        <v>284</v>
      </c>
      <c r="C4070" s="10" t="s">
        <v>16</v>
      </c>
      <c r="D4070" s="10" t="s">
        <v>9516</v>
      </c>
      <c r="F4070" s="10" t="s">
        <v>9837</v>
      </c>
      <c r="G4070" s="10" t="s">
        <v>10839</v>
      </c>
      <c r="H4070" s="10" t="s">
        <v>10846</v>
      </c>
      <c r="I4070" s="10" t="s">
        <v>10871</v>
      </c>
      <c r="J4070" s="10" t="s">
        <v>10872</v>
      </c>
      <c r="K4070" s="10" t="s">
        <v>291</v>
      </c>
      <c r="L4070" s="10" t="s">
        <v>292</v>
      </c>
      <c r="M4070" s="46" t="s">
        <v>573</v>
      </c>
      <c r="N4070" s="10"/>
      <c r="O4070" s="10"/>
      <c r="P4070" s="10" t="s">
        <v>295</v>
      </c>
      <c r="Q4070" s="10"/>
      <c r="R4070" s="10"/>
      <c r="T4070" s="10" t="s">
        <v>381</v>
      </c>
      <c r="U4070" s="10"/>
      <c r="V4070" s="10" t="s">
        <v>381</v>
      </c>
      <c r="Z4070" s="47"/>
      <c r="AD4070" s="47"/>
      <c r="AH4070" s="47"/>
      <c r="AI4070" s="10"/>
      <c r="AJ4070" s="10" t="s">
        <v>298</v>
      </c>
      <c r="AK4070" s="10" t="s">
        <v>291</v>
      </c>
      <c r="AL4070" s="10"/>
      <c r="AM4070" s="10"/>
      <c r="AN4070" s="10"/>
      <c r="AO4070" s="10"/>
      <c r="AS4070" s="48"/>
      <c r="AT4070" s="49">
        <v>0.70833299999999999</v>
      </c>
      <c r="AU4070" s="49">
        <v>0.66666700000000001</v>
      </c>
      <c r="AV4070" s="49">
        <v>18.652000000000001</v>
      </c>
      <c r="AW4070" s="49">
        <v>9.8147959999999994</v>
      </c>
      <c r="AX4070" s="49">
        <v>2</v>
      </c>
    </row>
    <row r="4071" spans="1:50" ht="14.25" customHeight="1" x14ac:dyDescent="0.55000000000000004">
      <c r="A4071" s="45">
        <v>1372338</v>
      </c>
      <c r="B4071" s="10" t="s">
        <v>284</v>
      </c>
      <c r="C4071" s="10" t="s">
        <v>16</v>
      </c>
      <c r="D4071" s="10" t="s">
        <v>9516</v>
      </c>
      <c r="F4071" s="10" t="s">
        <v>9837</v>
      </c>
      <c r="G4071" s="10" t="s">
        <v>10839</v>
      </c>
      <c r="H4071" s="10" t="s">
        <v>10873</v>
      </c>
      <c r="I4071" s="10" t="s">
        <v>10874</v>
      </c>
      <c r="J4071" s="10" t="s">
        <v>10875</v>
      </c>
      <c r="K4071" s="10" t="s">
        <v>291</v>
      </c>
      <c r="L4071" s="10" t="s">
        <v>292</v>
      </c>
      <c r="M4071" s="46"/>
      <c r="N4071" s="10"/>
      <c r="O4071" s="10"/>
      <c r="P4071" s="10" t="s">
        <v>295</v>
      </c>
      <c r="Q4071" s="10"/>
      <c r="R4071" s="10"/>
      <c r="T4071" s="10" t="s">
        <v>381</v>
      </c>
      <c r="U4071" s="10"/>
      <c r="V4071" s="10" t="s">
        <v>381</v>
      </c>
      <c r="Z4071" s="47"/>
      <c r="AD4071" s="47"/>
      <c r="AH4071" s="47"/>
      <c r="AI4071" s="10"/>
      <c r="AJ4071" s="10" t="s">
        <v>298</v>
      </c>
      <c r="AK4071" s="10" t="s">
        <v>291</v>
      </c>
      <c r="AL4071" s="10"/>
      <c r="AM4071" s="10"/>
      <c r="AN4071" s="10"/>
      <c r="AO4071" s="10"/>
      <c r="AP4071" s="10">
        <v>2</v>
      </c>
      <c r="AQ4071" s="10">
        <v>3</v>
      </c>
      <c r="AS4071" s="48">
        <v>2.5</v>
      </c>
      <c r="AT4071" s="50"/>
      <c r="AU4071" s="50"/>
      <c r="AV4071" s="50"/>
      <c r="AW4071" s="50"/>
      <c r="AX4071" s="49">
        <v>1</v>
      </c>
    </row>
    <row r="4072" spans="1:50" ht="14.25" customHeight="1" x14ac:dyDescent="0.55000000000000004">
      <c r="A4072" s="45">
        <v>1371434</v>
      </c>
      <c r="B4072" s="10" t="s">
        <v>284</v>
      </c>
      <c r="C4072" s="10" t="s">
        <v>16</v>
      </c>
      <c r="D4072" s="10" t="s">
        <v>9516</v>
      </c>
      <c r="F4072" s="10" t="s">
        <v>9837</v>
      </c>
      <c r="G4072" s="10" t="s">
        <v>10839</v>
      </c>
      <c r="H4072" s="10" t="s">
        <v>10876</v>
      </c>
      <c r="I4072" s="10" t="s">
        <v>10877</v>
      </c>
      <c r="J4072" s="10" t="s">
        <v>10878</v>
      </c>
      <c r="K4072" s="10" t="s">
        <v>291</v>
      </c>
      <c r="L4072" s="10" t="s">
        <v>292</v>
      </c>
      <c r="M4072" s="46"/>
      <c r="N4072" s="10"/>
      <c r="O4072" s="10"/>
      <c r="P4072" s="10" t="s">
        <v>295</v>
      </c>
      <c r="Q4072" s="10"/>
      <c r="R4072" s="10"/>
      <c r="T4072" s="10" t="s">
        <v>381</v>
      </c>
      <c r="U4072" s="10"/>
      <c r="V4072" s="10" t="s">
        <v>381</v>
      </c>
      <c r="Z4072" s="47"/>
      <c r="AD4072" s="47"/>
      <c r="AH4072" s="47"/>
      <c r="AI4072" s="10"/>
      <c r="AJ4072" s="10" t="s">
        <v>298</v>
      </c>
      <c r="AK4072" s="10" t="s">
        <v>291</v>
      </c>
      <c r="AL4072" s="10"/>
      <c r="AM4072" s="10"/>
      <c r="AN4072" s="10"/>
      <c r="AO4072" s="10"/>
      <c r="AS4072" s="48"/>
      <c r="AT4072" s="50"/>
      <c r="AU4072" s="50"/>
      <c r="AV4072" s="50"/>
      <c r="AW4072" s="50"/>
      <c r="AX4072" s="49">
        <v>1</v>
      </c>
    </row>
    <row r="4073" spans="1:50" ht="14.25" customHeight="1" x14ac:dyDescent="0.55000000000000004">
      <c r="A4073" s="45">
        <v>1372102</v>
      </c>
      <c r="B4073" s="10" t="s">
        <v>284</v>
      </c>
      <c r="C4073" s="10" t="s">
        <v>16</v>
      </c>
      <c r="D4073" s="10" t="s">
        <v>9516</v>
      </c>
      <c r="F4073" s="10" t="s">
        <v>9837</v>
      </c>
      <c r="G4073" s="10" t="s">
        <v>10839</v>
      </c>
      <c r="H4073" s="10" t="s">
        <v>10876</v>
      </c>
      <c r="I4073" s="10" t="s">
        <v>10879</v>
      </c>
      <c r="J4073" s="10" t="s">
        <v>10880</v>
      </c>
      <c r="K4073" s="10" t="s">
        <v>291</v>
      </c>
      <c r="L4073" s="10" t="s">
        <v>292</v>
      </c>
      <c r="M4073" s="46"/>
      <c r="N4073" s="10"/>
      <c r="O4073" s="10"/>
      <c r="P4073" s="10" t="s">
        <v>295</v>
      </c>
      <c r="Q4073" s="10"/>
      <c r="R4073" s="10"/>
      <c r="T4073" s="10" t="s">
        <v>381</v>
      </c>
      <c r="U4073" s="10"/>
      <c r="V4073" s="10" t="s">
        <v>381</v>
      </c>
      <c r="Z4073" s="47"/>
      <c r="AD4073" s="47"/>
      <c r="AH4073" s="47"/>
      <c r="AI4073" s="10"/>
      <c r="AJ4073" s="10" t="s">
        <v>298</v>
      </c>
      <c r="AK4073" s="10" t="s">
        <v>291</v>
      </c>
      <c r="AL4073" s="10"/>
      <c r="AM4073" s="10"/>
      <c r="AN4073" s="10"/>
      <c r="AO4073" s="10"/>
      <c r="AP4073" s="10">
        <v>15</v>
      </c>
      <c r="AQ4073" s="10">
        <v>20</v>
      </c>
      <c r="AS4073" s="48">
        <v>17.5</v>
      </c>
      <c r="AT4073" s="50"/>
      <c r="AU4073" s="50"/>
      <c r="AV4073" s="50"/>
      <c r="AW4073" s="50"/>
      <c r="AX4073" s="49">
        <v>1</v>
      </c>
    </row>
    <row r="4074" spans="1:50" ht="14.25" customHeight="1" x14ac:dyDescent="0.55000000000000004">
      <c r="A4074" s="45">
        <v>1399584</v>
      </c>
      <c r="B4074" s="10" t="s">
        <v>284</v>
      </c>
      <c r="C4074" s="10" t="s">
        <v>16</v>
      </c>
      <c r="D4074" s="10" t="s">
        <v>9516</v>
      </c>
      <c r="F4074" s="10" t="s">
        <v>9837</v>
      </c>
      <c r="G4074" s="10" t="s">
        <v>10881</v>
      </c>
      <c r="H4074" s="10" t="s">
        <v>10882</v>
      </c>
      <c r="I4074" s="10" t="s">
        <v>10883</v>
      </c>
      <c r="J4074" s="10" t="s">
        <v>10884</v>
      </c>
      <c r="K4074" s="10" t="s">
        <v>291</v>
      </c>
      <c r="L4074" s="10" t="s">
        <v>292</v>
      </c>
      <c r="M4074" s="46"/>
      <c r="N4074" s="10"/>
      <c r="O4074" s="10"/>
      <c r="P4074" s="10" t="s">
        <v>295</v>
      </c>
      <c r="Q4074" s="10"/>
      <c r="R4074" s="10"/>
      <c r="T4074" s="10" t="s">
        <v>381</v>
      </c>
      <c r="U4074" s="10"/>
      <c r="V4074" s="10" t="s">
        <v>381</v>
      </c>
      <c r="Z4074" s="47"/>
      <c r="AD4074" s="47"/>
      <c r="AH4074" s="47"/>
      <c r="AI4074" s="10"/>
      <c r="AJ4074" s="10" t="s">
        <v>298</v>
      </c>
      <c r="AK4074" s="10" t="s">
        <v>291</v>
      </c>
      <c r="AL4074" s="10"/>
      <c r="AM4074" s="10"/>
      <c r="AN4074" s="10"/>
      <c r="AO4074" s="10"/>
      <c r="AS4074" s="48"/>
      <c r="AT4074" s="50"/>
      <c r="AU4074" s="50"/>
      <c r="AV4074" s="50"/>
      <c r="AW4074" s="50"/>
      <c r="AX4074" s="49">
        <v>1</v>
      </c>
    </row>
    <row r="4075" spans="1:50" ht="14.25" customHeight="1" x14ac:dyDescent="0.55000000000000004">
      <c r="A4075" s="45">
        <v>1399586</v>
      </c>
      <c r="B4075" s="10" t="s">
        <v>284</v>
      </c>
      <c r="C4075" s="10" t="s">
        <v>16</v>
      </c>
      <c r="D4075" s="10" t="s">
        <v>9516</v>
      </c>
      <c r="F4075" s="10" t="s">
        <v>9837</v>
      </c>
      <c r="G4075" s="10" t="s">
        <v>10881</v>
      </c>
      <c r="H4075" s="10" t="s">
        <v>10882</v>
      </c>
      <c r="I4075" s="10" t="s">
        <v>10885</v>
      </c>
      <c r="J4075" s="10" t="s">
        <v>10886</v>
      </c>
      <c r="K4075" s="10" t="s">
        <v>291</v>
      </c>
      <c r="L4075" s="10" t="s">
        <v>292</v>
      </c>
      <c r="M4075" s="46"/>
      <c r="N4075" s="10"/>
      <c r="O4075" s="10"/>
      <c r="P4075" s="10" t="s">
        <v>295</v>
      </c>
      <c r="Q4075" s="10"/>
      <c r="R4075" s="10"/>
      <c r="T4075" s="10" t="s">
        <v>381</v>
      </c>
      <c r="U4075" s="10"/>
      <c r="V4075" s="10" t="s">
        <v>381</v>
      </c>
      <c r="Z4075" s="47"/>
      <c r="AD4075" s="47"/>
      <c r="AH4075" s="47"/>
      <c r="AI4075" s="10"/>
      <c r="AJ4075" s="10" t="s">
        <v>298</v>
      </c>
      <c r="AK4075" s="10" t="s">
        <v>291</v>
      </c>
      <c r="AL4075" s="10"/>
      <c r="AM4075" s="10"/>
      <c r="AN4075" s="10"/>
      <c r="AO4075" s="10"/>
      <c r="AS4075" s="48"/>
      <c r="AT4075" s="50"/>
      <c r="AU4075" s="50"/>
      <c r="AV4075" s="50"/>
      <c r="AW4075" s="50"/>
      <c r="AX4075" s="49">
        <v>1</v>
      </c>
    </row>
    <row r="4076" spans="1:50" ht="14.25" customHeight="1" x14ac:dyDescent="0.55000000000000004">
      <c r="A4076" s="45">
        <v>1399423</v>
      </c>
      <c r="B4076" s="10" t="s">
        <v>284</v>
      </c>
      <c r="C4076" s="10" t="s">
        <v>16</v>
      </c>
      <c r="D4076" s="10" t="s">
        <v>9516</v>
      </c>
      <c r="F4076" s="10" t="s">
        <v>9837</v>
      </c>
      <c r="G4076" s="10" t="s">
        <v>10881</v>
      </c>
      <c r="H4076" s="10" t="s">
        <v>10887</v>
      </c>
      <c r="I4076" s="10" t="s">
        <v>10888</v>
      </c>
      <c r="J4076" s="10" t="s">
        <v>10889</v>
      </c>
      <c r="K4076" s="10" t="s">
        <v>291</v>
      </c>
      <c r="L4076" s="10" t="s">
        <v>292</v>
      </c>
      <c r="M4076" s="46"/>
      <c r="N4076" s="10"/>
      <c r="O4076" s="10"/>
      <c r="P4076" s="10" t="s">
        <v>295</v>
      </c>
      <c r="Q4076" s="10"/>
      <c r="R4076" s="10"/>
      <c r="T4076" s="10" t="s">
        <v>381</v>
      </c>
      <c r="U4076" s="10"/>
      <c r="V4076" s="10" t="s">
        <v>381</v>
      </c>
      <c r="Z4076" s="47"/>
      <c r="AD4076" s="47"/>
      <c r="AH4076" s="47"/>
      <c r="AI4076" s="10"/>
      <c r="AJ4076" s="10" t="s">
        <v>298</v>
      </c>
      <c r="AK4076" s="10" t="s">
        <v>291</v>
      </c>
      <c r="AL4076" s="10"/>
      <c r="AM4076" s="10"/>
      <c r="AN4076" s="10"/>
      <c r="AO4076" s="10"/>
      <c r="AS4076" s="48"/>
      <c r="AT4076" s="50"/>
      <c r="AU4076" s="50"/>
      <c r="AV4076" s="50"/>
      <c r="AW4076" s="50"/>
      <c r="AX4076" s="49">
        <v>1</v>
      </c>
    </row>
    <row r="4077" spans="1:50" ht="14.25" customHeight="1" x14ac:dyDescent="0.55000000000000004">
      <c r="A4077" s="45">
        <v>1399083</v>
      </c>
      <c r="B4077" s="10" t="s">
        <v>284</v>
      </c>
      <c r="C4077" s="10" t="s">
        <v>16</v>
      </c>
      <c r="D4077" s="10" t="s">
        <v>9516</v>
      </c>
      <c r="F4077" s="10" t="s">
        <v>9837</v>
      </c>
      <c r="G4077" s="10" t="s">
        <v>10881</v>
      </c>
      <c r="H4077" s="10" t="s">
        <v>10890</v>
      </c>
      <c r="I4077" s="10" t="s">
        <v>10891</v>
      </c>
      <c r="J4077" s="10" t="s">
        <v>10892</v>
      </c>
      <c r="K4077" s="10" t="s">
        <v>291</v>
      </c>
      <c r="L4077" s="10" t="s">
        <v>292</v>
      </c>
      <c r="M4077" s="46"/>
      <c r="N4077" s="10"/>
      <c r="O4077" s="10"/>
      <c r="P4077" s="10" t="s">
        <v>295</v>
      </c>
      <c r="Q4077" s="10"/>
      <c r="R4077" s="10"/>
      <c r="T4077" s="10" t="s">
        <v>381</v>
      </c>
      <c r="U4077" s="10"/>
      <c r="V4077" s="10" t="s">
        <v>381</v>
      </c>
      <c r="Z4077" s="47"/>
      <c r="AD4077" s="47"/>
      <c r="AH4077" s="47"/>
      <c r="AI4077" s="10"/>
      <c r="AJ4077" s="10" t="s">
        <v>298</v>
      </c>
      <c r="AK4077" s="10" t="s">
        <v>291</v>
      </c>
      <c r="AL4077" s="10"/>
      <c r="AM4077" s="10"/>
      <c r="AN4077" s="10"/>
      <c r="AO4077" s="10"/>
      <c r="AS4077" s="48"/>
      <c r="AT4077" s="50"/>
      <c r="AU4077" s="50"/>
      <c r="AV4077" s="50"/>
      <c r="AW4077" s="50"/>
      <c r="AX4077" s="49">
        <v>1</v>
      </c>
    </row>
    <row r="4078" spans="1:50" ht="14.25" customHeight="1" x14ac:dyDescent="0.55000000000000004">
      <c r="A4078" s="45">
        <v>4498472</v>
      </c>
      <c r="B4078" s="10" t="s">
        <v>284</v>
      </c>
      <c r="C4078" s="10" t="s">
        <v>16</v>
      </c>
      <c r="D4078" s="10" t="s">
        <v>9516</v>
      </c>
      <c r="F4078" s="10" t="s">
        <v>9837</v>
      </c>
      <c r="G4078" s="10" t="s">
        <v>10881</v>
      </c>
      <c r="H4078" s="10" t="s">
        <v>10893</v>
      </c>
      <c r="I4078" s="10" t="s">
        <v>10894</v>
      </c>
      <c r="J4078" s="10" t="s">
        <v>10895</v>
      </c>
      <c r="K4078" s="10" t="s">
        <v>291</v>
      </c>
      <c r="L4078" s="10" t="s">
        <v>292</v>
      </c>
      <c r="M4078" s="46"/>
      <c r="N4078" s="10"/>
      <c r="O4078" s="10"/>
      <c r="P4078" s="10" t="s">
        <v>295</v>
      </c>
      <c r="Q4078" s="10"/>
      <c r="R4078" s="10"/>
      <c r="T4078" s="10" t="s">
        <v>381</v>
      </c>
      <c r="U4078" s="10"/>
      <c r="V4078" s="10" t="s">
        <v>381</v>
      </c>
      <c r="Z4078" s="47"/>
      <c r="AD4078" s="47"/>
      <c r="AH4078" s="47"/>
      <c r="AI4078" s="10"/>
      <c r="AJ4078" s="10" t="s">
        <v>298</v>
      </c>
      <c r="AK4078" s="10" t="s">
        <v>291</v>
      </c>
      <c r="AL4078" s="10"/>
      <c r="AM4078" s="10"/>
      <c r="AN4078" s="10"/>
      <c r="AO4078" s="10"/>
      <c r="AS4078" s="48"/>
      <c r="AT4078" s="50"/>
      <c r="AU4078" s="50"/>
      <c r="AV4078" s="50"/>
      <c r="AW4078" s="50"/>
      <c r="AX4078" s="49">
        <v>1</v>
      </c>
    </row>
    <row r="4079" spans="1:50" ht="14.25" customHeight="1" x14ac:dyDescent="0.55000000000000004">
      <c r="A4079" s="45">
        <v>1398961</v>
      </c>
      <c r="B4079" s="10" t="s">
        <v>284</v>
      </c>
      <c r="C4079" s="10" t="s">
        <v>16</v>
      </c>
      <c r="D4079" s="10" t="s">
        <v>9516</v>
      </c>
      <c r="F4079" s="10" t="s">
        <v>9837</v>
      </c>
      <c r="G4079" s="10" t="s">
        <v>10881</v>
      </c>
      <c r="H4079" s="10" t="s">
        <v>10896</v>
      </c>
      <c r="I4079" s="10" t="s">
        <v>10897</v>
      </c>
      <c r="J4079" s="10" t="s">
        <v>10898</v>
      </c>
      <c r="K4079" s="10" t="s">
        <v>291</v>
      </c>
      <c r="L4079" s="10" t="s">
        <v>292</v>
      </c>
      <c r="M4079" s="46"/>
      <c r="N4079" s="10"/>
      <c r="O4079" s="10"/>
      <c r="P4079" s="10" t="s">
        <v>295</v>
      </c>
      <c r="Q4079" s="10"/>
      <c r="R4079" s="10"/>
      <c r="T4079" s="10" t="s">
        <v>381</v>
      </c>
      <c r="U4079" s="10"/>
      <c r="V4079" s="10" t="s">
        <v>381</v>
      </c>
      <c r="Z4079" s="47"/>
      <c r="AD4079" s="47"/>
      <c r="AH4079" s="47"/>
      <c r="AI4079" s="10"/>
      <c r="AJ4079" s="10" t="s">
        <v>298</v>
      </c>
      <c r="AK4079" s="10" t="s">
        <v>291</v>
      </c>
      <c r="AL4079" s="10"/>
      <c r="AM4079" s="10"/>
      <c r="AN4079" s="10"/>
      <c r="AO4079" s="10"/>
      <c r="AS4079" s="48"/>
      <c r="AT4079" s="50"/>
      <c r="AU4079" s="50"/>
      <c r="AV4079" s="50"/>
      <c r="AW4079" s="50"/>
      <c r="AX4079" s="49">
        <v>1</v>
      </c>
    </row>
    <row r="4080" spans="1:50" ht="14.25" customHeight="1" x14ac:dyDescent="0.55000000000000004">
      <c r="A4080" s="45">
        <v>1398814</v>
      </c>
      <c r="B4080" s="10" t="s">
        <v>284</v>
      </c>
      <c r="C4080" s="10" t="s">
        <v>16</v>
      </c>
      <c r="D4080" s="10" t="s">
        <v>9516</v>
      </c>
      <c r="F4080" s="10" t="s">
        <v>9837</v>
      </c>
      <c r="G4080" s="10" t="s">
        <v>10881</v>
      </c>
      <c r="H4080" s="10" t="s">
        <v>10896</v>
      </c>
      <c r="I4080" s="10" t="s">
        <v>10899</v>
      </c>
      <c r="J4080" s="10" t="s">
        <v>10900</v>
      </c>
      <c r="K4080" s="10" t="s">
        <v>291</v>
      </c>
      <c r="L4080" s="10" t="s">
        <v>292</v>
      </c>
      <c r="M4080" s="46"/>
      <c r="N4080" s="10"/>
      <c r="O4080" s="10"/>
      <c r="P4080" s="10" t="s">
        <v>295</v>
      </c>
      <c r="Q4080" s="10"/>
      <c r="R4080" s="10"/>
      <c r="T4080" s="10" t="s">
        <v>381</v>
      </c>
      <c r="U4080" s="10"/>
      <c r="V4080" s="10" t="s">
        <v>381</v>
      </c>
      <c r="Z4080" s="47"/>
      <c r="AD4080" s="47"/>
      <c r="AH4080" s="47"/>
      <c r="AI4080" s="10"/>
      <c r="AJ4080" s="10" t="s">
        <v>298</v>
      </c>
      <c r="AK4080" s="10" t="s">
        <v>291</v>
      </c>
      <c r="AL4080" s="10"/>
      <c r="AM4080" s="10"/>
      <c r="AN4080" s="10"/>
      <c r="AO4080" s="10"/>
      <c r="AS4080" s="48"/>
      <c r="AT4080" s="50"/>
      <c r="AU4080" s="50"/>
      <c r="AV4080" s="50"/>
      <c r="AW4080" s="50"/>
      <c r="AX4080" s="49">
        <v>1</v>
      </c>
    </row>
    <row r="4081" spans="1:50" ht="14.25" customHeight="1" x14ac:dyDescent="0.55000000000000004">
      <c r="A4081" s="45">
        <v>1398762</v>
      </c>
      <c r="B4081" s="10" t="s">
        <v>284</v>
      </c>
      <c r="C4081" s="10" t="s">
        <v>16</v>
      </c>
      <c r="D4081" s="10" t="s">
        <v>9516</v>
      </c>
      <c r="F4081" s="10" t="s">
        <v>9837</v>
      </c>
      <c r="G4081" s="10" t="s">
        <v>10881</v>
      </c>
      <c r="H4081" s="10" t="s">
        <v>10896</v>
      </c>
      <c r="I4081" s="10" t="s">
        <v>10901</v>
      </c>
      <c r="J4081" s="10" t="s">
        <v>10902</v>
      </c>
      <c r="K4081" s="10" t="s">
        <v>291</v>
      </c>
      <c r="L4081" s="10" t="s">
        <v>292</v>
      </c>
      <c r="M4081" s="46"/>
      <c r="N4081" s="10"/>
      <c r="O4081" s="10"/>
      <c r="P4081" s="10" t="s">
        <v>295</v>
      </c>
      <c r="Q4081" s="10"/>
      <c r="R4081" s="10"/>
      <c r="T4081" s="10" t="s">
        <v>381</v>
      </c>
      <c r="U4081" s="10"/>
      <c r="V4081" s="10" t="s">
        <v>381</v>
      </c>
      <c r="Z4081" s="47"/>
      <c r="AD4081" s="47"/>
      <c r="AH4081" s="47"/>
      <c r="AI4081" s="10"/>
      <c r="AJ4081" s="10" t="s">
        <v>298</v>
      </c>
      <c r="AK4081" s="10" t="s">
        <v>291</v>
      </c>
      <c r="AL4081" s="10"/>
      <c r="AM4081" s="10"/>
      <c r="AN4081" s="10"/>
      <c r="AO4081" s="10"/>
      <c r="AS4081" s="48"/>
      <c r="AT4081" s="50"/>
      <c r="AU4081" s="50"/>
      <c r="AV4081" s="50"/>
      <c r="AW4081" s="50"/>
      <c r="AX4081" s="49">
        <v>1</v>
      </c>
    </row>
    <row r="4082" spans="1:50" ht="14.25" customHeight="1" x14ac:dyDescent="0.55000000000000004">
      <c r="A4082" s="45">
        <v>1398881</v>
      </c>
      <c r="B4082" s="10" t="s">
        <v>284</v>
      </c>
      <c r="C4082" s="10" t="s">
        <v>16</v>
      </c>
      <c r="D4082" s="10" t="s">
        <v>9516</v>
      </c>
      <c r="F4082" s="10" t="s">
        <v>9837</v>
      </c>
      <c r="G4082" s="10" t="s">
        <v>10881</v>
      </c>
      <c r="H4082" s="10" t="s">
        <v>10896</v>
      </c>
      <c r="I4082" s="10" t="s">
        <v>10903</v>
      </c>
      <c r="J4082" s="10" t="s">
        <v>10904</v>
      </c>
      <c r="K4082" s="10" t="s">
        <v>291</v>
      </c>
      <c r="L4082" s="10" t="s">
        <v>292</v>
      </c>
      <c r="M4082" s="46"/>
      <c r="N4082" s="10"/>
      <c r="O4082" s="10"/>
      <c r="P4082" s="10" t="s">
        <v>295</v>
      </c>
      <c r="Q4082" s="10"/>
      <c r="R4082" s="10"/>
      <c r="T4082" s="10" t="s">
        <v>381</v>
      </c>
      <c r="U4082" s="10"/>
      <c r="V4082" s="10" t="s">
        <v>381</v>
      </c>
      <c r="Z4082" s="47"/>
      <c r="AD4082" s="47"/>
      <c r="AH4082" s="47"/>
      <c r="AI4082" s="10"/>
      <c r="AJ4082" s="10" t="s">
        <v>298</v>
      </c>
      <c r="AK4082" s="10" t="s">
        <v>291</v>
      </c>
      <c r="AL4082" s="10"/>
      <c r="AM4082" s="10"/>
      <c r="AN4082" s="10"/>
      <c r="AO4082" s="10"/>
      <c r="AS4082" s="48"/>
      <c r="AT4082" s="50"/>
      <c r="AU4082" s="50"/>
      <c r="AV4082" s="50"/>
      <c r="AW4082" s="50"/>
      <c r="AX4082" s="49">
        <v>1</v>
      </c>
    </row>
    <row r="4083" spans="1:50" ht="14.25" customHeight="1" x14ac:dyDescent="0.55000000000000004">
      <c r="A4083" s="45">
        <v>1398920</v>
      </c>
      <c r="B4083" s="10" t="s">
        <v>284</v>
      </c>
      <c r="C4083" s="10" t="s">
        <v>16</v>
      </c>
      <c r="D4083" s="10" t="s">
        <v>9516</v>
      </c>
      <c r="F4083" s="10" t="s">
        <v>9837</v>
      </c>
      <c r="G4083" s="10" t="s">
        <v>10881</v>
      </c>
      <c r="H4083" s="10" t="s">
        <v>10896</v>
      </c>
      <c r="I4083" s="10" t="s">
        <v>10905</v>
      </c>
      <c r="J4083" s="10" t="s">
        <v>10906</v>
      </c>
      <c r="K4083" s="10" t="s">
        <v>291</v>
      </c>
      <c r="L4083" s="10" t="s">
        <v>292</v>
      </c>
      <c r="M4083" s="46"/>
      <c r="N4083" s="10"/>
      <c r="O4083" s="10"/>
      <c r="P4083" s="10" t="s">
        <v>295</v>
      </c>
      <c r="Q4083" s="10"/>
      <c r="R4083" s="10"/>
      <c r="T4083" s="10" t="s">
        <v>381</v>
      </c>
      <c r="U4083" s="10"/>
      <c r="V4083" s="10" t="s">
        <v>381</v>
      </c>
      <c r="Z4083" s="47"/>
      <c r="AD4083" s="47"/>
      <c r="AH4083" s="47"/>
      <c r="AI4083" s="10"/>
      <c r="AJ4083" s="10" t="s">
        <v>298</v>
      </c>
      <c r="AK4083" s="10" t="s">
        <v>291</v>
      </c>
      <c r="AL4083" s="10"/>
      <c r="AM4083" s="10"/>
      <c r="AN4083" s="10"/>
      <c r="AO4083" s="10"/>
      <c r="AS4083" s="48"/>
      <c r="AT4083" s="50"/>
      <c r="AU4083" s="50"/>
      <c r="AV4083" s="50"/>
      <c r="AW4083" s="50"/>
      <c r="AX4083" s="49">
        <v>1</v>
      </c>
    </row>
    <row r="4084" spans="1:50" ht="14.25" customHeight="1" x14ac:dyDescent="0.55000000000000004">
      <c r="A4084" s="45">
        <v>1398877</v>
      </c>
      <c r="B4084" s="10" t="s">
        <v>284</v>
      </c>
      <c r="C4084" s="10" t="s">
        <v>16</v>
      </c>
      <c r="D4084" s="10" t="s">
        <v>9516</v>
      </c>
      <c r="F4084" s="10" t="s">
        <v>9837</v>
      </c>
      <c r="G4084" s="10" t="s">
        <v>10881</v>
      </c>
      <c r="H4084" s="10" t="s">
        <v>10896</v>
      </c>
      <c r="I4084" s="10" t="s">
        <v>10907</v>
      </c>
      <c r="J4084" s="10" t="s">
        <v>10908</v>
      </c>
      <c r="K4084" s="10" t="s">
        <v>291</v>
      </c>
      <c r="L4084" s="10" t="s">
        <v>292</v>
      </c>
      <c r="M4084" s="46"/>
      <c r="N4084" s="10"/>
      <c r="O4084" s="10"/>
      <c r="P4084" s="10" t="s">
        <v>295</v>
      </c>
      <c r="Q4084" s="10"/>
      <c r="R4084" s="10"/>
      <c r="T4084" s="10" t="s">
        <v>381</v>
      </c>
      <c r="U4084" s="10"/>
      <c r="V4084" s="10" t="s">
        <v>381</v>
      </c>
      <c r="Z4084" s="47"/>
      <c r="AD4084" s="47"/>
      <c r="AH4084" s="47"/>
      <c r="AI4084" s="10"/>
      <c r="AJ4084" s="10" t="s">
        <v>298</v>
      </c>
      <c r="AK4084" s="10" t="s">
        <v>291</v>
      </c>
      <c r="AL4084" s="10"/>
      <c r="AM4084" s="10"/>
      <c r="AN4084" s="10"/>
      <c r="AO4084" s="10"/>
      <c r="AS4084" s="48"/>
      <c r="AT4084" s="50"/>
      <c r="AU4084" s="50"/>
      <c r="AV4084" s="50"/>
      <c r="AW4084" s="50"/>
      <c r="AX4084" s="49">
        <v>1</v>
      </c>
    </row>
    <row r="4085" spans="1:50" ht="14.25" customHeight="1" x14ac:dyDescent="0.55000000000000004">
      <c r="A4085" s="45">
        <v>1398826</v>
      </c>
      <c r="B4085" s="10" t="s">
        <v>284</v>
      </c>
      <c r="C4085" s="10" t="s">
        <v>16</v>
      </c>
      <c r="D4085" s="10" t="s">
        <v>9516</v>
      </c>
      <c r="F4085" s="10" t="s">
        <v>9837</v>
      </c>
      <c r="G4085" s="10" t="s">
        <v>10881</v>
      </c>
      <c r="H4085" s="10" t="s">
        <v>10896</v>
      </c>
      <c r="I4085" s="10" t="s">
        <v>10909</v>
      </c>
      <c r="J4085" s="10" t="s">
        <v>10910</v>
      </c>
      <c r="K4085" s="10" t="s">
        <v>291</v>
      </c>
      <c r="L4085" s="10" t="s">
        <v>292</v>
      </c>
      <c r="M4085" s="46"/>
      <c r="N4085" s="10"/>
      <c r="O4085" s="10"/>
      <c r="P4085" s="10" t="s">
        <v>295</v>
      </c>
      <c r="Q4085" s="10"/>
      <c r="R4085" s="10"/>
      <c r="T4085" s="10" t="s">
        <v>381</v>
      </c>
      <c r="U4085" s="10"/>
      <c r="V4085" s="10" t="s">
        <v>381</v>
      </c>
      <c r="Z4085" s="47"/>
      <c r="AD4085" s="47"/>
      <c r="AH4085" s="47"/>
      <c r="AI4085" s="10"/>
      <c r="AJ4085" s="10" t="s">
        <v>298</v>
      </c>
      <c r="AK4085" s="10" t="s">
        <v>291</v>
      </c>
      <c r="AL4085" s="10"/>
      <c r="AM4085" s="10"/>
      <c r="AN4085" s="10"/>
      <c r="AO4085" s="10"/>
      <c r="AP4085" s="56">
        <v>55</v>
      </c>
      <c r="AQ4085" s="56">
        <v>70</v>
      </c>
      <c r="AS4085" s="48">
        <v>62.5</v>
      </c>
      <c r="AT4085" s="50"/>
      <c r="AU4085" s="50"/>
      <c r="AV4085" s="50"/>
      <c r="AW4085" s="50"/>
      <c r="AX4085" s="49">
        <v>1</v>
      </c>
    </row>
    <row r="4086" spans="1:50" ht="14.25" customHeight="1" x14ac:dyDescent="0.55000000000000004">
      <c r="A4086" s="45">
        <v>1398629</v>
      </c>
      <c r="B4086" s="10" t="s">
        <v>284</v>
      </c>
      <c r="C4086" s="10" t="s">
        <v>16</v>
      </c>
      <c r="D4086" s="10" t="s">
        <v>9516</v>
      </c>
      <c r="F4086" s="10" t="s">
        <v>9837</v>
      </c>
      <c r="G4086" s="10" t="s">
        <v>10881</v>
      </c>
      <c r="H4086" s="10" t="s">
        <v>10911</v>
      </c>
      <c r="I4086" s="10" t="s">
        <v>10912</v>
      </c>
      <c r="J4086" s="10" t="s">
        <v>10913</v>
      </c>
      <c r="K4086" s="10" t="s">
        <v>291</v>
      </c>
      <c r="L4086" s="10" t="s">
        <v>292</v>
      </c>
      <c r="M4086" s="46"/>
      <c r="N4086" s="10"/>
      <c r="O4086" s="10"/>
      <c r="P4086" s="10" t="s">
        <v>295</v>
      </c>
      <c r="Q4086" s="10"/>
      <c r="R4086" s="10"/>
      <c r="T4086" s="10" t="s">
        <v>381</v>
      </c>
      <c r="U4086" s="10"/>
      <c r="V4086" s="10" t="s">
        <v>381</v>
      </c>
      <c r="Z4086" s="47"/>
      <c r="AD4086" s="47"/>
      <c r="AH4086" s="47"/>
      <c r="AI4086" s="10"/>
      <c r="AJ4086" s="10" t="s">
        <v>298</v>
      </c>
      <c r="AK4086" s="10" t="s">
        <v>291</v>
      </c>
      <c r="AL4086" s="10"/>
      <c r="AM4086" s="10"/>
      <c r="AN4086" s="10"/>
      <c r="AO4086" s="10"/>
      <c r="AS4086" s="48"/>
      <c r="AT4086" s="50"/>
      <c r="AU4086" s="50"/>
      <c r="AV4086" s="50"/>
      <c r="AW4086" s="50"/>
      <c r="AX4086" s="49">
        <v>1</v>
      </c>
    </row>
    <row r="4087" spans="1:50" ht="14.25" customHeight="1" x14ac:dyDescent="0.55000000000000004">
      <c r="A4087" s="45">
        <v>1398651</v>
      </c>
      <c r="B4087" s="10" t="s">
        <v>284</v>
      </c>
      <c r="C4087" s="10" t="s">
        <v>16</v>
      </c>
      <c r="D4087" s="10" t="s">
        <v>9516</v>
      </c>
      <c r="F4087" s="10" t="s">
        <v>9837</v>
      </c>
      <c r="G4087" s="10" t="s">
        <v>10881</v>
      </c>
      <c r="H4087" s="10" t="s">
        <v>10911</v>
      </c>
      <c r="I4087" s="10" t="s">
        <v>10914</v>
      </c>
      <c r="J4087" s="10" t="s">
        <v>10915</v>
      </c>
      <c r="K4087" s="10" t="s">
        <v>291</v>
      </c>
      <c r="L4087" s="10" t="s">
        <v>292</v>
      </c>
      <c r="M4087" s="46"/>
      <c r="N4087" s="10"/>
      <c r="O4087" s="10"/>
      <c r="P4087" s="10" t="s">
        <v>295</v>
      </c>
      <c r="Q4087" s="10"/>
      <c r="R4087" s="10"/>
      <c r="T4087" s="10" t="s">
        <v>381</v>
      </c>
      <c r="U4087" s="10"/>
      <c r="V4087" s="10" t="s">
        <v>381</v>
      </c>
      <c r="Z4087" s="47"/>
      <c r="AD4087" s="47"/>
      <c r="AH4087" s="47"/>
      <c r="AI4087" s="10"/>
      <c r="AJ4087" s="10" t="s">
        <v>298</v>
      </c>
      <c r="AK4087" s="10" t="s">
        <v>291</v>
      </c>
      <c r="AL4087" s="10"/>
      <c r="AM4087" s="10"/>
      <c r="AN4087" s="10"/>
      <c r="AO4087" s="10"/>
      <c r="AS4087" s="48"/>
      <c r="AT4087" s="50"/>
      <c r="AU4087" s="50"/>
      <c r="AV4087" s="50"/>
      <c r="AW4087" s="50"/>
      <c r="AX4087" s="49">
        <v>1</v>
      </c>
    </row>
    <row r="4088" spans="1:50" ht="14.25" customHeight="1" x14ac:dyDescent="0.55000000000000004">
      <c r="A4088" s="45">
        <v>1358489</v>
      </c>
      <c r="B4088" s="10" t="s">
        <v>284</v>
      </c>
      <c r="C4088" s="10" t="s">
        <v>16</v>
      </c>
      <c r="D4088" s="10" t="s">
        <v>9516</v>
      </c>
      <c r="F4088" s="10" t="s">
        <v>10916</v>
      </c>
      <c r="G4088" s="10" t="s">
        <v>10917</v>
      </c>
      <c r="H4088" s="10" t="s">
        <v>10918</v>
      </c>
      <c r="I4088" s="10" t="s">
        <v>10919</v>
      </c>
      <c r="J4088" s="10" t="s">
        <v>10920</v>
      </c>
      <c r="K4088" s="10" t="s">
        <v>291</v>
      </c>
      <c r="L4088" s="10" t="s">
        <v>292</v>
      </c>
      <c r="M4088" s="46"/>
      <c r="N4088" s="10"/>
      <c r="O4088" s="10"/>
      <c r="P4088" s="10" t="s">
        <v>295</v>
      </c>
      <c r="Q4088" s="10"/>
      <c r="R4088" s="10"/>
      <c r="T4088" s="10" t="s">
        <v>381</v>
      </c>
      <c r="U4088" s="10"/>
      <c r="V4088" s="10" t="s">
        <v>381</v>
      </c>
      <c r="Z4088" s="47"/>
      <c r="AD4088" s="47"/>
      <c r="AH4088" s="47"/>
      <c r="AI4088" s="10"/>
      <c r="AJ4088" s="10" t="s">
        <v>298</v>
      </c>
      <c r="AK4088" s="10" t="s">
        <v>291</v>
      </c>
      <c r="AL4088" s="10"/>
      <c r="AM4088" s="10"/>
      <c r="AN4088" s="10"/>
      <c r="AO4088" s="10"/>
      <c r="AS4088" s="48"/>
      <c r="AT4088" s="50"/>
      <c r="AU4088" s="50"/>
      <c r="AV4088" s="50"/>
      <c r="AW4088" s="50"/>
      <c r="AX4088" s="49">
        <v>1</v>
      </c>
    </row>
    <row r="4089" spans="1:50" ht="14.25" customHeight="1" x14ac:dyDescent="0.55000000000000004">
      <c r="A4089" s="45">
        <v>1358484</v>
      </c>
      <c r="B4089" s="10" t="s">
        <v>284</v>
      </c>
      <c r="C4089" s="10" t="s">
        <v>16</v>
      </c>
      <c r="D4089" s="10" t="s">
        <v>9516</v>
      </c>
      <c r="F4089" s="10" t="s">
        <v>10916</v>
      </c>
      <c r="G4089" s="10" t="s">
        <v>10917</v>
      </c>
      <c r="H4089" s="10" t="s">
        <v>10921</v>
      </c>
      <c r="I4089" s="10" t="s">
        <v>10922</v>
      </c>
      <c r="J4089" s="10" t="s">
        <v>10923</v>
      </c>
      <c r="K4089" s="10" t="s">
        <v>291</v>
      </c>
      <c r="L4089" s="10" t="s">
        <v>292</v>
      </c>
      <c r="M4089" s="46"/>
      <c r="N4089" s="10"/>
      <c r="O4089" s="10"/>
      <c r="P4089" s="10" t="s">
        <v>295</v>
      </c>
      <c r="Q4089" s="10"/>
      <c r="R4089" s="10"/>
      <c r="T4089" s="10" t="s">
        <v>381</v>
      </c>
      <c r="U4089" s="10"/>
      <c r="V4089" s="10" t="s">
        <v>381</v>
      </c>
      <c r="Z4089" s="47"/>
      <c r="AD4089" s="47"/>
      <c r="AH4089" s="47"/>
      <c r="AI4089" s="10"/>
      <c r="AJ4089" s="10" t="s">
        <v>298</v>
      </c>
      <c r="AK4089" s="10" t="s">
        <v>291</v>
      </c>
      <c r="AL4089" s="10"/>
      <c r="AM4089" s="10"/>
      <c r="AN4089" s="10"/>
      <c r="AO4089" s="10"/>
      <c r="AS4089" s="48"/>
      <c r="AT4089" s="50"/>
      <c r="AU4089" s="50"/>
      <c r="AV4089" s="50"/>
      <c r="AW4089" s="50"/>
      <c r="AX4089" s="49">
        <v>1</v>
      </c>
    </row>
    <row r="4090" spans="1:50" ht="14.25" customHeight="1" x14ac:dyDescent="0.55000000000000004">
      <c r="A4090" s="45">
        <v>1358485</v>
      </c>
      <c r="B4090" s="10" t="s">
        <v>284</v>
      </c>
      <c r="C4090" s="10" t="s">
        <v>16</v>
      </c>
      <c r="D4090" s="10" t="s">
        <v>9516</v>
      </c>
      <c r="F4090" s="10" t="s">
        <v>10916</v>
      </c>
      <c r="G4090" s="10" t="s">
        <v>10917</v>
      </c>
      <c r="H4090" s="10" t="s">
        <v>10921</v>
      </c>
      <c r="I4090" s="10" t="s">
        <v>10924</v>
      </c>
      <c r="J4090" s="10" t="s">
        <v>10925</v>
      </c>
      <c r="K4090" s="10" t="s">
        <v>291</v>
      </c>
      <c r="L4090" s="10" t="s">
        <v>292</v>
      </c>
      <c r="M4090" s="46"/>
      <c r="N4090" s="10"/>
      <c r="O4090" s="10"/>
      <c r="P4090" s="10" t="s">
        <v>295</v>
      </c>
      <c r="Q4090" s="10"/>
      <c r="R4090" s="10"/>
      <c r="T4090" s="10" t="s">
        <v>381</v>
      </c>
      <c r="U4090" s="10"/>
      <c r="V4090" s="10" t="s">
        <v>381</v>
      </c>
      <c r="Z4090" s="47"/>
      <c r="AD4090" s="47"/>
      <c r="AH4090" s="47"/>
      <c r="AI4090" s="10"/>
      <c r="AJ4090" s="10" t="s">
        <v>298</v>
      </c>
      <c r="AK4090" s="10" t="s">
        <v>291</v>
      </c>
      <c r="AL4090" s="10"/>
      <c r="AM4090" s="10"/>
      <c r="AN4090" s="10"/>
      <c r="AO4090" s="10"/>
      <c r="AS4090" s="48"/>
      <c r="AT4090" s="50"/>
      <c r="AU4090" s="50"/>
      <c r="AV4090" s="50"/>
      <c r="AW4090" s="50"/>
      <c r="AX4090" s="49">
        <v>1</v>
      </c>
    </row>
    <row r="4091" spans="1:50" ht="14.25" customHeight="1" x14ac:dyDescent="0.55000000000000004">
      <c r="A4091" s="45">
        <v>4492820</v>
      </c>
      <c r="B4091" s="10" t="s">
        <v>284</v>
      </c>
      <c r="C4091" s="10" t="s">
        <v>16</v>
      </c>
      <c r="D4091" s="10" t="s">
        <v>9516</v>
      </c>
      <c r="F4091" s="10" t="s">
        <v>10916</v>
      </c>
      <c r="G4091" s="10" t="s">
        <v>10917</v>
      </c>
      <c r="H4091" s="10" t="s">
        <v>10926</v>
      </c>
      <c r="I4091" s="10" t="s">
        <v>10927</v>
      </c>
      <c r="J4091" s="10" t="s">
        <v>10928</v>
      </c>
      <c r="K4091" s="10" t="s">
        <v>291</v>
      </c>
      <c r="L4091" s="10" t="s">
        <v>292</v>
      </c>
      <c r="M4091" s="46"/>
      <c r="N4091" s="10"/>
      <c r="O4091" s="10"/>
      <c r="P4091" s="10" t="s">
        <v>295</v>
      </c>
      <c r="Q4091" s="10"/>
      <c r="R4091" s="10"/>
      <c r="T4091" s="10" t="s">
        <v>381</v>
      </c>
      <c r="U4091" s="10"/>
      <c r="V4091" s="10" t="s">
        <v>381</v>
      </c>
      <c r="Z4091" s="47"/>
      <c r="AD4091" s="47"/>
      <c r="AH4091" s="47"/>
      <c r="AI4091" s="10"/>
      <c r="AJ4091" s="10" t="s">
        <v>298</v>
      </c>
      <c r="AK4091" s="10" t="s">
        <v>291</v>
      </c>
      <c r="AL4091" s="10"/>
      <c r="AM4091" s="10"/>
      <c r="AN4091" s="10"/>
      <c r="AO4091" s="10"/>
      <c r="AS4091" s="48"/>
      <c r="AT4091" s="50"/>
      <c r="AU4091" s="50"/>
      <c r="AV4091" s="50"/>
      <c r="AW4091" s="50"/>
      <c r="AX4091" s="49">
        <v>1</v>
      </c>
    </row>
    <row r="4092" spans="1:50" ht="14.25" customHeight="1" x14ac:dyDescent="0.55000000000000004">
      <c r="A4092" s="45">
        <v>1610254</v>
      </c>
      <c r="B4092" s="10" t="s">
        <v>284</v>
      </c>
      <c r="C4092" s="10" t="s">
        <v>16</v>
      </c>
      <c r="D4092" s="10" t="s">
        <v>9516</v>
      </c>
      <c r="F4092" s="10" t="s">
        <v>10916</v>
      </c>
      <c r="G4092" s="10" t="s">
        <v>10917</v>
      </c>
      <c r="H4092" s="10" t="s">
        <v>10929</v>
      </c>
      <c r="I4092" s="10" t="s">
        <v>10930</v>
      </c>
      <c r="J4092" s="10" t="s">
        <v>10930</v>
      </c>
      <c r="K4092" s="10" t="s">
        <v>291</v>
      </c>
      <c r="L4092" s="10" t="s">
        <v>292</v>
      </c>
      <c r="M4092" s="46"/>
      <c r="N4092" s="10"/>
      <c r="O4092" s="10"/>
      <c r="P4092" s="10" t="s">
        <v>295</v>
      </c>
      <c r="Q4092" s="10"/>
      <c r="R4092" s="10"/>
      <c r="T4092" s="10" t="s">
        <v>381</v>
      </c>
      <c r="U4092" s="10"/>
      <c r="V4092" s="10" t="s">
        <v>381</v>
      </c>
      <c r="Z4092" s="47"/>
      <c r="AD4092" s="47"/>
      <c r="AH4092" s="47"/>
      <c r="AI4092" s="10"/>
      <c r="AJ4092" s="10" t="s">
        <v>298</v>
      </c>
      <c r="AK4092" s="10" t="s">
        <v>291</v>
      </c>
      <c r="AL4092" s="10"/>
      <c r="AM4092" s="10"/>
      <c r="AN4092" s="10"/>
      <c r="AO4092" s="10"/>
      <c r="AP4092" s="10">
        <v>15</v>
      </c>
      <c r="AQ4092" s="10">
        <v>30</v>
      </c>
      <c r="AS4092" s="48">
        <v>22.5</v>
      </c>
      <c r="AT4092" s="50"/>
      <c r="AU4092" s="50"/>
      <c r="AV4092" s="50"/>
      <c r="AW4092" s="50"/>
      <c r="AX4092" s="49">
        <v>1</v>
      </c>
    </row>
    <row r="4093" spans="1:50" ht="14.25" customHeight="1" x14ac:dyDescent="0.55000000000000004">
      <c r="A4093" s="45">
        <v>4493547</v>
      </c>
      <c r="B4093" s="10" t="s">
        <v>284</v>
      </c>
      <c r="C4093" s="10" t="s">
        <v>16</v>
      </c>
      <c r="D4093" s="10" t="s">
        <v>9516</v>
      </c>
      <c r="F4093" s="10" t="s">
        <v>10916</v>
      </c>
      <c r="G4093" s="10" t="s">
        <v>10931</v>
      </c>
      <c r="H4093" s="10" t="s">
        <v>10932</v>
      </c>
      <c r="I4093" s="10" t="s">
        <v>10933</v>
      </c>
      <c r="J4093" s="10" t="s">
        <v>10934</v>
      </c>
      <c r="K4093" s="10" t="s">
        <v>291</v>
      </c>
      <c r="L4093" s="10" t="s">
        <v>292</v>
      </c>
      <c r="M4093" s="46"/>
      <c r="N4093" s="10"/>
      <c r="O4093" s="10"/>
      <c r="P4093" s="10" t="s">
        <v>295</v>
      </c>
      <c r="Q4093" s="10"/>
      <c r="R4093" s="10"/>
      <c r="T4093" s="10" t="s">
        <v>381</v>
      </c>
      <c r="U4093" s="10"/>
      <c r="V4093" s="10" t="s">
        <v>381</v>
      </c>
      <c r="Z4093" s="47"/>
      <c r="AD4093" s="47"/>
      <c r="AH4093" s="47"/>
      <c r="AI4093" s="10"/>
      <c r="AJ4093" s="10" t="s">
        <v>298</v>
      </c>
      <c r="AK4093" s="10" t="s">
        <v>291</v>
      </c>
      <c r="AL4093" s="10"/>
      <c r="AM4093" s="10"/>
      <c r="AN4093" s="10"/>
      <c r="AO4093" s="10"/>
      <c r="AS4093" s="48"/>
      <c r="AT4093" s="50"/>
      <c r="AU4093" s="50"/>
      <c r="AV4093" s="50"/>
      <c r="AW4093" s="50"/>
      <c r="AX4093" s="49">
        <v>1</v>
      </c>
    </row>
    <row r="4094" spans="1:50" ht="14.25" customHeight="1" x14ac:dyDescent="0.55000000000000004">
      <c r="A4094" s="45">
        <v>1443724</v>
      </c>
      <c r="B4094" s="10" t="s">
        <v>284</v>
      </c>
      <c r="C4094" s="10" t="s">
        <v>16</v>
      </c>
      <c r="D4094" s="10" t="s">
        <v>9516</v>
      </c>
      <c r="F4094" s="10" t="s">
        <v>10916</v>
      </c>
      <c r="G4094" s="10" t="s">
        <v>10931</v>
      </c>
      <c r="H4094" s="10" t="s">
        <v>10935</v>
      </c>
      <c r="I4094" s="10" t="s">
        <v>10936</v>
      </c>
      <c r="J4094" s="10" t="s">
        <v>10937</v>
      </c>
      <c r="K4094" s="10" t="s">
        <v>291</v>
      </c>
      <c r="L4094" s="10" t="s">
        <v>292</v>
      </c>
      <c r="M4094" s="46"/>
      <c r="N4094" s="10"/>
      <c r="O4094" s="10"/>
      <c r="P4094" s="10" t="s">
        <v>295</v>
      </c>
      <c r="Q4094" s="10"/>
      <c r="R4094" s="10"/>
      <c r="T4094" s="10" t="s">
        <v>381</v>
      </c>
      <c r="U4094" s="10"/>
      <c r="V4094" s="10" t="s">
        <v>381</v>
      </c>
      <c r="Z4094" s="47"/>
      <c r="AD4094" s="47"/>
      <c r="AH4094" s="47"/>
      <c r="AI4094" s="10"/>
      <c r="AJ4094" s="10" t="s">
        <v>298</v>
      </c>
      <c r="AK4094" s="10" t="s">
        <v>291</v>
      </c>
      <c r="AL4094" s="10"/>
      <c r="AM4094" s="10"/>
      <c r="AN4094" s="10"/>
      <c r="AO4094" s="10"/>
      <c r="AS4094" s="48"/>
      <c r="AT4094" s="50"/>
      <c r="AU4094" s="50"/>
      <c r="AV4094" s="50"/>
      <c r="AW4094" s="50"/>
      <c r="AX4094" s="49">
        <v>1</v>
      </c>
    </row>
    <row r="4095" spans="1:50" ht="14.25" customHeight="1" x14ac:dyDescent="0.55000000000000004">
      <c r="A4095" s="45">
        <v>1078467</v>
      </c>
      <c r="B4095" s="10" t="s">
        <v>284</v>
      </c>
      <c r="C4095" s="10" t="s">
        <v>16</v>
      </c>
      <c r="D4095" s="10" t="s">
        <v>9516</v>
      </c>
      <c r="F4095" s="10" t="s">
        <v>10916</v>
      </c>
      <c r="G4095" s="10" t="s">
        <v>10938</v>
      </c>
      <c r="H4095" s="10" t="s">
        <v>10939</v>
      </c>
      <c r="I4095" s="10" t="s">
        <v>10940</v>
      </c>
      <c r="J4095" s="10" t="s">
        <v>10940</v>
      </c>
      <c r="K4095" s="10" t="s">
        <v>291</v>
      </c>
      <c r="L4095" s="10" t="s">
        <v>292</v>
      </c>
      <c r="M4095" s="46"/>
      <c r="N4095" s="10"/>
      <c r="O4095" s="10"/>
      <c r="P4095" s="10" t="s">
        <v>295</v>
      </c>
      <c r="Q4095" s="10"/>
      <c r="R4095" s="10"/>
      <c r="T4095" s="10" t="s">
        <v>381</v>
      </c>
      <c r="U4095" s="10"/>
      <c r="V4095" s="10" t="s">
        <v>381</v>
      </c>
      <c r="Z4095" s="47"/>
      <c r="AD4095" s="47"/>
      <c r="AH4095" s="47"/>
      <c r="AI4095" s="10"/>
      <c r="AJ4095" s="10" t="s">
        <v>298</v>
      </c>
      <c r="AK4095" s="10" t="s">
        <v>291</v>
      </c>
      <c r="AL4095" s="10"/>
      <c r="AM4095" s="10"/>
      <c r="AN4095" s="10"/>
      <c r="AO4095" s="10"/>
      <c r="AS4095" s="48"/>
      <c r="AT4095" s="50"/>
      <c r="AU4095" s="50"/>
      <c r="AV4095" s="50"/>
      <c r="AW4095" s="50"/>
      <c r="AX4095" s="49">
        <v>1</v>
      </c>
    </row>
    <row r="4096" spans="1:50" ht="14.25" customHeight="1" x14ac:dyDescent="0.55000000000000004">
      <c r="A4096" s="45">
        <v>4493111</v>
      </c>
      <c r="B4096" s="10" t="s">
        <v>284</v>
      </c>
      <c r="C4096" s="10" t="s">
        <v>16</v>
      </c>
      <c r="D4096" s="10" t="s">
        <v>9516</v>
      </c>
      <c r="F4096" s="10" t="s">
        <v>10916</v>
      </c>
      <c r="G4096" s="10" t="s">
        <v>10938</v>
      </c>
      <c r="H4096" s="10" t="s">
        <v>10941</v>
      </c>
      <c r="I4096" s="10" t="s">
        <v>10942</v>
      </c>
      <c r="J4096" s="10" t="s">
        <v>10943</v>
      </c>
      <c r="K4096" s="10" t="s">
        <v>291</v>
      </c>
      <c r="L4096" s="10" t="s">
        <v>292</v>
      </c>
      <c r="M4096" s="46"/>
      <c r="N4096" s="10"/>
      <c r="O4096" s="10"/>
      <c r="P4096" s="10" t="s">
        <v>295</v>
      </c>
      <c r="Q4096" s="10"/>
      <c r="R4096" s="10"/>
      <c r="T4096" s="10" t="s">
        <v>381</v>
      </c>
      <c r="U4096" s="10"/>
      <c r="V4096" s="10" t="s">
        <v>381</v>
      </c>
      <c r="Z4096" s="47"/>
      <c r="AD4096" s="47"/>
      <c r="AH4096" s="47"/>
      <c r="AI4096" s="10"/>
      <c r="AJ4096" s="10" t="s">
        <v>298</v>
      </c>
      <c r="AK4096" s="10" t="s">
        <v>291</v>
      </c>
      <c r="AL4096" s="10"/>
      <c r="AM4096" s="10"/>
      <c r="AN4096" s="10"/>
      <c r="AO4096" s="10"/>
      <c r="AS4096" s="48"/>
      <c r="AT4096" s="50"/>
      <c r="AU4096" s="50"/>
      <c r="AV4096" s="50"/>
      <c r="AW4096" s="50"/>
      <c r="AX4096" s="49">
        <v>1</v>
      </c>
    </row>
    <row r="4097" spans="1:50" ht="14.25" customHeight="1" x14ac:dyDescent="0.55000000000000004">
      <c r="A4097" s="45">
        <v>4497120</v>
      </c>
      <c r="B4097" s="10" t="s">
        <v>313</v>
      </c>
      <c r="C4097" s="10" t="s">
        <v>16</v>
      </c>
      <c r="D4097" s="10" t="s">
        <v>9516</v>
      </c>
      <c r="F4097" s="10" t="s">
        <v>10944</v>
      </c>
      <c r="G4097" s="10" t="s">
        <v>10945</v>
      </c>
      <c r="H4097" s="10" t="s">
        <v>10946</v>
      </c>
      <c r="I4097" s="10" t="s">
        <v>10947</v>
      </c>
      <c r="J4097" s="10" t="s">
        <v>10948</v>
      </c>
      <c r="K4097" s="10" t="s">
        <v>291</v>
      </c>
      <c r="L4097" s="10" t="s">
        <v>316</v>
      </c>
      <c r="M4097" s="46"/>
      <c r="N4097" s="10"/>
      <c r="O4097" s="10"/>
      <c r="P4097" s="10" t="s">
        <v>295</v>
      </c>
      <c r="Q4097" s="10"/>
      <c r="R4097" s="10" t="s">
        <v>381</v>
      </c>
      <c r="S4097" s="10" t="s">
        <v>10949</v>
      </c>
      <c r="T4097" s="10" t="s">
        <v>381</v>
      </c>
      <c r="U4097" s="10"/>
      <c r="V4097" s="10" t="s">
        <v>381</v>
      </c>
      <c r="Z4097" s="47"/>
      <c r="AD4097" s="47"/>
      <c r="AH4097" s="47"/>
      <c r="AI4097" s="10"/>
      <c r="AJ4097" s="10" t="s">
        <v>298</v>
      </c>
      <c r="AK4097" s="10" t="s">
        <v>291</v>
      </c>
      <c r="AL4097" s="10"/>
      <c r="AM4097" s="10"/>
      <c r="AN4097" s="10"/>
      <c r="AO4097" s="10"/>
      <c r="AS4097" s="48"/>
      <c r="AT4097" s="50"/>
      <c r="AU4097" s="50"/>
      <c r="AV4097" s="50"/>
      <c r="AW4097" s="50"/>
      <c r="AX4097" s="49">
        <v>1</v>
      </c>
    </row>
    <row r="4098" spans="1:50" ht="14.25" customHeight="1" x14ac:dyDescent="0.55000000000000004">
      <c r="A4098" s="45">
        <v>1309606</v>
      </c>
      <c r="B4098" s="10" t="s">
        <v>319</v>
      </c>
      <c r="C4098" s="10" t="s">
        <v>16</v>
      </c>
      <c r="D4098" s="10" t="s">
        <v>9516</v>
      </c>
      <c r="F4098" s="10" t="s">
        <v>10944</v>
      </c>
      <c r="G4098" s="10" t="s">
        <v>10945</v>
      </c>
      <c r="H4098" s="10" t="s">
        <v>10946</v>
      </c>
      <c r="I4098" s="10" t="s">
        <v>10950</v>
      </c>
      <c r="J4098" s="10" t="s">
        <v>10951</v>
      </c>
      <c r="K4098" s="10" t="s">
        <v>291</v>
      </c>
      <c r="L4098" s="10" t="s">
        <v>316</v>
      </c>
      <c r="M4098" s="46" t="s">
        <v>293</v>
      </c>
      <c r="N4098" s="10"/>
      <c r="O4098" s="10"/>
      <c r="P4098" s="10" t="s">
        <v>295</v>
      </c>
      <c r="Q4098" s="10"/>
      <c r="R4098" s="10" t="s">
        <v>381</v>
      </c>
      <c r="S4098" s="10" t="s">
        <v>10949</v>
      </c>
      <c r="T4098" s="10" t="s">
        <v>381</v>
      </c>
      <c r="U4098" s="10"/>
      <c r="V4098" s="10" t="s">
        <v>381</v>
      </c>
      <c r="Z4098" s="47"/>
      <c r="AD4098" s="47"/>
      <c r="AH4098" s="47"/>
      <c r="AI4098" s="10"/>
      <c r="AJ4098" s="10" t="s">
        <v>298</v>
      </c>
      <c r="AK4098" s="10" t="s">
        <v>291</v>
      </c>
      <c r="AL4098" s="10"/>
      <c r="AM4098" s="10"/>
      <c r="AN4098" s="10"/>
      <c r="AO4098" s="10"/>
      <c r="AS4098" s="48"/>
      <c r="AT4098" s="49">
        <v>9.7404170000000008</v>
      </c>
      <c r="AU4098" s="49">
        <v>19.446249999999999</v>
      </c>
      <c r="AV4098" s="49">
        <v>32.020719999999997</v>
      </c>
      <c r="AW4098" s="49">
        <v>18.842649999999999</v>
      </c>
      <c r="AX4098" s="49">
        <v>102</v>
      </c>
    </row>
    <row r="4099" spans="1:50" ht="14.25" customHeight="1" x14ac:dyDescent="0.55000000000000004">
      <c r="A4099" s="45">
        <v>4497054</v>
      </c>
      <c r="B4099" s="10" t="s">
        <v>284</v>
      </c>
      <c r="C4099" s="10" t="s">
        <v>16</v>
      </c>
      <c r="D4099" s="10" t="s">
        <v>9516</v>
      </c>
      <c r="F4099" s="10" t="s">
        <v>10944</v>
      </c>
      <c r="G4099" s="10" t="s">
        <v>10945</v>
      </c>
      <c r="H4099" s="10" t="s">
        <v>10946</v>
      </c>
      <c r="I4099" s="10" t="s">
        <v>10952</v>
      </c>
      <c r="J4099" s="10" t="s">
        <v>10953</v>
      </c>
      <c r="K4099" s="10" t="s">
        <v>291</v>
      </c>
      <c r="L4099" s="10" t="s">
        <v>292</v>
      </c>
      <c r="M4099" s="46" t="s">
        <v>293</v>
      </c>
      <c r="N4099" s="10"/>
      <c r="O4099" s="10"/>
      <c r="P4099" s="10" t="s">
        <v>295</v>
      </c>
      <c r="Q4099" s="10"/>
      <c r="R4099" s="10" t="s">
        <v>381</v>
      </c>
      <c r="S4099" s="10" t="s">
        <v>10954</v>
      </c>
      <c r="T4099" s="10" t="s">
        <v>381</v>
      </c>
      <c r="U4099" s="10"/>
      <c r="V4099" s="10" t="s">
        <v>381</v>
      </c>
      <c r="Z4099" s="47"/>
      <c r="AD4099" s="47"/>
      <c r="AH4099" s="47"/>
      <c r="AI4099" s="10"/>
      <c r="AJ4099" s="10" t="s">
        <v>298</v>
      </c>
      <c r="AK4099" s="10" t="s">
        <v>291</v>
      </c>
      <c r="AL4099" s="10"/>
      <c r="AM4099" s="10"/>
      <c r="AN4099" s="10"/>
      <c r="AO4099" s="10"/>
      <c r="AS4099" s="48"/>
      <c r="AT4099" s="49">
        <v>16.855419999999999</v>
      </c>
      <c r="AU4099" s="49">
        <v>35.921250000000001</v>
      </c>
      <c r="AV4099" s="49">
        <v>36.460520000000002</v>
      </c>
      <c r="AW4099" s="49">
        <v>25.974789999999999</v>
      </c>
      <c r="AX4099" s="49">
        <v>290</v>
      </c>
    </row>
    <row r="4100" spans="1:50" ht="14.25" customHeight="1" x14ac:dyDescent="0.55000000000000004">
      <c r="A4100" s="45">
        <v>1309635</v>
      </c>
      <c r="B4100" s="10" t="s">
        <v>313</v>
      </c>
      <c r="C4100" s="10" t="s">
        <v>16</v>
      </c>
      <c r="D4100" s="10" t="s">
        <v>9516</v>
      </c>
      <c r="F4100" s="10" t="s">
        <v>10944</v>
      </c>
      <c r="G4100" s="10" t="s">
        <v>10945</v>
      </c>
      <c r="H4100" s="10" t="s">
        <v>10955</v>
      </c>
      <c r="I4100" s="10" t="s">
        <v>10956</v>
      </c>
      <c r="J4100" s="10" t="s">
        <v>10957</v>
      </c>
      <c r="K4100" s="10" t="s">
        <v>291</v>
      </c>
      <c r="L4100" s="10" t="s">
        <v>316</v>
      </c>
      <c r="M4100" s="46" t="s">
        <v>293</v>
      </c>
      <c r="N4100" s="10"/>
      <c r="O4100" s="10"/>
      <c r="P4100" s="10" t="s">
        <v>295</v>
      </c>
      <c r="Q4100" s="10"/>
      <c r="R4100" s="10"/>
      <c r="S4100" s="10" t="s">
        <v>10949</v>
      </c>
      <c r="T4100" s="10" t="s">
        <v>381</v>
      </c>
      <c r="U4100" s="10"/>
      <c r="V4100" s="10" t="s">
        <v>381</v>
      </c>
      <c r="Z4100" s="47"/>
      <c r="AD4100" s="47"/>
      <c r="AH4100" s="47"/>
      <c r="AI4100" s="10"/>
      <c r="AJ4100" s="10" t="s">
        <v>298</v>
      </c>
      <c r="AK4100" s="10" t="s">
        <v>291</v>
      </c>
      <c r="AL4100" s="10"/>
      <c r="AM4100" s="10"/>
      <c r="AN4100" s="10"/>
      <c r="AO4100" s="10"/>
      <c r="AS4100" s="48"/>
      <c r="AT4100" s="50"/>
      <c r="AU4100" s="50"/>
      <c r="AV4100" s="50"/>
      <c r="AW4100" s="50"/>
      <c r="AX4100" s="49">
        <v>1</v>
      </c>
    </row>
    <row r="4101" spans="1:50" ht="14.25" customHeight="1" x14ac:dyDescent="0.55000000000000004">
      <c r="A4101" s="45">
        <v>5032718</v>
      </c>
      <c r="B4101" s="10" t="s">
        <v>284</v>
      </c>
      <c r="C4101" s="10" t="s">
        <v>16</v>
      </c>
      <c r="D4101" s="10" t="s">
        <v>9516</v>
      </c>
      <c r="F4101" s="10" t="s">
        <v>10944</v>
      </c>
      <c r="G4101" s="10" t="s">
        <v>10945</v>
      </c>
      <c r="H4101" s="10" t="s">
        <v>10958</v>
      </c>
      <c r="I4101" s="10" t="s">
        <v>10959</v>
      </c>
      <c r="J4101" s="10" t="s">
        <v>10960</v>
      </c>
      <c r="K4101" s="10" t="s">
        <v>291</v>
      </c>
      <c r="L4101" s="10" t="s">
        <v>292</v>
      </c>
      <c r="M4101" s="46" t="s">
        <v>293</v>
      </c>
      <c r="N4101" s="10"/>
      <c r="O4101" s="10"/>
      <c r="P4101" s="10" t="s">
        <v>295</v>
      </c>
      <c r="Q4101" s="10"/>
      <c r="R4101" s="10"/>
      <c r="T4101" s="10" t="s">
        <v>381</v>
      </c>
      <c r="U4101" s="10"/>
      <c r="V4101" s="10" t="s">
        <v>381</v>
      </c>
      <c r="Z4101" s="47"/>
      <c r="AD4101" s="47"/>
      <c r="AH4101" s="47"/>
      <c r="AI4101" s="10"/>
      <c r="AJ4101" s="10" t="s">
        <v>298</v>
      </c>
      <c r="AK4101" s="10" t="s">
        <v>291</v>
      </c>
      <c r="AL4101" s="10"/>
      <c r="AM4101" s="10"/>
      <c r="AN4101" s="10"/>
      <c r="AO4101" s="10"/>
      <c r="AS4101" s="48"/>
      <c r="AT4101" s="49">
        <v>13.07958</v>
      </c>
      <c r="AU4101" s="49">
        <v>28.0625</v>
      </c>
      <c r="AV4101" s="49">
        <v>36.95476</v>
      </c>
      <c r="AW4101" s="49">
        <v>19.692979999999999</v>
      </c>
      <c r="AX4101" s="49">
        <v>110</v>
      </c>
    </row>
    <row r="4102" spans="1:50" ht="14.25" customHeight="1" x14ac:dyDescent="0.55000000000000004">
      <c r="A4102" s="45">
        <v>1309652</v>
      </c>
      <c r="B4102" s="10" t="s">
        <v>313</v>
      </c>
      <c r="C4102" s="10" t="s">
        <v>16</v>
      </c>
      <c r="D4102" s="10" t="s">
        <v>9516</v>
      </c>
      <c r="F4102" s="10" t="s">
        <v>10944</v>
      </c>
      <c r="G4102" s="10" t="s">
        <v>10945</v>
      </c>
      <c r="H4102" s="10" t="s">
        <v>10961</v>
      </c>
      <c r="I4102" s="10" t="s">
        <v>10962</v>
      </c>
      <c r="J4102" s="10" t="s">
        <v>10963</v>
      </c>
      <c r="K4102" s="10" t="s">
        <v>291</v>
      </c>
      <c r="L4102" s="10" t="s">
        <v>316</v>
      </c>
      <c r="M4102" s="46"/>
      <c r="N4102" s="10"/>
      <c r="O4102" s="10"/>
      <c r="P4102" s="10" t="s">
        <v>295</v>
      </c>
      <c r="Q4102" s="10"/>
      <c r="R4102" s="10"/>
      <c r="T4102" s="10" t="s">
        <v>381</v>
      </c>
      <c r="U4102" s="10"/>
      <c r="V4102" s="10" t="s">
        <v>381</v>
      </c>
      <c r="Z4102" s="47"/>
      <c r="AD4102" s="47"/>
      <c r="AH4102" s="47"/>
      <c r="AI4102" s="10"/>
      <c r="AJ4102" s="10" t="s">
        <v>298</v>
      </c>
      <c r="AK4102" s="10" t="s">
        <v>291</v>
      </c>
      <c r="AL4102" s="10"/>
      <c r="AM4102" s="10"/>
      <c r="AN4102" s="10"/>
      <c r="AO4102" s="10"/>
      <c r="AS4102" s="48"/>
      <c r="AT4102" s="50"/>
      <c r="AU4102" s="50"/>
      <c r="AV4102" s="50"/>
      <c r="AW4102" s="50"/>
      <c r="AX4102" s="49">
        <v>1</v>
      </c>
    </row>
    <row r="4103" spans="1:50" ht="14.25" customHeight="1" x14ac:dyDescent="0.55000000000000004">
      <c r="A4103" s="45">
        <v>1309620</v>
      </c>
      <c r="B4103" s="10" t="s">
        <v>284</v>
      </c>
      <c r="C4103" s="10" t="s">
        <v>16</v>
      </c>
      <c r="D4103" s="10" t="s">
        <v>9516</v>
      </c>
      <c r="F4103" s="10" t="s">
        <v>10944</v>
      </c>
      <c r="G4103" s="10" t="s">
        <v>10945</v>
      </c>
      <c r="H4103" s="10" t="s">
        <v>10964</v>
      </c>
      <c r="I4103" s="10" t="s">
        <v>10965</v>
      </c>
      <c r="J4103" s="10" t="s">
        <v>10966</v>
      </c>
      <c r="K4103" s="10" t="s">
        <v>291</v>
      </c>
      <c r="L4103" s="10" t="s">
        <v>292</v>
      </c>
      <c r="M4103" s="46"/>
      <c r="N4103" s="10"/>
      <c r="O4103" s="10"/>
      <c r="P4103" s="10" t="s">
        <v>295</v>
      </c>
      <c r="Q4103" s="10"/>
      <c r="R4103" s="10"/>
      <c r="T4103" s="10" t="s">
        <v>381</v>
      </c>
      <c r="U4103" s="10"/>
      <c r="V4103" s="10" t="s">
        <v>381</v>
      </c>
      <c r="Z4103" s="47"/>
      <c r="AD4103" s="47"/>
      <c r="AH4103" s="47"/>
      <c r="AI4103" s="10"/>
      <c r="AJ4103" s="10" t="s">
        <v>298</v>
      </c>
      <c r="AK4103" s="10" t="s">
        <v>291</v>
      </c>
      <c r="AL4103" s="10"/>
      <c r="AM4103" s="10"/>
      <c r="AN4103" s="10"/>
      <c r="AO4103" s="10"/>
      <c r="AS4103" s="48"/>
      <c r="AT4103" s="50"/>
      <c r="AU4103" s="50"/>
      <c r="AV4103" s="50"/>
      <c r="AW4103" s="50"/>
      <c r="AX4103" s="49">
        <v>1</v>
      </c>
    </row>
    <row r="4104" spans="1:50" ht="14.25" customHeight="1" x14ac:dyDescent="0.55000000000000004">
      <c r="A4104" s="45">
        <v>4497309</v>
      </c>
      <c r="B4104" s="10" t="s">
        <v>284</v>
      </c>
      <c r="C4104" s="10" t="s">
        <v>16</v>
      </c>
      <c r="D4104" s="10" t="s">
        <v>9516</v>
      </c>
      <c r="F4104" s="10" t="s">
        <v>10944</v>
      </c>
      <c r="G4104" s="10" t="s">
        <v>10945</v>
      </c>
      <c r="H4104" s="10" t="s">
        <v>10967</v>
      </c>
      <c r="I4104" s="10" t="s">
        <v>10968</v>
      </c>
      <c r="J4104" s="10" t="s">
        <v>10969</v>
      </c>
      <c r="K4104" s="10" t="s">
        <v>291</v>
      </c>
      <c r="L4104" s="10" t="s">
        <v>292</v>
      </c>
      <c r="M4104" s="46"/>
      <c r="N4104" s="10"/>
      <c r="O4104" s="10"/>
      <c r="P4104" s="10" t="s">
        <v>295</v>
      </c>
      <c r="Q4104" s="10"/>
      <c r="R4104" s="10"/>
      <c r="T4104" s="10" t="s">
        <v>381</v>
      </c>
      <c r="U4104" s="10"/>
      <c r="V4104" s="10" t="s">
        <v>381</v>
      </c>
      <c r="Z4104" s="47"/>
      <c r="AD4104" s="47"/>
      <c r="AH4104" s="47"/>
      <c r="AI4104" s="10"/>
      <c r="AJ4104" s="10" t="s">
        <v>298</v>
      </c>
      <c r="AK4104" s="10" t="s">
        <v>291</v>
      </c>
      <c r="AL4104" s="10"/>
      <c r="AM4104" s="10"/>
      <c r="AN4104" s="10"/>
      <c r="AO4104" s="10"/>
      <c r="AS4104" s="48"/>
      <c r="AT4104" s="50"/>
      <c r="AU4104" s="50"/>
      <c r="AV4104" s="50"/>
      <c r="AW4104" s="50"/>
      <c r="AX4104" s="49">
        <v>1</v>
      </c>
    </row>
    <row r="4105" spans="1:50" ht="14.25" customHeight="1" x14ac:dyDescent="0.55000000000000004">
      <c r="A4105" s="45">
        <v>4497745</v>
      </c>
      <c r="B4105" s="10" t="s">
        <v>284</v>
      </c>
      <c r="C4105" s="10" t="s">
        <v>16</v>
      </c>
      <c r="D4105" s="10" t="s">
        <v>9516</v>
      </c>
      <c r="F4105" s="10" t="s">
        <v>10944</v>
      </c>
      <c r="G4105" s="10" t="s">
        <v>10970</v>
      </c>
      <c r="H4105" s="10" t="s">
        <v>10971</v>
      </c>
      <c r="I4105" s="10" t="s">
        <v>10972</v>
      </c>
      <c r="J4105" s="10" t="s">
        <v>10973</v>
      </c>
      <c r="K4105" s="10" t="s">
        <v>291</v>
      </c>
      <c r="L4105" s="10" t="s">
        <v>292</v>
      </c>
      <c r="M4105" s="46"/>
      <c r="N4105" s="10"/>
      <c r="O4105" s="10"/>
      <c r="P4105" s="10" t="s">
        <v>295</v>
      </c>
      <c r="Q4105" s="10"/>
      <c r="R4105" s="10"/>
      <c r="T4105" s="10" t="s">
        <v>381</v>
      </c>
      <c r="U4105" s="10"/>
      <c r="V4105" s="10" t="s">
        <v>381</v>
      </c>
      <c r="Z4105" s="47"/>
      <c r="AD4105" s="47"/>
      <c r="AH4105" s="47"/>
      <c r="AI4105" s="10"/>
      <c r="AJ4105" s="10" t="s">
        <v>298</v>
      </c>
      <c r="AK4105" s="10" t="s">
        <v>291</v>
      </c>
      <c r="AL4105" s="10"/>
      <c r="AM4105" s="10"/>
      <c r="AN4105" s="10"/>
      <c r="AO4105" s="10"/>
      <c r="AS4105" s="48"/>
      <c r="AT4105" s="50"/>
      <c r="AU4105" s="50"/>
      <c r="AV4105" s="50"/>
      <c r="AW4105" s="50"/>
      <c r="AX4105" s="49">
        <v>1</v>
      </c>
    </row>
    <row r="4106" spans="1:50" ht="14.25" customHeight="1" x14ac:dyDescent="0.55000000000000004">
      <c r="A4106" s="45">
        <v>4497746</v>
      </c>
      <c r="B4106" s="10" t="s">
        <v>284</v>
      </c>
      <c r="C4106" s="10" t="s">
        <v>16</v>
      </c>
      <c r="D4106" s="10" t="s">
        <v>9516</v>
      </c>
      <c r="F4106" s="10" t="s">
        <v>10944</v>
      </c>
      <c r="G4106" s="10" t="s">
        <v>10970</v>
      </c>
      <c r="H4106" s="10" t="s">
        <v>10971</v>
      </c>
      <c r="I4106" s="10" t="s">
        <v>10974</v>
      </c>
      <c r="J4106" s="10" t="s">
        <v>10975</v>
      </c>
      <c r="K4106" s="10" t="s">
        <v>291</v>
      </c>
      <c r="L4106" s="10" t="s">
        <v>292</v>
      </c>
      <c r="M4106" s="46"/>
      <c r="N4106" s="10"/>
      <c r="O4106" s="10"/>
      <c r="P4106" s="10" t="s">
        <v>295</v>
      </c>
      <c r="Q4106" s="10"/>
      <c r="R4106" s="10"/>
      <c r="T4106" s="10" t="s">
        <v>381</v>
      </c>
      <c r="U4106" s="10"/>
      <c r="V4106" s="10" t="s">
        <v>381</v>
      </c>
      <c r="Z4106" s="47"/>
      <c r="AD4106" s="47"/>
      <c r="AH4106" s="47"/>
      <c r="AI4106" s="10"/>
      <c r="AJ4106" s="10" t="s">
        <v>298</v>
      </c>
      <c r="AK4106" s="10" t="s">
        <v>291</v>
      </c>
      <c r="AL4106" s="10"/>
      <c r="AM4106" s="10"/>
      <c r="AN4106" s="10"/>
      <c r="AO4106" s="10"/>
      <c r="AS4106" s="48"/>
      <c r="AT4106" s="50"/>
      <c r="AU4106" s="50"/>
      <c r="AV4106" s="50"/>
      <c r="AW4106" s="50"/>
      <c r="AX4106" s="49">
        <v>1</v>
      </c>
    </row>
    <row r="4107" spans="1:50" ht="14.25" customHeight="1" x14ac:dyDescent="0.55000000000000004">
      <c r="A4107" s="45">
        <v>4497503</v>
      </c>
      <c r="B4107" s="10" t="s">
        <v>284</v>
      </c>
      <c r="C4107" s="10" t="s">
        <v>16</v>
      </c>
      <c r="D4107" s="10" t="s">
        <v>9516</v>
      </c>
      <c r="F4107" s="10" t="s">
        <v>10944</v>
      </c>
      <c r="G4107" s="10" t="s">
        <v>10970</v>
      </c>
      <c r="H4107" s="10" t="s">
        <v>10976</v>
      </c>
      <c r="I4107" s="10" t="s">
        <v>10977</v>
      </c>
      <c r="J4107" s="10" t="s">
        <v>10978</v>
      </c>
      <c r="K4107" s="10" t="s">
        <v>291</v>
      </c>
      <c r="L4107" s="10" t="s">
        <v>292</v>
      </c>
      <c r="M4107" s="46"/>
      <c r="N4107" s="10"/>
      <c r="O4107" s="10"/>
      <c r="P4107" s="10" t="s">
        <v>295</v>
      </c>
      <c r="Q4107" s="10"/>
      <c r="R4107" s="10"/>
      <c r="T4107" s="10" t="s">
        <v>381</v>
      </c>
      <c r="U4107" s="10"/>
      <c r="V4107" s="10" t="s">
        <v>381</v>
      </c>
      <c r="Z4107" s="47"/>
      <c r="AD4107" s="47"/>
      <c r="AH4107" s="47"/>
      <c r="AI4107" s="10"/>
      <c r="AJ4107" s="10" t="s">
        <v>298</v>
      </c>
      <c r="AK4107" s="10" t="s">
        <v>291</v>
      </c>
      <c r="AL4107" s="10"/>
      <c r="AM4107" s="10"/>
      <c r="AN4107" s="10"/>
      <c r="AO4107" s="10"/>
      <c r="AS4107" s="48"/>
      <c r="AT4107" s="50"/>
      <c r="AU4107" s="50"/>
      <c r="AV4107" s="50"/>
      <c r="AW4107" s="50"/>
      <c r="AX4107" s="49">
        <v>1</v>
      </c>
    </row>
    <row r="4108" spans="1:50" ht="14.25" customHeight="1" x14ac:dyDescent="0.55000000000000004">
      <c r="A4108" s="45">
        <v>8495680</v>
      </c>
      <c r="B4108" s="10" t="s">
        <v>284</v>
      </c>
      <c r="C4108" s="10" t="s">
        <v>16</v>
      </c>
      <c r="D4108" s="10" t="s">
        <v>9516</v>
      </c>
      <c r="F4108" s="10" t="s">
        <v>10944</v>
      </c>
      <c r="G4108" s="10" t="s">
        <v>10970</v>
      </c>
      <c r="H4108" s="10" t="s">
        <v>10976</v>
      </c>
      <c r="I4108" s="10" t="s">
        <v>10979</v>
      </c>
      <c r="J4108" s="10" t="s">
        <v>10980</v>
      </c>
      <c r="K4108" s="10" t="s">
        <v>291</v>
      </c>
      <c r="L4108" s="10" t="s">
        <v>292</v>
      </c>
      <c r="M4108" s="46"/>
      <c r="N4108" s="10"/>
      <c r="O4108" s="10"/>
      <c r="P4108" s="10" t="s">
        <v>295</v>
      </c>
      <c r="Q4108" s="10"/>
      <c r="R4108" s="10"/>
      <c r="T4108" s="10" t="s">
        <v>381</v>
      </c>
      <c r="U4108" s="10"/>
      <c r="V4108" s="10" t="s">
        <v>381</v>
      </c>
      <c r="Z4108" s="47"/>
      <c r="AD4108" s="47"/>
      <c r="AH4108" s="47"/>
      <c r="AI4108" s="10"/>
      <c r="AJ4108" s="10" t="s">
        <v>298</v>
      </c>
      <c r="AK4108" s="10" t="s">
        <v>291</v>
      </c>
      <c r="AL4108" s="10"/>
      <c r="AM4108" s="10"/>
      <c r="AN4108" s="10"/>
      <c r="AO4108" s="10"/>
      <c r="AS4108" s="48"/>
      <c r="AT4108" s="50"/>
      <c r="AU4108" s="50"/>
      <c r="AV4108" s="50"/>
      <c r="AW4108" s="50"/>
      <c r="AX4108" s="49">
        <v>1</v>
      </c>
    </row>
    <row r="4109" spans="1:50" ht="14.25" customHeight="1" x14ac:dyDescent="0.55000000000000004">
      <c r="A4109" s="45">
        <v>8707889</v>
      </c>
      <c r="B4109" s="10" t="s">
        <v>284</v>
      </c>
      <c r="C4109" s="10" t="s">
        <v>16</v>
      </c>
      <c r="D4109" s="10" t="s">
        <v>9516</v>
      </c>
      <c r="F4109" s="10" t="s">
        <v>10944</v>
      </c>
      <c r="G4109" s="10" t="s">
        <v>10970</v>
      </c>
      <c r="H4109" s="10" t="s">
        <v>10976</v>
      </c>
      <c r="I4109" s="10" t="s">
        <v>10981</v>
      </c>
      <c r="J4109" s="10" t="s">
        <v>10982</v>
      </c>
      <c r="K4109" s="10" t="s">
        <v>291</v>
      </c>
      <c r="L4109" s="10" t="s">
        <v>292</v>
      </c>
      <c r="M4109" s="46"/>
      <c r="N4109" s="10"/>
      <c r="O4109" s="10"/>
      <c r="P4109" s="10" t="s">
        <v>295</v>
      </c>
      <c r="Q4109" s="10"/>
      <c r="R4109" s="10"/>
      <c r="T4109" s="10" t="s">
        <v>381</v>
      </c>
      <c r="U4109" s="10"/>
      <c r="V4109" s="10" t="s">
        <v>381</v>
      </c>
      <c r="Z4109" s="47"/>
      <c r="AD4109" s="47"/>
      <c r="AH4109" s="47"/>
      <c r="AI4109" s="10"/>
      <c r="AJ4109" s="10" t="s">
        <v>298</v>
      </c>
      <c r="AK4109" s="10" t="s">
        <v>291</v>
      </c>
      <c r="AL4109" s="10"/>
      <c r="AM4109" s="10"/>
      <c r="AN4109" s="10"/>
      <c r="AO4109" s="10"/>
      <c r="AS4109" s="48"/>
      <c r="AT4109" s="50"/>
      <c r="AU4109" s="50"/>
      <c r="AV4109" s="50"/>
      <c r="AW4109" s="50"/>
      <c r="AX4109" s="49">
        <v>1</v>
      </c>
    </row>
    <row r="4110" spans="1:50" ht="14.25" customHeight="1" x14ac:dyDescent="0.55000000000000004">
      <c r="A4110" s="45">
        <v>1334164</v>
      </c>
      <c r="B4110" s="10" t="s">
        <v>284</v>
      </c>
      <c r="C4110" s="10" t="s">
        <v>16</v>
      </c>
      <c r="D4110" s="10" t="s">
        <v>9516</v>
      </c>
      <c r="F4110" s="10" t="s">
        <v>10944</v>
      </c>
      <c r="G4110" s="10" t="s">
        <v>10970</v>
      </c>
      <c r="H4110" s="10" t="s">
        <v>10976</v>
      </c>
      <c r="I4110" s="10" t="s">
        <v>10983</v>
      </c>
      <c r="J4110" s="10" t="s">
        <v>10984</v>
      </c>
      <c r="K4110" s="10" t="s">
        <v>291</v>
      </c>
      <c r="L4110" s="10" t="s">
        <v>292</v>
      </c>
      <c r="M4110" s="46"/>
      <c r="N4110" s="10"/>
      <c r="O4110" s="10"/>
      <c r="P4110" s="10" t="s">
        <v>295</v>
      </c>
      <c r="Q4110" s="10"/>
      <c r="R4110" s="10"/>
      <c r="T4110" s="10" t="s">
        <v>381</v>
      </c>
      <c r="U4110" s="10"/>
      <c r="V4110" s="10" t="s">
        <v>381</v>
      </c>
      <c r="Z4110" s="47"/>
      <c r="AD4110" s="47"/>
      <c r="AH4110" s="47"/>
      <c r="AI4110" s="10"/>
      <c r="AJ4110" s="10" t="s">
        <v>298</v>
      </c>
      <c r="AK4110" s="10" t="s">
        <v>291</v>
      </c>
      <c r="AL4110" s="10"/>
      <c r="AM4110" s="10"/>
      <c r="AN4110" s="10"/>
      <c r="AO4110" s="10"/>
      <c r="AS4110" s="48"/>
      <c r="AT4110" s="50"/>
      <c r="AU4110" s="50"/>
      <c r="AV4110" s="50"/>
      <c r="AW4110" s="50"/>
      <c r="AX4110" s="49">
        <v>1</v>
      </c>
    </row>
    <row r="4111" spans="1:50" ht="14.25" customHeight="1" x14ac:dyDescent="0.55000000000000004">
      <c r="A4111" s="45">
        <v>4497700</v>
      </c>
      <c r="B4111" s="10" t="s">
        <v>284</v>
      </c>
      <c r="C4111" s="10" t="s">
        <v>16</v>
      </c>
      <c r="D4111" s="10" t="s">
        <v>9516</v>
      </c>
      <c r="F4111" s="10" t="s">
        <v>10944</v>
      </c>
      <c r="G4111" s="10" t="s">
        <v>10970</v>
      </c>
      <c r="H4111" s="10" t="s">
        <v>10985</v>
      </c>
      <c r="I4111" s="10" t="s">
        <v>10986</v>
      </c>
      <c r="J4111" s="10" t="s">
        <v>10987</v>
      </c>
      <c r="K4111" s="10" t="s">
        <v>291</v>
      </c>
      <c r="L4111" s="10" t="s">
        <v>292</v>
      </c>
      <c r="M4111" s="46"/>
      <c r="N4111" s="10"/>
      <c r="O4111" s="10"/>
      <c r="P4111" s="10" t="s">
        <v>295</v>
      </c>
      <c r="Q4111" s="10"/>
      <c r="R4111" s="10"/>
      <c r="T4111" s="10" t="s">
        <v>381</v>
      </c>
      <c r="U4111" s="10"/>
      <c r="V4111" s="10" t="s">
        <v>381</v>
      </c>
      <c r="Z4111" s="47"/>
      <c r="AD4111" s="47"/>
      <c r="AH4111" s="47"/>
      <c r="AI4111" s="10"/>
      <c r="AJ4111" s="10" t="s">
        <v>298</v>
      </c>
      <c r="AK4111" s="10" t="s">
        <v>291</v>
      </c>
      <c r="AL4111" s="10"/>
      <c r="AM4111" s="10"/>
      <c r="AN4111" s="10"/>
      <c r="AO4111" s="10"/>
      <c r="AS4111" s="48"/>
      <c r="AT4111" s="50"/>
      <c r="AU4111" s="50"/>
      <c r="AV4111" s="50"/>
      <c r="AW4111" s="50"/>
      <c r="AX4111" s="49">
        <v>1</v>
      </c>
    </row>
    <row r="4112" spans="1:50" ht="14.25" customHeight="1" x14ac:dyDescent="0.55000000000000004">
      <c r="A4112" s="45">
        <v>1309706</v>
      </c>
      <c r="B4112" s="10" t="s">
        <v>284</v>
      </c>
      <c r="C4112" s="10" t="s">
        <v>16</v>
      </c>
      <c r="D4112" s="10" t="s">
        <v>9516</v>
      </c>
      <c r="F4112" s="10" t="s">
        <v>10944</v>
      </c>
      <c r="G4112" s="10" t="s">
        <v>10970</v>
      </c>
      <c r="H4112" s="10" t="s">
        <v>10988</v>
      </c>
      <c r="I4112" s="10" t="s">
        <v>10989</v>
      </c>
      <c r="J4112" s="10" t="s">
        <v>10990</v>
      </c>
      <c r="K4112" s="10" t="s">
        <v>291</v>
      </c>
      <c r="L4112" s="10" t="s">
        <v>292</v>
      </c>
      <c r="M4112" s="46"/>
      <c r="N4112" s="10"/>
      <c r="O4112" s="10"/>
      <c r="P4112" s="10" t="s">
        <v>295</v>
      </c>
      <c r="Q4112" s="10"/>
      <c r="R4112" s="10"/>
      <c r="T4112" s="10" t="s">
        <v>381</v>
      </c>
      <c r="U4112" s="10"/>
      <c r="V4112" s="10" t="s">
        <v>381</v>
      </c>
      <c r="Z4112" s="47"/>
      <c r="AD4112" s="47"/>
      <c r="AH4112" s="47"/>
      <c r="AI4112" s="10"/>
      <c r="AJ4112" s="10" t="s">
        <v>298</v>
      </c>
      <c r="AK4112" s="10" t="s">
        <v>291</v>
      </c>
      <c r="AL4112" s="10"/>
      <c r="AM4112" s="10"/>
      <c r="AN4112" s="10"/>
      <c r="AO4112" s="10"/>
      <c r="AP4112" s="10">
        <v>35</v>
      </c>
      <c r="AQ4112" s="10">
        <v>45</v>
      </c>
      <c r="AS4112" s="48">
        <v>40</v>
      </c>
      <c r="AT4112" s="50"/>
      <c r="AU4112" s="50"/>
      <c r="AV4112" s="50"/>
      <c r="AW4112" s="50"/>
      <c r="AX4112" s="49">
        <v>1</v>
      </c>
    </row>
    <row r="4113" spans="1:50" ht="14.25" customHeight="1" x14ac:dyDescent="0.55000000000000004">
      <c r="A4113" s="45">
        <v>1309708</v>
      </c>
      <c r="B4113" s="10" t="s">
        <v>284</v>
      </c>
      <c r="C4113" s="10" t="s">
        <v>16</v>
      </c>
      <c r="D4113" s="10" t="s">
        <v>9516</v>
      </c>
      <c r="F4113" s="10" t="s">
        <v>10944</v>
      </c>
      <c r="G4113" s="10" t="s">
        <v>10970</v>
      </c>
      <c r="H4113" s="10" t="s">
        <v>10991</v>
      </c>
      <c r="I4113" s="10" t="s">
        <v>10992</v>
      </c>
      <c r="J4113" s="10" t="s">
        <v>10993</v>
      </c>
      <c r="K4113" s="10" t="s">
        <v>291</v>
      </c>
      <c r="L4113" s="10" t="s">
        <v>292</v>
      </c>
      <c r="M4113" s="46"/>
      <c r="N4113" s="10" t="s">
        <v>294</v>
      </c>
      <c r="O4113" s="10" t="s">
        <v>294</v>
      </c>
      <c r="P4113" s="10" t="s">
        <v>295</v>
      </c>
      <c r="Q4113" s="10" t="s">
        <v>291</v>
      </c>
      <c r="R4113" s="10" t="s">
        <v>381</v>
      </c>
      <c r="S4113" s="10" t="s">
        <v>10994</v>
      </c>
      <c r="T4113" s="10" t="s">
        <v>291</v>
      </c>
      <c r="U4113" s="10" t="s">
        <v>703</v>
      </c>
      <c r="V4113" s="10" t="s">
        <v>291</v>
      </c>
      <c r="Z4113" s="47"/>
      <c r="AD4113" s="47"/>
      <c r="AH4113" s="47"/>
      <c r="AI4113" s="10" t="s">
        <v>5544</v>
      </c>
      <c r="AJ4113" s="10" t="s">
        <v>298</v>
      </c>
      <c r="AK4113" s="10" t="s">
        <v>291</v>
      </c>
      <c r="AL4113" s="10" t="s">
        <v>299</v>
      </c>
      <c r="AM4113" s="10" t="s">
        <v>666</v>
      </c>
      <c r="AN4113" s="10" t="s">
        <v>683</v>
      </c>
      <c r="AO4113" s="10" t="s">
        <v>300</v>
      </c>
      <c r="AS4113" s="48"/>
      <c r="AT4113" s="50"/>
      <c r="AU4113" s="50"/>
      <c r="AV4113" s="50"/>
      <c r="AW4113" s="50"/>
      <c r="AX4113" s="49">
        <v>1</v>
      </c>
    </row>
    <row r="4114" spans="1:50" ht="14.25" customHeight="1" x14ac:dyDescent="0.55000000000000004">
      <c r="A4114" s="45">
        <v>1334162</v>
      </c>
      <c r="B4114" s="10" t="s">
        <v>284</v>
      </c>
      <c r="C4114" s="10" t="s">
        <v>16</v>
      </c>
      <c r="D4114" s="10" t="s">
        <v>9516</v>
      </c>
      <c r="F4114" s="10" t="s">
        <v>10944</v>
      </c>
      <c r="G4114" s="10" t="s">
        <v>10970</v>
      </c>
      <c r="H4114" s="10" t="s">
        <v>10995</v>
      </c>
      <c r="I4114" s="10" t="s">
        <v>10996</v>
      </c>
      <c r="J4114" s="10" t="s">
        <v>10997</v>
      </c>
      <c r="K4114" s="10" t="s">
        <v>291</v>
      </c>
      <c r="L4114" s="10" t="s">
        <v>292</v>
      </c>
      <c r="M4114" s="46" t="s">
        <v>293</v>
      </c>
      <c r="N4114" s="10"/>
      <c r="O4114" s="10"/>
      <c r="P4114" s="10" t="s">
        <v>295</v>
      </c>
      <c r="Q4114" s="10"/>
      <c r="R4114" s="10"/>
      <c r="T4114" s="10" t="s">
        <v>381</v>
      </c>
      <c r="U4114" s="10"/>
      <c r="V4114" s="10" t="s">
        <v>381</v>
      </c>
      <c r="Z4114" s="47"/>
      <c r="AD4114" s="47"/>
      <c r="AH4114" s="47"/>
      <c r="AI4114" s="10"/>
      <c r="AJ4114" s="10" t="s">
        <v>298</v>
      </c>
      <c r="AK4114" s="10" t="s">
        <v>291</v>
      </c>
      <c r="AL4114" s="10"/>
      <c r="AM4114" s="10"/>
      <c r="AN4114" s="10"/>
      <c r="AO4114" s="10"/>
      <c r="AS4114" s="48"/>
      <c r="AT4114" s="49">
        <v>17.725000000000001</v>
      </c>
      <c r="AU4114" s="49">
        <v>28.475000000000001</v>
      </c>
      <c r="AV4114" s="49">
        <v>34.431199999999997</v>
      </c>
      <c r="AW4114" s="49">
        <v>18.967919999999999</v>
      </c>
      <c r="AX4114" s="49">
        <v>21</v>
      </c>
    </row>
    <row r="4115" spans="1:50" ht="14.25" customHeight="1" x14ac:dyDescent="0.55000000000000004">
      <c r="A4115" s="45">
        <v>4671922</v>
      </c>
      <c r="B4115" s="10" t="s">
        <v>284</v>
      </c>
      <c r="C4115" s="10" t="s">
        <v>16</v>
      </c>
      <c r="D4115" s="10" t="s">
        <v>9516</v>
      </c>
      <c r="F4115" s="10" t="s">
        <v>10998</v>
      </c>
      <c r="G4115" s="10" t="s">
        <v>10999</v>
      </c>
      <c r="H4115" s="10" t="s">
        <v>11000</v>
      </c>
      <c r="I4115" s="10" t="s">
        <v>11001</v>
      </c>
      <c r="J4115" s="10" t="s">
        <v>11002</v>
      </c>
      <c r="K4115" s="10" t="s">
        <v>291</v>
      </c>
      <c r="L4115" s="10" t="s">
        <v>292</v>
      </c>
      <c r="M4115" s="46"/>
      <c r="N4115" s="10"/>
      <c r="O4115" s="10"/>
      <c r="P4115" s="10" t="s">
        <v>295</v>
      </c>
      <c r="Q4115" s="10"/>
      <c r="R4115" s="10"/>
      <c r="T4115" s="10" t="s">
        <v>381</v>
      </c>
      <c r="U4115" s="10"/>
      <c r="V4115" s="10" t="s">
        <v>381</v>
      </c>
      <c r="Z4115" s="47"/>
      <c r="AD4115" s="47"/>
      <c r="AH4115" s="47"/>
      <c r="AI4115" s="10"/>
      <c r="AJ4115" s="10" t="s">
        <v>298</v>
      </c>
      <c r="AK4115" s="10" t="s">
        <v>291</v>
      </c>
      <c r="AL4115" s="10"/>
      <c r="AM4115" s="10"/>
      <c r="AN4115" s="10"/>
      <c r="AO4115" s="10"/>
      <c r="AS4115" s="48"/>
      <c r="AT4115" s="50"/>
      <c r="AU4115" s="50"/>
      <c r="AV4115" s="50"/>
      <c r="AW4115" s="50"/>
      <c r="AX4115" s="49">
        <v>1</v>
      </c>
    </row>
    <row r="4116" spans="1:50" ht="14.25" customHeight="1" x14ac:dyDescent="0.55000000000000004">
      <c r="A4116" s="45">
        <v>4671917</v>
      </c>
      <c r="B4116" s="10" t="s">
        <v>284</v>
      </c>
      <c r="C4116" s="10" t="s">
        <v>16</v>
      </c>
      <c r="D4116" s="10" t="s">
        <v>9516</v>
      </c>
      <c r="F4116" s="10" t="s">
        <v>10998</v>
      </c>
      <c r="G4116" s="10" t="s">
        <v>10999</v>
      </c>
      <c r="H4116" s="10" t="s">
        <v>11000</v>
      </c>
      <c r="I4116" s="10" t="s">
        <v>11003</v>
      </c>
      <c r="J4116" s="10" t="s">
        <v>11004</v>
      </c>
      <c r="K4116" s="10" t="s">
        <v>291</v>
      </c>
      <c r="L4116" s="10" t="s">
        <v>292</v>
      </c>
      <c r="M4116" s="46"/>
      <c r="N4116" s="10"/>
      <c r="O4116" s="10"/>
      <c r="P4116" s="10" t="s">
        <v>295</v>
      </c>
      <c r="Q4116" s="10"/>
      <c r="R4116" s="10"/>
      <c r="T4116" s="10" t="s">
        <v>381</v>
      </c>
      <c r="U4116" s="10"/>
      <c r="V4116" s="10" t="s">
        <v>381</v>
      </c>
      <c r="Z4116" s="47"/>
      <c r="AD4116" s="47"/>
      <c r="AH4116" s="47"/>
      <c r="AI4116" s="10"/>
      <c r="AJ4116" s="10" t="s">
        <v>298</v>
      </c>
      <c r="AK4116" s="10" t="s">
        <v>291</v>
      </c>
      <c r="AL4116" s="10"/>
      <c r="AM4116" s="10"/>
      <c r="AN4116" s="10"/>
      <c r="AO4116" s="10"/>
      <c r="AP4116" s="10">
        <v>8</v>
      </c>
      <c r="AQ4116" s="10">
        <v>15</v>
      </c>
      <c r="AS4116" s="48">
        <v>11.5</v>
      </c>
      <c r="AT4116" s="50"/>
      <c r="AU4116" s="50"/>
      <c r="AV4116" s="50"/>
      <c r="AW4116" s="50"/>
      <c r="AX4116" s="49">
        <v>1</v>
      </c>
    </row>
    <row r="4117" spans="1:50" ht="14.25" customHeight="1" x14ac:dyDescent="0.55000000000000004">
      <c r="A4117" s="45">
        <v>1720715</v>
      </c>
      <c r="B4117" s="10" t="s">
        <v>284</v>
      </c>
      <c r="C4117" s="10" t="s">
        <v>16</v>
      </c>
      <c r="D4117" s="10" t="s">
        <v>9516</v>
      </c>
      <c r="F4117" s="10" t="s">
        <v>10998</v>
      </c>
      <c r="G4117" s="10" t="s">
        <v>10999</v>
      </c>
      <c r="H4117" s="10" t="s">
        <v>11005</v>
      </c>
      <c r="I4117" s="10" t="s">
        <v>11006</v>
      </c>
      <c r="J4117" s="10" t="s">
        <v>11007</v>
      </c>
      <c r="K4117" s="10" t="s">
        <v>291</v>
      </c>
      <c r="L4117" s="10" t="s">
        <v>292</v>
      </c>
      <c r="M4117" s="46"/>
      <c r="N4117" s="10"/>
      <c r="O4117" s="10"/>
      <c r="P4117" s="10" t="s">
        <v>295</v>
      </c>
      <c r="Q4117" s="10"/>
      <c r="R4117" s="10"/>
      <c r="T4117" s="10" t="s">
        <v>381</v>
      </c>
      <c r="U4117" s="10"/>
      <c r="V4117" s="10" t="s">
        <v>381</v>
      </c>
      <c r="Z4117" s="47"/>
      <c r="AD4117" s="47"/>
      <c r="AH4117" s="47"/>
      <c r="AI4117" s="10"/>
      <c r="AJ4117" s="10" t="s">
        <v>298</v>
      </c>
      <c r="AK4117" s="10" t="s">
        <v>291</v>
      </c>
      <c r="AL4117" s="10"/>
      <c r="AM4117" s="10"/>
      <c r="AN4117" s="10"/>
      <c r="AO4117" s="10"/>
      <c r="AS4117" s="48"/>
      <c r="AT4117" s="50"/>
      <c r="AU4117" s="50"/>
      <c r="AV4117" s="50"/>
      <c r="AW4117" s="50"/>
      <c r="AX4117" s="49">
        <v>1</v>
      </c>
    </row>
    <row r="4118" spans="1:50" ht="14.25" customHeight="1" x14ac:dyDescent="0.55000000000000004">
      <c r="A4118" s="45">
        <v>1249184</v>
      </c>
      <c r="B4118" s="10" t="s">
        <v>284</v>
      </c>
      <c r="C4118" s="10" t="s">
        <v>16</v>
      </c>
      <c r="D4118" s="10" t="s">
        <v>9516</v>
      </c>
      <c r="F4118" s="10" t="s">
        <v>11008</v>
      </c>
      <c r="G4118" s="10" t="s">
        <v>11009</v>
      </c>
      <c r="H4118" s="10" t="s">
        <v>11010</v>
      </c>
      <c r="I4118" s="10" t="s">
        <v>11011</v>
      </c>
      <c r="J4118" s="10" t="s">
        <v>11012</v>
      </c>
      <c r="K4118" s="10" t="s">
        <v>291</v>
      </c>
      <c r="L4118" s="10" t="s">
        <v>292</v>
      </c>
      <c r="M4118" s="46"/>
      <c r="N4118" s="10"/>
      <c r="O4118" s="10"/>
      <c r="P4118" s="10" t="s">
        <v>295</v>
      </c>
      <c r="Q4118" s="10"/>
      <c r="R4118" s="10"/>
      <c r="T4118" s="10" t="s">
        <v>381</v>
      </c>
      <c r="U4118" s="10"/>
      <c r="V4118" s="10" t="s">
        <v>381</v>
      </c>
      <c r="Z4118" s="47"/>
      <c r="AD4118" s="47"/>
      <c r="AH4118" s="47"/>
      <c r="AI4118" s="10"/>
      <c r="AJ4118" s="10" t="s">
        <v>298</v>
      </c>
      <c r="AK4118" s="10" t="s">
        <v>291</v>
      </c>
      <c r="AL4118" s="10"/>
      <c r="AM4118" s="10"/>
      <c r="AN4118" s="10"/>
      <c r="AO4118" s="10"/>
      <c r="AP4118" s="10">
        <v>8</v>
      </c>
      <c r="AQ4118" s="10">
        <v>15</v>
      </c>
      <c r="AR4118" s="10">
        <v>10</v>
      </c>
      <c r="AS4118" s="48">
        <v>10</v>
      </c>
      <c r="AT4118" s="50"/>
      <c r="AU4118" s="50"/>
      <c r="AV4118" s="50"/>
      <c r="AW4118" s="50"/>
      <c r="AX4118" s="49">
        <v>1</v>
      </c>
    </row>
    <row r="4119" spans="1:50" ht="14.25" customHeight="1" x14ac:dyDescent="0.55000000000000004">
      <c r="A4119" s="45">
        <v>1249411</v>
      </c>
      <c r="B4119" s="10" t="s">
        <v>284</v>
      </c>
      <c r="C4119" s="10" t="s">
        <v>16</v>
      </c>
      <c r="D4119" s="10" t="s">
        <v>9516</v>
      </c>
      <c r="F4119" s="10" t="s">
        <v>11008</v>
      </c>
      <c r="G4119" s="10" t="s">
        <v>11009</v>
      </c>
      <c r="H4119" s="10" t="s">
        <v>11013</v>
      </c>
      <c r="I4119" s="10" t="s">
        <v>11014</v>
      </c>
      <c r="J4119" s="10" t="s">
        <v>11015</v>
      </c>
      <c r="K4119" s="10" t="s">
        <v>291</v>
      </c>
      <c r="L4119" s="10" t="s">
        <v>292</v>
      </c>
      <c r="M4119" s="46"/>
      <c r="N4119" s="10"/>
      <c r="O4119" s="10"/>
      <c r="P4119" s="10" t="s">
        <v>295</v>
      </c>
      <c r="Q4119" s="10"/>
      <c r="R4119" s="10"/>
      <c r="T4119" s="10" t="s">
        <v>381</v>
      </c>
      <c r="U4119" s="10"/>
      <c r="V4119" s="10" t="s">
        <v>381</v>
      </c>
      <c r="Z4119" s="47"/>
      <c r="AD4119" s="47"/>
      <c r="AH4119" s="47"/>
      <c r="AI4119" s="10"/>
      <c r="AJ4119" s="10" t="s">
        <v>298</v>
      </c>
      <c r="AK4119" s="10" t="s">
        <v>291</v>
      </c>
      <c r="AL4119" s="10"/>
      <c r="AM4119" s="10"/>
      <c r="AN4119" s="10"/>
      <c r="AO4119" s="10"/>
      <c r="AS4119" s="48"/>
      <c r="AT4119" s="50"/>
      <c r="AU4119" s="50"/>
      <c r="AV4119" s="50"/>
      <c r="AW4119" s="50"/>
      <c r="AX4119" s="49">
        <v>1</v>
      </c>
    </row>
    <row r="4120" spans="1:50" ht="14.25" customHeight="1" x14ac:dyDescent="0.55000000000000004">
      <c r="A4120" s="45">
        <v>1264427</v>
      </c>
      <c r="B4120" s="10" t="s">
        <v>284</v>
      </c>
      <c r="C4120" s="10" t="s">
        <v>16</v>
      </c>
      <c r="D4120" s="10" t="s">
        <v>9516</v>
      </c>
      <c r="F4120" s="10" t="s">
        <v>11016</v>
      </c>
      <c r="G4120" s="10" t="s">
        <v>11017</v>
      </c>
      <c r="H4120" s="10" t="s">
        <v>11018</v>
      </c>
      <c r="I4120" s="10" t="s">
        <v>11019</v>
      </c>
      <c r="J4120" s="10" t="s">
        <v>11020</v>
      </c>
      <c r="K4120" s="10" t="s">
        <v>291</v>
      </c>
      <c r="L4120" s="10" t="s">
        <v>292</v>
      </c>
      <c r="M4120" s="46"/>
      <c r="N4120" s="10"/>
      <c r="O4120" s="10"/>
      <c r="P4120" s="10" t="s">
        <v>295</v>
      </c>
      <c r="Q4120" s="10"/>
      <c r="R4120" s="10"/>
      <c r="T4120" s="10" t="s">
        <v>381</v>
      </c>
      <c r="U4120" s="10"/>
      <c r="V4120" s="10" t="s">
        <v>381</v>
      </c>
      <c r="Z4120" s="47"/>
      <c r="AD4120" s="47"/>
      <c r="AH4120" s="47"/>
      <c r="AI4120" s="10"/>
      <c r="AJ4120" s="10" t="s">
        <v>298</v>
      </c>
      <c r="AK4120" s="10" t="s">
        <v>291</v>
      </c>
      <c r="AL4120" s="10"/>
      <c r="AM4120" s="10"/>
      <c r="AN4120" s="10"/>
      <c r="AO4120" s="10"/>
      <c r="AS4120" s="48"/>
      <c r="AT4120" s="50"/>
      <c r="AU4120" s="50"/>
      <c r="AV4120" s="50"/>
      <c r="AW4120" s="50"/>
      <c r="AX4120" s="49">
        <v>1</v>
      </c>
    </row>
    <row r="4121" spans="1:50" ht="14.25" customHeight="1" x14ac:dyDescent="0.55000000000000004">
      <c r="A4121" s="45">
        <v>1251854</v>
      </c>
      <c r="B4121" s="10" t="s">
        <v>284</v>
      </c>
      <c r="C4121" s="10" t="s">
        <v>16</v>
      </c>
      <c r="D4121" s="10" t="s">
        <v>9516</v>
      </c>
      <c r="F4121" s="10" t="s">
        <v>11016</v>
      </c>
      <c r="G4121" s="10" t="s">
        <v>11017</v>
      </c>
      <c r="H4121" s="10" t="s">
        <v>11021</v>
      </c>
      <c r="I4121" s="10" t="s">
        <v>11022</v>
      </c>
      <c r="J4121" s="10" t="s">
        <v>11023</v>
      </c>
      <c r="K4121" s="10" t="s">
        <v>291</v>
      </c>
      <c r="L4121" s="10" t="s">
        <v>292</v>
      </c>
      <c r="M4121" s="46"/>
      <c r="N4121" s="10"/>
      <c r="O4121" s="10"/>
      <c r="P4121" s="10" t="s">
        <v>295</v>
      </c>
      <c r="Q4121" s="10"/>
      <c r="R4121" s="10"/>
      <c r="T4121" s="10" t="s">
        <v>381</v>
      </c>
      <c r="U4121" s="10"/>
      <c r="V4121" s="10" t="s">
        <v>381</v>
      </c>
      <c r="Z4121" s="47"/>
      <c r="AD4121" s="47"/>
      <c r="AH4121" s="47"/>
      <c r="AI4121" s="10"/>
      <c r="AJ4121" s="10" t="s">
        <v>298</v>
      </c>
      <c r="AK4121" s="10" t="s">
        <v>291</v>
      </c>
      <c r="AL4121" s="10"/>
      <c r="AM4121" s="10"/>
      <c r="AN4121" s="10"/>
      <c r="AO4121" s="10"/>
      <c r="AP4121" s="10">
        <v>1.2</v>
      </c>
      <c r="AQ4121" s="10">
        <v>3.4</v>
      </c>
      <c r="AS4121" s="48">
        <v>2.2999999999999998</v>
      </c>
      <c r="AT4121" s="50"/>
      <c r="AU4121" s="50"/>
      <c r="AV4121" s="50"/>
      <c r="AW4121" s="50"/>
      <c r="AX4121" s="49">
        <v>1</v>
      </c>
    </row>
    <row r="4122" spans="1:50" ht="14.25" customHeight="1" x14ac:dyDescent="0.55000000000000004">
      <c r="A4122" s="45">
        <v>1264831</v>
      </c>
      <c r="B4122" s="10" t="s">
        <v>284</v>
      </c>
      <c r="C4122" s="10" t="s">
        <v>16</v>
      </c>
      <c r="D4122" s="10" t="s">
        <v>9516</v>
      </c>
      <c r="F4122" s="10" t="s">
        <v>11016</v>
      </c>
      <c r="G4122" s="10" t="s">
        <v>11017</v>
      </c>
      <c r="H4122" s="10" t="s">
        <v>11024</v>
      </c>
      <c r="I4122" s="10" t="s">
        <v>11025</v>
      </c>
      <c r="J4122" s="10" t="s">
        <v>11026</v>
      </c>
      <c r="K4122" s="10" t="s">
        <v>291</v>
      </c>
      <c r="L4122" s="10" t="s">
        <v>292</v>
      </c>
      <c r="M4122" s="46" t="s">
        <v>5523</v>
      </c>
      <c r="N4122" s="10"/>
      <c r="O4122" s="10"/>
      <c r="P4122" s="10" t="s">
        <v>295</v>
      </c>
      <c r="Q4122" s="10"/>
      <c r="R4122" s="10"/>
      <c r="T4122" s="10" t="s">
        <v>381</v>
      </c>
      <c r="U4122" s="10"/>
      <c r="V4122" s="10" t="s">
        <v>381</v>
      </c>
      <c r="Z4122" s="47"/>
      <c r="AD4122" s="47"/>
      <c r="AH4122" s="47"/>
      <c r="AI4122" s="10"/>
      <c r="AJ4122" s="10" t="s">
        <v>298</v>
      </c>
      <c r="AK4122" s="10" t="s">
        <v>291</v>
      </c>
      <c r="AL4122" s="10"/>
      <c r="AM4122" s="10"/>
      <c r="AN4122" s="10"/>
      <c r="AO4122" s="10"/>
      <c r="AS4122" s="48"/>
      <c r="AT4122" s="50" t="s">
        <v>722</v>
      </c>
      <c r="AU4122" s="50" t="s">
        <v>722</v>
      </c>
      <c r="AV4122" s="50" t="s">
        <v>722</v>
      </c>
      <c r="AW4122" s="50" t="s">
        <v>722</v>
      </c>
      <c r="AX4122" s="49">
        <v>0</v>
      </c>
    </row>
    <row r="4123" spans="1:50" ht="14.25" customHeight="1" x14ac:dyDescent="0.55000000000000004">
      <c r="A4123" s="45">
        <v>1268353</v>
      </c>
      <c r="B4123" s="10" t="s">
        <v>284</v>
      </c>
      <c r="C4123" s="10" t="s">
        <v>16</v>
      </c>
      <c r="D4123" s="10" t="s">
        <v>9516</v>
      </c>
      <c r="F4123" s="10" t="s">
        <v>11016</v>
      </c>
      <c r="G4123" s="10" t="s">
        <v>11017</v>
      </c>
      <c r="H4123" s="10" t="s">
        <v>11027</v>
      </c>
      <c r="I4123" s="10" t="s">
        <v>11028</v>
      </c>
      <c r="J4123" s="10" t="s">
        <v>11029</v>
      </c>
      <c r="K4123" s="10" t="s">
        <v>291</v>
      </c>
      <c r="L4123" s="10" t="s">
        <v>292</v>
      </c>
      <c r="M4123" s="46"/>
      <c r="N4123" s="10"/>
      <c r="O4123" s="10"/>
      <c r="P4123" s="10" t="s">
        <v>295</v>
      </c>
      <c r="Q4123" s="10"/>
      <c r="R4123" s="10"/>
      <c r="T4123" s="10" t="s">
        <v>381</v>
      </c>
      <c r="U4123" s="10"/>
      <c r="V4123" s="10" t="s">
        <v>381</v>
      </c>
      <c r="Z4123" s="47"/>
      <c r="AD4123" s="47"/>
      <c r="AH4123" s="47"/>
      <c r="AI4123" s="10"/>
      <c r="AJ4123" s="10" t="s">
        <v>298</v>
      </c>
      <c r="AK4123" s="10" t="s">
        <v>291</v>
      </c>
      <c r="AL4123" s="10"/>
      <c r="AM4123" s="10"/>
      <c r="AN4123" s="10"/>
      <c r="AO4123" s="10"/>
      <c r="AP4123" s="10"/>
      <c r="AQ4123" s="10"/>
      <c r="AR4123" s="51">
        <v>4</v>
      </c>
      <c r="AS4123" s="48">
        <v>4</v>
      </c>
      <c r="AT4123" s="50"/>
      <c r="AU4123" s="50"/>
      <c r="AV4123" s="50"/>
      <c r="AW4123" s="50"/>
      <c r="AX4123" s="49">
        <v>1</v>
      </c>
    </row>
    <row r="4124" spans="1:50" ht="14.25" customHeight="1" x14ac:dyDescent="0.55000000000000004">
      <c r="A4124" s="45">
        <v>1267902</v>
      </c>
      <c r="B4124" s="10" t="s">
        <v>284</v>
      </c>
      <c r="C4124" s="10" t="s">
        <v>16</v>
      </c>
      <c r="D4124" s="10" t="s">
        <v>9516</v>
      </c>
      <c r="F4124" s="10" t="s">
        <v>11016</v>
      </c>
      <c r="G4124" s="10" t="s">
        <v>11017</v>
      </c>
      <c r="H4124" s="10" t="s">
        <v>11027</v>
      </c>
      <c r="I4124" s="10" t="s">
        <v>11030</v>
      </c>
      <c r="J4124" s="10" t="s">
        <v>11031</v>
      </c>
      <c r="K4124" s="10" t="s">
        <v>291</v>
      </c>
      <c r="L4124" s="10" t="s">
        <v>292</v>
      </c>
      <c r="M4124" s="46" t="s">
        <v>11032</v>
      </c>
      <c r="N4124" s="10"/>
      <c r="O4124" s="10"/>
      <c r="P4124" s="10" t="s">
        <v>295</v>
      </c>
      <c r="Q4124" s="10"/>
      <c r="R4124" s="10"/>
      <c r="T4124" s="10" t="s">
        <v>381</v>
      </c>
      <c r="U4124" s="10"/>
      <c r="V4124" s="10" t="s">
        <v>381</v>
      </c>
      <c r="Z4124" s="47"/>
      <c r="AD4124" s="47"/>
      <c r="AH4124" s="47"/>
      <c r="AI4124" s="10"/>
      <c r="AJ4124" s="10" t="s">
        <v>298</v>
      </c>
      <c r="AK4124" s="10" t="s">
        <v>291</v>
      </c>
      <c r="AL4124" s="10"/>
      <c r="AM4124" s="10"/>
      <c r="AN4124" s="10"/>
      <c r="AO4124" s="10"/>
      <c r="AP4124" s="10">
        <v>2</v>
      </c>
      <c r="AQ4124" s="10">
        <v>3.5</v>
      </c>
      <c r="AS4124" s="48">
        <v>3</v>
      </c>
      <c r="AT4124" s="49">
        <v>29.841670000000001</v>
      </c>
      <c r="AU4124" s="49">
        <v>158.08170000000001</v>
      </c>
      <c r="AV4124" s="49">
        <v>52.509279999999997</v>
      </c>
      <c r="AW4124" s="49">
        <v>21.347460000000002</v>
      </c>
      <c r="AX4124" s="49">
        <v>37</v>
      </c>
    </row>
    <row r="4125" spans="1:50" ht="14.25" customHeight="1" x14ac:dyDescent="0.55000000000000004">
      <c r="A4125" s="45">
        <v>1267803</v>
      </c>
      <c r="B4125" s="10" t="s">
        <v>284</v>
      </c>
      <c r="C4125" s="10" t="s">
        <v>16</v>
      </c>
      <c r="D4125" s="10" t="s">
        <v>9516</v>
      </c>
      <c r="F4125" s="10" t="s">
        <v>11016</v>
      </c>
      <c r="G4125" s="10" t="s">
        <v>11017</v>
      </c>
      <c r="H4125" s="10" t="s">
        <v>11027</v>
      </c>
      <c r="I4125" s="10" t="s">
        <v>11033</v>
      </c>
      <c r="J4125" s="10" t="s">
        <v>11034</v>
      </c>
      <c r="K4125" s="10" t="s">
        <v>291</v>
      </c>
      <c r="L4125" s="10" t="s">
        <v>292</v>
      </c>
      <c r="M4125" s="46"/>
      <c r="N4125" s="10"/>
      <c r="O4125" s="10"/>
      <c r="P4125" s="10" t="s">
        <v>295</v>
      </c>
      <c r="Q4125" s="10"/>
      <c r="R4125" s="10"/>
      <c r="T4125" s="10" t="s">
        <v>381</v>
      </c>
      <c r="U4125" s="10"/>
      <c r="V4125" s="10" t="s">
        <v>381</v>
      </c>
      <c r="Z4125" s="47"/>
      <c r="AD4125" s="47"/>
      <c r="AH4125" s="47"/>
      <c r="AI4125" s="10"/>
      <c r="AJ4125" s="10" t="s">
        <v>298</v>
      </c>
      <c r="AK4125" s="10" t="s">
        <v>291</v>
      </c>
      <c r="AL4125" s="10"/>
      <c r="AM4125" s="10"/>
      <c r="AN4125" s="10"/>
      <c r="AO4125" s="10"/>
      <c r="AS4125" s="48"/>
      <c r="AT4125" s="50"/>
      <c r="AU4125" s="50"/>
      <c r="AV4125" s="50"/>
      <c r="AW4125" s="50"/>
      <c r="AX4125" s="49">
        <v>1</v>
      </c>
    </row>
    <row r="4126" spans="1:50" ht="14.25" customHeight="1" x14ac:dyDescent="0.55000000000000004">
      <c r="A4126" s="45">
        <v>1267923</v>
      </c>
      <c r="B4126" s="10" t="s">
        <v>284</v>
      </c>
      <c r="C4126" s="10" t="s">
        <v>16</v>
      </c>
      <c r="D4126" s="10" t="s">
        <v>9516</v>
      </c>
      <c r="F4126" s="10" t="s">
        <v>11016</v>
      </c>
      <c r="G4126" s="10" t="s">
        <v>11017</v>
      </c>
      <c r="H4126" s="10" t="s">
        <v>11027</v>
      </c>
      <c r="I4126" s="10" t="s">
        <v>11035</v>
      </c>
      <c r="J4126" s="10" t="s">
        <v>11036</v>
      </c>
      <c r="K4126" s="10" t="s">
        <v>291</v>
      </c>
      <c r="L4126" s="10" t="s">
        <v>292</v>
      </c>
      <c r="M4126" s="46"/>
      <c r="N4126" s="10"/>
      <c r="O4126" s="10"/>
      <c r="P4126" s="10" t="s">
        <v>295</v>
      </c>
      <c r="Q4126" s="10"/>
      <c r="R4126" s="10"/>
      <c r="T4126" s="10" t="s">
        <v>381</v>
      </c>
      <c r="U4126" s="10"/>
      <c r="V4126" s="10" t="s">
        <v>381</v>
      </c>
      <c r="Z4126" s="47"/>
      <c r="AD4126" s="47"/>
      <c r="AH4126" s="47"/>
      <c r="AI4126" s="10"/>
      <c r="AJ4126" s="10" t="s">
        <v>298</v>
      </c>
      <c r="AK4126" s="10" t="s">
        <v>291</v>
      </c>
      <c r="AL4126" s="10"/>
      <c r="AM4126" s="10"/>
      <c r="AN4126" s="10"/>
      <c r="AO4126" s="10"/>
      <c r="AS4126" s="48"/>
      <c r="AT4126" s="50"/>
      <c r="AU4126" s="50"/>
      <c r="AV4126" s="50"/>
      <c r="AW4126" s="50"/>
      <c r="AX4126" s="49">
        <v>1</v>
      </c>
    </row>
    <row r="4127" spans="1:50" ht="14.25" customHeight="1" x14ac:dyDescent="0.55000000000000004">
      <c r="A4127" s="45">
        <v>5869095</v>
      </c>
      <c r="B4127" s="10" t="s">
        <v>284</v>
      </c>
      <c r="C4127" s="10" t="s">
        <v>16</v>
      </c>
      <c r="D4127" s="10" t="s">
        <v>9516</v>
      </c>
      <c r="F4127" s="10" t="s">
        <v>11016</v>
      </c>
      <c r="G4127" s="10" t="s">
        <v>11017</v>
      </c>
      <c r="H4127" s="10" t="s">
        <v>11027</v>
      </c>
      <c r="I4127" s="10" t="s">
        <v>11037</v>
      </c>
      <c r="J4127" s="10" t="s">
        <v>11038</v>
      </c>
      <c r="K4127" s="10" t="s">
        <v>291</v>
      </c>
      <c r="L4127" s="10" t="s">
        <v>292</v>
      </c>
      <c r="M4127" s="46"/>
      <c r="N4127" s="10"/>
      <c r="O4127" s="10"/>
      <c r="P4127" s="10" t="s">
        <v>295</v>
      </c>
      <c r="Q4127" s="10"/>
      <c r="R4127" s="10"/>
      <c r="T4127" s="10" t="s">
        <v>381</v>
      </c>
      <c r="U4127" s="10"/>
      <c r="V4127" s="10" t="s">
        <v>381</v>
      </c>
      <c r="Z4127" s="47"/>
      <c r="AD4127" s="47"/>
      <c r="AH4127" s="47"/>
      <c r="AI4127" s="10"/>
      <c r="AJ4127" s="10" t="s">
        <v>298</v>
      </c>
      <c r="AK4127" s="10" t="s">
        <v>291</v>
      </c>
      <c r="AL4127" s="10"/>
      <c r="AM4127" s="10"/>
      <c r="AN4127" s="10"/>
      <c r="AO4127" s="10"/>
      <c r="AS4127" s="48"/>
      <c r="AT4127" s="50"/>
      <c r="AU4127" s="50"/>
      <c r="AV4127" s="50"/>
      <c r="AW4127" s="50"/>
      <c r="AX4127" s="49">
        <v>1</v>
      </c>
    </row>
    <row r="4128" spans="1:50" ht="14.25" customHeight="1" x14ac:dyDescent="0.55000000000000004">
      <c r="A4128" s="45">
        <v>1265822</v>
      </c>
      <c r="B4128" s="10" t="s">
        <v>284</v>
      </c>
      <c r="C4128" s="10" t="s">
        <v>16</v>
      </c>
      <c r="D4128" s="10" t="s">
        <v>9516</v>
      </c>
      <c r="F4128" s="10" t="s">
        <v>11016</v>
      </c>
      <c r="G4128" s="10" t="s">
        <v>11017</v>
      </c>
      <c r="H4128" s="10" t="s">
        <v>11027</v>
      </c>
      <c r="I4128" s="10" t="s">
        <v>11039</v>
      </c>
      <c r="J4128" s="10" t="s">
        <v>11040</v>
      </c>
      <c r="K4128" s="10" t="s">
        <v>291</v>
      </c>
      <c r="L4128" s="10" t="s">
        <v>292</v>
      </c>
      <c r="M4128" s="46"/>
      <c r="N4128" s="10"/>
      <c r="O4128" s="10"/>
      <c r="P4128" s="10" t="s">
        <v>295</v>
      </c>
      <c r="Q4128" s="10"/>
      <c r="R4128" s="10"/>
      <c r="T4128" s="10" t="s">
        <v>381</v>
      </c>
      <c r="U4128" s="10"/>
      <c r="V4128" s="10" t="s">
        <v>381</v>
      </c>
      <c r="Z4128" s="47"/>
      <c r="AD4128" s="47"/>
      <c r="AH4128" s="47"/>
      <c r="AI4128" s="10"/>
      <c r="AJ4128" s="10" t="s">
        <v>298</v>
      </c>
      <c r="AK4128" s="10" t="s">
        <v>291</v>
      </c>
      <c r="AL4128" s="10"/>
      <c r="AM4128" s="10"/>
      <c r="AN4128" s="10"/>
      <c r="AO4128" s="10"/>
      <c r="AS4128" s="48"/>
      <c r="AT4128" s="50"/>
      <c r="AU4128" s="50"/>
      <c r="AV4128" s="50"/>
      <c r="AW4128" s="50"/>
      <c r="AX4128" s="49">
        <v>1</v>
      </c>
    </row>
    <row r="4129" spans="1:50" ht="14.25" customHeight="1" x14ac:dyDescent="0.55000000000000004">
      <c r="A4129" s="45">
        <v>1252645</v>
      </c>
      <c r="B4129" s="10" t="s">
        <v>284</v>
      </c>
      <c r="C4129" s="10" t="s">
        <v>16</v>
      </c>
      <c r="D4129" s="10" t="s">
        <v>9516</v>
      </c>
      <c r="F4129" s="10" t="s">
        <v>11016</v>
      </c>
      <c r="G4129" s="10" t="s">
        <v>11017</v>
      </c>
      <c r="H4129" s="10" t="s">
        <v>11041</v>
      </c>
      <c r="I4129" s="10" t="s">
        <v>11042</v>
      </c>
      <c r="J4129" s="10" t="s">
        <v>11043</v>
      </c>
      <c r="K4129" s="10" t="s">
        <v>291</v>
      </c>
      <c r="L4129" s="10" t="s">
        <v>292</v>
      </c>
      <c r="M4129" s="46"/>
      <c r="N4129" s="10"/>
      <c r="O4129" s="10"/>
      <c r="P4129" s="10" t="s">
        <v>295</v>
      </c>
      <c r="Q4129" s="10"/>
      <c r="R4129" s="10"/>
      <c r="T4129" s="10" t="s">
        <v>381</v>
      </c>
      <c r="U4129" s="10"/>
      <c r="V4129" s="10" t="s">
        <v>381</v>
      </c>
      <c r="Z4129" s="47"/>
      <c r="AD4129" s="47"/>
      <c r="AH4129" s="47"/>
      <c r="AI4129" s="10"/>
      <c r="AJ4129" s="10" t="s">
        <v>298</v>
      </c>
      <c r="AK4129" s="10" t="s">
        <v>291</v>
      </c>
      <c r="AL4129" s="10"/>
      <c r="AM4129" s="10"/>
      <c r="AN4129" s="10"/>
      <c r="AO4129" s="10"/>
      <c r="AS4129" s="48"/>
      <c r="AT4129" s="50"/>
      <c r="AU4129" s="50"/>
      <c r="AV4129" s="50"/>
      <c r="AW4129" s="50"/>
      <c r="AX4129" s="49">
        <v>1</v>
      </c>
    </row>
    <row r="4130" spans="1:50" ht="14.25" customHeight="1" x14ac:dyDescent="0.55000000000000004">
      <c r="A4130" s="45">
        <v>1269181</v>
      </c>
      <c r="B4130" s="10" t="s">
        <v>284</v>
      </c>
      <c r="C4130" s="10" t="s">
        <v>16</v>
      </c>
      <c r="D4130" s="10" t="s">
        <v>9516</v>
      </c>
      <c r="F4130" s="10" t="s">
        <v>11016</v>
      </c>
      <c r="G4130" s="10" t="s">
        <v>11017</v>
      </c>
      <c r="H4130" s="10" t="s">
        <v>11044</v>
      </c>
      <c r="I4130" s="10" t="s">
        <v>11045</v>
      </c>
      <c r="J4130" s="10" t="s">
        <v>11046</v>
      </c>
      <c r="K4130" s="10" t="s">
        <v>291</v>
      </c>
      <c r="L4130" s="10" t="s">
        <v>292</v>
      </c>
      <c r="M4130" s="46"/>
      <c r="N4130" s="10" t="s">
        <v>294</v>
      </c>
      <c r="O4130" s="10" t="s">
        <v>294</v>
      </c>
      <c r="P4130" s="10" t="s">
        <v>295</v>
      </c>
      <c r="Q4130" s="10" t="s">
        <v>381</v>
      </c>
      <c r="R4130" s="10" t="s">
        <v>381</v>
      </c>
      <c r="S4130" s="10" t="s">
        <v>11047</v>
      </c>
      <c r="T4130" s="10" t="s">
        <v>291</v>
      </c>
      <c r="U4130" s="10" t="s">
        <v>703</v>
      </c>
      <c r="V4130" s="10" t="s">
        <v>291</v>
      </c>
      <c r="Z4130" s="47"/>
      <c r="AD4130" s="47"/>
      <c r="AE4130" s="10">
        <v>59</v>
      </c>
      <c r="AF4130" s="10">
        <v>125</v>
      </c>
      <c r="AG4130" s="10">
        <v>92</v>
      </c>
      <c r="AH4130" s="47">
        <v>92</v>
      </c>
      <c r="AI4130" s="10" t="s">
        <v>5544</v>
      </c>
      <c r="AJ4130" s="10" t="s">
        <v>298</v>
      </c>
      <c r="AK4130" s="10" t="s">
        <v>291</v>
      </c>
      <c r="AL4130" s="10" t="s">
        <v>299</v>
      </c>
      <c r="AM4130" s="10" t="s">
        <v>666</v>
      </c>
      <c r="AN4130" s="10" t="s">
        <v>683</v>
      </c>
      <c r="AO4130" s="10" t="s">
        <v>300</v>
      </c>
      <c r="AR4130" s="10">
        <v>0.65</v>
      </c>
      <c r="AS4130" s="48">
        <v>0.65</v>
      </c>
      <c r="AT4130" s="50"/>
      <c r="AU4130" s="50"/>
      <c r="AV4130" s="50"/>
      <c r="AW4130" s="50"/>
      <c r="AX4130" s="49">
        <v>1</v>
      </c>
    </row>
    <row r="4131" spans="1:50" ht="14.25" customHeight="1" x14ac:dyDescent="0.55000000000000004">
      <c r="A4131" s="45">
        <v>1269247</v>
      </c>
      <c r="B4131" s="10" t="s">
        <v>284</v>
      </c>
      <c r="C4131" s="10" t="s">
        <v>16</v>
      </c>
      <c r="D4131" s="10" t="s">
        <v>9516</v>
      </c>
      <c r="F4131" s="10" t="s">
        <v>11016</v>
      </c>
      <c r="G4131" s="10" t="s">
        <v>11017</v>
      </c>
      <c r="H4131" s="10" t="s">
        <v>11044</v>
      </c>
      <c r="I4131" s="10" t="s">
        <v>11048</v>
      </c>
      <c r="J4131" s="10" t="s">
        <v>11049</v>
      </c>
      <c r="K4131" s="10" t="s">
        <v>291</v>
      </c>
      <c r="L4131" s="10" t="s">
        <v>292</v>
      </c>
      <c r="M4131" s="46" t="s">
        <v>293</v>
      </c>
      <c r="N4131" s="10" t="s">
        <v>294</v>
      </c>
      <c r="O4131" s="10" t="s">
        <v>294</v>
      </c>
      <c r="P4131" s="10" t="s">
        <v>295</v>
      </c>
      <c r="Q4131" s="10"/>
      <c r="R4131" s="10" t="s">
        <v>381</v>
      </c>
      <c r="S4131" s="10" t="s">
        <v>11047</v>
      </c>
      <c r="T4131" s="10" t="s">
        <v>291</v>
      </c>
      <c r="U4131" s="10" t="s">
        <v>703</v>
      </c>
      <c r="V4131" s="10" t="s">
        <v>291</v>
      </c>
      <c r="Z4131" s="47"/>
      <c r="AD4131" s="47"/>
      <c r="AH4131" s="47"/>
      <c r="AI4131" s="10" t="s">
        <v>5544</v>
      </c>
      <c r="AJ4131" s="10" t="s">
        <v>298</v>
      </c>
      <c r="AK4131" s="10" t="s">
        <v>291</v>
      </c>
      <c r="AL4131" s="10" t="s">
        <v>299</v>
      </c>
      <c r="AM4131" s="10" t="s">
        <v>666</v>
      </c>
      <c r="AN4131" s="10" t="s">
        <v>683</v>
      </c>
      <c r="AO4131" s="10" t="s">
        <v>300</v>
      </c>
      <c r="AS4131" s="48"/>
      <c r="AT4131" s="49">
        <v>24.68167</v>
      </c>
      <c r="AU4131" s="49">
        <v>44.883330000000001</v>
      </c>
      <c r="AV4131" s="49">
        <v>40.273600000000002</v>
      </c>
      <c r="AW4131" s="49">
        <v>19.4939</v>
      </c>
      <c r="AX4131" s="49">
        <v>109</v>
      </c>
    </row>
    <row r="4132" spans="1:50" ht="14.25" customHeight="1" x14ac:dyDescent="0.55000000000000004">
      <c r="A4132" s="45">
        <v>1269231</v>
      </c>
      <c r="B4132" s="10" t="s">
        <v>284</v>
      </c>
      <c r="C4132" s="10" t="s">
        <v>16</v>
      </c>
      <c r="D4132" s="10" t="s">
        <v>9516</v>
      </c>
      <c r="F4132" s="10" t="s">
        <v>11016</v>
      </c>
      <c r="G4132" s="10" t="s">
        <v>11017</v>
      </c>
      <c r="H4132" s="10" t="s">
        <v>11044</v>
      </c>
      <c r="I4132" s="10" t="s">
        <v>11050</v>
      </c>
      <c r="J4132" s="10" t="s">
        <v>11051</v>
      </c>
      <c r="K4132" s="10" t="s">
        <v>291</v>
      </c>
      <c r="L4132" s="10" t="s">
        <v>292</v>
      </c>
      <c r="M4132" s="46"/>
      <c r="N4132" s="10" t="s">
        <v>294</v>
      </c>
      <c r="O4132" s="10" t="s">
        <v>294</v>
      </c>
      <c r="P4132" s="10" t="s">
        <v>295</v>
      </c>
      <c r="Q4132" s="10"/>
      <c r="R4132" s="10" t="s">
        <v>381</v>
      </c>
      <c r="S4132" s="10" t="s">
        <v>11052</v>
      </c>
      <c r="T4132" s="10" t="s">
        <v>291</v>
      </c>
      <c r="U4132" s="10" t="s">
        <v>703</v>
      </c>
      <c r="V4132" s="10" t="s">
        <v>291</v>
      </c>
      <c r="Z4132" s="47"/>
      <c r="AD4132" s="47"/>
      <c r="AH4132" s="47"/>
      <c r="AI4132" s="10" t="s">
        <v>5544</v>
      </c>
      <c r="AJ4132" s="10" t="s">
        <v>298</v>
      </c>
      <c r="AK4132" s="10" t="s">
        <v>291</v>
      </c>
      <c r="AL4132" s="10" t="s">
        <v>299</v>
      </c>
      <c r="AM4132" s="10" t="s">
        <v>666</v>
      </c>
      <c r="AN4132" s="10" t="s">
        <v>683</v>
      </c>
      <c r="AO4132" s="10" t="s">
        <v>300</v>
      </c>
      <c r="AS4132" s="48"/>
      <c r="AT4132" s="50"/>
      <c r="AU4132" s="50"/>
      <c r="AV4132" s="50"/>
      <c r="AW4132" s="50"/>
      <c r="AX4132" s="49">
        <v>1</v>
      </c>
    </row>
    <row r="4133" spans="1:50" ht="14.25" customHeight="1" x14ac:dyDescent="0.55000000000000004">
      <c r="A4133" s="45">
        <v>1269085</v>
      </c>
      <c r="B4133" s="10" t="s">
        <v>313</v>
      </c>
      <c r="C4133" s="10" t="s">
        <v>16</v>
      </c>
      <c r="D4133" s="10" t="s">
        <v>9516</v>
      </c>
      <c r="F4133" s="10" t="s">
        <v>11016</v>
      </c>
      <c r="G4133" s="10" t="s">
        <v>11017</v>
      </c>
      <c r="H4133" s="10" t="s">
        <v>11044</v>
      </c>
      <c r="I4133" s="10" t="s">
        <v>11053</v>
      </c>
      <c r="J4133" s="10" t="s">
        <v>11054</v>
      </c>
      <c r="K4133" s="10" t="s">
        <v>291</v>
      </c>
      <c r="L4133" s="10" t="s">
        <v>316</v>
      </c>
      <c r="M4133" s="46"/>
      <c r="N4133" s="10" t="s">
        <v>294</v>
      </c>
      <c r="O4133" s="10" t="s">
        <v>294</v>
      </c>
      <c r="P4133" s="10" t="s">
        <v>295</v>
      </c>
      <c r="Q4133" s="10" t="s">
        <v>381</v>
      </c>
      <c r="R4133" s="10" t="s">
        <v>381</v>
      </c>
      <c r="S4133" s="10" t="s">
        <v>11047</v>
      </c>
      <c r="T4133" s="10" t="s">
        <v>291</v>
      </c>
      <c r="U4133" s="10" t="s">
        <v>703</v>
      </c>
      <c r="V4133" s="10" t="s">
        <v>291</v>
      </c>
      <c r="Z4133" s="47"/>
      <c r="AD4133" s="47"/>
      <c r="AH4133" s="47"/>
      <c r="AI4133" s="10" t="s">
        <v>5544</v>
      </c>
      <c r="AJ4133" s="10" t="s">
        <v>298</v>
      </c>
      <c r="AK4133" s="10" t="s">
        <v>291</v>
      </c>
      <c r="AL4133" s="10" t="s">
        <v>299</v>
      </c>
      <c r="AM4133" s="10" t="s">
        <v>666</v>
      </c>
      <c r="AN4133" s="10" t="s">
        <v>683</v>
      </c>
      <c r="AO4133" s="10" t="s">
        <v>300</v>
      </c>
      <c r="AP4133" s="10">
        <v>0.32</v>
      </c>
      <c r="AQ4133" s="10">
        <v>0.65</v>
      </c>
      <c r="AR4133" s="10">
        <v>0.5</v>
      </c>
      <c r="AS4133" s="48">
        <v>0.5</v>
      </c>
      <c r="AT4133" s="50"/>
      <c r="AU4133" s="50"/>
      <c r="AV4133" s="50"/>
      <c r="AW4133" s="50"/>
      <c r="AX4133" s="49">
        <v>1</v>
      </c>
    </row>
    <row r="4134" spans="1:50" ht="14.25" customHeight="1" x14ac:dyDescent="0.55000000000000004">
      <c r="A4134" s="45">
        <v>1269272</v>
      </c>
      <c r="B4134" s="10" t="s">
        <v>284</v>
      </c>
      <c r="C4134" s="10" t="s">
        <v>16</v>
      </c>
      <c r="D4134" s="10" t="s">
        <v>9516</v>
      </c>
      <c r="F4134" s="10" t="s">
        <v>11016</v>
      </c>
      <c r="G4134" s="10" t="s">
        <v>11017</v>
      </c>
      <c r="H4134" s="10" t="s">
        <v>11044</v>
      </c>
      <c r="I4134" s="10" t="s">
        <v>11055</v>
      </c>
      <c r="J4134" s="10" t="s">
        <v>11056</v>
      </c>
      <c r="K4134" s="10" t="s">
        <v>291</v>
      </c>
      <c r="L4134" s="10" t="s">
        <v>292</v>
      </c>
      <c r="M4134" s="46" t="s">
        <v>293</v>
      </c>
      <c r="N4134" s="10" t="s">
        <v>294</v>
      </c>
      <c r="O4134" s="10" t="s">
        <v>294</v>
      </c>
      <c r="P4134" s="10" t="s">
        <v>295</v>
      </c>
      <c r="Q4134" s="10"/>
      <c r="R4134" s="10" t="s">
        <v>381</v>
      </c>
      <c r="S4134" s="10" t="s">
        <v>11057</v>
      </c>
      <c r="T4134" s="10" t="s">
        <v>291</v>
      </c>
      <c r="U4134" s="10" t="s">
        <v>703</v>
      </c>
      <c r="V4134" s="10" t="s">
        <v>291</v>
      </c>
      <c r="Z4134" s="47"/>
      <c r="AD4134" s="47"/>
      <c r="AH4134" s="47"/>
      <c r="AI4134" s="10" t="s">
        <v>5544</v>
      </c>
      <c r="AJ4134" s="10" t="s">
        <v>298</v>
      </c>
      <c r="AK4134" s="10" t="s">
        <v>291</v>
      </c>
      <c r="AL4134" s="10" t="s">
        <v>299</v>
      </c>
      <c r="AM4134" s="10" t="s">
        <v>666</v>
      </c>
      <c r="AN4134" s="10" t="s">
        <v>683</v>
      </c>
      <c r="AO4134" s="10" t="s">
        <v>300</v>
      </c>
      <c r="AS4134" s="48"/>
      <c r="AT4134" s="49">
        <v>19.1175</v>
      </c>
      <c r="AU4134" s="49">
        <v>23.461670000000002</v>
      </c>
      <c r="AV4134" s="49">
        <v>37.21808</v>
      </c>
      <c r="AW4134" s="49">
        <v>17.8688</v>
      </c>
      <c r="AX4134" s="49">
        <v>119</v>
      </c>
    </row>
    <row r="4135" spans="1:50" ht="14.25" customHeight="1" x14ac:dyDescent="0.55000000000000004">
      <c r="A4135" s="45">
        <v>1269196</v>
      </c>
      <c r="B4135" s="10" t="s">
        <v>284</v>
      </c>
      <c r="C4135" s="10" t="s">
        <v>16</v>
      </c>
      <c r="D4135" s="10" t="s">
        <v>9516</v>
      </c>
      <c r="F4135" s="10" t="s">
        <v>11016</v>
      </c>
      <c r="G4135" s="10" t="s">
        <v>11017</v>
      </c>
      <c r="H4135" s="10" t="s">
        <v>11044</v>
      </c>
      <c r="I4135" s="10" t="s">
        <v>11058</v>
      </c>
      <c r="J4135" s="10" t="s">
        <v>11059</v>
      </c>
      <c r="K4135" s="10" t="s">
        <v>291</v>
      </c>
      <c r="L4135" s="10" t="s">
        <v>292</v>
      </c>
      <c r="M4135" s="46"/>
      <c r="N4135" s="10" t="s">
        <v>294</v>
      </c>
      <c r="O4135" s="10" t="s">
        <v>294</v>
      </c>
      <c r="P4135" s="10" t="s">
        <v>295</v>
      </c>
      <c r="Q4135" s="10"/>
      <c r="R4135" s="10" t="s">
        <v>381</v>
      </c>
      <c r="S4135" s="10" t="s">
        <v>11060</v>
      </c>
      <c r="T4135" s="10" t="s">
        <v>291</v>
      </c>
      <c r="U4135" s="10" t="s">
        <v>703</v>
      </c>
      <c r="V4135" s="10" t="s">
        <v>291</v>
      </c>
      <c r="Z4135" s="47"/>
      <c r="AD4135" s="47"/>
      <c r="AH4135" s="47"/>
      <c r="AI4135" s="10" t="s">
        <v>5544</v>
      </c>
      <c r="AJ4135" s="10" t="s">
        <v>298</v>
      </c>
      <c r="AK4135" s="10" t="s">
        <v>291</v>
      </c>
      <c r="AL4135" s="10" t="s">
        <v>299</v>
      </c>
      <c r="AM4135" s="10" t="s">
        <v>666</v>
      </c>
      <c r="AN4135" s="10" t="s">
        <v>683</v>
      </c>
      <c r="AO4135" s="10" t="s">
        <v>300</v>
      </c>
      <c r="AS4135" s="48"/>
      <c r="AT4135" s="50"/>
      <c r="AU4135" s="50"/>
      <c r="AV4135" s="50"/>
      <c r="AW4135" s="50"/>
      <c r="AX4135" s="49">
        <v>1</v>
      </c>
    </row>
    <row r="4136" spans="1:50" ht="14.25" customHeight="1" x14ac:dyDescent="0.55000000000000004">
      <c r="A4136" s="45">
        <v>1269084</v>
      </c>
      <c r="B4136" s="10" t="s">
        <v>284</v>
      </c>
      <c r="C4136" s="10" t="s">
        <v>16</v>
      </c>
      <c r="D4136" s="10" t="s">
        <v>9516</v>
      </c>
      <c r="F4136" s="10" t="s">
        <v>11016</v>
      </c>
      <c r="G4136" s="10" t="s">
        <v>11017</v>
      </c>
      <c r="H4136" s="10" t="s">
        <v>11044</v>
      </c>
      <c r="I4136" s="10" t="s">
        <v>11061</v>
      </c>
      <c r="J4136" s="10" t="s">
        <v>11062</v>
      </c>
      <c r="K4136" s="10" t="s">
        <v>291</v>
      </c>
      <c r="L4136" s="10" t="s">
        <v>292</v>
      </c>
      <c r="M4136" s="46"/>
      <c r="N4136" s="10" t="s">
        <v>294</v>
      </c>
      <c r="O4136" s="10" t="s">
        <v>294</v>
      </c>
      <c r="P4136" s="10" t="s">
        <v>295</v>
      </c>
      <c r="Q4136" s="10"/>
      <c r="R4136" s="10" t="s">
        <v>381</v>
      </c>
      <c r="S4136" s="10" t="s">
        <v>11047</v>
      </c>
      <c r="T4136" s="10" t="s">
        <v>291</v>
      </c>
      <c r="U4136" s="10" t="s">
        <v>703</v>
      </c>
      <c r="V4136" s="10" t="s">
        <v>291</v>
      </c>
      <c r="Z4136" s="47"/>
      <c r="AD4136" s="47"/>
      <c r="AH4136" s="47"/>
      <c r="AI4136" s="10" t="s">
        <v>5544</v>
      </c>
      <c r="AJ4136" s="10" t="s">
        <v>298</v>
      </c>
      <c r="AK4136" s="10" t="s">
        <v>291</v>
      </c>
      <c r="AL4136" s="10" t="s">
        <v>299</v>
      </c>
      <c r="AM4136" s="10" t="s">
        <v>666</v>
      </c>
      <c r="AN4136" s="10" t="s">
        <v>683</v>
      </c>
      <c r="AO4136" s="10" t="s">
        <v>300</v>
      </c>
      <c r="AS4136" s="48"/>
      <c r="AT4136" s="50"/>
      <c r="AU4136" s="50"/>
      <c r="AV4136" s="50"/>
      <c r="AW4136" s="50"/>
      <c r="AX4136" s="49">
        <v>1</v>
      </c>
    </row>
    <row r="4137" spans="1:50" ht="14.25" customHeight="1" x14ac:dyDescent="0.55000000000000004">
      <c r="A4137" s="45">
        <v>1269194</v>
      </c>
      <c r="B4137" s="10" t="s">
        <v>284</v>
      </c>
      <c r="C4137" s="10" t="s">
        <v>16</v>
      </c>
      <c r="D4137" s="10" t="s">
        <v>9516</v>
      </c>
      <c r="F4137" s="10" t="s">
        <v>11016</v>
      </c>
      <c r="G4137" s="10" t="s">
        <v>11017</v>
      </c>
      <c r="H4137" s="10" t="s">
        <v>11044</v>
      </c>
      <c r="I4137" s="10" t="s">
        <v>11063</v>
      </c>
      <c r="J4137" s="10" t="s">
        <v>11064</v>
      </c>
      <c r="K4137" s="10" t="s">
        <v>291</v>
      </c>
      <c r="L4137" s="10" t="s">
        <v>292</v>
      </c>
      <c r="M4137" s="46"/>
      <c r="N4137" s="10" t="s">
        <v>294</v>
      </c>
      <c r="O4137" s="10" t="s">
        <v>294</v>
      </c>
      <c r="P4137" s="10" t="s">
        <v>295</v>
      </c>
      <c r="Q4137" s="10"/>
      <c r="R4137" s="10" t="s">
        <v>381</v>
      </c>
      <c r="S4137" s="10" t="s">
        <v>11052</v>
      </c>
      <c r="T4137" s="10" t="s">
        <v>291</v>
      </c>
      <c r="U4137" s="10" t="s">
        <v>703</v>
      </c>
      <c r="V4137" s="10" t="s">
        <v>291</v>
      </c>
      <c r="Z4137" s="47"/>
      <c r="AD4137" s="47"/>
      <c r="AH4137" s="47"/>
      <c r="AI4137" s="10" t="s">
        <v>5544</v>
      </c>
      <c r="AJ4137" s="10" t="s">
        <v>298</v>
      </c>
      <c r="AK4137" s="10" t="s">
        <v>291</v>
      </c>
      <c r="AL4137" s="10" t="s">
        <v>299</v>
      </c>
      <c r="AM4137" s="10" t="s">
        <v>666</v>
      </c>
      <c r="AN4137" s="10" t="s">
        <v>683</v>
      </c>
      <c r="AO4137" s="10" t="s">
        <v>300</v>
      </c>
      <c r="AS4137" s="48"/>
      <c r="AT4137" s="50"/>
      <c r="AU4137" s="50"/>
      <c r="AV4137" s="50"/>
      <c r="AW4137" s="50"/>
      <c r="AX4137" s="49">
        <v>1</v>
      </c>
    </row>
    <row r="4138" spans="1:50" ht="14.25" customHeight="1" x14ac:dyDescent="0.55000000000000004">
      <c r="A4138" s="45">
        <v>1269076</v>
      </c>
      <c r="B4138" s="10" t="s">
        <v>284</v>
      </c>
      <c r="C4138" s="10" t="s">
        <v>16</v>
      </c>
      <c r="D4138" s="10" t="s">
        <v>9516</v>
      </c>
      <c r="F4138" s="10" t="s">
        <v>11016</v>
      </c>
      <c r="G4138" s="10" t="s">
        <v>11017</v>
      </c>
      <c r="H4138" s="10" t="s">
        <v>11044</v>
      </c>
      <c r="I4138" s="10" t="s">
        <v>11065</v>
      </c>
      <c r="J4138" s="10" t="s">
        <v>11066</v>
      </c>
      <c r="K4138" s="10" t="s">
        <v>291</v>
      </c>
      <c r="L4138" s="10" t="s">
        <v>292</v>
      </c>
      <c r="M4138" s="46"/>
      <c r="N4138" s="10" t="s">
        <v>294</v>
      </c>
      <c r="O4138" s="10" t="s">
        <v>294</v>
      </c>
      <c r="P4138" s="10" t="s">
        <v>295</v>
      </c>
      <c r="Q4138" s="10"/>
      <c r="R4138" s="10" t="s">
        <v>381</v>
      </c>
      <c r="S4138" s="10" t="s">
        <v>11067</v>
      </c>
      <c r="T4138" s="10" t="s">
        <v>291</v>
      </c>
      <c r="U4138" s="10" t="s">
        <v>703</v>
      </c>
      <c r="V4138" s="10" t="s">
        <v>291</v>
      </c>
      <c r="Z4138" s="47"/>
      <c r="AD4138" s="47"/>
      <c r="AH4138" s="47"/>
      <c r="AI4138" s="10" t="s">
        <v>5544</v>
      </c>
      <c r="AJ4138" s="10" t="s">
        <v>298</v>
      </c>
      <c r="AK4138" s="10" t="s">
        <v>291</v>
      </c>
      <c r="AL4138" s="10" t="s">
        <v>299</v>
      </c>
      <c r="AM4138" s="10" t="s">
        <v>666</v>
      </c>
      <c r="AN4138" s="10" t="s">
        <v>683</v>
      </c>
      <c r="AO4138" s="10" t="s">
        <v>300</v>
      </c>
      <c r="AS4138" s="48"/>
      <c r="AT4138" s="50"/>
      <c r="AU4138" s="50"/>
      <c r="AV4138" s="50"/>
      <c r="AW4138" s="50"/>
      <c r="AX4138" s="49">
        <v>1</v>
      </c>
    </row>
    <row r="4139" spans="1:50" ht="14.25" customHeight="1" x14ac:dyDescent="0.55000000000000004">
      <c r="A4139" s="45">
        <v>1269225</v>
      </c>
      <c r="B4139" s="10" t="s">
        <v>284</v>
      </c>
      <c r="C4139" s="10" t="s">
        <v>16</v>
      </c>
      <c r="D4139" s="10" t="s">
        <v>9516</v>
      </c>
      <c r="F4139" s="10" t="s">
        <v>11016</v>
      </c>
      <c r="G4139" s="10" t="s">
        <v>11017</v>
      </c>
      <c r="H4139" s="10" t="s">
        <v>11044</v>
      </c>
      <c r="I4139" s="10" t="s">
        <v>11068</v>
      </c>
      <c r="J4139" s="10" t="s">
        <v>11069</v>
      </c>
      <c r="K4139" s="10" t="s">
        <v>291</v>
      </c>
      <c r="L4139" s="10" t="s">
        <v>292</v>
      </c>
      <c r="M4139" s="46"/>
      <c r="N4139" s="10" t="s">
        <v>294</v>
      </c>
      <c r="O4139" s="10" t="s">
        <v>294</v>
      </c>
      <c r="P4139" s="10" t="s">
        <v>295</v>
      </c>
      <c r="Q4139" s="10" t="s">
        <v>381</v>
      </c>
      <c r="R4139" s="10" t="s">
        <v>381</v>
      </c>
      <c r="S4139" s="10" t="s">
        <v>11047</v>
      </c>
      <c r="T4139" s="10" t="s">
        <v>291</v>
      </c>
      <c r="U4139" s="10" t="s">
        <v>703</v>
      </c>
      <c r="V4139" s="10" t="s">
        <v>291</v>
      </c>
      <c r="Y4139" s="10">
        <v>25</v>
      </c>
      <c r="Z4139" s="47">
        <v>25</v>
      </c>
      <c r="AD4139" s="47"/>
      <c r="AE4139" s="10">
        <v>131</v>
      </c>
      <c r="AF4139" s="10">
        <v>187</v>
      </c>
      <c r="AG4139" s="10">
        <v>159</v>
      </c>
      <c r="AH4139" s="47">
        <v>159</v>
      </c>
      <c r="AI4139" s="10" t="s">
        <v>5544</v>
      </c>
      <c r="AJ4139" s="10" t="s">
        <v>298</v>
      </c>
      <c r="AK4139" s="10" t="s">
        <v>291</v>
      </c>
      <c r="AL4139" s="10" t="s">
        <v>299</v>
      </c>
      <c r="AM4139" s="10" t="s">
        <v>666</v>
      </c>
      <c r="AN4139" s="10" t="s">
        <v>683</v>
      </c>
      <c r="AO4139" s="10" t="s">
        <v>300</v>
      </c>
      <c r="AP4139" s="10">
        <v>0.5</v>
      </c>
      <c r="AQ4139" s="10">
        <v>0.67</v>
      </c>
      <c r="AR4139" s="10">
        <v>0.56999999999999995</v>
      </c>
      <c r="AS4139" s="48">
        <v>0.56999999999999995</v>
      </c>
      <c r="AT4139" s="50"/>
      <c r="AU4139" s="50"/>
      <c r="AV4139" s="50"/>
      <c r="AW4139" s="50"/>
      <c r="AX4139" s="49">
        <v>1</v>
      </c>
    </row>
    <row r="4140" spans="1:50" ht="14.25" customHeight="1" x14ac:dyDescent="0.55000000000000004">
      <c r="A4140" s="45">
        <v>1271791</v>
      </c>
      <c r="B4140" s="10" t="s">
        <v>284</v>
      </c>
      <c r="C4140" s="10" t="s">
        <v>16</v>
      </c>
      <c r="D4140" s="10" t="s">
        <v>9516</v>
      </c>
      <c r="F4140" s="10" t="s">
        <v>11016</v>
      </c>
      <c r="G4140" s="10" t="s">
        <v>11017</v>
      </c>
      <c r="H4140" s="10" t="s">
        <v>11070</v>
      </c>
      <c r="I4140" s="10" t="s">
        <v>11071</v>
      </c>
      <c r="J4140" s="10" t="s">
        <v>11072</v>
      </c>
      <c r="K4140" s="10" t="s">
        <v>291</v>
      </c>
      <c r="L4140" s="10" t="s">
        <v>292</v>
      </c>
      <c r="M4140" s="46" t="s">
        <v>293</v>
      </c>
      <c r="N4140" s="10"/>
      <c r="O4140" s="10"/>
      <c r="P4140" s="10" t="s">
        <v>295</v>
      </c>
      <c r="Q4140" s="10"/>
      <c r="R4140" s="10"/>
      <c r="T4140" s="10" t="s">
        <v>381</v>
      </c>
      <c r="U4140" s="10"/>
      <c r="V4140" s="10" t="s">
        <v>381</v>
      </c>
      <c r="Z4140" s="47"/>
      <c r="AD4140" s="47"/>
      <c r="AH4140" s="47"/>
      <c r="AI4140" s="10"/>
      <c r="AJ4140" s="10" t="s">
        <v>298</v>
      </c>
      <c r="AK4140" s="10" t="s">
        <v>291</v>
      </c>
      <c r="AL4140" s="10"/>
      <c r="AM4140" s="10"/>
      <c r="AN4140" s="10"/>
      <c r="AO4140" s="10"/>
      <c r="AS4140" s="48"/>
      <c r="AT4140" s="49">
        <v>19.90625</v>
      </c>
      <c r="AU4140" s="49">
        <v>22.85417</v>
      </c>
      <c r="AV4140" s="49">
        <v>37.4</v>
      </c>
      <c r="AW4140" s="49">
        <v>18.775120000000001</v>
      </c>
      <c r="AX4140" s="49">
        <v>196</v>
      </c>
    </row>
    <row r="4141" spans="1:50" ht="14.25" customHeight="1" x14ac:dyDescent="0.55000000000000004">
      <c r="A4141" s="45">
        <v>1255698</v>
      </c>
      <c r="B4141" s="10" t="s">
        <v>284</v>
      </c>
      <c r="C4141" s="10" t="s">
        <v>16</v>
      </c>
      <c r="D4141" s="10" t="s">
        <v>9516</v>
      </c>
      <c r="F4141" s="10" t="s">
        <v>11016</v>
      </c>
      <c r="G4141" s="10" t="s">
        <v>11017</v>
      </c>
      <c r="H4141" s="10" t="s">
        <v>11073</v>
      </c>
      <c r="I4141" s="10" t="s">
        <v>11074</v>
      </c>
      <c r="J4141" s="10" t="s">
        <v>11075</v>
      </c>
      <c r="K4141" s="10" t="s">
        <v>291</v>
      </c>
      <c r="L4141" s="10" t="s">
        <v>292</v>
      </c>
      <c r="M4141" s="46"/>
      <c r="N4141" s="10"/>
      <c r="O4141" s="10"/>
      <c r="P4141" s="10" t="s">
        <v>295</v>
      </c>
      <c r="Q4141" s="10"/>
      <c r="R4141" s="10"/>
      <c r="T4141" s="10" t="s">
        <v>381</v>
      </c>
      <c r="U4141" s="10"/>
      <c r="V4141" s="10" t="s">
        <v>381</v>
      </c>
      <c r="Z4141" s="47"/>
      <c r="AD4141" s="47"/>
      <c r="AH4141" s="47"/>
      <c r="AI4141" s="10"/>
      <c r="AJ4141" s="10" t="s">
        <v>298</v>
      </c>
      <c r="AK4141" s="10" t="s">
        <v>291</v>
      </c>
      <c r="AL4141" s="10"/>
      <c r="AM4141" s="10"/>
      <c r="AN4141" s="10"/>
      <c r="AO4141" s="10"/>
      <c r="AS4141" s="48"/>
      <c r="AT4141" s="50"/>
      <c r="AU4141" s="50"/>
      <c r="AV4141" s="50"/>
      <c r="AW4141" s="50"/>
      <c r="AX4141" s="49">
        <v>1</v>
      </c>
    </row>
    <row r="4142" spans="1:50" ht="14.25" customHeight="1" x14ac:dyDescent="0.55000000000000004">
      <c r="A4142" s="45">
        <v>1255678</v>
      </c>
      <c r="B4142" s="10" t="s">
        <v>284</v>
      </c>
      <c r="C4142" s="10" t="s">
        <v>16</v>
      </c>
      <c r="D4142" s="10" t="s">
        <v>9516</v>
      </c>
      <c r="F4142" s="10" t="s">
        <v>11016</v>
      </c>
      <c r="G4142" s="10" t="s">
        <v>11017</v>
      </c>
      <c r="H4142" s="10" t="s">
        <v>11073</v>
      </c>
      <c r="I4142" s="10" t="s">
        <v>11076</v>
      </c>
      <c r="J4142" s="10" t="s">
        <v>11077</v>
      </c>
      <c r="K4142" s="10" t="s">
        <v>291</v>
      </c>
      <c r="L4142" s="10" t="s">
        <v>292</v>
      </c>
      <c r="M4142" s="46"/>
      <c r="N4142" s="10" t="s">
        <v>294</v>
      </c>
      <c r="O4142" s="10" t="s">
        <v>294</v>
      </c>
      <c r="P4142" s="10" t="s">
        <v>295</v>
      </c>
      <c r="Q4142" s="10" t="s">
        <v>381</v>
      </c>
      <c r="R4142" s="10" t="s">
        <v>381</v>
      </c>
      <c r="S4142" s="10" t="s">
        <v>11078</v>
      </c>
      <c r="T4142" s="10" t="s">
        <v>291</v>
      </c>
      <c r="U4142" s="10"/>
      <c r="V4142" s="10" t="s">
        <v>381</v>
      </c>
      <c r="Z4142" s="47"/>
      <c r="AD4142" s="47"/>
      <c r="AH4142" s="47"/>
      <c r="AI4142" s="10" t="s">
        <v>5544</v>
      </c>
      <c r="AJ4142" s="10" t="s">
        <v>298</v>
      </c>
      <c r="AK4142" s="10" t="s">
        <v>291</v>
      </c>
      <c r="AL4142" s="10" t="s">
        <v>299</v>
      </c>
      <c r="AM4142" s="10" t="s">
        <v>666</v>
      </c>
      <c r="AN4142" s="10" t="s">
        <v>683</v>
      </c>
      <c r="AO4142" s="10" t="s">
        <v>300</v>
      </c>
      <c r="AS4142" s="48"/>
      <c r="AT4142" s="50"/>
      <c r="AU4142" s="50"/>
      <c r="AV4142" s="50"/>
      <c r="AW4142" s="50"/>
      <c r="AX4142" s="49">
        <v>1</v>
      </c>
    </row>
    <row r="4143" spans="1:50" ht="14.25" customHeight="1" x14ac:dyDescent="0.55000000000000004">
      <c r="A4143" s="45">
        <v>1271117</v>
      </c>
      <c r="B4143" s="10" t="s">
        <v>284</v>
      </c>
      <c r="C4143" s="10" t="s">
        <v>16</v>
      </c>
      <c r="D4143" s="10" t="s">
        <v>9516</v>
      </c>
      <c r="F4143" s="10" t="s">
        <v>11016</v>
      </c>
      <c r="G4143" s="10" t="s">
        <v>11017</v>
      </c>
      <c r="H4143" s="10" t="s">
        <v>11079</v>
      </c>
      <c r="I4143" s="10" t="s">
        <v>11080</v>
      </c>
      <c r="J4143" s="10" t="s">
        <v>11081</v>
      </c>
      <c r="K4143" s="10" t="s">
        <v>291</v>
      </c>
      <c r="L4143" s="10" t="s">
        <v>292</v>
      </c>
      <c r="M4143" s="46" t="s">
        <v>293</v>
      </c>
      <c r="N4143" s="10"/>
      <c r="O4143" s="10"/>
      <c r="P4143" s="10" t="s">
        <v>295</v>
      </c>
      <c r="Q4143" s="10"/>
      <c r="R4143" s="10"/>
      <c r="T4143" s="10" t="s">
        <v>381</v>
      </c>
      <c r="U4143" s="10"/>
      <c r="V4143" s="10" t="s">
        <v>381</v>
      </c>
      <c r="Z4143" s="47"/>
      <c r="AD4143" s="47"/>
      <c r="AH4143" s="47"/>
      <c r="AI4143" s="10"/>
      <c r="AJ4143" s="10" t="s">
        <v>298</v>
      </c>
      <c r="AK4143" s="10" t="s">
        <v>291</v>
      </c>
      <c r="AL4143" s="10"/>
      <c r="AM4143" s="10"/>
      <c r="AN4143" s="10"/>
      <c r="AO4143" s="10"/>
      <c r="AS4143" s="48"/>
      <c r="AT4143" s="49">
        <v>24.33333</v>
      </c>
      <c r="AU4143" s="49">
        <v>52.083329999999997</v>
      </c>
      <c r="AV4143" s="49">
        <v>32.143999999999998</v>
      </c>
      <c r="AW4143" s="49">
        <v>18.797599999999999</v>
      </c>
      <c r="AX4143" s="49">
        <v>8</v>
      </c>
    </row>
    <row r="4144" spans="1:50" ht="14.25" customHeight="1" x14ac:dyDescent="0.55000000000000004">
      <c r="A4144" s="45">
        <v>1265662</v>
      </c>
      <c r="B4144" s="10" t="s">
        <v>284</v>
      </c>
      <c r="C4144" s="10" t="s">
        <v>16</v>
      </c>
      <c r="D4144" s="10" t="s">
        <v>9516</v>
      </c>
      <c r="F4144" s="10" t="s">
        <v>11016</v>
      </c>
      <c r="G4144" s="10" t="s">
        <v>11017</v>
      </c>
      <c r="H4144" s="10" t="s">
        <v>11082</v>
      </c>
      <c r="I4144" s="10" t="s">
        <v>11083</v>
      </c>
      <c r="J4144" s="10" t="s">
        <v>11084</v>
      </c>
      <c r="K4144" s="10" t="s">
        <v>291</v>
      </c>
      <c r="L4144" s="10" t="s">
        <v>292</v>
      </c>
      <c r="M4144" s="46"/>
      <c r="N4144" s="10" t="s">
        <v>294</v>
      </c>
      <c r="O4144" s="10" t="s">
        <v>294</v>
      </c>
      <c r="P4144" s="10" t="s">
        <v>295</v>
      </c>
      <c r="Q4144" s="10"/>
      <c r="R4144" s="10" t="s">
        <v>381</v>
      </c>
      <c r="S4144" s="10" t="s">
        <v>11085</v>
      </c>
      <c r="T4144" s="10" t="s">
        <v>381</v>
      </c>
      <c r="U4144" s="10"/>
      <c r="V4144" s="10" t="s">
        <v>291</v>
      </c>
      <c r="Z4144" s="47"/>
      <c r="AD4144" s="47"/>
      <c r="AH4144" s="47"/>
      <c r="AI4144" s="10" t="s">
        <v>682</v>
      </c>
      <c r="AJ4144" s="10" t="s">
        <v>298</v>
      </c>
      <c r="AK4144" s="10" t="s">
        <v>291</v>
      </c>
      <c r="AL4144" s="10" t="s">
        <v>299</v>
      </c>
      <c r="AM4144" s="10"/>
      <c r="AN4144" s="10" t="s">
        <v>683</v>
      </c>
      <c r="AO4144" s="10"/>
      <c r="AS4144" s="48"/>
      <c r="AT4144" s="50"/>
      <c r="AU4144" s="50"/>
      <c r="AV4144" s="50"/>
      <c r="AW4144" s="50"/>
      <c r="AX4144" s="49">
        <v>1</v>
      </c>
    </row>
    <row r="4145" spans="1:50" ht="14.25" customHeight="1" x14ac:dyDescent="0.55000000000000004">
      <c r="A4145" s="45">
        <v>4298662</v>
      </c>
      <c r="B4145" s="10" t="s">
        <v>284</v>
      </c>
      <c r="C4145" s="10" t="s">
        <v>16</v>
      </c>
      <c r="D4145" s="10" t="s">
        <v>9516</v>
      </c>
      <c r="F4145" s="10" t="s">
        <v>11016</v>
      </c>
      <c r="G4145" s="10" t="s">
        <v>11017</v>
      </c>
      <c r="H4145" s="10" t="s">
        <v>11086</v>
      </c>
      <c r="I4145" s="10" t="s">
        <v>11087</v>
      </c>
      <c r="J4145" s="10" t="s">
        <v>11088</v>
      </c>
      <c r="K4145" s="10" t="s">
        <v>291</v>
      </c>
      <c r="L4145" s="10" t="s">
        <v>292</v>
      </c>
      <c r="M4145" s="46"/>
      <c r="N4145" s="10"/>
      <c r="O4145" s="10"/>
      <c r="P4145" s="10" t="s">
        <v>295</v>
      </c>
      <c r="Q4145" s="10"/>
      <c r="R4145" s="10"/>
      <c r="T4145" s="10" t="s">
        <v>381</v>
      </c>
      <c r="U4145" s="10"/>
      <c r="V4145" s="10" t="s">
        <v>381</v>
      </c>
      <c r="Z4145" s="47"/>
      <c r="AD4145" s="47"/>
      <c r="AH4145" s="47"/>
      <c r="AI4145" s="10"/>
      <c r="AJ4145" s="10" t="s">
        <v>298</v>
      </c>
      <c r="AK4145" s="10" t="s">
        <v>291</v>
      </c>
      <c r="AL4145" s="10"/>
      <c r="AM4145" s="10"/>
      <c r="AN4145" s="10"/>
      <c r="AO4145" s="10"/>
      <c r="AP4145" s="10">
        <v>1.7</v>
      </c>
      <c r="AQ4145" s="10">
        <v>3.2</v>
      </c>
      <c r="AS4145" s="48">
        <v>2.4500000000000002</v>
      </c>
      <c r="AT4145" s="50"/>
      <c r="AU4145" s="50"/>
      <c r="AV4145" s="50"/>
      <c r="AW4145" s="50"/>
      <c r="AX4145" s="49">
        <v>1</v>
      </c>
    </row>
    <row r="4146" spans="1:50" ht="14.25" customHeight="1" x14ac:dyDescent="0.55000000000000004">
      <c r="A4146" s="45">
        <v>1262813</v>
      </c>
      <c r="B4146" s="10" t="s">
        <v>284</v>
      </c>
      <c r="C4146" s="10" t="s">
        <v>16</v>
      </c>
      <c r="D4146" s="10" t="s">
        <v>9516</v>
      </c>
      <c r="F4146" s="10" t="s">
        <v>11016</v>
      </c>
      <c r="G4146" s="10" t="s">
        <v>11017</v>
      </c>
      <c r="H4146" s="10" t="s">
        <v>11086</v>
      </c>
      <c r="I4146" s="10" t="s">
        <v>11089</v>
      </c>
      <c r="J4146" s="10" t="s">
        <v>11090</v>
      </c>
      <c r="K4146" s="10" t="s">
        <v>291</v>
      </c>
      <c r="L4146" s="10" t="s">
        <v>292</v>
      </c>
      <c r="M4146" s="46"/>
      <c r="N4146" s="10"/>
      <c r="O4146" s="10"/>
      <c r="P4146" s="10" t="s">
        <v>295</v>
      </c>
      <c r="Q4146" s="10"/>
      <c r="R4146" s="10"/>
      <c r="T4146" s="10" t="s">
        <v>381</v>
      </c>
      <c r="U4146" s="10"/>
      <c r="V4146" s="10" t="s">
        <v>381</v>
      </c>
      <c r="Z4146" s="47"/>
      <c r="AD4146" s="47"/>
      <c r="AH4146" s="47"/>
      <c r="AI4146" s="10"/>
      <c r="AJ4146" s="10" t="s">
        <v>298</v>
      </c>
      <c r="AK4146" s="10" t="s">
        <v>291</v>
      </c>
      <c r="AL4146" s="10"/>
      <c r="AM4146" s="10"/>
      <c r="AN4146" s="10"/>
      <c r="AO4146" s="10"/>
      <c r="AS4146" s="48"/>
      <c r="AT4146" s="50"/>
      <c r="AU4146" s="50"/>
      <c r="AV4146" s="50"/>
      <c r="AW4146" s="50"/>
      <c r="AX4146" s="49">
        <v>1</v>
      </c>
    </row>
    <row r="4147" spans="1:50" ht="14.25" customHeight="1" x14ac:dyDescent="0.55000000000000004">
      <c r="A4147" s="45">
        <v>1262073</v>
      </c>
      <c r="B4147" s="10" t="s">
        <v>284</v>
      </c>
      <c r="C4147" s="10" t="s">
        <v>16</v>
      </c>
      <c r="D4147" s="10" t="s">
        <v>9516</v>
      </c>
      <c r="F4147" s="10" t="s">
        <v>11016</v>
      </c>
      <c r="G4147" s="10" t="s">
        <v>11017</v>
      </c>
      <c r="H4147" s="10" t="s">
        <v>11086</v>
      </c>
      <c r="I4147" s="10" t="s">
        <v>11091</v>
      </c>
      <c r="J4147" s="10" t="s">
        <v>11092</v>
      </c>
      <c r="K4147" s="10" t="s">
        <v>291</v>
      </c>
      <c r="L4147" s="10" t="s">
        <v>292</v>
      </c>
      <c r="M4147" s="46"/>
      <c r="N4147" s="10"/>
      <c r="O4147" s="10"/>
      <c r="P4147" s="10" t="s">
        <v>295</v>
      </c>
      <c r="Q4147" s="10"/>
      <c r="R4147" s="10"/>
      <c r="T4147" s="10" t="s">
        <v>381</v>
      </c>
      <c r="U4147" s="10"/>
      <c r="V4147" s="10" t="s">
        <v>381</v>
      </c>
      <c r="Z4147" s="47"/>
      <c r="AD4147" s="47"/>
      <c r="AH4147" s="47"/>
      <c r="AI4147" s="10"/>
      <c r="AJ4147" s="10" t="s">
        <v>298</v>
      </c>
      <c r="AK4147" s="10" t="s">
        <v>291</v>
      </c>
      <c r="AL4147" s="10"/>
      <c r="AM4147" s="10"/>
      <c r="AN4147" s="10"/>
      <c r="AO4147" s="10"/>
      <c r="AS4147" s="48"/>
      <c r="AT4147" s="50"/>
      <c r="AU4147" s="50"/>
      <c r="AV4147" s="50"/>
      <c r="AW4147" s="50"/>
      <c r="AX4147" s="49">
        <v>1</v>
      </c>
    </row>
    <row r="4148" spans="1:50" ht="14.25" customHeight="1" x14ac:dyDescent="0.55000000000000004">
      <c r="A4148" s="45">
        <v>1262841</v>
      </c>
      <c r="B4148" s="10" t="s">
        <v>284</v>
      </c>
      <c r="C4148" s="10" t="s">
        <v>16</v>
      </c>
      <c r="D4148" s="10" t="s">
        <v>9516</v>
      </c>
      <c r="F4148" s="10" t="s">
        <v>11016</v>
      </c>
      <c r="G4148" s="10" t="s">
        <v>11017</v>
      </c>
      <c r="H4148" s="10" t="s">
        <v>11086</v>
      </c>
      <c r="I4148" s="10" t="s">
        <v>11093</v>
      </c>
      <c r="J4148" s="10" t="s">
        <v>11094</v>
      </c>
      <c r="K4148" s="10" t="s">
        <v>291</v>
      </c>
      <c r="L4148" s="10" t="s">
        <v>292</v>
      </c>
      <c r="M4148" s="46"/>
      <c r="N4148" s="10"/>
      <c r="O4148" s="10"/>
      <c r="P4148" s="10" t="s">
        <v>295</v>
      </c>
      <c r="Q4148" s="10"/>
      <c r="R4148" s="10"/>
      <c r="T4148" s="10" t="s">
        <v>381</v>
      </c>
      <c r="U4148" s="10"/>
      <c r="V4148" s="10" t="s">
        <v>381</v>
      </c>
      <c r="Z4148" s="47"/>
      <c r="AD4148" s="47"/>
      <c r="AH4148" s="47"/>
      <c r="AI4148" s="10"/>
      <c r="AJ4148" s="10" t="s">
        <v>298</v>
      </c>
      <c r="AK4148" s="10" t="s">
        <v>291</v>
      </c>
      <c r="AL4148" s="10"/>
      <c r="AM4148" s="10"/>
      <c r="AN4148" s="10"/>
      <c r="AO4148" s="10"/>
      <c r="AP4148" s="10">
        <v>2.2000000000000002</v>
      </c>
      <c r="AQ4148" s="10">
        <v>3.6</v>
      </c>
      <c r="AS4148" s="48">
        <v>2.9</v>
      </c>
      <c r="AT4148" s="50"/>
      <c r="AU4148" s="50"/>
      <c r="AV4148" s="50"/>
      <c r="AW4148" s="50"/>
      <c r="AX4148" s="49">
        <v>1</v>
      </c>
    </row>
    <row r="4149" spans="1:50" ht="14.25" customHeight="1" x14ac:dyDescent="0.55000000000000004">
      <c r="A4149" s="45">
        <v>1271266</v>
      </c>
      <c r="B4149" s="10" t="s">
        <v>284</v>
      </c>
      <c r="C4149" s="10" t="s">
        <v>16</v>
      </c>
      <c r="D4149" s="10" t="s">
        <v>9516</v>
      </c>
      <c r="F4149" s="10" t="s">
        <v>11016</v>
      </c>
      <c r="G4149" s="10" t="s">
        <v>11017</v>
      </c>
      <c r="H4149" s="10" t="s">
        <v>11095</v>
      </c>
      <c r="I4149" s="10" t="s">
        <v>11096</v>
      </c>
      <c r="J4149" s="10" t="s">
        <v>11097</v>
      </c>
      <c r="K4149" s="10" t="s">
        <v>291</v>
      </c>
      <c r="L4149" s="10" t="s">
        <v>292</v>
      </c>
      <c r="M4149" s="46"/>
      <c r="N4149" s="10"/>
      <c r="O4149" s="10"/>
      <c r="P4149" s="10" t="s">
        <v>295</v>
      </c>
      <c r="Q4149" s="10"/>
      <c r="R4149" s="10"/>
      <c r="T4149" s="10" t="s">
        <v>381</v>
      </c>
      <c r="U4149" s="10"/>
      <c r="V4149" s="10" t="s">
        <v>381</v>
      </c>
      <c r="Z4149" s="47"/>
      <c r="AD4149" s="47"/>
      <c r="AH4149" s="47"/>
      <c r="AI4149" s="10"/>
      <c r="AJ4149" s="10" t="s">
        <v>298</v>
      </c>
      <c r="AK4149" s="10" t="s">
        <v>291</v>
      </c>
      <c r="AL4149" s="10"/>
      <c r="AM4149" s="10"/>
      <c r="AN4149" s="10"/>
      <c r="AO4149" s="10"/>
      <c r="AS4149" s="48"/>
      <c r="AT4149" s="50"/>
      <c r="AU4149" s="50"/>
      <c r="AV4149" s="50"/>
      <c r="AW4149" s="50"/>
      <c r="AX4149" s="49">
        <v>1</v>
      </c>
    </row>
    <row r="4150" spans="1:50" ht="14.25" customHeight="1" x14ac:dyDescent="0.55000000000000004">
      <c r="A4150" s="45">
        <v>1271197</v>
      </c>
      <c r="B4150" s="10" t="s">
        <v>284</v>
      </c>
      <c r="C4150" s="10" t="s">
        <v>16</v>
      </c>
      <c r="D4150" s="10" t="s">
        <v>9516</v>
      </c>
      <c r="F4150" s="10" t="s">
        <v>11016</v>
      </c>
      <c r="G4150" s="10" t="s">
        <v>11017</v>
      </c>
      <c r="H4150" s="10" t="s">
        <v>11095</v>
      </c>
      <c r="I4150" s="10" t="s">
        <v>11098</v>
      </c>
      <c r="J4150" s="10" t="s">
        <v>11099</v>
      </c>
      <c r="K4150" s="10" t="s">
        <v>291</v>
      </c>
      <c r="L4150" s="10" t="s">
        <v>292</v>
      </c>
      <c r="M4150" s="46"/>
      <c r="N4150" s="10"/>
      <c r="O4150" s="10"/>
      <c r="P4150" s="10" t="s">
        <v>295</v>
      </c>
      <c r="Q4150" s="10"/>
      <c r="R4150" s="10"/>
      <c r="T4150" s="10" t="s">
        <v>381</v>
      </c>
      <c r="U4150" s="10"/>
      <c r="V4150" s="10" t="s">
        <v>381</v>
      </c>
      <c r="Z4150" s="47"/>
      <c r="AD4150" s="47"/>
      <c r="AH4150" s="47"/>
      <c r="AI4150" s="10"/>
      <c r="AJ4150" s="10" t="s">
        <v>298</v>
      </c>
      <c r="AK4150" s="10" t="s">
        <v>291</v>
      </c>
      <c r="AL4150" s="10"/>
      <c r="AM4150" s="10"/>
      <c r="AN4150" s="10"/>
      <c r="AO4150" s="10"/>
      <c r="AS4150" s="48"/>
      <c r="AT4150" s="50"/>
      <c r="AU4150" s="50"/>
      <c r="AV4150" s="50"/>
      <c r="AW4150" s="50"/>
      <c r="AX4150" s="49">
        <v>1</v>
      </c>
    </row>
    <row r="4151" spans="1:50" ht="14.25" customHeight="1" x14ac:dyDescent="0.55000000000000004">
      <c r="A4151" s="45">
        <v>1272472</v>
      </c>
      <c r="B4151" s="10" t="s">
        <v>284</v>
      </c>
      <c r="C4151" s="10" t="s">
        <v>16</v>
      </c>
      <c r="D4151" s="10" t="s">
        <v>9516</v>
      </c>
      <c r="F4151" s="10" t="s">
        <v>11016</v>
      </c>
      <c r="G4151" s="10" t="s">
        <v>11017</v>
      </c>
      <c r="H4151" s="10" t="s">
        <v>11100</v>
      </c>
      <c r="I4151" s="10" t="s">
        <v>11101</v>
      </c>
      <c r="J4151" s="10" t="s">
        <v>11102</v>
      </c>
      <c r="K4151" s="10" t="s">
        <v>291</v>
      </c>
      <c r="L4151" s="10" t="s">
        <v>292</v>
      </c>
      <c r="M4151" s="46"/>
      <c r="N4151" s="10"/>
      <c r="O4151" s="10"/>
      <c r="P4151" s="10" t="s">
        <v>295</v>
      </c>
      <c r="Q4151" s="10"/>
      <c r="R4151" s="10"/>
      <c r="T4151" s="10" t="s">
        <v>381</v>
      </c>
      <c r="U4151" s="10"/>
      <c r="V4151" s="10" t="s">
        <v>381</v>
      </c>
      <c r="Z4151" s="47"/>
      <c r="AD4151" s="47"/>
      <c r="AH4151" s="47"/>
      <c r="AI4151" s="10"/>
      <c r="AJ4151" s="10" t="s">
        <v>298</v>
      </c>
      <c r="AK4151" s="10" t="s">
        <v>291</v>
      </c>
      <c r="AL4151" s="10"/>
      <c r="AM4151" s="10"/>
      <c r="AN4151" s="10"/>
      <c r="AO4151" s="10"/>
      <c r="AP4151" s="10">
        <v>1.8</v>
      </c>
      <c r="AQ4151" s="10">
        <v>2.4</v>
      </c>
      <c r="AS4151" s="48">
        <v>2.1</v>
      </c>
      <c r="AT4151" s="50"/>
      <c r="AU4151" s="50"/>
      <c r="AV4151" s="50"/>
      <c r="AW4151" s="50"/>
      <c r="AX4151" s="49">
        <v>1</v>
      </c>
    </row>
    <row r="4152" spans="1:50" ht="14.25" customHeight="1" x14ac:dyDescent="0.55000000000000004">
      <c r="A4152" s="45">
        <v>4510972</v>
      </c>
      <c r="B4152" s="10" t="s">
        <v>284</v>
      </c>
      <c r="C4152" s="10" t="s">
        <v>16</v>
      </c>
      <c r="D4152" s="10" t="s">
        <v>9516</v>
      </c>
      <c r="F4152" s="10" t="s">
        <v>11016</v>
      </c>
      <c r="G4152" s="10" t="s">
        <v>11017</v>
      </c>
      <c r="H4152" s="10" t="s">
        <v>11103</v>
      </c>
      <c r="I4152" s="10" t="s">
        <v>11104</v>
      </c>
      <c r="J4152" s="10" t="s">
        <v>11105</v>
      </c>
      <c r="K4152" s="10" t="s">
        <v>291</v>
      </c>
      <c r="L4152" s="10" t="s">
        <v>292</v>
      </c>
      <c r="M4152" s="46"/>
      <c r="N4152" s="10"/>
      <c r="O4152" s="10"/>
      <c r="P4152" s="10" t="s">
        <v>295</v>
      </c>
      <c r="Q4152" s="10"/>
      <c r="R4152" s="10"/>
      <c r="T4152" s="10" t="s">
        <v>381</v>
      </c>
      <c r="U4152" s="10"/>
      <c r="V4152" s="10" t="s">
        <v>381</v>
      </c>
      <c r="Z4152" s="47"/>
      <c r="AD4152" s="47"/>
      <c r="AH4152" s="47"/>
      <c r="AI4152" s="10"/>
      <c r="AJ4152" s="10" t="s">
        <v>298</v>
      </c>
      <c r="AK4152" s="10" t="s">
        <v>291</v>
      </c>
      <c r="AL4152" s="10"/>
      <c r="AM4152" s="10"/>
      <c r="AN4152" s="10"/>
      <c r="AO4152" s="10"/>
      <c r="AS4152" s="48"/>
      <c r="AT4152" s="50"/>
      <c r="AU4152" s="50"/>
      <c r="AV4152" s="50"/>
      <c r="AW4152" s="50"/>
      <c r="AX4152" s="49">
        <v>1</v>
      </c>
    </row>
    <row r="4153" spans="1:50" ht="14.25" customHeight="1" x14ac:dyDescent="0.55000000000000004">
      <c r="A4153" s="45">
        <v>1257831</v>
      </c>
      <c r="B4153" s="10" t="s">
        <v>284</v>
      </c>
      <c r="C4153" s="10" t="s">
        <v>16</v>
      </c>
      <c r="D4153" s="10" t="s">
        <v>9516</v>
      </c>
      <c r="F4153" s="10" t="s">
        <v>11016</v>
      </c>
      <c r="G4153" s="10" t="s">
        <v>11017</v>
      </c>
      <c r="H4153" s="10" t="s">
        <v>11106</v>
      </c>
      <c r="I4153" s="10" t="s">
        <v>11107</v>
      </c>
      <c r="J4153" s="10" t="s">
        <v>11108</v>
      </c>
      <c r="K4153" s="10" t="s">
        <v>291</v>
      </c>
      <c r="L4153" s="10" t="s">
        <v>292</v>
      </c>
      <c r="M4153" s="46"/>
      <c r="N4153" s="10"/>
      <c r="O4153" s="10"/>
      <c r="P4153" s="10" t="s">
        <v>295</v>
      </c>
      <c r="Q4153" s="10"/>
      <c r="R4153" s="10"/>
      <c r="T4153" s="10" t="s">
        <v>381</v>
      </c>
      <c r="U4153" s="10"/>
      <c r="V4153" s="10" t="s">
        <v>381</v>
      </c>
      <c r="Z4153" s="47"/>
      <c r="AD4153" s="47"/>
      <c r="AH4153" s="47"/>
      <c r="AI4153" s="10"/>
      <c r="AJ4153" s="10" t="s">
        <v>298</v>
      </c>
      <c r="AK4153" s="10" t="s">
        <v>291</v>
      </c>
      <c r="AL4153" s="10"/>
      <c r="AM4153" s="10"/>
      <c r="AN4153" s="10"/>
      <c r="AO4153" s="10"/>
      <c r="AP4153" s="10">
        <v>1.7</v>
      </c>
      <c r="AQ4153" s="10">
        <v>2.8</v>
      </c>
      <c r="AS4153" s="48">
        <v>2.25</v>
      </c>
      <c r="AT4153" s="50"/>
      <c r="AU4153" s="50"/>
      <c r="AV4153" s="50"/>
      <c r="AW4153" s="50"/>
      <c r="AX4153" s="49">
        <v>1</v>
      </c>
    </row>
    <row r="4154" spans="1:50" ht="14.25" customHeight="1" x14ac:dyDescent="0.55000000000000004">
      <c r="A4154" s="45">
        <v>1257656</v>
      </c>
      <c r="B4154" s="10" t="s">
        <v>284</v>
      </c>
      <c r="C4154" s="10" t="s">
        <v>16</v>
      </c>
      <c r="D4154" s="10" t="s">
        <v>9516</v>
      </c>
      <c r="F4154" s="10" t="s">
        <v>11016</v>
      </c>
      <c r="G4154" s="10" t="s">
        <v>11017</v>
      </c>
      <c r="H4154" s="10" t="s">
        <v>11106</v>
      </c>
      <c r="I4154" s="10" t="s">
        <v>11109</v>
      </c>
      <c r="J4154" s="10" t="s">
        <v>11110</v>
      </c>
      <c r="K4154" s="10" t="s">
        <v>291</v>
      </c>
      <c r="L4154" s="10" t="s">
        <v>292</v>
      </c>
      <c r="M4154" s="46"/>
      <c r="N4154" s="10"/>
      <c r="O4154" s="10"/>
      <c r="P4154" s="10" t="s">
        <v>295</v>
      </c>
      <c r="Q4154" s="10"/>
      <c r="R4154" s="10"/>
      <c r="T4154" s="10" t="s">
        <v>381</v>
      </c>
      <c r="U4154" s="10"/>
      <c r="V4154" s="10" t="s">
        <v>381</v>
      </c>
      <c r="Z4154" s="47"/>
      <c r="AD4154" s="47"/>
      <c r="AH4154" s="47"/>
      <c r="AI4154" s="10"/>
      <c r="AJ4154" s="10" t="s">
        <v>298</v>
      </c>
      <c r="AK4154" s="10" t="s">
        <v>291</v>
      </c>
      <c r="AL4154" s="10"/>
      <c r="AM4154" s="10"/>
      <c r="AN4154" s="10"/>
      <c r="AO4154" s="10"/>
      <c r="AS4154" s="48"/>
      <c r="AT4154" s="50"/>
      <c r="AU4154" s="50"/>
      <c r="AV4154" s="50"/>
      <c r="AW4154" s="50"/>
      <c r="AX4154" s="49">
        <v>1</v>
      </c>
    </row>
    <row r="4155" spans="1:50" ht="14.25" customHeight="1" x14ac:dyDescent="0.55000000000000004">
      <c r="A4155" s="45">
        <v>1257921</v>
      </c>
      <c r="B4155" s="10" t="s">
        <v>284</v>
      </c>
      <c r="C4155" s="10" t="s">
        <v>16</v>
      </c>
      <c r="D4155" s="10" t="s">
        <v>9516</v>
      </c>
      <c r="F4155" s="10" t="s">
        <v>11016</v>
      </c>
      <c r="G4155" s="10" t="s">
        <v>11017</v>
      </c>
      <c r="H4155" s="10" t="s">
        <v>11106</v>
      </c>
      <c r="I4155" s="10" t="s">
        <v>11111</v>
      </c>
      <c r="J4155" s="10" t="s">
        <v>11112</v>
      </c>
      <c r="K4155" s="10" t="s">
        <v>291</v>
      </c>
      <c r="L4155" s="10" t="s">
        <v>292</v>
      </c>
      <c r="M4155" s="46"/>
      <c r="N4155" s="10"/>
      <c r="O4155" s="10"/>
      <c r="P4155" s="10" t="s">
        <v>295</v>
      </c>
      <c r="Q4155" s="10"/>
      <c r="R4155" s="10"/>
      <c r="T4155" s="10" t="s">
        <v>381</v>
      </c>
      <c r="U4155" s="10"/>
      <c r="V4155" s="10" t="s">
        <v>381</v>
      </c>
      <c r="Z4155" s="47"/>
      <c r="AD4155" s="47"/>
      <c r="AH4155" s="47"/>
      <c r="AI4155" s="10"/>
      <c r="AJ4155" s="10" t="s">
        <v>298</v>
      </c>
      <c r="AK4155" s="10" t="s">
        <v>291</v>
      </c>
      <c r="AL4155" s="10"/>
      <c r="AM4155" s="10"/>
      <c r="AN4155" s="10"/>
      <c r="AO4155" s="10"/>
      <c r="AS4155" s="48"/>
      <c r="AT4155" s="50"/>
      <c r="AU4155" s="50"/>
      <c r="AV4155" s="50"/>
      <c r="AW4155" s="50"/>
      <c r="AX4155" s="49">
        <v>1</v>
      </c>
    </row>
    <row r="4156" spans="1:50" ht="14.25" customHeight="1" x14ac:dyDescent="0.55000000000000004">
      <c r="A4156" s="45">
        <v>1257783</v>
      </c>
      <c r="B4156" s="10" t="s">
        <v>284</v>
      </c>
      <c r="C4156" s="10" t="s">
        <v>16</v>
      </c>
      <c r="D4156" s="10" t="s">
        <v>9516</v>
      </c>
      <c r="F4156" s="10" t="s">
        <v>11016</v>
      </c>
      <c r="G4156" s="10" t="s">
        <v>11017</v>
      </c>
      <c r="H4156" s="10" t="s">
        <v>11106</v>
      </c>
      <c r="I4156" s="10" t="s">
        <v>11113</v>
      </c>
      <c r="J4156" s="10" t="s">
        <v>11114</v>
      </c>
      <c r="K4156" s="10" t="s">
        <v>291</v>
      </c>
      <c r="L4156" s="10" t="s">
        <v>292</v>
      </c>
      <c r="M4156" s="46"/>
      <c r="N4156" s="10"/>
      <c r="O4156" s="10"/>
      <c r="P4156" s="10" t="s">
        <v>295</v>
      </c>
      <c r="Q4156" s="10"/>
      <c r="R4156" s="10"/>
      <c r="T4156" s="10" t="s">
        <v>381</v>
      </c>
      <c r="U4156" s="10"/>
      <c r="V4156" s="10" t="s">
        <v>381</v>
      </c>
      <c r="Z4156" s="47"/>
      <c r="AD4156" s="47"/>
      <c r="AH4156" s="47"/>
      <c r="AI4156" s="10"/>
      <c r="AJ4156" s="10" t="s">
        <v>298</v>
      </c>
      <c r="AK4156" s="10" t="s">
        <v>291</v>
      </c>
      <c r="AL4156" s="10"/>
      <c r="AM4156" s="10"/>
      <c r="AN4156" s="10"/>
      <c r="AO4156" s="10"/>
      <c r="AP4156" s="10">
        <v>2</v>
      </c>
      <c r="AQ4156" s="10">
        <v>4.5</v>
      </c>
      <c r="AS4156" s="48">
        <v>3.25</v>
      </c>
      <c r="AT4156" s="50"/>
      <c r="AU4156" s="50"/>
      <c r="AV4156" s="50"/>
      <c r="AW4156" s="50"/>
      <c r="AX4156" s="49">
        <v>1</v>
      </c>
    </row>
    <row r="4157" spans="1:50" ht="14.25" customHeight="1" x14ac:dyDescent="0.55000000000000004">
      <c r="A4157" s="45">
        <v>1257857</v>
      </c>
      <c r="B4157" s="10" t="s">
        <v>284</v>
      </c>
      <c r="C4157" s="10" t="s">
        <v>16</v>
      </c>
      <c r="D4157" s="10" t="s">
        <v>9516</v>
      </c>
      <c r="F4157" s="10" t="s">
        <v>11016</v>
      </c>
      <c r="G4157" s="10" t="s">
        <v>11017</v>
      </c>
      <c r="H4157" s="10" t="s">
        <v>11106</v>
      </c>
      <c r="I4157" s="10" t="s">
        <v>11115</v>
      </c>
      <c r="J4157" s="10" t="s">
        <v>11116</v>
      </c>
      <c r="K4157" s="10" t="s">
        <v>291</v>
      </c>
      <c r="L4157" s="10" t="s">
        <v>292</v>
      </c>
      <c r="M4157" s="46"/>
      <c r="N4157" s="10"/>
      <c r="O4157" s="10"/>
      <c r="P4157" s="10" t="s">
        <v>295</v>
      </c>
      <c r="Q4157" s="10"/>
      <c r="R4157" s="10"/>
      <c r="T4157" s="10" t="s">
        <v>381</v>
      </c>
      <c r="U4157" s="10"/>
      <c r="V4157" s="10" t="s">
        <v>381</v>
      </c>
      <c r="Z4157" s="47"/>
      <c r="AD4157" s="47"/>
      <c r="AH4157" s="47"/>
      <c r="AI4157" s="10"/>
      <c r="AJ4157" s="10" t="s">
        <v>298</v>
      </c>
      <c r="AK4157" s="10" t="s">
        <v>291</v>
      </c>
      <c r="AL4157" s="10"/>
      <c r="AM4157" s="10"/>
      <c r="AN4157" s="10"/>
      <c r="AO4157" s="10"/>
      <c r="AP4157" s="10">
        <v>2</v>
      </c>
      <c r="AQ4157" s="10">
        <v>4.5</v>
      </c>
      <c r="AS4157" s="48">
        <v>3.25</v>
      </c>
      <c r="AT4157" s="50"/>
      <c r="AU4157" s="50"/>
      <c r="AV4157" s="50"/>
      <c r="AW4157" s="50"/>
      <c r="AX4157" s="49">
        <v>1</v>
      </c>
    </row>
    <row r="4158" spans="1:50" ht="14.25" customHeight="1" x14ac:dyDescent="0.55000000000000004">
      <c r="A4158" s="45">
        <v>1257936</v>
      </c>
      <c r="B4158" s="10" t="s">
        <v>284</v>
      </c>
      <c r="C4158" s="10" t="s">
        <v>16</v>
      </c>
      <c r="D4158" s="10" t="s">
        <v>9516</v>
      </c>
      <c r="F4158" s="10" t="s">
        <v>11016</v>
      </c>
      <c r="G4158" s="10" t="s">
        <v>11017</v>
      </c>
      <c r="H4158" s="10" t="s">
        <v>11106</v>
      </c>
      <c r="I4158" s="10" t="s">
        <v>11117</v>
      </c>
      <c r="J4158" s="10" t="s">
        <v>11118</v>
      </c>
      <c r="K4158" s="10" t="s">
        <v>291</v>
      </c>
      <c r="L4158" s="10" t="s">
        <v>292</v>
      </c>
      <c r="M4158" s="46"/>
      <c r="N4158" s="10"/>
      <c r="O4158" s="10"/>
      <c r="P4158" s="10" t="s">
        <v>295</v>
      </c>
      <c r="Q4158" s="10"/>
      <c r="R4158" s="10"/>
      <c r="T4158" s="10" t="s">
        <v>381</v>
      </c>
      <c r="U4158" s="10"/>
      <c r="V4158" s="10" t="s">
        <v>381</v>
      </c>
      <c r="Z4158" s="47"/>
      <c r="AD4158" s="47"/>
      <c r="AH4158" s="47"/>
      <c r="AI4158" s="10"/>
      <c r="AJ4158" s="10" t="s">
        <v>298</v>
      </c>
      <c r="AK4158" s="10" t="s">
        <v>291</v>
      </c>
      <c r="AL4158" s="10"/>
      <c r="AM4158" s="10"/>
      <c r="AN4158" s="10"/>
      <c r="AO4158" s="10"/>
      <c r="AP4158" s="10">
        <v>1.7</v>
      </c>
      <c r="AQ4158" s="10">
        <v>3.5</v>
      </c>
      <c r="AS4158" s="48">
        <v>2.6</v>
      </c>
      <c r="AT4158" s="50"/>
      <c r="AU4158" s="50"/>
      <c r="AV4158" s="50"/>
      <c r="AW4158" s="50"/>
      <c r="AX4158" s="49">
        <v>1</v>
      </c>
    </row>
    <row r="4159" spans="1:50" ht="14.25" customHeight="1" x14ac:dyDescent="0.55000000000000004">
      <c r="A4159" s="45">
        <v>1263231</v>
      </c>
      <c r="B4159" s="10" t="s">
        <v>284</v>
      </c>
      <c r="C4159" s="10" t="s">
        <v>16</v>
      </c>
      <c r="D4159" s="10" t="s">
        <v>9516</v>
      </c>
      <c r="F4159" s="10" t="s">
        <v>11016</v>
      </c>
      <c r="G4159" s="10" t="s">
        <v>11017</v>
      </c>
      <c r="H4159" s="10" t="s">
        <v>11119</v>
      </c>
      <c r="I4159" s="10" t="s">
        <v>11120</v>
      </c>
      <c r="J4159" s="10" t="s">
        <v>11121</v>
      </c>
      <c r="K4159" s="10" t="s">
        <v>291</v>
      </c>
      <c r="L4159" s="10" t="s">
        <v>292</v>
      </c>
      <c r="M4159" s="46"/>
      <c r="N4159" s="10"/>
      <c r="O4159" s="10"/>
      <c r="P4159" s="10" t="s">
        <v>295</v>
      </c>
      <c r="Q4159" s="10"/>
      <c r="R4159" s="10"/>
      <c r="T4159" s="10" t="s">
        <v>381</v>
      </c>
      <c r="U4159" s="10"/>
      <c r="V4159" s="10" t="s">
        <v>381</v>
      </c>
      <c r="Z4159" s="47"/>
      <c r="AD4159" s="47"/>
      <c r="AH4159" s="47"/>
      <c r="AI4159" s="10"/>
      <c r="AJ4159" s="10" t="s">
        <v>298</v>
      </c>
      <c r="AK4159" s="10" t="s">
        <v>291</v>
      </c>
      <c r="AL4159" s="10"/>
      <c r="AM4159" s="10"/>
      <c r="AN4159" s="10"/>
      <c r="AO4159" s="10"/>
      <c r="AS4159" s="48"/>
      <c r="AT4159" s="50"/>
      <c r="AU4159" s="50"/>
      <c r="AV4159" s="50"/>
      <c r="AW4159" s="50"/>
      <c r="AX4159" s="49">
        <v>1</v>
      </c>
    </row>
    <row r="4160" spans="1:50" ht="14.25" customHeight="1" x14ac:dyDescent="0.55000000000000004">
      <c r="A4160" s="45">
        <v>1251597</v>
      </c>
      <c r="B4160" s="10" t="s">
        <v>284</v>
      </c>
      <c r="C4160" s="10" t="s">
        <v>16</v>
      </c>
      <c r="D4160" s="10" t="s">
        <v>9516</v>
      </c>
      <c r="F4160" s="10" t="s">
        <v>11016</v>
      </c>
      <c r="G4160" s="10" t="s">
        <v>11017</v>
      </c>
      <c r="H4160" s="10" t="s">
        <v>11122</v>
      </c>
      <c r="I4160" s="10" t="s">
        <v>11123</v>
      </c>
      <c r="J4160" s="10" t="s">
        <v>11124</v>
      </c>
      <c r="K4160" s="10" t="s">
        <v>291</v>
      </c>
      <c r="L4160" s="10" t="s">
        <v>292</v>
      </c>
      <c r="M4160" s="46"/>
      <c r="N4160" s="10"/>
      <c r="O4160" s="10"/>
      <c r="P4160" s="10" t="s">
        <v>295</v>
      </c>
      <c r="Q4160" s="10"/>
      <c r="R4160" s="10"/>
      <c r="T4160" s="10" t="s">
        <v>381</v>
      </c>
      <c r="U4160" s="10"/>
      <c r="V4160" s="10" t="s">
        <v>381</v>
      </c>
      <c r="Z4160" s="47"/>
      <c r="AD4160" s="47"/>
      <c r="AH4160" s="47"/>
      <c r="AI4160" s="10"/>
      <c r="AJ4160" s="10" t="s">
        <v>298</v>
      </c>
      <c r="AK4160" s="10" t="s">
        <v>291</v>
      </c>
      <c r="AL4160" s="10"/>
      <c r="AM4160" s="10"/>
      <c r="AN4160" s="10"/>
      <c r="AO4160" s="10"/>
      <c r="AS4160" s="48"/>
      <c r="AT4160" s="50"/>
      <c r="AU4160" s="50"/>
      <c r="AV4160" s="50"/>
      <c r="AW4160" s="50"/>
      <c r="AX4160" s="49">
        <v>1</v>
      </c>
    </row>
    <row r="4161" spans="1:50" ht="14.25" customHeight="1" x14ac:dyDescent="0.55000000000000004">
      <c r="A4161" s="45">
        <v>1251536</v>
      </c>
      <c r="B4161" s="10" t="s">
        <v>284</v>
      </c>
      <c r="C4161" s="10" t="s">
        <v>16</v>
      </c>
      <c r="D4161" s="10" t="s">
        <v>9516</v>
      </c>
      <c r="F4161" s="10" t="s">
        <v>11016</v>
      </c>
      <c r="G4161" s="10" t="s">
        <v>11017</v>
      </c>
      <c r="H4161" s="10" t="s">
        <v>11122</v>
      </c>
      <c r="I4161" s="10" t="s">
        <v>11125</v>
      </c>
      <c r="J4161" s="10" t="s">
        <v>11126</v>
      </c>
      <c r="K4161" s="10" t="s">
        <v>291</v>
      </c>
      <c r="L4161" s="10" t="s">
        <v>292</v>
      </c>
      <c r="M4161" s="46"/>
      <c r="N4161" s="10"/>
      <c r="O4161" s="10"/>
      <c r="P4161" s="10" t="s">
        <v>295</v>
      </c>
      <c r="Q4161" s="10"/>
      <c r="R4161" s="10"/>
      <c r="T4161" s="10" t="s">
        <v>381</v>
      </c>
      <c r="U4161" s="10"/>
      <c r="V4161" s="10" t="s">
        <v>381</v>
      </c>
      <c r="Z4161" s="47"/>
      <c r="AD4161" s="47"/>
      <c r="AH4161" s="47"/>
      <c r="AI4161" s="10"/>
      <c r="AJ4161" s="10" t="s">
        <v>298</v>
      </c>
      <c r="AK4161" s="10" t="s">
        <v>291</v>
      </c>
      <c r="AL4161" s="10"/>
      <c r="AM4161" s="10"/>
      <c r="AN4161" s="10"/>
      <c r="AO4161" s="10"/>
      <c r="AS4161" s="48"/>
      <c r="AT4161" s="50"/>
      <c r="AU4161" s="50"/>
      <c r="AV4161" s="50"/>
      <c r="AW4161" s="50"/>
      <c r="AX4161" s="49">
        <v>1</v>
      </c>
    </row>
    <row r="4162" spans="1:50" ht="14.25" customHeight="1" x14ac:dyDescent="0.55000000000000004">
      <c r="A4162" s="45">
        <v>1258450</v>
      </c>
      <c r="B4162" s="10" t="s">
        <v>284</v>
      </c>
      <c r="C4162" s="10" t="s">
        <v>16</v>
      </c>
      <c r="D4162" s="10" t="s">
        <v>9516</v>
      </c>
      <c r="F4162" s="10" t="s">
        <v>11016</v>
      </c>
      <c r="G4162" s="10" t="s">
        <v>11017</v>
      </c>
      <c r="H4162" s="10" t="s">
        <v>11127</v>
      </c>
      <c r="I4162" s="10" t="s">
        <v>11128</v>
      </c>
      <c r="J4162" s="10" t="s">
        <v>11129</v>
      </c>
      <c r="K4162" s="10" t="s">
        <v>291</v>
      </c>
      <c r="L4162" s="10" t="s">
        <v>292</v>
      </c>
      <c r="M4162" s="46"/>
      <c r="N4162" s="10"/>
      <c r="O4162" s="10"/>
      <c r="P4162" s="10" t="s">
        <v>295</v>
      </c>
      <c r="Q4162" s="10"/>
      <c r="R4162" s="10"/>
      <c r="T4162" s="10" t="s">
        <v>381</v>
      </c>
      <c r="U4162" s="10"/>
      <c r="V4162" s="10" t="s">
        <v>381</v>
      </c>
      <c r="Z4162" s="47"/>
      <c r="AD4162" s="47"/>
      <c r="AH4162" s="47"/>
      <c r="AI4162" s="10"/>
      <c r="AJ4162" s="10" t="s">
        <v>298</v>
      </c>
      <c r="AK4162" s="10" t="s">
        <v>291</v>
      </c>
      <c r="AL4162" s="10"/>
      <c r="AM4162" s="10"/>
      <c r="AN4162" s="10"/>
      <c r="AO4162" s="10"/>
      <c r="AP4162" s="10"/>
      <c r="AQ4162" s="10"/>
      <c r="AR4162" s="51">
        <v>4</v>
      </c>
      <c r="AS4162" s="48">
        <v>4</v>
      </c>
      <c r="AT4162" s="50"/>
      <c r="AU4162" s="50"/>
      <c r="AV4162" s="50"/>
      <c r="AW4162" s="50"/>
      <c r="AX4162" s="49">
        <v>1</v>
      </c>
    </row>
    <row r="4163" spans="1:50" ht="14.25" customHeight="1" x14ac:dyDescent="0.55000000000000004">
      <c r="A4163" s="45">
        <v>4675959</v>
      </c>
      <c r="B4163" s="10" t="s">
        <v>284</v>
      </c>
      <c r="C4163" s="10" t="s">
        <v>16</v>
      </c>
      <c r="D4163" s="10" t="s">
        <v>9516</v>
      </c>
      <c r="F4163" s="10" t="s">
        <v>11016</v>
      </c>
      <c r="G4163" s="10" t="s">
        <v>11017</v>
      </c>
      <c r="H4163" s="10" t="s">
        <v>11130</v>
      </c>
      <c r="I4163" s="10" t="s">
        <v>11131</v>
      </c>
      <c r="J4163" s="10" t="s">
        <v>11132</v>
      </c>
      <c r="K4163" s="10" t="s">
        <v>291</v>
      </c>
      <c r="L4163" s="10" t="s">
        <v>292</v>
      </c>
      <c r="M4163" s="46"/>
      <c r="N4163" s="10"/>
      <c r="O4163" s="10"/>
      <c r="P4163" s="10" t="s">
        <v>295</v>
      </c>
      <c r="Q4163" s="10"/>
      <c r="R4163" s="10"/>
      <c r="T4163" s="10" t="s">
        <v>381</v>
      </c>
      <c r="U4163" s="10"/>
      <c r="V4163" s="10" t="s">
        <v>381</v>
      </c>
      <c r="Z4163" s="47"/>
      <c r="AD4163" s="47"/>
      <c r="AH4163" s="47"/>
      <c r="AI4163" s="10"/>
      <c r="AJ4163" s="10" t="s">
        <v>298</v>
      </c>
      <c r="AK4163" s="10" t="s">
        <v>291</v>
      </c>
      <c r="AL4163" s="10"/>
      <c r="AM4163" s="10"/>
      <c r="AN4163" s="10"/>
      <c r="AO4163" s="10"/>
      <c r="AS4163" s="48"/>
      <c r="AT4163" s="50"/>
      <c r="AU4163" s="50"/>
      <c r="AV4163" s="50"/>
      <c r="AW4163" s="50"/>
      <c r="AX4163" s="49">
        <v>1</v>
      </c>
    </row>
    <row r="4164" spans="1:50" ht="14.25" customHeight="1" x14ac:dyDescent="0.55000000000000004">
      <c r="A4164" s="45">
        <v>1263372</v>
      </c>
      <c r="B4164" s="10" t="s">
        <v>284</v>
      </c>
      <c r="C4164" s="10" t="s">
        <v>16</v>
      </c>
      <c r="D4164" s="10" t="s">
        <v>9516</v>
      </c>
      <c r="F4164" s="10" t="s">
        <v>11016</v>
      </c>
      <c r="G4164" s="10" t="s">
        <v>11017</v>
      </c>
      <c r="H4164" s="10" t="s">
        <v>11130</v>
      </c>
      <c r="I4164" s="10" t="s">
        <v>11133</v>
      </c>
      <c r="J4164" s="10" t="s">
        <v>11134</v>
      </c>
      <c r="K4164" s="10" t="s">
        <v>291</v>
      </c>
      <c r="L4164" s="10" t="s">
        <v>292</v>
      </c>
      <c r="M4164" s="46"/>
      <c r="N4164" s="10"/>
      <c r="O4164" s="10"/>
      <c r="P4164" s="10" t="s">
        <v>295</v>
      </c>
      <c r="Q4164" s="10"/>
      <c r="R4164" s="10"/>
      <c r="T4164" s="10" t="s">
        <v>381</v>
      </c>
      <c r="U4164" s="10"/>
      <c r="V4164" s="10" t="s">
        <v>381</v>
      </c>
      <c r="Z4164" s="47"/>
      <c r="AD4164" s="47"/>
      <c r="AH4164" s="47"/>
      <c r="AI4164" s="10"/>
      <c r="AJ4164" s="10" t="s">
        <v>298</v>
      </c>
      <c r="AK4164" s="10" t="s">
        <v>291</v>
      </c>
      <c r="AL4164" s="10"/>
      <c r="AM4164" s="10"/>
      <c r="AN4164" s="10"/>
      <c r="AO4164" s="10"/>
      <c r="AP4164" s="10">
        <v>3.5</v>
      </c>
      <c r="AQ4164" s="10">
        <v>6</v>
      </c>
      <c r="AS4164" s="48">
        <v>4.75</v>
      </c>
      <c r="AT4164" s="50"/>
      <c r="AU4164" s="50"/>
      <c r="AV4164" s="50"/>
      <c r="AW4164" s="50"/>
      <c r="AX4164" s="49">
        <v>1</v>
      </c>
    </row>
    <row r="4165" spans="1:50" ht="14.25" customHeight="1" x14ac:dyDescent="0.55000000000000004">
      <c r="A4165" s="45">
        <v>1263322</v>
      </c>
      <c r="B4165" s="10" t="s">
        <v>284</v>
      </c>
      <c r="C4165" s="10" t="s">
        <v>16</v>
      </c>
      <c r="D4165" s="10" t="s">
        <v>9516</v>
      </c>
      <c r="F4165" s="10" t="s">
        <v>11016</v>
      </c>
      <c r="G4165" s="10" t="s">
        <v>11017</v>
      </c>
      <c r="H4165" s="10" t="s">
        <v>11130</v>
      </c>
      <c r="I4165" s="10" t="s">
        <v>11135</v>
      </c>
      <c r="J4165" s="10" t="s">
        <v>11136</v>
      </c>
      <c r="K4165" s="10" t="s">
        <v>291</v>
      </c>
      <c r="L4165" s="10" t="s">
        <v>292</v>
      </c>
      <c r="M4165" s="46"/>
      <c r="N4165" s="10"/>
      <c r="O4165" s="10"/>
      <c r="P4165" s="10" t="s">
        <v>295</v>
      </c>
      <c r="Q4165" s="10"/>
      <c r="R4165" s="10"/>
      <c r="T4165" s="10" t="s">
        <v>381</v>
      </c>
      <c r="U4165" s="10"/>
      <c r="V4165" s="10" t="s">
        <v>381</v>
      </c>
      <c r="Z4165" s="47"/>
      <c r="AD4165" s="47"/>
      <c r="AH4165" s="47"/>
      <c r="AI4165" s="10"/>
      <c r="AJ4165" s="10" t="s">
        <v>298</v>
      </c>
      <c r="AK4165" s="10" t="s">
        <v>291</v>
      </c>
      <c r="AL4165" s="10"/>
      <c r="AM4165" s="10"/>
      <c r="AN4165" s="10"/>
      <c r="AO4165" s="10"/>
      <c r="AS4165" s="48"/>
      <c r="AT4165" s="50"/>
      <c r="AU4165" s="50"/>
      <c r="AV4165" s="50"/>
      <c r="AW4165" s="50"/>
      <c r="AX4165" s="49">
        <v>1</v>
      </c>
    </row>
    <row r="4166" spans="1:50" ht="14.25" customHeight="1" x14ac:dyDescent="0.55000000000000004">
      <c r="A4166" s="45">
        <v>1260239</v>
      </c>
      <c r="B4166" s="10" t="s">
        <v>284</v>
      </c>
      <c r="C4166" s="10" t="s">
        <v>16</v>
      </c>
      <c r="D4166" s="10" t="s">
        <v>9516</v>
      </c>
      <c r="F4166" s="10" t="s">
        <v>11016</v>
      </c>
      <c r="G4166" s="10" t="s">
        <v>11017</v>
      </c>
      <c r="H4166" s="10" t="s">
        <v>11137</v>
      </c>
      <c r="I4166" s="10" t="s">
        <v>11138</v>
      </c>
      <c r="J4166" s="10" t="s">
        <v>11139</v>
      </c>
      <c r="K4166" s="10" t="s">
        <v>291</v>
      </c>
      <c r="L4166" s="10" t="s">
        <v>292</v>
      </c>
      <c r="M4166" s="46"/>
      <c r="N4166" s="10" t="s">
        <v>294</v>
      </c>
      <c r="O4166" s="10" t="s">
        <v>294</v>
      </c>
      <c r="P4166" s="10" t="s">
        <v>295</v>
      </c>
      <c r="Q4166" s="10"/>
      <c r="R4166" s="10" t="s">
        <v>381</v>
      </c>
      <c r="S4166" s="10" t="s">
        <v>11047</v>
      </c>
      <c r="T4166" s="10" t="s">
        <v>381</v>
      </c>
      <c r="U4166" s="10"/>
      <c r="V4166" s="10" t="s">
        <v>291</v>
      </c>
      <c r="Z4166" s="47"/>
      <c r="AD4166" s="47"/>
      <c r="AH4166" s="47"/>
      <c r="AI4166" s="10" t="s">
        <v>682</v>
      </c>
      <c r="AJ4166" s="10" t="s">
        <v>298</v>
      </c>
      <c r="AK4166" s="10" t="s">
        <v>291</v>
      </c>
      <c r="AL4166" s="10" t="s">
        <v>299</v>
      </c>
      <c r="AM4166" s="10"/>
      <c r="AN4166" s="10" t="s">
        <v>683</v>
      </c>
      <c r="AO4166" s="10"/>
      <c r="AS4166" s="48"/>
      <c r="AT4166" s="50"/>
      <c r="AU4166" s="50"/>
      <c r="AV4166" s="50"/>
      <c r="AW4166" s="50"/>
      <c r="AX4166" s="49">
        <v>1</v>
      </c>
    </row>
    <row r="4167" spans="1:50" ht="14.25" customHeight="1" x14ac:dyDescent="0.55000000000000004">
      <c r="A4167" s="45">
        <v>1253113</v>
      </c>
      <c r="B4167" s="10" t="s">
        <v>284</v>
      </c>
      <c r="C4167" s="10" t="s">
        <v>16</v>
      </c>
      <c r="D4167" s="10" t="s">
        <v>9516</v>
      </c>
      <c r="F4167" s="10" t="s">
        <v>11016</v>
      </c>
      <c r="G4167" s="10" t="s">
        <v>11017</v>
      </c>
      <c r="H4167" s="10" t="s">
        <v>11140</v>
      </c>
      <c r="I4167" s="10" t="s">
        <v>11141</v>
      </c>
      <c r="J4167" s="10" t="s">
        <v>11142</v>
      </c>
      <c r="K4167" s="10" t="s">
        <v>291</v>
      </c>
      <c r="L4167" s="10" t="s">
        <v>292</v>
      </c>
      <c r="M4167" s="46"/>
      <c r="N4167" s="10"/>
      <c r="O4167" s="10"/>
      <c r="P4167" s="10" t="s">
        <v>295</v>
      </c>
      <c r="Q4167" s="10"/>
      <c r="R4167" s="10"/>
      <c r="T4167" s="10" t="s">
        <v>381</v>
      </c>
      <c r="U4167" s="10"/>
      <c r="V4167" s="10" t="s">
        <v>381</v>
      </c>
      <c r="Z4167" s="47"/>
      <c r="AD4167" s="47"/>
      <c r="AH4167" s="47"/>
      <c r="AI4167" s="10"/>
      <c r="AJ4167" s="10" t="s">
        <v>298</v>
      </c>
      <c r="AK4167" s="10" t="s">
        <v>291</v>
      </c>
      <c r="AL4167" s="10"/>
      <c r="AM4167" s="10"/>
      <c r="AN4167" s="10"/>
      <c r="AO4167" s="10"/>
      <c r="AS4167" s="48"/>
      <c r="AT4167" s="50"/>
      <c r="AU4167" s="50"/>
      <c r="AV4167" s="50"/>
      <c r="AW4167" s="50"/>
      <c r="AX4167" s="49">
        <v>1</v>
      </c>
    </row>
    <row r="4168" spans="1:50" ht="14.25" customHeight="1" x14ac:dyDescent="0.55000000000000004">
      <c r="A4168" s="45">
        <v>1252429</v>
      </c>
      <c r="B4168" s="10" t="s">
        <v>284</v>
      </c>
      <c r="C4168" s="10" t="s">
        <v>16</v>
      </c>
      <c r="D4168" s="10" t="s">
        <v>9516</v>
      </c>
      <c r="F4168" s="10" t="s">
        <v>11016</v>
      </c>
      <c r="G4168" s="10" t="s">
        <v>11017</v>
      </c>
      <c r="H4168" s="10" t="s">
        <v>11143</v>
      </c>
      <c r="I4168" s="10" t="s">
        <v>11144</v>
      </c>
      <c r="J4168" s="10" t="s">
        <v>11145</v>
      </c>
      <c r="K4168" s="10" t="s">
        <v>291</v>
      </c>
      <c r="L4168" s="10" t="s">
        <v>292</v>
      </c>
      <c r="M4168" s="46"/>
      <c r="N4168" s="10"/>
      <c r="O4168" s="10"/>
      <c r="P4168" s="10" t="s">
        <v>295</v>
      </c>
      <c r="Q4168" s="10"/>
      <c r="R4168" s="10"/>
      <c r="T4168" s="10" t="s">
        <v>381</v>
      </c>
      <c r="U4168" s="10"/>
      <c r="V4168" s="10" t="s">
        <v>381</v>
      </c>
      <c r="Z4168" s="47"/>
      <c r="AD4168" s="47"/>
      <c r="AH4168" s="47"/>
      <c r="AI4168" s="10"/>
      <c r="AJ4168" s="10" t="s">
        <v>298</v>
      </c>
      <c r="AK4168" s="10" t="s">
        <v>291</v>
      </c>
      <c r="AL4168" s="10"/>
      <c r="AM4168" s="10"/>
      <c r="AN4168" s="10"/>
      <c r="AO4168" s="10"/>
      <c r="AS4168" s="48"/>
      <c r="AT4168" s="50"/>
      <c r="AU4168" s="50"/>
      <c r="AV4168" s="50"/>
      <c r="AW4168" s="50"/>
      <c r="AX4168" s="49">
        <v>1</v>
      </c>
    </row>
    <row r="4169" spans="1:50" ht="14.25" customHeight="1" x14ac:dyDescent="0.55000000000000004">
      <c r="A4169" s="45">
        <v>1263447</v>
      </c>
      <c r="B4169" s="10" t="s">
        <v>284</v>
      </c>
      <c r="C4169" s="10" t="s">
        <v>16</v>
      </c>
      <c r="D4169" s="10" t="s">
        <v>9516</v>
      </c>
      <c r="F4169" s="10" t="s">
        <v>11016</v>
      </c>
      <c r="G4169" s="10" t="s">
        <v>11017</v>
      </c>
      <c r="H4169" s="10" t="s">
        <v>11146</v>
      </c>
      <c r="I4169" s="10" t="s">
        <v>11147</v>
      </c>
      <c r="J4169" s="10" t="s">
        <v>11148</v>
      </c>
      <c r="K4169" s="10" t="s">
        <v>291</v>
      </c>
      <c r="L4169" s="10" t="s">
        <v>292</v>
      </c>
      <c r="M4169" s="46"/>
      <c r="N4169" s="10" t="s">
        <v>294</v>
      </c>
      <c r="O4169" s="10" t="s">
        <v>294</v>
      </c>
      <c r="P4169" s="10" t="s">
        <v>295</v>
      </c>
      <c r="Q4169" s="10"/>
      <c r="R4169" s="10" t="s">
        <v>381</v>
      </c>
      <c r="S4169" s="10" t="s">
        <v>11047</v>
      </c>
      <c r="T4169" s="10" t="s">
        <v>381</v>
      </c>
      <c r="U4169" s="10"/>
      <c r="V4169" s="10" t="s">
        <v>291</v>
      </c>
      <c r="Z4169" s="47"/>
      <c r="AD4169" s="47"/>
      <c r="AH4169" s="47"/>
      <c r="AI4169" s="10" t="s">
        <v>682</v>
      </c>
      <c r="AJ4169" s="10" t="s">
        <v>298</v>
      </c>
      <c r="AK4169" s="10" t="s">
        <v>291</v>
      </c>
      <c r="AL4169" s="10" t="s">
        <v>299</v>
      </c>
      <c r="AM4169" s="10"/>
      <c r="AN4169" s="10" t="s">
        <v>683</v>
      </c>
      <c r="AO4169" s="10"/>
      <c r="AS4169" s="48"/>
      <c r="AT4169" s="50"/>
      <c r="AU4169" s="50"/>
      <c r="AV4169" s="50"/>
      <c r="AW4169" s="50"/>
      <c r="AX4169" s="49">
        <v>1</v>
      </c>
    </row>
    <row r="4170" spans="1:50" ht="14.25" customHeight="1" x14ac:dyDescent="0.55000000000000004">
      <c r="A4170" s="45">
        <v>4298666</v>
      </c>
      <c r="B4170" s="10" t="s">
        <v>284</v>
      </c>
      <c r="C4170" s="10" t="s">
        <v>16</v>
      </c>
      <c r="D4170" s="10" t="s">
        <v>9516</v>
      </c>
      <c r="F4170" s="10" t="s">
        <v>11016</v>
      </c>
      <c r="G4170" s="10" t="s">
        <v>11017</v>
      </c>
      <c r="H4170" s="10" t="s">
        <v>11149</v>
      </c>
      <c r="I4170" s="10" t="s">
        <v>11150</v>
      </c>
      <c r="J4170" s="10" t="s">
        <v>11151</v>
      </c>
      <c r="K4170" s="10" t="s">
        <v>291</v>
      </c>
      <c r="L4170" s="10" t="s">
        <v>292</v>
      </c>
      <c r="M4170" s="46"/>
      <c r="N4170" s="10"/>
      <c r="O4170" s="10"/>
      <c r="P4170" s="10" t="s">
        <v>295</v>
      </c>
      <c r="Q4170" s="10"/>
      <c r="R4170" s="10"/>
      <c r="T4170" s="10" t="s">
        <v>381</v>
      </c>
      <c r="U4170" s="10"/>
      <c r="V4170" s="10" t="s">
        <v>381</v>
      </c>
      <c r="Z4170" s="47"/>
      <c r="AD4170" s="47"/>
      <c r="AH4170" s="47"/>
      <c r="AI4170" s="10"/>
      <c r="AJ4170" s="10" t="s">
        <v>298</v>
      </c>
      <c r="AK4170" s="10" t="s">
        <v>291</v>
      </c>
      <c r="AL4170" s="10"/>
      <c r="AM4170" s="10"/>
      <c r="AN4170" s="10"/>
      <c r="AO4170" s="10"/>
      <c r="AS4170" s="48"/>
      <c r="AT4170" s="50"/>
      <c r="AU4170" s="50"/>
      <c r="AV4170" s="50"/>
      <c r="AW4170" s="50"/>
      <c r="AX4170" s="49">
        <v>1</v>
      </c>
    </row>
    <row r="4171" spans="1:50" ht="14.25" customHeight="1" x14ac:dyDescent="0.55000000000000004">
      <c r="A4171" s="45">
        <v>1272168</v>
      </c>
      <c r="B4171" s="10" t="s">
        <v>284</v>
      </c>
      <c r="C4171" s="10" t="s">
        <v>16</v>
      </c>
      <c r="D4171" s="10" t="s">
        <v>9516</v>
      </c>
      <c r="F4171" s="10" t="s">
        <v>11016</v>
      </c>
      <c r="G4171" s="10" t="s">
        <v>11017</v>
      </c>
      <c r="H4171" s="10" t="s">
        <v>11149</v>
      </c>
      <c r="I4171" s="10" t="s">
        <v>11152</v>
      </c>
      <c r="J4171" s="10" t="s">
        <v>11153</v>
      </c>
      <c r="K4171" s="10" t="s">
        <v>291</v>
      </c>
      <c r="L4171" s="10" t="s">
        <v>292</v>
      </c>
      <c r="M4171" s="46"/>
      <c r="N4171" s="10"/>
      <c r="O4171" s="10"/>
      <c r="P4171" s="10" t="s">
        <v>295</v>
      </c>
      <c r="Q4171" s="10"/>
      <c r="R4171" s="10"/>
      <c r="T4171" s="10" t="s">
        <v>381</v>
      </c>
      <c r="U4171" s="10"/>
      <c r="V4171" s="10" t="s">
        <v>381</v>
      </c>
      <c r="Z4171" s="47"/>
      <c r="AD4171" s="47"/>
      <c r="AH4171" s="47"/>
      <c r="AI4171" s="10"/>
      <c r="AJ4171" s="10" t="s">
        <v>298</v>
      </c>
      <c r="AK4171" s="10" t="s">
        <v>291</v>
      </c>
      <c r="AL4171" s="10"/>
      <c r="AM4171" s="10"/>
      <c r="AN4171" s="10"/>
      <c r="AO4171" s="10"/>
      <c r="AS4171" s="48"/>
      <c r="AT4171" s="50"/>
      <c r="AU4171" s="50"/>
      <c r="AV4171" s="50"/>
      <c r="AW4171" s="50"/>
      <c r="AX4171" s="49">
        <v>1</v>
      </c>
    </row>
    <row r="4172" spans="1:50" ht="14.25" customHeight="1" x14ac:dyDescent="0.55000000000000004">
      <c r="A4172" s="45">
        <v>1272379</v>
      </c>
      <c r="B4172" s="10" t="s">
        <v>284</v>
      </c>
      <c r="C4172" s="10" t="s">
        <v>16</v>
      </c>
      <c r="D4172" s="10" t="s">
        <v>9516</v>
      </c>
      <c r="F4172" s="10" t="s">
        <v>11016</v>
      </c>
      <c r="G4172" s="10" t="s">
        <v>11017</v>
      </c>
      <c r="H4172" s="10" t="s">
        <v>11154</v>
      </c>
      <c r="I4172" s="10" t="s">
        <v>11155</v>
      </c>
      <c r="J4172" s="10" t="s">
        <v>11156</v>
      </c>
      <c r="K4172" s="10" t="s">
        <v>291</v>
      </c>
      <c r="L4172" s="10" t="s">
        <v>292</v>
      </c>
      <c r="M4172" s="46"/>
      <c r="N4172" s="10"/>
      <c r="O4172" s="10"/>
      <c r="P4172" s="10" t="s">
        <v>295</v>
      </c>
      <c r="Q4172" s="10"/>
      <c r="R4172" s="10"/>
      <c r="T4172" s="10" t="s">
        <v>381</v>
      </c>
      <c r="U4172" s="10"/>
      <c r="V4172" s="10" t="s">
        <v>381</v>
      </c>
      <c r="Z4172" s="47"/>
      <c r="AD4172" s="47"/>
      <c r="AH4172" s="47"/>
      <c r="AI4172" s="10"/>
      <c r="AJ4172" s="10" t="s">
        <v>298</v>
      </c>
      <c r="AK4172" s="10" t="s">
        <v>291</v>
      </c>
      <c r="AL4172" s="10"/>
      <c r="AM4172" s="10"/>
      <c r="AN4172" s="10"/>
      <c r="AO4172" s="10"/>
      <c r="AS4172" s="48"/>
      <c r="AT4172" s="50"/>
      <c r="AU4172" s="50"/>
      <c r="AV4172" s="50"/>
      <c r="AW4172" s="50"/>
      <c r="AX4172" s="49">
        <v>1</v>
      </c>
    </row>
    <row r="4173" spans="1:50" ht="14.25" customHeight="1" x14ac:dyDescent="0.55000000000000004">
      <c r="A4173" s="45">
        <v>1272368</v>
      </c>
      <c r="B4173" s="10" t="s">
        <v>284</v>
      </c>
      <c r="C4173" s="10" t="s">
        <v>16</v>
      </c>
      <c r="D4173" s="10" t="s">
        <v>9516</v>
      </c>
      <c r="F4173" s="10" t="s">
        <v>11016</v>
      </c>
      <c r="G4173" s="10" t="s">
        <v>11017</v>
      </c>
      <c r="H4173" s="10" t="s">
        <v>11154</v>
      </c>
      <c r="I4173" s="10" t="s">
        <v>11157</v>
      </c>
      <c r="J4173" s="10" t="s">
        <v>11158</v>
      </c>
      <c r="K4173" s="10" t="s">
        <v>291</v>
      </c>
      <c r="L4173" s="10" t="s">
        <v>292</v>
      </c>
      <c r="M4173" s="46"/>
      <c r="N4173" s="10"/>
      <c r="O4173" s="10"/>
      <c r="P4173" s="10" t="s">
        <v>295</v>
      </c>
      <c r="Q4173" s="10"/>
      <c r="R4173" s="10"/>
      <c r="T4173" s="10" t="s">
        <v>381</v>
      </c>
      <c r="U4173" s="10"/>
      <c r="V4173" s="10" t="s">
        <v>381</v>
      </c>
      <c r="Z4173" s="47"/>
      <c r="AD4173" s="47"/>
      <c r="AH4173" s="47"/>
      <c r="AI4173" s="10"/>
      <c r="AJ4173" s="10" t="s">
        <v>298</v>
      </c>
      <c r="AK4173" s="10" t="s">
        <v>291</v>
      </c>
      <c r="AL4173" s="10"/>
      <c r="AM4173" s="10"/>
      <c r="AN4173" s="10"/>
      <c r="AO4173" s="10"/>
      <c r="AS4173" s="48"/>
      <c r="AT4173" s="50"/>
      <c r="AU4173" s="50"/>
      <c r="AV4173" s="50"/>
      <c r="AW4173" s="50"/>
      <c r="AX4173" s="49">
        <v>1</v>
      </c>
    </row>
    <row r="4174" spans="1:50" ht="14.25" customHeight="1" x14ac:dyDescent="0.55000000000000004">
      <c r="A4174" s="45">
        <v>1264286</v>
      </c>
      <c r="B4174" s="10" t="s">
        <v>284</v>
      </c>
      <c r="C4174" s="10" t="s">
        <v>16</v>
      </c>
      <c r="D4174" s="10" t="s">
        <v>9516</v>
      </c>
      <c r="F4174" s="10" t="s">
        <v>11016</v>
      </c>
      <c r="G4174" s="10" t="s">
        <v>11017</v>
      </c>
      <c r="H4174" s="10" t="s">
        <v>11159</v>
      </c>
      <c r="I4174" s="10" t="s">
        <v>11160</v>
      </c>
      <c r="J4174" s="10" t="s">
        <v>11161</v>
      </c>
      <c r="K4174" s="10" t="s">
        <v>291</v>
      </c>
      <c r="L4174" s="10" t="s">
        <v>292</v>
      </c>
      <c r="M4174" s="46"/>
      <c r="N4174" s="10"/>
      <c r="O4174" s="10"/>
      <c r="P4174" s="10" t="s">
        <v>295</v>
      </c>
      <c r="Q4174" s="10"/>
      <c r="R4174" s="10"/>
      <c r="T4174" s="10" t="s">
        <v>381</v>
      </c>
      <c r="U4174" s="10"/>
      <c r="V4174" s="10" t="s">
        <v>381</v>
      </c>
      <c r="Z4174" s="47"/>
      <c r="AD4174" s="47"/>
      <c r="AH4174" s="47"/>
      <c r="AI4174" s="10"/>
      <c r="AJ4174" s="10" t="s">
        <v>298</v>
      </c>
      <c r="AK4174" s="10" t="s">
        <v>291</v>
      </c>
      <c r="AL4174" s="10"/>
      <c r="AM4174" s="10"/>
      <c r="AN4174" s="10"/>
      <c r="AO4174" s="10"/>
      <c r="AS4174" s="48"/>
      <c r="AT4174" s="50"/>
      <c r="AU4174" s="50"/>
      <c r="AV4174" s="50"/>
      <c r="AW4174" s="50"/>
      <c r="AX4174" s="49">
        <v>1</v>
      </c>
    </row>
    <row r="4175" spans="1:50" ht="14.25" customHeight="1" x14ac:dyDescent="0.55000000000000004">
      <c r="A4175" s="45">
        <v>4510528</v>
      </c>
      <c r="B4175" s="10" t="s">
        <v>284</v>
      </c>
      <c r="C4175" s="10" t="s">
        <v>16</v>
      </c>
      <c r="D4175" s="10" t="s">
        <v>9516</v>
      </c>
      <c r="F4175" s="10" t="s">
        <v>11016</v>
      </c>
      <c r="G4175" s="10" t="s">
        <v>11017</v>
      </c>
      <c r="H4175" s="10" t="s">
        <v>11162</v>
      </c>
      <c r="I4175" s="10" t="s">
        <v>11163</v>
      </c>
      <c r="J4175" s="10" t="s">
        <v>11164</v>
      </c>
      <c r="K4175" s="10" t="s">
        <v>291</v>
      </c>
      <c r="L4175" s="10" t="s">
        <v>292</v>
      </c>
      <c r="M4175" s="46"/>
      <c r="N4175" s="10"/>
      <c r="O4175" s="10"/>
      <c r="P4175" s="10" t="s">
        <v>295</v>
      </c>
      <c r="Q4175" s="10"/>
      <c r="R4175" s="10"/>
      <c r="T4175" s="10" t="s">
        <v>381</v>
      </c>
      <c r="U4175" s="10"/>
      <c r="V4175" s="10" t="s">
        <v>381</v>
      </c>
      <c r="Z4175" s="47"/>
      <c r="AD4175" s="47"/>
      <c r="AH4175" s="47"/>
      <c r="AI4175" s="10"/>
      <c r="AJ4175" s="10" t="s">
        <v>298</v>
      </c>
      <c r="AK4175" s="10" t="s">
        <v>291</v>
      </c>
      <c r="AL4175" s="10"/>
      <c r="AM4175" s="10"/>
      <c r="AN4175" s="10"/>
      <c r="AO4175" s="10"/>
      <c r="AS4175" s="48"/>
      <c r="AT4175" s="50"/>
      <c r="AU4175" s="50"/>
      <c r="AV4175" s="50"/>
      <c r="AW4175" s="50"/>
      <c r="AX4175" s="49">
        <v>1</v>
      </c>
    </row>
    <row r="4176" spans="1:50" ht="14.25" customHeight="1" x14ac:dyDescent="0.55000000000000004">
      <c r="A4176" s="45">
        <v>4510525</v>
      </c>
      <c r="B4176" s="10" t="s">
        <v>284</v>
      </c>
      <c r="C4176" s="10" t="s">
        <v>16</v>
      </c>
      <c r="D4176" s="10" t="s">
        <v>9516</v>
      </c>
      <c r="F4176" s="10" t="s">
        <v>11016</v>
      </c>
      <c r="G4176" s="10" t="s">
        <v>11017</v>
      </c>
      <c r="H4176" s="10" t="s">
        <v>11162</v>
      </c>
      <c r="I4176" s="10" t="s">
        <v>11165</v>
      </c>
      <c r="J4176" s="10" t="s">
        <v>11166</v>
      </c>
      <c r="K4176" s="10" t="s">
        <v>291</v>
      </c>
      <c r="L4176" s="10" t="s">
        <v>292</v>
      </c>
      <c r="M4176" s="46"/>
      <c r="N4176" s="10"/>
      <c r="O4176" s="10"/>
      <c r="P4176" s="10" t="s">
        <v>295</v>
      </c>
      <c r="Q4176" s="10"/>
      <c r="R4176" s="10"/>
      <c r="T4176" s="10" t="s">
        <v>381</v>
      </c>
      <c r="U4176" s="10"/>
      <c r="V4176" s="10" t="s">
        <v>381</v>
      </c>
      <c r="Z4176" s="47"/>
      <c r="AD4176" s="47"/>
      <c r="AH4176" s="47"/>
      <c r="AI4176" s="10"/>
      <c r="AJ4176" s="10" t="s">
        <v>298</v>
      </c>
      <c r="AK4176" s="10" t="s">
        <v>291</v>
      </c>
      <c r="AL4176" s="10"/>
      <c r="AM4176" s="10"/>
      <c r="AN4176" s="10"/>
      <c r="AO4176" s="10"/>
      <c r="AS4176" s="48"/>
      <c r="AT4176" s="50"/>
      <c r="AU4176" s="50"/>
      <c r="AV4176" s="50"/>
      <c r="AW4176" s="50"/>
      <c r="AX4176" s="49">
        <v>1</v>
      </c>
    </row>
    <row r="4177" spans="1:50" ht="14.25" customHeight="1" x14ac:dyDescent="0.55000000000000004">
      <c r="A4177" s="45">
        <v>1260918</v>
      </c>
      <c r="B4177" s="10" t="s">
        <v>284</v>
      </c>
      <c r="C4177" s="10" t="s">
        <v>16</v>
      </c>
      <c r="D4177" s="10" t="s">
        <v>9516</v>
      </c>
      <c r="F4177" s="10" t="s">
        <v>11016</v>
      </c>
      <c r="G4177" s="10" t="s">
        <v>11017</v>
      </c>
      <c r="H4177" s="10" t="s">
        <v>11167</v>
      </c>
      <c r="I4177" s="10" t="s">
        <v>11168</v>
      </c>
      <c r="J4177" s="10" t="s">
        <v>11169</v>
      </c>
      <c r="K4177" s="10" t="s">
        <v>291</v>
      </c>
      <c r="L4177" s="10" t="s">
        <v>292</v>
      </c>
      <c r="M4177" s="46"/>
      <c r="N4177" s="10" t="s">
        <v>294</v>
      </c>
      <c r="O4177" s="10" t="s">
        <v>294</v>
      </c>
      <c r="P4177" s="10" t="s">
        <v>295</v>
      </c>
      <c r="Q4177" s="10"/>
      <c r="R4177" s="10" t="s">
        <v>381</v>
      </c>
      <c r="S4177" s="10" t="s">
        <v>11047</v>
      </c>
      <c r="T4177" s="10" t="s">
        <v>381</v>
      </c>
      <c r="U4177" s="10"/>
      <c r="V4177" s="10" t="s">
        <v>291</v>
      </c>
      <c r="Z4177" s="47"/>
      <c r="AD4177" s="47"/>
      <c r="AH4177" s="47"/>
      <c r="AI4177" s="10" t="s">
        <v>682</v>
      </c>
      <c r="AJ4177" s="10" t="s">
        <v>298</v>
      </c>
      <c r="AK4177" s="10" t="s">
        <v>291</v>
      </c>
      <c r="AL4177" s="10" t="s">
        <v>299</v>
      </c>
      <c r="AM4177" s="10"/>
      <c r="AN4177" s="10" t="s">
        <v>683</v>
      </c>
      <c r="AO4177" s="10"/>
      <c r="AS4177" s="48"/>
      <c r="AT4177" s="50"/>
      <c r="AU4177" s="50"/>
      <c r="AV4177" s="50"/>
      <c r="AW4177" s="50"/>
      <c r="AX4177" s="49">
        <v>1</v>
      </c>
    </row>
    <row r="4178" spans="1:50" ht="14.25" customHeight="1" x14ac:dyDescent="0.55000000000000004">
      <c r="A4178" s="45">
        <v>1255296</v>
      </c>
      <c r="B4178" s="10" t="s">
        <v>284</v>
      </c>
      <c r="C4178" s="10" t="s">
        <v>16</v>
      </c>
      <c r="D4178" s="10" t="s">
        <v>9516</v>
      </c>
      <c r="F4178" s="10" t="s">
        <v>11016</v>
      </c>
      <c r="G4178" s="10" t="s">
        <v>11017</v>
      </c>
      <c r="H4178" s="10" t="s">
        <v>11170</v>
      </c>
      <c r="I4178" s="10" t="s">
        <v>11171</v>
      </c>
      <c r="J4178" s="10" t="s">
        <v>11172</v>
      </c>
      <c r="K4178" s="10" t="s">
        <v>291</v>
      </c>
      <c r="L4178" s="10" t="s">
        <v>292</v>
      </c>
      <c r="M4178" s="46"/>
      <c r="N4178" s="10"/>
      <c r="O4178" s="10"/>
      <c r="P4178" s="10" t="s">
        <v>295</v>
      </c>
      <c r="Q4178" s="10"/>
      <c r="R4178" s="10"/>
      <c r="T4178" s="10" t="s">
        <v>381</v>
      </c>
      <c r="U4178" s="10"/>
      <c r="V4178" s="10" t="s">
        <v>381</v>
      </c>
      <c r="Z4178" s="47"/>
      <c r="AD4178" s="47"/>
      <c r="AH4178" s="47"/>
      <c r="AI4178" s="10"/>
      <c r="AJ4178" s="10" t="s">
        <v>298</v>
      </c>
      <c r="AK4178" s="10" t="s">
        <v>291</v>
      </c>
      <c r="AL4178" s="10"/>
      <c r="AM4178" s="10"/>
      <c r="AN4178" s="10"/>
      <c r="AO4178" s="10"/>
      <c r="AS4178" s="48"/>
      <c r="AT4178" s="50"/>
      <c r="AU4178" s="50"/>
      <c r="AV4178" s="50"/>
      <c r="AW4178" s="50"/>
      <c r="AX4178" s="49">
        <v>1</v>
      </c>
    </row>
    <row r="4179" spans="1:50" ht="14.25" customHeight="1" x14ac:dyDescent="0.55000000000000004">
      <c r="A4179" s="45">
        <v>1255272</v>
      </c>
      <c r="B4179" s="10" t="s">
        <v>284</v>
      </c>
      <c r="C4179" s="10" t="s">
        <v>16</v>
      </c>
      <c r="D4179" s="10" t="s">
        <v>9516</v>
      </c>
      <c r="F4179" s="10" t="s">
        <v>11016</v>
      </c>
      <c r="G4179" s="10" t="s">
        <v>11017</v>
      </c>
      <c r="H4179" s="10" t="s">
        <v>11170</v>
      </c>
      <c r="I4179" s="10" t="s">
        <v>11173</v>
      </c>
      <c r="J4179" s="10" t="s">
        <v>11174</v>
      </c>
      <c r="K4179" s="10" t="s">
        <v>291</v>
      </c>
      <c r="L4179" s="10" t="s">
        <v>292</v>
      </c>
      <c r="M4179" s="46"/>
      <c r="N4179" s="10"/>
      <c r="O4179" s="10"/>
      <c r="P4179" s="10" t="s">
        <v>295</v>
      </c>
      <c r="Q4179" s="10"/>
      <c r="R4179" s="10"/>
      <c r="T4179" s="10" t="s">
        <v>381</v>
      </c>
      <c r="U4179" s="10"/>
      <c r="V4179" s="10" t="s">
        <v>381</v>
      </c>
      <c r="Z4179" s="47"/>
      <c r="AD4179" s="47"/>
      <c r="AH4179" s="47"/>
      <c r="AI4179" s="10"/>
      <c r="AJ4179" s="10" t="s">
        <v>298</v>
      </c>
      <c r="AK4179" s="10" t="s">
        <v>291</v>
      </c>
      <c r="AL4179" s="10"/>
      <c r="AM4179" s="10"/>
      <c r="AN4179" s="10"/>
      <c r="AO4179" s="10"/>
      <c r="AS4179" s="48"/>
      <c r="AT4179" s="50"/>
      <c r="AU4179" s="50"/>
      <c r="AV4179" s="50"/>
      <c r="AW4179" s="50"/>
      <c r="AX4179" s="49">
        <v>1</v>
      </c>
    </row>
    <row r="4180" spans="1:50" ht="14.25" customHeight="1" x14ac:dyDescent="0.55000000000000004">
      <c r="A4180" s="45">
        <v>1266217</v>
      </c>
      <c r="B4180" s="10" t="s">
        <v>284</v>
      </c>
      <c r="C4180" s="10" t="s">
        <v>16</v>
      </c>
      <c r="D4180" s="10" t="s">
        <v>9516</v>
      </c>
      <c r="F4180" s="10" t="s">
        <v>11016</v>
      </c>
      <c r="G4180" s="10" t="s">
        <v>11017</v>
      </c>
      <c r="H4180" s="10" t="s">
        <v>11175</v>
      </c>
      <c r="I4180" s="10" t="s">
        <v>11176</v>
      </c>
      <c r="J4180" s="10" t="s">
        <v>11177</v>
      </c>
      <c r="K4180" s="10" t="s">
        <v>291</v>
      </c>
      <c r="L4180" s="10" t="s">
        <v>292</v>
      </c>
      <c r="M4180" s="46"/>
      <c r="N4180" s="10"/>
      <c r="O4180" s="10"/>
      <c r="P4180" s="10" t="s">
        <v>295</v>
      </c>
      <c r="Q4180" s="10"/>
      <c r="R4180" s="10"/>
      <c r="T4180" s="10" t="s">
        <v>381</v>
      </c>
      <c r="U4180" s="10"/>
      <c r="V4180" s="10" t="s">
        <v>381</v>
      </c>
      <c r="Z4180" s="47"/>
      <c r="AD4180" s="47"/>
      <c r="AH4180" s="47"/>
      <c r="AI4180" s="10"/>
      <c r="AJ4180" s="10" t="s">
        <v>298</v>
      </c>
      <c r="AK4180" s="10" t="s">
        <v>291</v>
      </c>
      <c r="AL4180" s="10"/>
      <c r="AM4180" s="10"/>
      <c r="AN4180" s="10"/>
      <c r="AO4180" s="10"/>
      <c r="AS4180" s="48"/>
      <c r="AT4180" s="50"/>
      <c r="AU4180" s="50"/>
      <c r="AV4180" s="50"/>
      <c r="AW4180" s="50"/>
      <c r="AX4180" s="49">
        <v>1</v>
      </c>
    </row>
    <row r="4181" spans="1:50" ht="14.25" customHeight="1" x14ac:dyDescent="0.55000000000000004">
      <c r="A4181" s="45">
        <v>1266400</v>
      </c>
      <c r="B4181" s="10" t="s">
        <v>284</v>
      </c>
      <c r="C4181" s="10" t="s">
        <v>16</v>
      </c>
      <c r="D4181" s="10" t="s">
        <v>9516</v>
      </c>
      <c r="F4181" s="10" t="s">
        <v>11016</v>
      </c>
      <c r="G4181" s="10" t="s">
        <v>11017</v>
      </c>
      <c r="H4181" s="10" t="s">
        <v>11175</v>
      </c>
      <c r="I4181" s="10" t="s">
        <v>11178</v>
      </c>
      <c r="J4181" s="10" t="s">
        <v>11179</v>
      </c>
      <c r="K4181" s="10" t="s">
        <v>291</v>
      </c>
      <c r="L4181" s="10" t="s">
        <v>292</v>
      </c>
      <c r="M4181" s="46"/>
      <c r="N4181" s="10"/>
      <c r="O4181" s="10"/>
      <c r="P4181" s="10" t="s">
        <v>295</v>
      </c>
      <c r="Q4181" s="10"/>
      <c r="R4181" s="10" t="s">
        <v>381</v>
      </c>
      <c r="S4181" s="51" t="s">
        <v>11180</v>
      </c>
      <c r="T4181" s="10" t="s">
        <v>381</v>
      </c>
      <c r="U4181" s="10"/>
      <c r="V4181" s="10" t="s">
        <v>381</v>
      </c>
      <c r="Z4181" s="47"/>
      <c r="AD4181" s="47"/>
      <c r="AH4181" s="47"/>
      <c r="AI4181" s="10"/>
      <c r="AJ4181" s="10" t="s">
        <v>298</v>
      </c>
      <c r="AK4181" s="10" t="s">
        <v>291</v>
      </c>
      <c r="AL4181" s="10"/>
      <c r="AM4181" s="10"/>
      <c r="AN4181" s="10"/>
      <c r="AO4181" s="10"/>
      <c r="AP4181" s="10"/>
      <c r="AQ4181" s="10"/>
      <c r="AR4181" s="51">
        <v>4</v>
      </c>
      <c r="AS4181" s="48">
        <v>4</v>
      </c>
      <c r="AT4181" s="50"/>
      <c r="AU4181" s="50"/>
      <c r="AV4181" s="50"/>
      <c r="AW4181" s="50"/>
      <c r="AX4181" s="49">
        <v>1</v>
      </c>
    </row>
    <row r="4182" spans="1:50" ht="14.25" customHeight="1" x14ac:dyDescent="0.55000000000000004">
      <c r="A4182" s="45">
        <v>1266366</v>
      </c>
      <c r="B4182" s="10" t="s">
        <v>284</v>
      </c>
      <c r="C4182" s="10" t="s">
        <v>16</v>
      </c>
      <c r="D4182" s="10" t="s">
        <v>9516</v>
      </c>
      <c r="F4182" s="10" t="s">
        <v>11016</v>
      </c>
      <c r="G4182" s="10" t="s">
        <v>11017</v>
      </c>
      <c r="H4182" s="10" t="s">
        <v>11175</v>
      </c>
      <c r="I4182" s="10" t="s">
        <v>11181</v>
      </c>
      <c r="J4182" s="10" t="s">
        <v>11182</v>
      </c>
      <c r="K4182" s="10" t="s">
        <v>291</v>
      </c>
      <c r="L4182" s="10" t="s">
        <v>292</v>
      </c>
      <c r="M4182" s="46"/>
      <c r="N4182" s="10"/>
      <c r="O4182" s="10"/>
      <c r="P4182" s="10" t="s">
        <v>295</v>
      </c>
      <c r="Q4182" s="10"/>
      <c r="R4182" s="10"/>
      <c r="T4182" s="10" t="s">
        <v>381</v>
      </c>
      <c r="U4182" s="10"/>
      <c r="V4182" s="10" t="s">
        <v>381</v>
      </c>
      <c r="Z4182" s="47"/>
      <c r="AD4182" s="47"/>
      <c r="AH4182" s="47"/>
      <c r="AI4182" s="10"/>
      <c r="AJ4182" s="10" t="s">
        <v>298</v>
      </c>
      <c r="AK4182" s="10" t="s">
        <v>291</v>
      </c>
      <c r="AL4182" s="10"/>
      <c r="AM4182" s="10"/>
      <c r="AN4182" s="10"/>
      <c r="AO4182" s="10"/>
      <c r="AS4182" s="48"/>
      <c r="AT4182" s="50"/>
      <c r="AU4182" s="50"/>
      <c r="AV4182" s="50"/>
      <c r="AW4182" s="50"/>
      <c r="AX4182" s="49">
        <v>1</v>
      </c>
    </row>
    <row r="4183" spans="1:50" ht="14.25" customHeight="1" x14ac:dyDescent="0.55000000000000004">
      <c r="A4183" s="45">
        <v>1266309</v>
      </c>
      <c r="B4183" s="10" t="s">
        <v>284</v>
      </c>
      <c r="C4183" s="10" t="s">
        <v>16</v>
      </c>
      <c r="D4183" s="10" t="s">
        <v>9516</v>
      </c>
      <c r="F4183" s="10" t="s">
        <v>11016</v>
      </c>
      <c r="G4183" s="10" t="s">
        <v>11017</v>
      </c>
      <c r="H4183" s="10" t="s">
        <v>11175</v>
      </c>
      <c r="I4183" s="10" t="s">
        <v>11183</v>
      </c>
      <c r="J4183" s="10" t="s">
        <v>11184</v>
      </c>
      <c r="K4183" s="10" t="s">
        <v>291</v>
      </c>
      <c r="L4183" s="10" t="s">
        <v>292</v>
      </c>
      <c r="M4183" s="46"/>
      <c r="N4183" s="10"/>
      <c r="O4183" s="10"/>
      <c r="P4183" s="10" t="s">
        <v>295</v>
      </c>
      <c r="Q4183" s="10"/>
      <c r="R4183" s="10"/>
      <c r="T4183" s="10" t="s">
        <v>381</v>
      </c>
      <c r="U4183" s="10"/>
      <c r="V4183" s="10" t="s">
        <v>381</v>
      </c>
      <c r="Z4183" s="47"/>
      <c r="AD4183" s="47"/>
      <c r="AH4183" s="47"/>
      <c r="AI4183" s="10"/>
      <c r="AJ4183" s="10" t="s">
        <v>298</v>
      </c>
      <c r="AK4183" s="10" t="s">
        <v>291</v>
      </c>
      <c r="AL4183" s="10"/>
      <c r="AM4183" s="10"/>
      <c r="AN4183" s="10"/>
      <c r="AO4183" s="10"/>
      <c r="AS4183" s="48"/>
      <c r="AT4183" s="50"/>
      <c r="AU4183" s="50"/>
      <c r="AV4183" s="50"/>
      <c r="AW4183" s="50"/>
      <c r="AX4183" s="49">
        <v>1</v>
      </c>
    </row>
    <row r="4184" spans="1:50" ht="14.25" customHeight="1" x14ac:dyDescent="0.55000000000000004">
      <c r="A4184" s="45">
        <v>8966567</v>
      </c>
      <c r="B4184" s="10" t="s">
        <v>284</v>
      </c>
      <c r="C4184" s="10" t="s">
        <v>16</v>
      </c>
      <c r="D4184" s="10" t="s">
        <v>9516</v>
      </c>
      <c r="F4184" s="10" t="s">
        <v>11016</v>
      </c>
      <c r="G4184" s="10" t="s">
        <v>11017</v>
      </c>
      <c r="H4184" s="10" t="s">
        <v>11185</v>
      </c>
      <c r="I4184" s="10" t="s">
        <v>11186</v>
      </c>
      <c r="J4184" s="10" t="s">
        <v>11187</v>
      </c>
      <c r="K4184" s="10" t="s">
        <v>291</v>
      </c>
      <c r="L4184" s="10" t="s">
        <v>292</v>
      </c>
      <c r="M4184" s="46"/>
      <c r="N4184" s="10"/>
      <c r="O4184" s="10"/>
      <c r="P4184" s="10" t="s">
        <v>295</v>
      </c>
      <c r="Q4184" s="10"/>
      <c r="R4184" s="10"/>
      <c r="T4184" s="10" t="s">
        <v>381</v>
      </c>
      <c r="U4184" s="10"/>
      <c r="V4184" s="10" t="s">
        <v>381</v>
      </c>
      <c r="Z4184" s="47"/>
      <c r="AD4184" s="47"/>
      <c r="AH4184" s="47"/>
      <c r="AI4184" s="10"/>
      <c r="AJ4184" s="10" t="s">
        <v>298</v>
      </c>
      <c r="AK4184" s="10" t="s">
        <v>291</v>
      </c>
      <c r="AL4184" s="10"/>
      <c r="AM4184" s="10"/>
      <c r="AN4184" s="10"/>
      <c r="AO4184" s="10"/>
      <c r="AS4184" s="48"/>
      <c r="AT4184" s="50"/>
      <c r="AU4184" s="50"/>
      <c r="AV4184" s="50"/>
      <c r="AW4184" s="50"/>
      <c r="AX4184" s="49">
        <v>1</v>
      </c>
    </row>
    <row r="4185" spans="1:50" ht="14.25" customHeight="1" x14ac:dyDescent="0.55000000000000004">
      <c r="A4185" s="45">
        <v>6910</v>
      </c>
      <c r="B4185" s="10" t="s">
        <v>284</v>
      </c>
      <c r="C4185" s="10" t="s">
        <v>16</v>
      </c>
      <c r="D4185" s="10" t="s">
        <v>9516</v>
      </c>
      <c r="F4185" s="10" t="s">
        <v>11016</v>
      </c>
      <c r="G4185" s="10" t="s">
        <v>11017</v>
      </c>
      <c r="H4185" s="10" t="s">
        <v>11188</v>
      </c>
      <c r="I4185" s="10" t="s">
        <v>11017</v>
      </c>
      <c r="J4185" s="10" t="s">
        <v>11189</v>
      </c>
      <c r="K4185" s="10" t="s">
        <v>291</v>
      </c>
      <c r="L4185" s="10" t="s">
        <v>292</v>
      </c>
      <c r="M4185" s="46"/>
      <c r="N4185" s="10"/>
      <c r="O4185" s="10"/>
      <c r="P4185" s="10" t="s">
        <v>295</v>
      </c>
      <c r="Q4185" s="10"/>
      <c r="R4185" s="10"/>
      <c r="T4185" s="10" t="s">
        <v>381</v>
      </c>
      <c r="U4185" s="10"/>
      <c r="V4185" s="10" t="s">
        <v>381</v>
      </c>
      <c r="Z4185" s="47"/>
      <c r="AD4185" s="47"/>
      <c r="AH4185" s="47"/>
      <c r="AI4185" s="10"/>
      <c r="AJ4185" s="10" t="s">
        <v>298</v>
      </c>
      <c r="AK4185" s="10" t="s">
        <v>291</v>
      </c>
      <c r="AL4185" s="10"/>
      <c r="AM4185" s="10"/>
      <c r="AN4185" s="10"/>
      <c r="AO4185" s="10"/>
      <c r="AS4185" s="48"/>
      <c r="AT4185" s="50"/>
      <c r="AU4185" s="50"/>
      <c r="AV4185" s="50"/>
      <c r="AW4185" s="50"/>
      <c r="AX4185" s="49">
        <v>1</v>
      </c>
    </row>
    <row r="4186" spans="1:50" ht="14.25" customHeight="1" x14ac:dyDescent="0.55000000000000004">
      <c r="A4186" s="45">
        <v>5024933</v>
      </c>
      <c r="B4186" s="10" t="s">
        <v>284</v>
      </c>
      <c r="C4186" s="10" t="s">
        <v>16</v>
      </c>
      <c r="D4186" s="10" t="s">
        <v>9516</v>
      </c>
      <c r="F4186" s="10" t="s">
        <v>11016</v>
      </c>
      <c r="G4186" s="10" t="s">
        <v>11017</v>
      </c>
      <c r="H4186" s="10" t="s">
        <v>11190</v>
      </c>
      <c r="I4186" s="10" t="s">
        <v>11191</v>
      </c>
      <c r="J4186" s="10" t="s">
        <v>11192</v>
      </c>
      <c r="K4186" s="10" t="s">
        <v>291</v>
      </c>
      <c r="L4186" s="10" t="s">
        <v>292</v>
      </c>
      <c r="M4186" s="46"/>
      <c r="N4186" s="10"/>
      <c r="O4186" s="10"/>
      <c r="P4186" s="10" t="s">
        <v>295</v>
      </c>
      <c r="Q4186" s="10"/>
      <c r="R4186" s="10"/>
      <c r="T4186" s="10" t="s">
        <v>381</v>
      </c>
      <c r="U4186" s="10"/>
      <c r="V4186" s="10" t="s">
        <v>381</v>
      </c>
      <c r="Z4186" s="47"/>
      <c r="AD4186" s="47"/>
      <c r="AH4186" s="47"/>
      <c r="AI4186" s="10"/>
      <c r="AJ4186" s="10" t="s">
        <v>298</v>
      </c>
      <c r="AK4186" s="10" t="s">
        <v>291</v>
      </c>
      <c r="AL4186" s="10"/>
      <c r="AM4186" s="10"/>
      <c r="AN4186" s="10"/>
      <c r="AO4186" s="10"/>
      <c r="AS4186" s="48"/>
      <c r="AT4186" s="50"/>
      <c r="AU4186" s="50"/>
      <c r="AV4186" s="50"/>
      <c r="AW4186" s="50"/>
      <c r="AX4186" s="49">
        <v>1</v>
      </c>
    </row>
    <row r="4187" spans="1:50" ht="14.25" customHeight="1" x14ac:dyDescent="0.55000000000000004">
      <c r="A4187" s="45">
        <v>5024966</v>
      </c>
      <c r="B4187" s="10" t="s">
        <v>284</v>
      </c>
      <c r="C4187" s="10" t="s">
        <v>16</v>
      </c>
      <c r="D4187" s="10" t="s">
        <v>9516</v>
      </c>
      <c r="F4187" s="10" t="s">
        <v>11016</v>
      </c>
      <c r="G4187" s="10" t="s">
        <v>11017</v>
      </c>
      <c r="H4187" s="10" t="s">
        <v>11190</v>
      </c>
      <c r="I4187" s="10" t="s">
        <v>11193</v>
      </c>
      <c r="J4187" s="10" t="s">
        <v>11194</v>
      </c>
      <c r="K4187" s="10" t="s">
        <v>291</v>
      </c>
      <c r="L4187" s="10" t="s">
        <v>292</v>
      </c>
      <c r="M4187" s="46"/>
      <c r="N4187" s="10"/>
      <c r="O4187" s="10"/>
      <c r="P4187" s="10" t="s">
        <v>295</v>
      </c>
      <c r="Q4187" s="10"/>
      <c r="R4187" s="10"/>
      <c r="T4187" s="10" t="s">
        <v>381</v>
      </c>
      <c r="U4187" s="10"/>
      <c r="V4187" s="10" t="s">
        <v>381</v>
      </c>
      <c r="Z4187" s="47"/>
      <c r="AD4187" s="47"/>
      <c r="AH4187" s="47"/>
      <c r="AI4187" s="10"/>
      <c r="AJ4187" s="10" t="s">
        <v>298</v>
      </c>
      <c r="AK4187" s="10" t="s">
        <v>291</v>
      </c>
      <c r="AL4187" s="10"/>
      <c r="AM4187" s="10"/>
      <c r="AN4187" s="10"/>
      <c r="AO4187" s="10"/>
      <c r="AS4187" s="48"/>
      <c r="AT4187" s="50"/>
      <c r="AU4187" s="50"/>
      <c r="AV4187" s="50"/>
      <c r="AW4187" s="50"/>
      <c r="AX4187" s="49">
        <v>1</v>
      </c>
    </row>
    <row r="4188" spans="1:50" ht="14.25" customHeight="1" x14ac:dyDescent="0.55000000000000004">
      <c r="A4188" s="45">
        <v>5024858</v>
      </c>
      <c r="B4188" s="10" t="s">
        <v>284</v>
      </c>
      <c r="C4188" s="10" t="s">
        <v>16</v>
      </c>
      <c r="D4188" s="10" t="s">
        <v>9516</v>
      </c>
      <c r="F4188" s="10" t="s">
        <v>11016</v>
      </c>
      <c r="G4188" s="10" t="s">
        <v>11017</v>
      </c>
      <c r="H4188" s="10" t="s">
        <v>11190</v>
      </c>
      <c r="I4188" s="10" t="s">
        <v>11195</v>
      </c>
      <c r="J4188" s="10" t="s">
        <v>11196</v>
      </c>
      <c r="K4188" s="10" t="s">
        <v>291</v>
      </c>
      <c r="L4188" s="10" t="s">
        <v>292</v>
      </c>
      <c r="M4188" s="46"/>
      <c r="N4188" s="10"/>
      <c r="O4188" s="10"/>
      <c r="P4188" s="10" t="s">
        <v>295</v>
      </c>
      <c r="Q4188" s="10"/>
      <c r="R4188" s="10"/>
      <c r="T4188" s="10" t="s">
        <v>381</v>
      </c>
      <c r="U4188" s="10"/>
      <c r="V4188" s="10" t="s">
        <v>381</v>
      </c>
      <c r="Z4188" s="47"/>
      <c r="AD4188" s="47"/>
      <c r="AH4188" s="47"/>
      <c r="AI4188" s="10"/>
      <c r="AJ4188" s="10" t="s">
        <v>298</v>
      </c>
      <c r="AK4188" s="10" t="s">
        <v>291</v>
      </c>
      <c r="AL4188" s="10"/>
      <c r="AM4188" s="10"/>
      <c r="AN4188" s="10"/>
      <c r="AO4188" s="10"/>
      <c r="AS4188" s="48"/>
      <c r="AT4188" s="50"/>
      <c r="AU4188" s="50"/>
      <c r="AV4188" s="50"/>
      <c r="AW4188" s="50"/>
      <c r="AX4188" s="49">
        <v>1</v>
      </c>
    </row>
    <row r="4189" spans="1:50" ht="14.25" customHeight="1" x14ac:dyDescent="0.55000000000000004">
      <c r="A4189" s="45">
        <v>1269038</v>
      </c>
      <c r="B4189" s="10" t="s">
        <v>284</v>
      </c>
      <c r="C4189" s="10" t="s">
        <v>16</v>
      </c>
      <c r="D4189" s="10" t="s">
        <v>9516</v>
      </c>
      <c r="F4189" s="10" t="s">
        <v>11016</v>
      </c>
      <c r="G4189" s="10" t="s">
        <v>11017</v>
      </c>
      <c r="H4189" s="10" t="s">
        <v>11197</v>
      </c>
      <c r="I4189" s="10" t="s">
        <v>11198</v>
      </c>
      <c r="J4189" s="10" t="s">
        <v>11199</v>
      </c>
      <c r="K4189" s="10" t="s">
        <v>291</v>
      </c>
      <c r="L4189" s="10" t="s">
        <v>292</v>
      </c>
      <c r="M4189" s="46"/>
      <c r="N4189" s="10"/>
      <c r="O4189" s="10"/>
      <c r="P4189" s="10" t="s">
        <v>295</v>
      </c>
      <c r="Q4189" s="10"/>
      <c r="R4189" s="10"/>
      <c r="T4189" s="10" t="s">
        <v>381</v>
      </c>
      <c r="U4189" s="10"/>
      <c r="V4189" s="10" t="s">
        <v>381</v>
      </c>
      <c r="Z4189" s="47"/>
      <c r="AD4189" s="47"/>
      <c r="AH4189" s="47"/>
      <c r="AI4189" s="10"/>
      <c r="AJ4189" s="10" t="s">
        <v>298</v>
      </c>
      <c r="AK4189" s="10" t="s">
        <v>291</v>
      </c>
      <c r="AL4189" s="10"/>
      <c r="AM4189" s="10"/>
      <c r="AN4189" s="10"/>
      <c r="AO4189" s="10"/>
      <c r="AS4189" s="48"/>
      <c r="AT4189" s="50"/>
      <c r="AU4189" s="50"/>
      <c r="AV4189" s="50"/>
      <c r="AW4189" s="50"/>
      <c r="AX4189" s="49">
        <v>1</v>
      </c>
    </row>
    <row r="4190" spans="1:50" ht="14.25" customHeight="1" x14ac:dyDescent="0.55000000000000004">
      <c r="A4190" s="45">
        <v>1256110</v>
      </c>
      <c r="B4190" s="10" t="s">
        <v>284</v>
      </c>
      <c r="C4190" s="10" t="s">
        <v>16</v>
      </c>
      <c r="D4190" s="10" t="s">
        <v>9516</v>
      </c>
      <c r="F4190" s="10" t="s">
        <v>11016</v>
      </c>
      <c r="G4190" s="10" t="s">
        <v>11017</v>
      </c>
      <c r="H4190" s="10" t="s">
        <v>11200</v>
      </c>
      <c r="I4190" s="10" t="s">
        <v>11201</v>
      </c>
      <c r="J4190" s="10" t="s">
        <v>11202</v>
      </c>
      <c r="K4190" s="10" t="s">
        <v>291</v>
      </c>
      <c r="L4190" s="10" t="s">
        <v>292</v>
      </c>
      <c r="M4190" s="46"/>
      <c r="N4190" s="10"/>
      <c r="O4190" s="10"/>
      <c r="P4190" s="10" t="s">
        <v>295</v>
      </c>
      <c r="Q4190" s="10"/>
      <c r="R4190" s="10"/>
      <c r="T4190" s="10" t="s">
        <v>381</v>
      </c>
      <c r="U4190" s="10"/>
      <c r="V4190" s="10" t="s">
        <v>381</v>
      </c>
      <c r="Z4190" s="47"/>
      <c r="AD4190" s="47"/>
      <c r="AH4190" s="47"/>
      <c r="AI4190" s="10"/>
      <c r="AJ4190" s="10" t="s">
        <v>298</v>
      </c>
      <c r="AK4190" s="10" t="s">
        <v>291</v>
      </c>
      <c r="AL4190" s="10"/>
      <c r="AM4190" s="10"/>
      <c r="AN4190" s="10"/>
      <c r="AO4190" s="10"/>
      <c r="AS4190" s="48"/>
      <c r="AT4190" s="50"/>
      <c r="AU4190" s="50"/>
      <c r="AV4190" s="50"/>
      <c r="AW4190" s="50"/>
      <c r="AX4190" s="49">
        <v>1</v>
      </c>
    </row>
    <row r="4191" spans="1:50" ht="14.25" customHeight="1" x14ac:dyDescent="0.55000000000000004">
      <c r="A4191" s="45">
        <v>1270193</v>
      </c>
      <c r="B4191" s="10" t="s">
        <v>284</v>
      </c>
      <c r="C4191" s="10" t="s">
        <v>16</v>
      </c>
      <c r="D4191" s="10" t="s">
        <v>9516</v>
      </c>
      <c r="F4191" s="10" t="s">
        <v>11016</v>
      </c>
      <c r="G4191" s="10" t="s">
        <v>11017</v>
      </c>
      <c r="H4191" s="10" t="s">
        <v>11203</v>
      </c>
      <c r="I4191" s="10" t="s">
        <v>11204</v>
      </c>
      <c r="J4191" s="10" t="s">
        <v>11205</v>
      </c>
      <c r="K4191" s="10" t="s">
        <v>291</v>
      </c>
      <c r="L4191" s="10" t="s">
        <v>292</v>
      </c>
      <c r="M4191" s="46"/>
      <c r="N4191" s="10"/>
      <c r="O4191" s="10"/>
      <c r="P4191" s="10" t="s">
        <v>295</v>
      </c>
      <c r="Q4191" s="10"/>
      <c r="R4191" s="10"/>
      <c r="T4191" s="10" t="s">
        <v>381</v>
      </c>
      <c r="U4191" s="10"/>
      <c r="V4191" s="10" t="s">
        <v>381</v>
      </c>
      <c r="Z4191" s="47"/>
      <c r="AD4191" s="47"/>
      <c r="AH4191" s="47"/>
      <c r="AI4191" s="10"/>
      <c r="AJ4191" s="10" t="s">
        <v>298</v>
      </c>
      <c r="AK4191" s="10" t="s">
        <v>291</v>
      </c>
      <c r="AL4191" s="10"/>
      <c r="AM4191" s="10"/>
      <c r="AN4191" s="10"/>
      <c r="AO4191" s="10"/>
      <c r="AS4191" s="48"/>
      <c r="AT4191" s="50"/>
      <c r="AU4191" s="50"/>
      <c r="AV4191" s="50"/>
      <c r="AW4191" s="50"/>
      <c r="AX4191" s="49">
        <v>1</v>
      </c>
    </row>
    <row r="4192" spans="1:50" ht="14.25" customHeight="1" x14ac:dyDescent="0.55000000000000004">
      <c r="A4192" s="45">
        <v>1270732</v>
      </c>
      <c r="B4192" s="10" t="s">
        <v>284</v>
      </c>
      <c r="C4192" s="10" t="s">
        <v>16</v>
      </c>
      <c r="D4192" s="10" t="s">
        <v>9516</v>
      </c>
      <c r="F4192" s="10" t="s">
        <v>11016</v>
      </c>
      <c r="G4192" s="10" t="s">
        <v>11017</v>
      </c>
      <c r="H4192" s="10" t="s">
        <v>11203</v>
      </c>
      <c r="I4192" s="10" t="s">
        <v>11206</v>
      </c>
      <c r="J4192" s="10" t="s">
        <v>11207</v>
      </c>
      <c r="K4192" s="10" t="s">
        <v>291</v>
      </c>
      <c r="L4192" s="10" t="s">
        <v>292</v>
      </c>
      <c r="M4192" s="46"/>
      <c r="N4192" s="10"/>
      <c r="O4192" s="10"/>
      <c r="P4192" s="10" t="s">
        <v>295</v>
      </c>
      <c r="Q4192" s="10"/>
      <c r="R4192" s="10"/>
      <c r="T4192" s="10" t="s">
        <v>381</v>
      </c>
      <c r="U4192" s="10"/>
      <c r="V4192" s="10" t="s">
        <v>381</v>
      </c>
      <c r="Z4192" s="47"/>
      <c r="AD4192" s="47"/>
      <c r="AH4192" s="47"/>
      <c r="AI4192" s="10"/>
      <c r="AJ4192" s="10" t="s">
        <v>298</v>
      </c>
      <c r="AK4192" s="10" t="s">
        <v>291</v>
      </c>
      <c r="AL4192" s="10"/>
      <c r="AM4192" s="10"/>
      <c r="AN4192" s="10"/>
      <c r="AO4192" s="10"/>
      <c r="AS4192" s="48"/>
      <c r="AT4192" s="50"/>
      <c r="AU4192" s="50"/>
      <c r="AV4192" s="50"/>
      <c r="AW4192" s="50"/>
      <c r="AX4192" s="49">
        <v>1</v>
      </c>
    </row>
    <row r="4193" spans="1:50" ht="14.25" customHeight="1" x14ac:dyDescent="0.55000000000000004">
      <c r="A4193" s="45">
        <v>1270634</v>
      </c>
      <c r="B4193" s="10" t="s">
        <v>284</v>
      </c>
      <c r="C4193" s="10" t="s">
        <v>16</v>
      </c>
      <c r="D4193" s="10" t="s">
        <v>9516</v>
      </c>
      <c r="F4193" s="10" t="s">
        <v>11016</v>
      </c>
      <c r="G4193" s="10" t="s">
        <v>11017</v>
      </c>
      <c r="H4193" s="10" t="s">
        <v>11203</v>
      </c>
      <c r="I4193" s="10" t="s">
        <v>11208</v>
      </c>
      <c r="J4193" s="10" t="s">
        <v>11209</v>
      </c>
      <c r="K4193" s="10" t="s">
        <v>291</v>
      </c>
      <c r="L4193" s="10" t="s">
        <v>292</v>
      </c>
      <c r="M4193" s="46"/>
      <c r="N4193" s="10"/>
      <c r="O4193" s="10"/>
      <c r="P4193" s="10" t="s">
        <v>295</v>
      </c>
      <c r="Q4193" s="10"/>
      <c r="R4193" s="10"/>
      <c r="T4193" s="10" t="s">
        <v>381</v>
      </c>
      <c r="U4193" s="10"/>
      <c r="V4193" s="10" t="s">
        <v>381</v>
      </c>
      <c r="Z4193" s="47"/>
      <c r="AD4193" s="47"/>
      <c r="AH4193" s="47"/>
      <c r="AI4193" s="10"/>
      <c r="AJ4193" s="10" t="s">
        <v>298</v>
      </c>
      <c r="AK4193" s="10" t="s">
        <v>291</v>
      </c>
      <c r="AL4193" s="10"/>
      <c r="AM4193" s="10"/>
      <c r="AN4193" s="10"/>
      <c r="AO4193" s="10"/>
      <c r="AS4193" s="48"/>
      <c r="AT4193" s="50"/>
      <c r="AU4193" s="50"/>
      <c r="AV4193" s="50"/>
      <c r="AW4193" s="50"/>
      <c r="AX4193" s="49">
        <v>1</v>
      </c>
    </row>
    <row r="4194" spans="1:50" ht="14.25" customHeight="1" x14ac:dyDescent="0.55000000000000004">
      <c r="A4194" s="45">
        <v>1252227</v>
      </c>
      <c r="B4194" s="10" t="s">
        <v>284</v>
      </c>
      <c r="C4194" s="10" t="s">
        <v>16</v>
      </c>
      <c r="D4194" s="10" t="s">
        <v>9516</v>
      </c>
      <c r="F4194" s="10" t="s">
        <v>11016</v>
      </c>
      <c r="G4194" s="10" t="s">
        <v>11017</v>
      </c>
      <c r="H4194" s="10" t="s">
        <v>11210</v>
      </c>
      <c r="I4194" s="10" t="s">
        <v>11211</v>
      </c>
      <c r="J4194" s="10" t="s">
        <v>11212</v>
      </c>
      <c r="K4194" s="10" t="s">
        <v>291</v>
      </c>
      <c r="L4194" s="10" t="s">
        <v>292</v>
      </c>
      <c r="M4194" s="46"/>
      <c r="N4194" s="10"/>
      <c r="O4194" s="10"/>
      <c r="P4194" s="10" t="s">
        <v>295</v>
      </c>
      <c r="Q4194" s="10"/>
      <c r="R4194" s="10"/>
      <c r="T4194" s="10" t="s">
        <v>381</v>
      </c>
      <c r="U4194" s="10"/>
      <c r="V4194" s="10" t="s">
        <v>381</v>
      </c>
      <c r="Z4194" s="47"/>
      <c r="AD4194" s="47"/>
      <c r="AH4194" s="47"/>
      <c r="AI4194" s="10"/>
      <c r="AJ4194" s="10" t="s">
        <v>298</v>
      </c>
      <c r="AK4194" s="10" t="s">
        <v>291</v>
      </c>
      <c r="AL4194" s="10"/>
      <c r="AM4194" s="10"/>
      <c r="AN4194" s="10"/>
      <c r="AO4194" s="10"/>
      <c r="AP4194" s="10">
        <v>10</v>
      </c>
      <c r="AQ4194" s="10">
        <v>15</v>
      </c>
      <c r="AR4194" s="10">
        <v>12</v>
      </c>
      <c r="AS4194" s="48">
        <v>12</v>
      </c>
      <c r="AT4194" s="50"/>
      <c r="AU4194" s="50"/>
      <c r="AV4194" s="50"/>
      <c r="AW4194" s="50"/>
      <c r="AX4194" s="49">
        <v>1</v>
      </c>
    </row>
    <row r="4195" spans="1:50" ht="14.25" customHeight="1" x14ac:dyDescent="0.55000000000000004">
      <c r="A4195" s="45">
        <v>1265457</v>
      </c>
      <c r="B4195" s="10" t="s">
        <v>284</v>
      </c>
      <c r="C4195" s="10" t="s">
        <v>16</v>
      </c>
      <c r="D4195" s="10" t="s">
        <v>9516</v>
      </c>
      <c r="F4195" s="10" t="s">
        <v>11016</v>
      </c>
      <c r="G4195" s="10" t="s">
        <v>11017</v>
      </c>
      <c r="H4195" s="10" t="s">
        <v>11213</v>
      </c>
      <c r="I4195" s="10" t="s">
        <v>11214</v>
      </c>
      <c r="J4195" s="10" t="s">
        <v>11215</v>
      </c>
      <c r="K4195" s="10" t="s">
        <v>291</v>
      </c>
      <c r="L4195" s="10" t="s">
        <v>292</v>
      </c>
      <c r="M4195" s="46"/>
      <c r="N4195" s="10" t="s">
        <v>294</v>
      </c>
      <c r="O4195" s="10" t="s">
        <v>294</v>
      </c>
      <c r="P4195" s="10" t="s">
        <v>295</v>
      </c>
      <c r="Q4195" s="10"/>
      <c r="R4195" s="10" t="s">
        <v>381</v>
      </c>
      <c r="S4195" s="10" t="s">
        <v>11216</v>
      </c>
      <c r="T4195" s="10" t="s">
        <v>381</v>
      </c>
      <c r="U4195" s="10"/>
      <c r="V4195" s="10" t="s">
        <v>291</v>
      </c>
      <c r="Z4195" s="47"/>
      <c r="AD4195" s="47"/>
      <c r="AH4195" s="47"/>
      <c r="AI4195" s="10" t="s">
        <v>682</v>
      </c>
      <c r="AJ4195" s="10" t="s">
        <v>298</v>
      </c>
      <c r="AK4195" s="10" t="s">
        <v>291</v>
      </c>
      <c r="AL4195" s="10" t="s">
        <v>299</v>
      </c>
      <c r="AM4195" s="10"/>
      <c r="AN4195" s="10" t="s">
        <v>683</v>
      </c>
      <c r="AO4195" s="10"/>
      <c r="AS4195" s="48"/>
      <c r="AT4195" s="50"/>
      <c r="AU4195" s="50"/>
      <c r="AV4195" s="50"/>
      <c r="AW4195" s="50"/>
      <c r="AX4195" s="49">
        <v>1</v>
      </c>
    </row>
    <row r="4196" spans="1:50" ht="14.25" customHeight="1" x14ac:dyDescent="0.55000000000000004">
      <c r="A4196" s="45">
        <v>1265419</v>
      </c>
      <c r="B4196" s="10" t="s">
        <v>284</v>
      </c>
      <c r="C4196" s="10" t="s">
        <v>16</v>
      </c>
      <c r="D4196" s="10" t="s">
        <v>9516</v>
      </c>
      <c r="F4196" s="10" t="s">
        <v>11016</v>
      </c>
      <c r="G4196" s="10" t="s">
        <v>11017</v>
      </c>
      <c r="H4196" s="10" t="s">
        <v>11213</v>
      </c>
      <c r="I4196" s="10" t="s">
        <v>11217</v>
      </c>
      <c r="J4196" s="10" t="s">
        <v>11218</v>
      </c>
      <c r="K4196" s="10" t="s">
        <v>291</v>
      </c>
      <c r="L4196" s="10" t="s">
        <v>292</v>
      </c>
      <c r="M4196" s="46"/>
      <c r="N4196" s="10" t="s">
        <v>294</v>
      </c>
      <c r="O4196" s="10" t="s">
        <v>294</v>
      </c>
      <c r="P4196" s="10" t="s">
        <v>295</v>
      </c>
      <c r="Q4196" s="10"/>
      <c r="R4196" s="10" t="s">
        <v>381</v>
      </c>
      <c r="S4196" s="10" t="s">
        <v>11219</v>
      </c>
      <c r="T4196" s="10" t="s">
        <v>381</v>
      </c>
      <c r="U4196" s="10"/>
      <c r="V4196" s="10" t="s">
        <v>291</v>
      </c>
      <c r="Z4196" s="47"/>
      <c r="AD4196" s="47"/>
      <c r="AH4196" s="47"/>
      <c r="AI4196" s="10" t="s">
        <v>682</v>
      </c>
      <c r="AJ4196" s="10" t="s">
        <v>298</v>
      </c>
      <c r="AK4196" s="10" t="s">
        <v>291</v>
      </c>
      <c r="AL4196" s="10" t="s">
        <v>299</v>
      </c>
      <c r="AM4196" s="10"/>
      <c r="AN4196" s="10" t="s">
        <v>683</v>
      </c>
      <c r="AO4196" s="10"/>
      <c r="AS4196" s="48"/>
      <c r="AT4196" s="50"/>
      <c r="AU4196" s="50"/>
      <c r="AV4196" s="50"/>
      <c r="AW4196" s="50"/>
      <c r="AX4196" s="49">
        <v>1</v>
      </c>
    </row>
    <row r="4197" spans="1:50" ht="14.25" customHeight="1" x14ac:dyDescent="0.55000000000000004">
      <c r="A4197" s="45">
        <v>1250525</v>
      </c>
      <c r="B4197" s="10" t="s">
        <v>284</v>
      </c>
      <c r="C4197" s="10" t="s">
        <v>16</v>
      </c>
      <c r="D4197" s="10" t="s">
        <v>9516</v>
      </c>
      <c r="F4197" s="10" t="s">
        <v>11016</v>
      </c>
      <c r="G4197" s="10" t="s">
        <v>11017</v>
      </c>
      <c r="H4197" s="10" t="s">
        <v>11220</v>
      </c>
      <c r="I4197" s="10" t="s">
        <v>11221</v>
      </c>
      <c r="J4197" s="10" t="s">
        <v>11222</v>
      </c>
      <c r="K4197" s="10" t="s">
        <v>291</v>
      </c>
      <c r="L4197" s="10" t="s">
        <v>292</v>
      </c>
      <c r="M4197" s="46"/>
      <c r="N4197" s="10"/>
      <c r="O4197" s="10"/>
      <c r="P4197" s="10" t="s">
        <v>295</v>
      </c>
      <c r="Q4197" s="10"/>
      <c r="R4197" s="10"/>
      <c r="T4197" s="10" t="s">
        <v>381</v>
      </c>
      <c r="U4197" s="10"/>
      <c r="V4197" s="10" t="s">
        <v>381</v>
      </c>
      <c r="Z4197" s="47"/>
      <c r="AD4197" s="47"/>
      <c r="AH4197" s="47"/>
      <c r="AI4197" s="10"/>
      <c r="AJ4197" s="10" t="s">
        <v>298</v>
      </c>
      <c r="AK4197" s="10" t="s">
        <v>291</v>
      </c>
      <c r="AL4197" s="10"/>
      <c r="AM4197" s="10"/>
      <c r="AN4197" s="10"/>
      <c r="AO4197" s="10"/>
      <c r="AS4197" s="48"/>
      <c r="AT4197" s="50"/>
      <c r="AU4197" s="50"/>
      <c r="AV4197" s="50"/>
      <c r="AW4197" s="50"/>
      <c r="AX4197" s="49">
        <v>1</v>
      </c>
    </row>
    <row r="4198" spans="1:50" ht="14.25" customHeight="1" x14ac:dyDescent="0.55000000000000004">
      <c r="A4198" s="45">
        <v>4510520</v>
      </c>
      <c r="B4198" s="10" t="s">
        <v>284</v>
      </c>
      <c r="C4198" s="10" t="s">
        <v>16</v>
      </c>
      <c r="D4198" s="10" t="s">
        <v>9516</v>
      </c>
      <c r="F4198" s="10" t="s">
        <v>11016</v>
      </c>
      <c r="G4198" s="10" t="s">
        <v>11017</v>
      </c>
      <c r="H4198" s="10" t="s">
        <v>11223</v>
      </c>
      <c r="I4198" s="10" t="s">
        <v>11224</v>
      </c>
      <c r="J4198" s="10" t="s">
        <v>11225</v>
      </c>
      <c r="K4198" s="10" t="s">
        <v>291</v>
      </c>
      <c r="L4198" s="10" t="s">
        <v>292</v>
      </c>
      <c r="M4198" s="46"/>
      <c r="N4198" s="10"/>
      <c r="O4198" s="10"/>
      <c r="P4198" s="10" t="s">
        <v>295</v>
      </c>
      <c r="Q4198" s="10"/>
      <c r="R4198" s="10"/>
      <c r="T4198" s="10" t="s">
        <v>381</v>
      </c>
      <c r="U4198" s="10"/>
      <c r="V4198" s="10" t="s">
        <v>381</v>
      </c>
      <c r="Z4198" s="47"/>
      <c r="AD4198" s="47"/>
      <c r="AH4198" s="47"/>
      <c r="AI4198" s="10"/>
      <c r="AJ4198" s="10" t="s">
        <v>298</v>
      </c>
      <c r="AK4198" s="10" t="s">
        <v>291</v>
      </c>
      <c r="AL4198" s="10"/>
      <c r="AM4198" s="10"/>
      <c r="AN4198" s="10"/>
      <c r="AO4198" s="10"/>
      <c r="AS4198" s="48"/>
      <c r="AT4198" s="50"/>
      <c r="AU4198" s="50"/>
      <c r="AV4198" s="50"/>
      <c r="AW4198" s="50"/>
      <c r="AX4198" s="49">
        <v>1</v>
      </c>
    </row>
    <row r="4199" spans="1:50" ht="14.25" customHeight="1" x14ac:dyDescent="0.55000000000000004">
      <c r="A4199" s="45">
        <v>5024307</v>
      </c>
      <c r="B4199" s="10" t="s">
        <v>284</v>
      </c>
      <c r="C4199" s="10" t="s">
        <v>16</v>
      </c>
      <c r="D4199" s="10" t="s">
        <v>9516</v>
      </c>
      <c r="F4199" s="10" t="s">
        <v>11016</v>
      </c>
      <c r="G4199" s="10" t="s">
        <v>11017</v>
      </c>
      <c r="H4199" s="10" t="s">
        <v>11226</v>
      </c>
      <c r="I4199" s="10" t="s">
        <v>11227</v>
      </c>
      <c r="J4199" s="10" t="s">
        <v>11228</v>
      </c>
      <c r="K4199" s="10" t="s">
        <v>291</v>
      </c>
      <c r="L4199" s="10" t="s">
        <v>292</v>
      </c>
      <c r="M4199" s="46"/>
      <c r="N4199" s="10"/>
      <c r="O4199" s="10"/>
      <c r="P4199" s="10" t="s">
        <v>295</v>
      </c>
      <c r="Q4199" s="10"/>
      <c r="R4199" s="10"/>
      <c r="T4199" s="10" t="s">
        <v>381</v>
      </c>
      <c r="U4199" s="10"/>
      <c r="V4199" s="10" t="s">
        <v>381</v>
      </c>
      <c r="Z4199" s="47"/>
      <c r="AD4199" s="47"/>
      <c r="AH4199" s="47"/>
      <c r="AI4199" s="10"/>
      <c r="AJ4199" s="10" t="s">
        <v>298</v>
      </c>
      <c r="AK4199" s="10" t="s">
        <v>291</v>
      </c>
      <c r="AL4199" s="10"/>
      <c r="AM4199" s="10"/>
      <c r="AN4199" s="10"/>
      <c r="AO4199" s="10"/>
      <c r="AS4199" s="48"/>
      <c r="AT4199" s="50"/>
      <c r="AU4199" s="50"/>
      <c r="AV4199" s="50"/>
      <c r="AW4199" s="50"/>
      <c r="AX4199" s="49">
        <v>1</v>
      </c>
    </row>
    <row r="4200" spans="1:50" ht="14.25" customHeight="1" x14ac:dyDescent="0.55000000000000004">
      <c r="A4200" s="45">
        <v>5024446</v>
      </c>
      <c r="B4200" s="10" t="s">
        <v>284</v>
      </c>
      <c r="C4200" s="10" t="s">
        <v>16</v>
      </c>
      <c r="D4200" s="10" t="s">
        <v>9516</v>
      </c>
      <c r="F4200" s="10" t="s">
        <v>11016</v>
      </c>
      <c r="G4200" s="10" t="s">
        <v>11017</v>
      </c>
      <c r="H4200" s="10" t="s">
        <v>11226</v>
      </c>
      <c r="I4200" s="10" t="s">
        <v>11229</v>
      </c>
      <c r="J4200" s="10" t="s">
        <v>11230</v>
      </c>
      <c r="K4200" s="10" t="s">
        <v>291</v>
      </c>
      <c r="L4200" s="10" t="s">
        <v>292</v>
      </c>
      <c r="M4200" s="46"/>
      <c r="N4200" s="10"/>
      <c r="O4200" s="10"/>
      <c r="P4200" s="10" t="s">
        <v>295</v>
      </c>
      <c r="Q4200" s="10"/>
      <c r="R4200" s="10"/>
      <c r="T4200" s="10" t="s">
        <v>381</v>
      </c>
      <c r="U4200" s="10"/>
      <c r="V4200" s="10" t="s">
        <v>381</v>
      </c>
      <c r="Z4200" s="47"/>
      <c r="AD4200" s="47"/>
      <c r="AH4200" s="47"/>
      <c r="AI4200" s="10"/>
      <c r="AJ4200" s="10" t="s">
        <v>298</v>
      </c>
      <c r="AK4200" s="10" t="s">
        <v>291</v>
      </c>
      <c r="AL4200" s="10"/>
      <c r="AM4200" s="10"/>
      <c r="AN4200" s="10"/>
      <c r="AO4200" s="10"/>
      <c r="AS4200" s="48"/>
      <c r="AT4200" s="50"/>
      <c r="AU4200" s="50"/>
      <c r="AV4200" s="50"/>
      <c r="AW4200" s="50"/>
      <c r="AX4200" s="49">
        <v>1</v>
      </c>
    </row>
    <row r="4201" spans="1:50" ht="14.25" customHeight="1" x14ac:dyDescent="0.55000000000000004">
      <c r="A4201" s="45">
        <v>1259878</v>
      </c>
      <c r="B4201" s="10" t="s">
        <v>284</v>
      </c>
      <c r="C4201" s="10" t="s">
        <v>16</v>
      </c>
      <c r="D4201" s="10" t="s">
        <v>9516</v>
      </c>
      <c r="F4201" s="10" t="s">
        <v>11016</v>
      </c>
      <c r="G4201" s="10" t="s">
        <v>11017</v>
      </c>
      <c r="H4201" s="10" t="s">
        <v>11226</v>
      </c>
      <c r="I4201" s="10" t="s">
        <v>11231</v>
      </c>
      <c r="J4201" s="10" t="s">
        <v>11232</v>
      </c>
      <c r="K4201" s="10" t="s">
        <v>291</v>
      </c>
      <c r="L4201" s="10" t="s">
        <v>292</v>
      </c>
      <c r="M4201" s="46"/>
      <c r="N4201" s="10"/>
      <c r="O4201" s="10"/>
      <c r="P4201" s="10" t="s">
        <v>295</v>
      </c>
      <c r="Q4201" s="10"/>
      <c r="R4201" s="10"/>
      <c r="T4201" s="10" t="s">
        <v>381</v>
      </c>
      <c r="U4201" s="10"/>
      <c r="V4201" s="10" t="s">
        <v>381</v>
      </c>
      <c r="Z4201" s="47"/>
      <c r="AD4201" s="47"/>
      <c r="AH4201" s="47"/>
      <c r="AI4201" s="10"/>
      <c r="AJ4201" s="10" t="s">
        <v>298</v>
      </c>
      <c r="AK4201" s="10" t="s">
        <v>291</v>
      </c>
      <c r="AL4201" s="10"/>
      <c r="AM4201" s="10"/>
      <c r="AN4201" s="10"/>
      <c r="AO4201" s="10"/>
      <c r="AS4201" s="48"/>
      <c r="AT4201" s="50"/>
      <c r="AU4201" s="50"/>
      <c r="AV4201" s="50"/>
      <c r="AW4201" s="50"/>
      <c r="AX4201" s="49">
        <v>1</v>
      </c>
    </row>
    <row r="4202" spans="1:50" ht="14.25" customHeight="1" x14ac:dyDescent="0.55000000000000004">
      <c r="A4202" s="45">
        <v>1263627</v>
      </c>
      <c r="B4202" s="10" t="s">
        <v>284</v>
      </c>
      <c r="C4202" s="10" t="s">
        <v>16</v>
      </c>
      <c r="D4202" s="10" t="s">
        <v>9516</v>
      </c>
      <c r="F4202" s="10" t="s">
        <v>11016</v>
      </c>
      <c r="G4202" s="10" t="s">
        <v>11017</v>
      </c>
      <c r="H4202" s="10" t="s">
        <v>11233</v>
      </c>
      <c r="I4202" s="10" t="s">
        <v>11234</v>
      </c>
      <c r="J4202" s="10" t="s">
        <v>11235</v>
      </c>
      <c r="K4202" s="10" t="s">
        <v>291</v>
      </c>
      <c r="L4202" s="10" t="s">
        <v>292</v>
      </c>
      <c r="M4202" s="46"/>
      <c r="N4202" s="10" t="s">
        <v>294</v>
      </c>
      <c r="O4202" s="10" t="s">
        <v>294</v>
      </c>
      <c r="P4202" s="10" t="s">
        <v>295</v>
      </c>
      <c r="Q4202" s="10"/>
      <c r="R4202" s="10" t="s">
        <v>381</v>
      </c>
      <c r="S4202" s="10" t="s">
        <v>11236</v>
      </c>
      <c r="T4202" s="10" t="s">
        <v>381</v>
      </c>
      <c r="U4202" s="10"/>
      <c r="V4202" s="10" t="s">
        <v>291</v>
      </c>
      <c r="Z4202" s="47"/>
      <c r="AD4202" s="47"/>
      <c r="AH4202" s="47"/>
      <c r="AI4202" s="10" t="s">
        <v>682</v>
      </c>
      <c r="AJ4202" s="10" t="s">
        <v>298</v>
      </c>
      <c r="AK4202" s="10" t="s">
        <v>291</v>
      </c>
      <c r="AL4202" s="10" t="s">
        <v>299</v>
      </c>
      <c r="AM4202" s="10"/>
      <c r="AN4202" s="10" t="s">
        <v>683</v>
      </c>
      <c r="AO4202" s="10"/>
      <c r="AS4202" s="48"/>
      <c r="AT4202" s="50"/>
      <c r="AU4202" s="50"/>
      <c r="AV4202" s="50"/>
      <c r="AW4202" s="50"/>
      <c r="AX4202" s="49">
        <v>1</v>
      </c>
    </row>
    <row r="4203" spans="1:50" ht="14.25" customHeight="1" x14ac:dyDescent="0.55000000000000004">
      <c r="A4203" s="45">
        <v>7815513</v>
      </c>
      <c r="B4203" s="10" t="s">
        <v>284</v>
      </c>
      <c r="C4203" s="10" t="s">
        <v>16</v>
      </c>
      <c r="D4203" s="10" t="s">
        <v>9516</v>
      </c>
      <c r="F4203" s="10" t="s">
        <v>11016</v>
      </c>
      <c r="G4203" s="10" t="s">
        <v>11017</v>
      </c>
      <c r="H4203" s="10" t="s">
        <v>11233</v>
      </c>
      <c r="I4203" s="10" t="s">
        <v>11237</v>
      </c>
      <c r="J4203" s="10" t="s">
        <v>11238</v>
      </c>
      <c r="K4203" s="10" t="s">
        <v>291</v>
      </c>
      <c r="L4203" s="10" t="s">
        <v>292</v>
      </c>
      <c r="M4203" s="46"/>
      <c r="N4203" s="10" t="s">
        <v>294</v>
      </c>
      <c r="O4203" s="10" t="s">
        <v>294</v>
      </c>
      <c r="P4203" s="10" t="s">
        <v>295</v>
      </c>
      <c r="Q4203" s="10"/>
      <c r="R4203" s="10" t="s">
        <v>381</v>
      </c>
      <c r="S4203" s="10" t="s">
        <v>11047</v>
      </c>
      <c r="T4203" s="10" t="s">
        <v>381</v>
      </c>
      <c r="U4203" s="10"/>
      <c r="V4203" s="10" t="s">
        <v>291</v>
      </c>
      <c r="Z4203" s="47"/>
      <c r="AD4203" s="47"/>
      <c r="AH4203" s="47"/>
      <c r="AI4203" s="10" t="s">
        <v>682</v>
      </c>
      <c r="AJ4203" s="10" t="s">
        <v>298</v>
      </c>
      <c r="AK4203" s="10" t="s">
        <v>291</v>
      </c>
      <c r="AL4203" s="10" t="s">
        <v>299</v>
      </c>
      <c r="AM4203" s="10"/>
      <c r="AN4203" s="10" t="s">
        <v>683</v>
      </c>
      <c r="AO4203" s="10"/>
      <c r="AS4203" s="48"/>
      <c r="AT4203" s="50"/>
      <c r="AU4203" s="50"/>
      <c r="AV4203" s="50"/>
      <c r="AW4203" s="50"/>
      <c r="AX4203" s="49">
        <v>1</v>
      </c>
    </row>
    <row r="4204" spans="1:50" ht="14.25" customHeight="1" x14ac:dyDescent="0.55000000000000004">
      <c r="A4204" s="45">
        <v>1263646</v>
      </c>
      <c r="B4204" s="10" t="s">
        <v>284</v>
      </c>
      <c r="C4204" s="10" t="s">
        <v>16</v>
      </c>
      <c r="D4204" s="10" t="s">
        <v>9516</v>
      </c>
      <c r="F4204" s="10" t="s">
        <v>11016</v>
      </c>
      <c r="G4204" s="10" t="s">
        <v>11017</v>
      </c>
      <c r="H4204" s="10" t="s">
        <v>11233</v>
      </c>
      <c r="I4204" s="10" t="s">
        <v>11239</v>
      </c>
      <c r="J4204" s="10" t="s">
        <v>11240</v>
      </c>
      <c r="K4204" s="10" t="s">
        <v>291</v>
      </c>
      <c r="L4204" s="10" t="s">
        <v>292</v>
      </c>
      <c r="M4204" s="46"/>
      <c r="N4204" s="10" t="s">
        <v>294</v>
      </c>
      <c r="O4204" s="10" t="s">
        <v>294</v>
      </c>
      <c r="P4204" s="10" t="s">
        <v>295</v>
      </c>
      <c r="Q4204" s="10"/>
      <c r="R4204" s="10" t="s">
        <v>381</v>
      </c>
      <c r="S4204" s="10" t="s">
        <v>11047</v>
      </c>
      <c r="T4204" s="10" t="s">
        <v>381</v>
      </c>
      <c r="U4204" s="10"/>
      <c r="V4204" s="10" t="s">
        <v>291</v>
      </c>
      <c r="Z4204" s="47"/>
      <c r="AD4204" s="47"/>
      <c r="AH4204" s="47"/>
      <c r="AI4204" s="10" t="s">
        <v>682</v>
      </c>
      <c r="AJ4204" s="10" t="s">
        <v>298</v>
      </c>
      <c r="AK4204" s="10" t="s">
        <v>291</v>
      </c>
      <c r="AL4204" s="10" t="s">
        <v>299</v>
      </c>
      <c r="AM4204" s="10"/>
      <c r="AN4204" s="10" t="s">
        <v>683</v>
      </c>
      <c r="AO4204" s="10"/>
      <c r="AS4204" s="48"/>
      <c r="AT4204" s="50"/>
      <c r="AU4204" s="50"/>
      <c r="AV4204" s="50"/>
      <c r="AW4204" s="50"/>
      <c r="AX4204" s="49">
        <v>1</v>
      </c>
    </row>
    <row r="4205" spans="1:50" ht="14.25" customHeight="1" x14ac:dyDescent="0.55000000000000004">
      <c r="A4205" s="45">
        <v>1263629</v>
      </c>
      <c r="B4205" s="10" t="s">
        <v>284</v>
      </c>
      <c r="C4205" s="10" t="s">
        <v>16</v>
      </c>
      <c r="D4205" s="10" t="s">
        <v>9516</v>
      </c>
      <c r="F4205" s="10" t="s">
        <v>11016</v>
      </c>
      <c r="G4205" s="10" t="s">
        <v>11017</v>
      </c>
      <c r="H4205" s="10" t="s">
        <v>11233</v>
      </c>
      <c r="I4205" s="10" t="s">
        <v>11241</v>
      </c>
      <c r="J4205" s="10" t="s">
        <v>11242</v>
      </c>
      <c r="K4205" s="10" t="s">
        <v>291</v>
      </c>
      <c r="L4205" s="10" t="s">
        <v>292</v>
      </c>
      <c r="M4205" s="46"/>
      <c r="N4205" s="10" t="s">
        <v>294</v>
      </c>
      <c r="O4205" s="10" t="s">
        <v>294</v>
      </c>
      <c r="P4205" s="10" t="s">
        <v>295</v>
      </c>
      <c r="Q4205" s="10"/>
      <c r="R4205" s="10" t="s">
        <v>381</v>
      </c>
      <c r="S4205" s="10" t="s">
        <v>11243</v>
      </c>
      <c r="T4205" s="10" t="s">
        <v>381</v>
      </c>
      <c r="U4205" s="10"/>
      <c r="V4205" s="10" t="s">
        <v>291</v>
      </c>
      <c r="Z4205" s="47"/>
      <c r="AD4205" s="47"/>
      <c r="AH4205" s="47"/>
      <c r="AI4205" s="10" t="s">
        <v>682</v>
      </c>
      <c r="AJ4205" s="10" t="s">
        <v>298</v>
      </c>
      <c r="AK4205" s="10" t="s">
        <v>291</v>
      </c>
      <c r="AL4205" s="10" t="s">
        <v>299</v>
      </c>
      <c r="AM4205" s="10"/>
      <c r="AN4205" s="10" t="s">
        <v>683</v>
      </c>
      <c r="AO4205" s="10"/>
      <c r="AS4205" s="48"/>
      <c r="AT4205" s="50"/>
      <c r="AU4205" s="50"/>
      <c r="AV4205" s="50"/>
      <c r="AW4205" s="50"/>
      <c r="AX4205" s="49">
        <v>1</v>
      </c>
    </row>
    <row r="4206" spans="1:50" ht="14.25" customHeight="1" x14ac:dyDescent="0.55000000000000004">
      <c r="A4206" s="45">
        <v>1263651</v>
      </c>
      <c r="B4206" s="10" t="s">
        <v>284</v>
      </c>
      <c r="C4206" s="10" t="s">
        <v>16</v>
      </c>
      <c r="D4206" s="10" t="s">
        <v>9516</v>
      </c>
      <c r="F4206" s="10" t="s">
        <v>11016</v>
      </c>
      <c r="G4206" s="10" t="s">
        <v>11017</v>
      </c>
      <c r="H4206" s="10" t="s">
        <v>11233</v>
      </c>
      <c r="I4206" s="10" t="s">
        <v>11244</v>
      </c>
      <c r="J4206" s="10" t="s">
        <v>11245</v>
      </c>
      <c r="K4206" s="10" t="s">
        <v>291</v>
      </c>
      <c r="L4206" s="10" t="s">
        <v>292</v>
      </c>
      <c r="M4206" s="46"/>
      <c r="N4206" s="10" t="s">
        <v>294</v>
      </c>
      <c r="O4206" s="10" t="s">
        <v>294</v>
      </c>
      <c r="P4206" s="10" t="s">
        <v>295</v>
      </c>
      <c r="Q4206" s="10"/>
      <c r="R4206" s="10" t="s">
        <v>381</v>
      </c>
      <c r="S4206" s="10" t="s">
        <v>11047</v>
      </c>
      <c r="T4206" s="10" t="s">
        <v>381</v>
      </c>
      <c r="U4206" s="10"/>
      <c r="V4206" s="10" t="s">
        <v>291</v>
      </c>
      <c r="Z4206" s="47"/>
      <c r="AD4206" s="47"/>
      <c r="AH4206" s="47"/>
      <c r="AI4206" s="10" t="s">
        <v>682</v>
      </c>
      <c r="AJ4206" s="10" t="s">
        <v>298</v>
      </c>
      <c r="AK4206" s="10" t="s">
        <v>291</v>
      </c>
      <c r="AL4206" s="10" t="s">
        <v>299</v>
      </c>
      <c r="AM4206" s="10"/>
      <c r="AN4206" s="10" t="s">
        <v>683</v>
      </c>
      <c r="AO4206" s="10"/>
      <c r="AS4206" s="48"/>
      <c r="AT4206" s="50"/>
      <c r="AU4206" s="50"/>
      <c r="AV4206" s="50"/>
      <c r="AW4206" s="50"/>
      <c r="AX4206" s="49">
        <v>1</v>
      </c>
    </row>
    <row r="4207" spans="1:50" ht="14.25" customHeight="1" x14ac:dyDescent="0.55000000000000004">
      <c r="A4207" s="45">
        <v>11242704</v>
      </c>
      <c r="B4207" s="10" t="s">
        <v>284</v>
      </c>
      <c r="C4207" s="10" t="s">
        <v>16</v>
      </c>
      <c r="D4207" s="10" t="s">
        <v>9516</v>
      </c>
      <c r="F4207" s="10" t="s">
        <v>11016</v>
      </c>
      <c r="G4207" s="10" t="s">
        <v>11017</v>
      </c>
      <c r="H4207" s="10" t="s">
        <v>11246</v>
      </c>
      <c r="I4207" s="10" t="s">
        <v>11247</v>
      </c>
      <c r="J4207" s="10" t="s">
        <v>11248</v>
      </c>
      <c r="K4207" s="10" t="s">
        <v>291</v>
      </c>
      <c r="L4207" s="10" t="s">
        <v>292</v>
      </c>
      <c r="M4207" s="46"/>
      <c r="N4207" s="10"/>
      <c r="O4207" s="10"/>
      <c r="P4207" s="10" t="s">
        <v>295</v>
      </c>
      <c r="Q4207" s="10"/>
      <c r="R4207" s="10"/>
      <c r="T4207" s="10" t="s">
        <v>381</v>
      </c>
      <c r="U4207" s="10"/>
      <c r="V4207" s="10" t="s">
        <v>381</v>
      </c>
      <c r="Z4207" s="47"/>
      <c r="AD4207" s="47"/>
      <c r="AH4207" s="47"/>
      <c r="AI4207" s="10"/>
      <c r="AJ4207" s="10" t="s">
        <v>298</v>
      </c>
      <c r="AK4207" s="10" t="s">
        <v>291</v>
      </c>
      <c r="AL4207" s="10"/>
      <c r="AM4207" s="10"/>
      <c r="AN4207" s="10"/>
      <c r="AO4207" s="10"/>
      <c r="AS4207" s="48"/>
      <c r="AT4207" s="50"/>
      <c r="AU4207" s="50"/>
      <c r="AV4207" s="50"/>
      <c r="AW4207" s="50"/>
      <c r="AX4207" s="49">
        <v>1</v>
      </c>
    </row>
    <row r="4208" spans="1:50" ht="14.25" customHeight="1" x14ac:dyDescent="0.55000000000000004">
      <c r="A4208" s="45">
        <v>1256889</v>
      </c>
      <c r="B4208" s="10" t="s">
        <v>284</v>
      </c>
      <c r="C4208" s="10" t="s">
        <v>16</v>
      </c>
      <c r="D4208" s="10" t="s">
        <v>9516</v>
      </c>
      <c r="F4208" s="10" t="s">
        <v>11016</v>
      </c>
      <c r="G4208" s="10" t="s">
        <v>11017</v>
      </c>
      <c r="H4208" s="10" t="s">
        <v>11246</v>
      </c>
      <c r="I4208" s="10" t="s">
        <v>11249</v>
      </c>
      <c r="J4208" s="10" t="s">
        <v>11250</v>
      </c>
      <c r="K4208" s="10" t="s">
        <v>291</v>
      </c>
      <c r="L4208" s="10" t="s">
        <v>292</v>
      </c>
      <c r="M4208" s="46"/>
      <c r="N4208" s="10"/>
      <c r="O4208" s="10"/>
      <c r="P4208" s="10" t="s">
        <v>295</v>
      </c>
      <c r="Q4208" s="10"/>
      <c r="R4208" s="10"/>
      <c r="T4208" s="10" t="s">
        <v>381</v>
      </c>
      <c r="U4208" s="10"/>
      <c r="V4208" s="10" t="s">
        <v>381</v>
      </c>
      <c r="Z4208" s="47"/>
      <c r="AD4208" s="47"/>
      <c r="AH4208" s="47"/>
      <c r="AI4208" s="10"/>
      <c r="AJ4208" s="10" t="s">
        <v>298</v>
      </c>
      <c r="AK4208" s="10" t="s">
        <v>291</v>
      </c>
      <c r="AL4208" s="10"/>
      <c r="AM4208" s="10"/>
      <c r="AN4208" s="10"/>
      <c r="AO4208" s="10"/>
      <c r="AS4208" s="48"/>
      <c r="AT4208" s="50"/>
      <c r="AU4208" s="50"/>
      <c r="AV4208" s="50"/>
      <c r="AW4208" s="50"/>
      <c r="AX4208" s="49">
        <v>1</v>
      </c>
    </row>
    <row r="4209" spans="1:50" ht="14.25" customHeight="1" x14ac:dyDescent="0.55000000000000004">
      <c r="A4209" s="45">
        <v>1255863</v>
      </c>
      <c r="B4209" s="10" t="s">
        <v>284</v>
      </c>
      <c r="C4209" s="10" t="s">
        <v>16</v>
      </c>
      <c r="D4209" s="10" t="s">
        <v>9516</v>
      </c>
      <c r="F4209" s="10" t="s">
        <v>11016</v>
      </c>
      <c r="G4209" s="10" t="s">
        <v>11017</v>
      </c>
      <c r="H4209" s="10" t="s">
        <v>11251</v>
      </c>
      <c r="I4209" s="10" t="s">
        <v>11252</v>
      </c>
      <c r="J4209" s="10" t="s">
        <v>11253</v>
      </c>
      <c r="K4209" s="10" t="s">
        <v>291</v>
      </c>
      <c r="L4209" s="10" t="s">
        <v>292</v>
      </c>
      <c r="M4209" s="46"/>
      <c r="N4209" s="10"/>
      <c r="O4209" s="10"/>
      <c r="P4209" s="10" t="s">
        <v>295</v>
      </c>
      <c r="Q4209" s="10"/>
      <c r="R4209" s="10"/>
      <c r="T4209" s="10" t="s">
        <v>381</v>
      </c>
      <c r="U4209" s="10"/>
      <c r="V4209" s="10" t="s">
        <v>381</v>
      </c>
      <c r="Z4209" s="47"/>
      <c r="AD4209" s="47"/>
      <c r="AH4209" s="47"/>
      <c r="AI4209" s="10"/>
      <c r="AJ4209" s="10" t="s">
        <v>298</v>
      </c>
      <c r="AK4209" s="10" t="s">
        <v>291</v>
      </c>
      <c r="AL4209" s="10"/>
      <c r="AM4209" s="10"/>
      <c r="AN4209" s="10"/>
      <c r="AO4209" s="10"/>
      <c r="AS4209" s="48"/>
      <c r="AT4209" s="50"/>
      <c r="AU4209" s="50"/>
      <c r="AV4209" s="50"/>
      <c r="AW4209" s="50"/>
      <c r="AX4209" s="49">
        <v>1</v>
      </c>
    </row>
    <row r="4210" spans="1:50" ht="14.25" customHeight="1" x14ac:dyDescent="0.55000000000000004">
      <c r="A4210" s="45">
        <v>1272480</v>
      </c>
      <c r="B4210" s="10" t="s">
        <v>284</v>
      </c>
      <c r="C4210" s="10" t="s">
        <v>16</v>
      </c>
      <c r="D4210" s="10" t="s">
        <v>9516</v>
      </c>
      <c r="F4210" s="10" t="s">
        <v>11016</v>
      </c>
      <c r="G4210" s="10" t="s">
        <v>11017</v>
      </c>
      <c r="H4210" s="10" t="s">
        <v>11254</v>
      </c>
      <c r="I4210" s="10" t="s">
        <v>11255</v>
      </c>
      <c r="J4210" s="10" t="s">
        <v>11256</v>
      </c>
      <c r="K4210" s="10" t="s">
        <v>291</v>
      </c>
      <c r="L4210" s="10" t="s">
        <v>292</v>
      </c>
      <c r="M4210" s="46"/>
      <c r="N4210" s="10"/>
      <c r="O4210" s="10"/>
      <c r="P4210" s="10" t="s">
        <v>295</v>
      </c>
      <c r="Q4210" s="10"/>
      <c r="R4210" s="10"/>
      <c r="T4210" s="10" t="s">
        <v>381</v>
      </c>
      <c r="U4210" s="10"/>
      <c r="V4210" s="10" t="s">
        <v>381</v>
      </c>
      <c r="Z4210" s="47"/>
      <c r="AD4210" s="47"/>
      <c r="AH4210" s="47"/>
      <c r="AI4210" s="10"/>
      <c r="AJ4210" s="10" t="s">
        <v>298</v>
      </c>
      <c r="AK4210" s="10" t="s">
        <v>291</v>
      </c>
      <c r="AL4210" s="10"/>
      <c r="AM4210" s="10"/>
      <c r="AN4210" s="10"/>
      <c r="AO4210" s="10"/>
      <c r="AS4210" s="48"/>
      <c r="AT4210" s="50"/>
      <c r="AU4210" s="50"/>
      <c r="AV4210" s="50"/>
      <c r="AW4210" s="50"/>
      <c r="AX4210" s="49">
        <v>1</v>
      </c>
    </row>
    <row r="4211" spans="1:50" ht="14.25" customHeight="1" x14ac:dyDescent="0.55000000000000004">
      <c r="A4211" s="45">
        <v>1261955</v>
      </c>
      <c r="B4211" s="10" t="s">
        <v>284</v>
      </c>
      <c r="C4211" s="10" t="s">
        <v>16</v>
      </c>
      <c r="D4211" s="10" t="s">
        <v>9516</v>
      </c>
      <c r="F4211" s="10" t="s">
        <v>11016</v>
      </c>
      <c r="G4211" s="10" t="s">
        <v>11017</v>
      </c>
      <c r="H4211" s="10" t="s">
        <v>11257</v>
      </c>
      <c r="I4211" s="10" t="s">
        <v>11258</v>
      </c>
      <c r="J4211" s="10" t="s">
        <v>11259</v>
      </c>
      <c r="K4211" s="10" t="s">
        <v>291</v>
      </c>
      <c r="L4211" s="10" t="s">
        <v>292</v>
      </c>
      <c r="M4211" s="46"/>
      <c r="N4211" s="10"/>
      <c r="O4211" s="10"/>
      <c r="P4211" s="10" t="s">
        <v>295</v>
      </c>
      <c r="Q4211" s="10"/>
      <c r="R4211" s="10"/>
      <c r="T4211" s="10" t="s">
        <v>381</v>
      </c>
      <c r="U4211" s="10"/>
      <c r="V4211" s="10" t="s">
        <v>381</v>
      </c>
      <c r="Z4211" s="47"/>
      <c r="AD4211" s="47"/>
      <c r="AH4211" s="47"/>
      <c r="AI4211" s="10"/>
      <c r="AJ4211" s="10" t="s">
        <v>298</v>
      </c>
      <c r="AK4211" s="10" t="s">
        <v>291</v>
      </c>
      <c r="AL4211" s="10"/>
      <c r="AM4211" s="10"/>
      <c r="AN4211" s="10"/>
      <c r="AO4211" s="10"/>
      <c r="AS4211" s="48"/>
      <c r="AT4211" s="50"/>
      <c r="AU4211" s="50"/>
      <c r="AV4211" s="50"/>
      <c r="AW4211" s="50"/>
      <c r="AX4211" s="49">
        <v>1</v>
      </c>
    </row>
    <row r="4212" spans="1:50" ht="14.25" customHeight="1" x14ac:dyDescent="0.55000000000000004">
      <c r="A4212" s="45">
        <v>1259376</v>
      </c>
      <c r="B4212" s="10" t="s">
        <v>284</v>
      </c>
      <c r="C4212" s="10" t="s">
        <v>16</v>
      </c>
      <c r="D4212" s="10" t="s">
        <v>9516</v>
      </c>
      <c r="F4212" s="10" t="s">
        <v>11016</v>
      </c>
      <c r="G4212" s="10" t="s">
        <v>11017</v>
      </c>
      <c r="H4212" s="10" t="s">
        <v>11260</v>
      </c>
      <c r="I4212" s="10" t="s">
        <v>11261</v>
      </c>
      <c r="J4212" s="10" t="s">
        <v>11262</v>
      </c>
      <c r="K4212" s="10" t="s">
        <v>291</v>
      </c>
      <c r="L4212" s="10" t="s">
        <v>292</v>
      </c>
      <c r="M4212" s="46"/>
      <c r="N4212" s="10"/>
      <c r="O4212" s="10"/>
      <c r="P4212" s="10" t="s">
        <v>295</v>
      </c>
      <c r="Q4212" s="10"/>
      <c r="R4212" s="10"/>
      <c r="T4212" s="10" t="s">
        <v>381</v>
      </c>
      <c r="U4212" s="10"/>
      <c r="V4212" s="10" t="s">
        <v>381</v>
      </c>
      <c r="Z4212" s="47"/>
      <c r="AD4212" s="47"/>
      <c r="AH4212" s="47"/>
      <c r="AI4212" s="10"/>
      <c r="AJ4212" s="10" t="s">
        <v>298</v>
      </c>
      <c r="AK4212" s="10" t="s">
        <v>291</v>
      </c>
      <c r="AL4212" s="10"/>
      <c r="AM4212" s="10"/>
      <c r="AN4212" s="10"/>
      <c r="AO4212" s="10"/>
      <c r="AS4212" s="48"/>
      <c r="AT4212" s="50"/>
      <c r="AU4212" s="50"/>
      <c r="AV4212" s="50"/>
      <c r="AW4212" s="50"/>
      <c r="AX4212" s="49">
        <v>1</v>
      </c>
    </row>
    <row r="4213" spans="1:50" ht="14.25" customHeight="1" x14ac:dyDescent="0.55000000000000004">
      <c r="A4213" s="45">
        <v>1259186</v>
      </c>
      <c r="B4213" s="10" t="s">
        <v>284</v>
      </c>
      <c r="C4213" s="10" t="s">
        <v>16</v>
      </c>
      <c r="D4213" s="10" t="s">
        <v>9516</v>
      </c>
      <c r="F4213" s="10" t="s">
        <v>11016</v>
      </c>
      <c r="G4213" s="10" t="s">
        <v>11017</v>
      </c>
      <c r="H4213" s="10" t="s">
        <v>11260</v>
      </c>
      <c r="I4213" s="10" t="s">
        <v>11263</v>
      </c>
      <c r="J4213" s="10" t="s">
        <v>11264</v>
      </c>
      <c r="K4213" s="10" t="s">
        <v>291</v>
      </c>
      <c r="L4213" s="10" t="s">
        <v>292</v>
      </c>
      <c r="M4213" s="46"/>
      <c r="N4213" s="10"/>
      <c r="O4213" s="10"/>
      <c r="P4213" s="10" t="s">
        <v>295</v>
      </c>
      <c r="Q4213" s="10"/>
      <c r="R4213" s="10"/>
      <c r="T4213" s="10" t="s">
        <v>381</v>
      </c>
      <c r="U4213" s="10"/>
      <c r="V4213" s="10" t="s">
        <v>381</v>
      </c>
      <c r="Z4213" s="47"/>
      <c r="AD4213" s="47"/>
      <c r="AH4213" s="47"/>
      <c r="AI4213" s="10"/>
      <c r="AJ4213" s="10" t="s">
        <v>298</v>
      </c>
      <c r="AK4213" s="10" t="s">
        <v>291</v>
      </c>
      <c r="AL4213" s="10"/>
      <c r="AM4213" s="10"/>
      <c r="AN4213" s="10"/>
      <c r="AO4213" s="10"/>
      <c r="AP4213" s="10"/>
      <c r="AQ4213" s="10">
        <v>8</v>
      </c>
      <c r="AR4213" s="51">
        <v>3</v>
      </c>
      <c r="AS4213" s="48">
        <v>3</v>
      </c>
      <c r="AT4213" s="50"/>
      <c r="AU4213" s="50"/>
      <c r="AV4213" s="50"/>
      <c r="AW4213" s="50"/>
      <c r="AX4213" s="49">
        <v>1</v>
      </c>
    </row>
    <row r="4214" spans="1:50" ht="14.25" customHeight="1" x14ac:dyDescent="0.55000000000000004">
      <c r="A4214" s="45">
        <v>1263547</v>
      </c>
      <c r="B4214" s="10" t="s">
        <v>284</v>
      </c>
      <c r="C4214" s="10" t="s">
        <v>16</v>
      </c>
      <c r="D4214" s="10" t="s">
        <v>9516</v>
      </c>
      <c r="F4214" s="10" t="s">
        <v>11016</v>
      </c>
      <c r="G4214" s="10" t="s">
        <v>11017</v>
      </c>
      <c r="H4214" s="10" t="s">
        <v>11265</v>
      </c>
      <c r="I4214" s="10" t="s">
        <v>11266</v>
      </c>
      <c r="J4214" s="10" t="s">
        <v>11267</v>
      </c>
      <c r="K4214" s="10" t="s">
        <v>291</v>
      </c>
      <c r="L4214" s="10" t="s">
        <v>292</v>
      </c>
      <c r="M4214" s="46"/>
      <c r="N4214" s="10" t="s">
        <v>294</v>
      </c>
      <c r="O4214" s="10" t="s">
        <v>294</v>
      </c>
      <c r="P4214" s="10" t="s">
        <v>295</v>
      </c>
      <c r="Q4214" s="10"/>
      <c r="R4214" s="10" t="s">
        <v>381</v>
      </c>
      <c r="S4214" s="10" t="s">
        <v>11268</v>
      </c>
      <c r="T4214" s="10" t="s">
        <v>381</v>
      </c>
      <c r="U4214" s="10"/>
      <c r="V4214" s="10" t="s">
        <v>291</v>
      </c>
      <c r="Z4214" s="47"/>
      <c r="AD4214" s="47"/>
      <c r="AH4214" s="47"/>
      <c r="AI4214" s="10" t="s">
        <v>682</v>
      </c>
      <c r="AJ4214" s="10" t="s">
        <v>298</v>
      </c>
      <c r="AK4214" s="10" t="s">
        <v>291</v>
      </c>
      <c r="AL4214" s="10" t="s">
        <v>299</v>
      </c>
      <c r="AM4214" s="10"/>
      <c r="AN4214" s="10" t="s">
        <v>683</v>
      </c>
      <c r="AO4214" s="10"/>
      <c r="AS4214" s="48"/>
      <c r="AT4214" s="50"/>
      <c r="AU4214" s="50"/>
      <c r="AV4214" s="50"/>
      <c r="AW4214" s="50"/>
      <c r="AX4214" s="49">
        <v>1</v>
      </c>
    </row>
    <row r="4215" spans="1:50" ht="14.25" customHeight="1" x14ac:dyDescent="0.55000000000000004">
      <c r="A4215" s="45">
        <v>1263506</v>
      </c>
      <c r="B4215" s="10" t="s">
        <v>284</v>
      </c>
      <c r="C4215" s="10" t="s">
        <v>16</v>
      </c>
      <c r="D4215" s="10" t="s">
        <v>9516</v>
      </c>
      <c r="F4215" s="10" t="s">
        <v>11016</v>
      </c>
      <c r="G4215" s="10" t="s">
        <v>11017</v>
      </c>
      <c r="H4215" s="10" t="s">
        <v>11265</v>
      </c>
      <c r="I4215" s="10" t="s">
        <v>11269</v>
      </c>
      <c r="J4215" s="10" t="s">
        <v>11270</v>
      </c>
      <c r="K4215" s="10" t="s">
        <v>291</v>
      </c>
      <c r="L4215" s="10" t="s">
        <v>292</v>
      </c>
      <c r="M4215" s="46"/>
      <c r="N4215" s="10" t="s">
        <v>294</v>
      </c>
      <c r="O4215" s="10" t="s">
        <v>294</v>
      </c>
      <c r="P4215" s="10" t="s">
        <v>295</v>
      </c>
      <c r="Q4215" s="10"/>
      <c r="R4215" s="10" t="s">
        <v>381</v>
      </c>
      <c r="S4215" s="10" t="s">
        <v>11243</v>
      </c>
      <c r="T4215" s="10" t="s">
        <v>381</v>
      </c>
      <c r="U4215" s="10"/>
      <c r="V4215" s="10" t="s">
        <v>291</v>
      </c>
      <c r="Z4215" s="47"/>
      <c r="AD4215" s="47"/>
      <c r="AH4215" s="47"/>
      <c r="AI4215" s="10" t="s">
        <v>682</v>
      </c>
      <c r="AJ4215" s="10" t="s">
        <v>298</v>
      </c>
      <c r="AK4215" s="10" t="s">
        <v>291</v>
      </c>
      <c r="AL4215" s="10" t="s">
        <v>299</v>
      </c>
      <c r="AM4215" s="10"/>
      <c r="AN4215" s="10" t="s">
        <v>683</v>
      </c>
      <c r="AO4215" s="10"/>
      <c r="AS4215" s="48"/>
      <c r="AT4215" s="50"/>
      <c r="AU4215" s="50"/>
      <c r="AV4215" s="50"/>
      <c r="AW4215" s="50"/>
      <c r="AX4215" s="49">
        <v>1</v>
      </c>
    </row>
    <row r="4216" spans="1:50" ht="14.25" customHeight="1" x14ac:dyDescent="0.55000000000000004">
      <c r="A4216" s="45">
        <v>1273626</v>
      </c>
      <c r="B4216" s="10" t="s">
        <v>284</v>
      </c>
      <c r="C4216" s="10" t="s">
        <v>16</v>
      </c>
      <c r="D4216" s="10" t="s">
        <v>9516</v>
      </c>
      <c r="F4216" s="10" t="s">
        <v>11016</v>
      </c>
      <c r="G4216" s="10" t="s">
        <v>11271</v>
      </c>
      <c r="H4216" s="10" t="s">
        <v>11272</v>
      </c>
      <c r="I4216" s="10" t="s">
        <v>11273</v>
      </c>
      <c r="J4216" s="10" t="s">
        <v>11274</v>
      </c>
      <c r="K4216" s="10" t="s">
        <v>291</v>
      </c>
      <c r="L4216" s="10" t="s">
        <v>292</v>
      </c>
      <c r="M4216" s="46"/>
      <c r="N4216" s="10"/>
      <c r="O4216" s="10"/>
      <c r="P4216" s="10" t="s">
        <v>295</v>
      </c>
      <c r="Q4216" s="10"/>
      <c r="R4216" s="10"/>
      <c r="T4216" s="10" t="s">
        <v>381</v>
      </c>
      <c r="U4216" s="10"/>
      <c r="V4216" s="10" t="s">
        <v>381</v>
      </c>
      <c r="Z4216" s="47"/>
      <c r="AD4216" s="47"/>
      <c r="AH4216" s="47"/>
      <c r="AI4216" s="10"/>
      <c r="AJ4216" s="10" t="s">
        <v>298</v>
      </c>
      <c r="AK4216" s="10" t="s">
        <v>291</v>
      </c>
      <c r="AL4216" s="10"/>
      <c r="AM4216" s="10"/>
      <c r="AN4216" s="10"/>
      <c r="AO4216" s="10"/>
      <c r="AP4216" s="10">
        <v>4</v>
      </c>
      <c r="AQ4216" s="10">
        <v>9</v>
      </c>
      <c r="AS4216" s="48">
        <v>6.5</v>
      </c>
      <c r="AT4216" s="50"/>
      <c r="AU4216" s="50"/>
      <c r="AV4216" s="50"/>
      <c r="AW4216" s="50"/>
      <c r="AX4216" s="49">
        <v>1</v>
      </c>
    </row>
    <row r="4217" spans="1:50" ht="14.25" customHeight="1" x14ac:dyDescent="0.55000000000000004">
      <c r="A4217" s="45">
        <v>8253697</v>
      </c>
      <c r="B4217" s="10" t="s">
        <v>284</v>
      </c>
      <c r="C4217" s="10" t="s">
        <v>16</v>
      </c>
      <c r="D4217" s="10" t="s">
        <v>9516</v>
      </c>
      <c r="F4217" s="10" t="s">
        <v>11016</v>
      </c>
      <c r="G4217" s="10" t="s">
        <v>11271</v>
      </c>
      <c r="H4217" s="10" t="s">
        <v>11275</v>
      </c>
      <c r="I4217" s="10" t="s">
        <v>11276</v>
      </c>
      <c r="J4217" s="10" t="s">
        <v>11277</v>
      </c>
      <c r="K4217" s="10" t="s">
        <v>291</v>
      </c>
      <c r="L4217" s="10" t="s">
        <v>292</v>
      </c>
      <c r="M4217" s="46"/>
      <c r="N4217" s="10"/>
      <c r="O4217" s="10"/>
      <c r="P4217" s="10" t="s">
        <v>295</v>
      </c>
      <c r="Q4217" s="10"/>
      <c r="R4217" s="10"/>
      <c r="T4217" s="10" t="s">
        <v>381</v>
      </c>
      <c r="U4217" s="10"/>
      <c r="V4217" s="10" t="s">
        <v>381</v>
      </c>
      <c r="Z4217" s="47"/>
      <c r="AD4217" s="47"/>
      <c r="AH4217" s="47"/>
      <c r="AI4217" s="10"/>
      <c r="AJ4217" s="10" t="s">
        <v>298</v>
      </c>
      <c r="AK4217" s="10" t="s">
        <v>291</v>
      </c>
      <c r="AL4217" s="10"/>
      <c r="AM4217" s="10"/>
      <c r="AN4217" s="10"/>
      <c r="AO4217" s="10"/>
      <c r="AS4217" s="48"/>
      <c r="AT4217" s="50"/>
      <c r="AU4217" s="50"/>
      <c r="AV4217" s="50"/>
      <c r="AW4217" s="50"/>
      <c r="AX4217" s="49">
        <v>1</v>
      </c>
    </row>
    <row r="4218" spans="1:50" ht="14.25" customHeight="1" x14ac:dyDescent="0.55000000000000004">
      <c r="A4218" s="45">
        <v>1300033</v>
      </c>
      <c r="B4218" s="10" t="s">
        <v>284</v>
      </c>
      <c r="C4218" s="10" t="s">
        <v>16</v>
      </c>
      <c r="D4218" s="10" t="s">
        <v>9516</v>
      </c>
      <c r="F4218" s="10" t="s">
        <v>11016</v>
      </c>
      <c r="G4218" s="10" t="s">
        <v>11271</v>
      </c>
      <c r="H4218" s="10" t="s">
        <v>11278</v>
      </c>
      <c r="I4218" s="10" t="s">
        <v>11279</v>
      </c>
      <c r="J4218" s="10" t="s">
        <v>11280</v>
      </c>
      <c r="K4218" s="10" t="s">
        <v>291</v>
      </c>
      <c r="L4218" s="10" t="s">
        <v>292</v>
      </c>
      <c r="M4218" s="46"/>
      <c r="N4218" s="10"/>
      <c r="O4218" s="10"/>
      <c r="P4218" s="10" t="s">
        <v>295</v>
      </c>
      <c r="Q4218" s="10"/>
      <c r="R4218" s="10"/>
      <c r="T4218" s="10" t="s">
        <v>381</v>
      </c>
      <c r="U4218" s="10"/>
      <c r="V4218" s="10" t="s">
        <v>381</v>
      </c>
      <c r="Z4218" s="47"/>
      <c r="AD4218" s="47"/>
      <c r="AH4218" s="47"/>
      <c r="AI4218" s="10"/>
      <c r="AJ4218" s="10" t="s">
        <v>298</v>
      </c>
      <c r="AK4218" s="10" t="s">
        <v>291</v>
      </c>
      <c r="AL4218" s="10"/>
      <c r="AM4218" s="10"/>
      <c r="AN4218" s="10"/>
      <c r="AO4218" s="10"/>
      <c r="AS4218" s="48"/>
      <c r="AT4218" s="50"/>
      <c r="AU4218" s="50"/>
      <c r="AV4218" s="50"/>
      <c r="AW4218" s="50"/>
      <c r="AX4218" s="49">
        <v>1</v>
      </c>
    </row>
    <row r="4219" spans="1:50" ht="14.25" customHeight="1" x14ac:dyDescent="0.55000000000000004">
      <c r="A4219" s="45">
        <v>1280433</v>
      </c>
      <c r="B4219" s="10" t="s">
        <v>284</v>
      </c>
      <c r="C4219" s="10" t="s">
        <v>16</v>
      </c>
      <c r="D4219" s="10" t="s">
        <v>9516</v>
      </c>
      <c r="F4219" s="10" t="s">
        <v>11016</v>
      </c>
      <c r="G4219" s="10" t="s">
        <v>11271</v>
      </c>
      <c r="H4219" s="10" t="s">
        <v>11281</v>
      </c>
      <c r="I4219" s="10" t="s">
        <v>11282</v>
      </c>
      <c r="J4219" s="10" t="s">
        <v>11283</v>
      </c>
      <c r="K4219" s="10" t="s">
        <v>291</v>
      </c>
      <c r="L4219" s="10" t="s">
        <v>292</v>
      </c>
      <c r="M4219" s="46"/>
      <c r="N4219" s="10"/>
      <c r="O4219" s="10"/>
      <c r="P4219" s="10" t="s">
        <v>295</v>
      </c>
      <c r="Q4219" s="10"/>
      <c r="R4219" s="10"/>
      <c r="T4219" s="10" t="s">
        <v>381</v>
      </c>
      <c r="U4219" s="10"/>
      <c r="V4219" s="10" t="s">
        <v>381</v>
      </c>
      <c r="Z4219" s="47"/>
      <c r="AD4219" s="47"/>
      <c r="AH4219" s="47"/>
      <c r="AI4219" s="10"/>
      <c r="AJ4219" s="10" t="s">
        <v>298</v>
      </c>
      <c r="AK4219" s="10" t="s">
        <v>291</v>
      </c>
      <c r="AL4219" s="10"/>
      <c r="AM4219" s="10"/>
      <c r="AN4219" s="10"/>
      <c r="AO4219" s="10"/>
      <c r="AP4219" s="10">
        <v>10</v>
      </c>
      <c r="AQ4219" s="10">
        <v>20</v>
      </c>
      <c r="AS4219" s="48">
        <v>15</v>
      </c>
      <c r="AT4219" s="50"/>
      <c r="AU4219" s="50"/>
      <c r="AV4219" s="50"/>
      <c r="AW4219" s="50"/>
      <c r="AX4219" s="49">
        <v>1</v>
      </c>
    </row>
    <row r="4220" spans="1:50" ht="14.25" customHeight="1" x14ac:dyDescent="0.55000000000000004">
      <c r="A4220" s="45">
        <v>1277002</v>
      </c>
      <c r="B4220" s="10" t="s">
        <v>284</v>
      </c>
      <c r="C4220" s="10" t="s">
        <v>16</v>
      </c>
      <c r="D4220" s="10" t="s">
        <v>9516</v>
      </c>
      <c r="F4220" s="10" t="s">
        <v>11016</v>
      </c>
      <c r="G4220" s="10" t="s">
        <v>11271</v>
      </c>
      <c r="H4220" s="10" t="s">
        <v>11284</v>
      </c>
      <c r="I4220" s="10" t="s">
        <v>11285</v>
      </c>
      <c r="J4220" s="10" t="s">
        <v>11286</v>
      </c>
      <c r="K4220" s="10" t="s">
        <v>291</v>
      </c>
      <c r="L4220" s="10" t="s">
        <v>292</v>
      </c>
      <c r="M4220" s="46"/>
      <c r="N4220" s="10"/>
      <c r="O4220" s="10"/>
      <c r="P4220" s="10" t="s">
        <v>295</v>
      </c>
      <c r="Q4220" s="10"/>
      <c r="R4220" s="10"/>
      <c r="T4220" s="10" t="s">
        <v>381</v>
      </c>
      <c r="U4220" s="10"/>
      <c r="V4220" s="10" t="s">
        <v>381</v>
      </c>
      <c r="Z4220" s="47"/>
      <c r="AD4220" s="47"/>
      <c r="AH4220" s="47"/>
      <c r="AI4220" s="10"/>
      <c r="AJ4220" s="10" t="s">
        <v>298</v>
      </c>
      <c r="AK4220" s="10" t="s">
        <v>291</v>
      </c>
      <c r="AL4220" s="10"/>
      <c r="AM4220" s="10"/>
      <c r="AN4220" s="10"/>
      <c r="AO4220" s="10"/>
      <c r="AS4220" s="48"/>
      <c r="AT4220" s="50"/>
      <c r="AU4220" s="50"/>
      <c r="AV4220" s="50"/>
      <c r="AW4220" s="50"/>
      <c r="AX4220" s="49">
        <v>1</v>
      </c>
    </row>
    <row r="4221" spans="1:50" ht="14.25" customHeight="1" x14ac:dyDescent="0.55000000000000004">
      <c r="A4221" s="45">
        <v>1277006</v>
      </c>
      <c r="B4221" s="10" t="s">
        <v>284</v>
      </c>
      <c r="C4221" s="10" t="s">
        <v>16</v>
      </c>
      <c r="D4221" s="10" t="s">
        <v>9516</v>
      </c>
      <c r="F4221" s="10" t="s">
        <v>11016</v>
      </c>
      <c r="G4221" s="10" t="s">
        <v>11271</v>
      </c>
      <c r="H4221" s="10" t="s">
        <v>11284</v>
      </c>
      <c r="I4221" s="10" t="s">
        <v>11287</v>
      </c>
      <c r="J4221" s="10" t="s">
        <v>11288</v>
      </c>
      <c r="K4221" s="10" t="s">
        <v>291</v>
      </c>
      <c r="L4221" s="10" t="s">
        <v>292</v>
      </c>
      <c r="M4221" s="46"/>
      <c r="N4221" s="10"/>
      <c r="O4221" s="10"/>
      <c r="P4221" s="10" t="s">
        <v>295</v>
      </c>
      <c r="Q4221" s="10"/>
      <c r="R4221" s="10"/>
      <c r="T4221" s="10" t="s">
        <v>381</v>
      </c>
      <c r="U4221" s="10"/>
      <c r="V4221" s="10" t="s">
        <v>381</v>
      </c>
      <c r="Z4221" s="47"/>
      <c r="AD4221" s="47"/>
      <c r="AH4221" s="47"/>
      <c r="AI4221" s="10"/>
      <c r="AJ4221" s="10" t="s">
        <v>298</v>
      </c>
      <c r="AK4221" s="10" t="s">
        <v>291</v>
      </c>
      <c r="AL4221" s="10"/>
      <c r="AM4221" s="10"/>
      <c r="AN4221" s="10"/>
      <c r="AO4221" s="10"/>
      <c r="AS4221" s="48"/>
      <c r="AT4221" s="50"/>
      <c r="AU4221" s="50"/>
      <c r="AV4221" s="50"/>
      <c r="AW4221" s="50"/>
      <c r="AX4221" s="49">
        <v>1</v>
      </c>
    </row>
    <row r="4222" spans="1:50" ht="14.25" customHeight="1" x14ac:dyDescent="0.55000000000000004">
      <c r="A4222" s="45">
        <v>1277020</v>
      </c>
      <c r="B4222" s="10" t="s">
        <v>284</v>
      </c>
      <c r="C4222" s="10" t="s">
        <v>16</v>
      </c>
      <c r="D4222" s="10" t="s">
        <v>9516</v>
      </c>
      <c r="F4222" s="10" t="s">
        <v>11016</v>
      </c>
      <c r="G4222" s="10" t="s">
        <v>11271</v>
      </c>
      <c r="H4222" s="10" t="s">
        <v>11284</v>
      </c>
      <c r="I4222" s="10" t="s">
        <v>11289</v>
      </c>
      <c r="J4222" s="10" t="s">
        <v>11290</v>
      </c>
      <c r="K4222" s="10" t="s">
        <v>291</v>
      </c>
      <c r="L4222" s="10" t="s">
        <v>292</v>
      </c>
      <c r="M4222" s="46"/>
      <c r="N4222" s="10"/>
      <c r="O4222" s="10"/>
      <c r="P4222" s="10" t="s">
        <v>295</v>
      </c>
      <c r="Q4222" s="10"/>
      <c r="R4222" s="10"/>
      <c r="T4222" s="10" t="s">
        <v>381</v>
      </c>
      <c r="U4222" s="10"/>
      <c r="V4222" s="10" t="s">
        <v>381</v>
      </c>
      <c r="Z4222" s="47"/>
      <c r="AD4222" s="47"/>
      <c r="AH4222" s="47"/>
      <c r="AI4222" s="10"/>
      <c r="AJ4222" s="10" t="s">
        <v>298</v>
      </c>
      <c r="AK4222" s="10" t="s">
        <v>291</v>
      </c>
      <c r="AL4222" s="10"/>
      <c r="AM4222" s="10"/>
      <c r="AN4222" s="10"/>
      <c r="AO4222" s="10"/>
      <c r="AS4222" s="48"/>
      <c r="AT4222" s="50"/>
      <c r="AU4222" s="50"/>
      <c r="AV4222" s="50"/>
      <c r="AW4222" s="50"/>
      <c r="AX4222" s="49">
        <v>1</v>
      </c>
    </row>
    <row r="4223" spans="1:50" ht="14.25" customHeight="1" x14ac:dyDescent="0.55000000000000004">
      <c r="A4223" s="45">
        <v>1281579</v>
      </c>
      <c r="B4223" s="10" t="s">
        <v>284</v>
      </c>
      <c r="C4223" s="10" t="s">
        <v>16</v>
      </c>
      <c r="D4223" s="10" t="s">
        <v>9516</v>
      </c>
      <c r="F4223" s="10" t="s">
        <v>11016</v>
      </c>
      <c r="G4223" s="10" t="s">
        <v>11271</v>
      </c>
      <c r="H4223" s="10" t="s">
        <v>11291</v>
      </c>
      <c r="I4223" s="10" t="s">
        <v>11292</v>
      </c>
      <c r="J4223" s="10" t="s">
        <v>11293</v>
      </c>
      <c r="K4223" s="10" t="s">
        <v>291</v>
      </c>
      <c r="L4223" s="10" t="s">
        <v>292</v>
      </c>
      <c r="M4223" s="46"/>
      <c r="N4223" s="10"/>
      <c r="O4223" s="10"/>
      <c r="P4223" s="10" t="s">
        <v>295</v>
      </c>
      <c r="Q4223" s="10"/>
      <c r="R4223" s="10"/>
      <c r="T4223" s="10" t="s">
        <v>381</v>
      </c>
      <c r="U4223" s="10"/>
      <c r="V4223" s="10" t="s">
        <v>381</v>
      </c>
      <c r="Z4223" s="47"/>
      <c r="AD4223" s="47"/>
      <c r="AH4223" s="47"/>
      <c r="AI4223" s="10"/>
      <c r="AJ4223" s="10" t="s">
        <v>298</v>
      </c>
      <c r="AK4223" s="10" t="s">
        <v>291</v>
      </c>
      <c r="AL4223" s="10"/>
      <c r="AM4223" s="10"/>
      <c r="AN4223" s="10"/>
      <c r="AO4223" s="10"/>
      <c r="AS4223" s="48"/>
      <c r="AT4223" s="50"/>
      <c r="AU4223" s="50"/>
      <c r="AV4223" s="50"/>
      <c r="AW4223" s="50"/>
      <c r="AX4223" s="49">
        <v>1</v>
      </c>
    </row>
    <row r="4224" spans="1:50" ht="14.25" customHeight="1" x14ac:dyDescent="0.55000000000000004">
      <c r="A4224" s="45">
        <v>1291142</v>
      </c>
      <c r="B4224" s="10" t="s">
        <v>284</v>
      </c>
      <c r="C4224" s="10" t="s">
        <v>16</v>
      </c>
      <c r="D4224" s="10" t="s">
        <v>9516</v>
      </c>
      <c r="F4224" s="10" t="s">
        <v>11016</v>
      </c>
      <c r="G4224" s="10" t="s">
        <v>11271</v>
      </c>
      <c r="H4224" s="10" t="s">
        <v>11294</v>
      </c>
      <c r="I4224" s="10" t="s">
        <v>11295</v>
      </c>
      <c r="J4224" s="10" t="s">
        <v>11296</v>
      </c>
      <c r="K4224" s="10" t="s">
        <v>291</v>
      </c>
      <c r="L4224" s="10" t="s">
        <v>292</v>
      </c>
      <c r="M4224" s="46"/>
      <c r="N4224" s="10"/>
      <c r="O4224" s="10"/>
      <c r="P4224" s="10" t="s">
        <v>295</v>
      </c>
      <c r="Q4224" s="10"/>
      <c r="R4224" s="10"/>
      <c r="T4224" s="10" t="s">
        <v>381</v>
      </c>
      <c r="U4224" s="10"/>
      <c r="V4224" s="10" t="s">
        <v>381</v>
      </c>
      <c r="Z4224" s="47"/>
      <c r="AD4224" s="47"/>
      <c r="AH4224" s="47"/>
      <c r="AI4224" s="10"/>
      <c r="AJ4224" s="10" t="s">
        <v>298</v>
      </c>
      <c r="AK4224" s="10" t="s">
        <v>291</v>
      </c>
      <c r="AL4224" s="10"/>
      <c r="AM4224" s="10"/>
      <c r="AN4224" s="10"/>
      <c r="AO4224" s="10"/>
      <c r="AS4224" s="48"/>
      <c r="AT4224" s="50"/>
      <c r="AU4224" s="50"/>
      <c r="AV4224" s="50"/>
      <c r="AW4224" s="50"/>
      <c r="AX4224" s="49">
        <v>1</v>
      </c>
    </row>
    <row r="4225" spans="1:50" ht="14.25" customHeight="1" x14ac:dyDescent="0.55000000000000004">
      <c r="A4225" s="45">
        <v>1302170</v>
      </c>
      <c r="B4225" s="10" t="s">
        <v>284</v>
      </c>
      <c r="C4225" s="10" t="s">
        <v>16</v>
      </c>
      <c r="D4225" s="10" t="s">
        <v>9516</v>
      </c>
      <c r="F4225" s="10" t="s">
        <v>11016</v>
      </c>
      <c r="G4225" s="10" t="s">
        <v>11271</v>
      </c>
      <c r="H4225" s="10" t="s">
        <v>11297</v>
      </c>
      <c r="I4225" s="10" t="s">
        <v>11298</v>
      </c>
      <c r="J4225" s="10" t="s">
        <v>11299</v>
      </c>
      <c r="K4225" s="10" t="s">
        <v>291</v>
      </c>
      <c r="L4225" s="10" t="s">
        <v>292</v>
      </c>
      <c r="M4225" s="46"/>
      <c r="N4225" s="10"/>
      <c r="O4225" s="10"/>
      <c r="P4225" s="10" t="s">
        <v>295</v>
      </c>
      <c r="Q4225" s="10"/>
      <c r="R4225" s="10"/>
      <c r="T4225" s="10" t="s">
        <v>381</v>
      </c>
      <c r="U4225" s="10"/>
      <c r="V4225" s="10" t="s">
        <v>381</v>
      </c>
      <c r="Z4225" s="47"/>
      <c r="AD4225" s="47"/>
      <c r="AH4225" s="47"/>
      <c r="AI4225" s="10"/>
      <c r="AJ4225" s="10" t="s">
        <v>298</v>
      </c>
      <c r="AK4225" s="10" t="s">
        <v>291</v>
      </c>
      <c r="AL4225" s="10"/>
      <c r="AM4225" s="10"/>
      <c r="AN4225" s="10"/>
      <c r="AO4225" s="10"/>
      <c r="AS4225" s="48"/>
      <c r="AT4225" s="50"/>
      <c r="AU4225" s="50"/>
      <c r="AV4225" s="50"/>
      <c r="AW4225" s="50"/>
      <c r="AX4225" s="49">
        <v>1</v>
      </c>
    </row>
    <row r="4226" spans="1:50" ht="14.25" customHeight="1" x14ac:dyDescent="0.55000000000000004">
      <c r="A4226" s="45">
        <v>1274960</v>
      </c>
      <c r="B4226" s="10" t="s">
        <v>284</v>
      </c>
      <c r="C4226" s="10" t="s">
        <v>16</v>
      </c>
      <c r="D4226" s="10" t="s">
        <v>9516</v>
      </c>
      <c r="F4226" s="10" t="s">
        <v>11016</v>
      </c>
      <c r="G4226" s="10" t="s">
        <v>11271</v>
      </c>
      <c r="H4226" s="10" t="s">
        <v>11300</v>
      </c>
      <c r="I4226" s="10" t="s">
        <v>11301</v>
      </c>
      <c r="J4226" s="10" t="s">
        <v>11302</v>
      </c>
      <c r="K4226" s="10" t="s">
        <v>291</v>
      </c>
      <c r="L4226" s="10" t="s">
        <v>292</v>
      </c>
      <c r="M4226" s="46"/>
      <c r="N4226" s="10"/>
      <c r="O4226" s="10"/>
      <c r="P4226" s="10" t="s">
        <v>295</v>
      </c>
      <c r="Q4226" s="10"/>
      <c r="R4226" s="10"/>
      <c r="T4226" s="10" t="s">
        <v>381</v>
      </c>
      <c r="U4226" s="10"/>
      <c r="V4226" s="10" t="s">
        <v>381</v>
      </c>
      <c r="Z4226" s="47"/>
      <c r="AD4226" s="47"/>
      <c r="AH4226" s="47"/>
      <c r="AI4226" s="10"/>
      <c r="AJ4226" s="10" t="s">
        <v>298</v>
      </c>
      <c r="AK4226" s="10" t="s">
        <v>291</v>
      </c>
      <c r="AL4226" s="10"/>
      <c r="AM4226" s="10"/>
      <c r="AN4226" s="10"/>
      <c r="AO4226" s="10"/>
      <c r="AS4226" s="48"/>
      <c r="AT4226" s="50"/>
      <c r="AU4226" s="50"/>
      <c r="AV4226" s="50"/>
      <c r="AW4226" s="50"/>
      <c r="AX4226" s="49">
        <v>1</v>
      </c>
    </row>
    <row r="4227" spans="1:50" ht="14.25" customHeight="1" x14ac:dyDescent="0.55000000000000004">
      <c r="A4227" s="45">
        <v>1276876</v>
      </c>
      <c r="B4227" s="10" t="s">
        <v>284</v>
      </c>
      <c r="C4227" s="10" t="s">
        <v>16</v>
      </c>
      <c r="D4227" s="10" t="s">
        <v>9516</v>
      </c>
      <c r="F4227" s="10" t="s">
        <v>11016</v>
      </c>
      <c r="G4227" s="10" t="s">
        <v>11271</v>
      </c>
      <c r="H4227" s="10" t="s">
        <v>11303</v>
      </c>
      <c r="I4227" s="10" t="s">
        <v>11304</v>
      </c>
      <c r="J4227" s="10" t="s">
        <v>11305</v>
      </c>
      <c r="K4227" s="10" t="s">
        <v>291</v>
      </c>
      <c r="L4227" s="10" t="s">
        <v>292</v>
      </c>
      <c r="M4227" s="46"/>
      <c r="N4227" s="10"/>
      <c r="O4227" s="10"/>
      <c r="P4227" s="10" t="s">
        <v>295</v>
      </c>
      <c r="Q4227" s="10"/>
      <c r="R4227" s="10"/>
      <c r="T4227" s="10" t="s">
        <v>381</v>
      </c>
      <c r="U4227" s="10"/>
      <c r="V4227" s="10" t="s">
        <v>381</v>
      </c>
      <c r="Z4227" s="47"/>
      <c r="AD4227" s="47"/>
      <c r="AH4227" s="47"/>
      <c r="AI4227" s="10"/>
      <c r="AJ4227" s="10" t="s">
        <v>298</v>
      </c>
      <c r="AK4227" s="10" t="s">
        <v>291</v>
      </c>
      <c r="AL4227" s="10"/>
      <c r="AM4227" s="10"/>
      <c r="AN4227" s="10"/>
      <c r="AO4227" s="10"/>
      <c r="AP4227" s="10">
        <v>12</v>
      </c>
      <c r="AQ4227" s="10">
        <v>18</v>
      </c>
      <c r="AS4227" s="48">
        <v>15</v>
      </c>
      <c r="AT4227" s="50"/>
      <c r="AU4227" s="50"/>
      <c r="AV4227" s="50"/>
      <c r="AW4227" s="50"/>
      <c r="AX4227" s="49">
        <v>1</v>
      </c>
    </row>
    <row r="4228" spans="1:50" ht="14.25" customHeight="1" x14ac:dyDescent="0.55000000000000004">
      <c r="A4228" s="45">
        <v>1290947</v>
      </c>
      <c r="B4228" s="10" t="s">
        <v>284</v>
      </c>
      <c r="C4228" s="10" t="s">
        <v>16</v>
      </c>
      <c r="D4228" s="10" t="s">
        <v>9516</v>
      </c>
      <c r="F4228" s="10" t="s">
        <v>11016</v>
      </c>
      <c r="G4228" s="10" t="s">
        <v>11271</v>
      </c>
      <c r="H4228" s="10" t="s">
        <v>11306</v>
      </c>
      <c r="I4228" s="10" t="s">
        <v>11307</v>
      </c>
      <c r="J4228" s="10" t="s">
        <v>11308</v>
      </c>
      <c r="K4228" s="10" t="s">
        <v>291</v>
      </c>
      <c r="L4228" s="10" t="s">
        <v>292</v>
      </c>
      <c r="M4228" s="46"/>
      <c r="N4228" s="10"/>
      <c r="O4228" s="10"/>
      <c r="P4228" s="10" t="s">
        <v>295</v>
      </c>
      <c r="Q4228" s="10"/>
      <c r="R4228" s="10"/>
      <c r="T4228" s="10" t="s">
        <v>381</v>
      </c>
      <c r="U4228" s="10"/>
      <c r="V4228" s="10" t="s">
        <v>381</v>
      </c>
      <c r="Z4228" s="47"/>
      <c r="AD4228" s="47"/>
      <c r="AH4228" s="47"/>
      <c r="AI4228" s="10"/>
      <c r="AJ4228" s="10" t="s">
        <v>298</v>
      </c>
      <c r="AK4228" s="10" t="s">
        <v>291</v>
      </c>
      <c r="AL4228" s="10"/>
      <c r="AM4228" s="10"/>
      <c r="AN4228" s="10"/>
      <c r="AO4228" s="10"/>
      <c r="AP4228" s="10">
        <v>3</v>
      </c>
      <c r="AQ4228" s="10">
        <v>5</v>
      </c>
      <c r="AR4228" s="10">
        <v>4</v>
      </c>
      <c r="AS4228" s="48">
        <v>4</v>
      </c>
      <c r="AT4228" s="50"/>
      <c r="AU4228" s="50"/>
      <c r="AV4228" s="50"/>
      <c r="AW4228" s="50"/>
      <c r="AX4228" s="49">
        <v>1</v>
      </c>
    </row>
    <row r="4229" spans="1:50" ht="14.25" customHeight="1" x14ac:dyDescent="0.55000000000000004">
      <c r="A4229" s="45">
        <v>1280588</v>
      </c>
      <c r="B4229" s="10" t="s">
        <v>284</v>
      </c>
      <c r="C4229" s="10" t="s">
        <v>16</v>
      </c>
      <c r="D4229" s="10" t="s">
        <v>9516</v>
      </c>
      <c r="F4229" s="10" t="s">
        <v>11016</v>
      </c>
      <c r="G4229" s="10" t="s">
        <v>11271</v>
      </c>
      <c r="H4229" s="10" t="s">
        <v>11309</v>
      </c>
      <c r="I4229" s="10" t="s">
        <v>11310</v>
      </c>
      <c r="J4229" s="10" t="s">
        <v>11311</v>
      </c>
      <c r="K4229" s="10" t="s">
        <v>291</v>
      </c>
      <c r="L4229" s="10" t="s">
        <v>292</v>
      </c>
      <c r="M4229" s="46"/>
      <c r="N4229" s="10"/>
      <c r="O4229" s="10"/>
      <c r="P4229" s="10" t="s">
        <v>295</v>
      </c>
      <c r="Q4229" s="10"/>
      <c r="R4229" s="10"/>
      <c r="T4229" s="10" t="s">
        <v>381</v>
      </c>
      <c r="U4229" s="10"/>
      <c r="V4229" s="10" t="s">
        <v>381</v>
      </c>
      <c r="Z4229" s="47"/>
      <c r="AD4229" s="47"/>
      <c r="AH4229" s="47"/>
      <c r="AI4229" s="10"/>
      <c r="AJ4229" s="10" t="s">
        <v>298</v>
      </c>
      <c r="AK4229" s="10" t="s">
        <v>291</v>
      </c>
      <c r="AL4229" s="10"/>
      <c r="AM4229" s="10"/>
      <c r="AN4229" s="10"/>
      <c r="AO4229" s="10"/>
      <c r="AP4229" s="10">
        <v>3</v>
      </c>
      <c r="AQ4229" s="10">
        <v>5</v>
      </c>
      <c r="AR4229" s="10">
        <v>4</v>
      </c>
      <c r="AS4229" s="48">
        <v>4</v>
      </c>
      <c r="AT4229" s="50"/>
      <c r="AU4229" s="50"/>
      <c r="AV4229" s="50"/>
      <c r="AW4229" s="50"/>
      <c r="AX4229" s="49">
        <v>1</v>
      </c>
    </row>
    <row r="4230" spans="1:50" ht="14.25" customHeight="1" x14ac:dyDescent="0.55000000000000004">
      <c r="A4230" s="45">
        <v>5025857</v>
      </c>
      <c r="B4230" s="10" t="s">
        <v>284</v>
      </c>
      <c r="C4230" s="10" t="s">
        <v>16</v>
      </c>
      <c r="D4230" s="10" t="s">
        <v>9516</v>
      </c>
      <c r="F4230" s="10" t="s">
        <v>11016</v>
      </c>
      <c r="G4230" s="10" t="s">
        <v>11271</v>
      </c>
      <c r="H4230" s="10" t="s">
        <v>11312</v>
      </c>
      <c r="I4230" s="10" t="s">
        <v>11313</v>
      </c>
      <c r="J4230" s="10" t="s">
        <v>11314</v>
      </c>
      <c r="K4230" s="10" t="s">
        <v>291</v>
      </c>
      <c r="L4230" s="10" t="s">
        <v>292</v>
      </c>
      <c r="M4230" s="46"/>
      <c r="N4230" s="10"/>
      <c r="O4230" s="10"/>
      <c r="P4230" s="10" t="s">
        <v>295</v>
      </c>
      <c r="Q4230" s="10"/>
      <c r="R4230" s="10"/>
      <c r="T4230" s="10" t="s">
        <v>381</v>
      </c>
      <c r="U4230" s="10"/>
      <c r="V4230" s="10" t="s">
        <v>381</v>
      </c>
      <c r="Z4230" s="47"/>
      <c r="AD4230" s="47"/>
      <c r="AH4230" s="47"/>
      <c r="AI4230" s="10"/>
      <c r="AJ4230" s="10" t="s">
        <v>298</v>
      </c>
      <c r="AK4230" s="10" t="s">
        <v>291</v>
      </c>
      <c r="AL4230" s="10"/>
      <c r="AM4230" s="10"/>
      <c r="AN4230" s="10"/>
      <c r="AO4230" s="10"/>
      <c r="AP4230" s="10">
        <v>3</v>
      </c>
      <c r="AQ4230" s="10">
        <v>5</v>
      </c>
      <c r="AR4230" s="10">
        <v>4</v>
      </c>
      <c r="AS4230" s="48">
        <v>4</v>
      </c>
      <c r="AT4230" s="50"/>
      <c r="AU4230" s="50"/>
      <c r="AV4230" s="50"/>
      <c r="AW4230" s="50"/>
      <c r="AX4230" s="49">
        <v>1</v>
      </c>
    </row>
    <row r="4231" spans="1:50" ht="14.25" customHeight="1" x14ac:dyDescent="0.55000000000000004">
      <c r="A4231" s="45">
        <v>1282447</v>
      </c>
      <c r="B4231" s="10" t="s">
        <v>284</v>
      </c>
      <c r="C4231" s="10" t="s">
        <v>16</v>
      </c>
      <c r="D4231" s="10" t="s">
        <v>9516</v>
      </c>
      <c r="F4231" s="10" t="s">
        <v>11016</v>
      </c>
      <c r="G4231" s="10" t="s">
        <v>11271</v>
      </c>
      <c r="H4231" s="10" t="s">
        <v>11315</v>
      </c>
      <c r="I4231" s="10" t="s">
        <v>11316</v>
      </c>
      <c r="J4231" s="10" t="s">
        <v>11317</v>
      </c>
      <c r="K4231" s="10" t="s">
        <v>291</v>
      </c>
      <c r="L4231" s="10" t="s">
        <v>292</v>
      </c>
      <c r="M4231" s="46"/>
      <c r="N4231" s="10"/>
      <c r="O4231" s="10"/>
      <c r="P4231" s="10" t="s">
        <v>295</v>
      </c>
      <c r="Q4231" s="10"/>
      <c r="R4231" s="10"/>
      <c r="T4231" s="10" t="s">
        <v>381</v>
      </c>
      <c r="U4231" s="10"/>
      <c r="V4231" s="10" t="s">
        <v>381</v>
      </c>
      <c r="Z4231" s="47"/>
      <c r="AD4231" s="47"/>
      <c r="AH4231" s="47"/>
      <c r="AI4231" s="10"/>
      <c r="AJ4231" s="10" t="s">
        <v>298</v>
      </c>
      <c r="AK4231" s="10" t="s">
        <v>291</v>
      </c>
      <c r="AL4231" s="10"/>
      <c r="AM4231" s="10"/>
      <c r="AN4231" s="10"/>
      <c r="AO4231" s="10"/>
      <c r="AS4231" s="48"/>
      <c r="AT4231" s="50"/>
      <c r="AU4231" s="50"/>
      <c r="AV4231" s="50"/>
      <c r="AW4231" s="50"/>
      <c r="AX4231" s="49">
        <v>1</v>
      </c>
    </row>
    <row r="4232" spans="1:50" ht="14.25" customHeight="1" x14ac:dyDescent="0.55000000000000004">
      <c r="A4232" s="45">
        <v>1279541</v>
      </c>
      <c r="B4232" s="10" t="s">
        <v>284</v>
      </c>
      <c r="C4232" s="10" t="s">
        <v>16</v>
      </c>
      <c r="D4232" s="10" t="s">
        <v>9516</v>
      </c>
      <c r="F4232" s="10" t="s">
        <v>11016</v>
      </c>
      <c r="G4232" s="10" t="s">
        <v>11271</v>
      </c>
      <c r="H4232" s="10" t="s">
        <v>11318</v>
      </c>
      <c r="I4232" s="10" t="s">
        <v>11319</v>
      </c>
      <c r="J4232" s="10" t="s">
        <v>11320</v>
      </c>
      <c r="K4232" s="10" t="s">
        <v>291</v>
      </c>
      <c r="L4232" s="10" t="s">
        <v>292</v>
      </c>
      <c r="M4232" s="46"/>
      <c r="N4232" s="10"/>
      <c r="O4232" s="10"/>
      <c r="P4232" s="10" t="s">
        <v>295</v>
      </c>
      <c r="Q4232" s="10"/>
      <c r="R4232" s="10"/>
      <c r="T4232" s="10" t="s">
        <v>381</v>
      </c>
      <c r="U4232" s="10"/>
      <c r="V4232" s="10" t="s">
        <v>381</v>
      </c>
      <c r="Z4232" s="47"/>
      <c r="AD4232" s="47"/>
      <c r="AH4232" s="47"/>
      <c r="AI4232" s="10"/>
      <c r="AJ4232" s="10" t="s">
        <v>298</v>
      </c>
      <c r="AK4232" s="10" t="s">
        <v>291</v>
      </c>
      <c r="AL4232" s="10"/>
      <c r="AM4232" s="10"/>
      <c r="AN4232" s="10"/>
      <c r="AO4232" s="10"/>
      <c r="AP4232" s="10">
        <v>3</v>
      </c>
      <c r="AQ4232" s="10">
        <v>5</v>
      </c>
      <c r="AR4232" s="10">
        <v>4</v>
      </c>
      <c r="AS4232" s="48">
        <v>4</v>
      </c>
      <c r="AT4232" s="50"/>
      <c r="AU4232" s="50"/>
      <c r="AV4232" s="50"/>
      <c r="AW4232" s="50"/>
      <c r="AX4232" s="49">
        <v>1</v>
      </c>
    </row>
    <row r="4233" spans="1:50" ht="14.25" customHeight="1" x14ac:dyDescent="0.55000000000000004">
      <c r="A4233" s="45">
        <v>1279542</v>
      </c>
      <c r="B4233" s="10" t="s">
        <v>284</v>
      </c>
      <c r="C4233" s="10" t="s">
        <v>16</v>
      </c>
      <c r="D4233" s="10" t="s">
        <v>9516</v>
      </c>
      <c r="F4233" s="10" t="s">
        <v>11016</v>
      </c>
      <c r="G4233" s="10" t="s">
        <v>11271</v>
      </c>
      <c r="H4233" s="10" t="s">
        <v>11318</v>
      </c>
      <c r="I4233" s="10" t="s">
        <v>11321</v>
      </c>
      <c r="J4233" s="10" t="s">
        <v>11322</v>
      </c>
      <c r="K4233" s="10" t="s">
        <v>291</v>
      </c>
      <c r="L4233" s="10" t="s">
        <v>292</v>
      </c>
      <c r="M4233" s="46"/>
      <c r="N4233" s="10"/>
      <c r="O4233" s="10"/>
      <c r="P4233" s="10" t="s">
        <v>295</v>
      </c>
      <c r="Q4233" s="10"/>
      <c r="R4233" s="10"/>
      <c r="T4233" s="10" t="s">
        <v>381</v>
      </c>
      <c r="U4233" s="10"/>
      <c r="V4233" s="10" t="s">
        <v>381</v>
      </c>
      <c r="Z4233" s="47"/>
      <c r="AD4233" s="47"/>
      <c r="AH4233" s="47"/>
      <c r="AI4233" s="10"/>
      <c r="AJ4233" s="10" t="s">
        <v>298</v>
      </c>
      <c r="AK4233" s="10" t="s">
        <v>291</v>
      </c>
      <c r="AL4233" s="10"/>
      <c r="AM4233" s="10"/>
      <c r="AN4233" s="10"/>
      <c r="AO4233" s="10"/>
      <c r="AP4233" s="10">
        <v>3</v>
      </c>
      <c r="AQ4233" s="10">
        <v>5</v>
      </c>
      <c r="AR4233" s="10">
        <v>4</v>
      </c>
      <c r="AS4233" s="48">
        <v>4</v>
      </c>
      <c r="AT4233" s="50"/>
      <c r="AU4233" s="50"/>
      <c r="AV4233" s="50"/>
      <c r="AW4233" s="50"/>
      <c r="AX4233" s="49">
        <v>1</v>
      </c>
    </row>
    <row r="4234" spans="1:50" ht="14.25" customHeight="1" x14ac:dyDescent="0.55000000000000004">
      <c r="A4234" s="45">
        <v>1308787</v>
      </c>
      <c r="B4234" s="10" t="s">
        <v>284</v>
      </c>
      <c r="C4234" s="10" t="s">
        <v>16</v>
      </c>
      <c r="D4234" s="10" t="s">
        <v>9516</v>
      </c>
      <c r="F4234" s="10" t="s">
        <v>11016</v>
      </c>
      <c r="G4234" s="10" t="s">
        <v>11271</v>
      </c>
      <c r="H4234" s="10" t="s">
        <v>11323</v>
      </c>
      <c r="I4234" s="10" t="s">
        <v>11324</v>
      </c>
      <c r="J4234" s="10" t="s">
        <v>11325</v>
      </c>
      <c r="K4234" s="10" t="s">
        <v>291</v>
      </c>
      <c r="L4234" s="10" t="s">
        <v>292</v>
      </c>
      <c r="M4234" s="46"/>
      <c r="N4234" s="10"/>
      <c r="O4234" s="10"/>
      <c r="P4234" s="10" t="s">
        <v>295</v>
      </c>
      <c r="Q4234" s="10"/>
      <c r="R4234" s="10"/>
      <c r="T4234" s="10" t="s">
        <v>381</v>
      </c>
      <c r="U4234" s="10"/>
      <c r="V4234" s="10" t="s">
        <v>381</v>
      </c>
      <c r="Z4234" s="47"/>
      <c r="AD4234" s="47"/>
      <c r="AH4234" s="47"/>
      <c r="AI4234" s="10"/>
      <c r="AJ4234" s="10" t="s">
        <v>298</v>
      </c>
      <c r="AK4234" s="10" t="s">
        <v>291</v>
      </c>
      <c r="AL4234" s="10"/>
      <c r="AM4234" s="10"/>
      <c r="AN4234" s="10"/>
      <c r="AO4234" s="10"/>
      <c r="AP4234" s="10">
        <v>3</v>
      </c>
      <c r="AQ4234" s="10">
        <v>5</v>
      </c>
      <c r="AR4234" s="10">
        <v>4</v>
      </c>
      <c r="AS4234" s="48">
        <v>4</v>
      </c>
      <c r="AT4234" s="50"/>
      <c r="AU4234" s="50"/>
      <c r="AV4234" s="50"/>
      <c r="AW4234" s="50"/>
      <c r="AX4234" s="49">
        <v>1</v>
      </c>
    </row>
    <row r="4235" spans="1:50" ht="14.25" customHeight="1" x14ac:dyDescent="0.55000000000000004">
      <c r="A4235" s="45">
        <v>1290433</v>
      </c>
      <c r="B4235" s="10" t="s">
        <v>284</v>
      </c>
      <c r="C4235" s="10" t="s">
        <v>16</v>
      </c>
      <c r="D4235" s="10" t="s">
        <v>9516</v>
      </c>
      <c r="F4235" s="10" t="s">
        <v>11016</v>
      </c>
      <c r="G4235" s="10" t="s">
        <v>11271</v>
      </c>
      <c r="H4235" s="10" t="s">
        <v>11326</v>
      </c>
      <c r="I4235" s="10" t="s">
        <v>11327</v>
      </c>
      <c r="J4235" s="10" t="s">
        <v>11328</v>
      </c>
      <c r="K4235" s="10" t="s">
        <v>291</v>
      </c>
      <c r="L4235" s="10" t="s">
        <v>292</v>
      </c>
      <c r="M4235" s="46"/>
      <c r="N4235" s="10"/>
      <c r="O4235" s="10"/>
      <c r="P4235" s="10" t="s">
        <v>295</v>
      </c>
      <c r="Q4235" s="10"/>
      <c r="R4235" s="10"/>
      <c r="T4235" s="10" t="s">
        <v>381</v>
      </c>
      <c r="U4235" s="10"/>
      <c r="V4235" s="10" t="s">
        <v>381</v>
      </c>
      <c r="Z4235" s="47"/>
      <c r="AD4235" s="47"/>
      <c r="AH4235" s="47"/>
      <c r="AI4235" s="10"/>
      <c r="AJ4235" s="10" t="s">
        <v>298</v>
      </c>
      <c r="AK4235" s="10" t="s">
        <v>291</v>
      </c>
      <c r="AL4235" s="10"/>
      <c r="AM4235" s="10"/>
      <c r="AN4235" s="10"/>
      <c r="AO4235" s="10"/>
      <c r="AP4235" s="10">
        <v>7</v>
      </c>
      <c r="AQ4235" s="10">
        <v>15</v>
      </c>
      <c r="AS4235" s="48">
        <v>11</v>
      </c>
      <c r="AT4235" s="50"/>
      <c r="AU4235" s="50"/>
      <c r="AV4235" s="50"/>
      <c r="AW4235" s="50"/>
      <c r="AX4235" s="49">
        <v>1</v>
      </c>
    </row>
    <row r="4236" spans="1:50" ht="14.25" customHeight="1" x14ac:dyDescent="0.55000000000000004">
      <c r="A4236" s="45">
        <v>1290385</v>
      </c>
      <c r="B4236" s="10" t="s">
        <v>284</v>
      </c>
      <c r="C4236" s="10" t="s">
        <v>16</v>
      </c>
      <c r="D4236" s="10" t="s">
        <v>9516</v>
      </c>
      <c r="F4236" s="10" t="s">
        <v>11016</v>
      </c>
      <c r="G4236" s="10" t="s">
        <v>11271</v>
      </c>
      <c r="H4236" s="10" t="s">
        <v>11326</v>
      </c>
      <c r="I4236" s="10" t="s">
        <v>11329</v>
      </c>
      <c r="J4236" s="10" t="s">
        <v>11330</v>
      </c>
      <c r="K4236" s="10" t="s">
        <v>291</v>
      </c>
      <c r="L4236" s="10" t="s">
        <v>292</v>
      </c>
      <c r="M4236" s="46"/>
      <c r="N4236" s="10"/>
      <c r="O4236" s="10"/>
      <c r="P4236" s="10" t="s">
        <v>295</v>
      </c>
      <c r="Q4236" s="10"/>
      <c r="R4236" s="10"/>
      <c r="T4236" s="10" t="s">
        <v>381</v>
      </c>
      <c r="U4236" s="10"/>
      <c r="V4236" s="10" t="s">
        <v>381</v>
      </c>
      <c r="Z4236" s="47"/>
      <c r="AD4236" s="47"/>
      <c r="AH4236" s="47"/>
      <c r="AI4236" s="10"/>
      <c r="AJ4236" s="10" t="s">
        <v>298</v>
      </c>
      <c r="AK4236" s="10" t="s">
        <v>291</v>
      </c>
      <c r="AL4236" s="10"/>
      <c r="AM4236" s="10"/>
      <c r="AN4236" s="10"/>
      <c r="AO4236" s="10"/>
      <c r="AS4236" s="48"/>
      <c r="AT4236" s="50"/>
      <c r="AU4236" s="50"/>
      <c r="AV4236" s="50"/>
      <c r="AW4236" s="50"/>
      <c r="AX4236" s="49">
        <v>1</v>
      </c>
    </row>
    <row r="4237" spans="1:50" ht="14.25" customHeight="1" x14ac:dyDescent="0.55000000000000004">
      <c r="A4237" s="45">
        <v>1280859</v>
      </c>
      <c r="B4237" s="10" t="s">
        <v>284</v>
      </c>
      <c r="C4237" s="10" t="s">
        <v>16</v>
      </c>
      <c r="D4237" s="10" t="s">
        <v>9516</v>
      </c>
      <c r="F4237" s="10" t="s">
        <v>11016</v>
      </c>
      <c r="G4237" s="10" t="s">
        <v>11271</v>
      </c>
      <c r="H4237" s="10" t="s">
        <v>11331</v>
      </c>
      <c r="I4237" s="10" t="s">
        <v>11332</v>
      </c>
      <c r="J4237" s="10" t="s">
        <v>11333</v>
      </c>
      <c r="K4237" s="10" t="s">
        <v>291</v>
      </c>
      <c r="L4237" s="10" t="s">
        <v>292</v>
      </c>
      <c r="M4237" s="46"/>
      <c r="N4237" s="10"/>
      <c r="O4237" s="10"/>
      <c r="P4237" s="10" t="s">
        <v>295</v>
      </c>
      <c r="Q4237" s="10"/>
      <c r="R4237" s="10"/>
      <c r="T4237" s="10" t="s">
        <v>381</v>
      </c>
      <c r="U4237" s="10"/>
      <c r="V4237" s="10" t="s">
        <v>381</v>
      </c>
      <c r="Z4237" s="47"/>
      <c r="AD4237" s="47"/>
      <c r="AH4237" s="47"/>
      <c r="AI4237" s="10"/>
      <c r="AJ4237" s="10" t="s">
        <v>298</v>
      </c>
      <c r="AK4237" s="10" t="s">
        <v>291</v>
      </c>
      <c r="AL4237" s="10"/>
      <c r="AM4237" s="10"/>
      <c r="AN4237" s="10"/>
      <c r="AO4237" s="10"/>
      <c r="AP4237" s="10">
        <v>2.5</v>
      </c>
      <c r="AQ4237" s="10">
        <v>7</v>
      </c>
      <c r="AS4237" s="48">
        <v>4.75</v>
      </c>
      <c r="AT4237" s="50"/>
      <c r="AU4237" s="50"/>
      <c r="AV4237" s="50"/>
      <c r="AW4237" s="50"/>
      <c r="AX4237" s="49">
        <v>1</v>
      </c>
    </row>
    <row r="4238" spans="1:50" ht="14.25" customHeight="1" x14ac:dyDescent="0.55000000000000004">
      <c r="A4238" s="45">
        <v>1291545</v>
      </c>
      <c r="B4238" s="10" t="s">
        <v>284</v>
      </c>
      <c r="C4238" s="10" t="s">
        <v>16</v>
      </c>
      <c r="D4238" s="10" t="s">
        <v>9516</v>
      </c>
      <c r="F4238" s="10" t="s">
        <v>11016</v>
      </c>
      <c r="G4238" s="10" t="s">
        <v>11271</v>
      </c>
      <c r="H4238" s="10" t="s">
        <v>11334</v>
      </c>
      <c r="I4238" s="10" t="s">
        <v>11335</v>
      </c>
      <c r="J4238" s="10" t="s">
        <v>11336</v>
      </c>
      <c r="K4238" s="10" t="s">
        <v>291</v>
      </c>
      <c r="L4238" s="10" t="s">
        <v>292</v>
      </c>
      <c r="M4238" s="46"/>
      <c r="N4238" s="10"/>
      <c r="O4238" s="10"/>
      <c r="P4238" s="10" t="s">
        <v>295</v>
      </c>
      <c r="Q4238" s="10"/>
      <c r="R4238" s="10"/>
      <c r="T4238" s="10" t="s">
        <v>381</v>
      </c>
      <c r="U4238" s="10"/>
      <c r="V4238" s="10" t="s">
        <v>381</v>
      </c>
      <c r="Z4238" s="47"/>
      <c r="AD4238" s="47"/>
      <c r="AH4238" s="47"/>
      <c r="AI4238" s="10"/>
      <c r="AJ4238" s="10" t="s">
        <v>298</v>
      </c>
      <c r="AK4238" s="10" t="s">
        <v>291</v>
      </c>
      <c r="AL4238" s="10"/>
      <c r="AM4238" s="10"/>
      <c r="AN4238" s="10"/>
      <c r="AO4238" s="10"/>
      <c r="AS4238" s="48"/>
      <c r="AT4238" s="50"/>
      <c r="AU4238" s="50"/>
      <c r="AV4238" s="50"/>
      <c r="AW4238" s="50"/>
      <c r="AX4238" s="49">
        <v>1</v>
      </c>
    </row>
    <row r="4239" spans="1:50" ht="14.25" customHeight="1" x14ac:dyDescent="0.55000000000000004">
      <c r="A4239" s="45">
        <v>1291646</v>
      </c>
      <c r="B4239" s="10" t="s">
        <v>284</v>
      </c>
      <c r="C4239" s="10" t="s">
        <v>16</v>
      </c>
      <c r="D4239" s="10" t="s">
        <v>9516</v>
      </c>
      <c r="F4239" s="10" t="s">
        <v>11016</v>
      </c>
      <c r="G4239" s="10" t="s">
        <v>11271</v>
      </c>
      <c r="H4239" s="10" t="s">
        <v>11334</v>
      </c>
      <c r="I4239" s="10" t="s">
        <v>11337</v>
      </c>
      <c r="J4239" s="10" t="s">
        <v>11338</v>
      </c>
      <c r="K4239" s="10" t="s">
        <v>291</v>
      </c>
      <c r="L4239" s="10" t="s">
        <v>292</v>
      </c>
      <c r="M4239" s="46"/>
      <c r="N4239" s="10"/>
      <c r="O4239" s="10"/>
      <c r="P4239" s="10" t="s">
        <v>295</v>
      </c>
      <c r="Q4239" s="10"/>
      <c r="R4239" s="10"/>
      <c r="T4239" s="10" t="s">
        <v>381</v>
      </c>
      <c r="U4239" s="10"/>
      <c r="V4239" s="10" t="s">
        <v>381</v>
      </c>
      <c r="Z4239" s="47"/>
      <c r="AD4239" s="47"/>
      <c r="AH4239" s="47"/>
      <c r="AI4239" s="10"/>
      <c r="AJ4239" s="10" t="s">
        <v>298</v>
      </c>
      <c r="AK4239" s="10" t="s">
        <v>291</v>
      </c>
      <c r="AL4239" s="10"/>
      <c r="AM4239" s="10"/>
      <c r="AN4239" s="10"/>
      <c r="AO4239" s="10"/>
      <c r="AP4239" s="10">
        <v>3</v>
      </c>
      <c r="AQ4239" s="10">
        <v>4</v>
      </c>
      <c r="AR4239" s="10">
        <v>3.5</v>
      </c>
      <c r="AS4239" s="48">
        <v>3.5</v>
      </c>
      <c r="AT4239" s="50"/>
      <c r="AU4239" s="50"/>
      <c r="AV4239" s="50"/>
      <c r="AW4239" s="50"/>
      <c r="AX4239" s="49">
        <v>1</v>
      </c>
    </row>
    <row r="4240" spans="1:50" ht="14.25" customHeight="1" x14ac:dyDescent="0.55000000000000004">
      <c r="A4240" s="45">
        <v>1304277</v>
      </c>
      <c r="B4240" s="10" t="s">
        <v>284</v>
      </c>
      <c r="C4240" s="10" t="s">
        <v>16</v>
      </c>
      <c r="D4240" s="10" t="s">
        <v>9516</v>
      </c>
      <c r="F4240" s="10" t="s">
        <v>11016</v>
      </c>
      <c r="G4240" s="10" t="s">
        <v>11271</v>
      </c>
      <c r="H4240" s="10" t="s">
        <v>11339</v>
      </c>
      <c r="I4240" s="10" t="s">
        <v>11340</v>
      </c>
      <c r="J4240" s="10" t="s">
        <v>11341</v>
      </c>
      <c r="K4240" s="10" t="s">
        <v>291</v>
      </c>
      <c r="L4240" s="10" t="s">
        <v>292</v>
      </c>
      <c r="M4240" s="46"/>
      <c r="N4240" s="10"/>
      <c r="O4240" s="10"/>
      <c r="P4240" s="10" t="s">
        <v>295</v>
      </c>
      <c r="Q4240" s="10"/>
      <c r="R4240" s="10"/>
      <c r="T4240" s="10" t="s">
        <v>381</v>
      </c>
      <c r="U4240" s="10"/>
      <c r="V4240" s="10" t="s">
        <v>381</v>
      </c>
      <c r="Z4240" s="47"/>
      <c r="AD4240" s="47"/>
      <c r="AH4240" s="47"/>
      <c r="AI4240" s="10"/>
      <c r="AJ4240" s="10" t="s">
        <v>298</v>
      </c>
      <c r="AK4240" s="10" t="s">
        <v>291</v>
      </c>
      <c r="AL4240" s="10"/>
      <c r="AM4240" s="10"/>
      <c r="AN4240" s="10"/>
      <c r="AO4240" s="10"/>
      <c r="AS4240" s="48"/>
      <c r="AT4240" s="50"/>
      <c r="AU4240" s="50"/>
      <c r="AV4240" s="50"/>
      <c r="AW4240" s="50"/>
      <c r="AX4240" s="49">
        <v>1</v>
      </c>
    </row>
    <row r="4241" spans="1:50" ht="14.25" customHeight="1" x14ac:dyDescent="0.55000000000000004">
      <c r="A4241" s="45">
        <v>1304286</v>
      </c>
      <c r="B4241" s="10" t="s">
        <v>284</v>
      </c>
      <c r="C4241" s="10" t="s">
        <v>16</v>
      </c>
      <c r="D4241" s="10" t="s">
        <v>9516</v>
      </c>
      <c r="F4241" s="10" t="s">
        <v>11016</v>
      </c>
      <c r="G4241" s="10" t="s">
        <v>11271</v>
      </c>
      <c r="H4241" s="10" t="s">
        <v>11339</v>
      </c>
      <c r="I4241" s="10" t="s">
        <v>11342</v>
      </c>
      <c r="J4241" s="10" t="s">
        <v>11343</v>
      </c>
      <c r="K4241" s="10" t="s">
        <v>291</v>
      </c>
      <c r="L4241" s="10" t="s">
        <v>292</v>
      </c>
      <c r="M4241" s="46"/>
      <c r="N4241" s="10"/>
      <c r="O4241" s="10"/>
      <c r="P4241" s="10" t="s">
        <v>295</v>
      </c>
      <c r="Q4241" s="10"/>
      <c r="R4241" s="10"/>
      <c r="T4241" s="10" t="s">
        <v>381</v>
      </c>
      <c r="U4241" s="10"/>
      <c r="V4241" s="10" t="s">
        <v>381</v>
      </c>
      <c r="Z4241" s="47"/>
      <c r="AD4241" s="47"/>
      <c r="AH4241" s="47"/>
      <c r="AI4241" s="10"/>
      <c r="AJ4241" s="10" t="s">
        <v>298</v>
      </c>
      <c r="AK4241" s="10" t="s">
        <v>291</v>
      </c>
      <c r="AL4241" s="10"/>
      <c r="AM4241" s="10"/>
      <c r="AN4241" s="10"/>
      <c r="AO4241" s="10"/>
      <c r="AS4241" s="48"/>
      <c r="AT4241" s="50"/>
      <c r="AU4241" s="50"/>
      <c r="AV4241" s="50"/>
      <c r="AW4241" s="50"/>
      <c r="AX4241" s="49">
        <v>1</v>
      </c>
    </row>
    <row r="4242" spans="1:50" ht="14.25" customHeight="1" x14ac:dyDescent="0.55000000000000004">
      <c r="A4242" s="45">
        <v>1277109</v>
      </c>
      <c r="B4242" s="10" t="s">
        <v>284</v>
      </c>
      <c r="C4242" s="10" t="s">
        <v>16</v>
      </c>
      <c r="D4242" s="10" t="s">
        <v>9516</v>
      </c>
      <c r="F4242" s="10" t="s">
        <v>11016</v>
      </c>
      <c r="G4242" s="10" t="s">
        <v>11271</v>
      </c>
      <c r="H4242" s="10" t="s">
        <v>11344</v>
      </c>
      <c r="I4242" s="10" t="s">
        <v>11345</v>
      </c>
      <c r="J4242" s="10" t="s">
        <v>11346</v>
      </c>
      <c r="K4242" s="10" t="s">
        <v>291</v>
      </c>
      <c r="L4242" s="10" t="s">
        <v>292</v>
      </c>
      <c r="M4242" s="46"/>
      <c r="N4242" s="10"/>
      <c r="O4242" s="10"/>
      <c r="P4242" s="10" t="s">
        <v>295</v>
      </c>
      <c r="Q4242" s="10"/>
      <c r="R4242" s="10"/>
      <c r="T4242" s="10" t="s">
        <v>381</v>
      </c>
      <c r="U4242" s="10"/>
      <c r="V4242" s="10" t="s">
        <v>381</v>
      </c>
      <c r="Z4242" s="47"/>
      <c r="AD4242" s="47"/>
      <c r="AH4242" s="47"/>
      <c r="AI4242" s="10"/>
      <c r="AJ4242" s="10" t="s">
        <v>298</v>
      </c>
      <c r="AK4242" s="10" t="s">
        <v>291</v>
      </c>
      <c r="AL4242" s="10"/>
      <c r="AM4242" s="10"/>
      <c r="AN4242" s="10"/>
      <c r="AO4242" s="10"/>
      <c r="AS4242" s="48"/>
      <c r="AT4242" s="50"/>
      <c r="AU4242" s="50"/>
      <c r="AV4242" s="50"/>
      <c r="AW4242" s="50"/>
      <c r="AX4242" s="49">
        <v>1</v>
      </c>
    </row>
    <row r="4243" spans="1:50" ht="14.25" customHeight="1" x14ac:dyDescent="0.55000000000000004">
      <c r="A4243" s="45">
        <v>1307517</v>
      </c>
      <c r="B4243" s="10" t="s">
        <v>284</v>
      </c>
      <c r="C4243" s="10" t="s">
        <v>16</v>
      </c>
      <c r="D4243" s="10" t="s">
        <v>9516</v>
      </c>
      <c r="F4243" s="10" t="s">
        <v>11016</v>
      </c>
      <c r="G4243" s="10" t="s">
        <v>11271</v>
      </c>
      <c r="H4243" s="10" t="s">
        <v>11347</v>
      </c>
      <c r="I4243" s="10" t="s">
        <v>11348</v>
      </c>
      <c r="J4243" s="10" t="s">
        <v>11349</v>
      </c>
      <c r="K4243" s="10" t="s">
        <v>291</v>
      </c>
      <c r="L4243" s="10" t="s">
        <v>292</v>
      </c>
      <c r="M4243" s="46"/>
      <c r="N4243" s="10"/>
      <c r="O4243" s="10"/>
      <c r="P4243" s="10" t="s">
        <v>295</v>
      </c>
      <c r="Q4243" s="10"/>
      <c r="R4243" s="10"/>
      <c r="T4243" s="10" t="s">
        <v>381</v>
      </c>
      <c r="U4243" s="10"/>
      <c r="V4243" s="10" t="s">
        <v>381</v>
      </c>
      <c r="Z4243" s="47"/>
      <c r="AD4243" s="47"/>
      <c r="AH4243" s="47"/>
      <c r="AI4243" s="10"/>
      <c r="AJ4243" s="10" t="s">
        <v>298</v>
      </c>
      <c r="AK4243" s="10" t="s">
        <v>291</v>
      </c>
      <c r="AL4243" s="10"/>
      <c r="AM4243" s="10"/>
      <c r="AN4243" s="10"/>
      <c r="AO4243" s="10"/>
      <c r="AP4243" s="10">
        <v>3</v>
      </c>
      <c r="AQ4243" s="10">
        <v>5</v>
      </c>
      <c r="AR4243" s="10">
        <v>4</v>
      </c>
      <c r="AS4243" s="48">
        <v>4</v>
      </c>
      <c r="AT4243" s="50"/>
      <c r="AU4243" s="50"/>
      <c r="AV4243" s="50"/>
      <c r="AW4243" s="50"/>
      <c r="AX4243" s="49">
        <v>1</v>
      </c>
    </row>
    <row r="4244" spans="1:50" ht="14.25" customHeight="1" x14ac:dyDescent="0.55000000000000004">
      <c r="A4244" s="45">
        <v>1287050</v>
      </c>
      <c r="B4244" s="10" t="s">
        <v>284</v>
      </c>
      <c r="C4244" s="10" t="s">
        <v>16</v>
      </c>
      <c r="D4244" s="10" t="s">
        <v>9516</v>
      </c>
      <c r="F4244" s="10" t="s">
        <v>11016</v>
      </c>
      <c r="G4244" s="10" t="s">
        <v>11271</v>
      </c>
      <c r="H4244" s="10" t="s">
        <v>11350</v>
      </c>
      <c r="I4244" s="10" t="s">
        <v>11351</v>
      </c>
      <c r="J4244" s="10" t="s">
        <v>11352</v>
      </c>
      <c r="K4244" s="10" t="s">
        <v>291</v>
      </c>
      <c r="L4244" s="10" t="s">
        <v>292</v>
      </c>
      <c r="M4244" s="46"/>
      <c r="N4244" s="10"/>
      <c r="O4244" s="10"/>
      <c r="P4244" s="10" t="s">
        <v>295</v>
      </c>
      <c r="Q4244" s="10"/>
      <c r="R4244" s="10"/>
      <c r="T4244" s="10" t="s">
        <v>381</v>
      </c>
      <c r="U4244" s="10"/>
      <c r="V4244" s="10" t="s">
        <v>381</v>
      </c>
      <c r="Z4244" s="47"/>
      <c r="AD4244" s="47"/>
      <c r="AH4244" s="47"/>
      <c r="AI4244" s="10"/>
      <c r="AJ4244" s="10" t="s">
        <v>298</v>
      </c>
      <c r="AK4244" s="10" t="s">
        <v>291</v>
      </c>
      <c r="AL4244" s="10"/>
      <c r="AM4244" s="10"/>
      <c r="AN4244" s="10"/>
      <c r="AO4244" s="10"/>
      <c r="AS4244" s="48"/>
      <c r="AT4244" s="50"/>
      <c r="AU4244" s="50"/>
      <c r="AV4244" s="50"/>
      <c r="AW4244" s="50"/>
      <c r="AX4244" s="49">
        <v>1</v>
      </c>
    </row>
    <row r="4245" spans="1:50" ht="14.25" customHeight="1" x14ac:dyDescent="0.55000000000000004">
      <c r="A4245" s="45">
        <v>1287054</v>
      </c>
      <c r="B4245" s="10" t="s">
        <v>284</v>
      </c>
      <c r="C4245" s="10" t="s">
        <v>16</v>
      </c>
      <c r="D4245" s="10" t="s">
        <v>9516</v>
      </c>
      <c r="F4245" s="10" t="s">
        <v>11016</v>
      </c>
      <c r="G4245" s="10" t="s">
        <v>11271</v>
      </c>
      <c r="H4245" s="10" t="s">
        <v>11350</v>
      </c>
      <c r="I4245" s="10" t="s">
        <v>11353</v>
      </c>
      <c r="J4245" s="10" t="s">
        <v>11354</v>
      </c>
      <c r="K4245" s="10" t="s">
        <v>291</v>
      </c>
      <c r="L4245" s="10" t="s">
        <v>292</v>
      </c>
      <c r="M4245" s="46"/>
      <c r="N4245" s="10"/>
      <c r="O4245" s="10"/>
      <c r="P4245" s="10" t="s">
        <v>295</v>
      </c>
      <c r="Q4245" s="10"/>
      <c r="R4245" s="10"/>
      <c r="T4245" s="10" t="s">
        <v>381</v>
      </c>
      <c r="U4245" s="10"/>
      <c r="V4245" s="10" t="s">
        <v>381</v>
      </c>
      <c r="Z4245" s="47"/>
      <c r="AD4245" s="47"/>
      <c r="AH4245" s="47"/>
      <c r="AI4245" s="10"/>
      <c r="AJ4245" s="10" t="s">
        <v>298</v>
      </c>
      <c r="AK4245" s="10" t="s">
        <v>291</v>
      </c>
      <c r="AL4245" s="10"/>
      <c r="AM4245" s="10"/>
      <c r="AN4245" s="10"/>
      <c r="AO4245" s="10"/>
      <c r="AS4245" s="48"/>
      <c r="AT4245" s="50"/>
      <c r="AU4245" s="50"/>
      <c r="AV4245" s="50"/>
      <c r="AW4245" s="50"/>
      <c r="AX4245" s="49">
        <v>1</v>
      </c>
    </row>
    <row r="4246" spans="1:50" ht="14.25" customHeight="1" x14ac:dyDescent="0.55000000000000004">
      <c r="A4246" s="45">
        <v>1307211</v>
      </c>
      <c r="B4246" s="10" t="s">
        <v>284</v>
      </c>
      <c r="C4246" s="10" t="s">
        <v>16</v>
      </c>
      <c r="D4246" s="10" t="s">
        <v>9516</v>
      </c>
      <c r="F4246" s="10" t="s">
        <v>11016</v>
      </c>
      <c r="G4246" s="10" t="s">
        <v>11271</v>
      </c>
      <c r="H4246" s="10" t="s">
        <v>11355</v>
      </c>
      <c r="I4246" s="10" t="s">
        <v>11356</v>
      </c>
      <c r="J4246" s="10" t="s">
        <v>11357</v>
      </c>
      <c r="K4246" s="10" t="s">
        <v>291</v>
      </c>
      <c r="L4246" s="10" t="s">
        <v>292</v>
      </c>
      <c r="M4246" s="46"/>
      <c r="N4246" s="10"/>
      <c r="O4246" s="10"/>
      <c r="P4246" s="10" t="s">
        <v>295</v>
      </c>
      <c r="Q4246" s="10"/>
      <c r="R4246" s="10"/>
      <c r="T4246" s="10" t="s">
        <v>381</v>
      </c>
      <c r="U4246" s="10"/>
      <c r="V4246" s="10" t="s">
        <v>381</v>
      </c>
      <c r="Z4246" s="47"/>
      <c r="AD4246" s="47"/>
      <c r="AH4246" s="47"/>
      <c r="AI4246" s="10"/>
      <c r="AJ4246" s="10" t="s">
        <v>298</v>
      </c>
      <c r="AK4246" s="10" t="s">
        <v>291</v>
      </c>
      <c r="AL4246" s="10"/>
      <c r="AM4246" s="10"/>
      <c r="AN4246" s="10"/>
      <c r="AO4246" s="10"/>
      <c r="AS4246" s="48"/>
      <c r="AT4246" s="50"/>
      <c r="AU4246" s="50"/>
      <c r="AV4246" s="50"/>
      <c r="AW4246" s="50"/>
      <c r="AX4246" s="49">
        <v>1</v>
      </c>
    </row>
    <row r="4247" spans="1:50" ht="14.25" customHeight="1" x14ac:dyDescent="0.55000000000000004">
      <c r="A4247" s="45">
        <v>1300989</v>
      </c>
      <c r="B4247" s="10" t="s">
        <v>284</v>
      </c>
      <c r="C4247" s="10" t="s">
        <v>16</v>
      </c>
      <c r="D4247" s="10" t="s">
        <v>9516</v>
      </c>
      <c r="F4247" s="10" t="s">
        <v>11016</v>
      </c>
      <c r="G4247" s="10" t="s">
        <v>11271</v>
      </c>
      <c r="H4247" s="10" t="s">
        <v>11358</v>
      </c>
      <c r="I4247" s="10" t="s">
        <v>11359</v>
      </c>
      <c r="J4247" s="10" t="s">
        <v>11360</v>
      </c>
      <c r="K4247" s="10" t="s">
        <v>291</v>
      </c>
      <c r="L4247" s="10" t="s">
        <v>292</v>
      </c>
      <c r="M4247" s="46"/>
      <c r="N4247" s="10"/>
      <c r="O4247" s="10"/>
      <c r="P4247" s="10" t="s">
        <v>295</v>
      </c>
      <c r="Q4247" s="10"/>
      <c r="R4247" s="10"/>
      <c r="T4247" s="10" t="s">
        <v>381</v>
      </c>
      <c r="U4247" s="10"/>
      <c r="V4247" s="10" t="s">
        <v>381</v>
      </c>
      <c r="Z4247" s="47"/>
      <c r="AD4247" s="47"/>
      <c r="AH4247" s="47"/>
      <c r="AI4247" s="10"/>
      <c r="AJ4247" s="10" t="s">
        <v>298</v>
      </c>
      <c r="AK4247" s="10" t="s">
        <v>291</v>
      </c>
      <c r="AL4247" s="10"/>
      <c r="AM4247" s="10"/>
      <c r="AN4247" s="10"/>
      <c r="AO4247" s="10"/>
      <c r="AS4247" s="48"/>
      <c r="AT4247" s="50"/>
      <c r="AU4247" s="50"/>
      <c r="AV4247" s="50"/>
      <c r="AW4247" s="50"/>
      <c r="AX4247" s="49">
        <v>1</v>
      </c>
    </row>
    <row r="4248" spans="1:50" ht="14.25" customHeight="1" x14ac:dyDescent="0.55000000000000004">
      <c r="A4248" s="45">
        <v>1278794</v>
      </c>
      <c r="B4248" s="10" t="s">
        <v>284</v>
      </c>
      <c r="C4248" s="10" t="s">
        <v>16</v>
      </c>
      <c r="D4248" s="10" t="s">
        <v>9516</v>
      </c>
      <c r="F4248" s="10" t="s">
        <v>11016</v>
      </c>
      <c r="G4248" s="10" t="s">
        <v>11271</v>
      </c>
      <c r="H4248" s="10" t="s">
        <v>11361</v>
      </c>
      <c r="I4248" s="10" t="s">
        <v>11362</v>
      </c>
      <c r="J4248" s="10" t="s">
        <v>11363</v>
      </c>
      <c r="K4248" s="10" t="s">
        <v>291</v>
      </c>
      <c r="L4248" s="10" t="s">
        <v>292</v>
      </c>
      <c r="M4248" s="46"/>
      <c r="N4248" s="10"/>
      <c r="O4248" s="10"/>
      <c r="P4248" s="10" t="s">
        <v>295</v>
      </c>
      <c r="Q4248" s="10"/>
      <c r="R4248" s="10"/>
      <c r="T4248" s="10" t="s">
        <v>381</v>
      </c>
      <c r="U4248" s="10"/>
      <c r="V4248" s="10" t="s">
        <v>381</v>
      </c>
      <c r="Z4248" s="47"/>
      <c r="AD4248" s="47"/>
      <c r="AH4248" s="47"/>
      <c r="AI4248" s="10"/>
      <c r="AJ4248" s="10" t="s">
        <v>298</v>
      </c>
      <c r="AK4248" s="10" t="s">
        <v>291</v>
      </c>
      <c r="AL4248" s="10"/>
      <c r="AM4248" s="10"/>
      <c r="AN4248" s="10"/>
      <c r="AO4248" s="10"/>
      <c r="AS4248" s="48"/>
      <c r="AT4248" s="50"/>
      <c r="AU4248" s="50"/>
      <c r="AV4248" s="50"/>
      <c r="AW4248" s="50"/>
      <c r="AX4248" s="49">
        <v>1</v>
      </c>
    </row>
    <row r="4249" spans="1:50" ht="14.25" customHeight="1" x14ac:dyDescent="0.55000000000000004">
      <c r="A4249" s="45">
        <v>1299645</v>
      </c>
      <c r="B4249" s="10" t="s">
        <v>284</v>
      </c>
      <c r="C4249" s="10" t="s">
        <v>16</v>
      </c>
      <c r="D4249" s="10" t="s">
        <v>9516</v>
      </c>
      <c r="F4249" s="10" t="s">
        <v>11016</v>
      </c>
      <c r="G4249" s="10" t="s">
        <v>11271</v>
      </c>
      <c r="H4249" s="10" t="s">
        <v>11364</v>
      </c>
      <c r="I4249" s="10" t="s">
        <v>11365</v>
      </c>
      <c r="J4249" s="10" t="s">
        <v>11366</v>
      </c>
      <c r="K4249" s="10" t="s">
        <v>291</v>
      </c>
      <c r="L4249" s="10" t="s">
        <v>292</v>
      </c>
      <c r="M4249" s="46"/>
      <c r="N4249" s="10"/>
      <c r="O4249" s="10"/>
      <c r="P4249" s="10" t="s">
        <v>295</v>
      </c>
      <c r="Q4249" s="10"/>
      <c r="R4249" s="10"/>
      <c r="T4249" s="10" t="s">
        <v>381</v>
      </c>
      <c r="U4249" s="10"/>
      <c r="V4249" s="10" t="s">
        <v>381</v>
      </c>
      <c r="Z4249" s="47"/>
      <c r="AD4249" s="47"/>
      <c r="AH4249" s="47"/>
      <c r="AI4249" s="10"/>
      <c r="AJ4249" s="10" t="s">
        <v>298</v>
      </c>
      <c r="AK4249" s="10" t="s">
        <v>291</v>
      </c>
      <c r="AL4249" s="10"/>
      <c r="AM4249" s="10"/>
      <c r="AN4249" s="10"/>
      <c r="AO4249" s="10"/>
      <c r="AP4249" s="10">
        <v>13</v>
      </c>
      <c r="AQ4249" s="10">
        <v>26</v>
      </c>
      <c r="AS4249" s="48">
        <v>19.5</v>
      </c>
      <c r="AT4249" s="50"/>
      <c r="AU4249" s="50"/>
      <c r="AV4249" s="50"/>
      <c r="AW4249" s="50"/>
      <c r="AX4249" s="49">
        <v>1</v>
      </c>
    </row>
    <row r="4250" spans="1:50" ht="14.25" customHeight="1" x14ac:dyDescent="0.55000000000000004">
      <c r="A4250" s="45">
        <v>1280651</v>
      </c>
      <c r="B4250" s="10" t="s">
        <v>284</v>
      </c>
      <c r="C4250" s="10" t="s">
        <v>16</v>
      </c>
      <c r="D4250" s="10" t="s">
        <v>9516</v>
      </c>
      <c r="F4250" s="10" t="s">
        <v>11016</v>
      </c>
      <c r="G4250" s="10" t="s">
        <v>11271</v>
      </c>
      <c r="H4250" s="10" t="s">
        <v>11367</v>
      </c>
      <c r="I4250" s="10" t="s">
        <v>11368</v>
      </c>
      <c r="J4250" s="10" t="s">
        <v>11369</v>
      </c>
      <c r="K4250" s="10" t="s">
        <v>291</v>
      </c>
      <c r="L4250" s="10" t="s">
        <v>292</v>
      </c>
      <c r="M4250" s="46"/>
      <c r="N4250" s="10"/>
      <c r="O4250" s="10"/>
      <c r="P4250" s="10" t="s">
        <v>295</v>
      </c>
      <c r="Q4250" s="10"/>
      <c r="R4250" s="10"/>
      <c r="T4250" s="10" t="s">
        <v>381</v>
      </c>
      <c r="U4250" s="10"/>
      <c r="V4250" s="10" t="s">
        <v>381</v>
      </c>
      <c r="Z4250" s="47"/>
      <c r="AD4250" s="47"/>
      <c r="AH4250" s="47"/>
      <c r="AI4250" s="10"/>
      <c r="AJ4250" s="10" t="s">
        <v>298</v>
      </c>
      <c r="AK4250" s="10" t="s">
        <v>291</v>
      </c>
      <c r="AL4250" s="10"/>
      <c r="AM4250" s="10"/>
      <c r="AN4250" s="10"/>
      <c r="AO4250" s="10"/>
      <c r="AS4250" s="48"/>
      <c r="AT4250" s="50"/>
      <c r="AU4250" s="50"/>
      <c r="AV4250" s="50"/>
      <c r="AW4250" s="50"/>
      <c r="AX4250" s="49">
        <v>1</v>
      </c>
    </row>
    <row r="4251" spans="1:50" ht="14.25" customHeight="1" x14ac:dyDescent="0.55000000000000004">
      <c r="A4251" s="45">
        <v>1280667</v>
      </c>
      <c r="B4251" s="10" t="s">
        <v>284</v>
      </c>
      <c r="C4251" s="10" t="s">
        <v>16</v>
      </c>
      <c r="D4251" s="10" t="s">
        <v>9516</v>
      </c>
      <c r="F4251" s="10" t="s">
        <v>11016</v>
      </c>
      <c r="G4251" s="10" t="s">
        <v>11271</v>
      </c>
      <c r="H4251" s="10" t="s">
        <v>11367</v>
      </c>
      <c r="I4251" s="10" t="s">
        <v>11370</v>
      </c>
      <c r="J4251" s="10" t="s">
        <v>11371</v>
      </c>
      <c r="K4251" s="10" t="s">
        <v>291</v>
      </c>
      <c r="L4251" s="10" t="s">
        <v>292</v>
      </c>
      <c r="M4251" s="46"/>
      <c r="N4251" s="10"/>
      <c r="O4251" s="10"/>
      <c r="P4251" s="10" t="s">
        <v>295</v>
      </c>
      <c r="Q4251" s="10"/>
      <c r="R4251" s="10"/>
      <c r="T4251" s="10" t="s">
        <v>381</v>
      </c>
      <c r="U4251" s="10"/>
      <c r="V4251" s="10" t="s">
        <v>381</v>
      </c>
      <c r="Z4251" s="47"/>
      <c r="AD4251" s="47"/>
      <c r="AH4251" s="47"/>
      <c r="AI4251" s="10"/>
      <c r="AJ4251" s="10" t="s">
        <v>298</v>
      </c>
      <c r="AK4251" s="10" t="s">
        <v>291</v>
      </c>
      <c r="AL4251" s="10"/>
      <c r="AM4251" s="10"/>
      <c r="AN4251" s="10"/>
      <c r="AO4251" s="10"/>
      <c r="AS4251" s="48"/>
      <c r="AT4251" s="50"/>
      <c r="AU4251" s="50"/>
      <c r="AV4251" s="50"/>
      <c r="AW4251" s="50"/>
      <c r="AX4251" s="49">
        <v>1</v>
      </c>
    </row>
    <row r="4252" spans="1:50" ht="14.25" customHeight="1" x14ac:dyDescent="0.55000000000000004">
      <c r="A4252" s="45">
        <v>1277379</v>
      </c>
      <c r="B4252" s="10" t="s">
        <v>284</v>
      </c>
      <c r="C4252" s="10" t="s">
        <v>16</v>
      </c>
      <c r="D4252" s="10" t="s">
        <v>9516</v>
      </c>
      <c r="F4252" s="10" t="s">
        <v>11016</v>
      </c>
      <c r="G4252" s="10" t="s">
        <v>11271</v>
      </c>
      <c r="H4252" s="10" t="s">
        <v>11372</v>
      </c>
      <c r="I4252" s="10" t="s">
        <v>11373</v>
      </c>
      <c r="J4252" s="10" t="s">
        <v>11374</v>
      </c>
      <c r="K4252" s="10" t="s">
        <v>291</v>
      </c>
      <c r="L4252" s="10" t="s">
        <v>292</v>
      </c>
      <c r="M4252" s="46"/>
      <c r="N4252" s="10"/>
      <c r="O4252" s="10"/>
      <c r="P4252" s="10" t="s">
        <v>295</v>
      </c>
      <c r="Q4252" s="10"/>
      <c r="R4252" s="10"/>
      <c r="T4252" s="10" t="s">
        <v>381</v>
      </c>
      <c r="U4252" s="10"/>
      <c r="V4252" s="10" t="s">
        <v>381</v>
      </c>
      <c r="Z4252" s="47"/>
      <c r="AD4252" s="47"/>
      <c r="AH4252" s="47"/>
      <c r="AI4252" s="10"/>
      <c r="AJ4252" s="10" t="s">
        <v>298</v>
      </c>
      <c r="AK4252" s="10" t="s">
        <v>291</v>
      </c>
      <c r="AL4252" s="10"/>
      <c r="AM4252" s="10"/>
      <c r="AN4252" s="10"/>
      <c r="AO4252" s="10"/>
      <c r="AS4252" s="48"/>
      <c r="AT4252" s="50"/>
      <c r="AU4252" s="50"/>
      <c r="AV4252" s="50"/>
      <c r="AW4252" s="50"/>
      <c r="AX4252" s="49">
        <v>1</v>
      </c>
    </row>
    <row r="4253" spans="1:50" ht="14.25" customHeight="1" x14ac:dyDescent="0.55000000000000004">
      <c r="A4253" s="45">
        <v>4680106</v>
      </c>
      <c r="B4253" s="10" t="s">
        <v>284</v>
      </c>
      <c r="C4253" s="10" t="s">
        <v>16</v>
      </c>
      <c r="D4253" s="10" t="s">
        <v>9516</v>
      </c>
      <c r="F4253" s="10" t="s">
        <v>11016</v>
      </c>
      <c r="G4253" s="10" t="s">
        <v>11271</v>
      </c>
      <c r="H4253" s="10" t="s">
        <v>11375</v>
      </c>
      <c r="I4253" s="10" t="s">
        <v>11376</v>
      </c>
      <c r="J4253" s="10" t="s">
        <v>11377</v>
      </c>
      <c r="K4253" s="10" t="s">
        <v>291</v>
      </c>
      <c r="L4253" s="10" t="s">
        <v>292</v>
      </c>
      <c r="M4253" s="46"/>
      <c r="N4253" s="10"/>
      <c r="O4253" s="10"/>
      <c r="P4253" s="10" t="s">
        <v>295</v>
      </c>
      <c r="Q4253" s="10"/>
      <c r="R4253" s="10"/>
      <c r="T4253" s="10" t="s">
        <v>381</v>
      </c>
      <c r="U4253" s="10"/>
      <c r="V4253" s="10" t="s">
        <v>381</v>
      </c>
      <c r="Z4253" s="47"/>
      <c r="AD4253" s="47"/>
      <c r="AH4253" s="47"/>
      <c r="AI4253" s="10"/>
      <c r="AJ4253" s="10" t="s">
        <v>298</v>
      </c>
      <c r="AK4253" s="10" t="s">
        <v>291</v>
      </c>
      <c r="AL4253" s="10"/>
      <c r="AM4253" s="10"/>
      <c r="AN4253" s="10"/>
      <c r="AO4253" s="10"/>
      <c r="AS4253" s="48"/>
      <c r="AT4253" s="50"/>
      <c r="AU4253" s="50"/>
      <c r="AV4253" s="50"/>
      <c r="AW4253" s="50"/>
      <c r="AX4253" s="49">
        <v>1</v>
      </c>
    </row>
    <row r="4254" spans="1:50" ht="14.25" customHeight="1" x14ac:dyDescent="0.55000000000000004">
      <c r="A4254" s="45">
        <v>1277998</v>
      </c>
      <c r="B4254" s="10" t="s">
        <v>284</v>
      </c>
      <c r="C4254" s="10" t="s">
        <v>16</v>
      </c>
      <c r="D4254" s="10" t="s">
        <v>9516</v>
      </c>
      <c r="F4254" s="10" t="s">
        <v>11016</v>
      </c>
      <c r="G4254" s="10" t="s">
        <v>11271</v>
      </c>
      <c r="H4254" s="10" t="s">
        <v>11375</v>
      </c>
      <c r="I4254" s="10" t="s">
        <v>11378</v>
      </c>
      <c r="J4254" s="10" t="s">
        <v>11379</v>
      </c>
      <c r="K4254" s="10" t="s">
        <v>291</v>
      </c>
      <c r="L4254" s="10" t="s">
        <v>292</v>
      </c>
      <c r="M4254" s="46"/>
      <c r="N4254" s="10"/>
      <c r="O4254" s="10"/>
      <c r="P4254" s="10" t="s">
        <v>295</v>
      </c>
      <c r="Q4254" s="10"/>
      <c r="R4254" s="10"/>
      <c r="T4254" s="10" t="s">
        <v>381</v>
      </c>
      <c r="U4254" s="10"/>
      <c r="V4254" s="10" t="s">
        <v>381</v>
      </c>
      <c r="Z4254" s="47"/>
      <c r="AD4254" s="47"/>
      <c r="AH4254" s="47"/>
      <c r="AI4254" s="10"/>
      <c r="AJ4254" s="10" t="s">
        <v>298</v>
      </c>
      <c r="AK4254" s="10" t="s">
        <v>291</v>
      </c>
      <c r="AL4254" s="10"/>
      <c r="AM4254" s="10"/>
      <c r="AN4254" s="10"/>
      <c r="AO4254" s="10"/>
      <c r="AS4254" s="48"/>
      <c r="AT4254" s="50"/>
      <c r="AU4254" s="50"/>
      <c r="AV4254" s="50"/>
      <c r="AW4254" s="50"/>
      <c r="AX4254" s="49">
        <v>1</v>
      </c>
    </row>
    <row r="4255" spans="1:50" ht="14.25" customHeight="1" x14ac:dyDescent="0.55000000000000004">
      <c r="A4255" s="45">
        <v>1276323</v>
      </c>
      <c r="B4255" s="10" t="s">
        <v>284</v>
      </c>
      <c r="C4255" s="10" t="s">
        <v>16</v>
      </c>
      <c r="D4255" s="10" t="s">
        <v>9516</v>
      </c>
      <c r="F4255" s="10" t="s">
        <v>11016</v>
      </c>
      <c r="G4255" s="10" t="s">
        <v>11271</v>
      </c>
      <c r="H4255" s="10" t="s">
        <v>11380</v>
      </c>
      <c r="I4255" s="10" t="s">
        <v>11381</v>
      </c>
      <c r="J4255" s="10" t="s">
        <v>11382</v>
      </c>
      <c r="K4255" s="10" t="s">
        <v>291</v>
      </c>
      <c r="L4255" s="10" t="s">
        <v>292</v>
      </c>
      <c r="M4255" s="46"/>
      <c r="N4255" s="10"/>
      <c r="O4255" s="10"/>
      <c r="P4255" s="10" t="s">
        <v>295</v>
      </c>
      <c r="Q4255" s="10"/>
      <c r="R4255" s="10"/>
      <c r="T4255" s="10" t="s">
        <v>381</v>
      </c>
      <c r="U4255" s="10"/>
      <c r="V4255" s="10" t="s">
        <v>381</v>
      </c>
      <c r="Z4255" s="47"/>
      <c r="AD4255" s="47"/>
      <c r="AH4255" s="47"/>
      <c r="AI4255" s="10"/>
      <c r="AJ4255" s="10" t="s">
        <v>298</v>
      </c>
      <c r="AK4255" s="10" t="s">
        <v>291</v>
      </c>
      <c r="AL4255" s="10"/>
      <c r="AM4255" s="10"/>
      <c r="AN4255" s="10"/>
      <c r="AO4255" s="10"/>
      <c r="AP4255" s="56">
        <v>48</v>
      </c>
      <c r="AQ4255" s="56">
        <v>65</v>
      </c>
      <c r="AS4255" s="48">
        <v>56.5</v>
      </c>
      <c r="AT4255" s="50"/>
      <c r="AU4255" s="50"/>
      <c r="AV4255" s="50"/>
      <c r="AW4255" s="50"/>
      <c r="AX4255" s="49">
        <v>1</v>
      </c>
    </row>
    <row r="4256" spans="1:50" ht="14.25" customHeight="1" x14ac:dyDescent="0.55000000000000004">
      <c r="A4256" s="45">
        <v>1280328</v>
      </c>
      <c r="B4256" s="10" t="s">
        <v>284</v>
      </c>
      <c r="C4256" s="10" t="s">
        <v>16</v>
      </c>
      <c r="D4256" s="10" t="s">
        <v>9516</v>
      </c>
      <c r="F4256" s="10" t="s">
        <v>11016</v>
      </c>
      <c r="G4256" s="10" t="s">
        <v>11271</v>
      </c>
      <c r="H4256" s="10" t="s">
        <v>11383</v>
      </c>
      <c r="I4256" s="10" t="s">
        <v>11384</v>
      </c>
      <c r="J4256" s="10" t="s">
        <v>11385</v>
      </c>
      <c r="K4256" s="10" t="s">
        <v>291</v>
      </c>
      <c r="L4256" s="10" t="s">
        <v>292</v>
      </c>
      <c r="M4256" s="46"/>
      <c r="N4256" s="10"/>
      <c r="O4256" s="10"/>
      <c r="P4256" s="10" t="s">
        <v>295</v>
      </c>
      <c r="Q4256" s="10"/>
      <c r="R4256" s="10"/>
      <c r="T4256" s="10" t="s">
        <v>381</v>
      </c>
      <c r="U4256" s="10"/>
      <c r="V4256" s="10" t="s">
        <v>381</v>
      </c>
      <c r="Z4256" s="47"/>
      <c r="AD4256" s="47"/>
      <c r="AH4256" s="47"/>
      <c r="AI4256" s="10"/>
      <c r="AJ4256" s="10" t="s">
        <v>298</v>
      </c>
      <c r="AK4256" s="10" t="s">
        <v>291</v>
      </c>
      <c r="AL4256" s="10"/>
      <c r="AM4256" s="10"/>
      <c r="AN4256" s="10"/>
      <c r="AO4256" s="10"/>
      <c r="AS4256" s="48"/>
      <c r="AT4256" s="50"/>
      <c r="AU4256" s="50"/>
      <c r="AV4256" s="50"/>
      <c r="AW4256" s="50"/>
      <c r="AX4256" s="49">
        <v>1</v>
      </c>
    </row>
    <row r="4257" spans="1:50" ht="14.25" customHeight="1" x14ac:dyDescent="0.55000000000000004">
      <c r="A4257" s="45">
        <v>1296764</v>
      </c>
      <c r="B4257" s="10" t="s">
        <v>284</v>
      </c>
      <c r="C4257" s="10" t="s">
        <v>16</v>
      </c>
      <c r="D4257" s="10" t="s">
        <v>9516</v>
      </c>
      <c r="F4257" s="10" t="s">
        <v>11016</v>
      </c>
      <c r="G4257" s="10" t="s">
        <v>11271</v>
      </c>
      <c r="H4257" s="10" t="s">
        <v>11386</v>
      </c>
      <c r="I4257" s="10" t="s">
        <v>11387</v>
      </c>
      <c r="J4257" s="10" t="s">
        <v>11388</v>
      </c>
      <c r="K4257" s="10" t="s">
        <v>291</v>
      </c>
      <c r="L4257" s="10" t="s">
        <v>292</v>
      </c>
      <c r="M4257" s="46"/>
      <c r="N4257" s="10"/>
      <c r="O4257" s="10"/>
      <c r="P4257" s="10" t="s">
        <v>295</v>
      </c>
      <c r="Q4257" s="10"/>
      <c r="R4257" s="10"/>
      <c r="T4257" s="10" t="s">
        <v>381</v>
      </c>
      <c r="U4257" s="10"/>
      <c r="V4257" s="10" t="s">
        <v>381</v>
      </c>
      <c r="Z4257" s="47"/>
      <c r="AD4257" s="47"/>
      <c r="AH4257" s="47"/>
      <c r="AI4257" s="10"/>
      <c r="AJ4257" s="10" t="s">
        <v>298</v>
      </c>
      <c r="AK4257" s="10" t="s">
        <v>291</v>
      </c>
      <c r="AL4257" s="10"/>
      <c r="AM4257" s="10"/>
      <c r="AN4257" s="10"/>
      <c r="AO4257" s="10"/>
      <c r="AS4257" s="48"/>
      <c r="AT4257" s="50"/>
      <c r="AU4257" s="50"/>
      <c r="AV4257" s="50"/>
      <c r="AW4257" s="50"/>
      <c r="AX4257" s="49">
        <v>1</v>
      </c>
    </row>
    <row r="4258" spans="1:50" ht="14.25" customHeight="1" x14ac:dyDescent="0.55000000000000004">
      <c r="A4258" s="45">
        <v>5028499</v>
      </c>
      <c r="B4258" s="10" t="s">
        <v>284</v>
      </c>
      <c r="C4258" s="10" t="s">
        <v>16</v>
      </c>
      <c r="D4258" s="10" t="s">
        <v>9516</v>
      </c>
      <c r="F4258" s="10" t="s">
        <v>11016</v>
      </c>
      <c r="G4258" s="10" t="s">
        <v>11271</v>
      </c>
      <c r="H4258" s="10" t="s">
        <v>11389</v>
      </c>
      <c r="I4258" s="10" t="s">
        <v>11390</v>
      </c>
      <c r="J4258" s="10" t="s">
        <v>11391</v>
      </c>
      <c r="K4258" s="10" t="s">
        <v>291</v>
      </c>
      <c r="L4258" s="10" t="s">
        <v>292</v>
      </c>
      <c r="M4258" s="46"/>
      <c r="N4258" s="10"/>
      <c r="O4258" s="10"/>
      <c r="P4258" s="10" t="s">
        <v>295</v>
      </c>
      <c r="Q4258" s="10"/>
      <c r="R4258" s="10"/>
      <c r="T4258" s="10" t="s">
        <v>381</v>
      </c>
      <c r="U4258" s="10"/>
      <c r="V4258" s="10" t="s">
        <v>381</v>
      </c>
      <c r="Z4258" s="47"/>
      <c r="AD4258" s="47"/>
      <c r="AH4258" s="47"/>
      <c r="AI4258" s="10"/>
      <c r="AJ4258" s="10" t="s">
        <v>298</v>
      </c>
      <c r="AK4258" s="10" t="s">
        <v>291</v>
      </c>
      <c r="AL4258" s="10"/>
      <c r="AM4258" s="10"/>
      <c r="AN4258" s="10"/>
      <c r="AO4258" s="10"/>
      <c r="AS4258" s="48"/>
      <c r="AT4258" s="50"/>
      <c r="AU4258" s="50"/>
      <c r="AV4258" s="50"/>
      <c r="AW4258" s="50"/>
      <c r="AX4258" s="49">
        <v>1</v>
      </c>
    </row>
    <row r="4259" spans="1:50" ht="14.25" customHeight="1" x14ac:dyDescent="0.55000000000000004">
      <c r="A4259" s="45">
        <v>1286946</v>
      </c>
      <c r="B4259" s="10" t="s">
        <v>284</v>
      </c>
      <c r="C4259" s="10" t="s">
        <v>16</v>
      </c>
      <c r="D4259" s="10" t="s">
        <v>9516</v>
      </c>
      <c r="F4259" s="10" t="s">
        <v>11016</v>
      </c>
      <c r="G4259" s="10" t="s">
        <v>11271</v>
      </c>
      <c r="H4259" s="10" t="s">
        <v>11392</v>
      </c>
      <c r="I4259" s="10" t="s">
        <v>11393</v>
      </c>
      <c r="J4259" s="10" t="s">
        <v>11394</v>
      </c>
      <c r="K4259" s="10" t="s">
        <v>291</v>
      </c>
      <c r="L4259" s="10" t="s">
        <v>292</v>
      </c>
      <c r="M4259" s="46"/>
      <c r="N4259" s="10"/>
      <c r="O4259" s="10"/>
      <c r="P4259" s="10" t="s">
        <v>295</v>
      </c>
      <c r="Q4259" s="10"/>
      <c r="R4259" s="10"/>
      <c r="T4259" s="10" t="s">
        <v>381</v>
      </c>
      <c r="U4259" s="10"/>
      <c r="V4259" s="10" t="s">
        <v>381</v>
      </c>
      <c r="Z4259" s="47"/>
      <c r="AD4259" s="47"/>
      <c r="AH4259" s="47"/>
      <c r="AI4259" s="10"/>
      <c r="AJ4259" s="10" t="s">
        <v>298</v>
      </c>
      <c r="AK4259" s="10" t="s">
        <v>291</v>
      </c>
      <c r="AL4259" s="10"/>
      <c r="AM4259" s="10"/>
      <c r="AN4259" s="10"/>
      <c r="AO4259" s="10"/>
      <c r="AS4259" s="48"/>
      <c r="AT4259" s="50"/>
      <c r="AU4259" s="50"/>
      <c r="AV4259" s="50"/>
      <c r="AW4259" s="50"/>
      <c r="AX4259" s="49">
        <v>1</v>
      </c>
    </row>
    <row r="4260" spans="1:50" ht="14.25" customHeight="1" x14ac:dyDescent="0.55000000000000004">
      <c r="A4260" s="45">
        <v>5048053</v>
      </c>
      <c r="B4260" s="10" t="s">
        <v>284</v>
      </c>
      <c r="C4260" s="10" t="s">
        <v>16</v>
      </c>
      <c r="D4260" s="10" t="s">
        <v>9516</v>
      </c>
      <c r="F4260" s="10" t="s">
        <v>11395</v>
      </c>
      <c r="G4260" s="10" t="s">
        <v>11396</v>
      </c>
      <c r="H4260" s="10" t="s">
        <v>11397</v>
      </c>
      <c r="I4260" s="10" t="s">
        <v>11398</v>
      </c>
      <c r="J4260" s="10" t="s">
        <v>11399</v>
      </c>
      <c r="K4260" s="10" t="s">
        <v>291</v>
      </c>
      <c r="L4260" s="10" t="s">
        <v>292</v>
      </c>
      <c r="M4260" s="46"/>
      <c r="N4260" s="10"/>
      <c r="O4260" s="10"/>
      <c r="P4260" s="10" t="s">
        <v>295</v>
      </c>
      <c r="Q4260" s="10"/>
      <c r="R4260" s="10"/>
      <c r="T4260" s="10" t="s">
        <v>381</v>
      </c>
      <c r="U4260" s="10"/>
      <c r="V4260" s="10" t="s">
        <v>381</v>
      </c>
      <c r="Z4260" s="47"/>
      <c r="AD4260" s="47"/>
      <c r="AH4260" s="47"/>
      <c r="AI4260" s="10"/>
      <c r="AJ4260" s="10" t="s">
        <v>298</v>
      </c>
      <c r="AK4260" s="10" t="s">
        <v>291</v>
      </c>
      <c r="AL4260" s="10"/>
      <c r="AM4260" s="10"/>
      <c r="AN4260" s="10"/>
      <c r="AO4260" s="10"/>
      <c r="AS4260" s="48"/>
      <c r="AT4260" s="50"/>
      <c r="AU4260" s="50"/>
      <c r="AV4260" s="50"/>
      <c r="AW4260" s="50"/>
      <c r="AX4260" s="49">
        <v>1</v>
      </c>
    </row>
    <row r="4261" spans="1:50" ht="14.25" customHeight="1" x14ac:dyDescent="0.55000000000000004">
      <c r="A4261" s="45">
        <v>1400742</v>
      </c>
      <c r="B4261" s="10" t="s">
        <v>284</v>
      </c>
      <c r="C4261" s="10" t="s">
        <v>16</v>
      </c>
      <c r="D4261" s="10" t="s">
        <v>9516</v>
      </c>
      <c r="F4261" s="10" t="s">
        <v>11395</v>
      </c>
      <c r="G4261" s="10" t="s">
        <v>11396</v>
      </c>
      <c r="H4261" s="10" t="s">
        <v>11400</v>
      </c>
      <c r="I4261" s="10" t="s">
        <v>11401</v>
      </c>
      <c r="J4261" s="10" t="s">
        <v>11402</v>
      </c>
      <c r="K4261" s="10" t="s">
        <v>291</v>
      </c>
      <c r="L4261" s="10" t="s">
        <v>292</v>
      </c>
      <c r="M4261" s="46"/>
      <c r="N4261" s="10"/>
      <c r="O4261" s="10"/>
      <c r="P4261" s="10" t="s">
        <v>295</v>
      </c>
      <c r="Q4261" s="10"/>
      <c r="R4261" s="10"/>
      <c r="T4261" s="10" t="s">
        <v>381</v>
      </c>
      <c r="U4261" s="10"/>
      <c r="V4261" s="10" t="s">
        <v>381</v>
      </c>
      <c r="Z4261" s="47"/>
      <c r="AD4261" s="47"/>
      <c r="AH4261" s="47"/>
      <c r="AI4261" s="10"/>
      <c r="AJ4261" s="10" t="s">
        <v>298</v>
      </c>
      <c r="AK4261" s="10" t="s">
        <v>291</v>
      </c>
      <c r="AL4261" s="10"/>
      <c r="AM4261" s="10"/>
      <c r="AN4261" s="10"/>
      <c r="AO4261" s="10"/>
      <c r="AP4261" s="10">
        <v>3.5</v>
      </c>
      <c r="AQ4261" s="10">
        <v>6</v>
      </c>
      <c r="AS4261" s="48">
        <v>4.75</v>
      </c>
      <c r="AT4261" s="50"/>
      <c r="AU4261" s="50"/>
      <c r="AV4261" s="50"/>
      <c r="AW4261" s="50"/>
      <c r="AX4261" s="49">
        <v>1</v>
      </c>
    </row>
    <row r="4262" spans="1:50" ht="14.25" customHeight="1" x14ac:dyDescent="0.55000000000000004">
      <c r="A4262" s="45">
        <v>1400748</v>
      </c>
      <c r="B4262" s="10" t="s">
        <v>284</v>
      </c>
      <c r="C4262" s="10" t="s">
        <v>16</v>
      </c>
      <c r="D4262" s="10" t="s">
        <v>9516</v>
      </c>
      <c r="F4262" s="10" t="s">
        <v>11395</v>
      </c>
      <c r="G4262" s="10" t="s">
        <v>11396</v>
      </c>
      <c r="H4262" s="10" t="s">
        <v>11400</v>
      </c>
      <c r="I4262" s="10" t="s">
        <v>11403</v>
      </c>
      <c r="J4262" s="10" t="s">
        <v>11404</v>
      </c>
      <c r="K4262" s="10" t="s">
        <v>291</v>
      </c>
      <c r="L4262" s="10" t="s">
        <v>292</v>
      </c>
      <c r="M4262" s="46"/>
      <c r="N4262" s="10"/>
      <c r="O4262" s="10"/>
      <c r="P4262" s="10" t="s">
        <v>295</v>
      </c>
      <c r="Q4262" s="10"/>
      <c r="R4262" s="10"/>
      <c r="T4262" s="10" t="s">
        <v>381</v>
      </c>
      <c r="U4262" s="10"/>
      <c r="V4262" s="10" t="s">
        <v>381</v>
      </c>
      <c r="Z4262" s="47"/>
      <c r="AD4262" s="47"/>
      <c r="AH4262" s="47"/>
      <c r="AI4262" s="10"/>
      <c r="AJ4262" s="10" t="s">
        <v>298</v>
      </c>
      <c r="AK4262" s="10" t="s">
        <v>291</v>
      </c>
      <c r="AL4262" s="10"/>
      <c r="AM4262" s="10"/>
      <c r="AN4262" s="10"/>
      <c r="AO4262" s="10"/>
      <c r="AS4262" s="48"/>
      <c r="AT4262" s="50"/>
      <c r="AU4262" s="50"/>
      <c r="AV4262" s="50"/>
      <c r="AW4262" s="50"/>
      <c r="AX4262" s="49">
        <v>1</v>
      </c>
    </row>
    <row r="4263" spans="1:50" ht="14.25" customHeight="1" x14ac:dyDescent="0.55000000000000004">
      <c r="A4263" s="45">
        <v>1400750</v>
      </c>
      <c r="B4263" s="10" t="s">
        <v>284</v>
      </c>
      <c r="C4263" s="10" t="s">
        <v>16</v>
      </c>
      <c r="D4263" s="10" t="s">
        <v>9516</v>
      </c>
      <c r="F4263" s="10" t="s">
        <v>11395</v>
      </c>
      <c r="G4263" s="10" t="s">
        <v>11396</v>
      </c>
      <c r="H4263" s="10" t="s">
        <v>11400</v>
      </c>
      <c r="I4263" s="10" t="s">
        <v>11405</v>
      </c>
      <c r="J4263" s="10" t="s">
        <v>11406</v>
      </c>
      <c r="K4263" s="10" t="s">
        <v>291</v>
      </c>
      <c r="L4263" s="10" t="s">
        <v>292</v>
      </c>
      <c r="M4263" s="46"/>
      <c r="N4263" s="10"/>
      <c r="O4263" s="10"/>
      <c r="P4263" s="10" t="s">
        <v>295</v>
      </c>
      <c r="Q4263" s="10"/>
      <c r="R4263" s="10"/>
      <c r="T4263" s="10" t="s">
        <v>381</v>
      </c>
      <c r="U4263" s="10"/>
      <c r="V4263" s="10" t="s">
        <v>381</v>
      </c>
      <c r="Z4263" s="47"/>
      <c r="AD4263" s="47"/>
      <c r="AH4263" s="47"/>
      <c r="AI4263" s="10"/>
      <c r="AJ4263" s="10" t="s">
        <v>298</v>
      </c>
      <c r="AK4263" s="10" t="s">
        <v>291</v>
      </c>
      <c r="AL4263" s="10"/>
      <c r="AM4263" s="10"/>
      <c r="AN4263" s="10"/>
      <c r="AO4263" s="10"/>
      <c r="AS4263" s="48"/>
      <c r="AT4263" s="50"/>
      <c r="AU4263" s="50"/>
      <c r="AV4263" s="50"/>
      <c r="AW4263" s="50"/>
      <c r="AX4263" s="49">
        <v>1</v>
      </c>
    </row>
    <row r="4264" spans="1:50" ht="14.25" customHeight="1" x14ac:dyDescent="0.55000000000000004">
      <c r="A4264" s="45">
        <v>1400436</v>
      </c>
      <c r="B4264" s="10" t="s">
        <v>284</v>
      </c>
      <c r="C4264" s="10" t="s">
        <v>16</v>
      </c>
      <c r="D4264" s="10" t="s">
        <v>9516</v>
      </c>
      <c r="F4264" s="10" t="s">
        <v>11395</v>
      </c>
      <c r="G4264" s="10" t="s">
        <v>11396</v>
      </c>
      <c r="H4264" s="10" t="s">
        <v>11407</v>
      </c>
      <c r="I4264" s="10" t="s">
        <v>11408</v>
      </c>
      <c r="J4264" s="10" t="s">
        <v>11409</v>
      </c>
      <c r="K4264" s="10" t="s">
        <v>291</v>
      </c>
      <c r="L4264" s="10" t="s">
        <v>292</v>
      </c>
      <c r="M4264" s="46"/>
      <c r="N4264" s="10"/>
      <c r="O4264" s="10"/>
      <c r="P4264" s="10" t="s">
        <v>295</v>
      </c>
      <c r="Q4264" s="10"/>
      <c r="R4264" s="10"/>
      <c r="T4264" s="10" t="s">
        <v>381</v>
      </c>
      <c r="U4264" s="10"/>
      <c r="V4264" s="10" t="s">
        <v>381</v>
      </c>
      <c r="Z4264" s="47"/>
      <c r="AD4264" s="47"/>
      <c r="AH4264" s="47"/>
      <c r="AI4264" s="10"/>
      <c r="AJ4264" s="10" t="s">
        <v>298</v>
      </c>
      <c r="AK4264" s="10" t="s">
        <v>291</v>
      </c>
      <c r="AL4264" s="10"/>
      <c r="AM4264" s="10"/>
      <c r="AN4264" s="10"/>
      <c r="AO4264" s="10"/>
      <c r="AP4264" s="10">
        <v>4</v>
      </c>
      <c r="AQ4264" s="10">
        <v>5</v>
      </c>
      <c r="AS4264" s="48">
        <v>4.5</v>
      </c>
      <c r="AT4264" s="50"/>
      <c r="AU4264" s="50"/>
      <c r="AV4264" s="50"/>
      <c r="AW4264" s="50"/>
      <c r="AX4264" s="49">
        <v>1</v>
      </c>
    </row>
    <row r="4265" spans="1:50" ht="14.25" customHeight="1" x14ac:dyDescent="0.55000000000000004">
      <c r="A4265" s="45">
        <v>1400486</v>
      </c>
      <c r="B4265" s="10" t="s">
        <v>284</v>
      </c>
      <c r="C4265" s="10" t="s">
        <v>16</v>
      </c>
      <c r="D4265" s="10" t="s">
        <v>9516</v>
      </c>
      <c r="F4265" s="10" t="s">
        <v>11395</v>
      </c>
      <c r="G4265" s="10" t="s">
        <v>11396</v>
      </c>
      <c r="H4265" s="10" t="s">
        <v>11410</v>
      </c>
      <c r="I4265" s="10" t="s">
        <v>11411</v>
      </c>
      <c r="J4265" s="10" t="s">
        <v>11412</v>
      </c>
      <c r="K4265" s="10" t="s">
        <v>291</v>
      </c>
      <c r="L4265" s="10" t="s">
        <v>292</v>
      </c>
      <c r="M4265" s="46"/>
      <c r="N4265" s="10"/>
      <c r="O4265" s="10"/>
      <c r="P4265" s="10" t="s">
        <v>295</v>
      </c>
      <c r="Q4265" s="10"/>
      <c r="R4265" s="10"/>
      <c r="T4265" s="10" t="s">
        <v>381</v>
      </c>
      <c r="U4265" s="10"/>
      <c r="V4265" s="10" t="s">
        <v>381</v>
      </c>
      <c r="Z4265" s="47"/>
      <c r="AD4265" s="47"/>
      <c r="AH4265" s="47"/>
      <c r="AI4265" s="10"/>
      <c r="AJ4265" s="10" t="s">
        <v>298</v>
      </c>
      <c r="AK4265" s="10" t="s">
        <v>291</v>
      </c>
      <c r="AL4265" s="10"/>
      <c r="AM4265" s="10"/>
      <c r="AN4265" s="10"/>
      <c r="AO4265" s="10"/>
      <c r="AS4265" s="48"/>
      <c r="AT4265" s="50"/>
      <c r="AU4265" s="50"/>
      <c r="AV4265" s="50"/>
      <c r="AW4265" s="50"/>
      <c r="AX4265" s="49">
        <v>1</v>
      </c>
    </row>
    <row r="4266" spans="1:50" ht="14.25" customHeight="1" x14ac:dyDescent="0.55000000000000004">
      <c r="A4266" s="45">
        <v>1399751</v>
      </c>
      <c r="B4266" s="10" t="s">
        <v>284</v>
      </c>
      <c r="C4266" s="10" t="s">
        <v>16</v>
      </c>
      <c r="D4266" s="10" t="s">
        <v>9516</v>
      </c>
      <c r="F4266" s="10" t="s">
        <v>11395</v>
      </c>
      <c r="G4266" s="10" t="s">
        <v>11396</v>
      </c>
      <c r="H4266" s="10" t="s">
        <v>11413</v>
      </c>
      <c r="I4266" s="10" t="s">
        <v>11414</v>
      </c>
      <c r="J4266" s="10" t="s">
        <v>11415</v>
      </c>
      <c r="K4266" s="10" t="s">
        <v>291</v>
      </c>
      <c r="L4266" s="10" t="s">
        <v>292</v>
      </c>
      <c r="M4266" s="46"/>
      <c r="N4266" s="10"/>
      <c r="O4266" s="10"/>
      <c r="P4266" s="10" t="s">
        <v>295</v>
      </c>
      <c r="Q4266" s="10"/>
      <c r="R4266" s="10"/>
      <c r="T4266" s="10" t="s">
        <v>381</v>
      </c>
      <c r="U4266" s="10"/>
      <c r="V4266" s="10" t="s">
        <v>381</v>
      </c>
      <c r="Z4266" s="47"/>
      <c r="AD4266" s="47"/>
      <c r="AH4266" s="47"/>
      <c r="AI4266" s="10"/>
      <c r="AJ4266" s="10" t="s">
        <v>298</v>
      </c>
      <c r="AK4266" s="10" t="s">
        <v>291</v>
      </c>
      <c r="AL4266" s="10"/>
      <c r="AM4266" s="10"/>
      <c r="AN4266" s="10"/>
      <c r="AO4266" s="10"/>
      <c r="AS4266" s="48"/>
      <c r="AT4266" s="50"/>
      <c r="AU4266" s="50"/>
      <c r="AV4266" s="50"/>
      <c r="AW4266" s="50"/>
      <c r="AX4266" s="49">
        <v>1</v>
      </c>
    </row>
    <row r="4267" spans="1:50" ht="14.25" customHeight="1" x14ac:dyDescent="0.55000000000000004">
      <c r="A4267" s="45">
        <v>1414829</v>
      </c>
      <c r="B4267" s="10" t="s">
        <v>284</v>
      </c>
      <c r="C4267" s="10" t="s">
        <v>16</v>
      </c>
      <c r="D4267" s="10" t="s">
        <v>9516</v>
      </c>
      <c r="F4267" s="10" t="s">
        <v>11395</v>
      </c>
      <c r="G4267" s="10" t="s">
        <v>11396</v>
      </c>
      <c r="H4267" s="10" t="s">
        <v>11413</v>
      </c>
      <c r="I4267" s="10" t="s">
        <v>11416</v>
      </c>
      <c r="J4267" s="10" t="s">
        <v>11417</v>
      </c>
      <c r="K4267" s="10" t="s">
        <v>291</v>
      </c>
      <c r="L4267" s="10" t="s">
        <v>292</v>
      </c>
      <c r="M4267" s="46"/>
      <c r="N4267" s="10"/>
      <c r="O4267" s="10"/>
      <c r="P4267" s="10" t="s">
        <v>295</v>
      </c>
      <c r="Q4267" s="10"/>
      <c r="R4267" s="10"/>
      <c r="T4267" s="10" t="s">
        <v>381</v>
      </c>
      <c r="U4267" s="10"/>
      <c r="V4267" s="10" t="s">
        <v>381</v>
      </c>
      <c r="Z4267" s="47"/>
      <c r="AD4267" s="47"/>
      <c r="AH4267" s="47"/>
      <c r="AI4267" s="10"/>
      <c r="AJ4267" s="10" t="s">
        <v>298</v>
      </c>
      <c r="AK4267" s="10" t="s">
        <v>291</v>
      </c>
      <c r="AL4267" s="10"/>
      <c r="AM4267" s="10"/>
      <c r="AN4267" s="10"/>
      <c r="AO4267" s="10"/>
      <c r="AS4267" s="48"/>
      <c r="AT4267" s="50"/>
      <c r="AU4267" s="50"/>
      <c r="AV4267" s="50"/>
      <c r="AW4267" s="50"/>
      <c r="AX4267" s="49">
        <v>1</v>
      </c>
    </row>
    <row r="4268" spans="1:50" ht="14.25" customHeight="1" x14ac:dyDescent="0.55000000000000004">
      <c r="A4268" s="45">
        <v>1401771</v>
      </c>
      <c r="B4268" s="10" t="s">
        <v>284</v>
      </c>
      <c r="C4268" s="10" t="s">
        <v>16</v>
      </c>
      <c r="D4268" s="10" t="s">
        <v>9516</v>
      </c>
      <c r="F4268" s="10" t="s">
        <v>11395</v>
      </c>
      <c r="G4268" s="10" t="s">
        <v>11418</v>
      </c>
      <c r="H4268" s="10" t="s">
        <v>11419</v>
      </c>
      <c r="I4268" s="10" t="s">
        <v>11420</v>
      </c>
      <c r="J4268" s="10" t="s">
        <v>11421</v>
      </c>
      <c r="K4268" s="10" t="s">
        <v>291</v>
      </c>
      <c r="L4268" s="10" t="s">
        <v>292</v>
      </c>
      <c r="M4268" s="46"/>
      <c r="N4268" s="10"/>
      <c r="O4268" s="10"/>
      <c r="P4268" s="10" t="s">
        <v>295</v>
      </c>
      <c r="Q4268" s="10"/>
      <c r="R4268" s="10"/>
      <c r="T4268" s="10" t="s">
        <v>381</v>
      </c>
      <c r="U4268" s="10"/>
      <c r="V4268" s="10" t="s">
        <v>381</v>
      </c>
      <c r="Z4268" s="47"/>
      <c r="AD4268" s="47"/>
      <c r="AH4268" s="47"/>
      <c r="AI4268" s="10"/>
      <c r="AJ4268" s="10" t="s">
        <v>298</v>
      </c>
      <c r="AK4268" s="10" t="s">
        <v>291</v>
      </c>
      <c r="AL4268" s="10"/>
      <c r="AM4268" s="10"/>
      <c r="AN4268" s="10"/>
      <c r="AO4268" s="10"/>
      <c r="AS4268" s="48"/>
      <c r="AT4268" s="50"/>
      <c r="AU4268" s="50"/>
      <c r="AV4268" s="50"/>
      <c r="AW4268" s="50"/>
      <c r="AX4268" s="49">
        <v>1</v>
      </c>
    </row>
    <row r="4269" spans="1:50" ht="14.25" customHeight="1" x14ac:dyDescent="0.55000000000000004">
      <c r="A4269" s="45">
        <v>1401893</v>
      </c>
      <c r="B4269" s="10" t="s">
        <v>284</v>
      </c>
      <c r="C4269" s="10" t="s">
        <v>16</v>
      </c>
      <c r="D4269" s="10" t="s">
        <v>9516</v>
      </c>
      <c r="F4269" s="10" t="s">
        <v>11395</v>
      </c>
      <c r="G4269" s="10" t="s">
        <v>11418</v>
      </c>
      <c r="H4269" s="10" t="s">
        <v>11422</v>
      </c>
      <c r="I4269" s="10" t="s">
        <v>11423</v>
      </c>
      <c r="J4269" s="10" t="s">
        <v>11424</v>
      </c>
      <c r="K4269" s="10" t="s">
        <v>291</v>
      </c>
      <c r="L4269" s="10" t="s">
        <v>292</v>
      </c>
      <c r="M4269" s="46"/>
      <c r="N4269" s="10"/>
      <c r="O4269" s="10"/>
      <c r="P4269" s="10" t="s">
        <v>295</v>
      </c>
      <c r="Q4269" s="10"/>
      <c r="R4269" s="10"/>
      <c r="T4269" s="10" t="s">
        <v>381</v>
      </c>
      <c r="U4269" s="10"/>
      <c r="V4269" s="10" t="s">
        <v>381</v>
      </c>
      <c r="Z4269" s="47"/>
      <c r="AD4269" s="47"/>
      <c r="AH4269" s="47"/>
      <c r="AI4269" s="10"/>
      <c r="AJ4269" s="10" t="s">
        <v>298</v>
      </c>
      <c r="AK4269" s="10" t="s">
        <v>291</v>
      </c>
      <c r="AL4269" s="10"/>
      <c r="AM4269" s="10"/>
      <c r="AN4269" s="10"/>
      <c r="AO4269" s="10"/>
      <c r="AS4269" s="48"/>
      <c r="AT4269" s="50"/>
      <c r="AU4269" s="50"/>
      <c r="AV4269" s="50"/>
      <c r="AW4269" s="50"/>
      <c r="AX4269" s="49">
        <v>1</v>
      </c>
    </row>
    <row r="4270" spans="1:50" ht="14.25" customHeight="1" x14ac:dyDescent="0.55000000000000004">
      <c r="A4270" s="45">
        <v>1401668</v>
      </c>
      <c r="B4270" s="10" t="s">
        <v>284</v>
      </c>
      <c r="C4270" s="10" t="s">
        <v>16</v>
      </c>
      <c r="D4270" s="10" t="s">
        <v>9516</v>
      </c>
      <c r="F4270" s="10" t="s">
        <v>11395</v>
      </c>
      <c r="G4270" s="10" t="s">
        <v>11418</v>
      </c>
      <c r="H4270" s="10" t="s">
        <v>11425</v>
      </c>
      <c r="I4270" s="10" t="s">
        <v>11426</v>
      </c>
      <c r="J4270" s="10" t="s">
        <v>11427</v>
      </c>
      <c r="K4270" s="10" t="s">
        <v>291</v>
      </c>
      <c r="L4270" s="10" t="s">
        <v>292</v>
      </c>
      <c r="M4270" s="46"/>
      <c r="N4270" s="10"/>
      <c r="O4270" s="10"/>
      <c r="P4270" s="10" t="s">
        <v>295</v>
      </c>
      <c r="Q4270" s="10"/>
      <c r="R4270" s="10"/>
      <c r="T4270" s="10" t="s">
        <v>381</v>
      </c>
      <c r="U4270" s="10"/>
      <c r="V4270" s="10" t="s">
        <v>381</v>
      </c>
      <c r="Z4270" s="47"/>
      <c r="AD4270" s="47"/>
      <c r="AH4270" s="47"/>
      <c r="AI4270" s="10"/>
      <c r="AJ4270" s="10" t="s">
        <v>298</v>
      </c>
      <c r="AK4270" s="10" t="s">
        <v>291</v>
      </c>
      <c r="AL4270" s="10"/>
      <c r="AM4270" s="10"/>
      <c r="AN4270" s="10"/>
      <c r="AO4270" s="10"/>
      <c r="AS4270" s="48"/>
      <c r="AT4270" s="50"/>
      <c r="AU4270" s="50"/>
      <c r="AV4270" s="50"/>
      <c r="AW4270" s="50"/>
      <c r="AX4270" s="49">
        <v>1</v>
      </c>
    </row>
    <row r="4271" spans="1:50" ht="14.25" customHeight="1" x14ac:dyDescent="0.55000000000000004">
      <c r="A4271" s="45">
        <v>4513246</v>
      </c>
      <c r="B4271" s="10" t="s">
        <v>284</v>
      </c>
      <c r="C4271" s="10" t="s">
        <v>16</v>
      </c>
      <c r="D4271" s="10" t="s">
        <v>9516</v>
      </c>
      <c r="F4271" s="10" t="s">
        <v>11395</v>
      </c>
      <c r="G4271" s="10" t="s">
        <v>11418</v>
      </c>
      <c r="H4271" s="10" t="s">
        <v>11428</v>
      </c>
      <c r="I4271" s="10" t="s">
        <v>11429</v>
      </c>
      <c r="J4271" s="10" t="s">
        <v>11430</v>
      </c>
      <c r="K4271" s="10" t="s">
        <v>291</v>
      </c>
      <c r="L4271" s="10" t="s">
        <v>292</v>
      </c>
      <c r="M4271" s="46"/>
      <c r="N4271" s="10"/>
      <c r="O4271" s="10"/>
      <c r="P4271" s="10" t="s">
        <v>295</v>
      </c>
      <c r="Q4271" s="10"/>
      <c r="R4271" s="10"/>
      <c r="T4271" s="10" t="s">
        <v>381</v>
      </c>
      <c r="U4271" s="10"/>
      <c r="V4271" s="10" t="s">
        <v>381</v>
      </c>
      <c r="Z4271" s="47"/>
      <c r="AD4271" s="47"/>
      <c r="AH4271" s="47"/>
      <c r="AI4271" s="10"/>
      <c r="AJ4271" s="10" t="s">
        <v>298</v>
      </c>
      <c r="AK4271" s="10" t="s">
        <v>291</v>
      </c>
      <c r="AL4271" s="10"/>
      <c r="AM4271" s="10"/>
      <c r="AN4271" s="10"/>
      <c r="AO4271" s="10"/>
      <c r="AS4271" s="48"/>
      <c r="AT4271" s="50"/>
      <c r="AU4271" s="50"/>
      <c r="AV4271" s="50"/>
      <c r="AW4271" s="50"/>
      <c r="AX4271" s="49">
        <v>1</v>
      </c>
    </row>
    <row r="4272" spans="1:50" ht="14.25" customHeight="1" x14ac:dyDescent="0.55000000000000004">
      <c r="A4272" s="45">
        <v>4513193</v>
      </c>
      <c r="B4272" s="10" t="s">
        <v>284</v>
      </c>
      <c r="C4272" s="10" t="s">
        <v>16</v>
      </c>
      <c r="D4272" s="10" t="s">
        <v>9516</v>
      </c>
      <c r="F4272" s="10" t="s">
        <v>11395</v>
      </c>
      <c r="G4272" s="10" t="s">
        <v>11418</v>
      </c>
      <c r="H4272" s="10" t="s">
        <v>11428</v>
      </c>
      <c r="I4272" s="10" t="s">
        <v>11431</v>
      </c>
      <c r="J4272" s="10" t="s">
        <v>11432</v>
      </c>
      <c r="K4272" s="10" t="s">
        <v>291</v>
      </c>
      <c r="L4272" s="10" t="s">
        <v>292</v>
      </c>
      <c r="M4272" s="46"/>
      <c r="N4272" s="10"/>
      <c r="O4272" s="10"/>
      <c r="P4272" s="10" t="s">
        <v>295</v>
      </c>
      <c r="Q4272" s="10"/>
      <c r="R4272" s="10"/>
      <c r="T4272" s="10" t="s">
        <v>381</v>
      </c>
      <c r="U4272" s="10"/>
      <c r="V4272" s="10" t="s">
        <v>381</v>
      </c>
      <c r="Z4272" s="47"/>
      <c r="AD4272" s="47"/>
      <c r="AH4272" s="47"/>
      <c r="AI4272" s="10"/>
      <c r="AJ4272" s="10" t="s">
        <v>298</v>
      </c>
      <c r="AK4272" s="10" t="s">
        <v>291</v>
      </c>
      <c r="AL4272" s="10"/>
      <c r="AM4272" s="10"/>
      <c r="AN4272" s="10"/>
      <c r="AO4272" s="10"/>
      <c r="AS4272" s="48"/>
      <c r="AT4272" s="50"/>
      <c r="AU4272" s="50"/>
      <c r="AV4272" s="50"/>
      <c r="AW4272" s="50"/>
      <c r="AX4272" s="49">
        <v>1</v>
      </c>
    </row>
    <row r="4273" spans="1:50" ht="14.25" customHeight="1" x14ac:dyDescent="0.55000000000000004">
      <c r="A4273" s="45">
        <v>1402784</v>
      </c>
      <c r="B4273" s="10" t="s">
        <v>284</v>
      </c>
      <c r="C4273" s="10" t="s">
        <v>16</v>
      </c>
      <c r="D4273" s="10" t="s">
        <v>9516</v>
      </c>
      <c r="F4273" s="10" t="s">
        <v>11395</v>
      </c>
      <c r="G4273" s="10" t="s">
        <v>11418</v>
      </c>
      <c r="H4273" s="10" t="s">
        <v>11433</v>
      </c>
      <c r="I4273" s="10" t="s">
        <v>11434</v>
      </c>
      <c r="J4273" s="10" t="s">
        <v>11435</v>
      </c>
      <c r="K4273" s="10" t="s">
        <v>291</v>
      </c>
      <c r="L4273" s="10" t="s">
        <v>292</v>
      </c>
      <c r="M4273" s="46"/>
      <c r="N4273" s="10"/>
      <c r="O4273" s="10"/>
      <c r="P4273" s="10" t="s">
        <v>295</v>
      </c>
      <c r="Q4273" s="10"/>
      <c r="R4273" s="10"/>
      <c r="T4273" s="10" t="s">
        <v>381</v>
      </c>
      <c r="U4273" s="10"/>
      <c r="V4273" s="10" t="s">
        <v>381</v>
      </c>
      <c r="Z4273" s="47"/>
      <c r="AD4273" s="47"/>
      <c r="AH4273" s="47"/>
      <c r="AI4273" s="10"/>
      <c r="AJ4273" s="10" t="s">
        <v>298</v>
      </c>
      <c r="AK4273" s="10" t="s">
        <v>291</v>
      </c>
      <c r="AL4273" s="10"/>
      <c r="AM4273" s="10"/>
      <c r="AN4273" s="10"/>
      <c r="AO4273" s="10"/>
      <c r="AS4273" s="48"/>
      <c r="AT4273" s="50"/>
      <c r="AU4273" s="50"/>
      <c r="AV4273" s="50"/>
      <c r="AW4273" s="50"/>
      <c r="AX4273" s="49">
        <v>1</v>
      </c>
    </row>
    <row r="4274" spans="1:50" ht="14.25" customHeight="1" x14ac:dyDescent="0.55000000000000004">
      <c r="A4274" s="45">
        <v>1248783</v>
      </c>
      <c r="B4274" s="10" t="s">
        <v>284</v>
      </c>
      <c r="C4274" s="10" t="s">
        <v>16</v>
      </c>
      <c r="D4274" s="10" t="s">
        <v>9516</v>
      </c>
      <c r="F4274" s="10" t="s">
        <v>11436</v>
      </c>
      <c r="G4274" s="10" t="s">
        <v>11437</v>
      </c>
      <c r="H4274" s="10" t="s">
        <v>11438</v>
      </c>
      <c r="I4274" s="10" t="s">
        <v>11439</v>
      </c>
      <c r="J4274" s="10" t="s">
        <v>11440</v>
      </c>
      <c r="K4274" s="10" t="s">
        <v>291</v>
      </c>
      <c r="L4274" s="10" t="s">
        <v>292</v>
      </c>
      <c r="M4274" s="46"/>
      <c r="N4274" s="10"/>
      <c r="O4274" s="10"/>
      <c r="P4274" s="10" t="s">
        <v>295</v>
      </c>
      <c r="Q4274" s="10"/>
      <c r="R4274" s="10"/>
      <c r="T4274" s="10" t="s">
        <v>381</v>
      </c>
      <c r="U4274" s="10"/>
      <c r="V4274" s="10" t="s">
        <v>381</v>
      </c>
      <c r="Z4274" s="47"/>
      <c r="AD4274" s="47"/>
      <c r="AH4274" s="47"/>
      <c r="AI4274" s="10"/>
      <c r="AJ4274" s="10" t="s">
        <v>298</v>
      </c>
      <c r="AK4274" s="10" t="s">
        <v>291</v>
      </c>
      <c r="AL4274" s="10"/>
      <c r="AM4274" s="10"/>
      <c r="AN4274" s="10"/>
      <c r="AO4274" s="10"/>
      <c r="AP4274" s="10">
        <v>20</v>
      </c>
      <c r="AQ4274" s="10">
        <v>35</v>
      </c>
      <c r="AS4274" s="48">
        <v>27.5</v>
      </c>
      <c r="AT4274" s="50"/>
      <c r="AU4274" s="50"/>
      <c r="AV4274" s="50"/>
      <c r="AW4274" s="50"/>
      <c r="AX4274" s="49">
        <v>1</v>
      </c>
    </row>
    <row r="4275" spans="1:50" ht="14.25" customHeight="1" x14ac:dyDescent="0.55000000000000004">
      <c r="A4275" s="45">
        <v>1332380</v>
      </c>
      <c r="B4275" s="10" t="s">
        <v>377</v>
      </c>
      <c r="C4275" s="10" t="s">
        <v>16</v>
      </c>
      <c r="D4275" s="10" t="s">
        <v>9516</v>
      </c>
      <c r="F4275" s="10" t="s">
        <v>11441</v>
      </c>
      <c r="G4275" s="10" t="s">
        <v>11442</v>
      </c>
      <c r="H4275" s="10" t="s">
        <v>11443</v>
      </c>
      <c r="I4275" s="10" t="s">
        <v>11444</v>
      </c>
      <c r="J4275" s="10" t="s">
        <v>11445</v>
      </c>
      <c r="K4275" s="10" t="s">
        <v>381</v>
      </c>
      <c r="L4275" s="10" t="s">
        <v>382</v>
      </c>
      <c r="M4275" s="46"/>
      <c r="N4275" s="10" t="s">
        <v>294</v>
      </c>
      <c r="O4275" s="10" t="s">
        <v>294</v>
      </c>
      <c r="P4275" s="10" t="s">
        <v>295</v>
      </c>
      <c r="Q4275" s="10"/>
      <c r="R4275" s="10"/>
      <c r="T4275" s="10" t="s">
        <v>291</v>
      </c>
      <c r="U4275" s="10" t="s">
        <v>296</v>
      </c>
      <c r="V4275" s="10" t="s">
        <v>381</v>
      </c>
      <c r="W4275" s="10">
        <v>30</v>
      </c>
      <c r="X4275" s="10">
        <v>365</v>
      </c>
      <c r="Y4275" s="10">
        <v>250</v>
      </c>
      <c r="Z4275" s="47">
        <v>250</v>
      </c>
      <c r="AA4275" s="10">
        <v>1</v>
      </c>
      <c r="AB4275" s="10">
        <v>1</v>
      </c>
      <c r="AC4275" s="10">
        <v>1</v>
      </c>
      <c r="AD4275" s="47">
        <v>1</v>
      </c>
      <c r="AE4275" s="10">
        <v>100</v>
      </c>
      <c r="AF4275" s="10">
        <v>500</v>
      </c>
      <c r="AG4275" s="10">
        <v>300</v>
      </c>
      <c r="AH4275" s="47">
        <v>300</v>
      </c>
      <c r="AI4275" s="10" t="s">
        <v>682</v>
      </c>
      <c r="AJ4275" s="10" t="s">
        <v>298</v>
      </c>
      <c r="AK4275" s="10" t="s">
        <v>291</v>
      </c>
      <c r="AL4275" s="10" t="s">
        <v>299</v>
      </c>
      <c r="AM4275" s="10" t="s">
        <v>667</v>
      </c>
      <c r="AN4275" s="10" t="s">
        <v>300</v>
      </c>
      <c r="AO4275" s="10" t="s">
        <v>300</v>
      </c>
      <c r="AP4275" s="10">
        <v>12</v>
      </c>
      <c r="AQ4275" s="10">
        <v>18</v>
      </c>
      <c r="AR4275" s="10">
        <v>16</v>
      </c>
      <c r="AS4275" s="48">
        <v>16</v>
      </c>
      <c r="AT4275" s="50"/>
      <c r="AU4275" s="50"/>
      <c r="AV4275" s="50"/>
      <c r="AW4275" s="50"/>
      <c r="AX4275" s="49">
        <v>1</v>
      </c>
    </row>
    <row r="4276" spans="1:50" ht="14.25" customHeight="1" x14ac:dyDescent="0.55000000000000004">
      <c r="A4276" s="45">
        <v>5036721</v>
      </c>
      <c r="B4276" s="10" t="s">
        <v>377</v>
      </c>
      <c r="C4276" s="10" t="s">
        <v>16</v>
      </c>
      <c r="D4276" s="10" t="s">
        <v>9516</v>
      </c>
      <c r="F4276" s="10" t="s">
        <v>11441</v>
      </c>
      <c r="G4276" s="10" t="s">
        <v>11442</v>
      </c>
      <c r="H4276" s="10" t="s">
        <v>11446</v>
      </c>
      <c r="I4276" s="10" t="s">
        <v>11447</v>
      </c>
      <c r="J4276" s="10" t="s">
        <v>11448</v>
      </c>
      <c r="K4276" s="10" t="s">
        <v>381</v>
      </c>
      <c r="L4276" s="10" t="s">
        <v>382</v>
      </c>
      <c r="M4276" s="46" t="s">
        <v>470</v>
      </c>
      <c r="N4276" s="10" t="s">
        <v>294</v>
      </c>
      <c r="O4276" s="10" t="s">
        <v>294</v>
      </c>
      <c r="P4276" s="10" t="s">
        <v>295</v>
      </c>
      <c r="Q4276" s="10"/>
      <c r="R4276" s="10"/>
      <c r="T4276" s="10" t="s">
        <v>291</v>
      </c>
      <c r="U4276" s="10" t="s">
        <v>296</v>
      </c>
      <c r="V4276" s="10" t="s">
        <v>291</v>
      </c>
      <c r="W4276" s="10">
        <v>20</v>
      </c>
      <c r="X4276" s="10">
        <v>40</v>
      </c>
      <c r="Y4276" s="10">
        <v>30</v>
      </c>
      <c r="Z4276" s="47">
        <v>30</v>
      </c>
      <c r="AA4276" s="10">
        <v>1</v>
      </c>
      <c r="AB4276" s="10">
        <v>2</v>
      </c>
      <c r="AC4276" s="10">
        <v>1.5</v>
      </c>
      <c r="AD4276" s="47">
        <v>1.5</v>
      </c>
      <c r="AE4276" s="10">
        <v>30</v>
      </c>
      <c r="AF4276" s="10">
        <v>100</v>
      </c>
      <c r="AG4276" s="10">
        <v>65</v>
      </c>
      <c r="AH4276" s="47">
        <v>65</v>
      </c>
      <c r="AI4276" s="10" t="s">
        <v>682</v>
      </c>
      <c r="AJ4276" s="10" t="s">
        <v>298</v>
      </c>
      <c r="AK4276" s="10" t="s">
        <v>291</v>
      </c>
      <c r="AL4276" s="10" t="s">
        <v>299</v>
      </c>
      <c r="AM4276" s="10" t="s">
        <v>667</v>
      </c>
      <c r="AN4276" s="10" t="s">
        <v>300</v>
      </c>
      <c r="AO4276" s="10" t="s">
        <v>300</v>
      </c>
      <c r="AP4276" s="10">
        <v>15</v>
      </c>
      <c r="AQ4276" s="10">
        <v>22</v>
      </c>
      <c r="AR4276" s="10">
        <v>18.5</v>
      </c>
      <c r="AS4276" s="48">
        <v>18.5</v>
      </c>
      <c r="AT4276" s="49">
        <v>10.429169999999999</v>
      </c>
      <c r="AU4276" s="49">
        <v>5.5</v>
      </c>
      <c r="AV4276" s="49">
        <v>17.064800000000002</v>
      </c>
      <c r="AW4276" s="49">
        <v>21.453720000000001</v>
      </c>
      <c r="AX4276" s="49">
        <v>11</v>
      </c>
    </row>
    <row r="4277" spans="1:50" ht="14.25" customHeight="1" x14ac:dyDescent="0.55000000000000004">
      <c r="A4277" s="45">
        <v>5036745</v>
      </c>
      <c r="B4277" s="10" t="s">
        <v>313</v>
      </c>
      <c r="C4277" s="10" t="s">
        <v>16</v>
      </c>
      <c r="D4277" s="10" t="s">
        <v>9516</v>
      </c>
      <c r="F4277" s="10" t="s">
        <v>11441</v>
      </c>
      <c r="G4277" s="10" t="s">
        <v>11442</v>
      </c>
      <c r="H4277" s="10" t="s">
        <v>11446</v>
      </c>
      <c r="I4277" s="10" t="s">
        <v>11449</v>
      </c>
      <c r="J4277" s="10" t="s">
        <v>11450</v>
      </c>
      <c r="K4277" s="10" t="s">
        <v>291</v>
      </c>
      <c r="L4277" s="10" t="s">
        <v>316</v>
      </c>
      <c r="M4277" s="46" t="s">
        <v>506</v>
      </c>
      <c r="N4277" s="10"/>
      <c r="O4277" s="10"/>
      <c r="P4277" s="10" t="s">
        <v>295</v>
      </c>
      <c r="Q4277" s="10"/>
      <c r="R4277" s="10"/>
      <c r="T4277" s="10" t="s">
        <v>381</v>
      </c>
      <c r="U4277" s="10"/>
      <c r="V4277" s="10" t="s">
        <v>381</v>
      </c>
      <c r="Z4277" s="47"/>
      <c r="AD4277" s="47"/>
      <c r="AH4277" s="47"/>
      <c r="AI4277" s="10"/>
      <c r="AJ4277" s="10" t="s">
        <v>298</v>
      </c>
      <c r="AK4277" s="10" t="s">
        <v>291</v>
      </c>
      <c r="AL4277" s="10"/>
      <c r="AM4277" s="10"/>
      <c r="AN4277" s="10"/>
      <c r="AO4277" s="10"/>
      <c r="AS4277" s="48"/>
      <c r="AT4277" s="49">
        <v>20.876670000000001</v>
      </c>
      <c r="AU4277" s="49">
        <v>34.878329999999998</v>
      </c>
      <c r="AV4277" s="49">
        <v>32.444960000000002</v>
      </c>
      <c r="AW4277" s="49">
        <v>42.850729999999999</v>
      </c>
      <c r="AX4277" s="49">
        <v>229</v>
      </c>
    </row>
    <row r="4278" spans="1:50" ht="14.25" customHeight="1" x14ac:dyDescent="0.55000000000000004">
      <c r="A4278" s="45">
        <v>5036694</v>
      </c>
      <c r="B4278" s="10" t="s">
        <v>319</v>
      </c>
      <c r="C4278" s="10" t="s">
        <v>16</v>
      </c>
      <c r="D4278" s="10" t="s">
        <v>9516</v>
      </c>
      <c r="F4278" s="10" t="s">
        <v>11441</v>
      </c>
      <c r="G4278" s="10" t="s">
        <v>11442</v>
      </c>
      <c r="H4278" s="10" t="s">
        <v>11446</v>
      </c>
      <c r="I4278" s="10" t="s">
        <v>11451</v>
      </c>
      <c r="J4278" s="10" t="s">
        <v>11452</v>
      </c>
      <c r="K4278" s="10" t="s">
        <v>291</v>
      </c>
      <c r="L4278" s="10" t="s">
        <v>316</v>
      </c>
      <c r="M4278" s="46"/>
      <c r="N4278" s="10"/>
      <c r="O4278" s="10"/>
      <c r="P4278" s="10" t="s">
        <v>295</v>
      </c>
      <c r="Q4278" s="10"/>
      <c r="R4278" s="10"/>
      <c r="T4278" s="10" t="s">
        <v>381</v>
      </c>
      <c r="U4278" s="10"/>
      <c r="V4278" s="10" t="s">
        <v>381</v>
      </c>
      <c r="Z4278" s="47"/>
      <c r="AD4278" s="47"/>
      <c r="AH4278" s="47"/>
      <c r="AI4278" s="10"/>
      <c r="AJ4278" s="10" t="s">
        <v>298</v>
      </c>
      <c r="AK4278" s="10" t="s">
        <v>291</v>
      </c>
      <c r="AL4278" s="10"/>
      <c r="AM4278" s="10"/>
      <c r="AN4278" s="10"/>
      <c r="AO4278" s="10"/>
      <c r="AS4278" s="48"/>
      <c r="AT4278" s="50"/>
      <c r="AU4278" s="50"/>
      <c r="AV4278" s="50"/>
      <c r="AW4278" s="50"/>
      <c r="AX4278" s="49">
        <v>1</v>
      </c>
    </row>
    <row r="4279" spans="1:50" ht="14.25" customHeight="1" x14ac:dyDescent="0.55000000000000004">
      <c r="A4279" s="45">
        <v>1327538</v>
      </c>
      <c r="B4279" s="10" t="s">
        <v>377</v>
      </c>
      <c r="C4279" s="10" t="s">
        <v>16</v>
      </c>
      <c r="D4279" s="10" t="s">
        <v>9516</v>
      </c>
      <c r="F4279" s="10" t="s">
        <v>11441</v>
      </c>
      <c r="G4279" s="10" t="s">
        <v>11442</v>
      </c>
      <c r="H4279" s="10" t="s">
        <v>11453</v>
      </c>
      <c r="I4279" s="10" t="s">
        <v>11454</v>
      </c>
      <c r="J4279" s="10" t="s">
        <v>11455</v>
      </c>
      <c r="K4279" s="10" t="s">
        <v>381</v>
      </c>
      <c r="L4279" s="10" t="s">
        <v>382</v>
      </c>
      <c r="M4279" s="46"/>
      <c r="N4279" s="10" t="s">
        <v>294</v>
      </c>
      <c r="O4279" s="10" t="s">
        <v>294</v>
      </c>
      <c r="P4279" s="10" t="s">
        <v>295</v>
      </c>
      <c r="Q4279" s="10"/>
      <c r="R4279" s="10"/>
      <c r="T4279" s="10" t="s">
        <v>291</v>
      </c>
      <c r="U4279" s="10" t="s">
        <v>296</v>
      </c>
      <c r="V4279" s="10" t="s">
        <v>291</v>
      </c>
      <c r="W4279" s="10">
        <v>20</v>
      </c>
      <c r="X4279" s="10">
        <v>40</v>
      </c>
      <c r="Y4279" s="10">
        <v>30</v>
      </c>
      <c r="Z4279" s="47">
        <v>30</v>
      </c>
      <c r="AA4279" s="10">
        <v>1</v>
      </c>
      <c r="AB4279" s="10">
        <v>2</v>
      </c>
      <c r="AC4279" s="10">
        <v>1.5</v>
      </c>
      <c r="AD4279" s="47">
        <v>1.5</v>
      </c>
      <c r="AE4279" s="10">
        <v>30</v>
      </c>
      <c r="AF4279" s="10">
        <v>100</v>
      </c>
      <c r="AG4279" s="10">
        <v>65</v>
      </c>
      <c r="AH4279" s="47">
        <v>65</v>
      </c>
      <c r="AI4279" s="10" t="s">
        <v>682</v>
      </c>
      <c r="AJ4279" s="10" t="s">
        <v>298</v>
      </c>
      <c r="AK4279" s="10" t="s">
        <v>291</v>
      </c>
      <c r="AL4279" s="10" t="s">
        <v>299</v>
      </c>
      <c r="AM4279" s="10" t="s">
        <v>667</v>
      </c>
      <c r="AN4279" s="10" t="s">
        <v>300</v>
      </c>
      <c r="AO4279" s="10" t="s">
        <v>300</v>
      </c>
      <c r="AP4279" s="10">
        <v>15</v>
      </c>
      <c r="AQ4279" s="10">
        <v>22</v>
      </c>
      <c r="AR4279" s="10">
        <v>18.5</v>
      </c>
      <c r="AS4279" s="48">
        <v>18.5</v>
      </c>
      <c r="AT4279" s="50"/>
      <c r="AU4279" s="50"/>
      <c r="AV4279" s="50"/>
      <c r="AW4279" s="50"/>
      <c r="AX4279" s="49">
        <v>1</v>
      </c>
    </row>
    <row r="4280" spans="1:50" ht="14.25" customHeight="1" x14ac:dyDescent="0.55000000000000004">
      <c r="A4280" s="45">
        <v>5032764</v>
      </c>
      <c r="B4280" s="10" t="s">
        <v>377</v>
      </c>
      <c r="C4280" s="10" t="s">
        <v>16</v>
      </c>
      <c r="D4280" s="10" t="s">
        <v>9516</v>
      </c>
      <c r="F4280" s="10" t="s">
        <v>11441</v>
      </c>
      <c r="G4280" s="10" t="s">
        <v>11442</v>
      </c>
      <c r="H4280" s="10" t="s">
        <v>11456</v>
      </c>
      <c r="I4280" s="10" t="s">
        <v>11457</v>
      </c>
      <c r="J4280" s="10" t="s">
        <v>11458</v>
      </c>
      <c r="K4280" s="10" t="s">
        <v>381</v>
      </c>
      <c r="L4280" s="10" t="s">
        <v>382</v>
      </c>
      <c r="M4280" s="46" t="s">
        <v>470</v>
      </c>
      <c r="N4280" s="10" t="s">
        <v>294</v>
      </c>
      <c r="O4280" s="10" t="s">
        <v>6592</v>
      </c>
      <c r="P4280" s="10" t="s">
        <v>295</v>
      </c>
      <c r="Q4280" s="10"/>
      <c r="R4280" s="10"/>
      <c r="T4280" s="10" t="s">
        <v>381</v>
      </c>
      <c r="U4280" s="10" t="s">
        <v>296</v>
      </c>
      <c r="V4280" s="10" t="s">
        <v>381</v>
      </c>
      <c r="W4280" s="10">
        <v>30</v>
      </c>
      <c r="X4280" s="10">
        <v>365</v>
      </c>
      <c r="Y4280" s="10">
        <v>250</v>
      </c>
      <c r="Z4280" s="47">
        <v>250</v>
      </c>
      <c r="AA4280" s="10">
        <v>1</v>
      </c>
      <c r="AB4280" s="10">
        <v>1</v>
      </c>
      <c r="AC4280" s="10">
        <v>1</v>
      </c>
      <c r="AD4280" s="47">
        <v>1</v>
      </c>
      <c r="AE4280" s="10">
        <v>200</v>
      </c>
      <c r="AF4280" s="10">
        <v>500</v>
      </c>
      <c r="AG4280" s="10">
        <v>300</v>
      </c>
      <c r="AH4280" s="47">
        <v>300</v>
      </c>
      <c r="AI4280" s="10" t="s">
        <v>682</v>
      </c>
      <c r="AJ4280" s="10" t="s">
        <v>298</v>
      </c>
      <c r="AK4280" s="10" t="s">
        <v>291</v>
      </c>
      <c r="AL4280" s="10" t="s">
        <v>299</v>
      </c>
      <c r="AM4280" s="10" t="s">
        <v>667</v>
      </c>
      <c r="AN4280" s="10" t="s">
        <v>300</v>
      </c>
      <c r="AO4280" s="10" t="s">
        <v>300</v>
      </c>
      <c r="AP4280" s="10">
        <v>10</v>
      </c>
      <c r="AQ4280" s="10">
        <v>15</v>
      </c>
      <c r="AR4280" s="10">
        <v>12.5</v>
      </c>
      <c r="AS4280" s="48">
        <v>12.5</v>
      </c>
      <c r="AT4280" s="49">
        <v>29.676670000000001</v>
      </c>
      <c r="AU4280" s="49">
        <v>34.81</v>
      </c>
      <c r="AV4280" s="49">
        <v>18.9468</v>
      </c>
      <c r="AW4280" s="49">
        <v>24.976510000000001</v>
      </c>
      <c r="AX4280" s="49">
        <v>18</v>
      </c>
    </row>
    <row r="4281" spans="1:50" ht="14.25" customHeight="1" x14ac:dyDescent="0.55000000000000004">
      <c r="A4281" s="45">
        <v>5032836</v>
      </c>
      <c r="B4281" s="10" t="s">
        <v>377</v>
      </c>
      <c r="C4281" s="10" t="s">
        <v>16</v>
      </c>
      <c r="D4281" s="10" t="s">
        <v>9516</v>
      </c>
      <c r="F4281" s="10" t="s">
        <v>11441</v>
      </c>
      <c r="G4281" s="10" t="s">
        <v>11442</v>
      </c>
      <c r="H4281" s="10" t="s">
        <v>11456</v>
      </c>
      <c r="I4281" s="10" t="s">
        <v>11459</v>
      </c>
      <c r="J4281" s="10" t="s">
        <v>11460</v>
      </c>
      <c r="K4281" s="10" t="s">
        <v>381</v>
      </c>
      <c r="L4281" s="10" t="s">
        <v>382</v>
      </c>
      <c r="M4281" s="46" t="s">
        <v>1077</v>
      </c>
      <c r="N4281" s="10" t="s">
        <v>294</v>
      </c>
      <c r="O4281" s="10" t="s">
        <v>6592</v>
      </c>
      <c r="P4281" s="10" t="s">
        <v>295</v>
      </c>
      <c r="Q4281" s="10"/>
      <c r="R4281" s="10"/>
      <c r="T4281" s="10" t="s">
        <v>381</v>
      </c>
      <c r="U4281" s="10" t="s">
        <v>296</v>
      </c>
      <c r="V4281" s="10" t="s">
        <v>381</v>
      </c>
      <c r="W4281" s="10">
        <v>30</v>
      </c>
      <c r="X4281" s="10">
        <v>365</v>
      </c>
      <c r="Y4281" s="10">
        <v>250</v>
      </c>
      <c r="Z4281" s="47">
        <v>250</v>
      </c>
      <c r="AA4281" s="10">
        <v>1</v>
      </c>
      <c r="AB4281" s="10">
        <v>1</v>
      </c>
      <c r="AC4281" s="10">
        <v>1</v>
      </c>
      <c r="AD4281" s="47">
        <v>1</v>
      </c>
      <c r="AE4281" s="10">
        <v>200</v>
      </c>
      <c r="AF4281" s="10">
        <v>500</v>
      </c>
      <c r="AG4281" s="10">
        <v>300</v>
      </c>
      <c r="AH4281" s="47">
        <v>300</v>
      </c>
      <c r="AI4281" s="10" t="s">
        <v>682</v>
      </c>
      <c r="AJ4281" s="10" t="s">
        <v>298</v>
      </c>
      <c r="AK4281" s="10" t="s">
        <v>291</v>
      </c>
      <c r="AL4281" s="10" t="s">
        <v>299</v>
      </c>
      <c r="AM4281" s="10" t="s">
        <v>667</v>
      </c>
      <c r="AN4281" s="10" t="s">
        <v>300</v>
      </c>
      <c r="AO4281" s="10" t="s">
        <v>300</v>
      </c>
      <c r="AP4281" s="10">
        <v>10</v>
      </c>
      <c r="AQ4281" s="10">
        <v>15</v>
      </c>
      <c r="AR4281" s="10">
        <v>12.5</v>
      </c>
      <c r="AS4281" s="48">
        <v>12.5</v>
      </c>
      <c r="AT4281" s="49">
        <v>2.3083330000000002</v>
      </c>
      <c r="AU4281" s="49">
        <v>2.6749999999999998</v>
      </c>
      <c r="AV4281" s="49">
        <v>25.623200000000001</v>
      </c>
      <c r="AW4281" s="49">
        <v>26.203279999999999</v>
      </c>
      <c r="AX4281" s="49">
        <v>41</v>
      </c>
    </row>
    <row r="4282" spans="1:50" ht="14.25" customHeight="1" x14ac:dyDescent="0.55000000000000004">
      <c r="A4282" s="45">
        <v>5032820</v>
      </c>
      <c r="B4282" s="10" t="s">
        <v>377</v>
      </c>
      <c r="C4282" s="10" t="s">
        <v>16</v>
      </c>
      <c r="D4282" s="10" t="s">
        <v>9516</v>
      </c>
      <c r="F4282" s="10" t="s">
        <v>11441</v>
      </c>
      <c r="G4282" s="10" t="s">
        <v>11442</v>
      </c>
      <c r="H4282" s="10" t="s">
        <v>11456</v>
      </c>
      <c r="I4282" s="10" t="s">
        <v>11461</v>
      </c>
      <c r="J4282" s="10" t="s">
        <v>11462</v>
      </c>
      <c r="K4282" s="10" t="s">
        <v>381</v>
      </c>
      <c r="L4282" s="10" t="s">
        <v>382</v>
      </c>
      <c r="M4282" s="46" t="s">
        <v>470</v>
      </c>
      <c r="N4282" s="10" t="s">
        <v>294</v>
      </c>
      <c r="O4282" s="10" t="s">
        <v>6592</v>
      </c>
      <c r="P4282" s="10" t="s">
        <v>295</v>
      </c>
      <c r="Q4282" s="10"/>
      <c r="R4282" s="10"/>
      <c r="T4282" s="10" t="s">
        <v>381</v>
      </c>
      <c r="U4282" s="10" t="s">
        <v>296</v>
      </c>
      <c r="V4282" s="10" t="s">
        <v>381</v>
      </c>
      <c r="W4282" s="10">
        <v>30</v>
      </c>
      <c r="X4282" s="10">
        <v>365</v>
      </c>
      <c r="Y4282" s="10">
        <v>250</v>
      </c>
      <c r="Z4282" s="47">
        <v>250</v>
      </c>
      <c r="AA4282" s="10">
        <v>1</v>
      </c>
      <c r="AB4282" s="10">
        <v>1</v>
      </c>
      <c r="AC4282" s="10">
        <v>1</v>
      </c>
      <c r="AD4282" s="47">
        <v>1</v>
      </c>
      <c r="AE4282" s="10">
        <v>200</v>
      </c>
      <c r="AF4282" s="10">
        <v>500</v>
      </c>
      <c r="AG4282" s="10">
        <v>300</v>
      </c>
      <c r="AH4282" s="47">
        <v>300</v>
      </c>
      <c r="AI4282" s="10" t="s">
        <v>682</v>
      </c>
      <c r="AJ4282" s="10" t="s">
        <v>298</v>
      </c>
      <c r="AK4282" s="10" t="s">
        <v>291</v>
      </c>
      <c r="AL4282" s="10" t="s">
        <v>299</v>
      </c>
      <c r="AM4282" s="10" t="s">
        <v>667</v>
      </c>
      <c r="AN4282" s="10" t="s">
        <v>300</v>
      </c>
      <c r="AO4282" s="10" t="s">
        <v>300</v>
      </c>
      <c r="AP4282" s="10">
        <v>10</v>
      </c>
      <c r="AQ4282" s="10">
        <v>15</v>
      </c>
      <c r="AR4282" s="10">
        <v>12.5</v>
      </c>
      <c r="AS4282" s="48">
        <v>12.5</v>
      </c>
      <c r="AT4282" s="49">
        <v>32.461669999999998</v>
      </c>
      <c r="AU4282" s="49">
        <v>25.261669999999999</v>
      </c>
      <c r="AV4282" s="49">
        <v>28.580159999999999</v>
      </c>
      <c r="AW4282" s="49">
        <v>25.55763</v>
      </c>
      <c r="AX4282" s="49">
        <v>53</v>
      </c>
    </row>
    <row r="4283" spans="1:50" ht="14.25" customHeight="1" x14ac:dyDescent="0.55000000000000004">
      <c r="A4283" s="45">
        <v>5032844</v>
      </c>
      <c r="B4283" s="10" t="s">
        <v>377</v>
      </c>
      <c r="C4283" s="10" t="s">
        <v>16</v>
      </c>
      <c r="D4283" s="10" t="s">
        <v>9516</v>
      </c>
      <c r="F4283" s="10" t="s">
        <v>11441</v>
      </c>
      <c r="G4283" s="10" t="s">
        <v>11442</v>
      </c>
      <c r="H4283" s="10" t="s">
        <v>11456</v>
      </c>
      <c r="I4283" s="10" t="s">
        <v>11463</v>
      </c>
      <c r="J4283" s="10" t="s">
        <v>11464</v>
      </c>
      <c r="K4283" s="10" t="s">
        <v>381</v>
      </c>
      <c r="L4283" s="10" t="s">
        <v>382</v>
      </c>
      <c r="M4283" s="46" t="s">
        <v>470</v>
      </c>
      <c r="N4283" s="10" t="s">
        <v>294</v>
      </c>
      <c r="O4283" s="10" t="s">
        <v>6592</v>
      </c>
      <c r="P4283" s="10" t="s">
        <v>295</v>
      </c>
      <c r="Q4283" s="10"/>
      <c r="R4283" s="10"/>
      <c r="T4283" s="10" t="s">
        <v>381</v>
      </c>
      <c r="U4283" s="10" t="s">
        <v>296</v>
      </c>
      <c r="V4283" s="10" t="s">
        <v>381</v>
      </c>
      <c r="W4283" s="10">
        <v>30</v>
      </c>
      <c r="X4283" s="10">
        <v>365</v>
      </c>
      <c r="Y4283" s="10">
        <v>250</v>
      </c>
      <c r="Z4283" s="47">
        <v>250</v>
      </c>
      <c r="AA4283" s="10">
        <v>1</v>
      </c>
      <c r="AB4283" s="10">
        <v>1</v>
      </c>
      <c r="AC4283" s="10">
        <v>1</v>
      </c>
      <c r="AD4283" s="47">
        <v>1</v>
      </c>
      <c r="AE4283" s="10">
        <v>200</v>
      </c>
      <c r="AF4283" s="10">
        <v>500</v>
      </c>
      <c r="AG4283" s="10">
        <v>300</v>
      </c>
      <c r="AH4283" s="47">
        <v>300</v>
      </c>
      <c r="AI4283" s="10" t="s">
        <v>682</v>
      </c>
      <c r="AJ4283" s="10" t="s">
        <v>298</v>
      </c>
      <c r="AK4283" s="10" t="s">
        <v>291</v>
      </c>
      <c r="AL4283" s="10" t="s">
        <v>299</v>
      </c>
      <c r="AM4283" s="10" t="s">
        <v>667</v>
      </c>
      <c r="AN4283" s="10" t="s">
        <v>300</v>
      </c>
      <c r="AO4283" s="10" t="s">
        <v>300</v>
      </c>
      <c r="AP4283" s="10">
        <v>10</v>
      </c>
      <c r="AQ4283" s="10">
        <v>15</v>
      </c>
      <c r="AR4283" s="10">
        <v>12.5</v>
      </c>
      <c r="AS4283" s="48">
        <v>12.5</v>
      </c>
      <c r="AT4283" s="49">
        <v>29.307079999999999</v>
      </c>
      <c r="AU4283" s="49">
        <v>36.653750000000002</v>
      </c>
      <c r="AV4283" s="49">
        <v>23.87096</v>
      </c>
      <c r="AW4283" s="49">
        <v>28.224620000000002</v>
      </c>
      <c r="AX4283" s="49">
        <v>50</v>
      </c>
    </row>
    <row r="4284" spans="1:50" ht="14.25" customHeight="1" x14ac:dyDescent="0.55000000000000004">
      <c r="A4284" s="45">
        <v>5032773</v>
      </c>
      <c r="B4284" s="10" t="s">
        <v>377</v>
      </c>
      <c r="C4284" s="10" t="s">
        <v>16</v>
      </c>
      <c r="D4284" s="10" t="s">
        <v>9516</v>
      </c>
      <c r="F4284" s="10" t="s">
        <v>11441</v>
      </c>
      <c r="G4284" s="10" t="s">
        <v>11442</v>
      </c>
      <c r="H4284" s="10" t="s">
        <v>11456</v>
      </c>
      <c r="I4284" s="10" t="s">
        <v>11465</v>
      </c>
      <c r="J4284" s="10" t="s">
        <v>11466</v>
      </c>
      <c r="K4284" s="10" t="s">
        <v>381</v>
      </c>
      <c r="L4284" s="10" t="s">
        <v>382</v>
      </c>
      <c r="M4284" s="46" t="s">
        <v>470</v>
      </c>
      <c r="N4284" s="10" t="s">
        <v>294</v>
      </c>
      <c r="O4284" s="10" t="s">
        <v>6592</v>
      </c>
      <c r="P4284" s="10" t="s">
        <v>295</v>
      </c>
      <c r="Q4284" s="10"/>
      <c r="R4284" s="10"/>
      <c r="T4284" s="10" t="s">
        <v>381</v>
      </c>
      <c r="U4284" s="10" t="s">
        <v>296</v>
      </c>
      <c r="V4284" s="10" t="s">
        <v>381</v>
      </c>
      <c r="W4284" s="10">
        <v>30</v>
      </c>
      <c r="X4284" s="10">
        <v>365</v>
      </c>
      <c r="Y4284" s="10">
        <v>250</v>
      </c>
      <c r="Z4284" s="47">
        <v>250</v>
      </c>
      <c r="AA4284" s="10">
        <v>1</v>
      </c>
      <c r="AB4284" s="10">
        <v>1</v>
      </c>
      <c r="AC4284" s="10">
        <v>1</v>
      </c>
      <c r="AD4284" s="47">
        <v>1</v>
      </c>
      <c r="AE4284" s="10">
        <v>200</v>
      </c>
      <c r="AF4284" s="10">
        <v>500</v>
      </c>
      <c r="AG4284" s="10">
        <v>300</v>
      </c>
      <c r="AH4284" s="47">
        <v>300</v>
      </c>
      <c r="AI4284" s="10" t="s">
        <v>682</v>
      </c>
      <c r="AJ4284" s="10" t="s">
        <v>298</v>
      </c>
      <c r="AK4284" s="10" t="s">
        <v>291</v>
      </c>
      <c r="AL4284" s="10" t="s">
        <v>299</v>
      </c>
      <c r="AM4284" s="10" t="s">
        <v>667</v>
      </c>
      <c r="AN4284" s="10" t="s">
        <v>300</v>
      </c>
      <c r="AO4284" s="10" t="s">
        <v>300</v>
      </c>
      <c r="AP4284" s="10">
        <v>10</v>
      </c>
      <c r="AQ4284" s="10">
        <v>15</v>
      </c>
      <c r="AR4284" s="10">
        <v>12.5</v>
      </c>
      <c r="AS4284" s="48">
        <v>12.5</v>
      </c>
      <c r="AT4284" s="49">
        <v>33.708329999999997</v>
      </c>
      <c r="AU4284" s="49">
        <v>43.785420000000002</v>
      </c>
      <c r="AV4284" s="49">
        <v>24.407599999999999</v>
      </c>
      <c r="AW4284" s="49">
        <v>30.703340000000001</v>
      </c>
      <c r="AX4284" s="49">
        <v>166</v>
      </c>
    </row>
    <row r="4285" spans="1:50" ht="14.25" customHeight="1" x14ac:dyDescent="0.55000000000000004">
      <c r="A4285" s="45">
        <v>5032870</v>
      </c>
      <c r="B4285" s="10" t="s">
        <v>377</v>
      </c>
      <c r="C4285" s="10" t="s">
        <v>16</v>
      </c>
      <c r="D4285" s="10" t="s">
        <v>9516</v>
      </c>
      <c r="F4285" s="10" t="s">
        <v>11441</v>
      </c>
      <c r="G4285" s="10" t="s">
        <v>11442</v>
      </c>
      <c r="H4285" s="10" t="s">
        <v>11456</v>
      </c>
      <c r="I4285" s="10" t="s">
        <v>11467</v>
      </c>
      <c r="J4285" s="10" t="s">
        <v>11468</v>
      </c>
      <c r="K4285" s="10" t="s">
        <v>381</v>
      </c>
      <c r="L4285" s="10" t="s">
        <v>382</v>
      </c>
      <c r="M4285" s="46" t="s">
        <v>470</v>
      </c>
      <c r="N4285" s="10" t="s">
        <v>294</v>
      </c>
      <c r="O4285" s="10" t="s">
        <v>6592</v>
      </c>
      <c r="P4285" s="10" t="s">
        <v>295</v>
      </c>
      <c r="Q4285" s="10"/>
      <c r="R4285" s="10"/>
      <c r="T4285" s="10" t="s">
        <v>381</v>
      </c>
      <c r="U4285" s="10" t="s">
        <v>296</v>
      </c>
      <c r="V4285" s="10" t="s">
        <v>381</v>
      </c>
      <c r="W4285" s="10">
        <v>30</v>
      </c>
      <c r="X4285" s="10">
        <v>365</v>
      </c>
      <c r="Y4285" s="10">
        <v>250</v>
      </c>
      <c r="Z4285" s="47">
        <v>250</v>
      </c>
      <c r="AA4285" s="10">
        <v>1</v>
      </c>
      <c r="AB4285" s="10">
        <v>1</v>
      </c>
      <c r="AC4285" s="10">
        <v>1</v>
      </c>
      <c r="AD4285" s="47">
        <v>1</v>
      </c>
      <c r="AE4285" s="10">
        <v>200</v>
      </c>
      <c r="AF4285" s="10">
        <v>500</v>
      </c>
      <c r="AG4285" s="10">
        <v>300</v>
      </c>
      <c r="AH4285" s="47">
        <v>300</v>
      </c>
      <c r="AI4285" s="10" t="s">
        <v>682</v>
      </c>
      <c r="AJ4285" s="10" t="s">
        <v>298</v>
      </c>
      <c r="AK4285" s="10" t="s">
        <v>291</v>
      </c>
      <c r="AL4285" s="10" t="s">
        <v>299</v>
      </c>
      <c r="AM4285" s="10" t="s">
        <v>667</v>
      </c>
      <c r="AN4285" s="10" t="s">
        <v>300</v>
      </c>
      <c r="AO4285" s="10" t="s">
        <v>300</v>
      </c>
      <c r="AP4285" s="10">
        <v>10</v>
      </c>
      <c r="AQ4285" s="10">
        <v>15</v>
      </c>
      <c r="AR4285" s="10">
        <v>12.5</v>
      </c>
      <c r="AS4285" s="48">
        <v>12.5</v>
      </c>
      <c r="AT4285" s="49">
        <v>15.08333</v>
      </c>
      <c r="AU4285" s="49">
        <v>38.208329999999997</v>
      </c>
      <c r="AV4285" s="49">
        <v>10.715999999999999</v>
      </c>
      <c r="AW4285" s="49">
        <v>15.62</v>
      </c>
      <c r="AX4285" s="49">
        <v>3</v>
      </c>
    </row>
    <row r="4286" spans="1:50" ht="14.25" customHeight="1" x14ac:dyDescent="0.55000000000000004">
      <c r="A4286" s="45">
        <v>5032875</v>
      </c>
      <c r="B4286" s="10" t="s">
        <v>377</v>
      </c>
      <c r="C4286" s="10" t="s">
        <v>16</v>
      </c>
      <c r="D4286" s="10" t="s">
        <v>9516</v>
      </c>
      <c r="F4286" s="10" t="s">
        <v>11441</v>
      </c>
      <c r="G4286" s="10" t="s">
        <v>11442</v>
      </c>
      <c r="H4286" s="10" t="s">
        <v>11456</v>
      </c>
      <c r="I4286" s="10" t="s">
        <v>11469</v>
      </c>
      <c r="J4286" s="10" t="s">
        <v>11470</v>
      </c>
      <c r="K4286" s="10" t="s">
        <v>381</v>
      </c>
      <c r="L4286" s="10" t="s">
        <v>382</v>
      </c>
      <c r="M4286" s="46" t="s">
        <v>470</v>
      </c>
      <c r="N4286" s="10" t="s">
        <v>294</v>
      </c>
      <c r="O4286" s="10" t="s">
        <v>6592</v>
      </c>
      <c r="P4286" s="10" t="s">
        <v>295</v>
      </c>
      <c r="Q4286" s="10"/>
      <c r="R4286" s="10"/>
      <c r="T4286" s="10" t="s">
        <v>381</v>
      </c>
      <c r="U4286" s="10" t="s">
        <v>296</v>
      </c>
      <c r="V4286" s="10" t="s">
        <v>381</v>
      </c>
      <c r="W4286" s="10">
        <v>30</v>
      </c>
      <c r="X4286" s="10">
        <v>365</v>
      </c>
      <c r="Y4286" s="10">
        <v>250</v>
      </c>
      <c r="Z4286" s="47">
        <v>250</v>
      </c>
      <c r="AA4286" s="10">
        <v>1</v>
      </c>
      <c r="AB4286" s="10">
        <v>1</v>
      </c>
      <c r="AC4286" s="10">
        <v>1</v>
      </c>
      <c r="AD4286" s="47">
        <v>1</v>
      </c>
      <c r="AE4286" s="10">
        <v>200</v>
      </c>
      <c r="AF4286" s="10">
        <v>500</v>
      </c>
      <c r="AG4286" s="10">
        <v>300</v>
      </c>
      <c r="AH4286" s="47">
        <v>300</v>
      </c>
      <c r="AI4286" s="10" t="s">
        <v>682</v>
      </c>
      <c r="AJ4286" s="10" t="s">
        <v>298</v>
      </c>
      <c r="AK4286" s="10" t="s">
        <v>291</v>
      </c>
      <c r="AL4286" s="10" t="s">
        <v>299</v>
      </c>
      <c r="AM4286" s="10" t="s">
        <v>667</v>
      </c>
      <c r="AN4286" s="10" t="s">
        <v>300</v>
      </c>
      <c r="AO4286" s="10" t="s">
        <v>300</v>
      </c>
      <c r="AP4286" s="10">
        <v>10</v>
      </c>
      <c r="AQ4286" s="10">
        <v>15</v>
      </c>
      <c r="AR4286" s="10">
        <v>12.5</v>
      </c>
      <c r="AS4286" s="48">
        <v>12.5</v>
      </c>
      <c r="AT4286" s="49">
        <v>43.28</v>
      </c>
      <c r="AU4286" s="49">
        <v>43.958329999999997</v>
      </c>
      <c r="AV4286" s="49">
        <v>32.471519999999998</v>
      </c>
      <c r="AW4286" s="49">
        <v>26.607790000000001</v>
      </c>
      <c r="AX4286" s="49">
        <v>333</v>
      </c>
    </row>
    <row r="4287" spans="1:50" ht="14.25" customHeight="1" x14ac:dyDescent="0.55000000000000004">
      <c r="A4287" s="45">
        <v>5032852</v>
      </c>
      <c r="B4287" s="10" t="s">
        <v>377</v>
      </c>
      <c r="C4287" s="10" t="s">
        <v>16</v>
      </c>
      <c r="D4287" s="10" t="s">
        <v>9516</v>
      </c>
      <c r="F4287" s="10" t="s">
        <v>11441</v>
      </c>
      <c r="G4287" s="10" t="s">
        <v>11442</v>
      </c>
      <c r="H4287" s="10" t="s">
        <v>11456</v>
      </c>
      <c r="I4287" s="10" t="s">
        <v>11471</v>
      </c>
      <c r="J4287" s="10" t="s">
        <v>11472</v>
      </c>
      <c r="K4287" s="10" t="s">
        <v>381</v>
      </c>
      <c r="L4287" s="10" t="s">
        <v>382</v>
      </c>
      <c r="M4287" s="46" t="s">
        <v>470</v>
      </c>
      <c r="N4287" s="10" t="s">
        <v>294</v>
      </c>
      <c r="O4287" s="10" t="s">
        <v>6592</v>
      </c>
      <c r="P4287" s="10" t="s">
        <v>295</v>
      </c>
      <c r="Q4287" s="10"/>
      <c r="R4287" s="10"/>
      <c r="T4287" s="10" t="s">
        <v>381</v>
      </c>
      <c r="U4287" s="10" t="s">
        <v>296</v>
      </c>
      <c r="V4287" s="10" t="s">
        <v>381</v>
      </c>
      <c r="W4287" s="10">
        <v>30</v>
      </c>
      <c r="X4287" s="10">
        <v>365</v>
      </c>
      <c r="Y4287" s="10">
        <v>250</v>
      </c>
      <c r="Z4287" s="47">
        <v>250</v>
      </c>
      <c r="AA4287" s="10">
        <v>1</v>
      </c>
      <c r="AB4287" s="10">
        <v>1</v>
      </c>
      <c r="AC4287" s="10">
        <v>1</v>
      </c>
      <c r="AD4287" s="47">
        <v>1</v>
      </c>
      <c r="AE4287" s="10">
        <v>200</v>
      </c>
      <c r="AF4287" s="10">
        <v>500</v>
      </c>
      <c r="AG4287" s="10">
        <v>300</v>
      </c>
      <c r="AH4287" s="47">
        <v>300</v>
      </c>
      <c r="AI4287" s="10" t="s">
        <v>682</v>
      </c>
      <c r="AJ4287" s="10" t="s">
        <v>298</v>
      </c>
      <c r="AK4287" s="10" t="s">
        <v>291</v>
      </c>
      <c r="AL4287" s="10" t="s">
        <v>299</v>
      </c>
      <c r="AM4287" s="10" t="s">
        <v>667</v>
      </c>
      <c r="AN4287" s="10" t="s">
        <v>300</v>
      </c>
      <c r="AO4287" s="10" t="s">
        <v>300</v>
      </c>
      <c r="AP4287" s="10">
        <v>10</v>
      </c>
      <c r="AQ4287" s="10">
        <v>15</v>
      </c>
      <c r="AR4287" s="10">
        <v>12.5</v>
      </c>
      <c r="AS4287" s="48">
        <v>12.5</v>
      </c>
      <c r="AT4287" s="49">
        <v>14.66667</v>
      </c>
      <c r="AU4287" s="49">
        <v>25.20833</v>
      </c>
      <c r="AV4287" s="49">
        <v>11.108000000000001</v>
      </c>
      <c r="AW4287" s="49">
        <v>15.3028</v>
      </c>
      <c r="AX4287" s="49">
        <v>5</v>
      </c>
    </row>
    <row r="4288" spans="1:50" ht="14.25" customHeight="1" x14ac:dyDescent="0.55000000000000004">
      <c r="A4288" s="45">
        <v>5032861</v>
      </c>
      <c r="B4288" s="10" t="s">
        <v>377</v>
      </c>
      <c r="C4288" s="10" t="s">
        <v>16</v>
      </c>
      <c r="D4288" s="10" t="s">
        <v>9516</v>
      </c>
      <c r="F4288" s="10" t="s">
        <v>11441</v>
      </c>
      <c r="G4288" s="10" t="s">
        <v>11442</v>
      </c>
      <c r="H4288" s="10" t="s">
        <v>11456</v>
      </c>
      <c r="I4288" s="10" t="s">
        <v>11473</v>
      </c>
      <c r="J4288" s="10" t="s">
        <v>11474</v>
      </c>
      <c r="K4288" s="10" t="s">
        <v>381</v>
      </c>
      <c r="L4288" s="10" t="s">
        <v>382</v>
      </c>
      <c r="M4288" s="46" t="s">
        <v>470</v>
      </c>
      <c r="N4288" s="10" t="s">
        <v>294</v>
      </c>
      <c r="O4288" s="10" t="s">
        <v>6592</v>
      </c>
      <c r="P4288" s="10" t="s">
        <v>295</v>
      </c>
      <c r="Q4288" s="10"/>
      <c r="R4288" s="10"/>
      <c r="T4288" s="10" t="s">
        <v>381</v>
      </c>
      <c r="U4288" s="10" t="s">
        <v>296</v>
      </c>
      <c r="V4288" s="10" t="s">
        <v>381</v>
      </c>
      <c r="W4288" s="10">
        <v>30</v>
      </c>
      <c r="X4288" s="10">
        <v>365</v>
      </c>
      <c r="Y4288" s="10">
        <v>250</v>
      </c>
      <c r="Z4288" s="47">
        <v>250</v>
      </c>
      <c r="AA4288" s="10">
        <v>1</v>
      </c>
      <c r="AB4288" s="10">
        <v>1</v>
      </c>
      <c r="AC4288" s="10">
        <v>1</v>
      </c>
      <c r="AD4288" s="47">
        <v>1</v>
      </c>
      <c r="AE4288" s="10">
        <v>200</v>
      </c>
      <c r="AF4288" s="10">
        <v>500</v>
      </c>
      <c r="AG4288" s="10">
        <v>300</v>
      </c>
      <c r="AH4288" s="47">
        <v>300</v>
      </c>
      <c r="AI4288" s="10" t="s">
        <v>682</v>
      </c>
      <c r="AJ4288" s="10" t="s">
        <v>298</v>
      </c>
      <c r="AK4288" s="10" t="s">
        <v>291</v>
      </c>
      <c r="AL4288" s="10" t="s">
        <v>299</v>
      </c>
      <c r="AM4288" s="10" t="s">
        <v>667</v>
      </c>
      <c r="AN4288" s="10" t="s">
        <v>300</v>
      </c>
      <c r="AO4288" s="10" t="s">
        <v>300</v>
      </c>
      <c r="AP4288" s="10">
        <v>10</v>
      </c>
      <c r="AQ4288" s="10">
        <v>15</v>
      </c>
      <c r="AR4288" s="10">
        <v>12.5</v>
      </c>
      <c r="AS4288" s="48">
        <v>12.5</v>
      </c>
      <c r="AT4288" s="49">
        <v>59.275829999999999</v>
      </c>
      <c r="AU4288" s="49">
        <v>71.955420000000004</v>
      </c>
      <c r="AV4288" s="49">
        <v>32.622959999999999</v>
      </c>
      <c r="AW4288" s="49">
        <v>30.027950000000001</v>
      </c>
      <c r="AX4288" s="49">
        <v>324</v>
      </c>
    </row>
    <row r="4289" spans="1:50" ht="14.25" customHeight="1" x14ac:dyDescent="0.55000000000000004">
      <c r="A4289" s="45">
        <v>5032815</v>
      </c>
      <c r="B4289" s="10" t="s">
        <v>377</v>
      </c>
      <c r="C4289" s="10" t="s">
        <v>16</v>
      </c>
      <c r="D4289" s="10" t="s">
        <v>9516</v>
      </c>
      <c r="F4289" s="10" t="s">
        <v>11441</v>
      </c>
      <c r="G4289" s="10" t="s">
        <v>11442</v>
      </c>
      <c r="H4289" s="10" t="s">
        <v>11456</v>
      </c>
      <c r="I4289" s="10" t="s">
        <v>11475</v>
      </c>
      <c r="J4289" s="10" t="s">
        <v>11476</v>
      </c>
      <c r="K4289" s="10" t="s">
        <v>381</v>
      </c>
      <c r="L4289" s="10" t="s">
        <v>382</v>
      </c>
      <c r="M4289" s="46" t="s">
        <v>470</v>
      </c>
      <c r="N4289" s="10" t="s">
        <v>294</v>
      </c>
      <c r="O4289" s="10" t="s">
        <v>6592</v>
      </c>
      <c r="P4289" s="10" t="s">
        <v>295</v>
      </c>
      <c r="Q4289" s="10"/>
      <c r="R4289" s="10"/>
      <c r="T4289" s="10" t="s">
        <v>381</v>
      </c>
      <c r="U4289" s="10" t="s">
        <v>296</v>
      </c>
      <c r="V4289" s="10" t="s">
        <v>381</v>
      </c>
      <c r="W4289" s="10">
        <v>30</v>
      </c>
      <c r="X4289" s="10">
        <v>365</v>
      </c>
      <c r="Y4289" s="10">
        <v>250</v>
      </c>
      <c r="Z4289" s="47">
        <v>250</v>
      </c>
      <c r="AA4289" s="10">
        <v>1</v>
      </c>
      <c r="AB4289" s="10">
        <v>1</v>
      </c>
      <c r="AC4289" s="10">
        <v>1</v>
      </c>
      <c r="AD4289" s="47">
        <v>1</v>
      </c>
      <c r="AE4289" s="10">
        <v>200</v>
      </c>
      <c r="AF4289" s="10">
        <v>500</v>
      </c>
      <c r="AG4289" s="10">
        <v>300</v>
      </c>
      <c r="AH4289" s="47">
        <v>300</v>
      </c>
      <c r="AI4289" s="10" t="s">
        <v>682</v>
      </c>
      <c r="AJ4289" s="10" t="s">
        <v>298</v>
      </c>
      <c r="AK4289" s="10" t="s">
        <v>291</v>
      </c>
      <c r="AL4289" s="10" t="s">
        <v>299</v>
      </c>
      <c r="AM4289" s="10" t="s">
        <v>667</v>
      </c>
      <c r="AN4289" s="10" t="s">
        <v>300</v>
      </c>
      <c r="AO4289" s="10" t="s">
        <v>300</v>
      </c>
      <c r="AP4289" s="10">
        <v>10</v>
      </c>
      <c r="AQ4289" s="10">
        <v>15</v>
      </c>
      <c r="AR4289" s="10">
        <v>12.5</v>
      </c>
      <c r="AS4289" s="48">
        <v>12.5</v>
      </c>
      <c r="AT4289" s="49">
        <v>43.805</v>
      </c>
      <c r="AU4289" s="49">
        <v>62.041670000000003</v>
      </c>
      <c r="AV4289" s="49">
        <v>24.009360000000001</v>
      </c>
      <c r="AW4289" s="49">
        <v>26.553180000000001</v>
      </c>
      <c r="AX4289" s="49">
        <v>235</v>
      </c>
    </row>
    <row r="4290" spans="1:50" ht="14.25" customHeight="1" x14ac:dyDescent="0.55000000000000004">
      <c r="A4290" s="45">
        <v>5032751</v>
      </c>
      <c r="B4290" s="10" t="s">
        <v>377</v>
      </c>
      <c r="C4290" s="10" t="s">
        <v>16</v>
      </c>
      <c r="D4290" s="10" t="s">
        <v>9516</v>
      </c>
      <c r="F4290" s="10" t="s">
        <v>11441</v>
      </c>
      <c r="G4290" s="10" t="s">
        <v>11442</v>
      </c>
      <c r="H4290" s="10" t="s">
        <v>11456</v>
      </c>
      <c r="I4290" s="10" t="s">
        <v>11477</v>
      </c>
      <c r="J4290" s="10" t="s">
        <v>11478</v>
      </c>
      <c r="K4290" s="10" t="s">
        <v>381</v>
      </c>
      <c r="L4290" s="10" t="s">
        <v>382</v>
      </c>
      <c r="M4290" s="46" t="s">
        <v>470</v>
      </c>
      <c r="N4290" s="10" t="s">
        <v>294</v>
      </c>
      <c r="O4290" s="10" t="s">
        <v>6592</v>
      </c>
      <c r="P4290" s="10" t="s">
        <v>295</v>
      </c>
      <c r="Q4290" s="10"/>
      <c r="R4290" s="10"/>
      <c r="T4290" s="10" t="s">
        <v>381</v>
      </c>
      <c r="U4290" s="10" t="s">
        <v>296</v>
      </c>
      <c r="V4290" s="10" t="s">
        <v>381</v>
      </c>
      <c r="W4290" s="10">
        <v>30</v>
      </c>
      <c r="X4290" s="10">
        <v>365</v>
      </c>
      <c r="Y4290" s="10">
        <v>250</v>
      </c>
      <c r="Z4290" s="47">
        <v>250</v>
      </c>
      <c r="AA4290" s="10">
        <v>1</v>
      </c>
      <c r="AB4290" s="10">
        <v>1</v>
      </c>
      <c r="AC4290" s="10">
        <v>1</v>
      </c>
      <c r="AD4290" s="47">
        <v>1</v>
      </c>
      <c r="AE4290" s="10">
        <v>200</v>
      </c>
      <c r="AF4290" s="10">
        <v>500</v>
      </c>
      <c r="AG4290" s="10">
        <v>300</v>
      </c>
      <c r="AH4290" s="47">
        <v>300</v>
      </c>
      <c r="AI4290" s="10" t="s">
        <v>682</v>
      </c>
      <c r="AJ4290" s="10" t="s">
        <v>298</v>
      </c>
      <c r="AK4290" s="10" t="s">
        <v>291</v>
      </c>
      <c r="AL4290" s="10" t="s">
        <v>299</v>
      </c>
      <c r="AM4290" s="10" t="s">
        <v>667</v>
      </c>
      <c r="AN4290" s="10" t="s">
        <v>300</v>
      </c>
      <c r="AO4290" s="10" t="s">
        <v>300</v>
      </c>
      <c r="AP4290" s="10">
        <v>10</v>
      </c>
      <c r="AQ4290" s="10">
        <v>15</v>
      </c>
      <c r="AR4290" s="10">
        <v>12.5</v>
      </c>
      <c r="AS4290" s="48">
        <v>12.5</v>
      </c>
      <c r="AT4290" s="49">
        <v>29.84667</v>
      </c>
      <c r="AU4290" s="49">
        <v>35.659579999999998</v>
      </c>
      <c r="AV4290" s="49">
        <v>34.72372</v>
      </c>
      <c r="AW4290" s="49">
        <v>27.26051</v>
      </c>
      <c r="AX4290" s="49">
        <v>218</v>
      </c>
    </row>
    <row r="4291" spans="1:50" ht="14.25" customHeight="1" x14ac:dyDescent="0.55000000000000004">
      <c r="A4291" s="45">
        <v>5036284</v>
      </c>
      <c r="B4291" s="10" t="s">
        <v>377</v>
      </c>
      <c r="C4291" s="10" t="s">
        <v>16</v>
      </c>
      <c r="D4291" s="10" t="s">
        <v>9516</v>
      </c>
      <c r="F4291" s="10" t="s">
        <v>11441</v>
      </c>
      <c r="G4291" s="10" t="s">
        <v>11442</v>
      </c>
      <c r="H4291" s="10" t="s">
        <v>11479</v>
      </c>
      <c r="I4291" s="10" t="s">
        <v>11480</v>
      </c>
      <c r="J4291" s="10" t="s">
        <v>11481</v>
      </c>
      <c r="K4291" s="10" t="s">
        <v>381</v>
      </c>
      <c r="L4291" s="10" t="s">
        <v>382</v>
      </c>
      <c r="M4291" s="46" t="s">
        <v>470</v>
      </c>
      <c r="N4291" s="10" t="s">
        <v>294</v>
      </c>
      <c r="O4291" s="10" t="s">
        <v>294</v>
      </c>
      <c r="P4291" s="10" t="s">
        <v>295</v>
      </c>
      <c r="Q4291" s="10" t="s">
        <v>381</v>
      </c>
      <c r="R4291" s="10" t="s">
        <v>381</v>
      </c>
      <c r="S4291" s="10" t="s">
        <v>11482</v>
      </c>
      <c r="T4291" s="10" t="s">
        <v>381</v>
      </c>
      <c r="U4291" s="10" t="s">
        <v>296</v>
      </c>
      <c r="V4291" s="10" t="s">
        <v>291</v>
      </c>
      <c r="W4291" s="10">
        <v>16</v>
      </c>
      <c r="X4291" s="10">
        <v>216</v>
      </c>
      <c r="Y4291" s="10">
        <v>24.65</v>
      </c>
      <c r="Z4291" s="47">
        <v>24.65</v>
      </c>
      <c r="AA4291" s="10">
        <v>1</v>
      </c>
      <c r="AB4291" s="10">
        <v>4</v>
      </c>
      <c r="AC4291" s="10">
        <v>2.5</v>
      </c>
      <c r="AD4291" s="47">
        <v>2.5</v>
      </c>
      <c r="AE4291" s="10">
        <v>30</v>
      </c>
      <c r="AF4291" s="10">
        <v>80</v>
      </c>
      <c r="AG4291" s="10">
        <v>55</v>
      </c>
      <c r="AH4291" s="47">
        <v>55</v>
      </c>
      <c r="AI4291" s="10" t="s">
        <v>682</v>
      </c>
      <c r="AJ4291" s="10" t="s">
        <v>298</v>
      </c>
      <c r="AK4291" s="10" t="s">
        <v>291</v>
      </c>
      <c r="AL4291" s="10" t="s">
        <v>299</v>
      </c>
      <c r="AM4291" s="10" t="s">
        <v>667</v>
      </c>
      <c r="AN4291" s="10" t="s">
        <v>300</v>
      </c>
      <c r="AO4291" s="10" t="s">
        <v>300</v>
      </c>
      <c r="AP4291" s="10">
        <v>18</v>
      </c>
      <c r="AQ4291" s="10">
        <v>25</v>
      </c>
      <c r="AR4291" s="10">
        <v>12.5</v>
      </c>
      <c r="AS4291" s="48">
        <v>12.5</v>
      </c>
      <c r="AT4291" s="49">
        <v>45.383330000000001</v>
      </c>
      <c r="AU4291" s="49">
        <v>37.35</v>
      </c>
      <c r="AV4291" s="49">
        <v>29.468</v>
      </c>
      <c r="AW4291" s="49">
        <v>23.945080000000001</v>
      </c>
      <c r="AX4291" s="49">
        <v>291</v>
      </c>
    </row>
    <row r="4292" spans="1:50" ht="14.25" customHeight="1" x14ac:dyDescent="0.55000000000000004">
      <c r="A4292" s="45">
        <v>5036624</v>
      </c>
      <c r="B4292" s="10" t="s">
        <v>284</v>
      </c>
      <c r="C4292" s="10" t="s">
        <v>16</v>
      </c>
      <c r="D4292" s="10" t="s">
        <v>9516</v>
      </c>
      <c r="F4292" s="10" t="s">
        <v>11441</v>
      </c>
      <c r="G4292" s="10" t="s">
        <v>11442</v>
      </c>
      <c r="H4292" s="10" t="s">
        <v>11483</v>
      </c>
      <c r="I4292" s="10" t="s">
        <v>11484</v>
      </c>
      <c r="J4292" s="10" t="s">
        <v>11485</v>
      </c>
      <c r="K4292" s="10" t="s">
        <v>291</v>
      </c>
      <c r="L4292" s="10" t="s">
        <v>292</v>
      </c>
      <c r="M4292" s="46" t="s">
        <v>506</v>
      </c>
      <c r="N4292" s="10"/>
      <c r="O4292" s="10"/>
      <c r="P4292" s="10" t="s">
        <v>295</v>
      </c>
      <c r="Q4292" s="10"/>
      <c r="R4292" s="10"/>
      <c r="T4292" s="10" t="s">
        <v>381</v>
      </c>
      <c r="U4292" s="10"/>
      <c r="V4292" s="10" t="s">
        <v>381</v>
      </c>
      <c r="Z4292" s="47"/>
      <c r="AD4292" s="47"/>
      <c r="AH4292" s="47"/>
      <c r="AI4292" s="10"/>
      <c r="AJ4292" s="10" t="s">
        <v>298</v>
      </c>
      <c r="AK4292" s="10" t="s">
        <v>291</v>
      </c>
      <c r="AL4292" s="10"/>
      <c r="AM4292" s="10"/>
      <c r="AN4292" s="10"/>
      <c r="AO4292" s="10"/>
      <c r="AS4292" s="48"/>
      <c r="AT4292" s="49">
        <v>33.975000000000001</v>
      </c>
      <c r="AU4292" s="49">
        <v>89.608329999999995</v>
      </c>
      <c r="AV4292" s="49">
        <v>32.362400000000001</v>
      </c>
      <c r="AW4292" s="49">
        <v>35.690399999999997</v>
      </c>
      <c r="AX4292" s="49">
        <v>141</v>
      </c>
    </row>
    <row r="4293" spans="1:50" ht="14.25" customHeight="1" x14ac:dyDescent="0.55000000000000004">
      <c r="A4293" s="45">
        <v>1320686</v>
      </c>
      <c r="B4293" s="10" t="s">
        <v>1175</v>
      </c>
      <c r="C4293" s="10" t="s">
        <v>16</v>
      </c>
      <c r="D4293" s="10" t="s">
        <v>9516</v>
      </c>
      <c r="F4293" s="10" t="s">
        <v>11441</v>
      </c>
      <c r="G4293" s="10" t="s">
        <v>57</v>
      </c>
      <c r="H4293" s="10" t="s">
        <v>11486</v>
      </c>
      <c r="I4293" s="10" t="s">
        <v>11487</v>
      </c>
      <c r="J4293" s="10" t="s">
        <v>11488</v>
      </c>
      <c r="K4293" s="10" t="s">
        <v>381</v>
      </c>
      <c r="L4293" s="10" t="s">
        <v>316</v>
      </c>
      <c r="M4293" s="46"/>
      <c r="N4293" s="10" t="s">
        <v>294</v>
      </c>
      <c r="O4293" s="10" t="s">
        <v>294</v>
      </c>
      <c r="P4293" s="10" t="s">
        <v>295</v>
      </c>
      <c r="Q4293" s="10" t="s">
        <v>291</v>
      </c>
      <c r="R4293" s="10"/>
      <c r="T4293" s="10" t="s">
        <v>381</v>
      </c>
      <c r="U4293" s="10" t="s">
        <v>296</v>
      </c>
      <c r="V4293" s="10" t="s">
        <v>381</v>
      </c>
      <c r="W4293" s="10">
        <v>90</v>
      </c>
      <c r="X4293" s="10">
        <v>1825</v>
      </c>
      <c r="Y4293" s="10">
        <v>1400</v>
      </c>
      <c r="Z4293" s="47">
        <v>1400</v>
      </c>
      <c r="AD4293" s="47"/>
      <c r="AE4293" s="10">
        <v>14000</v>
      </c>
      <c r="AF4293" s="10">
        <v>14000</v>
      </c>
      <c r="AG4293" s="10">
        <v>14000</v>
      </c>
      <c r="AH4293" s="47">
        <v>14000</v>
      </c>
      <c r="AI4293" s="10" t="s">
        <v>976</v>
      </c>
      <c r="AJ4293" s="10" t="s">
        <v>3507</v>
      </c>
      <c r="AK4293" s="10" t="s">
        <v>1775</v>
      </c>
      <c r="AL4293" s="10" t="s">
        <v>3589</v>
      </c>
      <c r="AM4293" s="10" t="s">
        <v>666</v>
      </c>
      <c r="AN4293" s="10" t="s">
        <v>300</v>
      </c>
      <c r="AO4293" s="10" t="s">
        <v>300</v>
      </c>
      <c r="AP4293" s="10">
        <v>6</v>
      </c>
      <c r="AQ4293" s="10">
        <v>12</v>
      </c>
      <c r="AR4293" s="10">
        <v>9</v>
      </c>
      <c r="AS4293" s="48">
        <v>9</v>
      </c>
      <c r="AT4293" s="50"/>
      <c r="AU4293" s="50"/>
      <c r="AV4293" s="50"/>
      <c r="AW4293" s="50"/>
      <c r="AX4293" s="49">
        <v>1</v>
      </c>
    </row>
    <row r="4294" spans="1:50" ht="14.25" customHeight="1" x14ac:dyDescent="0.55000000000000004">
      <c r="A4294" s="45">
        <v>1320712</v>
      </c>
      <c r="B4294" s="10" t="s">
        <v>377</v>
      </c>
      <c r="C4294" s="10" t="s">
        <v>16</v>
      </c>
      <c r="D4294" s="10" t="s">
        <v>9516</v>
      </c>
      <c r="F4294" s="10" t="s">
        <v>11441</v>
      </c>
      <c r="G4294" s="10" t="s">
        <v>57</v>
      </c>
      <c r="H4294" s="10" t="s">
        <v>11486</v>
      </c>
      <c r="I4294" s="10" t="s">
        <v>11489</v>
      </c>
      <c r="J4294" s="10" t="s">
        <v>11490</v>
      </c>
      <c r="K4294" s="10" t="s">
        <v>381</v>
      </c>
      <c r="L4294" s="10" t="s">
        <v>382</v>
      </c>
      <c r="M4294" s="46" t="s">
        <v>1077</v>
      </c>
      <c r="N4294" s="10" t="s">
        <v>294</v>
      </c>
      <c r="O4294" s="10" t="s">
        <v>294</v>
      </c>
      <c r="P4294" s="10" t="s">
        <v>295</v>
      </c>
      <c r="Q4294" s="10"/>
      <c r="R4294" s="10"/>
      <c r="T4294" s="10" t="s">
        <v>381</v>
      </c>
      <c r="U4294" s="10" t="s">
        <v>296</v>
      </c>
      <c r="V4294" s="10" t="s">
        <v>381</v>
      </c>
      <c r="W4294" s="10">
        <v>1080</v>
      </c>
      <c r="X4294" s="10">
        <v>2520</v>
      </c>
      <c r="Y4294" s="10">
        <v>2000</v>
      </c>
      <c r="Z4294" s="47">
        <v>2000</v>
      </c>
      <c r="AD4294" s="47"/>
      <c r="AE4294" s="10">
        <v>5000</v>
      </c>
      <c r="AF4294" s="10">
        <v>5000</v>
      </c>
      <c r="AG4294" s="10">
        <v>5000</v>
      </c>
      <c r="AH4294" s="47">
        <v>5000</v>
      </c>
      <c r="AI4294" s="10" t="s">
        <v>976</v>
      </c>
      <c r="AJ4294" s="10" t="s">
        <v>3507</v>
      </c>
      <c r="AK4294" s="10" t="s">
        <v>1775</v>
      </c>
      <c r="AL4294" s="10" t="s">
        <v>3589</v>
      </c>
      <c r="AM4294" s="10" t="s">
        <v>3589</v>
      </c>
      <c r="AN4294" s="10" t="s">
        <v>300</v>
      </c>
      <c r="AO4294" s="10" t="s">
        <v>300</v>
      </c>
      <c r="AP4294" s="10">
        <v>6</v>
      </c>
      <c r="AQ4294" s="10">
        <v>12</v>
      </c>
      <c r="AR4294" s="10">
        <v>9</v>
      </c>
      <c r="AS4294" s="48">
        <v>9</v>
      </c>
      <c r="AT4294" s="49">
        <v>14.4375</v>
      </c>
      <c r="AU4294" s="49">
        <v>40.0625</v>
      </c>
      <c r="AV4294" s="49">
        <v>22.692</v>
      </c>
      <c r="AW4294" s="49">
        <v>26.3368</v>
      </c>
      <c r="AX4294" s="49">
        <v>151</v>
      </c>
    </row>
    <row r="4295" spans="1:50" ht="14.25" customHeight="1" x14ac:dyDescent="0.55000000000000004">
      <c r="A4295" s="45">
        <v>1327426</v>
      </c>
      <c r="B4295" s="10" t="s">
        <v>284</v>
      </c>
      <c r="C4295" s="10" t="s">
        <v>16</v>
      </c>
      <c r="D4295" s="10" t="s">
        <v>9516</v>
      </c>
      <c r="F4295" s="10" t="s">
        <v>11441</v>
      </c>
      <c r="G4295" s="10" t="s">
        <v>57</v>
      </c>
      <c r="H4295" s="10" t="s">
        <v>11491</v>
      </c>
      <c r="I4295" s="10" t="s">
        <v>11492</v>
      </c>
      <c r="J4295" s="10" t="s">
        <v>11493</v>
      </c>
      <c r="K4295" s="10" t="s">
        <v>291</v>
      </c>
      <c r="L4295" s="10" t="s">
        <v>292</v>
      </c>
      <c r="M4295" s="46" t="s">
        <v>470</v>
      </c>
      <c r="N4295" s="10" t="s">
        <v>294</v>
      </c>
      <c r="O4295" s="10" t="s">
        <v>294</v>
      </c>
      <c r="P4295" s="10" t="s">
        <v>295</v>
      </c>
      <c r="Q4295" s="10"/>
      <c r="R4295" s="10"/>
      <c r="T4295" s="10" t="s">
        <v>381</v>
      </c>
      <c r="U4295" s="10"/>
      <c r="V4295" s="10" t="s">
        <v>381</v>
      </c>
      <c r="Z4295" s="47"/>
      <c r="AD4295" s="47"/>
      <c r="AH4295" s="47"/>
      <c r="AI4295" s="10"/>
      <c r="AJ4295" s="10" t="s">
        <v>3507</v>
      </c>
      <c r="AK4295" s="10" t="s">
        <v>1775</v>
      </c>
      <c r="AL4295" s="10"/>
      <c r="AM4295" s="10" t="s">
        <v>299</v>
      </c>
      <c r="AN4295" s="10"/>
      <c r="AO4295" s="10"/>
      <c r="AS4295" s="48"/>
      <c r="AT4295" s="49">
        <v>37.891669999999998</v>
      </c>
      <c r="AU4295" s="49">
        <v>40.04</v>
      </c>
      <c r="AV4295" s="49">
        <v>24.528320000000001</v>
      </c>
      <c r="AW4295" s="49">
        <v>25.94998</v>
      </c>
      <c r="AX4295" s="49">
        <v>29</v>
      </c>
    </row>
    <row r="4296" spans="1:50" ht="14.25" customHeight="1" x14ac:dyDescent="0.55000000000000004">
      <c r="A4296" s="45">
        <v>1238171</v>
      </c>
      <c r="B4296" s="10" t="s">
        <v>284</v>
      </c>
      <c r="C4296" s="10" t="s">
        <v>16</v>
      </c>
      <c r="D4296" s="10" t="s">
        <v>9516</v>
      </c>
      <c r="F4296" s="10" t="s">
        <v>11441</v>
      </c>
      <c r="G4296" s="10" t="s">
        <v>57</v>
      </c>
      <c r="H4296" s="10" t="s">
        <v>11491</v>
      </c>
      <c r="I4296" s="10" t="s">
        <v>11494</v>
      </c>
      <c r="J4296" s="10" t="s">
        <v>11495</v>
      </c>
      <c r="K4296" s="10" t="s">
        <v>291</v>
      </c>
      <c r="L4296" s="10" t="s">
        <v>292</v>
      </c>
      <c r="M4296" s="46" t="s">
        <v>736</v>
      </c>
      <c r="N4296" s="10" t="s">
        <v>294</v>
      </c>
      <c r="O4296" s="10" t="s">
        <v>294</v>
      </c>
      <c r="P4296" s="10" t="s">
        <v>295</v>
      </c>
      <c r="Q4296" s="10"/>
      <c r="R4296" s="10"/>
      <c r="T4296" s="10" t="s">
        <v>381</v>
      </c>
      <c r="U4296" s="10"/>
      <c r="V4296" s="10" t="s">
        <v>381</v>
      </c>
      <c r="Z4296" s="47"/>
      <c r="AD4296" s="47"/>
      <c r="AH4296" s="47"/>
      <c r="AI4296" s="10"/>
      <c r="AJ4296" s="10" t="s">
        <v>3507</v>
      </c>
      <c r="AK4296" s="10" t="s">
        <v>1775</v>
      </c>
      <c r="AL4296" s="10"/>
      <c r="AM4296" s="10"/>
      <c r="AN4296" s="10"/>
      <c r="AO4296" s="10"/>
      <c r="AS4296" s="48"/>
      <c r="AT4296" s="49">
        <v>17.188330000000001</v>
      </c>
      <c r="AU4296" s="49">
        <v>60.578330000000001</v>
      </c>
      <c r="AV4296" s="49">
        <v>29.494759999999999</v>
      </c>
      <c r="AW4296" s="49">
        <v>20.84796</v>
      </c>
      <c r="AX4296" s="49">
        <v>242</v>
      </c>
    </row>
    <row r="4297" spans="1:50" ht="14.25" customHeight="1" x14ac:dyDescent="0.55000000000000004">
      <c r="A4297" s="45">
        <v>1314824</v>
      </c>
      <c r="B4297" s="10" t="s">
        <v>284</v>
      </c>
      <c r="C4297" s="10" t="s">
        <v>16</v>
      </c>
      <c r="D4297" s="10" t="s">
        <v>9516</v>
      </c>
      <c r="F4297" s="10" t="s">
        <v>11441</v>
      </c>
      <c r="G4297" s="10" t="s">
        <v>57</v>
      </c>
      <c r="H4297" s="10" t="s">
        <v>11496</v>
      </c>
      <c r="I4297" s="10" t="s">
        <v>11497</v>
      </c>
      <c r="J4297" s="10" t="s">
        <v>11498</v>
      </c>
      <c r="K4297" s="10" t="s">
        <v>291</v>
      </c>
      <c r="L4297" s="10" t="s">
        <v>292</v>
      </c>
      <c r="M4297" s="46"/>
      <c r="N4297" s="10" t="s">
        <v>294</v>
      </c>
      <c r="O4297" s="10" t="s">
        <v>294</v>
      </c>
      <c r="P4297" s="10" t="s">
        <v>295</v>
      </c>
      <c r="Q4297" s="10"/>
      <c r="R4297" s="10"/>
      <c r="T4297" s="10" t="s">
        <v>381</v>
      </c>
      <c r="U4297" s="10"/>
      <c r="V4297" s="10" t="s">
        <v>381</v>
      </c>
      <c r="Z4297" s="47"/>
      <c r="AD4297" s="47"/>
      <c r="AH4297" s="47"/>
      <c r="AI4297" s="10"/>
      <c r="AJ4297" s="10" t="s">
        <v>3507</v>
      </c>
      <c r="AK4297" s="10" t="s">
        <v>1775</v>
      </c>
      <c r="AL4297" s="10"/>
      <c r="AM4297" s="10" t="s">
        <v>11499</v>
      </c>
      <c r="AN4297" s="10"/>
      <c r="AO4297" s="10"/>
      <c r="AS4297" s="48"/>
      <c r="AT4297" s="50"/>
      <c r="AU4297" s="50"/>
      <c r="AV4297" s="50"/>
      <c r="AW4297" s="50"/>
      <c r="AX4297" s="49">
        <v>1</v>
      </c>
    </row>
    <row r="4298" spans="1:50" ht="14.25" customHeight="1" x14ac:dyDescent="0.55000000000000004">
      <c r="A4298" s="45">
        <v>9313359</v>
      </c>
      <c r="B4298" s="10" t="s">
        <v>284</v>
      </c>
      <c r="C4298" s="10" t="s">
        <v>16</v>
      </c>
      <c r="D4298" s="10" t="s">
        <v>9516</v>
      </c>
      <c r="F4298" s="10" t="s">
        <v>11441</v>
      </c>
      <c r="G4298" s="10" t="s">
        <v>57</v>
      </c>
      <c r="H4298" s="10" t="s">
        <v>11496</v>
      </c>
      <c r="I4298" s="10" t="s">
        <v>11500</v>
      </c>
      <c r="J4298" s="10" t="s">
        <v>11501</v>
      </c>
      <c r="K4298" s="10" t="s">
        <v>291</v>
      </c>
      <c r="L4298" s="10" t="s">
        <v>292</v>
      </c>
      <c r="M4298" s="46" t="s">
        <v>293</v>
      </c>
      <c r="N4298" s="10" t="s">
        <v>294</v>
      </c>
      <c r="O4298" s="10" t="s">
        <v>294</v>
      </c>
      <c r="P4298" s="10" t="s">
        <v>295</v>
      </c>
      <c r="Q4298" s="10"/>
      <c r="R4298" s="10"/>
      <c r="T4298" s="10" t="s">
        <v>381</v>
      </c>
      <c r="U4298" s="10"/>
      <c r="V4298" s="10" t="s">
        <v>381</v>
      </c>
      <c r="Z4298" s="47"/>
      <c r="AD4298" s="47"/>
      <c r="AH4298" s="47"/>
      <c r="AI4298" s="10"/>
      <c r="AJ4298" s="10" t="s">
        <v>3507</v>
      </c>
      <c r="AK4298" s="10" t="s">
        <v>1775</v>
      </c>
      <c r="AL4298" s="10"/>
      <c r="AM4298" s="10"/>
      <c r="AN4298" s="10"/>
      <c r="AO4298" s="10"/>
      <c r="AP4298" s="10">
        <v>15</v>
      </c>
      <c r="AQ4298" s="10">
        <v>20</v>
      </c>
      <c r="AR4298" s="10">
        <v>17</v>
      </c>
      <c r="AS4298" s="48">
        <v>17</v>
      </c>
      <c r="AT4298" s="49">
        <v>19.885829999999999</v>
      </c>
      <c r="AU4298" s="49">
        <v>36.532499999999999</v>
      </c>
      <c r="AV4298" s="49">
        <v>43.814720000000001</v>
      </c>
      <c r="AW4298" s="49">
        <v>20.633700000000001</v>
      </c>
      <c r="AX4298" s="49">
        <v>87</v>
      </c>
    </row>
    <row r="4299" spans="1:50" ht="14.25" customHeight="1" x14ac:dyDescent="0.55000000000000004">
      <c r="A4299" s="45">
        <v>1319547</v>
      </c>
      <c r="B4299" s="10" t="s">
        <v>284</v>
      </c>
      <c r="C4299" s="10" t="s">
        <v>16</v>
      </c>
      <c r="D4299" s="10" t="s">
        <v>9516</v>
      </c>
      <c r="F4299" s="10" t="s">
        <v>11441</v>
      </c>
      <c r="G4299" s="10" t="s">
        <v>57</v>
      </c>
      <c r="H4299" s="10" t="s">
        <v>11502</v>
      </c>
      <c r="I4299" s="10" t="s">
        <v>11503</v>
      </c>
      <c r="J4299" s="10" t="s">
        <v>11504</v>
      </c>
      <c r="K4299" s="10" t="s">
        <v>291</v>
      </c>
      <c r="L4299" s="10" t="s">
        <v>292</v>
      </c>
      <c r="M4299" s="46"/>
      <c r="N4299" s="10" t="s">
        <v>294</v>
      </c>
      <c r="O4299" s="10" t="s">
        <v>294</v>
      </c>
      <c r="P4299" s="10" t="s">
        <v>295</v>
      </c>
      <c r="Q4299" s="10"/>
      <c r="R4299" s="10"/>
      <c r="T4299" s="10" t="s">
        <v>381</v>
      </c>
      <c r="U4299" s="10"/>
      <c r="V4299" s="10" t="s">
        <v>381</v>
      </c>
      <c r="Z4299" s="47"/>
      <c r="AD4299" s="47"/>
      <c r="AH4299" s="47"/>
      <c r="AI4299" s="10"/>
      <c r="AJ4299" s="10" t="s">
        <v>3507</v>
      </c>
      <c r="AK4299" s="10" t="s">
        <v>1775</v>
      </c>
      <c r="AL4299" s="10"/>
      <c r="AM4299" s="10" t="s">
        <v>299</v>
      </c>
      <c r="AN4299" s="10"/>
      <c r="AO4299" s="10"/>
      <c r="AS4299" s="48"/>
      <c r="AT4299" s="50"/>
      <c r="AU4299" s="50"/>
      <c r="AV4299" s="50"/>
      <c r="AW4299" s="50"/>
      <c r="AX4299" s="49">
        <v>1</v>
      </c>
    </row>
    <row r="4300" spans="1:50" ht="14.25" customHeight="1" x14ac:dyDescent="0.55000000000000004">
      <c r="A4300" s="45">
        <v>1319502</v>
      </c>
      <c r="B4300" s="10" t="s">
        <v>284</v>
      </c>
      <c r="C4300" s="10" t="s">
        <v>16</v>
      </c>
      <c r="D4300" s="10" t="s">
        <v>9516</v>
      </c>
      <c r="F4300" s="10" t="s">
        <v>11441</v>
      </c>
      <c r="G4300" s="10" t="s">
        <v>57</v>
      </c>
      <c r="H4300" s="10" t="s">
        <v>11502</v>
      </c>
      <c r="I4300" s="10" t="s">
        <v>11505</v>
      </c>
      <c r="J4300" s="10" t="s">
        <v>11506</v>
      </c>
      <c r="K4300" s="10" t="s">
        <v>291</v>
      </c>
      <c r="L4300" s="10" t="s">
        <v>292</v>
      </c>
      <c r="M4300" s="46" t="s">
        <v>1298</v>
      </c>
      <c r="N4300" s="10" t="s">
        <v>294</v>
      </c>
      <c r="O4300" s="10" t="s">
        <v>294</v>
      </c>
      <c r="P4300" s="10" t="s">
        <v>295</v>
      </c>
      <c r="Q4300" s="10"/>
      <c r="R4300" s="10"/>
      <c r="T4300" s="10" t="s">
        <v>381</v>
      </c>
      <c r="U4300" s="10"/>
      <c r="V4300" s="10" t="s">
        <v>381</v>
      </c>
      <c r="Z4300" s="47"/>
      <c r="AD4300" s="47"/>
      <c r="AH4300" s="47"/>
      <c r="AI4300" s="10"/>
      <c r="AJ4300" s="10" t="s">
        <v>3507</v>
      </c>
      <c r="AK4300" s="10" t="s">
        <v>1775</v>
      </c>
      <c r="AL4300" s="10"/>
      <c r="AM4300" s="10" t="s">
        <v>299</v>
      </c>
      <c r="AN4300" s="10"/>
      <c r="AO4300" s="10"/>
      <c r="AS4300" s="48"/>
      <c r="AT4300" s="49">
        <v>34.956670000000003</v>
      </c>
      <c r="AU4300" s="49">
        <v>359.73669999999998</v>
      </c>
      <c r="AV4300" s="49">
        <v>18.101759999999999</v>
      </c>
      <c r="AW4300" s="49">
        <v>17.637730000000001</v>
      </c>
      <c r="AX4300" s="49">
        <v>45</v>
      </c>
    </row>
    <row r="4301" spans="1:50" ht="14.25" customHeight="1" x14ac:dyDescent="0.55000000000000004">
      <c r="A4301" s="45">
        <v>1317433</v>
      </c>
      <c r="B4301" s="10" t="s">
        <v>313</v>
      </c>
      <c r="C4301" s="10" t="s">
        <v>16</v>
      </c>
      <c r="D4301" s="10" t="s">
        <v>9516</v>
      </c>
      <c r="F4301" s="10" t="s">
        <v>11441</v>
      </c>
      <c r="G4301" s="10" t="s">
        <v>57</v>
      </c>
      <c r="H4301" s="10" t="s">
        <v>11507</v>
      </c>
      <c r="I4301" s="10" t="s">
        <v>11508</v>
      </c>
      <c r="J4301" s="10" t="s">
        <v>11509</v>
      </c>
      <c r="K4301" s="10" t="s">
        <v>291</v>
      </c>
      <c r="L4301" s="10" t="s">
        <v>316</v>
      </c>
      <c r="M4301" s="46" t="s">
        <v>470</v>
      </c>
      <c r="N4301" s="10" t="s">
        <v>294</v>
      </c>
      <c r="O4301" s="10" t="s">
        <v>294</v>
      </c>
      <c r="P4301" s="10" t="s">
        <v>295</v>
      </c>
      <c r="Q4301" s="10"/>
      <c r="R4301" s="10"/>
      <c r="T4301" s="10" t="s">
        <v>381</v>
      </c>
      <c r="U4301" s="10"/>
      <c r="V4301" s="10" t="s">
        <v>381</v>
      </c>
      <c r="Z4301" s="47"/>
      <c r="AD4301" s="47"/>
      <c r="AH4301" s="47"/>
      <c r="AI4301" s="10"/>
      <c r="AJ4301" s="10" t="s">
        <v>3507</v>
      </c>
      <c r="AK4301" s="10" t="s">
        <v>1775</v>
      </c>
      <c r="AL4301" s="10"/>
      <c r="AM4301" s="10" t="s">
        <v>3594</v>
      </c>
      <c r="AN4301" s="10"/>
      <c r="AO4301" s="10"/>
      <c r="AP4301" s="10">
        <v>2.86</v>
      </c>
      <c r="AQ4301" s="10">
        <v>3.76</v>
      </c>
      <c r="AR4301" s="10">
        <v>3.31</v>
      </c>
      <c r="AS4301" s="48">
        <v>3.31</v>
      </c>
      <c r="AT4301" s="49">
        <v>30.765000000000001</v>
      </c>
      <c r="AU4301" s="49">
        <v>28.192920000000001</v>
      </c>
      <c r="AV4301" s="49">
        <v>19.507079999999998</v>
      </c>
      <c r="AW4301" s="49">
        <v>28.801639999999999</v>
      </c>
      <c r="AX4301" s="49">
        <v>64</v>
      </c>
    </row>
    <row r="4302" spans="1:50" ht="14.25" customHeight="1" x14ac:dyDescent="0.55000000000000004">
      <c r="A4302" s="45">
        <v>1317440</v>
      </c>
      <c r="B4302" s="10" t="s">
        <v>284</v>
      </c>
      <c r="C4302" s="10" t="s">
        <v>16</v>
      </c>
      <c r="D4302" s="10" t="s">
        <v>9516</v>
      </c>
      <c r="F4302" s="10" t="s">
        <v>11441</v>
      </c>
      <c r="G4302" s="10" t="s">
        <v>57</v>
      </c>
      <c r="H4302" s="10" t="s">
        <v>11507</v>
      </c>
      <c r="I4302" s="10" t="s">
        <v>11510</v>
      </c>
      <c r="J4302" s="10" t="s">
        <v>11511</v>
      </c>
      <c r="K4302" s="10" t="s">
        <v>291</v>
      </c>
      <c r="L4302" s="10" t="s">
        <v>292</v>
      </c>
      <c r="M4302" s="46" t="s">
        <v>506</v>
      </c>
      <c r="N4302" s="10" t="s">
        <v>294</v>
      </c>
      <c r="O4302" s="10" t="s">
        <v>294</v>
      </c>
      <c r="P4302" s="10" t="s">
        <v>295</v>
      </c>
      <c r="Q4302" s="10"/>
      <c r="R4302" s="10"/>
      <c r="T4302" s="10" t="s">
        <v>381</v>
      </c>
      <c r="U4302" s="10"/>
      <c r="V4302" s="10" t="s">
        <v>381</v>
      </c>
      <c r="Z4302" s="47"/>
      <c r="AD4302" s="47"/>
      <c r="AH4302" s="47"/>
      <c r="AI4302" s="10"/>
      <c r="AJ4302" s="10" t="s">
        <v>3507</v>
      </c>
      <c r="AK4302" s="10" t="s">
        <v>1775</v>
      </c>
      <c r="AL4302" s="10"/>
      <c r="AM4302" s="10" t="s">
        <v>666</v>
      </c>
      <c r="AN4302" s="10"/>
      <c r="AO4302" s="10"/>
      <c r="AS4302" s="48"/>
      <c r="AT4302" s="49">
        <v>29.06833</v>
      </c>
      <c r="AU4302" s="49">
        <v>52.95167</v>
      </c>
      <c r="AV4302" s="49">
        <v>23.083839999999999</v>
      </c>
      <c r="AW4302" s="49">
        <v>33.462350000000001</v>
      </c>
      <c r="AX4302" s="49">
        <v>197</v>
      </c>
    </row>
    <row r="4303" spans="1:50" ht="14.25" customHeight="1" x14ac:dyDescent="0.55000000000000004">
      <c r="A4303" s="45">
        <v>1316041</v>
      </c>
      <c r="B4303" s="10" t="s">
        <v>284</v>
      </c>
      <c r="C4303" s="10" t="s">
        <v>16</v>
      </c>
      <c r="D4303" s="10" t="s">
        <v>9516</v>
      </c>
      <c r="F4303" s="10" t="s">
        <v>11441</v>
      </c>
      <c r="G4303" s="10" t="s">
        <v>57</v>
      </c>
      <c r="H4303" s="10" t="s">
        <v>11512</v>
      </c>
      <c r="I4303" s="10" t="s">
        <v>11513</v>
      </c>
      <c r="J4303" s="10" t="s">
        <v>11514</v>
      </c>
      <c r="K4303" s="10" t="s">
        <v>291</v>
      </c>
      <c r="L4303" s="10" t="s">
        <v>292</v>
      </c>
      <c r="M4303" s="46" t="s">
        <v>570</v>
      </c>
      <c r="N4303" s="10" t="s">
        <v>294</v>
      </c>
      <c r="O4303" s="10" t="s">
        <v>294</v>
      </c>
      <c r="P4303" s="10" t="s">
        <v>295</v>
      </c>
      <c r="Q4303" s="10"/>
      <c r="R4303" s="10"/>
      <c r="T4303" s="10" t="s">
        <v>381</v>
      </c>
      <c r="U4303" s="10"/>
      <c r="V4303" s="10" t="s">
        <v>381</v>
      </c>
      <c r="Z4303" s="47"/>
      <c r="AD4303" s="47"/>
      <c r="AH4303" s="47"/>
      <c r="AI4303" s="10"/>
      <c r="AJ4303" s="10" t="s">
        <v>3507</v>
      </c>
      <c r="AK4303" s="10" t="s">
        <v>1775</v>
      </c>
      <c r="AL4303" s="10"/>
      <c r="AM4303" s="10"/>
      <c r="AN4303" s="10"/>
      <c r="AO4303" s="10"/>
      <c r="AS4303" s="48"/>
      <c r="AT4303" s="49">
        <v>15.598330000000001</v>
      </c>
      <c r="AU4303" s="49">
        <v>13.050829999999999</v>
      </c>
      <c r="AV4303" s="49">
        <v>33.447119999999998</v>
      </c>
      <c r="AW4303" s="49">
        <v>26.59365</v>
      </c>
      <c r="AX4303" s="49">
        <v>259</v>
      </c>
    </row>
    <row r="4304" spans="1:50" ht="14.25" customHeight="1" x14ac:dyDescent="0.55000000000000004">
      <c r="A4304" s="45">
        <v>1316058</v>
      </c>
      <c r="B4304" s="10" t="s">
        <v>284</v>
      </c>
      <c r="C4304" s="10" t="s">
        <v>16</v>
      </c>
      <c r="D4304" s="10" t="s">
        <v>9516</v>
      </c>
      <c r="F4304" s="10" t="s">
        <v>11441</v>
      </c>
      <c r="G4304" s="10" t="s">
        <v>57</v>
      </c>
      <c r="H4304" s="10" t="s">
        <v>11512</v>
      </c>
      <c r="I4304" s="10" t="s">
        <v>11515</v>
      </c>
      <c r="J4304" s="10" t="s">
        <v>11516</v>
      </c>
      <c r="K4304" s="10" t="s">
        <v>291</v>
      </c>
      <c r="L4304" s="10" t="s">
        <v>292</v>
      </c>
      <c r="M4304" s="46" t="s">
        <v>1081</v>
      </c>
      <c r="N4304" s="10" t="s">
        <v>294</v>
      </c>
      <c r="O4304" s="10" t="s">
        <v>294</v>
      </c>
      <c r="P4304" s="10" t="s">
        <v>295</v>
      </c>
      <c r="Q4304" s="10"/>
      <c r="R4304" s="10"/>
      <c r="T4304" s="10" t="s">
        <v>381</v>
      </c>
      <c r="U4304" s="10"/>
      <c r="V4304" s="10" t="s">
        <v>381</v>
      </c>
      <c r="Z4304" s="47"/>
      <c r="AD4304" s="47"/>
      <c r="AH4304" s="47"/>
      <c r="AI4304" s="10"/>
      <c r="AJ4304" s="10" t="s">
        <v>3507</v>
      </c>
      <c r="AK4304" s="10" t="s">
        <v>1775</v>
      </c>
      <c r="AL4304" s="10"/>
      <c r="AM4304" s="10"/>
      <c r="AN4304" s="10"/>
      <c r="AO4304" s="10"/>
      <c r="AS4304" s="48"/>
      <c r="AT4304" s="49">
        <v>12.29167</v>
      </c>
      <c r="AU4304" s="49">
        <v>12.5</v>
      </c>
      <c r="AV4304" s="49">
        <v>39.143999999999998</v>
      </c>
      <c r="AW4304" s="49">
        <v>22.036000000000001</v>
      </c>
      <c r="AX4304" s="49">
        <v>7</v>
      </c>
    </row>
    <row r="4305" spans="1:50" ht="14.25" customHeight="1" x14ac:dyDescent="0.55000000000000004">
      <c r="A4305" s="45">
        <v>1315963</v>
      </c>
      <c r="B4305" s="10" t="s">
        <v>284</v>
      </c>
      <c r="C4305" s="10" t="s">
        <v>16</v>
      </c>
      <c r="D4305" s="10" t="s">
        <v>9516</v>
      </c>
      <c r="F4305" s="10" t="s">
        <v>11441</v>
      </c>
      <c r="G4305" s="10" t="s">
        <v>57</v>
      </c>
      <c r="H4305" s="10" t="s">
        <v>11512</v>
      </c>
      <c r="I4305" s="10" t="s">
        <v>11517</v>
      </c>
      <c r="J4305" s="10" t="s">
        <v>11518</v>
      </c>
      <c r="K4305" s="10" t="s">
        <v>291</v>
      </c>
      <c r="L4305" s="10" t="s">
        <v>292</v>
      </c>
      <c r="M4305" s="46" t="s">
        <v>1081</v>
      </c>
      <c r="N4305" s="10" t="s">
        <v>294</v>
      </c>
      <c r="O4305" s="10" t="s">
        <v>294</v>
      </c>
      <c r="P4305" s="10" t="s">
        <v>295</v>
      </c>
      <c r="Q4305" s="10"/>
      <c r="R4305" s="10"/>
      <c r="T4305" s="10" t="s">
        <v>381</v>
      </c>
      <c r="U4305" s="10"/>
      <c r="V4305" s="10" t="s">
        <v>381</v>
      </c>
      <c r="Z4305" s="47"/>
      <c r="AD4305" s="47"/>
      <c r="AH4305" s="47"/>
      <c r="AI4305" s="10"/>
      <c r="AJ4305" s="10" t="s">
        <v>3507</v>
      </c>
      <c r="AK4305" s="10" t="s">
        <v>1775</v>
      </c>
      <c r="AL4305" s="10"/>
      <c r="AM4305" s="10"/>
      <c r="AN4305" s="10"/>
      <c r="AO4305" s="10"/>
      <c r="AS4305" s="48"/>
      <c r="AT4305" s="49">
        <v>5.7</v>
      </c>
      <c r="AU4305" s="49">
        <v>9.1166669999999996</v>
      </c>
      <c r="AV4305" s="49">
        <v>39.486719999999998</v>
      </c>
      <c r="AW4305" s="49">
        <v>23.88974</v>
      </c>
      <c r="AX4305" s="49">
        <v>205</v>
      </c>
    </row>
    <row r="4306" spans="1:50" ht="14.25" customHeight="1" x14ac:dyDescent="0.55000000000000004">
      <c r="A4306" s="45">
        <v>1316075</v>
      </c>
      <c r="B4306" s="10" t="s">
        <v>313</v>
      </c>
      <c r="C4306" s="10" t="s">
        <v>16</v>
      </c>
      <c r="D4306" s="10" t="s">
        <v>9516</v>
      </c>
      <c r="F4306" s="10" t="s">
        <v>11441</v>
      </c>
      <c r="G4306" s="10" t="s">
        <v>57</v>
      </c>
      <c r="H4306" s="10" t="s">
        <v>11512</v>
      </c>
      <c r="I4306" s="10" t="s">
        <v>11519</v>
      </c>
      <c r="J4306" s="10" t="s">
        <v>11520</v>
      </c>
      <c r="K4306" s="10" t="s">
        <v>291</v>
      </c>
      <c r="L4306" s="10" t="s">
        <v>316</v>
      </c>
      <c r="M4306" s="46" t="s">
        <v>960</v>
      </c>
      <c r="N4306" s="10" t="s">
        <v>294</v>
      </c>
      <c r="O4306" s="10" t="s">
        <v>294</v>
      </c>
      <c r="P4306" s="10" t="s">
        <v>295</v>
      </c>
      <c r="Q4306" s="10"/>
      <c r="R4306" s="10"/>
      <c r="T4306" s="10" t="s">
        <v>381</v>
      </c>
      <c r="U4306" s="10"/>
      <c r="V4306" s="10" t="s">
        <v>381</v>
      </c>
      <c r="Z4306" s="47"/>
      <c r="AD4306" s="47"/>
      <c r="AH4306" s="47"/>
      <c r="AI4306" s="10"/>
      <c r="AJ4306" s="10" t="s">
        <v>3507</v>
      </c>
      <c r="AK4306" s="10" t="s">
        <v>1775</v>
      </c>
      <c r="AL4306" s="10"/>
      <c r="AM4306" s="10" t="s">
        <v>3594</v>
      </c>
      <c r="AN4306" s="10"/>
      <c r="AO4306" s="10"/>
      <c r="AS4306" s="48"/>
      <c r="AT4306" s="49">
        <v>12.751250000000001</v>
      </c>
      <c r="AU4306" s="49">
        <v>11.64</v>
      </c>
      <c r="AV4306" s="49">
        <v>28.938400000000001</v>
      </c>
      <c r="AW4306" s="49">
        <v>18.6555</v>
      </c>
      <c r="AX4306" s="49">
        <v>198</v>
      </c>
    </row>
    <row r="4307" spans="1:50" ht="14.25" customHeight="1" x14ac:dyDescent="0.55000000000000004">
      <c r="A4307" s="45">
        <v>5035735</v>
      </c>
      <c r="B4307" s="10" t="s">
        <v>377</v>
      </c>
      <c r="C4307" s="10" t="s">
        <v>16</v>
      </c>
      <c r="D4307" s="10" t="s">
        <v>9516</v>
      </c>
      <c r="F4307" s="10" t="s">
        <v>11441</v>
      </c>
      <c r="G4307" s="10" t="s">
        <v>57</v>
      </c>
      <c r="H4307" s="10" t="s">
        <v>11521</v>
      </c>
      <c r="I4307" s="10" t="s">
        <v>11522</v>
      </c>
      <c r="J4307" s="10" t="s">
        <v>11523</v>
      </c>
      <c r="K4307" s="10" t="s">
        <v>381</v>
      </c>
      <c r="L4307" s="10" t="s">
        <v>382</v>
      </c>
      <c r="M4307" s="46" t="s">
        <v>293</v>
      </c>
      <c r="N4307" s="10" t="s">
        <v>294</v>
      </c>
      <c r="O4307" s="10" t="s">
        <v>294</v>
      </c>
      <c r="P4307" s="10" t="s">
        <v>295</v>
      </c>
      <c r="Q4307" s="10"/>
      <c r="R4307" s="10"/>
      <c r="T4307" s="10" t="s">
        <v>381</v>
      </c>
      <c r="U4307" s="10" t="s">
        <v>296</v>
      </c>
      <c r="V4307" s="10" t="s">
        <v>381</v>
      </c>
      <c r="W4307" s="10">
        <v>180</v>
      </c>
      <c r="X4307" s="10">
        <v>3650</v>
      </c>
      <c r="Y4307" s="10">
        <v>2555</v>
      </c>
      <c r="Z4307" s="47">
        <v>2555</v>
      </c>
      <c r="AD4307" s="47"/>
      <c r="AE4307" s="10">
        <v>1000000</v>
      </c>
      <c r="AF4307" s="10">
        <v>1000000</v>
      </c>
      <c r="AG4307" s="10">
        <v>1000000</v>
      </c>
      <c r="AH4307" s="47">
        <v>1000000</v>
      </c>
      <c r="AI4307" s="10" t="s">
        <v>976</v>
      </c>
      <c r="AJ4307" s="10" t="s">
        <v>3507</v>
      </c>
      <c r="AK4307" s="10" t="s">
        <v>1775</v>
      </c>
      <c r="AL4307" s="10" t="s">
        <v>3589</v>
      </c>
      <c r="AM4307" s="10" t="s">
        <v>11524</v>
      </c>
      <c r="AN4307" s="10" t="s">
        <v>300</v>
      </c>
      <c r="AO4307" s="10" t="s">
        <v>300</v>
      </c>
      <c r="AP4307" s="10">
        <v>4</v>
      </c>
      <c r="AQ4307" s="10">
        <v>12</v>
      </c>
      <c r="AR4307" s="10">
        <v>8</v>
      </c>
      <c r="AS4307" s="48">
        <v>8</v>
      </c>
      <c r="AT4307" s="49">
        <v>7.4583329999999997</v>
      </c>
      <c r="AU4307" s="49">
        <v>15.61042</v>
      </c>
      <c r="AV4307" s="49">
        <v>35.880200000000002</v>
      </c>
      <c r="AW4307" s="49">
        <v>23.618400000000001</v>
      </c>
      <c r="AX4307" s="49">
        <v>236</v>
      </c>
    </row>
    <row r="4308" spans="1:50" ht="14.25" customHeight="1" x14ac:dyDescent="0.55000000000000004">
      <c r="A4308" s="45">
        <v>5035742</v>
      </c>
      <c r="B4308" s="10" t="s">
        <v>377</v>
      </c>
      <c r="C4308" s="10" t="s">
        <v>16</v>
      </c>
      <c r="D4308" s="10" t="s">
        <v>9516</v>
      </c>
      <c r="F4308" s="10" t="s">
        <v>11441</v>
      </c>
      <c r="G4308" s="10" t="s">
        <v>57</v>
      </c>
      <c r="H4308" s="10" t="s">
        <v>11521</v>
      </c>
      <c r="I4308" s="10" t="s">
        <v>11525</v>
      </c>
      <c r="J4308" s="10" t="s">
        <v>11526</v>
      </c>
      <c r="K4308" s="10" t="s">
        <v>381</v>
      </c>
      <c r="L4308" s="10" t="s">
        <v>382</v>
      </c>
      <c r="M4308" s="46" t="s">
        <v>470</v>
      </c>
      <c r="N4308" s="10" t="s">
        <v>294</v>
      </c>
      <c r="O4308" s="10" t="s">
        <v>294</v>
      </c>
      <c r="P4308" s="10" t="s">
        <v>295</v>
      </c>
      <c r="Q4308" s="10"/>
      <c r="R4308" s="10"/>
      <c r="T4308" s="10" t="s">
        <v>381</v>
      </c>
      <c r="U4308" s="10" t="s">
        <v>296</v>
      </c>
      <c r="V4308" s="10" t="s">
        <v>381</v>
      </c>
      <c r="W4308" s="10">
        <v>180</v>
      </c>
      <c r="X4308" s="10">
        <v>3650</v>
      </c>
      <c r="Y4308" s="10">
        <v>2555</v>
      </c>
      <c r="Z4308" s="47">
        <v>2555</v>
      </c>
      <c r="AD4308" s="47"/>
      <c r="AE4308" s="10">
        <v>1000000</v>
      </c>
      <c r="AF4308" s="10">
        <v>1000000</v>
      </c>
      <c r="AG4308" s="10">
        <v>1000000</v>
      </c>
      <c r="AH4308" s="47">
        <v>1000000</v>
      </c>
      <c r="AI4308" s="10" t="s">
        <v>976</v>
      </c>
      <c r="AJ4308" s="10" t="s">
        <v>3507</v>
      </c>
      <c r="AK4308" s="10" t="s">
        <v>1775</v>
      </c>
      <c r="AL4308" s="10" t="s">
        <v>3589</v>
      </c>
      <c r="AM4308" s="10" t="s">
        <v>11524</v>
      </c>
      <c r="AN4308" s="10" t="s">
        <v>300</v>
      </c>
      <c r="AO4308" s="10" t="s">
        <v>300</v>
      </c>
      <c r="AP4308" s="10">
        <v>4</v>
      </c>
      <c r="AQ4308" s="10">
        <v>12</v>
      </c>
      <c r="AR4308" s="10">
        <v>8</v>
      </c>
      <c r="AS4308" s="48">
        <v>8</v>
      </c>
      <c r="AT4308" s="49">
        <v>1.9166669999999999</v>
      </c>
      <c r="AU4308" s="49">
        <v>11.70833</v>
      </c>
      <c r="AV4308" s="49">
        <v>17.004000000000001</v>
      </c>
      <c r="AW4308" s="49">
        <v>14.771599999999999</v>
      </c>
      <c r="AX4308" s="49">
        <v>3</v>
      </c>
    </row>
    <row r="4309" spans="1:50" ht="14.25" customHeight="1" x14ac:dyDescent="0.55000000000000004">
      <c r="A4309" s="45">
        <v>5035748</v>
      </c>
      <c r="B4309" s="10" t="s">
        <v>377</v>
      </c>
      <c r="C4309" s="10" t="s">
        <v>16</v>
      </c>
      <c r="D4309" s="10" t="s">
        <v>9516</v>
      </c>
      <c r="F4309" s="10" t="s">
        <v>11441</v>
      </c>
      <c r="G4309" s="10" t="s">
        <v>57</v>
      </c>
      <c r="H4309" s="10" t="s">
        <v>11521</v>
      </c>
      <c r="I4309" s="10" t="s">
        <v>11527</v>
      </c>
      <c r="J4309" s="10" t="s">
        <v>11528</v>
      </c>
      <c r="K4309" s="10" t="s">
        <v>381</v>
      </c>
      <c r="L4309" s="10" t="s">
        <v>382</v>
      </c>
      <c r="M4309" s="46" t="s">
        <v>470</v>
      </c>
      <c r="N4309" s="10" t="s">
        <v>294</v>
      </c>
      <c r="O4309" s="10" t="s">
        <v>294</v>
      </c>
      <c r="P4309" s="10" t="s">
        <v>295</v>
      </c>
      <c r="Q4309" s="10"/>
      <c r="R4309" s="10" t="s">
        <v>291</v>
      </c>
      <c r="T4309" s="10" t="s">
        <v>381</v>
      </c>
      <c r="U4309" s="10" t="s">
        <v>296</v>
      </c>
      <c r="V4309" s="10" t="s">
        <v>381</v>
      </c>
      <c r="W4309" s="10">
        <v>180</v>
      </c>
      <c r="X4309" s="10">
        <v>3650</v>
      </c>
      <c r="Y4309" s="10">
        <v>2555</v>
      </c>
      <c r="Z4309" s="47">
        <v>2555</v>
      </c>
      <c r="AD4309" s="47"/>
      <c r="AE4309" s="10">
        <v>1000000</v>
      </c>
      <c r="AF4309" s="10">
        <v>1000000</v>
      </c>
      <c r="AG4309" s="10">
        <v>1000000</v>
      </c>
      <c r="AH4309" s="47">
        <v>1000000</v>
      </c>
      <c r="AI4309" s="10" t="s">
        <v>976</v>
      </c>
      <c r="AJ4309" s="10" t="s">
        <v>3507</v>
      </c>
      <c r="AK4309" s="10" t="s">
        <v>1775</v>
      </c>
      <c r="AL4309" s="10" t="s">
        <v>3589</v>
      </c>
      <c r="AM4309" s="10" t="s">
        <v>11524</v>
      </c>
      <c r="AN4309" s="10" t="s">
        <v>300</v>
      </c>
      <c r="AO4309" s="10" t="s">
        <v>300</v>
      </c>
      <c r="AP4309" s="10">
        <v>4</v>
      </c>
      <c r="AQ4309" s="10">
        <v>12</v>
      </c>
      <c r="AR4309" s="10">
        <v>8</v>
      </c>
      <c r="AS4309" s="48">
        <v>8</v>
      </c>
      <c r="AT4309" s="50"/>
      <c r="AU4309" s="50"/>
      <c r="AV4309" s="50"/>
      <c r="AW4309" s="50"/>
      <c r="AX4309" s="49">
        <v>1</v>
      </c>
    </row>
    <row r="4310" spans="1:50" ht="14.25" customHeight="1" x14ac:dyDescent="0.55000000000000004">
      <c r="A4310" s="45">
        <v>5035738</v>
      </c>
      <c r="B4310" s="10" t="s">
        <v>377</v>
      </c>
      <c r="C4310" s="10" t="s">
        <v>16</v>
      </c>
      <c r="D4310" s="10" t="s">
        <v>9516</v>
      </c>
      <c r="F4310" s="10" t="s">
        <v>11441</v>
      </c>
      <c r="G4310" s="10" t="s">
        <v>57</v>
      </c>
      <c r="H4310" s="10" t="s">
        <v>11521</v>
      </c>
      <c r="I4310" s="10" t="s">
        <v>11529</v>
      </c>
      <c r="J4310" s="10" t="s">
        <v>11530</v>
      </c>
      <c r="K4310" s="10" t="s">
        <v>381</v>
      </c>
      <c r="L4310" s="10" t="s">
        <v>382</v>
      </c>
      <c r="M4310" s="46" t="s">
        <v>470</v>
      </c>
      <c r="N4310" s="10" t="s">
        <v>294</v>
      </c>
      <c r="O4310" s="10" t="s">
        <v>294</v>
      </c>
      <c r="P4310" s="10" t="s">
        <v>295</v>
      </c>
      <c r="Q4310" s="10"/>
      <c r="R4310" s="10"/>
      <c r="T4310" s="10" t="s">
        <v>381</v>
      </c>
      <c r="U4310" s="10" t="s">
        <v>296</v>
      </c>
      <c r="V4310" s="10" t="s">
        <v>381</v>
      </c>
      <c r="W4310" s="10">
        <v>180</v>
      </c>
      <c r="X4310" s="10">
        <v>3650</v>
      </c>
      <c r="Y4310" s="10">
        <v>2555</v>
      </c>
      <c r="Z4310" s="47">
        <v>2555</v>
      </c>
      <c r="AD4310" s="47"/>
      <c r="AE4310" s="10">
        <v>1000000</v>
      </c>
      <c r="AF4310" s="10">
        <v>1000000</v>
      </c>
      <c r="AG4310" s="10">
        <v>1000000</v>
      </c>
      <c r="AH4310" s="47">
        <v>1000000</v>
      </c>
      <c r="AI4310" s="10" t="s">
        <v>976</v>
      </c>
      <c r="AJ4310" s="10" t="s">
        <v>3507</v>
      </c>
      <c r="AK4310" s="10" t="s">
        <v>1775</v>
      </c>
      <c r="AL4310" s="10" t="s">
        <v>3589</v>
      </c>
      <c r="AM4310" s="10" t="s">
        <v>11524</v>
      </c>
      <c r="AN4310" s="10" t="s">
        <v>300</v>
      </c>
      <c r="AO4310" s="10" t="s">
        <v>300</v>
      </c>
      <c r="AP4310" s="10">
        <v>4</v>
      </c>
      <c r="AQ4310" s="10">
        <v>12</v>
      </c>
      <c r="AR4310" s="10">
        <v>8</v>
      </c>
      <c r="AS4310" s="48">
        <v>8</v>
      </c>
      <c r="AT4310" s="49">
        <v>30.39208</v>
      </c>
      <c r="AU4310" s="49">
        <v>35.202919999999999</v>
      </c>
      <c r="AV4310" s="49">
        <v>25.144600000000001</v>
      </c>
      <c r="AW4310" s="49">
        <v>27.326740000000001</v>
      </c>
      <c r="AX4310" s="49">
        <v>240</v>
      </c>
    </row>
    <row r="4311" spans="1:50" ht="14.25" customHeight="1" x14ac:dyDescent="0.55000000000000004">
      <c r="A4311" s="45">
        <v>5035745</v>
      </c>
      <c r="B4311" s="10" t="s">
        <v>377</v>
      </c>
      <c r="C4311" s="10" t="s">
        <v>16</v>
      </c>
      <c r="D4311" s="10" t="s">
        <v>9516</v>
      </c>
      <c r="F4311" s="10" t="s">
        <v>11441</v>
      </c>
      <c r="G4311" s="10" t="s">
        <v>57</v>
      </c>
      <c r="H4311" s="10" t="s">
        <v>11521</v>
      </c>
      <c r="I4311" s="10" t="s">
        <v>11531</v>
      </c>
      <c r="J4311" s="10" t="s">
        <v>11532</v>
      </c>
      <c r="K4311" s="10" t="s">
        <v>381</v>
      </c>
      <c r="L4311" s="10" t="s">
        <v>382</v>
      </c>
      <c r="M4311" s="46" t="s">
        <v>470</v>
      </c>
      <c r="N4311" s="10" t="s">
        <v>294</v>
      </c>
      <c r="O4311" s="10" t="s">
        <v>294</v>
      </c>
      <c r="P4311" s="10" t="s">
        <v>295</v>
      </c>
      <c r="Q4311" s="10"/>
      <c r="R4311" s="10"/>
      <c r="T4311" s="10" t="s">
        <v>381</v>
      </c>
      <c r="U4311" s="10" t="s">
        <v>296</v>
      </c>
      <c r="V4311" s="10" t="s">
        <v>381</v>
      </c>
      <c r="W4311" s="10">
        <v>180</v>
      </c>
      <c r="X4311" s="10">
        <v>3650</v>
      </c>
      <c r="Y4311" s="10">
        <v>2555</v>
      </c>
      <c r="Z4311" s="47">
        <v>2555</v>
      </c>
      <c r="AD4311" s="47"/>
      <c r="AE4311" s="10">
        <v>1000000</v>
      </c>
      <c r="AF4311" s="10">
        <v>1000000</v>
      </c>
      <c r="AG4311" s="10">
        <v>1000000</v>
      </c>
      <c r="AH4311" s="47">
        <v>1000000</v>
      </c>
      <c r="AI4311" s="10" t="s">
        <v>976</v>
      </c>
      <c r="AJ4311" s="10" t="s">
        <v>3507</v>
      </c>
      <c r="AK4311" s="10" t="s">
        <v>1775</v>
      </c>
      <c r="AL4311" s="10" t="s">
        <v>3589</v>
      </c>
      <c r="AM4311" s="10" t="s">
        <v>11524</v>
      </c>
      <c r="AN4311" s="10" t="s">
        <v>300</v>
      </c>
      <c r="AO4311" s="10" t="s">
        <v>300</v>
      </c>
      <c r="AP4311" s="10">
        <v>4</v>
      </c>
      <c r="AQ4311" s="10">
        <v>12</v>
      </c>
      <c r="AR4311" s="10">
        <v>8</v>
      </c>
      <c r="AS4311" s="48">
        <v>8</v>
      </c>
      <c r="AT4311" s="49">
        <v>34.654170000000001</v>
      </c>
      <c r="AU4311" s="49">
        <v>38.712499999999999</v>
      </c>
      <c r="AV4311" s="49">
        <v>23.220839999999999</v>
      </c>
      <c r="AW4311" s="49">
        <v>28.962389999999999</v>
      </c>
      <c r="AX4311" s="49">
        <v>194</v>
      </c>
    </row>
    <row r="4312" spans="1:50" ht="14.25" customHeight="1" x14ac:dyDescent="0.55000000000000004">
      <c r="A4312" s="45">
        <v>5035750</v>
      </c>
      <c r="B4312" s="10" t="s">
        <v>377</v>
      </c>
      <c r="C4312" s="10" t="s">
        <v>16</v>
      </c>
      <c r="D4312" s="10" t="s">
        <v>9516</v>
      </c>
      <c r="F4312" s="10" t="s">
        <v>11441</v>
      </c>
      <c r="G4312" s="10" t="s">
        <v>57</v>
      </c>
      <c r="H4312" s="10" t="s">
        <v>11521</v>
      </c>
      <c r="I4312" s="10" t="s">
        <v>11533</v>
      </c>
      <c r="J4312" s="10" t="s">
        <v>11534</v>
      </c>
      <c r="K4312" s="10" t="s">
        <v>381</v>
      </c>
      <c r="L4312" s="10" t="s">
        <v>382</v>
      </c>
      <c r="M4312" s="46" t="s">
        <v>470</v>
      </c>
      <c r="N4312" s="10" t="s">
        <v>294</v>
      </c>
      <c r="O4312" s="10" t="s">
        <v>294</v>
      </c>
      <c r="P4312" s="10" t="s">
        <v>295</v>
      </c>
      <c r="Q4312" s="10"/>
      <c r="R4312" s="10"/>
      <c r="T4312" s="10" t="s">
        <v>381</v>
      </c>
      <c r="U4312" s="10" t="s">
        <v>296</v>
      </c>
      <c r="V4312" s="10" t="s">
        <v>381</v>
      </c>
      <c r="W4312" s="10">
        <v>180</v>
      </c>
      <c r="X4312" s="10">
        <v>3650</v>
      </c>
      <c r="Y4312" s="10">
        <v>2555</v>
      </c>
      <c r="Z4312" s="47">
        <v>2555</v>
      </c>
      <c r="AD4312" s="47"/>
      <c r="AE4312" s="10">
        <v>1000000</v>
      </c>
      <c r="AF4312" s="10">
        <v>1000000</v>
      </c>
      <c r="AG4312" s="10">
        <v>1000000</v>
      </c>
      <c r="AH4312" s="47">
        <v>1000000</v>
      </c>
      <c r="AI4312" s="10" t="s">
        <v>976</v>
      </c>
      <c r="AJ4312" s="10" t="s">
        <v>3507</v>
      </c>
      <c r="AK4312" s="10" t="s">
        <v>1775</v>
      </c>
      <c r="AL4312" s="10" t="s">
        <v>3589</v>
      </c>
      <c r="AM4312" s="10" t="s">
        <v>11524</v>
      </c>
      <c r="AN4312" s="10" t="s">
        <v>300</v>
      </c>
      <c r="AO4312" s="10" t="s">
        <v>300</v>
      </c>
      <c r="AP4312" s="10">
        <v>4</v>
      </c>
      <c r="AQ4312" s="10">
        <v>12</v>
      </c>
      <c r="AR4312" s="10">
        <v>8</v>
      </c>
      <c r="AS4312" s="48">
        <v>8</v>
      </c>
      <c r="AT4312" s="49">
        <v>17.910830000000001</v>
      </c>
      <c r="AU4312" s="49">
        <v>25.09667</v>
      </c>
      <c r="AV4312" s="49">
        <v>35.225639999999999</v>
      </c>
      <c r="AW4312" s="49">
        <v>34.92069</v>
      </c>
      <c r="AX4312" s="49">
        <v>258</v>
      </c>
    </row>
    <row r="4313" spans="1:50" ht="14.25" customHeight="1" x14ac:dyDescent="0.55000000000000004">
      <c r="A4313" s="45">
        <v>5035751</v>
      </c>
      <c r="B4313" s="10" t="s">
        <v>377</v>
      </c>
      <c r="C4313" s="10" t="s">
        <v>16</v>
      </c>
      <c r="D4313" s="10" t="s">
        <v>9516</v>
      </c>
      <c r="F4313" s="10" t="s">
        <v>11441</v>
      </c>
      <c r="G4313" s="10" t="s">
        <v>57</v>
      </c>
      <c r="H4313" s="10" t="s">
        <v>11521</v>
      </c>
      <c r="I4313" s="10" t="s">
        <v>11535</v>
      </c>
      <c r="J4313" s="10" t="s">
        <v>11536</v>
      </c>
      <c r="K4313" s="10" t="s">
        <v>381</v>
      </c>
      <c r="L4313" s="10" t="s">
        <v>382</v>
      </c>
      <c r="M4313" s="46" t="s">
        <v>470</v>
      </c>
      <c r="N4313" s="10" t="s">
        <v>294</v>
      </c>
      <c r="O4313" s="10" t="s">
        <v>294</v>
      </c>
      <c r="P4313" s="10" t="s">
        <v>295</v>
      </c>
      <c r="Q4313" s="10"/>
      <c r="R4313" s="10"/>
      <c r="T4313" s="10" t="s">
        <v>381</v>
      </c>
      <c r="U4313" s="10" t="s">
        <v>296</v>
      </c>
      <c r="V4313" s="10" t="s">
        <v>381</v>
      </c>
      <c r="W4313" s="10">
        <v>180</v>
      </c>
      <c r="X4313" s="10">
        <v>5584</v>
      </c>
      <c r="Y4313" s="10">
        <v>4000</v>
      </c>
      <c r="Z4313" s="47">
        <v>4000</v>
      </c>
      <c r="AD4313" s="47"/>
      <c r="AE4313" s="10">
        <v>1000000</v>
      </c>
      <c r="AF4313" s="10">
        <v>1000000</v>
      </c>
      <c r="AG4313" s="10">
        <v>1000000</v>
      </c>
      <c r="AH4313" s="47">
        <v>1000000</v>
      </c>
      <c r="AI4313" s="10" t="s">
        <v>976</v>
      </c>
      <c r="AJ4313" s="10" t="s">
        <v>3507</v>
      </c>
      <c r="AK4313" s="10" t="s">
        <v>1775</v>
      </c>
      <c r="AL4313" s="10" t="s">
        <v>3589</v>
      </c>
      <c r="AM4313" s="10" t="s">
        <v>11524</v>
      </c>
      <c r="AN4313" s="10" t="s">
        <v>300</v>
      </c>
      <c r="AO4313" s="10" t="s">
        <v>300</v>
      </c>
      <c r="AP4313" s="10">
        <v>4</v>
      </c>
      <c r="AQ4313" s="10">
        <v>12</v>
      </c>
      <c r="AR4313" s="10">
        <v>8</v>
      </c>
      <c r="AS4313" s="48">
        <v>8</v>
      </c>
      <c r="AT4313" s="49">
        <v>5.9104169999999998</v>
      </c>
      <c r="AU4313" s="49">
        <v>5.2249999999999996</v>
      </c>
      <c r="AV4313" s="49">
        <v>17.782</v>
      </c>
      <c r="AW4313" s="49">
        <v>15.556800000000001</v>
      </c>
      <c r="AX4313" s="49">
        <v>16</v>
      </c>
    </row>
    <row r="4314" spans="1:50" ht="14.25" customHeight="1" x14ac:dyDescent="0.55000000000000004">
      <c r="A4314" s="45">
        <v>5035741</v>
      </c>
      <c r="B4314" s="10" t="s">
        <v>377</v>
      </c>
      <c r="C4314" s="10" t="s">
        <v>16</v>
      </c>
      <c r="D4314" s="10" t="s">
        <v>9516</v>
      </c>
      <c r="F4314" s="10" t="s">
        <v>11441</v>
      </c>
      <c r="G4314" s="10" t="s">
        <v>57</v>
      </c>
      <c r="H4314" s="10" t="s">
        <v>11521</v>
      </c>
      <c r="I4314" s="10" t="s">
        <v>11537</v>
      </c>
      <c r="J4314" s="10" t="s">
        <v>11538</v>
      </c>
      <c r="K4314" s="10" t="s">
        <v>381</v>
      </c>
      <c r="L4314" s="10" t="s">
        <v>382</v>
      </c>
      <c r="M4314" s="46" t="s">
        <v>470</v>
      </c>
      <c r="N4314" s="10" t="s">
        <v>294</v>
      </c>
      <c r="O4314" s="10" t="s">
        <v>294</v>
      </c>
      <c r="P4314" s="10" t="s">
        <v>295</v>
      </c>
      <c r="Q4314" s="10"/>
      <c r="R4314" s="10"/>
      <c r="T4314" s="10" t="s">
        <v>381</v>
      </c>
      <c r="U4314" s="10" t="s">
        <v>296</v>
      </c>
      <c r="V4314" s="10" t="s">
        <v>381</v>
      </c>
      <c r="W4314" s="10">
        <v>180</v>
      </c>
      <c r="X4314" s="10">
        <v>3650</v>
      </c>
      <c r="Y4314" s="10">
        <v>2555</v>
      </c>
      <c r="Z4314" s="47">
        <v>2555</v>
      </c>
      <c r="AD4314" s="47"/>
      <c r="AE4314" s="10">
        <v>1000000</v>
      </c>
      <c r="AF4314" s="10">
        <v>1000000</v>
      </c>
      <c r="AG4314" s="10">
        <v>1000000</v>
      </c>
      <c r="AH4314" s="47">
        <v>1000000</v>
      </c>
      <c r="AI4314" s="10" t="s">
        <v>976</v>
      </c>
      <c r="AJ4314" s="10" t="s">
        <v>3507</v>
      </c>
      <c r="AK4314" s="10" t="s">
        <v>1775</v>
      </c>
      <c r="AL4314" s="10" t="s">
        <v>3589</v>
      </c>
      <c r="AM4314" s="10" t="s">
        <v>11524</v>
      </c>
      <c r="AN4314" s="10" t="s">
        <v>300</v>
      </c>
      <c r="AO4314" s="10" t="s">
        <v>300</v>
      </c>
      <c r="AP4314" s="10">
        <v>4</v>
      </c>
      <c r="AQ4314" s="10">
        <v>12</v>
      </c>
      <c r="AR4314" s="10">
        <v>8</v>
      </c>
      <c r="AS4314" s="48">
        <v>8</v>
      </c>
      <c r="AT4314" s="49">
        <v>37.128329999999998</v>
      </c>
      <c r="AU4314" s="49">
        <v>46.068330000000003</v>
      </c>
      <c r="AV4314" s="49">
        <v>25.5336</v>
      </c>
      <c r="AW4314" s="49">
        <v>28.400369999999999</v>
      </c>
      <c r="AX4314" s="49">
        <v>213</v>
      </c>
    </row>
    <row r="4315" spans="1:50" ht="14.25" customHeight="1" x14ac:dyDescent="0.55000000000000004">
      <c r="A4315" s="45">
        <v>1317317</v>
      </c>
      <c r="B4315" s="10" t="s">
        <v>284</v>
      </c>
      <c r="C4315" s="10" t="s">
        <v>16</v>
      </c>
      <c r="D4315" s="10" t="s">
        <v>9516</v>
      </c>
      <c r="F4315" s="10" t="s">
        <v>11441</v>
      </c>
      <c r="G4315" s="10" t="s">
        <v>57</v>
      </c>
      <c r="H4315" s="10" t="s">
        <v>11539</v>
      </c>
      <c r="I4315" s="10" t="s">
        <v>11540</v>
      </c>
      <c r="J4315" s="10" t="s">
        <v>11541</v>
      </c>
      <c r="K4315" s="10" t="s">
        <v>291</v>
      </c>
      <c r="L4315" s="10" t="s">
        <v>292</v>
      </c>
      <c r="M4315" s="46" t="s">
        <v>470</v>
      </c>
      <c r="N4315" s="10" t="s">
        <v>294</v>
      </c>
      <c r="O4315" s="10" t="s">
        <v>294</v>
      </c>
      <c r="P4315" s="10" t="s">
        <v>295</v>
      </c>
      <c r="Q4315" s="10"/>
      <c r="R4315" s="10"/>
      <c r="T4315" s="10" t="s">
        <v>381</v>
      </c>
      <c r="U4315" s="10"/>
      <c r="V4315" s="10" t="s">
        <v>381</v>
      </c>
      <c r="Z4315" s="47"/>
      <c r="AD4315" s="47"/>
      <c r="AH4315" s="47"/>
      <c r="AI4315" s="10"/>
      <c r="AJ4315" s="10" t="s">
        <v>3507</v>
      </c>
      <c r="AK4315" s="10" t="s">
        <v>1775</v>
      </c>
      <c r="AL4315" s="10"/>
      <c r="AM4315" s="10"/>
      <c r="AN4315" s="10"/>
      <c r="AO4315" s="10"/>
      <c r="AS4315" s="48"/>
      <c r="AT4315" s="49">
        <v>6.5833329999999997</v>
      </c>
      <c r="AU4315" s="49">
        <v>7.295833</v>
      </c>
      <c r="AV4315" s="49">
        <v>33.026000000000003</v>
      </c>
      <c r="AW4315" s="49">
        <v>13.47395</v>
      </c>
      <c r="AX4315" s="49">
        <v>279</v>
      </c>
    </row>
    <row r="4316" spans="1:50" ht="14.25" customHeight="1" x14ac:dyDescent="0.55000000000000004">
      <c r="A4316" s="45">
        <v>1317348</v>
      </c>
      <c r="B4316" s="10" t="s">
        <v>313</v>
      </c>
      <c r="C4316" s="10" t="s">
        <v>16</v>
      </c>
      <c r="D4316" s="10" t="s">
        <v>9516</v>
      </c>
      <c r="F4316" s="10" t="s">
        <v>11441</v>
      </c>
      <c r="G4316" s="10" t="s">
        <v>57</v>
      </c>
      <c r="H4316" s="10" t="s">
        <v>11539</v>
      </c>
      <c r="I4316" s="10" t="s">
        <v>11542</v>
      </c>
      <c r="J4316" s="10" t="s">
        <v>11543</v>
      </c>
      <c r="K4316" s="10" t="s">
        <v>291</v>
      </c>
      <c r="L4316" s="10" t="s">
        <v>316</v>
      </c>
      <c r="M4316" s="46" t="s">
        <v>3677</v>
      </c>
      <c r="N4316" s="10" t="s">
        <v>294</v>
      </c>
      <c r="O4316" s="10" t="s">
        <v>294</v>
      </c>
      <c r="P4316" s="10" t="s">
        <v>295</v>
      </c>
      <c r="Q4316" s="10"/>
      <c r="R4316" s="10"/>
      <c r="T4316" s="10" t="s">
        <v>381</v>
      </c>
      <c r="U4316" s="10"/>
      <c r="V4316" s="10" t="s">
        <v>381</v>
      </c>
      <c r="Z4316" s="47"/>
      <c r="AD4316" s="47"/>
      <c r="AH4316" s="47"/>
      <c r="AI4316" s="10"/>
      <c r="AJ4316" s="10" t="s">
        <v>3507</v>
      </c>
      <c r="AK4316" s="10" t="s">
        <v>1775</v>
      </c>
      <c r="AL4316" s="10"/>
      <c r="AM4316" s="10" t="s">
        <v>3594</v>
      </c>
      <c r="AN4316" s="10"/>
      <c r="AO4316" s="10"/>
      <c r="AS4316" s="48"/>
      <c r="AT4316" s="49">
        <v>46.745420000000003</v>
      </c>
      <c r="AU4316" s="49">
        <v>24.71875</v>
      </c>
      <c r="AV4316" s="49">
        <v>24.933720000000001</v>
      </c>
      <c r="AW4316" s="49">
        <v>19.936360000000001</v>
      </c>
      <c r="AX4316" s="49">
        <v>32</v>
      </c>
    </row>
    <row r="4317" spans="1:50" ht="14.25" customHeight="1" x14ac:dyDescent="0.55000000000000004">
      <c r="A4317" s="45">
        <v>1317314</v>
      </c>
      <c r="B4317" s="10" t="s">
        <v>284</v>
      </c>
      <c r="C4317" s="10" t="s">
        <v>16</v>
      </c>
      <c r="D4317" s="10" t="s">
        <v>9516</v>
      </c>
      <c r="F4317" s="10" t="s">
        <v>11441</v>
      </c>
      <c r="G4317" s="10" t="s">
        <v>57</v>
      </c>
      <c r="H4317" s="10" t="s">
        <v>11539</v>
      </c>
      <c r="I4317" s="10" t="s">
        <v>11544</v>
      </c>
      <c r="J4317" s="10" t="s">
        <v>11545</v>
      </c>
      <c r="K4317" s="10" t="s">
        <v>291</v>
      </c>
      <c r="L4317" s="10" t="s">
        <v>292</v>
      </c>
      <c r="M4317" s="46" t="s">
        <v>3677</v>
      </c>
      <c r="N4317" s="10" t="s">
        <v>294</v>
      </c>
      <c r="O4317" s="10" t="s">
        <v>294</v>
      </c>
      <c r="P4317" s="10" t="s">
        <v>295</v>
      </c>
      <c r="Q4317" s="10"/>
      <c r="R4317" s="10"/>
      <c r="T4317" s="10" t="s">
        <v>381</v>
      </c>
      <c r="U4317" s="10"/>
      <c r="V4317" s="10" t="s">
        <v>381</v>
      </c>
      <c r="Z4317" s="47"/>
      <c r="AD4317" s="47"/>
      <c r="AH4317" s="47"/>
      <c r="AI4317" s="10"/>
      <c r="AJ4317" s="10" t="s">
        <v>3507</v>
      </c>
      <c r="AK4317" s="10" t="s">
        <v>1775</v>
      </c>
      <c r="AL4317" s="10"/>
      <c r="AM4317" s="10"/>
      <c r="AN4317" s="10"/>
      <c r="AO4317" s="10"/>
      <c r="AS4317" s="48"/>
      <c r="AT4317" s="49">
        <v>46.478749999999998</v>
      </c>
      <c r="AU4317" s="49">
        <v>52.122500000000002</v>
      </c>
      <c r="AV4317" s="49">
        <v>26.784559999999999</v>
      </c>
      <c r="AW4317" s="49">
        <v>23.233920000000001</v>
      </c>
      <c r="AX4317" s="49">
        <v>90</v>
      </c>
    </row>
    <row r="4318" spans="1:50" ht="14.25" customHeight="1" x14ac:dyDescent="0.55000000000000004">
      <c r="A4318" s="45">
        <v>1317336</v>
      </c>
      <c r="B4318" s="10" t="s">
        <v>284</v>
      </c>
      <c r="C4318" s="10" t="s">
        <v>16</v>
      </c>
      <c r="D4318" s="10" t="s">
        <v>9516</v>
      </c>
      <c r="F4318" s="10" t="s">
        <v>11441</v>
      </c>
      <c r="G4318" s="10" t="s">
        <v>57</v>
      </c>
      <c r="H4318" s="10" t="s">
        <v>11539</v>
      </c>
      <c r="I4318" s="10" t="s">
        <v>11546</v>
      </c>
      <c r="J4318" s="10" t="s">
        <v>11547</v>
      </c>
      <c r="K4318" s="10" t="s">
        <v>291</v>
      </c>
      <c r="L4318" s="10" t="s">
        <v>292</v>
      </c>
      <c r="M4318" s="46" t="s">
        <v>3677</v>
      </c>
      <c r="N4318" s="10" t="s">
        <v>294</v>
      </c>
      <c r="O4318" s="10" t="s">
        <v>294</v>
      </c>
      <c r="P4318" s="10" t="s">
        <v>295</v>
      </c>
      <c r="Q4318" s="10"/>
      <c r="R4318" s="10"/>
      <c r="T4318" s="10" t="s">
        <v>381</v>
      </c>
      <c r="U4318" s="10"/>
      <c r="V4318" s="10" t="s">
        <v>381</v>
      </c>
      <c r="Z4318" s="47"/>
      <c r="AD4318" s="47"/>
      <c r="AH4318" s="47"/>
      <c r="AI4318" s="10"/>
      <c r="AJ4318" s="10" t="s">
        <v>3507</v>
      </c>
      <c r="AK4318" s="10" t="s">
        <v>1775</v>
      </c>
      <c r="AL4318" s="10"/>
      <c r="AM4318" s="10"/>
      <c r="AN4318" s="10"/>
      <c r="AO4318" s="10"/>
      <c r="AS4318" s="48"/>
      <c r="AT4318" s="49">
        <v>19.510000000000002</v>
      </c>
      <c r="AU4318" s="49">
        <v>23.865829999999999</v>
      </c>
      <c r="AV4318" s="49">
        <v>17.582239999999999</v>
      </c>
      <c r="AW4318" s="49">
        <v>22.64958</v>
      </c>
      <c r="AX4318" s="49">
        <v>62</v>
      </c>
    </row>
    <row r="4319" spans="1:50" ht="14.25" customHeight="1" x14ac:dyDescent="0.55000000000000004">
      <c r="A4319" s="45">
        <v>1317293</v>
      </c>
      <c r="B4319" s="10" t="s">
        <v>284</v>
      </c>
      <c r="C4319" s="10" t="s">
        <v>16</v>
      </c>
      <c r="D4319" s="10" t="s">
        <v>9516</v>
      </c>
      <c r="F4319" s="10" t="s">
        <v>11441</v>
      </c>
      <c r="G4319" s="10" t="s">
        <v>57</v>
      </c>
      <c r="H4319" s="10" t="s">
        <v>11539</v>
      </c>
      <c r="I4319" s="10" t="s">
        <v>11548</v>
      </c>
      <c r="J4319" s="10" t="s">
        <v>11549</v>
      </c>
      <c r="K4319" s="10" t="s">
        <v>291</v>
      </c>
      <c r="L4319" s="10" t="s">
        <v>292</v>
      </c>
      <c r="M4319" s="46" t="s">
        <v>3677</v>
      </c>
      <c r="N4319" s="10" t="s">
        <v>294</v>
      </c>
      <c r="O4319" s="10" t="s">
        <v>294</v>
      </c>
      <c r="P4319" s="10" t="s">
        <v>295</v>
      </c>
      <c r="Q4319" s="10"/>
      <c r="R4319" s="10"/>
      <c r="T4319" s="10" t="s">
        <v>381</v>
      </c>
      <c r="U4319" s="10"/>
      <c r="V4319" s="10" t="s">
        <v>381</v>
      </c>
      <c r="Z4319" s="47"/>
      <c r="AD4319" s="47"/>
      <c r="AH4319" s="47"/>
      <c r="AI4319" s="10"/>
      <c r="AJ4319" s="10" t="s">
        <v>3507</v>
      </c>
      <c r="AK4319" s="10" t="s">
        <v>1775</v>
      </c>
      <c r="AL4319" s="10"/>
      <c r="AM4319" s="10" t="s">
        <v>3594</v>
      </c>
      <c r="AN4319" s="10"/>
      <c r="AO4319" s="10"/>
      <c r="AS4319" s="48"/>
      <c r="AT4319" s="49">
        <v>16.33333</v>
      </c>
      <c r="AU4319" s="49">
        <v>25.67333</v>
      </c>
      <c r="AV4319" s="49">
        <v>23.064959999999999</v>
      </c>
      <c r="AW4319" s="49">
        <v>26.13571</v>
      </c>
      <c r="AX4319" s="49">
        <v>25</v>
      </c>
    </row>
    <row r="4320" spans="1:50" ht="14.25" customHeight="1" x14ac:dyDescent="0.55000000000000004">
      <c r="A4320" s="45">
        <v>1317320</v>
      </c>
      <c r="B4320" s="10" t="s">
        <v>284</v>
      </c>
      <c r="C4320" s="10" t="s">
        <v>16</v>
      </c>
      <c r="D4320" s="10" t="s">
        <v>9516</v>
      </c>
      <c r="F4320" s="10" t="s">
        <v>11441</v>
      </c>
      <c r="G4320" s="10" t="s">
        <v>57</v>
      </c>
      <c r="H4320" s="10" t="s">
        <v>11539</v>
      </c>
      <c r="I4320" s="10" t="s">
        <v>11550</v>
      </c>
      <c r="J4320" s="10" t="s">
        <v>11551</v>
      </c>
      <c r="K4320" s="10" t="s">
        <v>291</v>
      </c>
      <c r="L4320" s="10" t="s">
        <v>292</v>
      </c>
      <c r="M4320" s="46" t="s">
        <v>3677</v>
      </c>
      <c r="N4320" s="10" t="s">
        <v>294</v>
      </c>
      <c r="O4320" s="10" t="s">
        <v>294</v>
      </c>
      <c r="P4320" s="10" t="s">
        <v>295</v>
      </c>
      <c r="Q4320" s="10"/>
      <c r="R4320" s="10"/>
      <c r="T4320" s="10" t="s">
        <v>381</v>
      </c>
      <c r="U4320" s="10"/>
      <c r="V4320" s="10" t="s">
        <v>381</v>
      </c>
      <c r="Z4320" s="47"/>
      <c r="AD4320" s="47"/>
      <c r="AH4320" s="47"/>
      <c r="AI4320" s="10"/>
      <c r="AJ4320" s="10" t="s">
        <v>3507</v>
      </c>
      <c r="AK4320" s="10" t="s">
        <v>1775</v>
      </c>
      <c r="AL4320" s="10"/>
      <c r="AM4320" s="10"/>
      <c r="AN4320" s="10"/>
      <c r="AO4320" s="10"/>
      <c r="AS4320" s="48"/>
      <c r="AT4320" s="49">
        <v>29.92792</v>
      </c>
      <c r="AU4320" s="49">
        <v>50.309170000000002</v>
      </c>
      <c r="AV4320" s="49">
        <v>26.61084</v>
      </c>
      <c r="AW4320" s="49">
        <v>27.240950000000002</v>
      </c>
      <c r="AX4320" s="49">
        <v>42</v>
      </c>
    </row>
    <row r="4321" spans="1:50" ht="14.25" customHeight="1" x14ac:dyDescent="0.55000000000000004">
      <c r="A4321" s="45">
        <v>1618384</v>
      </c>
      <c r="B4321" s="10" t="s">
        <v>284</v>
      </c>
      <c r="C4321" s="10" t="s">
        <v>16</v>
      </c>
      <c r="D4321" s="10" t="s">
        <v>9516</v>
      </c>
      <c r="F4321" s="10" t="s">
        <v>11441</v>
      </c>
      <c r="G4321" s="10" t="s">
        <v>57</v>
      </c>
      <c r="H4321" s="10" t="s">
        <v>11552</v>
      </c>
      <c r="I4321" s="10" t="s">
        <v>11553</v>
      </c>
      <c r="J4321" s="10" t="s">
        <v>11553</v>
      </c>
      <c r="K4321" s="10" t="s">
        <v>291</v>
      </c>
      <c r="L4321" s="10" t="s">
        <v>292</v>
      </c>
      <c r="M4321" s="46" t="s">
        <v>3677</v>
      </c>
      <c r="N4321" s="10" t="s">
        <v>294</v>
      </c>
      <c r="O4321" s="10" t="s">
        <v>294</v>
      </c>
      <c r="P4321" s="10" t="s">
        <v>295</v>
      </c>
      <c r="Q4321" s="10"/>
      <c r="R4321" s="10"/>
      <c r="T4321" s="10" t="s">
        <v>381</v>
      </c>
      <c r="U4321" s="10"/>
      <c r="V4321" s="10" t="s">
        <v>381</v>
      </c>
      <c r="Z4321" s="47"/>
      <c r="AD4321" s="47"/>
      <c r="AH4321" s="47"/>
      <c r="AI4321" s="10"/>
      <c r="AJ4321" s="10" t="s">
        <v>3507</v>
      </c>
      <c r="AK4321" s="10" t="s">
        <v>1775</v>
      </c>
      <c r="AL4321" s="10"/>
      <c r="AM4321" s="10"/>
      <c r="AN4321" s="10"/>
      <c r="AO4321" s="10"/>
      <c r="AP4321" s="10">
        <v>2.52</v>
      </c>
      <c r="AQ4321" s="10">
        <v>3.2</v>
      </c>
      <c r="AR4321" s="10">
        <v>2.86</v>
      </c>
      <c r="AS4321" s="48">
        <v>2.86</v>
      </c>
      <c r="AT4321" s="49">
        <v>22.29167</v>
      </c>
      <c r="AU4321" s="49">
        <v>30.66667</v>
      </c>
      <c r="AV4321" s="49">
        <v>40.655999999999999</v>
      </c>
      <c r="AW4321" s="49">
        <v>36.274000000000001</v>
      </c>
      <c r="AX4321" s="49">
        <v>10</v>
      </c>
    </row>
    <row r="4322" spans="1:50" ht="14.25" customHeight="1" x14ac:dyDescent="0.55000000000000004">
      <c r="A4322" s="45">
        <v>1312390</v>
      </c>
      <c r="B4322" s="10" t="s">
        <v>284</v>
      </c>
      <c r="C4322" s="10" t="s">
        <v>16</v>
      </c>
      <c r="D4322" s="10" t="s">
        <v>9516</v>
      </c>
      <c r="F4322" s="10" t="s">
        <v>11441</v>
      </c>
      <c r="G4322" s="10" t="s">
        <v>57</v>
      </c>
      <c r="H4322" s="10" t="s">
        <v>11554</v>
      </c>
      <c r="I4322" s="10" t="s">
        <v>11555</v>
      </c>
      <c r="J4322" s="10" t="s">
        <v>11556</v>
      </c>
      <c r="K4322" s="10" t="s">
        <v>291</v>
      </c>
      <c r="L4322" s="10" t="s">
        <v>292</v>
      </c>
      <c r="M4322" s="46" t="s">
        <v>506</v>
      </c>
      <c r="N4322" s="10" t="s">
        <v>294</v>
      </c>
      <c r="O4322" s="10" t="s">
        <v>294</v>
      </c>
      <c r="P4322" s="10" t="s">
        <v>295</v>
      </c>
      <c r="Q4322" s="10"/>
      <c r="R4322" s="10"/>
      <c r="T4322" s="10" t="s">
        <v>381</v>
      </c>
      <c r="U4322" s="10"/>
      <c r="V4322" s="10" t="s">
        <v>381</v>
      </c>
      <c r="Z4322" s="47"/>
      <c r="AD4322" s="47"/>
      <c r="AH4322" s="47"/>
      <c r="AI4322" s="10"/>
      <c r="AJ4322" s="10" t="s">
        <v>3507</v>
      </c>
      <c r="AK4322" s="10" t="s">
        <v>1775</v>
      </c>
      <c r="AL4322" s="10"/>
      <c r="AM4322" s="10"/>
      <c r="AN4322" s="10"/>
      <c r="AO4322" s="10"/>
      <c r="AS4322" s="48"/>
      <c r="AT4322" s="49">
        <v>19.41667</v>
      </c>
      <c r="AU4322" s="49">
        <v>46.748330000000003</v>
      </c>
      <c r="AV4322" s="49">
        <v>21.931519999999999</v>
      </c>
      <c r="AW4322" s="49">
        <v>34.286569999999998</v>
      </c>
      <c r="AX4322" s="49">
        <v>13</v>
      </c>
    </row>
    <row r="4323" spans="1:50" ht="14.25" customHeight="1" x14ac:dyDescent="0.55000000000000004">
      <c r="A4323" s="45">
        <v>5033125</v>
      </c>
      <c r="B4323" s="10" t="s">
        <v>284</v>
      </c>
      <c r="C4323" s="10" t="s">
        <v>16</v>
      </c>
      <c r="D4323" s="10" t="s">
        <v>9516</v>
      </c>
      <c r="F4323" s="10" t="s">
        <v>11441</v>
      </c>
      <c r="G4323" s="10" t="s">
        <v>57</v>
      </c>
      <c r="H4323" s="10" t="s">
        <v>11554</v>
      </c>
      <c r="I4323" s="10" t="s">
        <v>11557</v>
      </c>
      <c r="J4323" s="10" t="s">
        <v>11558</v>
      </c>
      <c r="K4323" s="10" t="s">
        <v>291</v>
      </c>
      <c r="L4323" s="10" t="s">
        <v>292</v>
      </c>
      <c r="M4323" s="46" t="s">
        <v>1085</v>
      </c>
      <c r="N4323" s="10" t="s">
        <v>294</v>
      </c>
      <c r="O4323" s="10" t="s">
        <v>294</v>
      </c>
      <c r="P4323" s="10" t="s">
        <v>295</v>
      </c>
      <c r="Q4323" s="10"/>
      <c r="R4323" s="10"/>
      <c r="T4323" s="10" t="s">
        <v>381</v>
      </c>
      <c r="U4323" s="10"/>
      <c r="V4323" s="10" t="s">
        <v>381</v>
      </c>
      <c r="Z4323" s="47"/>
      <c r="AD4323" s="47"/>
      <c r="AH4323" s="47"/>
      <c r="AI4323" s="10"/>
      <c r="AJ4323" s="10" t="s">
        <v>3507</v>
      </c>
      <c r="AK4323" s="10" t="s">
        <v>1775</v>
      </c>
      <c r="AL4323" s="10"/>
      <c r="AM4323" s="10" t="s">
        <v>667</v>
      </c>
      <c r="AN4323" s="10"/>
      <c r="AO4323" s="10"/>
      <c r="AS4323" s="48"/>
      <c r="AT4323" s="49">
        <v>23.16667</v>
      </c>
      <c r="AU4323" s="49">
        <v>55.541670000000003</v>
      </c>
      <c r="AV4323" s="49">
        <v>43.231999999999999</v>
      </c>
      <c r="AW4323" s="49">
        <v>30.915600000000001</v>
      </c>
      <c r="AX4323" s="49">
        <v>8</v>
      </c>
    </row>
    <row r="4324" spans="1:50" ht="14.25" customHeight="1" x14ac:dyDescent="0.55000000000000004">
      <c r="A4324" s="45">
        <v>1313695</v>
      </c>
      <c r="B4324" s="10" t="s">
        <v>284</v>
      </c>
      <c r="C4324" s="10" t="s">
        <v>16</v>
      </c>
      <c r="D4324" s="10" t="s">
        <v>9516</v>
      </c>
      <c r="F4324" s="10" t="s">
        <v>11441</v>
      </c>
      <c r="G4324" s="10" t="s">
        <v>57</v>
      </c>
      <c r="H4324" s="10" t="s">
        <v>11554</v>
      </c>
      <c r="I4324" s="10" t="s">
        <v>11559</v>
      </c>
      <c r="J4324" s="10" t="s">
        <v>11560</v>
      </c>
      <c r="K4324" s="10" t="s">
        <v>291</v>
      </c>
      <c r="L4324" s="10" t="s">
        <v>292</v>
      </c>
      <c r="M4324" s="46" t="s">
        <v>3677</v>
      </c>
      <c r="N4324" s="10" t="s">
        <v>294</v>
      </c>
      <c r="O4324" s="10" t="s">
        <v>294</v>
      </c>
      <c r="P4324" s="10" t="s">
        <v>295</v>
      </c>
      <c r="Q4324" s="10"/>
      <c r="R4324" s="10"/>
      <c r="T4324" s="10" t="s">
        <v>381</v>
      </c>
      <c r="U4324" s="10"/>
      <c r="V4324" s="10" t="s">
        <v>381</v>
      </c>
      <c r="Z4324" s="47"/>
      <c r="AD4324" s="47"/>
      <c r="AH4324" s="47"/>
      <c r="AI4324" s="10"/>
      <c r="AJ4324" s="10" t="s">
        <v>3507</v>
      </c>
      <c r="AK4324" s="10" t="s">
        <v>1775</v>
      </c>
      <c r="AL4324" s="10"/>
      <c r="AM4324" s="10"/>
      <c r="AN4324" s="10"/>
      <c r="AO4324" s="10"/>
      <c r="AS4324" s="48"/>
      <c r="AT4324" s="49">
        <v>52.996670000000002</v>
      </c>
      <c r="AU4324" s="49">
        <v>72.148330000000001</v>
      </c>
      <c r="AV4324" s="49">
        <v>31.265280000000001</v>
      </c>
      <c r="AW4324" s="49">
        <v>34.884239999999998</v>
      </c>
      <c r="AX4324" s="49">
        <v>273</v>
      </c>
    </row>
    <row r="4325" spans="1:50" ht="14.25" customHeight="1" x14ac:dyDescent="0.55000000000000004">
      <c r="A4325" s="45">
        <v>5034389</v>
      </c>
      <c r="B4325" s="10" t="s">
        <v>284</v>
      </c>
      <c r="C4325" s="10" t="s">
        <v>16</v>
      </c>
      <c r="D4325" s="10" t="s">
        <v>9516</v>
      </c>
      <c r="F4325" s="10" t="s">
        <v>11441</v>
      </c>
      <c r="G4325" s="10" t="s">
        <v>57</v>
      </c>
      <c r="H4325" s="10" t="s">
        <v>11554</v>
      </c>
      <c r="I4325" s="10" t="s">
        <v>11561</v>
      </c>
      <c r="J4325" s="10" t="s">
        <v>11562</v>
      </c>
      <c r="K4325" s="10" t="s">
        <v>291</v>
      </c>
      <c r="L4325" s="10" t="s">
        <v>292</v>
      </c>
      <c r="M4325" s="46" t="s">
        <v>1081</v>
      </c>
      <c r="N4325" s="10" t="s">
        <v>294</v>
      </c>
      <c r="O4325" s="10" t="s">
        <v>294</v>
      </c>
      <c r="P4325" s="10" t="s">
        <v>295</v>
      </c>
      <c r="Q4325" s="10"/>
      <c r="R4325" s="10"/>
      <c r="T4325" s="10" t="s">
        <v>381</v>
      </c>
      <c r="U4325" s="10"/>
      <c r="V4325" s="10" t="s">
        <v>381</v>
      </c>
      <c r="Z4325" s="47"/>
      <c r="AD4325" s="47"/>
      <c r="AH4325" s="47"/>
      <c r="AI4325" s="10"/>
      <c r="AJ4325" s="10" t="s">
        <v>3507</v>
      </c>
      <c r="AK4325" s="10" t="s">
        <v>1775</v>
      </c>
      <c r="AL4325" s="10"/>
      <c r="AM4325" s="10"/>
      <c r="AN4325" s="10"/>
      <c r="AO4325" s="10"/>
      <c r="AS4325" s="48"/>
      <c r="AT4325" s="49">
        <v>10.925829999999999</v>
      </c>
      <c r="AU4325" s="49">
        <v>23.984999999999999</v>
      </c>
      <c r="AV4325" s="49">
        <v>38.963839999999998</v>
      </c>
      <c r="AW4325" s="49">
        <v>27.9147</v>
      </c>
      <c r="AX4325" s="49">
        <v>143</v>
      </c>
    </row>
    <row r="4326" spans="1:50" ht="14.25" customHeight="1" x14ac:dyDescent="0.55000000000000004">
      <c r="A4326" s="45">
        <v>1313177</v>
      </c>
      <c r="B4326" s="10" t="s">
        <v>284</v>
      </c>
      <c r="C4326" s="10" t="s">
        <v>16</v>
      </c>
      <c r="D4326" s="10" t="s">
        <v>9516</v>
      </c>
      <c r="F4326" s="10" t="s">
        <v>11441</v>
      </c>
      <c r="G4326" s="10" t="s">
        <v>57</v>
      </c>
      <c r="H4326" s="10" t="s">
        <v>11554</v>
      </c>
      <c r="I4326" s="10" t="s">
        <v>11563</v>
      </c>
      <c r="J4326" s="10" t="s">
        <v>11564</v>
      </c>
      <c r="K4326" s="10" t="s">
        <v>291</v>
      </c>
      <c r="L4326" s="10" t="s">
        <v>292</v>
      </c>
      <c r="M4326" s="46" t="s">
        <v>1298</v>
      </c>
      <c r="N4326" s="10" t="s">
        <v>294</v>
      </c>
      <c r="O4326" s="10" t="s">
        <v>294</v>
      </c>
      <c r="P4326" s="10" t="s">
        <v>295</v>
      </c>
      <c r="Q4326" s="10"/>
      <c r="R4326" s="10"/>
      <c r="T4326" s="10" t="s">
        <v>381</v>
      </c>
      <c r="U4326" s="10"/>
      <c r="V4326" s="10" t="s">
        <v>381</v>
      </c>
      <c r="Z4326" s="47"/>
      <c r="AD4326" s="47"/>
      <c r="AH4326" s="47"/>
      <c r="AI4326" s="10"/>
      <c r="AJ4326" s="10" t="s">
        <v>3507</v>
      </c>
      <c r="AK4326" s="10" t="s">
        <v>1775</v>
      </c>
      <c r="AL4326" s="10"/>
      <c r="AM4326" s="10"/>
      <c r="AN4326" s="10"/>
      <c r="AO4326" s="10"/>
      <c r="AP4326" s="10">
        <v>3</v>
      </c>
      <c r="AQ4326" s="10">
        <v>3.75</v>
      </c>
      <c r="AR4326" s="10">
        <v>3.375</v>
      </c>
      <c r="AS4326" s="48">
        <v>3.375</v>
      </c>
      <c r="AT4326" s="49">
        <v>40.450830000000003</v>
      </c>
      <c r="AU4326" s="49">
        <v>358.95420000000001</v>
      </c>
      <c r="AV4326" s="49">
        <v>13.81096</v>
      </c>
      <c r="AW4326" s="49">
        <v>19.729279999999999</v>
      </c>
      <c r="AX4326" s="49">
        <v>39</v>
      </c>
    </row>
    <row r="4327" spans="1:50" ht="14.25" customHeight="1" x14ac:dyDescent="0.55000000000000004">
      <c r="A4327" s="45">
        <v>5033679</v>
      </c>
      <c r="B4327" s="10" t="s">
        <v>377</v>
      </c>
      <c r="C4327" s="10" t="s">
        <v>16</v>
      </c>
      <c r="D4327" s="10" t="s">
        <v>9516</v>
      </c>
      <c r="F4327" s="10" t="s">
        <v>11441</v>
      </c>
      <c r="G4327" s="10" t="s">
        <v>57</v>
      </c>
      <c r="H4327" s="10" t="s">
        <v>11554</v>
      </c>
      <c r="I4327" s="10" t="s">
        <v>11565</v>
      </c>
      <c r="J4327" s="10" t="s">
        <v>11566</v>
      </c>
      <c r="K4327" s="10" t="s">
        <v>381</v>
      </c>
      <c r="L4327" s="10" t="s">
        <v>382</v>
      </c>
      <c r="M4327" s="46" t="s">
        <v>506</v>
      </c>
      <c r="N4327" s="10" t="s">
        <v>294</v>
      </c>
      <c r="O4327" s="10" t="s">
        <v>294</v>
      </c>
      <c r="P4327" s="10" t="s">
        <v>295</v>
      </c>
      <c r="Q4327" s="10"/>
      <c r="R4327" s="10"/>
      <c r="T4327" s="10" t="s">
        <v>381</v>
      </c>
      <c r="U4327" s="10" t="s">
        <v>296</v>
      </c>
      <c r="V4327" s="10" t="s">
        <v>381</v>
      </c>
      <c r="W4327" s="10">
        <v>1825</v>
      </c>
      <c r="X4327" s="10">
        <v>3650</v>
      </c>
      <c r="Y4327" s="10">
        <v>700</v>
      </c>
      <c r="Z4327" s="47">
        <v>700</v>
      </c>
      <c r="AA4327" s="10">
        <v>1</v>
      </c>
      <c r="AB4327" s="10">
        <v>1</v>
      </c>
      <c r="AC4327" s="10">
        <v>1</v>
      </c>
      <c r="AD4327" s="47">
        <v>1</v>
      </c>
      <c r="AE4327" s="10">
        <v>50000</v>
      </c>
      <c r="AF4327" s="10">
        <v>100000</v>
      </c>
      <c r="AG4327" s="10">
        <v>100000</v>
      </c>
      <c r="AH4327" s="47">
        <v>100000</v>
      </c>
      <c r="AI4327" s="10" t="s">
        <v>976</v>
      </c>
      <c r="AJ4327" s="10" t="s">
        <v>3507</v>
      </c>
      <c r="AK4327" s="10" t="s">
        <v>1775</v>
      </c>
      <c r="AL4327" s="10" t="s">
        <v>667</v>
      </c>
      <c r="AM4327" s="10" t="s">
        <v>667</v>
      </c>
      <c r="AN4327" s="10" t="s">
        <v>300</v>
      </c>
      <c r="AO4327" s="10" t="s">
        <v>300</v>
      </c>
      <c r="AP4327" s="10">
        <v>6</v>
      </c>
      <c r="AQ4327" s="10">
        <v>20</v>
      </c>
      <c r="AR4327" s="10">
        <v>13</v>
      </c>
      <c r="AS4327" s="48">
        <v>13</v>
      </c>
      <c r="AT4327" s="49">
        <v>22.810829999999999</v>
      </c>
      <c r="AU4327" s="49">
        <v>21.134170000000001</v>
      </c>
      <c r="AV4327" s="49">
        <v>36.289920000000002</v>
      </c>
      <c r="AW4327" s="49">
        <v>42.109940000000002</v>
      </c>
      <c r="AX4327" s="49">
        <v>267</v>
      </c>
    </row>
    <row r="4328" spans="1:50" ht="14.25" customHeight="1" x14ac:dyDescent="0.55000000000000004">
      <c r="A4328" s="45">
        <v>5033660</v>
      </c>
      <c r="B4328" s="10" t="s">
        <v>284</v>
      </c>
      <c r="C4328" s="10" t="s">
        <v>16</v>
      </c>
      <c r="D4328" s="10" t="s">
        <v>9516</v>
      </c>
      <c r="F4328" s="10" t="s">
        <v>11441</v>
      </c>
      <c r="G4328" s="10" t="s">
        <v>57</v>
      </c>
      <c r="H4328" s="10" t="s">
        <v>11554</v>
      </c>
      <c r="I4328" s="10" t="s">
        <v>11567</v>
      </c>
      <c r="J4328" s="10" t="s">
        <v>11568</v>
      </c>
      <c r="K4328" s="10" t="s">
        <v>291</v>
      </c>
      <c r="L4328" s="10" t="s">
        <v>292</v>
      </c>
      <c r="M4328" s="46" t="s">
        <v>960</v>
      </c>
      <c r="N4328" s="10" t="s">
        <v>294</v>
      </c>
      <c r="O4328" s="10" t="s">
        <v>294</v>
      </c>
      <c r="P4328" s="10" t="s">
        <v>295</v>
      </c>
      <c r="Q4328" s="10"/>
      <c r="R4328" s="10"/>
      <c r="T4328" s="10" t="s">
        <v>381</v>
      </c>
      <c r="U4328" s="10"/>
      <c r="V4328" s="10" t="s">
        <v>381</v>
      </c>
      <c r="Z4328" s="47"/>
      <c r="AD4328" s="47"/>
      <c r="AH4328" s="47"/>
      <c r="AI4328" s="10"/>
      <c r="AJ4328" s="10" t="s">
        <v>3507</v>
      </c>
      <c r="AK4328" s="10" t="s">
        <v>1775</v>
      </c>
      <c r="AL4328" s="10"/>
      <c r="AM4328" s="10"/>
      <c r="AN4328" s="10"/>
      <c r="AO4328" s="10"/>
      <c r="AS4328" s="48"/>
      <c r="AT4328" s="49">
        <v>15.765829999999999</v>
      </c>
      <c r="AU4328" s="49">
        <v>15.136670000000001</v>
      </c>
      <c r="AV4328" s="49">
        <v>31.487120000000001</v>
      </c>
      <c r="AW4328" s="49">
        <v>23.500869999999999</v>
      </c>
      <c r="AX4328" s="49">
        <v>282</v>
      </c>
    </row>
    <row r="4329" spans="1:50" ht="14.25" customHeight="1" x14ac:dyDescent="0.55000000000000004">
      <c r="A4329" s="45">
        <v>5033463</v>
      </c>
      <c r="B4329" s="10" t="s">
        <v>284</v>
      </c>
      <c r="C4329" s="10" t="s">
        <v>16</v>
      </c>
      <c r="D4329" s="10" t="s">
        <v>9516</v>
      </c>
      <c r="F4329" s="10" t="s">
        <v>11441</v>
      </c>
      <c r="G4329" s="10" t="s">
        <v>57</v>
      </c>
      <c r="H4329" s="10" t="s">
        <v>11554</v>
      </c>
      <c r="I4329" s="10" t="s">
        <v>11569</v>
      </c>
      <c r="J4329" s="10" t="s">
        <v>11570</v>
      </c>
      <c r="K4329" s="10" t="s">
        <v>291</v>
      </c>
      <c r="L4329" s="10" t="s">
        <v>292</v>
      </c>
      <c r="M4329" s="46" t="s">
        <v>1077</v>
      </c>
      <c r="N4329" s="10" t="s">
        <v>294</v>
      </c>
      <c r="O4329" s="10" t="s">
        <v>294</v>
      </c>
      <c r="P4329" s="10" t="s">
        <v>295</v>
      </c>
      <c r="Q4329" s="10"/>
      <c r="R4329" s="10"/>
      <c r="T4329" s="10" t="s">
        <v>381</v>
      </c>
      <c r="U4329" s="10"/>
      <c r="V4329" s="10" t="s">
        <v>381</v>
      </c>
      <c r="Z4329" s="47"/>
      <c r="AD4329" s="47"/>
      <c r="AH4329" s="47"/>
      <c r="AI4329" s="10"/>
      <c r="AJ4329" s="10" t="s">
        <v>3507</v>
      </c>
      <c r="AK4329" s="10" t="s">
        <v>1775</v>
      </c>
      <c r="AL4329" s="10"/>
      <c r="AM4329" s="10"/>
      <c r="AN4329" s="10"/>
      <c r="AO4329" s="10"/>
      <c r="AS4329" s="48"/>
      <c r="AT4329" s="49">
        <v>11.06292</v>
      </c>
      <c r="AU4329" s="49">
        <v>37.42</v>
      </c>
      <c r="AV4329" s="49">
        <v>23.57676</v>
      </c>
      <c r="AW4329" s="49">
        <v>28.230239999999998</v>
      </c>
      <c r="AX4329" s="49">
        <v>60</v>
      </c>
    </row>
    <row r="4330" spans="1:50" ht="14.25" customHeight="1" x14ac:dyDescent="0.55000000000000004">
      <c r="A4330" s="45">
        <v>5034264</v>
      </c>
      <c r="B4330" s="10" t="s">
        <v>377</v>
      </c>
      <c r="C4330" s="10" t="s">
        <v>16</v>
      </c>
      <c r="D4330" s="10" t="s">
        <v>9516</v>
      </c>
      <c r="F4330" s="10" t="s">
        <v>11441</v>
      </c>
      <c r="G4330" s="10" t="s">
        <v>57</v>
      </c>
      <c r="H4330" s="10" t="s">
        <v>11554</v>
      </c>
      <c r="I4330" s="10" t="s">
        <v>11571</v>
      </c>
      <c r="J4330" s="10" t="s">
        <v>11572</v>
      </c>
      <c r="K4330" s="10" t="s">
        <v>381</v>
      </c>
      <c r="L4330" s="10" t="s">
        <v>382</v>
      </c>
      <c r="M4330" s="46"/>
      <c r="N4330" s="10" t="s">
        <v>294</v>
      </c>
      <c r="O4330" s="10" t="s">
        <v>294</v>
      </c>
      <c r="P4330" s="10" t="s">
        <v>295</v>
      </c>
      <c r="Q4330" s="10"/>
      <c r="R4330" s="10"/>
      <c r="T4330" s="10" t="s">
        <v>381</v>
      </c>
      <c r="U4330" s="10" t="s">
        <v>296</v>
      </c>
      <c r="V4330" s="10" t="s">
        <v>381</v>
      </c>
      <c r="W4330" s="10">
        <v>365</v>
      </c>
      <c r="X4330" s="10">
        <v>1095</v>
      </c>
      <c r="Y4330" s="10">
        <v>700</v>
      </c>
      <c r="Z4330" s="47">
        <v>700</v>
      </c>
      <c r="AA4330" s="10">
        <v>1</v>
      </c>
      <c r="AB4330" s="10">
        <v>1</v>
      </c>
      <c r="AC4330" s="10">
        <v>1</v>
      </c>
      <c r="AD4330" s="47">
        <v>1</v>
      </c>
      <c r="AE4330" s="10">
        <v>50000</v>
      </c>
      <c r="AF4330" s="10">
        <v>100000</v>
      </c>
      <c r="AG4330" s="10">
        <v>100000</v>
      </c>
      <c r="AH4330" s="47">
        <v>100000</v>
      </c>
      <c r="AI4330" s="10" t="s">
        <v>976</v>
      </c>
      <c r="AJ4330" s="10" t="s">
        <v>3507</v>
      </c>
      <c r="AK4330" s="10" t="s">
        <v>1775</v>
      </c>
      <c r="AL4330" s="10" t="s">
        <v>667</v>
      </c>
      <c r="AM4330" s="10" t="s">
        <v>667</v>
      </c>
      <c r="AN4330" s="10" t="s">
        <v>300</v>
      </c>
      <c r="AO4330" s="10" t="s">
        <v>300</v>
      </c>
      <c r="AP4330" s="10">
        <v>6</v>
      </c>
      <c r="AQ4330" s="10">
        <v>20</v>
      </c>
      <c r="AR4330" s="10">
        <v>13</v>
      </c>
      <c r="AS4330" s="48">
        <v>13</v>
      </c>
      <c r="AT4330" s="50"/>
      <c r="AU4330" s="50"/>
      <c r="AV4330" s="50"/>
      <c r="AW4330" s="50"/>
      <c r="AX4330" s="49">
        <v>1</v>
      </c>
    </row>
    <row r="4331" spans="1:50" ht="14.25" customHeight="1" x14ac:dyDescent="0.55000000000000004">
      <c r="A4331" s="45">
        <v>5034093</v>
      </c>
      <c r="B4331" s="10" t="s">
        <v>377</v>
      </c>
      <c r="C4331" s="10" t="s">
        <v>16</v>
      </c>
      <c r="D4331" s="10" t="s">
        <v>9516</v>
      </c>
      <c r="F4331" s="10" t="s">
        <v>11441</v>
      </c>
      <c r="G4331" s="10" t="s">
        <v>57</v>
      </c>
      <c r="H4331" s="10" t="s">
        <v>11554</v>
      </c>
      <c r="I4331" s="10" t="s">
        <v>11573</v>
      </c>
      <c r="J4331" s="10" t="s">
        <v>11574</v>
      </c>
      <c r="K4331" s="10" t="s">
        <v>381</v>
      </c>
      <c r="L4331" s="10" t="s">
        <v>382</v>
      </c>
      <c r="M4331" s="46" t="s">
        <v>960</v>
      </c>
      <c r="N4331" s="10" t="s">
        <v>294</v>
      </c>
      <c r="O4331" s="10" t="s">
        <v>294</v>
      </c>
      <c r="P4331" s="10" t="s">
        <v>295</v>
      </c>
      <c r="Q4331" s="10"/>
      <c r="R4331" s="10"/>
      <c r="T4331" s="10" t="s">
        <v>381</v>
      </c>
      <c r="U4331" s="10" t="s">
        <v>296</v>
      </c>
      <c r="V4331" s="10" t="s">
        <v>381</v>
      </c>
      <c r="W4331" s="10">
        <v>365</v>
      </c>
      <c r="X4331" s="10">
        <v>1095</v>
      </c>
      <c r="Y4331" s="10">
        <v>700</v>
      </c>
      <c r="Z4331" s="47">
        <v>700</v>
      </c>
      <c r="AA4331" s="10">
        <v>1</v>
      </c>
      <c r="AB4331" s="10">
        <v>1</v>
      </c>
      <c r="AC4331" s="10">
        <v>1</v>
      </c>
      <c r="AD4331" s="47">
        <v>1</v>
      </c>
      <c r="AE4331" s="10">
        <v>50000</v>
      </c>
      <c r="AF4331" s="10">
        <v>100000</v>
      </c>
      <c r="AG4331" s="10">
        <v>100000</v>
      </c>
      <c r="AH4331" s="47">
        <v>100000</v>
      </c>
      <c r="AI4331" s="10" t="s">
        <v>976</v>
      </c>
      <c r="AJ4331" s="10" t="s">
        <v>3507</v>
      </c>
      <c r="AK4331" s="10" t="s">
        <v>1775</v>
      </c>
      <c r="AL4331" s="10" t="s">
        <v>667</v>
      </c>
      <c r="AM4331" s="10" t="s">
        <v>667</v>
      </c>
      <c r="AN4331" s="10" t="s">
        <v>300</v>
      </c>
      <c r="AO4331" s="10" t="s">
        <v>300</v>
      </c>
      <c r="AP4331" s="10">
        <v>6</v>
      </c>
      <c r="AQ4331" s="10">
        <v>20</v>
      </c>
      <c r="AR4331" s="10">
        <v>13</v>
      </c>
      <c r="AS4331" s="48">
        <v>13</v>
      </c>
      <c r="AT4331" s="49">
        <v>0</v>
      </c>
      <c r="AU4331" s="49">
        <v>0</v>
      </c>
      <c r="AV4331" s="49">
        <v>17.707999999999998</v>
      </c>
      <c r="AW4331" s="49">
        <v>7.7711980000000001</v>
      </c>
      <c r="AX4331" s="49">
        <v>1</v>
      </c>
    </row>
    <row r="4332" spans="1:50" ht="14.25" customHeight="1" x14ac:dyDescent="0.55000000000000004">
      <c r="A4332" s="45">
        <v>5034271</v>
      </c>
      <c r="B4332" s="10" t="s">
        <v>284</v>
      </c>
      <c r="C4332" s="10" t="s">
        <v>16</v>
      </c>
      <c r="D4332" s="10" t="s">
        <v>9516</v>
      </c>
      <c r="F4332" s="10" t="s">
        <v>11441</v>
      </c>
      <c r="G4332" s="10" t="s">
        <v>57</v>
      </c>
      <c r="H4332" s="10" t="s">
        <v>11554</v>
      </c>
      <c r="I4332" s="10" t="s">
        <v>11575</v>
      </c>
      <c r="J4332" s="10" t="s">
        <v>11576</v>
      </c>
      <c r="K4332" s="10" t="s">
        <v>291</v>
      </c>
      <c r="L4332" s="10" t="s">
        <v>292</v>
      </c>
      <c r="M4332" s="46" t="s">
        <v>506</v>
      </c>
      <c r="N4332" s="10" t="s">
        <v>294</v>
      </c>
      <c r="O4332" s="10" t="s">
        <v>294</v>
      </c>
      <c r="P4332" s="10" t="s">
        <v>295</v>
      </c>
      <c r="Q4332" s="10"/>
      <c r="R4332" s="10"/>
      <c r="T4332" s="10" t="s">
        <v>381</v>
      </c>
      <c r="U4332" s="10"/>
      <c r="V4332" s="10" t="s">
        <v>381</v>
      </c>
      <c r="Z4332" s="47"/>
      <c r="AD4332" s="47"/>
      <c r="AH4332" s="47"/>
      <c r="AI4332" s="10"/>
      <c r="AJ4332" s="10" t="s">
        <v>3507</v>
      </c>
      <c r="AK4332" s="10" t="s">
        <v>1775</v>
      </c>
      <c r="AL4332" s="10"/>
      <c r="AM4332" s="10"/>
      <c r="AN4332" s="10"/>
      <c r="AO4332" s="10"/>
      <c r="AS4332" s="48"/>
      <c r="AT4332" s="49">
        <v>3.375</v>
      </c>
      <c r="AU4332" s="49">
        <v>7.625</v>
      </c>
      <c r="AV4332" s="49">
        <v>8.2719989999999992</v>
      </c>
      <c r="AW4332" s="49">
        <v>10.388400000000001</v>
      </c>
      <c r="AX4332" s="49">
        <v>2</v>
      </c>
    </row>
    <row r="4333" spans="1:50" ht="14.25" customHeight="1" x14ac:dyDescent="0.55000000000000004">
      <c r="A4333" s="45">
        <v>5034161</v>
      </c>
      <c r="B4333" s="10" t="s">
        <v>377</v>
      </c>
      <c r="C4333" s="10" t="s">
        <v>16</v>
      </c>
      <c r="D4333" s="10" t="s">
        <v>9516</v>
      </c>
      <c r="F4333" s="10" t="s">
        <v>11441</v>
      </c>
      <c r="G4333" s="10" t="s">
        <v>57</v>
      </c>
      <c r="H4333" s="10" t="s">
        <v>11554</v>
      </c>
      <c r="I4333" s="10" t="s">
        <v>11577</v>
      </c>
      <c r="J4333" s="10" t="s">
        <v>11578</v>
      </c>
      <c r="K4333" s="10" t="s">
        <v>381</v>
      </c>
      <c r="L4333" s="10" t="s">
        <v>382</v>
      </c>
      <c r="M4333" s="46" t="s">
        <v>563</v>
      </c>
      <c r="N4333" s="10" t="s">
        <v>294</v>
      </c>
      <c r="O4333" s="10" t="s">
        <v>294</v>
      </c>
      <c r="P4333" s="10" t="s">
        <v>295</v>
      </c>
      <c r="Q4333" s="10" t="s">
        <v>381</v>
      </c>
      <c r="R4333" s="10" t="s">
        <v>291</v>
      </c>
      <c r="T4333" s="10" t="s">
        <v>381</v>
      </c>
      <c r="U4333" s="10" t="s">
        <v>296</v>
      </c>
      <c r="V4333" s="10" t="s">
        <v>381</v>
      </c>
      <c r="W4333" s="10">
        <v>365</v>
      </c>
      <c r="X4333" s="10">
        <v>5475</v>
      </c>
      <c r="Y4333" s="10">
        <v>700</v>
      </c>
      <c r="Z4333" s="47">
        <v>700</v>
      </c>
      <c r="AA4333" s="10">
        <v>1</v>
      </c>
      <c r="AB4333" s="10">
        <v>1</v>
      </c>
      <c r="AC4333" s="10">
        <v>1</v>
      </c>
      <c r="AD4333" s="47">
        <v>1</v>
      </c>
      <c r="AE4333" s="10">
        <v>50000</v>
      </c>
      <c r="AF4333" s="10">
        <v>100000</v>
      </c>
      <c r="AG4333" s="10">
        <v>100000</v>
      </c>
      <c r="AH4333" s="47">
        <v>100000</v>
      </c>
      <c r="AI4333" s="10" t="s">
        <v>976</v>
      </c>
      <c r="AJ4333" s="10" t="s">
        <v>3507</v>
      </c>
      <c r="AK4333" s="10" t="s">
        <v>1775</v>
      </c>
      <c r="AL4333" s="10" t="s">
        <v>667</v>
      </c>
      <c r="AM4333" s="10" t="s">
        <v>667</v>
      </c>
      <c r="AN4333" s="10" t="s">
        <v>300</v>
      </c>
      <c r="AO4333" s="10" t="s">
        <v>300</v>
      </c>
      <c r="AP4333" s="10">
        <v>6</v>
      </c>
      <c r="AQ4333" s="10">
        <v>20</v>
      </c>
      <c r="AR4333" s="10">
        <v>13</v>
      </c>
      <c r="AS4333" s="48">
        <v>13</v>
      </c>
      <c r="AT4333" s="49">
        <v>4.704167</v>
      </c>
      <c r="AU4333" s="49">
        <v>8.5187500000000007</v>
      </c>
      <c r="AV4333" s="49">
        <v>41.831400000000002</v>
      </c>
      <c r="AW4333" s="49">
        <v>22.77488</v>
      </c>
      <c r="AX4333" s="49">
        <v>36</v>
      </c>
    </row>
    <row r="4334" spans="1:50" ht="14.25" customHeight="1" x14ac:dyDescent="0.55000000000000004">
      <c r="A4334" s="45">
        <v>1313646</v>
      </c>
      <c r="B4334" s="10" t="s">
        <v>377</v>
      </c>
      <c r="C4334" s="10" t="s">
        <v>16</v>
      </c>
      <c r="D4334" s="10" t="s">
        <v>9516</v>
      </c>
      <c r="F4334" s="10" t="s">
        <v>11441</v>
      </c>
      <c r="G4334" s="10" t="s">
        <v>57</v>
      </c>
      <c r="H4334" s="10" t="s">
        <v>11554</v>
      </c>
      <c r="I4334" s="10" t="s">
        <v>11579</v>
      </c>
      <c r="J4334" s="10" t="s">
        <v>11580</v>
      </c>
      <c r="K4334" s="10" t="s">
        <v>381</v>
      </c>
      <c r="L4334" s="10" t="s">
        <v>382</v>
      </c>
      <c r="M4334" s="46" t="s">
        <v>563</v>
      </c>
      <c r="N4334" s="10" t="s">
        <v>294</v>
      </c>
      <c r="O4334" s="10" t="s">
        <v>294</v>
      </c>
      <c r="P4334" s="10" t="s">
        <v>295</v>
      </c>
      <c r="Q4334" s="10"/>
      <c r="R4334" s="10"/>
      <c r="T4334" s="10" t="s">
        <v>381</v>
      </c>
      <c r="U4334" s="10" t="s">
        <v>296</v>
      </c>
      <c r="V4334" s="10" t="s">
        <v>381</v>
      </c>
      <c r="W4334" s="10">
        <v>365</v>
      </c>
      <c r="X4334" s="10">
        <v>1095</v>
      </c>
      <c r="Y4334" s="10">
        <v>700</v>
      </c>
      <c r="Z4334" s="47">
        <v>700</v>
      </c>
      <c r="AA4334" s="10">
        <v>1</v>
      </c>
      <c r="AB4334" s="10">
        <v>1</v>
      </c>
      <c r="AC4334" s="10">
        <v>1</v>
      </c>
      <c r="AD4334" s="47">
        <v>1</v>
      </c>
      <c r="AE4334" s="10">
        <v>50000</v>
      </c>
      <c r="AF4334" s="10">
        <v>100000</v>
      </c>
      <c r="AG4334" s="10">
        <v>100000</v>
      </c>
      <c r="AH4334" s="47">
        <v>100000</v>
      </c>
      <c r="AI4334" s="10" t="s">
        <v>976</v>
      </c>
      <c r="AJ4334" s="10" t="s">
        <v>3507</v>
      </c>
      <c r="AK4334" s="10" t="s">
        <v>1775</v>
      </c>
      <c r="AL4334" s="10" t="s">
        <v>667</v>
      </c>
      <c r="AM4334" s="10" t="s">
        <v>667</v>
      </c>
      <c r="AN4334" s="10" t="s">
        <v>300</v>
      </c>
      <c r="AO4334" s="10" t="s">
        <v>300</v>
      </c>
      <c r="AP4334" s="10">
        <v>7</v>
      </c>
      <c r="AQ4334" s="10">
        <v>10</v>
      </c>
      <c r="AR4334" s="10">
        <v>8.5</v>
      </c>
      <c r="AS4334" s="48">
        <v>8.5</v>
      </c>
      <c r="AT4334" s="49">
        <v>14.49</v>
      </c>
      <c r="AU4334" s="49">
        <v>29.76</v>
      </c>
      <c r="AV4334" s="49">
        <v>54.86992</v>
      </c>
      <c r="AW4334" s="49">
        <v>30.259550000000001</v>
      </c>
      <c r="AX4334" s="49">
        <v>245</v>
      </c>
    </row>
    <row r="4335" spans="1:50" ht="14.25" customHeight="1" x14ac:dyDescent="0.55000000000000004">
      <c r="A4335" s="45">
        <v>5034665</v>
      </c>
      <c r="B4335" s="10" t="s">
        <v>284</v>
      </c>
      <c r="C4335" s="10" t="s">
        <v>16</v>
      </c>
      <c r="D4335" s="10" t="s">
        <v>9516</v>
      </c>
      <c r="F4335" s="10" t="s">
        <v>11441</v>
      </c>
      <c r="G4335" s="10" t="s">
        <v>57</v>
      </c>
      <c r="H4335" s="10" t="s">
        <v>11554</v>
      </c>
      <c r="I4335" s="10" t="s">
        <v>11581</v>
      </c>
      <c r="J4335" s="10" t="s">
        <v>11582</v>
      </c>
      <c r="K4335" s="10" t="s">
        <v>291</v>
      </c>
      <c r="L4335" s="10" t="s">
        <v>292</v>
      </c>
      <c r="M4335" s="46" t="s">
        <v>570</v>
      </c>
      <c r="N4335" s="10" t="s">
        <v>294</v>
      </c>
      <c r="O4335" s="10" t="s">
        <v>294</v>
      </c>
      <c r="P4335" s="10" t="s">
        <v>295</v>
      </c>
      <c r="Q4335" s="10"/>
      <c r="R4335" s="10"/>
      <c r="T4335" s="10" t="s">
        <v>381</v>
      </c>
      <c r="U4335" s="10"/>
      <c r="V4335" s="10" t="s">
        <v>381</v>
      </c>
      <c r="Z4335" s="47"/>
      <c r="AD4335" s="47"/>
      <c r="AH4335" s="47"/>
      <c r="AI4335" s="10"/>
      <c r="AJ4335" s="10" t="s">
        <v>3507</v>
      </c>
      <c r="AK4335" s="10" t="s">
        <v>1775</v>
      </c>
      <c r="AL4335" s="10"/>
      <c r="AM4335" s="10" t="s">
        <v>3594</v>
      </c>
      <c r="AN4335" s="10"/>
      <c r="AO4335" s="10"/>
      <c r="AS4335" s="48"/>
      <c r="AT4335" s="49">
        <v>48.010829999999999</v>
      </c>
      <c r="AU4335" s="49">
        <v>120.4075</v>
      </c>
      <c r="AV4335" s="49">
        <v>37.01296</v>
      </c>
      <c r="AW4335" s="49">
        <v>40.573399999999999</v>
      </c>
      <c r="AX4335" s="49">
        <v>175</v>
      </c>
    </row>
    <row r="4336" spans="1:50" ht="14.25" customHeight="1" x14ac:dyDescent="0.55000000000000004">
      <c r="A4336" s="45">
        <v>5034483</v>
      </c>
      <c r="B4336" s="10" t="s">
        <v>284</v>
      </c>
      <c r="C4336" s="10" t="s">
        <v>16</v>
      </c>
      <c r="D4336" s="10" t="s">
        <v>9516</v>
      </c>
      <c r="F4336" s="10" t="s">
        <v>11441</v>
      </c>
      <c r="G4336" s="10" t="s">
        <v>57</v>
      </c>
      <c r="H4336" s="10" t="s">
        <v>11554</v>
      </c>
      <c r="I4336" s="10" t="s">
        <v>11583</v>
      </c>
      <c r="J4336" s="10" t="s">
        <v>11584</v>
      </c>
      <c r="K4336" s="10" t="s">
        <v>291</v>
      </c>
      <c r="L4336" s="10" t="s">
        <v>292</v>
      </c>
      <c r="M4336" s="46" t="s">
        <v>3677</v>
      </c>
      <c r="N4336" s="10" t="s">
        <v>294</v>
      </c>
      <c r="O4336" s="10" t="s">
        <v>294</v>
      </c>
      <c r="P4336" s="10" t="s">
        <v>295</v>
      </c>
      <c r="Q4336" s="10"/>
      <c r="R4336" s="10"/>
      <c r="T4336" s="10" t="s">
        <v>381</v>
      </c>
      <c r="U4336" s="10"/>
      <c r="V4336" s="10" t="s">
        <v>381</v>
      </c>
      <c r="Z4336" s="47"/>
      <c r="AD4336" s="47"/>
      <c r="AH4336" s="47"/>
      <c r="AI4336" s="10"/>
      <c r="AJ4336" s="10" t="s">
        <v>3507</v>
      </c>
      <c r="AK4336" s="10" t="s">
        <v>1775</v>
      </c>
      <c r="AL4336" s="10"/>
      <c r="AM4336" s="10"/>
      <c r="AN4336" s="10"/>
      <c r="AO4336" s="10"/>
      <c r="AS4336" s="48"/>
      <c r="AT4336" s="49">
        <v>47.868749999999999</v>
      </c>
      <c r="AU4336" s="49">
        <v>56.546669999999999</v>
      </c>
      <c r="AV4336" s="49">
        <v>25.841799999999999</v>
      </c>
      <c r="AW4336" s="49">
        <v>30.94285</v>
      </c>
      <c r="AX4336" s="49">
        <v>102</v>
      </c>
    </row>
    <row r="4337" spans="1:50" ht="14.25" customHeight="1" x14ac:dyDescent="0.55000000000000004">
      <c r="A4337" s="45">
        <v>5034116</v>
      </c>
      <c r="B4337" s="10" t="s">
        <v>1385</v>
      </c>
      <c r="C4337" s="10" t="s">
        <v>16</v>
      </c>
      <c r="D4337" s="10" t="s">
        <v>9516</v>
      </c>
      <c r="F4337" s="10" t="s">
        <v>11441</v>
      </c>
      <c r="G4337" s="10" t="s">
        <v>57</v>
      </c>
      <c r="H4337" s="10" t="s">
        <v>11554</v>
      </c>
      <c r="I4337" s="10" t="s">
        <v>11585</v>
      </c>
      <c r="J4337" s="10" t="s">
        <v>11586</v>
      </c>
      <c r="K4337" s="10" t="s">
        <v>381</v>
      </c>
      <c r="L4337" s="10" t="s">
        <v>292</v>
      </c>
      <c r="M4337" s="46" t="s">
        <v>563</v>
      </c>
      <c r="N4337" s="10" t="s">
        <v>294</v>
      </c>
      <c r="O4337" s="10" t="s">
        <v>294</v>
      </c>
      <c r="P4337" s="10" t="s">
        <v>295</v>
      </c>
      <c r="Q4337" s="10" t="s">
        <v>381</v>
      </c>
      <c r="R4337" s="10"/>
      <c r="T4337" s="10" t="s">
        <v>381</v>
      </c>
      <c r="U4337" s="10" t="s">
        <v>296</v>
      </c>
      <c r="V4337" s="10" t="s">
        <v>381</v>
      </c>
      <c r="W4337" s="10">
        <v>365</v>
      </c>
      <c r="X4337" s="10">
        <v>1095</v>
      </c>
      <c r="Y4337" s="10">
        <v>700</v>
      </c>
      <c r="Z4337" s="47">
        <v>700</v>
      </c>
      <c r="AA4337" s="10">
        <v>1</v>
      </c>
      <c r="AB4337" s="10">
        <v>1</v>
      </c>
      <c r="AC4337" s="10">
        <v>1</v>
      </c>
      <c r="AD4337" s="47">
        <v>1</v>
      </c>
      <c r="AE4337" s="10">
        <v>10000</v>
      </c>
      <c r="AF4337" s="10">
        <v>10000</v>
      </c>
      <c r="AG4337" s="10">
        <v>10000</v>
      </c>
      <c r="AH4337" s="47">
        <v>10000</v>
      </c>
      <c r="AI4337" s="10" t="s">
        <v>976</v>
      </c>
      <c r="AJ4337" s="10" t="s">
        <v>3507</v>
      </c>
      <c r="AK4337" s="10" t="s">
        <v>1775</v>
      </c>
      <c r="AL4337" s="10" t="s">
        <v>667</v>
      </c>
      <c r="AM4337" s="10" t="s">
        <v>667</v>
      </c>
      <c r="AN4337" s="10" t="s">
        <v>300</v>
      </c>
      <c r="AO4337" s="10" t="s">
        <v>300</v>
      </c>
      <c r="AP4337" s="10">
        <v>7</v>
      </c>
      <c r="AQ4337" s="10">
        <v>17</v>
      </c>
      <c r="AR4337" s="10">
        <v>12</v>
      </c>
      <c r="AS4337" s="48">
        <v>12</v>
      </c>
      <c r="AT4337" s="49">
        <v>9.42</v>
      </c>
      <c r="AU4337" s="49">
        <v>17.753329999999998</v>
      </c>
      <c r="AV4337" s="49">
        <v>48.608640000000001</v>
      </c>
      <c r="AW4337" s="49">
        <v>22.07413</v>
      </c>
      <c r="AX4337" s="49">
        <v>265</v>
      </c>
    </row>
    <row r="4338" spans="1:50" ht="14.25" customHeight="1" x14ac:dyDescent="0.55000000000000004">
      <c r="A4338" s="45">
        <v>5033417</v>
      </c>
      <c r="B4338" s="10" t="s">
        <v>284</v>
      </c>
      <c r="C4338" s="10" t="s">
        <v>16</v>
      </c>
      <c r="D4338" s="10" t="s">
        <v>9516</v>
      </c>
      <c r="F4338" s="10" t="s">
        <v>11441</v>
      </c>
      <c r="G4338" s="10" t="s">
        <v>57</v>
      </c>
      <c r="H4338" s="10" t="s">
        <v>11554</v>
      </c>
      <c r="I4338" s="10" t="s">
        <v>11587</v>
      </c>
      <c r="J4338" s="10" t="s">
        <v>11588</v>
      </c>
      <c r="K4338" s="10" t="s">
        <v>291</v>
      </c>
      <c r="L4338" s="10" t="s">
        <v>292</v>
      </c>
      <c r="M4338" s="46" t="s">
        <v>573</v>
      </c>
      <c r="N4338" s="10" t="s">
        <v>294</v>
      </c>
      <c r="O4338" s="10" t="s">
        <v>294</v>
      </c>
      <c r="P4338" s="10" t="s">
        <v>295</v>
      </c>
      <c r="Q4338" s="10"/>
      <c r="R4338" s="10"/>
      <c r="T4338" s="10" t="s">
        <v>381</v>
      </c>
      <c r="U4338" s="10"/>
      <c r="V4338" s="10" t="s">
        <v>381</v>
      </c>
      <c r="Z4338" s="47"/>
      <c r="AD4338" s="47"/>
      <c r="AH4338" s="47"/>
      <c r="AI4338" s="10"/>
      <c r="AJ4338" s="10" t="s">
        <v>3507</v>
      </c>
      <c r="AK4338" s="10" t="s">
        <v>1775</v>
      </c>
      <c r="AL4338" s="10"/>
      <c r="AM4338" s="10"/>
      <c r="AN4338" s="10"/>
      <c r="AO4338" s="10"/>
      <c r="AS4338" s="48"/>
      <c r="AT4338" s="49">
        <v>16.683330000000002</v>
      </c>
      <c r="AU4338" s="49">
        <v>26.920829999999999</v>
      </c>
      <c r="AV4338" s="49">
        <v>49.281999999999996</v>
      </c>
      <c r="AW4338" s="49">
        <v>12.90596</v>
      </c>
      <c r="AX4338" s="49">
        <v>396</v>
      </c>
    </row>
    <row r="4339" spans="1:50" ht="14.25" customHeight="1" x14ac:dyDescent="0.55000000000000004">
      <c r="A4339" s="45">
        <v>5034686</v>
      </c>
      <c r="B4339" s="10" t="s">
        <v>284</v>
      </c>
      <c r="C4339" s="10" t="s">
        <v>16</v>
      </c>
      <c r="D4339" s="10" t="s">
        <v>9516</v>
      </c>
      <c r="F4339" s="10" t="s">
        <v>11441</v>
      </c>
      <c r="G4339" s="10" t="s">
        <v>57</v>
      </c>
      <c r="H4339" s="10" t="s">
        <v>11554</v>
      </c>
      <c r="I4339" s="10" t="s">
        <v>11589</v>
      </c>
      <c r="J4339" s="10" t="s">
        <v>11590</v>
      </c>
      <c r="K4339" s="10" t="s">
        <v>291</v>
      </c>
      <c r="L4339" s="10" t="s">
        <v>292</v>
      </c>
      <c r="M4339" s="46" t="s">
        <v>1077</v>
      </c>
      <c r="N4339" s="10" t="s">
        <v>294</v>
      </c>
      <c r="O4339" s="10" t="s">
        <v>294</v>
      </c>
      <c r="P4339" s="10" t="s">
        <v>295</v>
      </c>
      <c r="Q4339" s="10"/>
      <c r="R4339" s="10"/>
      <c r="T4339" s="10" t="s">
        <v>381</v>
      </c>
      <c r="U4339" s="10"/>
      <c r="V4339" s="10" t="s">
        <v>381</v>
      </c>
      <c r="Z4339" s="47"/>
      <c r="AD4339" s="47"/>
      <c r="AH4339" s="47"/>
      <c r="AI4339" s="10"/>
      <c r="AJ4339" s="10" t="s">
        <v>3507</v>
      </c>
      <c r="AK4339" s="10" t="s">
        <v>1775</v>
      </c>
      <c r="AL4339" s="10"/>
      <c r="AM4339" s="10"/>
      <c r="AN4339" s="10"/>
      <c r="AO4339" s="10"/>
      <c r="AS4339" s="48"/>
      <c r="AT4339" s="49">
        <v>16.512920000000001</v>
      </c>
      <c r="AU4339" s="49">
        <v>22.14</v>
      </c>
      <c r="AV4339" s="49">
        <v>29.119319999999998</v>
      </c>
      <c r="AW4339" s="49">
        <v>30.183399999999999</v>
      </c>
      <c r="AX4339" s="49">
        <v>48</v>
      </c>
    </row>
    <row r="4340" spans="1:50" ht="14.25" customHeight="1" x14ac:dyDescent="0.55000000000000004">
      <c r="A4340" s="45">
        <v>5034380</v>
      </c>
      <c r="B4340" s="10" t="s">
        <v>284</v>
      </c>
      <c r="C4340" s="10" t="s">
        <v>16</v>
      </c>
      <c r="D4340" s="10" t="s">
        <v>9516</v>
      </c>
      <c r="F4340" s="10" t="s">
        <v>11441</v>
      </c>
      <c r="G4340" s="10" t="s">
        <v>57</v>
      </c>
      <c r="H4340" s="10" t="s">
        <v>11554</v>
      </c>
      <c r="I4340" s="10" t="s">
        <v>11591</v>
      </c>
      <c r="J4340" s="10" t="s">
        <v>11592</v>
      </c>
      <c r="K4340" s="10" t="s">
        <v>291</v>
      </c>
      <c r="L4340" s="10" t="s">
        <v>292</v>
      </c>
      <c r="M4340" s="46" t="s">
        <v>3677</v>
      </c>
      <c r="N4340" s="10" t="s">
        <v>294</v>
      </c>
      <c r="O4340" s="10" t="s">
        <v>294</v>
      </c>
      <c r="P4340" s="10" t="s">
        <v>295</v>
      </c>
      <c r="Q4340" s="10"/>
      <c r="R4340" s="10"/>
      <c r="T4340" s="10" t="s">
        <v>381</v>
      </c>
      <c r="U4340" s="10"/>
      <c r="V4340" s="10" t="s">
        <v>381</v>
      </c>
      <c r="Z4340" s="47"/>
      <c r="AD4340" s="47"/>
      <c r="AH4340" s="47"/>
      <c r="AI4340" s="10"/>
      <c r="AJ4340" s="10" t="s">
        <v>3507</v>
      </c>
      <c r="AK4340" s="10" t="s">
        <v>1775</v>
      </c>
      <c r="AL4340" s="10"/>
      <c r="AM4340" s="10"/>
      <c r="AN4340" s="10"/>
      <c r="AO4340" s="10"/>
      <c r="AS4340" s="48"/>
      <c r="AT4340" s="49">
        <v>54.528329999999997</v>
      </c>
      <c r="AU4340" s="49">
        <v>45.421669999999999</v>
      </c>
      <c r="AV4340" s="49">
        <v>27.152159999999999</v>
      </c>
      <c r="AW4340" s="49">
        <v>22.995819999999998</v>
      </c>
      <c r="AX4340" s="49">
        <v>113</v>
      </c>
    </row>
    <row r="4341" spans="1:50" ht="14.25" customHeight="1" x14ac:dyDescent="0.55000000000000004">
      <c r="A4341" s="45">
        <v>1312723</v>
      </c>
      <c r="B4341" s="10" t="s">
        <v>284</v>
      </c>
      <c r="C4341" s="10" t="s">
        <v>16</v>
      </c>
      <c r="D4341" s="10" t="s">
        <v>9516</v>
      </c>
      <c r="F4341" s="10" t="s">
        <v>11441</v>
      </c>
      <c r="G4341" s="10" t="s">
        <v>57</v>
      </c>
      <c r="H4341" s="10" t="s">
        <v>11554</v>
      </c>
      <c r="I4341" s="10" t="s">
        <v>11593</v>
      </c>
      <c r="J4341" s="10" t="s">
        <v>11594</v>
      </c>
      <c r="K4341" s="10" t="s">
        <v>291</v>
      </c>
      <c r="L4341" s="10" t="s">
        <v>292</v>
      </c>
      <c r="M4341" s="46" t="s">
        <v>573</v>
      </c>
      <c r="N4341" s="10" t="s">
        <v>294</v>
      </c>
      <c r="O4341" s="10" t="s">
        <v>294</v>
      </c>
      <c r="P4341" s="10" t="s">
        <v>295</v>
      </c>
      <c r="Q4341" s="10"/>
      <c r="R4341" s="10"/>
      <c r="T4341" s="10" t="s">
        <v>381</v>
      </c>
      <c r="U4341" s="10"/>
      <c r="V4341" s="10" t="s">
        <v>381</v>
      </c>
      <c r="Z4341" s="47"/>
      <c r="AD4341" s="47"/>
      <c r="AH4341" s="47"/>
      <c r="AI4341" s="10"/>
      <c r="AJ4341" s="10" t="s">
        <v>3507</v>
      </c>
      <c r="AK4341" s="10" t="s">
        <v>1775</v>
      </c>
      <c r="AL4341" s="10"/>
      <c r="AM4341" s="10"/>
      <c r="AN4341" s="10"/>
      <c r="AO4341" s="10"/>
      <c r="AS4341" s="48"/>
      <c r="AT4341" s="49">
        <v>9</v>
      </c>
      <c r="AU4341" s="49">
        <v>10.74958</v>
      </c>
      <c r="AV4341" s="49">
        <v>31.942799999999998</v>
      </c>
      <c r="AW4341" s="49">
        <v>11.97837</v>
      </c>
      <c r="AX4341" s="49">
        <v>202</v>
      </c>
    </row>
    <row r="4342" spans="1:50" ht="14.25" customHeight="1" x14ac:dyDescent="0.55000000000000004">
      <c r="A4342" s="45">
        <v>1313361</v>
      </c>
      <c r="B4342" s="10" t="s">
        <v>284</v>
      </c>
      <c r="C4342" s="10" t="s">
        <v>16</v>
      </c>
      <c r="D4342" s="10" t="s">
        <v>9516</v>
      </c>
      <c r="F4342" s="10" t="s">
        <v>11441</v>
      </c>
      <c r="G4342" s="10" t="s">
        <v>57</v>
      </c>
      <c r="H4342" s="10" t="s">
        <v>11554</v>
      </c>
      <c r="I4342" s="10" t="s">
        <v>11595</v>
      </c>
      <c r="J4342" s="10" t="s">
        <v>11596</v>
      </c>
      <c r="K4342" s="10" t="s">
        <v>291</v>
      </c>
      <c r="L4342" s="10" t="s">
        <v>292</v>
      </c>
      <c r="M4342" s="46" t="s">
        <v>1085</v>
      </c>
      <c r="N4342" s="10" t="s">
        <v>294</v>
      </c>
      <c r="O4342" s="10" t="s">
        <v>294</v>
      </c>
      <c r="P4342" s="10" t="s">
        <v>295</v>
      </c>
      <c r="Q4342" s="10"/>
      <c r="R4342" s="10"/>
      <c r="T4342" s="10" t="s">
        <v>381</v>
      </c>
      <c r="U4342" s="10"/>
      <c r="V4342" s="10" t="s">
        <v>381</v>
      </c>
      <c r="Z4342" s="47"/>
      <c r="AD4342" s="47"/>
      <c r="AH4342" s="47"/>
      <c r="AI4342" s="10"/>
      <c r="AJ4342" s="10" t="s">
        <v>3507</v>
      </c>
      <c r="AK4342" s="10" t="s">
        <v>1775</v>
      </c>
      <c r="AL4342" s="10"/>
      <c r="AM4342" s="10"/>
      <c r="AN4342" s="10"/>
      <c r="AO4342" s="10"/>
      <c r="AP4342" s="10">
        <v>2.2999999999999998</v>
      </c>
      <c r="AQ4342" s="10">
        <v>3.6</v>
      </c>
      <c r="AR4342" s="10">
        <v>3.3</v>
      </c>
      <c r="AS4342" s="48">
        <v>3.3</v>
      </c>
      <c r="AT4342" s="49">
        <v>4.875</v>
      </c>
      <c r="AU4342" s="49">
        <v>17.75</v>
      </c>
      <c r="AV4342" s="49">
        <v>39.212000000000003</v>
      </c>
      <c r="AW4342" s="49">
        <v>30.916799999999999</v>
      </c>
      <c r="AX4342" s="49">
        <v>4</v>
      </c>
    </row>
    <row r="4343" spans="1:50" ht="14.25" customHeight="1" x14ac:dyDescent="0.55000000000000004">
      <c r="A4343" s="45">
        <v>1317110</v>
      </c>
      <c r="B4343" s="10" t="s">
        <v>284</v>
      </c>
      <c r="C4343" s="10" t="s">
        <v>16</v>
      </c>
      <c r="D4343" s="10" t="s">
        <v>9516</v>
      </c>
      <c r="F4343" s="10" t="s">
        <v>11441</v>
      </c>
      <c r="G4343" s="10" t="s">
        <v>57</v>
      </c>
      <c r="H4343" s="10" t="s">
        <v>11597</v>
      </c>
      <c r="I4343" s="10" t="s">
        <v>11598</v>
      </c>
      <c r="J4343" s="10" t="s">
        <v>11599</v>
      </c>
      <c r="K4343" s="10" t="s">
        <v>291</v>
      </c>
      <c r="L4343" s="10" t="s">
        <v>292</v>
      </c>
      <c r="M4343" s="46" t="s">
        <v>506</v>
      </c>
      <c r="N4343" s="10" t="s">
        <v>294</v>
      </c>
      <c r="O4343" s="10" t="s">
        <v>294</v>
      </c>
      <c r="P4343" s="10" t="s">
        <v>295</v>
      </c>
      <c r="Q4343" s="10"/>
      <c r="R4343" s="10"/>
      <c r="T4343" s="10" t="s">
        <v>381</v>
      </c>
      <c r="U4343" s="10"/>
      <c r="V4343" s="10" t="s">
        <v>381</v>
      </c>
      <c r="Z4343" s="47"/>
      <c r="AD4343" s="47"/>
      <c r="AH4343" s="47"/>
      <c r="AI4343" s="10"/>
      <c r="AJ4343" s="10" t="s">
        <v>3507</v>
      </c>
      <c r="AK4343" s="10" t="s">
        <v>1775</v>
      </c>
      <c r="AL4343" s="10"/>
      <c r="AM4343" s="10"/>
      <c r="AN4343" s="10"/>
      <c r="AO4343" s="10"/>
      <c r="AS4343" s="48"/>
      <c r="AT4343" s="49">
        <v>7.5416670000000003</v>
      </c>
      <c r="AU4343" s="49">
        <v>41.25</v>
      </c>
      <c r="AV4343" s="49">
        <v>8.6160010000000007</v>
      </c>
      <c r="AW4343" s="49">
        <v>8.9255980000000008</v>
      </c>
      <c r="AX4343" s="49">
        <v>2</v>
      </c>
    </row>
    <row r="4344" spans="1:50" ht="14.25" customHeight="1" x14ac:dyDescent="0.55000000000000004">
      <c r="A4344" s="45">
        <v>1317116</v>
      </c>
      <c r="B4344" s="10" t="s">
        <v>313</v>
      </c>
      <c r="C4344" s="10" t="s">
        <v>16</v>
      </c>
      <c r="D4344" s="10" t="s">
        <v>9516</v>
      </c>
      <c r="F4344" s="10" t="s">
        <v>11441</v>
      </c>
      <c r="G4344" s="10" t="s">
        <v>57</v>
      </c>
      <c r="H4344" s="10" t="s">
        <v>11597</v>
      </c>
      <c r="I4344" s="10" t="s">
        <v>11600</v>
      </c>
      <c r="J4344" s="10" t="s">
        <v>11601</v>
      </c>
      <c r="K4344" s="10" t="s">
        <v>291</v>
      </c>
      <c r="L4344" s="10" t="s">
        <v>316</v>
      </c>
      <c r="M4344" s="46" t="s">
        <v>1081</v>
      </c>
      <c r="N4344" s="10" t="s">
        <v>294</v>
      </c>
      <c r="O4344" s="10" t="s">
        <v>294</v>
      </c>
      <c r="P4344" s="10" t="s">
        <v>295</v>
      </c>
      <c r="Q4344" s="10"/>
      <c r="R4344" s="10"/>
      <c r="T4344" s="10" t="s">
        <v>381</v>
      </c>
      <c r="U4344" s="10"/>
      <c r="V4344" s="10" t="s">
        <v>381</v>
      </c>
      <c r="X4344" s="10">
        <v>182.5</v>
      </c>
      <c r="Y4344" s="10">
        <v>109.5</v>
      </c>
      <c r="Z4344" s="47">
        <v>109.5</v>
      </c>
      <c r="AD4344" s="47"/>
      <c r="AH4344" s="47"/>
      <c r="AI4344" s="10"/>
      <c r="AJ4344" s="10" t="s">
        <v>3507</v>
      </c>
      <c r="AK4344" s="10" t="s">
        <v>1775</v>
      </c>
      <c r="AL4344" s="10"/>
      <c r="AM4344" s="10" t="s">
        <v>667</v>
      </c>
      <c r="AN4344" s="10"/>
      <c r="AO4344" s="10"/>
      <c r="AS4344" s="48"/>
      <c r="AT4344" s="49">
        <v>4.9166670000000003</v>
      </c>
      <c r="AU4344" s="49">
        <v>5.625</v>
      </c>
      <c r="AV4344" s="49">
        <v>32.991999999999997</v>
      </c>
      <c r="AW4344" s="49">
        <v>14.668799999999999</v>
      </c>
      <c r="AX4344" s="49">
        <v>6</v>
      </c>
    </row>
    <row r="4345" spans="1:50" ht="14.25" customHeight="1" x14ac:dyDescent="0.55000000000000004">
      <c r="A4345" s="45">
        <v>7636319</v>
      </c>
      <c r="B4345" s="10" t="s">
        <v>284</v>
      </c>
      <c r="C4345" s="10" t="s">
        <v>16</v>
      </c>
      <c r="D4345" s="10" t="s">
        <v>9516</v>
      </c>
      <c r="F4345" s="10" t="s">
        <v>11441</v>
      </c>
      <c r="G4345" s="10" t="s">
        <v>57</v>
      </c>
      <c r="H4345" s="10" t="s">
        <v>11597</v>
      </c>
      <c r="I4345" s="10" t="s">
        <v>11602</v>
      </c>
      <c r="J4345" s="10" t="s">
        <v>11603</v>
      </c>
      <c r="K4345" s="10" t="s">
        <v>291</v>
      </c>
      <c r="L4345" s="10" t="s">
        <v>292</v>
      </c>
      <c r="M4345" s="46" t="s">
        <v>570</v>
      </c>
      <c r="N4345" s="10" t="s">
        <v>294</v>
      </c>
      <c r="O4345" s="10" t="s">
        <v>294</v>
      </c>
      <c r="P4345" s="10" t="s">
        <v>295</v>
      </c>
      <c r="Q4345" s="10"/>
      <c r="R4345" s="10"/>
      <c r="T4345" s="10" t="s">
        <v>381</v>
      </c>
      <c r="U4345" s="10"/>
      <c r="V4345" s="10" t="s">
        <v>381</v>
      </c>
      <c r="Z4345" s="47"/>
      <c r="AD4345" s="47"/>
      <c r="AH4345" s="47"/>
      <c r="AI4345" s="10"/>
      <c r="AJ4345" s="10" t="s">
        <v>3507</v>
      </c>
      <c r="AK4345" s="10" t="s">
        <v>1775</v>
      </c>
      <c r="AL4345" s="10"/>
      <c r="AM4345" s="10"/>
      <c r="AN4345" s="10"/>
      <c r="AO4345" s="10"/>
      <c r="AP4345" s="10">
        <v>3</v>
      </c>
      <c r="AQ4345" s="10">
        <v>3.6</v>
      </c>
      <c r="AR4345" s="10">
        <v>3.3</v>
      </c>
      <c r="AS4345" s="48">
        <v>3.3</v>
      </c>
      <c r="AT4345" s="49">
        <v>43.866669999999999</v>
      </c>
      <c r="AU4345" s="49">
        <v>63.571669999999997</v>
      </c>
      <c r="AV4345" s="49">
        <v>36.280160000000002</v>
      </c>
      <c r="AW4345" s="49">
        <v>34.516620000000003</v>
      </c>
      <c r="AX4345" s="49">
        <v>85</v>
      </c>
    </row>
    <row r="4346" spans="1:50" ht="14.25" customHeight="1" x14ac:dyDescent="0.55000000000000004">
      <c r="A4346" s="45">
        <v>1317123</v>
      </c>
      <c r="B4346" s="10" t="s">
        <v>313</v>
      </c>
      <c r="C4346" s="10" t="s">
        <v>16</v>
      </c>
      <c r="D4346" s="10" t="s">
        <v>9516</v>
      </c>
      <c r="F4346" s="10" t="s">
        <v>11441</v>
      </c>
      <c r="G4346" s="10" t="s">
        <v>57</v>
      </c>
      <c r="H4346" s="10" t="s">
        <v>11597</v>
      </c>
      <c r="I4346" s="10" t="s">
        <v>11604</v>
      </c>
      <c r="J4346" s="10" t="s">
        <v>11605</v>
      </c>
      <c r="K4346" s="10" t="s">
        <v>291</v>
      </c>
      <c r="L4346" s="10" t="s">
        <v>316</v>
      </c>
      <c r="M4346" s="46" t="s">
        <v>506</v>
      </c>
      <c r="N4346" s="10" t="s">
        <v>294</v>
      </c>
      <c r="O4346" s="10" t="s">
        <v>294</v>
      </c>
      <c r="P4346" s="10" t="s">
        <v>295</v>
      </c>
      <c r="Q4346" s="10"/>
      <c r="R4346" s="10"/>
      <c r="T4346" s="10" t="s">
        <v>381</v>
      </c>
      <c r="U4346" s="10"/>
      <c r="V4346" s="10" t="s">
        <v>381</v>
      </c>
      <c r="Z4346" s="47"/>
      <c r="AD4346" s="47"/>
      <c r="AH4346" s="47"/>
      <c r="AI4346" s="10"/>
      <c r="AJ4346" s="10" t="s">
        <v>3507</v>
      </c>
      <c r="AK4346" s="10" t="s">
        <v>1775</v>
      </c>
      <c r="AL4346" s="10"/>
      <c r="AM4346" s="10"/>
      <c r="AN4346" s="10"/>
      <c r="AO4346" s="10"/>
      <c r="AS4346" s="48"/>
      <c r="AT4346" s="49">
        <v>16.75</v>
      </c>
      <c r="AU4346" s="49">
        <v>26.625</v>
      </c>
      <c r="AV4346" s="49">
        <v>27.184000000000001</v>
      </c>
      <c r="AW4346" s="49">
        <v>33.228400000000001</v>
      </c>
      <c r="AX4346" s="49">
        <v>5</v>
      </c>
    </row>
    <row r="4347" spans="1:50" ht="14.25" customHeight="1" x14ac:dyDescent="0.55000000000000004">
      <c r="A4347" s="45">
        <v>4673455</v>
      </c>
      <c r="B4347" s="10" t="s">
        <v>284</v>
      </c>
      <c r="C4347" s="10" t="s">
        <v>16</v>
      </c>
      <c r="D4347" s="10" t="s">
        <v>9516</v>
      </c>
      <c r="F4347" s="10" t="s">
        <v>11441</v>
      </c>
      <c r="G4347" s="10" t="s">
        <v>57</v>
      </c>
      <c r="H4347" s="10" t="s">
        <v>11597</v>
      </c>
      <c r="I4347" s="10" t="s">
        <v>11606</v>
      </c>
      <c r="J4347" s="10" t="s">
        <v>11607</v>
      </c>
      <c r="K4347" s="10" t="s">
        <v>291</v>
      </c>
      <c r="L4347" s="10" t="s">
        <v>292</v>
      </c>
      <c r="M4347" s="46" t="s">
        <v>1085</v>
      </c>
      <c r="N4347" s="10" t="s">
        <v>294</v>
      </c>
      <c r="O4347" s="10" t="s">
        <v>294</v>
      </c>
      <c r="P4347" s="10" t="s">
        <v>295</v>
      </c>
      <c r="Q4347" s="10"/>
      <c r="R4347" s="10"/>
      <c r="T4347" s="10" t="s">
        <v>381</v>
      </c>
      <c r="U4347" s="10"/>
      <c r="V4347" s="10" t="s">
        <v>381</v>
      </c>
      <c r="Z4347" s="47"/>
      <c r="AD4347" s="47"/>
      <c r="AH4347" s="47"/>
      <c r="AI4347" s="10"/>
      <c r="AJ4347" s="10" t="s">
        <v>3507</v>
      </c>
      <c r="AK4347" s="10" t="s">
        <v>1775</v>
      </c>
      <c r="AL4347" s="10"/>
      <c r="AM4347" s="10" t="s">
        <v>667</v>
      </c>
      <c r="AN4347" s="10"/>
      <c r="AO4347" s="10"/>
      <c r="AP4347" s="10">
        <v>3.43</v>
      </c>
      <c r="AQ4347" s="10">
        <v>4.05</v>
      </c>
      <c r="AR4347" s="10">
        <v>3.74</v>
      </c>
      <c r="AS4347" s="48">
        <v>3.74</v>
      </c>
      <c r="AT4347" s="49">
        <v>23.759170000000001</v>
      </c>
      <c r="AU4347" s="49">
        <v>60.921669999999999</v>
      </c>
      <c r="AV4347" s="49">
        <v>49.821120000000001</v>
      </c>
      <c r="AW4347" s="49">
        <v>40.848739999999999</v>
      </c>
      <c r="AX4347" s="49">
        <v>15</v>
      </c>
    </row>
    <row r="4348" spans="1:50" ht="14.25" customHeight="1" x14ac:dyDescent="0.55000000000000004">
      <c r="A4348" s="45">
        <v>1317104</v>
      </c>
      <c r="B4348" s="10" t="s">
        <v>313</v>
      </c>
      <c r="C4348" s="10" t="s">
        <v>16</v>
      </c>
      <c r="D4348" s="10" t="s">
        <v>9516</v>
      </c>
      <c r="F4348" s="10" t="s">
        <v>11441</v>
      </c>
      <c r="G4348" s="10" t="s">
        <v>57</v>
      </c>
      <c r="H4348" s="10" t="s">
        <v>11597</v>
      </c>
      <c r="I4348" s="10" t="s">
        <v>11608</v>
      </c>
      <c r="J4348" s="10" t="s">
        <v>11609</v>
      </c>
      <c r="K4348" s="10" t="s">
        <v>291</v>
      </c>
      <c r="L4348" s="10" t="s">
        <v>316</v>
      </c>
      <c r="M4348" s="46" t="s">
        <v>506</v>
      </c>
      <c r="N4348" s="10" t="s">
        <v>294</v>
      </c>
      <c r="O4348" s="10" t="s">
        <v>294</v>
      </c>
      <c r="P4348" s="10" t="s">
        <v>295</v>
      </c>
      <c r="Q4348" s="10"/>
      <c r="R4348" s="10"/>
      <c r="T4348" s="10" t="s">
        <v>381</v>
      </c>
      <c r="U4348" s="10"/>
      <c r="V4348" s="10" t="s">
        <v>381</v>
      </c>
      <c r="Z4348" s="47"/>
      <c r="AD4348" s="47"/>
      <c r="AH4348" s="47"/>
      <c r="AI4348" s="10"/>
      <c r="AJ4348" s="10" t="s">
        <v>3507</v>
      </c>
      <c r="AK4348" s="10" t="s">
        <v>1775</v>
      </c>
      <c r="AL4348" s="10"/>
      <c r="AM4348" s="10"/>
      <c r="AN4348" s="10"/>
      <c r="AO4348" s="10"/>
      <c r="AS4348" s="48"/>
      <c r="AT4348" s="49">
        <v>22.477499999999999</v>
      </c>
      <c r="AU4348" s="49">
        <v>31.185829999999999</v>
      </c>
      <c r="AV4348" s="49">
        <v>29.403880000000001</v>
      </c>
      <c r="AW4348" s="49">
        <v>37.733649999999997</v>
      </c>
      <c r="AX4348" s="49">
        <v>24</v>
      </c>
    </row>
    <row r="4349" spans="1:50" ht="14.25" customHeight="1" x14ac:dyDescent="0.55000000000000004">
      <c r="A4349" s="45">
        <v>8384845</v>
      </c>
      <c r="B4349" s="10" t="s">
        <v>284</v>
      </c>
      <c r="C4349" s="10" t="s">
        <v>16</v>
      </c>
      <c r="D4349" s="10" t="s">
        <v>9516</v>
      </c>
      <c r="F4349" s="10" t="s">
        <v>11441</v>
      </c>
      <c r="G4349" s="10" t="s">
        <v>57</v>
      </c>
      <c r="H4349" s="10" t="s">
        <v>11597</v>
      </c>
      <c r="I4349" s="10" t="s">
        <v>11610</v>
      </c>
      <c r="J4349" s="10" t="s">
        <v>11611</v>
      </c>
      <c r="K4349" s="10" t="s">
        <v>291</v>
      </c>
      <c r="L4349" s="10" t="s">
        <v>292</v>
      </c>
      <c r="M4349" s="46" t="s">
        <v>736</v>
      </c>
      <c r="N4349" s="10" t="s">
        <v>294</v>
      </c>
      <c r="O4349" s="10" t="s">
        <v>294</v>
      </c>
      <c r="P4349" s="10" t="s">
        <v>295</v>
      </c>
      <c r="Q4349" s="10"/>
      <c r="R4349" s="10"/>
      <c r="T4349" s="10" t="s">
        <v>381</v>
      </c>
      <c r="U4349" s="10"/>
      <c r="V4349" s="10" t="s">
        <v>381</v>
      </c>
      <c r="Z4349" s="47"/>
      <c r="AD4349" s="47"/>
      <c r="AH4349" s="47"/>
      <c r="AI4349" s="10"/>
      <c r="AJ4349" s="10" t="s">
        <v>3507</v>
      </c>
      <c r="AK4349" s="10" t="s">
        <v>1775</v>
      </c>
      <c r="AL4349" s="10"/>
      <c r="AM4349" s="10"/>
      <c r="AN4349" s="10"/>
      <c r="AO4349" s="10"/>
      <c r="AP4349" s="10">
        <v>3.75</v>
      </c>
      <c r="AQ4349" s="10">
        <v>4.3499999999999996</v>
      </c>
      <c r="AR4349" s="10">
        <v>4.05</v>
      </c>
      <c r="AS4349" s="48">
        <v>4.05</v>
      </c>
      <c r="AT4349" s="49">
        <v>27.032080000000001</v>
      </c>
      <c r="AU4349" s="49">
        <v>349.96749999999997</v>
      </c>
      <c r="AV4349" s="49">
        <v>38.381079999999997</v>
      </c>
      <c r="AW4349" s="49">
        <v>33.715060000000001</v>
      </c>
      <c r="AX4349" s="49">
        <v>78</v>
      </c>
    </row>
    <row r="4350" spans="1:50" ht="14.25" customHeight="1" x14ac:dyDescent="0.55000000000000004">
      <c r="A4350" s="45">
        <v>1317140</v>
      </c>
      <c r="B4350" s="10" t="s">
        <v>284</v>
      </c>
      <c r="C4350" s="10" t="s">
        <v>16</v>
      </c>
      <c r="D4350" s="10" t="s">
        <v>9516</v>
      </c>
      <c r="F4350" s="10" t="s">
        <v>11441</v>
      </c>
      <c r="G4350" s="10" t="s">
        <v>57</v>
      </c>
      <c r="H4350" s="10" t="s">
        <v>11597</v>
      </c>
      <c r="I4350" s="10" t="s">
        <v>11612</v>
      </c>
      <c r="J4350" s="10" t="s">
        <v>11613</v>
      </c>
      <c r="K4350" s="10" t="s">
        <v>291</v>
      </c>
      <c r="L4350" s="10" t="s">
        <v>292</v>
      </c>
      <c r="M4350" s="46" t="s">
        <v>506</v>
      </c>
      <c r="N4350" s="10" t="s">
        <v>294</v>
      </c>
      <c r="O4350" s="10" t="s">
        <v>294</v>
      </c>
      <c r="P4350" s="10" t="s">
        <v>295</v>
      </c>
      <c r="Q4350" s="10"/>
      <c r="R4350" s="10"/>
      <c r="T4350" s="10" t="s">
        <v>381</v>
      </c>
      <c r="U4350" s="10"/>
      <c r="V4350" s="10" t="s">
        <v>381</v>
      </c>
      <c r="Z4350" s="47"/>
      <c r="AD4350" s="47"/>
      <c r="AH4350" s="47"/>
      <c r="AI4350" s="10"/>
      <c r="AJ4350" s="10" t="s">
        <v>3507</v>
      </c>
      <c r="AK4350" s="10" t="s">
        <v>1775</v>
      </c>
      <c r="AL4350" s="10"/>
      <c r="AM4350" s="10"/>
      <c r="AN4350" s="10"/>
      <c r="AO4350" s="10"/>
      <c r="AP4350" s="10">
        <v>2</v>
      </c>
      <c r="AQ4350" s="10">
        <v>2.5</v>
      </c>
      <c r="AR4350" s="10">
        <v>2.25</v>
      </c>
      <c r="AS4350" s="48">
        <v>2.25</v>
      </c>
      <c r="AT4350" s="49">
        <v>0</v>
      </c>
      <c r="AU4350" s="49">
        <v>0</v>
      </c>
      <c r="AV4350" s="49">
        <v>4.16</v>
      </c>
      <c r="AW4350" s="49">
        <v>2.5715979999999998</v>
      </c>
      <c r="AX4350" s="49">
        <v>1</v>
      </c>
    </row>
    <row r="4351" spans="1:50" ht="14.25" customHeight="1" x14ac:dyDescent="0.55000000000000004">
      <c r="A4351" s="45">
        <v>1317122</v>
      </c>
      <c r="B4351" s="10" t="s">
        <v>284</v>
      </c>
      <c r="C4351" s="10" t="s">
        <v>16</v>
      </c>
      <c r="D4351" s="10" t="s">
        <v>9516</v>
      </c>
      <c r="F4351" s="10" t="s">
        <v>11441</v>
      </c>
      <c r="G4351" s="10" t="s">
        <v>57</v>
      </c>
      <c r="H4351" s="10" t="s">
        <v>11597</v>
      </c>
      <c r="I4351" s="10" t="s">
        <v>11614</v>
      </c>
      <c r="J4351" s="10" t="s">
        <v>11615</v>
      </c>
      <c r="K4351" s="10" t="s">
        <v>291</v>
      </c>
      <c r="L4351" s="10" t="s">
        <v>292</v>
      </c>
      <c r="M4351" s="46" t="s">
        <v>506</v>
      </c>
      <c r="N4351" s="10" t="s">
        <v>294</v>
      </c>
      <c r="O4351" s="10" t="s">
        <v>294</v>
      </c>
      <c r="P4351" s="10" t="s">
        <v>295</v>
      </c>
      <c r="Q4351" s="10"/>
      <c r="R4351" s="10"/>
      <c r="T4351" s="10" t="s">
        <v>381</v>
      </c>
      <c r="U4351" s="10"/>
      <c r="V4351" s="10" t="s">
        <v>381</v>
      </c>
      <c r="Z4351" s="47"/>
      <c r="AD4351" s="47"/>
      <c r="AH4351" s="47"/>
      <c r="AI4351" s="10"/>
      <c r="AJ4351" s="10" t="s">
        <v>3507</v>
      </c>
      <c r="AK4351" s="10" t="s">
        <v>1775</v>
      </c>
      <c r="AL4351" s="10"/>
      <c r="AM4351" s="10"/>
      <c r="AN4351" s="10"/>
      <c r="AO4351" s="10"/>
      <c r="AS4351" s="48"/>
      <c r="AT4351" s="50"/>
      <c r="AU4351" s="50"/>
      <c r="AV4351" s="50"/>
      <c r="AW4351" s="50"/>
      <c r="AX4351" s="49">
        <v>1</v>
      </c>
    </row>
    <row r="4352" spans="1:50" ht="14.25" customHeight="1" x14ac:dyDescent="0.55000000000000004">
      <c r="A4352" s="45">
        <v>1317124</v>
      </c>
      <c r="B4352" s="10" t="s">
        <v>284</v>
      </c>
      <c r="C4352" s="10" t="s">
        <v>16</v>
      </c>
      <c r="D4352" s="10" t="s">
        <v>9516</v>
      </c>
      <c r="F4352" s="10" t="s">
        <v>11441</v>
      </c>
      <c r="G4352" s="10" t="s">
        <v>57</v>
      </c>
      <c r="H4352" s="10" t="s">
        <v>11597</v>
      </c>
      <c r="I4352" s="10" t="s">
        <v>11616</v>
      </c>
      <c r="J4352" s="10" t="s">
        <v>11617</v>
      </c>
      <c r="K4352" s="10" t="s">
        <v>291</v>
      </c>
      <c r="L4352" s="10" t="s">
        <v>292</v>
      </c>
      <c r="M4352" s="46" t="s">
        <v>570</v>
      </c>
      <c r="N4352" s="10" t="s">
        <v>294</v>
      </c>
      <c r="O4352" s="10" t="s">
        <v>294</v>
      </c>
      <c r="P4352" s="10" t="s">
        <v>295</v>
      </c>
      <c r="Q4352" s="10"/>
      <c r="R4352" s="10"/>
      <c r="T4352" s="10" t="s">
        <v>381</v>
      </c>
      <c r="U4352" s="10"/>
      <c r="V4352" s="10" t="s">
        <v>381</v>
      </c>
      <c r="Z4352" s="47"/>
      <c r="AD4352" s="47"/>
      <c r="AH4352" s="47"/>
      <c r="AI4352" s="10"/>
      <c r="AJ4352" s="10" t="s">
        <v>3507</v>
      </c>
      <c r="AK4352" s="10" t="s">
        <v>1775</v>
      </c>
      <c r="AL4352" s="10"/>
      <c r="AM4352" s="10"/>
      <c r="AN4352" s="10"/>
      <c r="AO4352" s="10"/>
      <c r="AS4352" s="48"/>
      <c r="AT4352" s="49">
        <v>9.3545829999999999</v>
      </c>
      <c r="AU4352" s="49">
        <v>13.85458</v>
      </c>
      <c r="AV4352" s="49">
        <v>32.810279999999999</v>
      </c>
      <c r="AW4352" s="49">
        <v>21.010729999999999</v>
      </c>
      <c r="AX4352" s="49">
        <v>22</v>
      </c>
    </row>
    <row r="4353" spans="1:50" ht="14.25" customHeight="1" x14ac:dyDescent="0.55000000000000004">
      <c r="A4353" s="45">
        <v>5035444</v>
      </c>
      <c r="B4353" s="10" t="s">
        <v>377</v>
      </c>
      <c r="C4353" s="10" t="s">
        <v>16</v>
      </c>
      <c r="D4353" s="10" t="s">
        <v>9516</v>
      </c>
      <c r="F4353" s="10" t="s">
        <v>11441</v>
      </c>
      <c r="G4353" s="10" t="s">
        <v>57</v>
      </c>
      <c r="H4353" s="10" t="s">
        <v>11618</v>
      </c>
      <c r="I4353" s="10" t="s">
        <v>11619</v>
      </c>
      <c r="J4353" s="10" t="s">
        <v>11620</v>
      </c>
      <c r="K4353" s="10" t="s">
        <v>381</v>
      </c>
      <c r="L4353" s="10" t="s">
        <v>382</v>
      </c>
      <c r="M4353" s="46" t="s">
        <v>3593</v>
      </c>
      <c r="N4353" s="10" t="s">
        <v>294</v>
      </c>
      <c r="O4353" s="10" t="s">
        <v>294</v>
      </c>
      <c r="P4353" s="10" t="s">
        <v>295</v>
      </c>
      <c r="Q4353" s="10"/>
      <c r="R4353" s="10"/>
      <c r="T4353" s="10" t="s">
        <v>381</v>
      </c>
      <c r="U4353" s="10" t="s">
        <v>703</v>
      </c>
      <c r="V4353" s="10" t="s">
        <v>381</v>
      </c>
      <c r="W4353" s="10">
        <v>90</v>
      </c>
      <c r="X4353" s="10">
        <v>1000</v>
      </c>
      <c r="Y4353" s="10">
        <v>700</v>
      </c>
      <c r="Z4353" s="47">
        <v>700</v>
      </c>
      <c r="AA4353" s="10">
        <v>1</v>
      </c>
      <c r="AB4353" s="10">
        <v>2</v>
      </c>
      <c r="AC4353" s="10">
        <v>1.5</v>
      </c>
      <c r="AD4353" s="47">
        <v>1.5</v>
      </c>
      <c r="AE4353" s="10">
        <v>10000000</v>
      </c>
      <c r="AF4353" s="10">
        <v>50000000</v>
      </c>
      <c r="AG4353" s="10">
        <v>20000000</v>
      </c>
      <c r="AH4353" s="47">
        <v>20000000</v>
      </c>
      <c r="AI4353" s="10" t="s">
        <v>682</v>
      </c>
      <c r="AJ4353" s="10" t="s">
        <v>3507</v>
      </c>
      <c r="AK4353" s="10" t="s">
        <v>1775</v>
      </c>
      <c r="AL4353" s="10" t="s">
        <v>667</v>
      </c>
      <c r="AM4353" s="10" t="s">
        <v>667</v>
      </c>
      <c r="AN4353" s="10" t="s">
        <v>300</v>
      </c>
      <c r="AO4353" s="10" t="s">
        <v>300</v>
      </c>
      <c r="AP4353" s="10">
        <v>3.33</v>
      </c>
      <c r="AQ4353" s="10">
        <v>4.1900000000000004</v>
      </c>
      <c r="AR4353" s="10">
        <v>3.76</v>
      </c>
      <c r="AS4353" s="48">
        <v>3.76</v>
      </c>
      <c r="AT4353" s="49">
        <v>47.38917</v>
      </c>
      <c r="AU4353" s="49">
        <v>79.17</v>
      </c>
      <c r="AV4353" s="49">
        <v>28.1386</v>
      </c>
      <c r="AW4353" s="49">
        <v>28.746320000000001</v>
      </c>
      <c r="AX4353" s="49">
        <v>24</v>
      </c>
    </row>
    <row r="4354" spans="1:50" ht="14.25" customHeight="1" x14ac:dyDescent="0.55000000000000004">
      <c r="A4354" s="45">
        <v>5035454</v>
      </c>
      <c r="B4354" s="10" t="s">
        <v>377</v>
      </c>
      <c r="C4354" s="10" t="s">
        <v>16</v>
      </c>
      <c r="D4354" s="10" t="s">
        <v>9516</v>
      </c>
      <c r="F4354" s="10" t="s">
        <v>11441</v>
      </c>
      <c r="G4354" s="10" t="s">
        <v>57</v>
      </c>
      <c r="H4354" s="10" t="s">
        <v>11618</v>
      </c>
      <c r="I4354" s="10" t="s">
        <v>11621</v>
      </c>
      <c r="J4354" s="10" t="s">
        <v>11622</v>
      </c>
      <c r="K4354" s="10" t="s">
        <v>381</v>
      </c>
      <c r="L4354" s="10" t="s">
        <v>382</v>
      </c>
      <c r="M4354" s="46" t="s">
        <v>506</v>
      </c>
      <c r="N4354" s="10" t="s">
        <v>294</v>
      </c>
      <c r="O4354" s="10" t="s">
        <v>294</v>
      </c>
      <c r="P4354" s="10" t="s">
        <v>295</v>
      </c>
      <c r="Q4354" s="10"/>
      <c r="R4354" s="10"/>
      <c r="T4354" s="10" t="s">
        <v>381</v>
      </c>
      <c r="U4354" s="10" t="s">
        <v>703</v>
      </c>
      <c r="V4354" s="10" t="s">
        <v>381</v>
      </c>
      <c r="W4354" s="10">
        <v>90</v>
      </c>
      <c r="X4354" s="10">
        <v>1000</v>
      </c>
      <c r="Y4354" s="10">
        <v>700</v>
      </c>
      <c r="Z4354" s="47">
        <v>700</v>
      </c>
      <c r="AA4354" s="10">
        <v>1</v>
      </c>
      <c r="AB4354" s="10">
        <v>2</v>
      </c>
      <c r="AC4354" s="10">
        <v>1.5</v>
      </c>
      <c r="AD4354" s="47">
        <v>1.5</v>
      </c>
      <c r="AE4354" s="10">
        <v>10000000</v>
      </c>
      <c r="AF4354" s="10">
        <v>50000000</v>
      </c>
      <c r="AG4354" s="10">
        <v>20000000</v>
      </c>
      <c r="AH4354" s="47">
        <v>20000000</v>
      </c>
      <c r="AI4354" s="10" t="s">
        <v>682</v>
      </c>
      <c r="AJ4354" s="10" t="s">
        <v>3507</v>
      </c>
      <c r="AK4354" s="10" t="s">
        <v>1775</v>
      </c>
      <c r="AL4354" s="10" t="s">
        <v>667</v>
      </c>
      <c r="AM4354" s="10" t="s">
        <v>667</v>
      </c>
      <c r="AN4354" s="10" t="s">
        <v>300</v>
      </c>
      <c r="AO4354" s="10" t="s">
        <v>300</v>
      </c>
      <c r="AP4354" s="10">
        <v>1.5</v>
      </c>
      <c r="AQ4354" s="10">
        <v>2.6</v>
      </c>
      <c r="AR4354" s="10">
        <v>2.0499999999999998</v>
      </c>
      <c r="AS4354" s="48">
        <v>2.0499999999999998</v>
      </c>
      <c r="AT4354" s="49">
        <v>21.25</v>
      </c>
      <c r="AU4354" s="49">
        <v>15.875</v>
      </c>
      <c r="AV4354" s="49">
        <v>22.731999999999999</v>
      </c>
      <c r="AW4354" s="49">
        <v>24.953199999999999</v>
      </c>
      <c r="AX4354" s="49">
        <v>8</v>
      </c>
    </row>
    <row r="4355" spans="1:50" ht="14.25" customHeight="1" x14ac:dyDescent="0.55000000000000004">
      <c r="A4355" s="45">
        <v>5035449</v>
      </c>
      <c r="B4355" s="10" t="s">
        <v>377</v>
      </c>
      <c r="C4355" s="10" t="s">
        <v>16</v>
      </c>
      <c r="D4355" s="10" t="s">
        <v>9516</v>
      </c>
      <c r="F4355" s="10" t="s">
        <v>11441</v>
      </c>
      <c r="G4355" s="10" t="s">
        <v>57</v>
      </c>
      <c r="H4355" s="10" t="s">
        <v>11618</v>
      </c>
      <c r="I4355" s="10" t="s">
        <v>11623</v>
      </c>
      <c r="J4355" s="10" t="s">
        <v>11624</v>
      </c>
      <c r="K4355" s="10" t="s">
        <v>381</v>
      </c>
      <c r="L4355" s="10" t="s">
        <v>382</v>
      </c>
      <c r="M4355" s="46" t="s">
        <v>506</v>
      </c>
      <c r="N4355" s="10" t="s">
        <v>294</v>
      </c>
      <c r="O4355" s="10" t="s">
        <v>294</v>
      </c>
      <c r="P4355" s="10" t="s">
        <v>295</v>
      </c>
      <c r="Q4355" s="10" t="s">
        <v>381</v>
      </c>
      <c r="R4355" s="10" t="s">
        <v>291</v>
      </c>
      <c r="T4355" s="10" t="s">
        <v>381</v>
      </c>
      <c r="U4355" s="10" t="s">
        <v>703</v>
      </c>
      <c r="V4355" s="10" t="s">
        <v>381</v>
      </c>
      <c r="W4355" s="10">
        <v>90</v>
      </c>
      <c r="X4355" s="10">
        <v>1000</v>
      </c>
      <c r="Y4355" s="10">
        <v>700</v>
      </c>
      <c r="Z4355" s="47">
        <v>700</v>
      </c>
      <c r="AA4355" s="10">
        <v>1</v>
      </c>
      <c r="AB4355" s="10">
        <v>2</v>
      </c>
      <c r="AC4355" s="10">
        <v>1.5</v>
      </c>
      <c r="AD4355" s="47">
        <v>1.5</v>
      </c>
      <c r="AE4355" s="10">
        <v>10000000</v>
      </c>
      <c r="AF4355" s="10">
        <v>50000000</v>
      </c>
      <c r="AG4355" s="10">
        <v>20000000</v>
      </c>
      <c r="AH4355" s="47">
        <v>20000000</v>
      </c>
      <c r="AI4355" s="10" t="s">
        <v>682</v>
      </c>
      <c r="AJ4355" s="10" t="s">
        <v>3507</v>
      </c>
      <c r="AK4355" s="10" t="s">
        <v>1775</v>
      </c>
      <c r="AL4355" s="10" t="s">
        <v>667</v>
      </c>
      <c r="AM4355" s="10" t="s">
        <v>667</v>
      </c>
      <c r="AN4355" s="10" t="s">
        <v>300</v>
      </c>
      <c r="AO4355" s="10" t="s">
        <v>300</v>
      </c>
      <c r="AP4355" s="10">
        <v>1</v>
      </c>
      <c r="AQ4355" s="10">
        <v>4</v>
      </c>
      <c r="AR4355" s="10">
        <v>3</v>
      </c>
      <c r="AS4355" s="48">
        <v>3</v>
      </c>
      <c r="AT4355" s="49">
        <v>31.75</v>
      </c>
      <c r="AU4355" s="49">
        <v>190.125</v>
      </c>
      <c r="AV4355" s="49">
        <v>20.564</v>
      </c>
      <c r="AW4355" s="49">
        <v>21.481999999999999</v>
      </c>
      <c r="AX4355" s="49">
        <v>9</v>
      </c>
    </row>
    <row r="4356" spans="1:50" ht="14.25" customHeight="1" x14ac:dyDescent="0.55000000000000004">
      <c r="A4356" s="45">
        <v>5035960</v>
      </c>
      <c r="B4356" s="10" t="s">
        <v>377</v>
      </c>
      <c r="C4356" s="10" t="s">
        <v>16</v>
      </c>
      <c r="D4356" s="10" t="s">
        <v>9516</v>
      </c>
      <c r="F4356" s="10" t="s">
        <v>11441</v>
      </c>
      <c r="G4356" s="10" t="s">
        <v>57</v>
      </c>
      <c r="H4356" s="10" t="s">
        <v>11625</v>
      </c>
      <c r="I4356" s="10" t="s">
        <v>11626</v>
      </c>
      <c r="J4356" s="10" t="s">
        <v>11627</v>
      </c>
      <c r="K4356" s="10" t="s">
        <v>381</v>
      </c>
      <c r="L4356" s="10" t="s">
        <v>382</v>
      </c>
      <c r="M4356" s="46" t="s">
        <v>570</v>
      </c>
      <c r="N4356" s="10" t="s">
        <v>294</v>
      </c>
      <c r="O4356" s="10" t="s">
        <v>294</v>
      </c>
      <c r="P4356" s="10" t="s">
        <v>295</v>
      </c>
      <c r="Q4356" s="10" t="s">
        <v>381</v>
      </c>
      <c r="R4356" s="10" t="s">
        <v>291</v>
      </c>
      <c r="T4356" s="10" t="s">
        <v>381</v>
      </c>
      <c r="U4356" s="10" t="s">
        <v>296</v>
      </c>
      <c r="V4356" s="10" t="s">
        <v>381</v>
      </c>
      <c r="W4356" s="10">
        <v>120</v>
      </c>
      <c r="X4356" s="10">
        <v>700</v>
      </c>
      <c r="Y4356" s="10">
        <v>400</v>
      </c>
      <c r="Z4356" s="47">
        <v>400</v>
      </c>
      <c r="AA4356" s="10">
        <v>1</v>
      </c>
      <c r="AB4356" s="10">
        <v>1</v>
      </c>
      <c r="AC4356" s="10">
        <v>1</v>
      </c>
      <c r="AD4356" s="47">
        <v>1</v>
      </c>
      <c r="AE4356" s="10">
        <v>10000</v>
      </c>
      <c r="AF4356" s="10">
        <v>10000</v>
      </c>
      <c r="AG4356" s="10">
        <v>10000</v>
      </c>
      <c r="AH4356" s="47">
        <v>10000</v>
      </c>
      <c r="AI4356" s="10" t="s">
        <v>682</v>
      </c>
      <c r="AJ4356" s="10" t="s">
        <v>3507</v>
      </c>
      <c r="AK4356" s="10" t="s">
        <v>1775</v>
      </c>
      <c r="AL4356" s="10" t="s">
        <v>667</v>
      </c>
      <c r="AM4356" s="10" t="s">
        <v>667</v>
      </c>
      <c r="AN4356" s="10" t="s">
        <v>300</v>
      </c>
      <c r="AO4356" s="10" t="s">
        <v>300</v>
      </c>
      <c r="AP4356" s="10">
        <v>5</v>
      </c>
      <c r="AQ4356" s="10">
        <v>7</v>
      </c>
      <c r="AR4356" s="10">
        <v>6</v>
      </c>
      <c r="AS4356" s="48">
        <v>6</v>
      </c>
      <c r="AT4356" s="49">
        <v>30.296669999999999</v>
      </c>
      <c r="AU4356" s="49">
        <v>20.801670000000001</v>
      </c>
      <c r="AV4356" s="49">
        <v>29.607800000000001</v>
      </c>
      <c r="AW4356" s="49">
        <v>32.144210000000001</v>
      </c>
      <c r="AX4356" s="49">
        <v>94</v>
      </c>
    </row>
    <row r="4357" spans="1:50" ht="14.25" customHeight="1" x14ac:dyDescent="0.55000000000000004">
      <c r="A4357" s="45">
        <v>1324705</v>
      </c>
      <c r="B4357" s="10" t="s">
        <v>284</v>
      </c>
      <c r="C4357" s="10" t="s">
        <v>16</v>
      </c>
      <c r="D4357" s="10" t="s">
        <v>9516</v>
      </c>
      <c r="F4357" s="10" t="s">
        <v>11441</v>
      </c>
      <c r="G4357" s="10" t="s">
        <v>57</v>
      </c>
      <c r="H4357" s="10" t="s">
        <v>11628</v>
      </c>
      <c r="I4357" s="10" t="s">
        <v>11629</v>
      </c>
      <c r="J4357" s="10" t="s">
        <v>11630</v>
      </c>
      <c r="K4357" s="10" t="s">
        <v>291</v>
      </c>
      <c r="L4357" s="10" t="s">
        <v>292</v>
      </c>
      <c r="M4357" s="46" t="s">
        <v>470</v>
      </c>
      <c r="N4357" s="10" t="s">
        <v>294</v>
      </c>
      <c r="O4357" s="10" t="s">
        <v>294</v>
      </c>
      <c r="P4357" s="10" t="s">
        <v>295</v>
      </c>
      <c r="Q4357" s="10"/>
      <c r="R4357" s="10"/>
      <c r="T4357" s="10" t="s">
        <v>381</v>
      </c>
      <c r="U4357" s="10"/>
      <c r="V4357" s="10" t="s">
        <v>381</v>
      </c>
      <c r="Z4357" s="47"/>
      <c r="AD4357" s="47"/>
      <c r="AH4357" s="47"/>
      <c r="AI4357" s="10"/>
      <c r="AJ4357" s="10" t="s">
        <v>3507</v>
      </c>
      <c r="AK4357" s="10" t="s">
        <v>1775</v>
      </c>
      <c r="AL4357" s="10"/>
      <c r="AM4357" s="10"/>
      <c r="AN4357" s="10"/>
      <c r="AO4357" s="10"/>
      <c r="AS4357" s="48"/>
      <c r="AT4357" s="49">
        <v>37.633330000000001</v>
      </c>
      <c r="AU4357" s="49">
        <v>45.51</v>
      </c>
      <c r="AV4357" s="49">
        <v>22.69312</v>
      </c>
      <c r="AW4357" s="49">
        <v>27.35577</v>
      </c>
      <c r="AX4357" s="49">
        <v>293</v>
      </c>
    </row>
    <row r="4358" spans="1:50" ht="14.25" customHeight="1" x14ac:dyDescent="0.55000000000000004">
      <c r="A4358" s="45">
        <v>1324603</v>
      </c>
      <c r="B4358" s="10" t="s">
        <v>284</v>
      </c>
      <c r="C4358" s="10" t="s">
        <v>16</v>
      </c>
      <c r="D4358" s="10" t="s">
        <v>9516</v>
      </c>
      <c r="F4358" s="10" t="s">
        <v>11441</v>
      </c>
      <c r="G4358" s="10" t="s">
        <v>57</v>
      </c>
      <c r="H4358" s="10" t="s">
        <v>11628</v>
      </c>
      <c r="I4358" s="10" t="s">
        <v>11631</v>
      </c>
      <c r="J4358" s="10" t="s">
        <v>11632</v>
      </c>
      <c r="K4358" s="10" t="s">
        <v>291</v>
      </c>
      <c r="L4358" s="10" t="s">
        <v>292</v>
      </c>
      <c r="M4358" s="46"/>
      <c r="N4358" s="10" t="s">
        <v>294</v>
      </c>
      <c r="O4358" s="10" t="s">
        <v>294</v>
      </c>
      <c r="P4358" s="10" t="s">
        <v>295</v>
      </c>
      <c r="Q4358" s="10"/>
      <c r="R4358" s="10"/>
      <c r="T4358" s="10" t="s">
        <v>381</v>
      </c>
      <c r="U4358" s="10"/>
      <c r="V4358" s="10" t="s">
        <v>381</v>
      </c>
      <c r="Z4358" s="47"/>
      <c r="AD4358" s="47"/>
      <c r="AH4358" s="47"/>
      <c r="AI4358" s="10"/>
      <c r="AJ4358" s="10" t="s">
        <v>3507</v>
      </c>
      <c r="AK4358" s="10" t="s">
        <v>1775</v>
      </c>
      <c r="AL4358" s="10"/>
      <c r="AM4358" s="10"/>
      <c r="AN4358" s="10"/>
      <c r="AO4358" s="10"/>
      <c r="AS4358" s="48"/>
      <c r="AT4358" s="50"/>
      <c r="AU4358" s="50"/>
      <c r="AV4358" s="50"/>
      <c r="AW4358" s="50"/>
      <c r="AX4358" s="49">
        <v>1</v>
      </c>
    </row>
    <row r="4359" spans="1:50" ht="14.25" customHeight="1" x14ac:dyDescent="0.55000000000000004">
      <c r="A4359" s="45">
        <v>7714306</v>
      </c>
      <c r="B4359" s="10" t="s">
        <v>284</v>
      </c>
      <c r="C4359" s="10" t="s">
        <v>16</v>
      </c>
      <c r="D4359" s="10" t="s">
        <v>9516</v>
      </c>
      <c r="F4359" s="10" t="s">
        <v>11441</v>
      </c>
      <c r="G4359" s="10" t="s">
        <v>57</v>
      </c>
      <c r="H4359" s="10" t="s">
        <v>11628</v>
      </c>
      <c r="I4359" s="10" t="s">
        <v>11633</v>
      </c>
      <c r="J4359" s="10" t="s">
        <v>11634</v>
      </c>
      <c r="K4359" s="10" t="s">
        <v>291</v>
      </c>
      <c r="L4359" s="10" t="s">
        <v>292</v>
      </c>
      <c r="M4359" s="46" t="s">
        <v>3677</v>
      </c>
      <c r="N4359" s="10" t="s">
        <v>294</v>
      </c>
      <c r="O4359" s="10" t="s">
        <v>294</v>
      </c>
      <c r="P4359" s="10" t="s">
        <v>295</v>
      </c>
      <c r="Q4359" s="10"/>
      <c r="R4359" s="10"/>
      <c r="T4359" s="10" t="s">
        <v>381</v>
      </c>
      <c r="U4359" s="10"/>
      <c r="V4359" s="10" t="s">
        <v>381</v>
      </c>
      <c r="Z4359" s="47"/>
      <c r="AD4359" s="47"/>
      <c r="AH4359" s="47"/>
      <c r="AI4359" s="10"/>
      <c r="AJ4359" s="10" t="s">
        <v>3507</v>
      </c>
      <c r="AK4359" s="10" t="s">
        <v>1775</v>
      </c>
      <c r="AL4359" s="10"/>
      <c r="AM4359" s="10"/>
      <c r="AN4359" s="10"/>
      <c r="AO4359" s="10"/>
      <c r="AS4359" s="48"/>
      <c r="AT4359" s="49">
        <v>0.29166700000000001</v>
      </c>
      <c r="AU4359" s="49">
        <v>4.1667000000000003E-2</v>
      </c>
      <c r="AV4359" s="49">
        <v>15.776</v>
      </c>
      <c r="AW4359" s="49">
        <v>16.034800000000001</v>
      </c>
      <c r="AX4359" s="49">
        <v>2</v>
      </c>
    </row>
    <row r="4360" spans="1:50" ht="14.25" customHeight="1" x14ac:dyDescent="0.55000000000000004">
      <c r="A4360" s="45">
        <v>1324672</v>
      </c>
      <c r="B4360" s="10" t="s">
        <v>284</v>
      </c>
      <c r="C4360" s="10" t="s">
        <v>16</v>
      </c>
      <c r="D4360" s="10" t="s">
        <v>9516</v>
      </c>
      <c r="F4360" s="10" t="s">
        <v>11441</v>
      </c>
      <c r="G4360" s="10" t="s">
        <v>57</v>
      </c>
      <c r="H4360" s="10" t="s">
        <v>11628</v>
      </c>
      <c r="I4360" s="10" t="s">
        <v>11635</v>
      </c>
      <c r="J4360" s="10" t="s">
        <v>11636</v>
      </c>
      <c r="K4360" s="10" t="s">
        <v>291</v>
      </c>
      <c r="L4360" s="10" t="s">
        <v>292</v>
      </c>
      <c r="M4360" s="46" t="s">
        <v>3677</v>
      </c>
      <c r="N4360" s="10" t="s">
        <v>294</v>
      </c>
      <c r="O4360" s="10" t="s">
        <v>294</v>
      </c>
      <c r="P4360" s="10" t="s">
        <v>295</v>
      </c>
      <c r="Q4360" s="10"/>
      <c r="R4360" s="10"/>
      <c r="T4360" s="10" t="s">
        <v>381</v>
      </c>
      <c r="U4360" s="10"/>
      <c r="V4360" s="10" t="s">
        <v>381</v>
      </c>
      <c r="Z4360" s="47"/>
      <c r="AD4360" s="47"/>
      <c r="AH4360" s="47"/>
      <c r="AI4360" s="10"/>
      <c r="AJ4360" s="10" t="s">
        <v>3507</v>
      </c>
      <c r="AK4360" s="10" t="s">
        <v>1775</v>
      </c>
      <c r="AL4360" s="10"/>
      <c r="AM4360" s="10"/>
      <c r="AN4360" s="10"/>
      <c r="AO4360" s="10"/>
      <c r="AS4360" s="48"/>
      <c r="AT4360" s="49">
        <v>26.429169999999999</v>
      </c>
      <c r="AU4360" s="49">
        <v>33.083329999999997</v>
      </c>
      <c r="AV4360" s="49">
        <v>17.5184</v>
      </c>
      <c r="AW4360" s="49">
        <v>18.208760000000002</v>
      </c>
      <c r="AX4360" s="49">
        <v>31</v>
      </c>
    </row>
    <row r="4361" spans="1:50" ht="14.25" customHeight="1" x14ac:dyDescent="0.55000000000000004">
      <c r="A4361" s="45">
        <v>1325237</v>
      </c>
      <c r="B4361" s="10" t="s">
        <v>377</v>
      </c>
      <c r="C4361" s="10" t="s">
        <v>16</v>
      </c>
      <c r="D4361" s="10" t="s">
        <v>9516</v>
      </c>
      <c r="F4361" s="10" t="s">
        <v>11441</v>
      </c>
      <c r="G4361" s="10" t="s">
        <v>57</v>
      </c>
      <c r="H4361" s="10" t="s">
        <v>11628</v>
      </c>
      <c r="I4361" s="10" t="s">
        <v>11637</v>
      </c>
      <c r="J4361" s="10" t="s">
        <v>11638</v>
      </c>
      <c r="K4361" s="10" t="s">
        <v>381</v>
      </c>
      <c r="L4361" s="10" t="s">
        <v>382</v>
      </c>
      <c r="M4361" s="46" t="s">
        <v>293</v>
      </c>
      <c r="N4361" s="10" t="s">
        <v>294</v>
      </c>
      <c r="O4361" s="10" t="s">
        <v>294</v>
      </c>
      <c r="P4361" s="10" t="s">
        <v>295</v>
      </c>
      <c r="Q4361" s="10"/>
      <c r="R4361" s="10"/>
      <c r="T4361" s="10" t="s">
        <v>381</v>
      </c>
      <c r="U4361" s="10" t="s">
        <v>296</v>
      </c>
      <c r="V4361" s="10" t="s">
        <v>381</v>
      </c>
      <c r="W4361" s="10">
        <v>120</v>
      </c>
      <c r="X4361" s="10">
        <v>700</v>
      </c>
      <c r="Y4361" s="10">
        <v>400</v>
      </c>
      <c r="Z4361" s="47">
        <v>400</v>
      </c>
      <c r="AA4361" s="10">
        <v>1</v>
      </c>
      <c r="AB4361" s="10">
        <v>1</v>
      </c>
      <c r="AC4361" s="10">
        <v>1</v>
      </c>
      <c r="AD4361" s="47">
        <v>1</v>
      </c>
      <c r="AH4361" s="47"/>
      <c r="AI4361" s="10" t="s">
        <v>682</v>
      </c>
      <c r="AJ4361" s="10" t="s">
        <v>3507</v>
      </c>
      <c r="AK4361" s="10" t="s">
        <v>1775</v>
      </c>
      <c r="AL4361" s="10" t="s">
        <v>667</v>
      </c>
      <c r="AM4361" s="10" t="s">
        <v>667</v>
      </c>
      <c r="AN4361" s="10" t="s">
        <v>300</v>
      </c>
      <c r="AO4361" s="10" t="s">
        <v>300</v>
      </c>
      <c r="AP4361" s="10">
        <v>2.86</v>
      </c>
      <c r="AQ4361" s="10">
        <v>4</v>
      </c>
      <c r="AR4361" s="10">
        <v>3.43</v>
      </c>
      <c r="AS4361" s="48">
        <v>3.43</v>
      </c>
      <c r="AT4361" s="49">
        <v>9.233333</v>
      </c>
      <c r="AU4361" s="49">
        <v>37.159579999999998</v>
      </c>
      <c r="AV4361" s="49">
        <v>48.90504</v>
      </c>
      <c r="AW4361" s="49">
        <v>31.439550000000001</v>
      </c>
      <c r="AX4361" s="49">
        <v>18</v>
      </c>
    </row>
    <row r="4362" spans="1:50" ht="14.25" customHeight="1" x14ac:dyDescent="0.55000000000000004">
      <c r="A4362" s="45">
        <v>1315820</v>
      </c>
      <c r="B4362" s="10" t="s">
        <v>284</v>
      </c>
      <c r="C4362" s="10" t="s">
        <v>16</v>
      </c>
      <c r="D4362" s="10" t="s">
        <v>9516</v>
      </c>
      <c r="F4362" s="10" t="s">
        <v>11441</v>
      </c>
      <c r="G4362" s="10" t="s">
        <v>57</v>
      </c>
      <c r="H4362" s="10" t="s">
        <v>11639</v>
      </c>
      <c r="I4362" s="10" t="s">
        <v>11640</v>
      </c>
      <c r="J4362" s="10" t="s">
        <v>11641</v>
      </c>
      <c r="K4362" s="10" t="s">
        <v>291</v>
      </c>
      <c r="L4362" s="10" t="s">
        <v>292</v>
      </c>
      <c r="M4362" s="46" t="s">
        <v>506</v>
      </c>
      <c r="N4362" s="10" t="s">
        <v>294</v>
      </c>
      <c r="O4362" s="10" t="s">
        <v>294</v>
      </c>
      <c r="P4362" s="10" t="s">
        <v>295</v>
      </c>
      <c r="Q4362" s="10"/>
      <c r="R4362" s="10"/>
      <c r="T4362" s="10" t="s">
        <v>381</v>
      </c>
      <c r="U4362" s="10"/>
      <c r="V4362" s="10" t="s">
        <v>381</v>
      </c>
      <c r="Z4362" s="47"/>
      <c r="AD4362" s="47"/>
      <c r="AH4362" s="47"/>
      <c r="AI4362" s="10"/>
      <c r="AJ4362" s="10" t="s">
        <v>3507</v>
      </c>
      <c r="AK4362" s="10" t="s">
        <v>1775</v>
      </c>
      <c r="AL4362" s="10"/>
      <c r="AM4362" s="10" t="s">
        <v>3589</v>
      </c>
      <c r="AN4362" s="10"/>
      <c r="AO4362" s="10"/>
      <c r="AS4362" s="48"/>
      <c r="AT4362" s="50"/>
      <c r="AU4362" s="50"/>
      <c r="AV4362" s="50"/>
      <c r="AW4362" s="50"/>
      <c r="AX4362" s="49">
        <v>1</v>
      </c>
    </row>
    <row r="4363" spans="1:50" ht="14.25" customHeight="1" x14ac:dyDescent="0.55000000000000004">
      <c r="A4363" s="45">
        <v>1315808</v>
      </c>
      <c r="B4363" s="10" t="s">
        <v>284</v>
      </c>
      <c r="C4363" s="10" t="s">
        <v>16</v>
      </c>
      <c r="D4363" s="10" t="s">
        <v>9516</v>
      </c>
      <c r="F4363" s="10" t="s">
        <v>11441</v>
      </c>
      <c r="G4363" s="10" t="s">
        <v>57</v>
      </c>
      <c r="H4363" s="10" t="s">
        <v>11639</v>
      </c>
      <c r="I4363" s="10" t="s">
        <v>11642</v>
      </c>
      <c r="J4363" s="10" t="s">
        <v>11643</v>
      </c>
      <c r="K4363" s="10" t="s">
        <v>291</v>
      </c>
      <c r="L4363" s="10" t="s">
        <v>292</v>
      </c>
      <c r="M4363" s="46" t="s">
        <v>3677</v>
      </c>
      <c r="N4363" s="10" t="s">
        <v>294</v>
      </c>
      <c r="O4363" s="10" t="s">
        <v>294</v>
      </c>
      <c r="P4363" s="10" t="s">
        <v>295</v>
      </c>
      <c r="Q4363" s="10"/>
      <c r="R4363" s="10"/>
      <c r="T4363" s="10" t="s">
        <v>381</v>
      </c>
      <c r="U4363" s="10"/>
      <c r="V4363" s="10" t="s">
        <v>381</v>
      </c>
      <c r="Z4363" s="47"/>
      <c r="AD4363" s="47"/>
      <c r="AH4363" s="47"/>
      <c r="AI4363" s="10"/>
      <c r="AJ4363" s="10" t="s">
        <v>3507</v>
      </c>
      <c r="AK4363" s="10" t="s">
        <v>1775</v>
      </c>
      <c r="AL4363" s="10"/>
      <c r="AM4363" s="10" t="s">
        <v>3589</v>
      </c>
      <c r="AN4363" s="10"/>
      <c r="AO4363" s="10"/>
      <c r="AS4363" s="48"/>
      <c r="AT4363" s="49">
        <v>48.382080000000002</v>
      </c>
      <c r="AU4363" s="49">
        <v>56.823329999999999</v>
      </c>
      <c r="AV4363" s="49">
        <v>24.786560000000001</v>
      </c>
      <c r="AW4363" s="49">
        <v>26.77936</v>
      </c>
      <c r="AX4363" s="49">
        <v>54</v>
      </c>
    </row>
    <row r="4364" spans="1:50" ht="14.25" customHeight="1" x14ac:dyDescent="0.55000000000000004">
      <c r="A4364" s="45">
        <v>1315187</v>
      </c>
      <c r="B4364" s="10" t="s">
        <v>284</v>
      </c>
      <c r="C4364" s="10" t="s">
        <v>16</v>
      </c>
      <c r="D4364" s="10" t="s">
        <v>9516</v>
      </c>
      <c r="F4364" s="10" t="s">
        <v>11441</v>
      </c>
      <c r="G4364" s="10" t="s">
        <v>57</v>
      </c>
      <c r="H4364" s="10" t="s">
        <v>11644</v>
      </c>
      <c r="I4364" s="10" t="s">
        <v>11645</v>
      </c>
      <c r="J4364" s="10" t="s">
        <v>11646</v>
      </c>
      <c r="K4364" s="10" t="s">
        <v>291</v>
      </c>
      <c r="L4364" s="10" t="s">
        <v>292</v>
      </c>
      <c r="M4364" s="46" t="s">
        <v>3677</v>
      </c>
      <c r="N4364" s="10" t="s">
        <v>294</v>
      </c>
      <c r="O4364" s="10" t="s">
        <v>294</v>
      </c>
      <c r="P4364" s="10" t="s">
        <v>295</v>
      </c>
      <c r="Q4364" s="10"/>
      <c r="R4364" s="10"/>
      <c r="T4364" s="10" t="s">
        <v>381</v>
      </c>
      <c r="U4364" s="10"/>
      <c r="V4364" s="10" t="s">
        <v>381</v>
      </c>
      <c r="Z4364" s="47"/>
      <c r="AD4364" s="47"/>
      <c r="AH4364" s="47"/>
      <c r="AI4364" s="10"/>
      <c r="AJ4364" s="10" t="s">
        <v>3507</v>
      </c>
      <c r="AK4364" s="10" t="s">
        <v>1775</v>
      </c>
      <c r="AL4364" s="10"/>
      <c r="AM4364" s="10" t="s">
        <v>667</v>
      </c>
      <c r="AN4364" s="10"/>
      <c r="AO4364" s="10"/>
      <c r="AS4364" s="48"/>
      <c r="AT4364" s="49">
        <v>12.31958</v>
      </c>
      <c r="AU4364" s="49">
        <v>18.53792</v>
      </c>
      <c r="AV4364" s="49">
        <v>20.939319999999999</v>
      </c>
      <c r="AW4364" s="49">
        <v>23.182169999999999</v>
      </c>
      <c r="AX4364" s="49">
        <v>42</v>
      </c>
    </row>
    <row r="4365" spans="1:50" ht="14.25" customHeight="1" x14ac:dyDescent="0.55000000000000004">
      <c r="A4365" s="45">
        <v>1317868</v>
      </c>
      <c r="B4365" s="10" t="s">
        <v>377</v>
      </c>
      <c r="C4365" s="10" t="s">
        <v>16</v>
      </c>
      <c r="D4365" s="10" t="s">
        <v>9516</v>
      </c>
      <c r="F4365" s="10" t="s">
        <v>11441</v>
      </c>
      <c r="G4365" s="10" t="s">
        <v>57</v>
      </c>
      <c r="H4365" s="10" t="s">
        <v>11647</v>
      </c>
      <c r="I4365" s="10" t="s">
        <v>11648</v>
      </c>
      <c r="J4365" s="10" t="s">
        <v>11649</v>
      </c>
      <c r="K4365" s="10" t="s">
        <v>381</v>
      </c>
      <c r="L4365" s="10" t="s">
        <v>382</v>
      </c>
      <c r="M4365" s="46" t="s">
        <v>960</v>
      </c>
      <c r="N4365" s="10" t="s">
        <v>294</v>
      </c>
      <c r="O4365" s="10" t="s">
        <v>294</v>
      </c>
      <c r="P4365" s="10" t="s">
        <v>295</v>
      </c>
      <c r="Q4365" s="10" t="s">
        <v>291</v>
      </c>
      <c r="R4365" s="10" t="s">
        <v>291</v>
      </c>
      <c r="T4365" s="10" t="s">
        <v>381</v>
      </c>
      <c r="U4365" s="10" t="s">
        <v>296</v>
      </c>
      <c r="V4365" s="10" t="s">
        <v>381</v>
      </c>
      <c r="W4365" s="10">
        <v>180</v>
      </c>
      <c r="X4365" s="10">
        <v>5475</v>
      </c>
      <c r="Y4365" s="10">
        <v>1825</v>
      </c>
      <c r="Z4365" s="47">
        <v>1825</v>
      </c>
      <c r="AD4365" s="47"/>
      <c r="AE4365" s="10">
        <v>20000000</v>
      </c>
      <c r="AF4365" s="10">
        <v>250000000</v>
      </c>
      <c r="AG4365" s="10">
        <v>100000000</v>
      </c>
      <c r="AH4365" s="47">
        <v>100000000</v>
      </c>
      <c r="AI4365" s="10" t="s">
        <v>297</v>
      </c>
      <c r="AJ4365" s="10" t="s">
        <v>3507</v>
      </c>
      <c r="AK4365" s="10" t="s">
        <v>1775</v>
      </c>
      <c r="AL4365" s="10" t="s">
        <v>299</v>
      </c>
      <c r="AM4365" s="10" t="s">
        <v>299</v>
      </c>
      <c r="AN4365" s="10" t="s">
        <v>300</v>
      </c>
      <c r="AO4365" s="10" t="s">
        <v>300</v>
      </c>
      <c r="AP4365" s="10">
        <v>9</v>
      </c>
      <c r="AQ4365" s="10">
        <v>14</v>
      </c>
      <c r="AR4365" s="10">
        <v>11.5</v>
      </c>
      <c r="AS4365" s="48">
        <v>11.5</v>
      </c>
      <c r="AT4365" s="49">
        <v>17.427499999999998</v>
      </c>
      <c r="AU4365" s="49">
        <v>59.972920000000002</v>
      </c>
      <c r="AV4365" s="49">
        <v>36.501399999999997</v>
      </c>
      <c r="AW4365" s="49">
        <v>25.14096</v>
      </c>
      <c r="AX4365" s="49">
        <v>40</v>
      </c>
    </row>
    <row r="4366" spans="1:50" ht="14.25" customHeight="1" x14ac:dyDescent="0.55000000000000004">
      <c r="A4366" s="45">
        <v>1319394</v>
      </c>
      <c r="B4366" s="10" t="s">
        <v>377</v>
      </c>
      <c r="C4366" s="10" t="s">
        <v>16</v>
      </c>
      <c r="D4366" s="10" t="s">
        <v>9516</v>
      </c>
      <c r="F4366" s="10" t="s">
        <v>11441</v>
      </c>
      <c r="G4366" s="10" t="s">
        <v>57</v>
      </c>
      <c r="H4366" s="10" t="s">
        <v>11650</v>
      </c>
      <c r="I4366" s="10" t="s">
        <v>11651</v>
      </c>
      <c r="J4366" s="10" t="s">
        <v>11652</v>
      </c>
      <c r="K4366" s="10" t="s">
        <v>381</v>
      </c>
      <c r="L4366" s="10" t="s">
        <v>382</v>
      </c>
      <c r="M4366" s="46" t="s">
        <v>570</v>
      </c>
      <c r="N4366" s="10" t="s">
        <v>294</v>
      </c>
      <c r="O4366" s="10" t="s">
        <v>294</v>
      </c>
      <c r="P4366" s="10" t="s">
        <v>295</v>
      </c>
      <c r="Q4366" s="10" t="s">
        <v>291</v>
      </c>
      <c r="R4366" s="10" t="s">
        <v>291</v>
      </c>
      <c r="T4366" s="10" t="s">
        <v>381</v>
      </c>
      <c r="U4366" s="10" t="s">
        <v>296</v>
      </c>
      <c r="V4366" s="10" t="s">
        <v>381</v>
      </c>
      <c r="W4366" s="10">
        <v>180</v>
      </c>
      <c r="X4366" s="10">
        <v>3000</v>
      </c>
      <c r="Y4366" s="10">
        <v>2190</v>
      </c>
      <c r="Z4366" s="47">
        <v>2190</v>
      </c>
      <c r="AD4366" s="47"/>
      <c r="AE4366" s="10">
        <v>6000000</v>
      </c>
      <c r="AF4366" s="10">
        <v>14100000</v>
      </c>
      <c r="AG4366" s="10">
        <v>10000000</v>
      </c>
      <c r="AH4366" s="47">
        <v>10000000</v>
      </c>
      <c r="AI4366" s="10" t="s">
        <v>297</v>
      </c>
      <c r="AJ4366" s="10" t="s">
        <v>3507</v>
      </c>
      <c r="AK4366" s="10" t="s">
        <v>1775</v>
      </c>
      <c r="AL4366" s="10" t="s">
        <v>299</v>
      </c>
      <c r="AM4366" s="10" t="s">
        <v>299</v>
      </c>
      <c r="AN4366" s="10" t="s">
        <v>300</v>
      </c>
      <c r="AO4366" s="10" t="s">
        <v>300</v>
      </c>
      <c r="AP4366" s="10">
        <v>8</v>
      </c>
      <c r="AQ4366" s="10">
        <v>15</v>
      </c>
      <c r="AR4366" s="10">
        <v>11.5</v>
      </c>
      <c r="AS4366" s="48">
        <v>11.5</v>
      </c>
      <c r="AT4366" s="49">
        <v>27.565000000000001</v>
      </c>
      <c r="AU4366" s="49">
        <v>50.796669999999999</v>
      </c>
      <c r="AV4366" s="49">
        <v>30.071200000000001</v>
      </c>
      <c r="AW4366" s="49">
        <v>43.327330000000003</v>
      </c>
      <c r="AX4366" s="49">
        <v>69</v>
      </c>
    </row>
    <row r="4367" spans="1:50" ht="14.25" customHeight="1" x14ac:dyDescent="0.55000000000000004">
      <c r="A4367" s="45">
        <v>1314150</v>
      </c>
      <c r="B4367" s="10" t="s">
        <v>284</v>
      </c>
      <c r="C4367" s="10" t="s">
        <v>16</v>
      </c>
      <c r="D4367" s="10" t="s">
        <v>9516</v>
      </c>
      <c r="F4367" s="10" t="s">
        <v>11441</v>
      </c>
      <c r="G4367" s="10" t="s">
        <v>57</v>
      </c>
      <c r="H4367" s="10" t="s">
        <v>11653</v>
      </c>
      <c r="I4367" s="10" t="s">
        <v>11654</v>
      </c>
      <c r="J4367" s="10" t="s">
        <v>11655</v>
      </c>
      <c r="K4367" s="10" t="s">
        <v>291</v>
      </c>
      <c r="L4367" s="10" t="s">
        <v>292</v>
      </c>
      <c r="M4367" s="46" t="s">
        <v>3677</v>
      </c>
      <c r="N4367" s="10" t="s">
        <v>294</v>
      </c>
      <c r="O4367" s="10" t="s">
        <v>294</v>
      </c>
      <c r="P4367" s="10" t="s">
        <v>295</v>
      </c>
      <c r="Q4367" s="10"/>
      <c r="R4367" s="10"/>
      <c r="T4367" s="10" t="s">
        <v>381</v>
      </c>
      <c r="U4367" s="10"/>
      <c r="V4367" s="10" t="s">
        <v>381</v>
      </c>
      <c r="Z4367" s="47"/>
      <c r="AD4367" s="47"/>
      <c r="AH4367" s="47"/>
      <c r="AI4367" s="10"/>
      <c r="AJ4367" s="10" t="s">
        <v>3507</v>
      </c>
      <c r="AK4367" s="10" t="s">
        <v>1775</v>
      </c>
      <c r="AL4367" s="10"/>
      <c r="AM4367" s="10" t="s">
        <v>667</v>
      </c>
      <c r="AN4367" s="10"/>
      <c r="AO4367" s="10"/>
      <c r="AS4367" s="48"/>
      <c r="AT4367" s="49">
        <v>51.004170000000002</v>
      </c>
      <c r="AU4367" s="49">
        <v>70.3125</v>
      </c>
      <c r="AV4367" s="49">
        <v>26.874400000000001</v>
      </c>
      <c r="AW4367" s="49">
        <v>32.408000000000001</v>
      </c>
      <c r="AX4367" s="49">
        <v>296</v>
      </c>
    </row>
    <row r="4368" spans="1:50" ht="14.25" customHeight="1" x14ac:dyDescent="0.55000000000000004">
      <c r="A4368" s="45">
        <v>1188253</v>
      </c>
      <c r="B4368" s="10" t="s">
        <v>284</v>
      </c>
      <c r="C4368" s="10" t="s">
        <v>16</v>
      </c>
      <c r="D4368" s="10" t="s">
        <v>9516</v>
      </c>
      <c r="F4368" s="10" t="s">
        <v>11441</v>
      </c>
      <c r="G4368" s="10" t="s">
        <v>57</v>
      </c>
      <c r="H4368" s="10" t="s">
        <v>11656</v>
      </c>
      <c r="I4368" s="10" t="s">
        <v>11657</v>
      </c>
      <c r="J4368" s="10" t="s">
        <v>11658</v>
      </c>
      <c r="K4368" s="10" t="s">
        <v>291</v>
      </c>
      <c r="L4368" s="10" t="s">
        <v>292</v>
      </c>
      <c r="M4368" s="46" t="s">
        <v>3677</v>
      </c>
      <c r="N4368" s="10" t="s">
        <v>294</v>
      </c>
      <c r="O4368" s="10" t="s">
        <v>294</v>
      </c>
      <c r="P4368" s="10" t="s">
        <v>295</v>
      </c>
      <c r="Q4368" s="10"/>
      <c r="R4368" s="10"/>
      <c r="T4368" s="10" t="s">
        <v>381</v>
      </c>
      <c r="U4368" s="10"/>
      <c r="V4368" s="10" t="s">
        <v>381</v>
      </c>
      <c r="Z4368" s="47"/>
      <c r="AD4368" s="47"/>
      <c r="AH4368" s="47"/>
      <c r="AI4368" s="10"/>
      <c r="AJ4368" s="10" t="s">
        <v>3507</v>
      </c>
      <c r="AK4368" s="10" t="s">
        <v>1775</v>
      </c>
      <c r="AL4368" s="10"/>
      <c r="AM4368" s="10"/>
      <c r="AN4368" s="10"/>
      <c r="AO4368" s="10"/>
      <c r="AP4368" s="10">
        <v>2.57</v>
      </c>
      <c r="AQ4368" s="10">
        <v>3.14</v>
      </c>
      <c r="AR4368" s="10">
        <v>2.85</v>
      </c>
      <c r="AS4368" s="48">
        <v>2.85</v>
      </c>
      <c r="AT4368" s="49">
        <v>43.691670000000002</v>
      </c>
      <c r="AU4368" s="49">
        <v>62.391669999999998</v>
      </c>
      <c r="AV4368" s="49">
        <v>22.8232</v>
      </c>
      <c r="AW4368" s="49">
        <v>31.907679999999999</v>
      </c>
      <c r="AX4368" s="49">
        <v>281</v>
      </c>
    </row>
    <row r="4369" spans="1:50" ht="14.25" customHeight="1" x14ac:dyDescent="0.55000000000000004">
      <c r="A4369" s="45">
        <v>1314841</v>
      </c>
      <c r="B4369" s="10" t="s">
        <v>377</v>
      </c>
      <c r="C4369" s="10" t="s">
        <v>16</v>
      </c>
      <c r="D4369" s="10" t="s">
        <v>9516</v>
      </c>
      <c r="F4369" s="10" t="s">
        <v>11441</v>
      </c>
      <c r="G4369" s="10" t="s">
        <v>57</v>
      </c>
      <c r="H4369" s="10" t="s">
        <v>11659</v>
      </c>
      <c r="I4369" s="10" t="s">
        <v>11660</v>
      </c>
      <c r="J4369" s="10" t="s">
        <v>11661</v>
      </c>
      <c r="K4369" s="10" t="s">
        <v>381</v>
      </c>
      <c r="L4369" s="10" t="s">
        <v>382</v>
      </c>
      <c r="M4369" s="46" t="s">
        <v>506</v>
      </c>
      <c r="N4369" s="10" t="s">
        <v>294</v>
      </c>
      <c r="O4369" s="10" t="s">
        <v>294</v>
      </c>
      <c r="P4369" s="10" t="s">
        <v>295</v>
      </c>
      <c r="Q4369" s="10"/>
      <c r="R4369" s="10"/>
      <c r="T4369" s="10" t="s">
        <v>381</v>
      </c>
      <c r="U4369" s="10" t="s">
        <v>703</v>
      </c>
      <c r="V4369" s="10" t="s">
        <v>381</v>
      </c>
      <c r="W4369" s="10">
        <v>365</v>
      </c>
      <c r="X4369" s="10">
        <v>1800</v>
      </c>
      <c r="Y4369" s="10">
        <v>1400</v>
      </c>
      <c r="Z4369" s="47">
        <v>1400</v>
      </c>
      <c r="AA4369" s="10">
        <v>1</v>
      </c>
      <c r="AB4369" s="10">
        <v>1</v>
      </c>
      <c r="AC4369" s="10">
        <v>1</v>
      </c>
      <c r="AD4369" s="47">
        <v>1</v>
      </c>
      <c r="AE4369" s="10">
        <v>1000</v>
      </c>
      <c r="AF4369" s="10">
        <v>1000</v>
      </c>
      <c r="AG4369" s="10">
        <v>1000</v>
      </c>
      <c r="AH4369" s="47">
        <v>1000</v>
      </c>
      <c r="AI4369" s="10" t="s">
        <v>297</v>
      </c>
      <c r="AJ4369" s="10" t="s">
        <v>3507</v>
      </c>
      <c r="AK4369" s="10" t="s">
        <v>1775</v>
      </c>
      <c r="AL4369" s="10" t="s">
        <v>667</v>
      </c>
      <c r="AM4369" s="10" t="s">
        <v>667</v>
      </c>
      <c r="AN4369" s="10" t="s">
        <v>300</v>
      </c>
      <c r="AO4369" s="10" t="s">
        <v>300</v>
      </c>
      <c r="AP4369" s="10">
        <v>4</v>
      </c>
      <c r="AQ4369" s="10">
        <v>10</v>
      </c>
      <c r="AR4369" s="10">
        <v>7</v>
      </c>
      <c r="AS4369" s="48">
        <v>7</v>
      </c>
      <c r="AT4369" s="49">
        <v>24.398330000000001</v>
      </c>
      <c r="AU4369" s="49">
        <v>28.676670000000001</v>
      </c>
      <c r="AV4369" s="49">
        <v>32.137920000000001</v>
      </c>
      <c r="AW4369" s="49">
        <v>43.00074</v>
      </c>
      <c r="AX4369" s="49">
        <v>25</v>
      </c>
    </row>
    <row r="4370" spans="1:50" ht="14.25" customHeight="1" x14ac:dyDescent="0.55000000000000004">
      <c r="A4370" s="45">
        <v>1314988</v>
      </c>
      <c r="B4370" s="10" t="s">
        <v>377</v>
      </c>
      <c r="C4370" s="10" t="s">
        <v>16</v>
      </c>
      <c r="D4370" s="10" t="s">
        <v>9516</v>
      </c>
      <c r="F4370" s="10" t="s">
        <v>11441</v>
      </c>
      <c r="G4370" s="10" t="s">
        <v>57</v>
      </c>
      <c r="H4370" s="10" t="s">
        <v>11659</v>
      </c>
      <c r="I4370" s="10" t="s">
        <v>11662</v>
      </c>
      <c r="J4370" s="10" t="s">
        <v>11663</v>
      </c>
      <c r="K4370" s="10" t="s">
        <v>381</v>
      </c>
      <c r="L4370" s="10" t="s">
        <v>382</v>
      </c>
      <c r="M4370" s="46" t="s">
        <v>293</v>
      </c>
      <c r="N4370" s="10" t="s">
        <v>294</v>
      </c>
      <c r="O4370" s="10" t="s">
        <v>294</v>
      </c>
      <c r="P4370" s="10" t="s">
        <v>295</v>
      </c>
      <c r="Q4370" s="10"/>
      <c r="R4370" s="10"/>
      <c r="T4370" s="10" t="s">
        <v>381</v>
      </c>
      <c r="U4370" s="10" t="s">
        <v>703</v>
      </c>
      <c r="V4370" s="10" t="s">
        <v>381</v>
      </c>
      <c r="W4370" s="10">
        <v>365</v>
      </c>
      <c r="X4370" s="10">
        <v>1800</v>
      </c>
      <c r="Y4370" s="10">
        <v>1400</v>
      </c>
      <c r="Z4370" s="47">
        <v>1400</v>
      </c>
      <c r="AA4370" s="10">
        <v>1</v>
      </c>
      <c r="AB4370" s="10">
        <v>1</v>
      </c>
      <c r="AC4370" s="10">
        <v>1</v>
      </c>
      <c r="AD4370" s="47">
        <v>1</v>
      </c>
      <c r="AE4370" s="10">
        <v>1000</v>
      </c>
      <c r="AF4370" s="10">
        <v>1000</v>
      </c>
      <c r="AG4370" s="10">
        <v>1000</v>
      </c>
      <c r="AH4370" s="47">
        <v>1000</v>
      </c>
      <c r="AI4370" s="10" t="s">
        <v>297</v>
      </c>
      <c r="AJ4370" s="10" t="s">
        <v>3507</v>
      </c>
      <c r="AK4370" s="10" t="s">
        <v>1775</v>
      </c>
      <c r="AL4370" s="10" t="s">
        <v>667</v>
      </c>
      <c r="AM4370" s="10" t="s">
        <v>667</v>
      </c>
      <c r="AN4370" s="10" t="s">
        <v>300</v>
      </c>
      <c r="AO4370" s="10" t="s">
        <v>300</v>
      </c>
      <c r="AP4370" s="10">
        <v>4</v>
      </c>
      <c r="AQ4370" s="10">
        <v>10</v>
      </c>
      <c r="AR4370" s="10">
        <v>7</v>
      </c>
      <c r="AS4370" s="48">
        <v>7</v>
      </c>
      <c r="AT4370" s="49">
        <v>22.482500000000002</v>
      </c>
      <c r="AU4370" s="49">
        <v>35.852499999999999</v>
      </c>
      <c r="AV4370" s="49">
        <v>37.732680000000002</v>
      </c>
      <c r="AW4370" s="49">
        <v>21.75</v>
      </c>
      <c r="AX4370" s="49">
        <v>254</v>
      </c>
    </row>
    <row r="4371" spans="1:50" ht="14.25" customHeight="1" x14ac:dyDescent="0.55000000000000004">
      <c r="A4371" s="45">
        <v>1314881</v>
      </c>
      <c r="B4371" s="10" t="s">
        <v>377</v>
      </c>
      <c r="C4371" s="10" t="s">
        <v>16</v>
      </c>
      <c r="D4371" s="10" t="s">
        <v>9516</v>
      </c>
      <c r="F4371" s="10" t="s">
        <v>11441</v>
      </c>
      <c r="G4371" s="10" t="s">
        <v>57</v>
      </c>
      <c r="H4371" s="10" t="s">
        <v>11659</v>
      </c>
      <c r="I4371" s="10" t="s">
        <v>11664</v>
      </c>
      <c r="J4371" s="10" t="s">
        <v>11665</v>
      </c>
      <c r="K4371" s="10" t="s">
        <v>381</v>
      </c>
      <c r="L4371" s="10" t="s">
        <v>382</v>
      </c>
      <c r="M4371" s="46" t="s">
        <v>293</v>
      </c>
      <c r="N4371" s="10" t="s">
        <v>294</v>
      </c>
      <c r="O4371" s="10" t="s">
        <v>294</v>
      </c>
      <c r="P4371" s="10" t="s">
        <v>295</v>
      </c>
      <c r="Q4371" s="10"/>
      <c r="R4371" s="10"/>
      <c r="T4371" s="10" t="s">
        <v>381</v>
      </c>
      <c r="U4371" s="10" t="s">
        <v>703</v>
      </c>
      <c r="V4371" s="10" t="s">
        <v>381</v>
      </c>
      <c r="W4371" s="10">
        <v>365</v>
      </c>
      <c r="X4371" s="10">
        <v>5840</v>
      </c>
      <c r="Y4371" s="10">
        <v>3650</v>
      </c>
      <c r="Z4371" s="47">
        <v>3650</v>
      </c>
      <c r="AA4371" s="10">
        <v>1</v>
      </c>
      <c r="AB4371" s="10">
        <v>1</v>
      </c>
      <c r="AC4371" s="10">
        <v>1</v>
      </c>
      <c r="AD4371" s="47">
        <v>1</v>
      </c>
      <c r="AE4371" s="10">
        <v>1000</v>
      </c>
      <c r="AF4371" s="10">
        <v>1000</v>
      </c>
      <c r="AG4371" s="10">
        <v>1000</v>
      </c>
      <c r="AH4371" s="47">
        <v>1000</v>
      </c>
      <c r="AI4371" s="10" t="s">
        <v>297</v>
      </c>
      <c r="AJ4371" s="10" t="s">
        <v>3507</v>
      </c>
      <c r="AK4371" s="10" t="s">
        <v>1775</v>
      </c>
      <c r="AL4371" s="10" t="s">
        <v>667</v>
      </c>
      <c r="AM4371" s="10" t="s">
        <v>3594</v>
      </c>
      <c r="AN4371" s="10" t="s">
        <v>300</v>
      </c>
      <c r="AO4371" s="10" t="s">
        <v>300</v>
      </c>
      <c r="AP4371" s="10">
        <v>4</v>
      </c>
      <c r="AQ4371" s="10">
        <v>10</v>
      </c>
      <c r="AR4371" s="10">
        <v>7</v>
      </c>
      <c r="AS4371" s="48">
        <v>7</v>
      </c>
      <c r="AT4371" s="50"/>
      <c r="AU4371" s="50"/>
      <c r="AV4371" s="50"/>
      <c r="AW4371" s="50"/>
      <c r="AX4371" s="49">
        <v>1</v>
      </c>
    </row>
    <row r="4372" spans="1:50" ht="14.25" customHeight="1" x14ac:dyDescent="0.55000000000000004">
      <c r="A4372" s="45">
        <v>1315111</v>
      </c>
      <c r="B4372" s="10" t="s">
        <v>377</v>
      </c>
      <c r="C4372" s="10" t="s">
        <v>16</v>
      </c>
      <c r="D4372" s="10" t="s">
        <v>9516</v>
      </c>
      <c r="F4372" s="10" t="s">
        <v>11441</v>
      </c>
      <c r="G4372" s="10" t="s">
        <v>57</v>
      </c>
      <c r="H4372" s="10" t="s">
        <v>11659</v>
      </c>
      <c r="I4372" s="10" t="s">
        <v>11666</v>
      </c>
      <c r="J4372" s="10" t="s">
        <v>11667</v>
      </c>
      <c r="K4372" s="10" t="s">
        <v>381</v>
      </c>
      <c r="L4372" s="10" t="s">
        <v>382</v>
      </c>
      <c r="M4372" s="46" t="s">
        <v>293</v>
      </c>
      <c r="N4372" s="10" t="s">
        <v>294</v>
      </c>
      <c r="O4372" s="10" t="s">
        <v>294</v>
      </c>
      <c r="P4372" s="10" t="s">
        <v>295</v>
      </c>
      <c r="Q4372" s="10"/>
      <c r="R4372" s="10"/>
      <c r="T4372" s="10" t="s">
        <v>381</v>
      </c>
      <c r="U4372" s="10" t="s">
        <v>703</v>
      </c>
      <c r="V4372" s="10" t="s">
        <v>381</v>
      </c>
      <c r="W4372" s="10">
        <v>365</v>
      </c>
      <c r="X4372" s="10">
        <v>1800</v>
      </c>
      <c r="Y4372" s="10">
        <v>1400</v>
      </c>
      <c r="Z4372" s="47">
        <v>1400</v>
      </c>
      <c r="AA4372" s="10">
        <v>1</v>
      </c>
      <c r="AB4372" s="10">
        <v>1</v>
      </c>
      <c r="AC4372" s="10">
        <v>1</v>
      </c>
      <c r="AD4372" s="47">
        <v>1</v>
      </c>
      <c r="AE4372" s="10">
        <v>1000</v>
      </c>
      <c r="AF4372" s="10">
        <v>1000</v>
      </c>
      <c r="AG4372" s="10">
        <v>1000</v>
      </c>
      <c r="AH4372" s="47">
        <v>1000</v>
      </c>
      <c r="AI4372" s="10" t="s">
        <v>297</v>
      </c>
      <c r="AJ4372" s="10" t="s">
        <v>3507</v>
      </c>
      <c r="AK4372" s="10" t="s">
        <v>1775</v>
      </c>
      <c r="AL4372" s="10" t="s">
        <v>667</v>
      </c>
      <c r="AM4372" s="10" t="s">
        <v>667</v>
      </c>
      <c r="AN4372" s="10" t="s">
        <v>300</v>
      </c>
      <c r="AO4372" s="10" t="s">
        <v>300</v>
      </c>
      <c r="AP4372" s="10">
        <v>4</v>
      </c>
      <c r="AQ4372" s="10">
        <v>10</v>
      </c>
      <c r="AR4372" s="10">
        <v>7</v>
      </c>
      <c r="AS4372" s="48">
        <v>7</v>
      </c>
      <c r="AT4372" s="49">
        <v>20.194579999999998</v>
      </c>
      <c r="AU4372" s="49">
        <v>43.182079999999999</v>
      </c>
      <c r="AV4372" s="49">
        <v>39.454439999999998</v>
      </c>
      <c r="AW4372" s="49">
        <v>22.16384</v>
      </c>
      <c r="AX4372" s="49">
        <v>320</v>
      </c>
    </row>
    <row r="4373" spans="1:50" ht="14.25" customHeight="1" x14ac:dyDescent="0.55000000000000004">
      <c r="A4373" s="45">
        <v>1314847</v>
      </c>
      <c r="B4373" s="10" t="s">
        <v>284</v>
      </c>
      <c r="C4373" s="10" t="s">
        <v>16</v>
      </c>
      <c r="D4373" s="10" t="s">
        <v>9516</v>
      </c>
      <c r="F4373" s="10" t="s">
        <v>11441</v>
      </c>
      <c r="G4373" s="10" t="s">
        <v>57</v>
      </c>
      <c r="H4373" s="10" t="s">
        <v>11659</v>
      </c>
      <c r="I4373" s="10" t="s">
        <v>11668</v>
      </c>
      <c r="J4373" s="10" t="s">
        <v>11669</v>
      </c>
      <c r="K4373" s="10" t="s">
        <v>291</v>
      </c>
      <c r="L4373" s="10" t="s">
        <v>292</v>
      </c>
      <c r="M4373" s="46" t="s">
        <v>563</v>
      </c>
      <c r="N4373" s="10" t="s">
        <v>294</v>
      </c>
      <c r="O4373" s="10" t="s">
        <v>294</v>
      </c>
      <c r="P4373" s="10" t="s">
        <v>295</v>
      </c>
      <c r="Q4373" s="10"/>
      <c r="R4373" s="10"/>
      <c r="T4373" s="10" t="s">
        <v>381</v>
      </c>
      <c r="U4373" s="10"/>
      <c r="V4373" s="10" t="s">
        <v>381</v>
      </c>
      <c r="Z4373" s="47"/>
      <c r="AD4373" s="47"/>
      <c r="AH4373" s="47"/>
      <c r="AI4373" s="10"/>
      <c r="AJ4373" s="10" t="s">
        <v>3507</v>
      </c>
      <c r="AK4373" s="10" t="s">
        <v>1775</v>
      </c>
      <c r="AL4373" s="10"/>
      <c r="AM4373" s="10" t="s">
        <v>3594</v>
      </c>
      <c r="AN4373" s="10"/>
      <c r="AO4373" s="10"/>
      <c r="AS4373" s="48"/>
      <c r="AT4373" s="49">
        <v>19.444579999999998</v>
      </c>
      <c r="AU4373" s="49">
        <v>34.530830000000002</v>
      </c>
      <c r="AV4373" s="49">
        <v>49.909439999999996</v>
      </c>
      <c r="AW4373" s="49">
        <v>25.627030000000001</v>
      </c>
      <c r="AX4373" s="49">
        <v>238</v>
      </c>
    </row>
    <row r="4374" spans="1:50" ht="14.25" customHeight="1" x14ac:dyDescent="0.55000000000000004">
      <c r="A4374" s="45">
        <v>1315117</v>
      </c>
      <c r="B4374" s="10" t="s">
        <v>284</v>
      </c>
      <c r="C4374" s="10" t="s">
        <v>16</v>
      </c>
      <c r="D4374" s="10" t="s">
        <v>9516</v>
      </c>
      <c r="F4374" s="10" t="s">
        <v>11441</v>
      </c>
      <c r="G4374" s="10" t="s">
        <v>57</v>
      </c>
      <c r="H4374" s="10" t="s">
        <v>11659</v>
      </c>
      <c r="I4374" s="10" t="s">
        <v>11670</v>
      </c>
      <c r="J4374" s="10" t="s">
        <v>11671</v>
      </c>
      <c r="K4374" s="10" t="s">
        <v>291</v>
      </c>
      <c r="L4374" s="10" t="s">
        <v>292</v>
      </c>
      <c r="M4374" s="46" t="s">
        <v>293</v>
      </c>
      <c r="N4374" s="10" t="s">
        <v>294</v>
      </c>
      <c r="O4374" s="10" t="s">
        <v>294</v>
      </c>
      <c r="P4374" s="10" t="s">
        <v>295</v>
      </c>
      <c r="Q4374" s="10"/>
      <c r="R4374" s="10"/>
      <c r="T4374" s="10" t="s">
        <v>381</v>
      </c>
      <c r="U4374" s="10"/>
      <c r="V4374" s="10" t="s">
        <v>381</v>
      </c>
      <c r="W4374" s="10">
        <v>3650</v>
      </c>
      <c r="X4374" s="10">
        <v>5110</v>
      </c>
      <c r="Z4374" s="47">
        <v>4380</v>
      </c>
      <c r="AD4374" s="47"/>
      <c r="AH4374" s="47"/>
      <c r="AI4374" s="10"/>
      <c r="AJ4374" s="10" t="s">
        <v>3507</v>
      </c>
      <c r="AK4374" s="10" t="s">
        <v>1775</v>
      </c>
      <c r="AL4374" s="10"/>
      <c r="AM4374" s="10" t="s">
        <v>666</v>
      </c>
      <c r="AN4374" s="10"/>
      <c r="AO4374" s="10"/>
      <c r="AS4374" s="48"/>
      <c r="AT4374" s="49">
        <v>21.059170000000002</v>
      </c>
      <c r="AU4374" s="49">
        <v>23.875830000000001</v>
      </c>
      <c r="AV4374" s="49">
        <v>36.888399999999997</v>
      </c>
      <c r="AW4374" s="49">
        <v>17.869730000000001</v>
      </c>
      <c r="AX4374" s="49">
        <v>59</v>
      </c>
    </row>
    <row r="4375" spans="1:50" ht="14.25" customHeight="1" x14ac:dyDescent="0.55000000000000004">
      <c r="A4375" s="45">
        <v>1315006</v>
      </c>
      <c r="B4375" s="10" t="s">
        <v>377</v>
      </c>
      <c r="C4375" s="10" t="s">
        <v>16</v>
      </c>
      <c r="D4375" s="10" t="s">
        <v>9516</v>
      </c>
      <c r="F4375" s="10" t="s">
        <v>11441</v>
      </c>
      <c r="G4375" s="10" t="s">
        <v>57</v>
      </c>
      <c r="H4375" s="10" t="s">
        <v>11659</v>
      </c>
      <c r="I4375" s="10" t="s">
        <v>11672</v>
      </c>
      <c r="J4375" s="10" t="s">
        <v>11673</v>
      </c>
      <c r="K4375" s="10" t="s">
        <v>381</v>
      </c>
      <c r="L4375" s="10" t="s">
        <v>382</v>
      </c>
      <c r="M4375" s="46" t="s">
        <v>293</v>
      </c>
      <c r="N4375" s="10" t="s">
        <v>294</v>
      </c>
      <c r="O4375" s="10" t="s">
        <v>294</v>
      </c>
      <c r="P4375" s="10" t="s">
        <v>295</v>
      </c>
      <c r="Q4375" s="10" t="s">
        <v>381</v>
      </c>
      <c r="R4375" s="10" t="s">
        <v>381</v>
      </c>
      <c r="S4375" s="10" t="s">
        <v>11674</v>
      </c>
      <c r="T4375" s="10" t="s">
        <v>381</v>
      </c>
      <c r="U4375" s="10" t="s">
        <v>703</v>
      </c>
      <c r="V4375" s="10" t="s">
        <v>381</v>
      </c>
      <c r="W4375" s="10">
        <v>3650</v>
      </c>
      <c r="X4375" s="10">
        <v>7300</v>
      </c>
      <c r="Y4375" s="10">
        <v>7300</v>
      </c>
      <c r="Z4375" s="47">
        <v>7300</v>
      </c>
      <c r="AA4375" s="10">
        <v>1</v>
      </c>
      <c r="AB4375" s="10">
        <v>1</v>
      </c>
      <c r="AC4375" s="10">
        <v>1</v>
      </c>
      <c r="AD4375" s="47">
        <v>1</v>
      </c>
      <c r="AE4375" s="10">
        <v>1000</v>
      </c>
      <c r="AF4375" s="10">
        <v>1000</v>
      </c>
      <c r="AG4375" s="10">
        <v>1000</v>
      </c>
      <c r="AH4375" s="47">
        <v>1000</v>
      </c>
      <c r="AI4375" s="10" t="s">
        <v>297</v>
      </c>
      <c r="AJ4375" s="10" t="s">
        <v>3507</v>
      </c>
      <c r="AK4375" s="10" t="s">
        <v>1775</v>
      </c>
      <c r="AL4375" s="10" t="s">
        <v>667</v>
      </c>
      <c r="AM4375" s="10" t="s">
        <v>3594</v>
      </c>
      <c r="AN4375" s="10" t="s">
        <v>300</v>
      </c>
      <c r="AO4375" s="10" t="s">
        <v>300</v>
      </c>
      <c r="AP4375" s="10">
        <v>4</v>
      </c>
      <c r="AQ4375" s="10">
        <v>10</v>
      </c>
      <c r="AR4375" s="10">
        <v>7</v>
      </c>
      <c r="AS4375" s="48">
        <v>7</v>
      </c>
      <c r="AT4375" s="49">
        <v>19.765000000000001</v>
      </c>
      <c r="AU4375" s="49">
        <v>53.534999999999997</v>
      </c>
      <c r="AV4375" s="49">
        <v>46.455359999999999</v>
      </c>
      <c r="AW4375" s="49">
        <v>22.653009999999998</v>
      </c>
      <c r="AX4375" s="49">
        <v>355</v>
      </c>
    </row>
    <row r="4376" spans="1:50" ht="14.25" customHeight="1" x14ac:dyDescent="0.55000000000000004">
      <c r="A4376" s="45">
        <v>1315089</v>
      </c>
      <c r="B4376" s="10" t="s">
        <v>377</v>
      </c>
      <c r="C4376" s="10" t="s">
        <v>16</v>
      </c>
      <c r="D4376" s="10" t="s">
        <v>9516</v>
      </c>
      <c r="F4376" s="10" t="s">
        <v>11441</v>
      </c>
      <c r="G4376" s="10" t="s">
        <v>57</v>
      </c>
      <c r="H4376" s="10" t="s">
        <v>11659</v>
      </c>
      <c r="I4376" s="10" t="s">
        <v>11675</v>
      </c>
      <c r="J4376" s="10" t="s">
        <v>11676</v>
      </c>
      <c r="K4376" s="10" t="s">
        <v>381</v>
      </c>
      <c r="L4376" s="10" t="s">
        <v>382</v>
      </c>
      <c r="M4376" s="46" t="s">
        <v>293</v>
      </c>
      <c r="N4376" s="10" t="s">
        <v>294</v>
      </c>
      <c r="O4376" s="10" t="s">
        <v>294</v>
      </c>
      <c r="P4376" s="10" t="s">
        <v>295</v>
      </c>
      <c r="Q4376" s="10"/>
      <c r="R4376" s="10"/>
      <c r="T4376" s="10" t="s">
        <v>381</v>
      </c>
      <c r="U4376" s="10" t="s">
        <v>703</v>
      </c>
      <c r="V4376" s="10" t="s">
        <v>381</v>
      </c>
      <c r="W4376" s="10">
        <v>365</v>
      </c>
      <c r="X4376" s="10">
        <v>1800</v>
      </c>
      <c r="Y4376" s="10">
        <v>1400</v>
      </c>
      <c r="Z4376" s="47">
        <v>1400</v>
      </c>
      <c r="AA4376" s="10">
        <v>1</v>
      </c>
      <c r="AB4376" s="10">
        <v>1</v>
      </c>
      <c r="AC4376" s="10">
        <v>1</v>
      </c>
      <c r="AD4376" s="47">
        <v>1</v>
      </c>
      <c r="AE4376" s="10">
        <v>1000</v>
      </c>
      <c r="AF4376" s="10">
        <v>1000</v>
      </c>
      <c r="AG4376" s="10">
        <v>1000</v>
      </c>
      <c r="AH4376" s="47">
        <v>1000</v>
      </c>
      <c r="AI4376" s="10" t="s">
        <v>297</v>
      </c>
      <c r="AJ4376" s="10" t="s">
        <v>3507</v>
      </c>
      <c r="AK4376" s="10" t="s">
        <v>1775</v>
      </c>
      <c r="AL4376" s="10" t="s">
        <v>667</v>
      </c>
      <c r="AM4376" s="10" t="s">
        <v>3594</v>
      </c>
      <c r="AN4376" s="10" t="s">
        <v>300</v>
      </c>
      <c r="AO4376" s="10" t="s">
        <v>300</v>
      </c>
      <c r="AP4376" s="10">
        <v>4</v>
      </c>
      <c r="AQ4376" s="10">
        <v>10</v>
      </c>
      <c r="AR4376" s="10">
        <v>7</v>
      </c>
      <c r="AS4376" s="48">
        <v>7</v>
      </c>
      <c r="AT4376" s="49">
        <v>22.405000000000001</v>
      </c>
      <c r="AU4376" s="49">
        <v>135.4667</v>
      </c>
      <c r="AV4376" s="49">
        <v>53.286960000000001</v>
      </c>
      <c r="AW4376" s="49">
        <v>27.41469</v>
      </c>
      <c r="AX4376" s="49">
        <v>379</v>
      </c>
    </row>
    <row r="4377" spans="1:50" ht="14.25" customHeight="1" x14ac:dyDescent="0.55000000000000004">
      <c r="A4377" s="45">
        <v>1315029</v>
      </c>
      <c r="B4377" s="10" t="s">
        <v>377</v>
      </c>
      <c r="C4377" s="10" t="s">
        <v>16</v>
      </c>
      <c r="D4377" s="10" t="s">
        <v>9516</v>
      </c>
      <c r="F4377" s="10" t="s">
        <v>11441</v>
      </c>
      <c r="G4377" s="10" t="s">
        <v>57</v>
      </c>
      <c r="H4377" s="10" t="s">
        <v>11659</v>
      </c>
      <c r="I4377" s="10" t="s">
        <v>11677</v>
      </c>
      <c r="J4377" s="10" t="s">
        <v>11678</v>
      </c>
      <c r="K4377" s="10" t="s">
        <v>381</v>
      </c>
      <c r="L4377" s="10" t="s">
        <v>382</v>
      </c>
      <c r="M4377" s="46" t="s">
        <v>293</v>
      </c>
      <c r="N4377" s="10" t="s">
        <v>294</v>
      </c>
      <c r="O4377" s="10" t="s">
        <v>294</v>
      </c>
      <c r="P4377" s="10" t="s">
        <v>295</v>
      </c>
      <c r="Q4377" s="10"/>
      <c r="R4377" s="10"/>
      <c r="T4377" s="10" t="s">
        <v>381</v>
      </c>
      <c r="U4377" s="10" t="s">
        <v>703</v>
      </c>
      <c r="V4377" s="10" t="s">
        <v>381</v>
      </c>
      <c r="W4377" s="10">
        <v>365</v>
      </c>
      <c r="X4377" s="10">
        <v>1800</v>
      </c>
      <c r="Y4377" s="10">
        <v>1400</v>
      </c>
      <c r="Z4377" s="47">
        <v>1400</v>
      </c>
      <c r="AA4377" s="10">
        <v>1</v>
      </c>
      <c r="AB4377" s="10">
        <v>1</v>
      </c>
      <c r="AC4377" s="10">
        <v>1</v>
      </c>
      <c r="AD4377" s="47">
        <v>1</v>
      </c>
      <c r="AE4377" s="10">
        <v>1000</v>
      </c>
      <c r="AF4377" s="10">
        <v>1000</v>
      </c>
      <c r="AG4377" s="10">
        <v>1000</v>
      </c>
      <c r="AH4377" s="47">
        <v>1000</v>
      </c>
      <c r="AI4377" s="10" t="s">
        <v>297</v>
      </c>
      <c r="AJ4377" s="10" t="s">
        <v>3507</v>
      </c>
      <c r="AK4377" s="10" t="s">
        <v>1775</v>
      </c>
      <c r="AL4377" s="10" t="s">
        <v>667</v>
      </c>
      <c r="AM4377" s="10" t="s">
        <v>667</v>
      </c>
      <c r="AN4377" s="10" t="s">
        <v>300</v>
      </c>
      <c r="AO4377" s="10" t="s">
        <v>300</v>
      </c>
      <c r="AP4377" s="10">
        <v>4</v>
      </c>
      <c r="AQ4377" s="10">
        <v>10</v>
      </c>
      <c r="AR4377" s="10">
        <v>7</v>
      </c>
      <c r="AS4377" s="48">
        <v>7</v>
      </c>
      <c r="AT4377" s="49">
        <v>41.660420000000002</v>
      </c>
      <c r="AU4377" s="49">
        <v>137.16669999999999</v>
      </c>
      <c r="AV4377" s="49">
        <v>51.773719999999997</v>
      </c>
      <c r="AW4377" s="49">
        <v>26.5943</v>
      </c>
      <c r="AX4377" s="49">
        <v>344</v>
      </c>
    </row>
    <row r="4378" spans="1:50" ht="14.25" customHeight="1" x14ac:dyDescent="0.55000000000000004">
      <c r="A4378" s="45">
        <v>1314934</v>
      </c>
      <c r="B4378" s="10" t="s">
        <v>377</v>
      </c>
      <c r="C4378" s="10" t="s">
        <v>16</v>
      </c>
      <c r="D4378" s="10" t="s">
        <v>9516</v>
      </c>
      <c r="F4378" s="10" t="s">
        <v>11441</v>
      </c>
      <c r="G4378" s="10" t="s">
        <v>57</v>
      </c>
      <c r="H4378" s="10" t="s">
        <v>11659</v>
      </c>
      <c r="I4378" s="10" t="s">
        <v>11679</v>
      </c>
      <c r="J4378" s="10" t="s">
        <v>11680</v>
      </c>
      <c r="K4378" s="10" t="s">
        <v>381</v>
      </c>
      <c r="L4378" s="10" t="s">
        <v>382</v>
      </c>
      <c r="M4378" s="46" t="s">
        <v>293</v>
      </c>
      <c r="N4378" s="10" t="s">
        <v>294</v>
      </c>
      <c r="O4378" s="10" t="s">
        <v>294</v>
      </c>
      <c r="P4378" s="10" t="s">
        <v>295</v>
      </c>
      <c r="Q4378" s="10"/>
      <c r="R4378" s="10"/>
      <c r="T4378" s="10" t="s">
        <v>381</v>
      </c>
      <c r="U4378" s="10" t="s">
        <v>703</v>
      </c>
      <c r="V4378" s="10" t="s">
        <v>381</v>
      </c>
      <c r="W4378" s="10">
        <v>365</v>
      </c>
      <c r="X4378" s="10">
        <v>1800</v>
      </c>
      <c r="Y4378" s="10">
        <v>1400</v>
      </c>
      <c r="Z4378" s="47">
        <v>1400</v>
      </c>
      <c r="AA4378" s="10">
        <v>1</v>
      </c>
      <c r="AB4378" s="10">
        <v>1</v>
      </c>
      <c r="AC4378" s="10">
        <v>1</v>
      </c>
      <c r="AD4378" s="47">
        <v>1</v>
      </c>
      <c r="AE4378" s="10">
        <v>1000</v>
      </c>
      <c r="AF4378" s="10">
        <v>1000</v>
      </c>
      <c r="AG4378" s="10">
        <v>1000</v>
      </c>
      <c r="AH4378" s="47">
        <v>1000</v>
      </c>
      <c r="AI4378" s="10" t="s">
        <v>297</v>
      </c>
      <c r="AJ4378" s="10" t="s">
        <v>3507</v>
      </c>
      <c r="AK4378" s="10" t="s">
        <v>1775</v>
      </c>
      <c r="AL4378" s="10" t="s">
        <v>667</v>
      </c>
      <c r="AM4378" s="10" t="s">
        <v>667</v>
      </c>
      <c r="AN4378" s="10" t="s">
        <v>300</v>
      </c>
      <c r="AO4378" s="10" t="s">
        <v>300</v>
      </c>
      <c r="AP4378" s="10">
        <v>4</v>
      </c>
      <c r="AQ4378" s="10">
        <v>10</v>
      </c>
      <c r="AR4378" s="10">
        <v>7</v>
      </c>
      <c r="AS4378" s="48">
        <v>7</v>
      </c>
      <c r="AT4378" s="49">
        <v>27.897500000000001</v>
      </c>
      <c r="AU4378" s="49">
        <v>112.685</v>
      </c>
      <c r="AV4378" s="49">
        <v>52.400799999999997</v>
      </c>
      <c r="AW4378" s="49">
        <v>26.502199999999998</v>
      </c>
      <c r="AX4378" s="49">
        <v>74</v>
      </c>
    </row>
    <row r="4379" spans="1:50" ht="14.25" customHeight="1" x14ac:dyDescent="0.55000000000000004">
      <c r="A4379" s="45">
        <v>1326611</v>
      </c>
      <c r="B4379" s="10" t="s">
        <v>284</v>
      </c>
      <c r="C4379" s="10" t="s">
        <v>16</v>
      </c>
      <c r="D4379" s="10" t="s">
        <v>9516</v>
      </c>
      <c r="F4379" s="10" t="s">
        <v>11441</v>
      </c>
      <c r="G4379" s="10" t="s">
        <v>57</v>
      </c>
      <c r="H4379" s="10" t="s">
        <v>11681</v>
      </c>
      <c r="I4379" s="10" t="s">
        <v>11682</v>
      </c>
      <c r="J4379" s="10" t="s">
        <v>11683</v>
      </c>
      <c r="K4379" s="10" t="s">
        <v>291</v>
      </c>
      <c r="L4379" s="10" t="s">
        <v>292</v>
      </c>
      <c r="M4379" s="46" t="s">
        <v>293</v>
      </c>
      <c r="N4379" s="10" t="s">
        <v>294</v>
      </c>
      <c r="O4379" s="10" t="s">
        <v>294</v>
      </c>
      <c r="P4379" s="10" t="s">
        <v>295</v>
      </c>
      <c r="Q4379" s="10"/>
      <c r="R4379" s="10"/>
      <c r="T4379" s="10" t="s">
        <v>381</v>
      </c>
      <c r="U4379" s="10"/>
      <c r="V4379" s="10" t="s">
        <v>381</v>
      </c>
      <c r="Z4379" s="47"/>
      <c r="AD4379" s="47"/>
      <c r="AH4379" s="47"/>
      <c r="AI4379" s="10"/>
      <c r="AJ4379" s="10" t="s">
        <v>3507</v>
      </c>
      <c r="AK4379" s="10" t="s">
        <v>1775</v>
      </c>
      <c r="AL4379" s="10"/>
      <c r="AM4379" s="10"/>
      <c r="AN4379" s="10"/>
      <c r="AO4379" s="10"/>
      <c r="AS4379" s="48"/>
      <c r="AT4379" s="49">
        <v>3.93</v>
      </c>
      <c r="AU4379" s="49">
        <v>11.061669999999999</v>
      </c>
      <c r="AV4379" s="49">
        <v>43.274560000000001</v>
      </c>
      <c r="AW4379" s="49">
        <v>20.512460000000001</v>
      </c>
      <c r="AX4379" s="49">
        <v>13</v>
      </c>
    </row>
    <row r="4380" spans="1:50" ht="14.25" customHeight="1" x14ac:dyDescent="0.55000000000000004">
      <c r="A4380" s="45">
        <v>1326574</v>
      </c>
      <c r="B4380" s="10" t="s">
        <v>284</v>
      </c>
      <c r="C4380" s="10" t="s">
        <v>16</v>
      </c>
      <c r="D4380" s="10" t="s">
        <v>9516</v>
      </c>
      <c r="F4380" s="10" t="s">
        <v>11441</v>
      </c>
      <c r="G4380" s="10" t="s">
        <v>57</v>
      </c>
      <c r="H4380" s="10" t="s">
        <v>11681</v>
      </c>
      <c r="I4380" s="10" t="s">
        <v>11684</v>
      </c>
      <c r="J4380" s="10" t="s">
        <v>11685</v>
      </c>
      <c r="K4380" s="10" t="s">
        <v>291</v>
      </c>
      <c r="L4380" s="10" t="s">
        <v>292</v>
      </c>
      <c r="M4380" s="46"/>
      <c r="N4380" s="10" t="s">
        <v>294</v>
      </c>
      <c r="O4380" s="10" t="s">
        <v>294</v>
      </c>
      <c r="P4380" s="10" t="s">
        <v>295</v>
      </c>
      <c r="Q4380" s="10"/>
      <c r="R4380" s="10"/>
      <c r="T4380" s="10" t="s">
        <v>381</v>
      </c>
      <c r="U4380" s="10"/>
      <c r="V4380" s="10" t="s">
        <v>381</v>
      </c>
      <c r="Z4380" s="47"/>
      <c r="AD4380" s="47"/>
      <c r="AH4380" s="47"/>
      <c r="AI4380" s="10"/>
      <c r="AJ4380" s="10" t="s">
        <v>3507</v>
      </c>
      <c r="AK4380" s="10" t="s">
        <v>1775</v>
      </c>
      <c r="AL4380" s="10"/>
      <c r="AM4380" s="10"/>
      <c r="AN4380" s="10"/>
      <c r="AO4380" s="10"/>
      <c r="AS4380" s="48"/>
      <c r="AT4380" s="50"/>
      <c r="AU4380" s="50"/>
      <c r="AV4380" s="50"/>
      <c r="AW4380" s="50"/>
      <c r="AX4380" s="49">
        <v>1</v>
      </c>
    </row>
    <row r="4381" spans="1:50" ht="14.25" customHeight="1" x14ac:dyDescent="0.55000000000000004">
      <c r="A4381" s="45">
        <v>1326653</v>
      </c>
      <c r="B4381" s="10" t="s">
        <v>284</v>
      </c>
      <c r="C4381" s="10" t="s">
        <v>16</v>
      </c>
      <c r="D4381" s="10" t="s">
        <v>9516</v>
      </c>
      <c r="F4381" s="10" t="s">
        <v>11441</v>
      </c>
      <c r="G4381" s="10" t="s">
        <v>57</v>
      </c>
      <c r="H4381" s="10" t="s">
        <v>11686</v>
      </c>
      <c r="I4381" s="10" t="s">
        <v>11687</v>
      </c>
      <c r="J4381" s="10" t="s">
        <v>11688</v>
      </c>
      <c r="K4381" s="10" t="s">
        <v>291</v>
      </c>
      <c r="L4381" s="10" t="s">
        <v>292</v>
      </c>
      <c r="M4381" s="46"/>
      <c r="N4381" s="10" t="s">
        <v>294</v>
      </c>
      <c r="O4381" s="10" t="s">
        <v>294</v>
      </c>
      <c r="P4381" s="10" t="s">
        <v>295</v>
      </c>
      <c r="Q4381" s="10"/>
      <c r="R4381" s="10"/>
      <c r="T4381" s="10" t="s">
        <v>381</v>
      </c>
      <c r="U4381" s="10"/>
      <c r="V4381" s="10" t="s">
        <v>381</v>
      </c>
      <c r="Z4381" s="47"/>
      <c r="AD4381" s="47"/>
      <c r="AH4381" s="47"/>
      <c r="AI4381" s="10"/>
      <c r="AJ4381" s="10" t="s">
        <v>3507</v>
      </c>
      <c r="AK4381" s="10" t="s">
        <v>1775</v>
      </c>
      <c r="AL4381" s="10"/>
      <c r="AM4381" s="10"/>
      <c r="AN4381" s="10"/>
      <c r="AO4381" s="10"/>
      <c r="AS4381" s="48"/>
      <c r="AT4381" s="50"/>
      <c r="AU4381" s="50"/>
      <c r="AV4381" s="50"/>
      <c r="AW4381" s="50"/>
      <c r="AX4381" s="49">
        <v>1</v>
      </c>
    </row>
    <row r="4382" spans="1:50" ht="14.25" customHeight="1" x14ac:dyDescent="0.55000000000000004">
      <c r="A4382" s="45">
        <v>1326693</v>
      </c>
      <c r="B4382" s="10" t="s">
        <v>284</v>
      </c>
      <c r="C4382" s="10" t="s">
        <v>16</v>
      </c>
      <c r="D4382" s="10" t="s">
        <v>9516</v>
      </c>
      <c r="F4382" s="10" t="s">
        <v>11441</v>
      </c>
      <c r="G4382" s="10" t="s">
        <v>57</v>
      </c>
      <c r="H4382" s="10" t="s">
        <v>11686</v>
      </c>
      <c r="I4382" s="10" t="s">
        <v>11689</v>
      </c>
      <c r="J4382" s="10" t="s">
        <v>11690</v>
      </c>
      <c r="K4382" s="10" t="s">
        <v>291</v>
      </c>
      <c r="L4382" s="10" t="s">
        <v>292</v>
      </c>
      <c r="M4382" s="46" t="s">
        <v>6113</v>
      </c>
      <c r="N4382" s="10" t="s">
        <v>294</v>
      </c>
      <c r="O4382" s="10" t="s">
        <v>294</v>
      </c>
      <c r="P4382" s="10" t="s">
        <v>295</v>
      </c>
      <c r="Q4382" s="10"/>
      <c r="R4382" s="10"/>
      <c r="T4382" s="10" t="s">
        <v>381</v>
      </c>
      <c r="U4382" s="10"/>
      <c r="V4382" s="10" t="s">
        <v>381</v>
      </c>
      <c r="Z4382" s="47"/>
      <c r="AD4382" s="47"/>
      <c r="AH4382" s="47"/>
      <c r="AI4382" s="10"/>
      <c r="AJ4382" s="10" t="s">
        <v>3507</v>
      </c>
      <c r="AK4382" s="10" t="s">
        <v>1775</v>
      </c>
      <c r="AL4382" s="10"/>
      <c r="AM4382" s="10" t="s">
        <v>299</v>
      </c>
      <c r="AN4382" s="10"/>
      <c r="AO4382" s="10"/>
      <c r="AS4382" s="48"/>
      <c r="AT4382" s="49">
        <v>25.337499999999999</v>
      </c>
      <c r="AU4382" s="49">
        <v>351.3467</v>
      </c>
      <c r="AV4382" s="49">
        <v>9.8728800000000003</v>
      </c>
      <c r="AW4382" s="49">
        <v>9.6496270000000006</v>
      </c>
      <c r="AX4382" s="49">
        <v>14</v>
      </c>
    </row>
    <row r="4383" spans="1:50" ht="14.25" customHeight="1" x14ac:dyDescent="0.55000000000000004">
      <c r="A4383" s="45">
        <v>1326680</v>
      </c>
      <c r="B4383" s="10" t="s">
        <v>284</v>
      </c>
      <c r="C4383" s="10" t="s">
        <v>16</v>
      </c>
      <c r="D4383" s="10" t="s">
        <v>9516</v>
      </c>
      <c r="F4383" s="10" t="s">
        <v>11441</v>
      </c>
      <c r="G4383" s="10" t="s">
        <v>57</v>
      </c>
      <c r="H4383" s="10" t="s">
        <v>11686</v>
      </c>
      <c r="I4383" s="10" t="s">
        <v>11691</v>
      </c>
      <c r="J4383" s="10" t="s">
        <v>11692</v>
      </c>
      <c r="K4383" s="10" t="s">
        <v>291</v>
      </c>
      <c r="L4383" s="10" t="s">
        <v>292</v>
      </c>
      <c r="M4383" s="46" t="s">
        <v>1081</v>
      </c>
      <c r="N4383" s="10" t="s">
        <v>294</v>
      </c>
      <c r="O4383" s="10" t="s">
        <v>294</v>
      </c>
      <c r="P4383" s="10" t="s">
        <v>295</v>
      </c>
      <c r="Q4383" s="10"/>
      <c r="R4383" s="10"/>
      <c r="T4383" s="10" t="s">
        <v>381</v>
      </c>
      <c r="U4383" s="10"/>
      <c r="V4383" s="10" t="s">
        <v>381</v>
      </c>
      <c r="Z4383" s="47"/>
      <c r="AD4383" s="47"/>
      <c r="AH4383" s="47"/>
      <c r="AI4383" s="10"/>
      <c r="AJ4383" s="10" t="s">
        <v>3507</v>
      </c>
      <c r="AK4383" s="10" t="s">
        <v>1775</v>
      </c>
      <c r="AL4383" s="10"/>
      <c r="AM4383" s="10"/>
      <c r="AN4383" s="10"/>
      <c r="AO4383" s="10"/>
      <c r="AS4383" s="48"/>
      <c r="AT4383" s="49">
        <v>27.3125</v>
      </c>
      <c r="AU4383" s="49">
        <v>68.279169999999993</v>
      </c>
      <c r="AV4383" s="49">
        <v>40.202800000000003</v>
      </c>
      <c r="AW4383" s="49">
        <v>28.564160000000001</v>
      </c>
      <c r="AX4383" s="49">
        <v>171</v>
      </c>
    </row>
    <row r="4384" spans="1:50" ht="14.25" customHeight="1" x14ac:dyDescent="0.55000000000000004">
      <c r="A4384" s="45">
        <v>1326651</v>
      </c>
      <c r="B4384" s="10" t="s">
        <v>313</v>
      </c>
      <c r="C4384" s="10" t="s">
        <v>16</v>
      </c>
      <c r="D4384" s="10" t="s">
        <v>9516</v>
      </c>
      <c r="F4384" s="10" t="s">
        <v>11441</v>
      </c>
      <c r="G4384" s="10" t="s">
        <v>57</v>
      </c>
      <c r="H4384" s="10" t="s">
        <v>11686</v>
      </c>
      <c r="I4384" s="10" t="s">
        <v>11693</v>
      </c>
      <c r="J4384" s="10" t="s">
        <v>11694</v>
      </c>
      <c r="K4384" s="10" t="s">
        <v>291</v>
      </c>
      <c r="L4384" s="10" t="s">
        <v>316</v>
      </c>
      <c r="M4384" s="46" t="s">
        <v>960</v>
      </c>
      <c r="N4384" s="10" t="s">
        <v>294</v>
      </c>
      <c r="O4384" s="10" t="s">
        <v>294</v>
      </c>
      <c r="P4384" s="10" t="s">
        <v>295</v>
      </c>
      <c r="Q4384" s="10"/>
      <c r="R4384" s="10"/>
      <c r="T4384" s="10" t="s">
        <v>381</v>
      </c>
      <c r="U4384" s="10"/>
      <c r="V4384" s="10" t="s">
        <v>381</v>
      </c>
      <c r="Z4384" s="47"/>
      <c r="AD4384" s="47"/>
      <c r="AH4384" s="47"/>
      <c r="AI4384" s="10"/>
      <c r="AJ4384" s="10" t="s">
        <v>3507</v>
      </c>
      <c r="AK4384" s="10" t="s">
        <v>1775</v>
      </c>
      <c r="AL4384" s="10"/>
      <c r="AM4384" s="10"/>
      <c r="AN4384" s="10"/>
      <c r="AO4384" s="10"/>
      <c r="AP4384" s="10">
        <v>11.66</v>
      </c>
      <c r="AQ4384" s="10">
        <v>12.72</v>
      </c>
      <c r="AR4384" s="10">
        <v>12.2</v>
      </c>
      <c r="AS4384" s="48">
        <v>12.2</v>
      </c>
      <c r="AT4384" s="50"/>
      <c r="AU4384" s="50"/>
      <c r="AV4384" s="50"/>
      <c r="AW4384" s="50"/>
      <c r="AX4384" s="49">
        <v>1</v>
      </c>
    </row>
    <row r="4385" spans="1:50" ht="14.25" customHeight="1" x14ac:dyDescent="0.55000000000000004">
      <c r="A4385" s="45">
        <v>1326617</v>
      </c>
      <c r="B4385" s="10" t="s">
        <v>284</v>
      </c>
      <c r="C4385" s="10" t="s">
        <v>16</v>
      </c>
      <c r="D4385" s="10" t="s">
        <v>9516</v>
      </c>
      <c r="F4385" s="10" t="s">
        <v>11441</v>
      </c>
      <c r="G4385" s="10" t="s">
        <v>57</v>
      </c>
      <c r="H4385" s="10" t="s">
        <v>11686</v>
      </c>
      <c r="I4385" s="10" t="s">
        <v>11695</v>
      </c>
      <c r="J4385" s="10" t="s">
        <v>11696</v>
      </c>
      <c r="K4385" s="10" t="s">
        <v>291</v>
      </c>
      <c r="L4385" s="10" t="s">
        <v>292</v>
      </c>
      <c r="M4385" s="46" t="s">
        <v>570</v>
      </c>
      <c r="N4385" s="10" t="s">
        <v>294</v>
      </c>
      <c r="O4385" s="10" t="s">
        <v>294</v>
      </c>
      <c r="P4385" s="10" t="s">
        <v>295</v>
      </c>
      <c r="Q4385" s="10"/>
      <c r="R4385" s="10"/>
      <c r="T4385" s="10" t="s">
        <v>381</v>
      </c>
      <c r="U4385" s="10"/>
      <c r="V4385" s="10" t="s">
        <v>381</v>
      </c>
      <c r="Z4385" s="47"/>
      <c r="AD4385" s="47"/>
      <c r="AH4385" s="47"/>
      <c r="AI4385" s="10"/>
      <c r="AJ4385" s="10" t="s">
        <v>3507</v>
      </c>
      <c r="AK4385" s="10" t="s">
        <v>1775</v>
      </c>
      <c r="AL4385" s="10"/>
      <c r="AM4385" s="10"/>
      <c r="AN4385" s="10"/>
      <c r="AO4385" s="10"/>
      <c r="AS4385" s="48"/>
      <c r="AT4385" s="49">
        <v>36.512079999999997</v>
      </c>
      <c r="AU4385" s="49">
        <v>50.342919999999999</v>
      </c>
      <c r="AV4385" s="49">
        <v>23.576720000000002</v>
      </c>
      <c r="AW4385" s="49">
        <v>35.109299999999998</v>
      </c>
      <c r="AX4385" s="49">
        <v>18</v>
      </c>
    </row>
    <row r="4386" spans="1:50" ht="14.25" customHeight="1" x14ac:dyDescent="0.55000000000000004">
      <c r="A4386" s="45">
        <v>1326795</v>
      </c>
      <c r="B4386" s="10" t="s">
        <v>284</v>
      </c>
      <c r="C4386" s="10" t="s">
        <v>16</v>
      </c>
      <c r="D4386" s="10" t="s">
        <v>9516</v>
      </c>
      <c r="F4386" s="10" t="s">
        <v>11441</v>
      </c>
      <c r="G4386" s="10" t="s">
        <v>57</v>
      </c>
      <c r="H4386" s="10" t="s">
        <v>11686</v>
      </c>
      <c r="I4386" s="10" t="s">
        <v>11697</v>
      </c>
      <c r="J4386" s="10" t="s">
        <v>11698</v>
      </c>
      <c r="K4386" s="10" t="s">
        <v>291</v>
      </c>
      <c r="L4386" s="10" t="s">
        <v>292</v>
      </c>
      <c r="M4386" s="46" t="s">
        <v>3677</v>
      </c>
      <c r="N4386" s="10" t="s">
        <v>294</v>
      </c>
      <c r="O4386" s="10" t="s">
        <v>294</v>
      </c>
      <c r="P4386" s="10" t="s">
        <v>295</v>
      </c>
      <c r="Q4386" s="10"/>
      <c r="R4386" s="10"/>
      <c r="T4386" s="10" t="s">
        <v>381</v>
      </c>
      <c r="U4386" s="10"/>
      <c r="V4386" s="10" t="s">
        <v>381</v>
      </c>
      <c r="Z4386" s="47"/>
      <c r="AD4386" s="47"/>
      <c r="AH4386" s="47"/>
      <c r="AI4386" s="10"/>
      <c r="AJ4386" s="10" t="s">
        <v>3507</v>
      </c>
      <c r="AK4386" s="10" t="s">
        <v>1775</v>
      </c>
      <c r="AL4386" s="10"/>
      <c r="AM4386" s="10"/>
      <c r="AN4386" s="10"/>
      <c r="AO4386" s="10"/>
      <c r="AS4386" s="48"/>
      <c r="AT4386" s="49">
        <v>56.081249999999997</v>
      </c>
      <c r="AU4386" s="49">
        <v>56.061250000000001</v>
      </c>
      <c r="AV4386" s="49">
        <v>26.018920000000001</v>
      </c>
      <c r="AW4386" s="49">
        <v>23.836390000000002</v>
      </c>
      <c r="AX4386" s="49">
        <v>40</v>
      </c>
    </row>
    <row r="4387" spans="1:50" ht="14.25" customHeight="1" x14ac:dyDescent="0.55000000000000004">
      <c r="A4387" s="45">
        <v>1326634</v>
      </c>
      <c r="B4387" s="10" t="s">
        <v>313</v>
      </c>
      <c r="C4387" s="10" t="s">
        <v>16</v>
      </c>
      <c r="D4387" s="10" t="s">
        <v>9516</v>
      </c>
      <c r="F4387" s="10" t="s">
        <v>11441</v>
      </c>
      <c r="G4387" s="10" t="s">
        <v>57</v>
      </c>
      <c r="H4387" s="10" t="s">
        <v>11686</v>
      </c>
      <c r="I4387" s="10" t="s">
        <v>11699</v>
      </c>
      <c r="J4387" s="10" t="s">
        <v>11700</v>
      </c>
      <c r="K4387" s="10" t="s">
        <v>291</v>
      </c>
      <c r="L4387" s="10" t="s">
        <v>316</v>
      </c>
      <c r="M4387" s="46" t="s">
        <v>2598</v>
      </c>
      <c r="N4387" s="10" t="s">
        <v>294</v>
      </c>
      <c r="O4387" s="10" t="s">
        <v>294</v>
      </c>
      <c r="P4387" s="10" t="s">
        <v>295</v>
      </c>
      <c r="Q4387" s="10"/>
      <c r="R4387" s="10"/>
      <c r="T4387" s="10" t="s">
        <v>381</v>
      </c>
      <c r="U4387" s="10"/>
      <c r="V4387" s="10" t="s">
        <v>381</v>
      </c>
      <c r="Z4387" s="47"/>
      <c r="AD4387" s="47"/>
      <c r="AH4387" s="47"/>
      <c r="AI4387" s="10"/>
      <c r="AJ4387" s="10" t="s">
        <v>3507</v>
      </c>
      <c r="AK4387" s="10" t="s">
        <v>1775</v>
      </c>
      <c r="AL4387" s="10"/>
      <c r="AM4387" s="10" t="s">
        <v>11499</v>
      </c>
      <c r="AN4387" s="10"/>
      <c r="AO4387" s="10"/>
      <c r="AP4387" s="10">
        <v>14.84</v>
      </c>
      <c r="AQ4387" s="10">
        <v>14.84</v>
      </c>
      <c r="AR4387" s="10">
        <v>14.84</v>
      </c>
      <c r="AS4387" s="48">
        <v>14.84</v>
      </c>
      <c r="AT4387" s="49">
        <v>46.29833</v>
      </c>
      <c r="AU4387" s="49">
        <v>64.540000000000006</v>
      </c>
      <c r="AV4387" s="49">
        <v>41.659520000000001</v>
      </c>
      <c r="AW4387" s="49">
        <v>42.907980000000002</v>
      </c>
      <c r="AX4387" s="49">
        <v>173</v>
      </c>
    </row>
    <row r="4388" spans="1:50" ht="14.25" customHeight="1" x14ac:dyDescent="0.55000000000000004">
      <c r="A4388" s="45">
        <v>1326756</v>
      </c>
      <c r="B4388" s="10" t="s">
        <v>284</v>
      </c>
      <c r="C4388" s="10" t="s">
        <v>16</v>
      </c>
      <c r="D4388" s="10" t="s">
        <v>9516</v>
      </c>
      <c r="F4388" s="10" t="s">
        <v>11441</v>
      </c>
      <c r="G4388" s="10" t="s">
        <v>57</v>
      </c>
      <c r="H4388" s="10" t="s">
        <v>11686</v>
      </c>
      <c r="I4388" s="10" t="s">
        <v>11701</v>
      </c>
      <c r="J4388" s="10" t="s">
        <v>11702</v>
      </c>
      <c r="K4388" s="10" t="s">
        <v>291</v>
      </c>
      <c r="L4388" s="10" t="s">
        <v>292</v>
      </c>
      <c r="M4388" s="46" t="s">
        <v>570</v>
      </c>
      <c r="N4388" s="10" t="s">
        <v>294</v>
      </c>
      <c r="O4388" s="10" t="s">
        <v>294</v>
      </c>
      <c r="P4388" s="10" t="s">
        <v>295</v>
      </c>
      <c r="Q4388" s="10"/>
      <c r="R4388" s="10"/>
      <c r="T4388" s="10" t="s">
        <v>381</v>
      </c>
      <c r="U4388" s="10"/>
      <c r="V4388" s="10" t="s">
        <v>381</v>
      </c>
      <c r="Z4388" s="47"/>
      <c r="AD4388" s="47"/>
      <c r="AH4388" s="47"/>
      <c r="AI4388" s="10"/>
      <c r="AJ4388" s="10" t="s">
        <v>3507</v>
      </c>
      <c r="AK4388" s="10" t="s">
        <v>1775</v>
      </c>
      <c r="AL4388" s="10"/>
      <c r="AM4388" s="10"/>
      <c r="AN4388" s="10"/>
      <c r="AO4388" s="10"/>
      <c r="AS4388" s="48"/>
      <c r="AT4388" s="49">
        <v>42.445</v>
      </c>
      <c r="AU4388" s="49">
        <v>62.707500000000003</v>
      </c>
      <c r="AV4388" s="49">
        <v>33.586120000000001</v>
      </c>
      <c r="AW4388" s="49">
        <v>39.765929999999997</v>
      </c>
      <c r="AX4388" s="49">
        <v>48</v>
      </c>
    </row>
    <row r="4389" spans="1:50" ht="14.25" customHeight="1" x14ac:dyDescent="0.55000000000000004">
      <c r="A4389" s="45">
        <v>1326767</v>
      </c>
      <c r="B4389" s="10" t="s">
        <v>284</v>
      </c>
      <c r="C4389" s="10" t="s">
        <v>16</v>
      </c>
      <c r="D4389" s="10" t="s">
        <v>9516</v>
      </c>
      <c r="F4389" s="10" t="s">
        <v>11441</v>
      </c>
      <c r="G4389" s="10" t="s">
        <v>57</v>
      </c>
      <c r="H4389" s="10" t="s">
        <v>11686</v>
      </c>
      <c r="I4389" s="10" t="s">
        <v>11703</v>
      </c>
      <c r="J4389" s="10" t="s">
        <v>11704</v>
      </c>
      <c r="K4389" s="10" t="s">
        <v>291</v>
      </c>
      <c r="L4389" s="10" t="s">
        <v>292</v>
      </c>
      <c r="M4389" s="46" t="s">
        <v>1085</v>
      </c>
      <c r="N4389" s="10" t="s">
        <v>294</v>
      </c>
      <c r="O4389" s="10" t="s">
        <v>294</v>
      </c>
      <c r="P4389" s="10" t="s">
        <v>295</v>
      </c>
      <c r="Q4389" s="10"/>
      <c r="R4389" s="10"/>
      <c r="T4389" s="10" t="s">
        <v>381</v>
      </c>
      <c r="U4389" s="10"/>
      <c r="V4389" s="10" t="s">
        <v>381</v>
      </c>
      <c r="Z4389" s="47"/>
      <c r="AD4389" s="47"/>
      <c r="AH4389" s="47"/>
      <c r="AI4389" s="10"/>
      <c r="AJ4389" s="10" t="s">
        <v>3507</v>
      </c>
      <c r="AK4389" s="10" t="s">
        <v>1775</v>
      </c>
      <c r="AL4389" s="10"/>
      <c r="AM4389" s="10"/>
      <c r="AN4389" s="10"/>
      <c r="AO4389" s="10"/>
      <c r="AS4389" s="48"/>
      <c r="AT4389" s="49">
        <v>6.375</v>
      </c>
      <c r="AU4389" s="49">
        <v>4.5</v>
      </c>
      <c r="AV4389" s="49">
        <v>26.864000000000001</v>
      </c>
      <c r="AW4389" s="49">
        <v>39.822000000000003</v>
      </c>
      <c r="AX4389" s="49">
        <v>4</v>
      </c>
    </row>
    <row r="4390" spans="1:50" ht="14.25" customHeight="1" x14ac:dyDescent="0.55000000000000004">
      <c r="A4390" s="45">
        <v>1326764</v>
      </c>
      <c r="B4390" s="10" t="s">
        <v>284</v>
      </c>
      <c r="C4390" s="10" t="s">
        <v>16</v>
      </c>
      <c r="D4390" s="10" t="s">
        <v>9516</v>
      </c>
      <c r="F4390" s="10" t="s">
        <v>11441</v>
      </c>
      <c r="G4390" s="10" t="s">
        <v>57</v>
      </c>
      <c r="H4390" s="10" t="s">
        <v>11686</v>
      </c>
      <c r="I4390" s="10" t="s">
        <v>11705</v>
      </c>
      <c r="J4390" s="10" t="s">
        <v>11706</v>
      </c>
      <c r="K4390" s="10" t="s">
        <v>291</v>
      </c>
      <c r="L4390" s="10" t="s">
        <v>292</v>
      </c>
      <c r="M4390" s="46" t="s">
        <v>3677</v>
      </c>
      <c r="N4390" s="10" t="s">
        <v>294</v>
      </c>
      <c r="O4390" s="10" t="s">
        <v>294</v>
      </c>
      <c r="P4390" s="10" t="s">
        <v>295</v>
      </c>
      <c r="Q4390" s="10"/>
      <c r="R4390" s="10"/>
      <c r="T4390" s="10" t="s">
        <v>381</v>
      </c>
      <c r="U4390" s="10"/>
      <c r="V4390" s="10" t="s">
        <v>381</v>
      </c>
      <c r="Z4390" s="47"/>
      <c r="AD4390" s="47"/>
      <c r="AH4390" s="47"/>
      <c r="AI4390" s="10"/>
      <c r="AJ4390" s="10" t="s">
        <v>3507</v>
      </c>
      <c r="AK4390" s="10" t="s">
        <v>1775</v>
      </c>
      <c r="AL4390" s="10"/>
      <c r="AM4390" s="10"/>
      <c r="AN4390" s="10"/>
      <c r="AO4390" s="10"/>
      <c r="AP4390" s="10">
        <v>2.76</v>
      </c>
      <c r="AQ4390" s="10">
        <v>3.57</v>
      </c>
      <c r="AR4390" s="10">
        <v>3.16</v>
      </c>
      <c r="AS4390" s="48">
        <v>3.16</v>
      </c>
      <c r="AT4390" s="49">
        <v>45.733330000000002</v>
      </c>
      <c r="AU4390" s="49">
        <v>49.208329999999997</v>
      </c>
      <c r="AV4390" s="49">
        <v>27.410399999999999</v>
      </c>
      <c r="AW4390" s="49">
        <v>28.281759999999998</v>
      </c>
      <c r="AX4390" s="49">
        <v>61</v>
      </c>
    </row>
    <row r="4391" spans="1:50" ht="14.25" customHeight="1" x14ac:dyDescent="0.55000000000000004">
      <c r="A4391" s="45">
        <v>1326047</v>
      </c>
      <c r="B4391" s="10" t="s">
        <v>313</v>
      </c>
      <c r="C4391" s="10" t="s">
        <v>16</v>
      </c>
      <c r="D4391" s="10" t="s">
        <v>9516</v>
      </c>
      <c r="F4391" s="10" t="s">
        <v>11441</v>
      </c>
      <c r="G4391" s="10" t="s">
        <v>57</v>
      </c>
      <c r="H4391" s="10" t="s">
        <v>11707</v>
      </c>
      <c r="I4391" s="10" t="s">
        <v>11708</v>
      </c>
      <c r="J4391" s="10" t="s">
        <v>11709</v>
      </c>
      <c r="K4391" s="10" t="s">
        <v>291</v>
      </c>
      <c r="L4391" s="10" t="s">
        <v>316</v>
      </c>
      <c r="M4391" s="46" t="s">
        <v>506</v>
      </c>
      <c r="N4391" s="10" t="s">
        <v>294</v>
      </c>
      <c r="O4391" s="10" t="s">
        <v>294</v>
      </c>
      <c r="P4391" s="10" t="s">
        <v>295</v>
      </c>
      <c r="Q4391" s="10"/>
      <c r="R4391" s="10"/>
      <c r="T4391" s="10" t="s">
        <v>381</v>
      </c>
      <c r="U4391" s="10"/>
      <c r="V4391" s="10" t="s">
        <v>381</v>
      </c>
      <c r="Z4391" s="47"/>
      <c r="AD4391" s="47"/>
      <c r="AH4391" s="47"/>
      <c r="AI4391" s="10"/>
      <c r="AJ4391" s="10" t="s">
        <v>3507</v>
      </c>
      <c r="AK4391" s="10" t="s">
        <v>1775</v>
      </c>
      <c r="AL4391" s="10"/>
      <c r="AM4391" s="10" t="s">
        <v>3586</v>
      </c>
      <c r="AN4391" s="10"/>
      <c r="AO4391" s="10"/>
      <c r="AS4391" s="48"/>
      <c r="AT4391" s="50"/>
      <c r="AU4391" s="50"/>
      <c r="AV4391" s="50"/>
      <c r="AW4391" s="50"/>
      <c r="AX4391" s="49">
        <v>1</v>
      </c>
    </row>
    <row r="4392" spans="1:50" ht="14.25" customHeight="1" x14ac:dyDescent="0.55000000000000004">
      <c r="A4392" s="45">
        <v>7960636</v>
      </c>
      <c r="B4392" s="10" t="s">
        <v>284</v>
      </c>
      <c r="C4392" s="10" t="s">
        <v>16</v>
      </c>
      <c r="D4392" s="10" t="s">
        <v>9516</v>
      </c>
      <c r="F4392" s="10" t="s">
        <v>11441</v>
      </c>
      <c r="G4392" s="10" t="s">
        <v>57</v>
      </c>
      <c r="H4392" s="10" t="s">
        <v>11707</v>
      </c>
      <c r="I4392" s="10" t="s">
        <v>11710</v>
      </c>
      <c r="J4392" s="10" t="s">
        <v>11711</v>
      </c>
      <c r="K4392" s="10" t="s">
        <v>291</v>
      </c>
      <c r="L4392" s="10" t="s">
        <v>292</v>
      </c>
      <c r="M4392" s="46" t="s">
        <v>736</v>
      </c>
      <c r="N4392" s="10" t="s">
        <v>294</v>
      </c>
      <c r="O4392" s="10" t="s">
        <v>294</v>
      </c>
      <c r="P4392" s="10" t="s">
        <v>295</v>
      </c>
      <c r="Q4392" s="10"/>
      <c r="R4392" s="10"/>
      <c r="T4392" s="10" t="s">
        <v>381</v>
      </c>
      <c r="U4392" s="10"/>
      <c r="V4392" s="10" t="s">
        <v>381</v>
      </c>
      <c r="Z4392" s="47"/>
      <c r="AD4392" s="47"/>
      <c r="AH4392" s="47"/>
      <c r="AI4392" s="10"/>
      <c r="AJ4392" s="10" t="s">
        <v>3507</v>
      </c>
      <c r="AK4392" s="10" t="s">
        <v>1775</v>
      </c>
      <c r="AL4392" s="10"/>
      <c r="AM4392" s="10"/>
      <c r="AN4392" s="10"/>
      <c r="AO4392" s="10"/>
      <c r="AS4392" s="48"/>
      <c r="AT4392" s="49">
        <v>55.25</v>
      </c>
      <c r="AU4392" s="49">
        <v>327.20830000000001</v>
      </c>
      <c r="AV4392" s="49">
        <v>39.024000000000001</v>
      </c>
      <c r="AW4392" s="49">
        <v>36.250799999999998</v>
      </c>
      <c r="AX4392" s="49">
        <v>101</v>
      </c>
    </row>
    <row r="4393" spans="1:50" ht="14.25" customHeight="1" x14ac:dyDescent="0.55000000000000004">
      <c r="A4393" s="45">
        <v>124274</v>
      </c>
      <c r="B4393" s="10" t="s">
        <v>284</v>
      </c>
      <c r="C4393" s="10" t="s">
        <v>16</v>
      </c>
      <c r="D4393" s="10" t="s">
        <v>9516</v>
      </c>
      <c r="F4393" s="10" t="s">
        <v>11441</v>
      </c>
      <c r="G4393" s="10" t="s">
        <v>57</v>
      </c>
      <c r="H4393" s="10" t="s">
        <v>11707</v>
      </c>
      <c r="I4393" s="10" t="s">
        <v>11712</v>
      </c>
      <c r="J4393" s="10" t="s">
        <v>11712</v>
      </c>
      <c r="K4393" s="10" t="s">
        <v>291</v>
      </c>
      <c r="L4393" s="10" t="s">
        <v>292</v>
      </c>
      <c r="M4393" s="46"/>
      <c r="N4393" s="10" t="s">
        <v>294</v>
      </c>
      <c r="O4393" s="10" t="s">
        <v>294</v>
      </c>
      <c r="P4393" s="10" t="s">
        <v>295</v>
      </c>
      <c r="Q4393" s="10"/>
      <c r="R4393" s="10"/>
      <c r="T4393" s="10" t="s">
        <v>381</v>
      </c>
      <c r="U4393" s="10"/>
      <c r="V4393" s="10" t="s">
        <v>381</v>
      </c>
      <c r="Z4393" s="47"/>
      <c r="AD4393" s="47"/>
      <c r="AH4393" s="47"/>
      <c r="AI4393" s="10"/>
      <c r="AJ4393" s="10" t="s">
        <v>3507</v>
      </c>
      <c r="AK4393" s="10" t="s">
        <v>1775</v>
      </c>
      <c r="AL4393" s="10"/>
      <c r="AM4393" s="10"/>
      <c r="AN4393" s="10"/>
      <c r="AO4393" s="10"/>
      <c r="AS4393" s="48"/>
      <c r="AT4393" s="50"/>
      <c r="AU4393" s="50"/>
      <c r="AV4393" s="50"/>
      <c r="AW4393" s="50"/>
      <c r="AX4393" s="49">
        <v>1</v>
      </c>
    </row>
    <row r="4394" spans="1:50" ht="14.25" customHeight="1" x14ac:dyDescent="0.55000000000000004">
      <c r="A4394" s="45">
        <v>5035813</v>
      </c>
      <c r="B4394" s="10" t="s">
        <v>284</v>
      </c>
      <c r="C4394" s="10" t="s">
        <v>16</v>
      </c>
      <c r="D4394" s="10" t="s">
        <v>9516</v>
      </c>
      <c r="F4394" s="10" t="s">
        <v>11441</v>
      </c>
      <c r="G4394" s="10" t="s">
        <v>57</v>
      </c>
      <c r="H4394" s="10" t="s">
        <v>11713</v>
      </c>
      <c r="I4394" s="10" t="s">
        <v>11714</v>
      </c>
      <c r="J4394" s="10" t="s">
        <v>11715</v>
      </c>
      <c r="K4394" s="10" t="s">
        <v>291</v>
      </c>
      <c r="L4394" s="10" t="s">
        <v>292</v>
      </c>
      <c r="M4394" s="46" t="s">
        <v>960</v>
      </c>
      <c r="N4394" s="10" t="s">
        <v>294</v>
      </c>
      <c r="O4394" s="10" t="s">
        <v>294</v>
      </c>
      <c r="P4394" s="10" t="s">
        <v>295</v>
      </c>
      <c r="Q4394" s="10"/>
      <c r="R4394" s="10"/>
      <c r="T4394" s="10" t="s">
        <v>381</v>
      </c>
      <c r="U4394" s="10"/>
      <c r="V4394" s="10" t="s">
        <v>381</v>
      </c>
      <c r="Z4394" s="47"/>
      <c r="AD4394" s="47"/>
      <c r="AH4394" s="47"/>
      <c r="AI4394" s="10"/>
      <c r="AJ4394" s="10" t="s">
        <v>3507</v>
      </c>
      <c r="AK4394" s="10" t="s">
        <v>1775</v>
      </c>
      <c r="AL4394" s="10"/>
      <c r="AM4394" s="10" t="s">
        <v>3594</v>
      </c>
      <c r="AN4394" s="10"/>
      <c r="AO4394" s="10"/>
      <c r="AS4394" s="48"/>
      <c r="AT4394" s="49">
        <v>24.795829999999999</v>
      </c>
      <c r="AU4394" s="49">
        <v>39.231250000000003</v>
      </c>
      <c r="AV4394" s="49">
        <v>32.076279999999997</v>
      </c>
      <c r="AW4394" s="49">
        <v>21.27018</v>
      </c>
      <c r="AX4394" s="49">
        <v>122</v>
      </c>
    </row>
    <row r="4395" spans="1:50" ht="14.25" customHeight="1" x14ac:dyDescent="0.55000000000000004">
      <c r="A4395" s="45">
        <v>5035857</v>
      </c>
      <c r="B4395" s="10" t="s">
        <v>377</v>
      </c>
      <c r="C4395" s="10" t="s">
        <v>16</v>
      </c>
      <c r="D4395" s="10" t="s">
        <v>9516</v>
      </c>
      <c r="F4395" s="10" t="s">
        <v>11441</v>
      </c>
      <c r="G4395" s="10" t="s">
        <v>57</v>
      </c>
      <c r="H4395" s="10" t="s">
        <v>11713</v>
      </c>
      <c r="I4395" s="10" t="s">
        <v>11716</v>
      </c>
      <c r="J4395" s="10" t="s">
        <v>11717</v>
      </c>
      <c r="K4395" s="10" t="s">
        <v>381</v>
      </c>
      <c r="L4395" s="10" t="s">
        <v>382</v>
      </c>
      <c r="M4395" s="46" t="s">
        <v>293</v>
      </c>
      <c r="N4395" s="10" t="s">
        <v>294</v>
      </c>
      <c r="O4395" s="10" t="s">
        <v>294</v>
      </c>
      <c r="P4395" s="10" t="s">
        <v>295</v>
      </c>
      <c r="Q4395" s="10" t="s">
        <v>381</v>
      </c>
      <c r="R4395" s="10" t="s">
        <v>291</v>
      </c>
      <c r="T4395" s="10" t="s">
        <v>381</v>
      </c>
      <c r="U4395" s="10" t="s">
        <v>703</v>
      </c>
      <c r="V4395" s="10" t="s">
        <v>381</v>
      </c>
      <c r="W4395" s="10">
        <v>365</v>
      </c>
      <c r="X4395" s="10">
        <v>1000</v>
      </c>
      <c r="Y4395" s="10">
        <v>700</v>
      </c>
      <c r="Z4395" s="47">
        <v>700</v>
      </c>
      <c r="AA4395" s="10">
        <v>1</v>
      </c>
      <c r="AB4395" s="10">
        <v>1</v>
      </c>
      <c r="AC4395" s="10">
        <v>1</v>
      </c>
      <c r="AD4395" s="47">
        <v>1</v>
      </c>
      <c r="AE4395" s="10">
        <v>200</v>
      </c>
      <c r="AF4395" s="10">
        <v>500</v>
      </c>
      <c r="AG4395" s="10">
        <v>300</v>
      </c>
      <c r="AH4395" s="47">
        <v>300</v>
      </c>
      <c r="AI4395" s="10" t="s">
        <v>682</v>
      </c>
      <c r="AJ4395" s="10" t="s">
        <v>3507</v>
      </c>
      <c r="AK4395" s="10" t="s">
        <v>1775</v>
      </c>
      <c r="AL4395" s="10" t="s">
        <v>667</v>
      </c>
      <c r="AM4395" s="10" t="s">
        <v>667</v>
      </c>
      <c r="AN4395" s="10" t="s">
        <v>300</v>
      </c>
      <c r="AO4395" s="10" t="s">
        <v>300</v>
      </c>
      <c r="AP4395" s="10">
        <v>3</v>
      </c>
      <c r="AQ4395" s="10">
        <v>4</v>
      </c>
      <c r="AR4395" s="10">
        <v>3.5</v>
      </c>
      <c r="AS4395" s="48">
        <v>3.5</v>
      </c>
      <c r="AT4395" s="49">
        <v>10.65333</v>
      </c>
      <c r="AU4395" s="49">
        <v>32.5075</v>
      </c>
      <c r="AV4395" s="49">
        <v>38.78848</v>
      </c>
      <c r="AW4395" s="49">
        <v>19.27881</v>
      </c>
      <c r="AX4395" s="49">
        <v>267</v>
      </c>
    </row>
    <row r="4396" spans="1:50" ht="14.25" customHeight="1" x14ac:dyDescent="0.55000000000000004">
      <c r="A4396" s="45">
        <v>5035819</v>
      </c>
      <c r="B4396" s="10" t="s">
        <v>284</v>
      </c>
      <c r="C4396" s="10" t="s">
        <v>16</v>
      </c>
      <c r="D4396" s="10" t="s">
        <v>9516</v>
      </c>
      <c r="F4396" s="10" t="s">
        <v>11441</v>
      </c>
      <c r="G4396" s="10" t="s">
        <v>57</v>
      </c>
      <c r="H4396" s="10" t="s">
        <v>11713</v>
      </c>
      <c r="I4396" s="10" t="s">
        <v>11718</v>
      </c>
      <c r="J4396" s="10" t="s">
        <v>11719</v>
      </c>
      <c r="K4396" s="10" t="s">
        <v>291</v>
      </c>
      <c r="L4396" s="10" t="s">
        <v>292</v>
      </c>
      <c r="M4396" s="46" t="s">
        <v>293</v>
      </c>
      <c r="N4396" s="10" t="s">
        <v>294</v>
      </c>
      <c r="O4396" s="10" t="s">
        <v>294</v>
      </c>
      <c r="P4396" s="10" t="s">
        <v>295</v>
      </c>
      <c r="Q4396" s="10"/>
      <c r="R4396" s="10"/>
      <c r="T4396" s="10" t="s">
        <v>381</v>
      </c>
      <c r="U4396" s="10"/>
      <c r="V4396" s="10" t="s">
        <v>381</v>
      </c>
      <c r="Z4396" s="47"/>
      <c r="AD4396" s="47"/>
      <c r="AH4396" s="47"/>
      <c r="AI4396" s="10"/>
      <c r="AJ4396" s="10" t="s">
        <v>3507</v>
      </c>
      <c r="AK4396" s="10" t="s">
        <v>1775</v>
      </c>
      <c r="AL4396" s="10"/>
      <c r="AM4396" s="10" t="s">
        <v>11499</v>
      </c>
      <c r="AN4396" s="10"/>
      <c r="AO4396" s="10"/>
      <c r="AS4396" s="48"/>
      <c r="AT4396" s="49">
        <v>19.8</v>
      </c>
      <c r="AU4396" s="49">
        <v>70.545000000000002</v>
      </c>
      <c r="AV4396" s="49">
        <v>43.481119999999997</v>
      </c>
      <c r="AW4396" s="49">
        <v>21.74736</v>
      </c>
      <c r="AX4396" s="49">
        <v>343</v>
      </c>
    </row>
    <row r="4397" spans="1:50" ht="14.25" customHeight="1" x14ac:dyDescent="0.55000000000000004">
      <c r="A4397" s="45">
        <v>5035763</v>
      </c>
      <c r="B4397" s="10" t="s">
        <v>284</v>
      </c>
      <c r="C4397" s="10" t="s">
        <v>16</v>
      </c>
      <c r="D4397" s="10" t="s">
        <v>9516</v>
      </c>
      <c r="F4397" s="10" t="s">
        <v>11441</v>
      </c>
      <c r="G4397" s="10" t="s">
        <v>57</v>
      </c>
      <c r="H4397" s="10" t="s">
        <v>11713</v>
      </c>
      <c r="I4397" s="10" t="s">
        <v>11720</v>
      </c>
      <c r="J4397" s="10" t="s">
        <v>11721</v>
      </c>
      <c r="K4397" s="10" t="s">
        <v>291</v>
      </c>
      <c r="L4397" s="10" t="s">
        <v>292</v>
      </c>
      <c r="M4397" s="46" t="s">
        <v>1081</v>
      </c>
      <c r="N4397" s="10" t="s">
        <v>294</v>
      </c>
      <c r="O4397" s="10" t="s">
        <v>294</v>
      </c>
      <c r="P4397" s="10" t="s">
        <v>295</v>
      </c>
      <c r="Q4397" s="10"/>
      <c r="R4397" s="10"/>
      <c r="T4397" s="10" t="s">
        <v>381</v>
      </c>
      <c r="U4397" s="10"/>
      <c r="V4397" s="10" t="s">
        <v>381</v>
      </c>
      <c r="Z4397" s="47"/>
      <c r="AD4397" s="47"/>
      <c r="AH4397" s="47"/>
      <c r="AI4397" s="10"/>
      <c r="AJ4397" s="10" t="s">
        <v>3507</v>
      </c>
      <c r="AK4397" s="10" t="s">
        <v>1775</v>
      </c>
      <c r="AL4397" s="10"/>
      <c r="AM4397" s="10"/>
      <c r="AN4397" s="10"/>
      <c r="AO4397" s="10"/>
      <c r="AS4397" s="48"/>
      <c r="AT4397" s="49">
        <v>14.2</v>
      </c>
      <c r="AU4397" s="49">
        <v>36.223329999999997</v>
      </c>
      <c r="AV4397" s="49">
        <v>36.963200000000001</v>
      </c>
      <c r="AW4397" s="49">
        <v>33.473010000000002</v>
      </c>
      <c r="AX4397" s="49">
        <v>79</v>
      </c>
    </row>
    <row r="4398" spans="1:50" ht="14.25" customHeight="1" x14ac:dyDescent="0.55000000000000004">
      <c r="A4398" s="45">
        <v>7358948</v>
      </c>
      <c r="B4398" s="10" t="s">
        <v>313</v>
      </c>
      <c r="C4398" s="10" t="s">
        <v>16</v>
      </c>
      <c r="D4398" s="10" t="s">
        <v>9516</v>
      </c>
      <c r="F4398" s="10" t="s">
        <v>11441</v>
      </c>
      <c r="G4398" s="10" t="s">
        <v>57</v>
      </c>
      <c r="H4398" s="10" t="s">
        <v>11713</v>
      </c>
      <c r="I4398" s="10" t="s">
        <v>11722</v>
      </c>
      <c r="J4398" s="10" t="s">
        <v>11723</v>
      </c>
      <c r="K4398" s="10" t="s">
        <v>291</v>
      </c>
      <c r="L4398" s="10" t="s">
        <v>316</v>
      </c>
      <c r="M4398" s="46" t="s">
        <v>563</v>
      </c>
      <c r="N4398" s="10" t="s">
        <v>294</v>
      </c>
      <c r="O4398" s="10" t="s">
        <v>294</v>
      </c>
      <c r="P4398" s="10" t="s">
        <v>295</v>
      </c>
      <c r="Q4398" s="10"/>
      <c r="R4398" s="10"/>
      <c r="T4398" s="10" t="s">
        <v>381</v>
      </c>
      <c r="U4398" s="10"/>
      <c r="V4398" s="10" t="s">
        <v>381</v>
      </c>
      <c r="Z4398" s="47"/>
      <c r="AD4398" s="47"/>
      <c r="AH4398" s="47"/>
      <c r="AI4398" s="10"/>
      <c r="AJ4398" s="10" t="s">
        <v>3507</v>
      </c>
      <c r="AK4398" s="10" t="s">
        <v>1775</v>
      </c>
      <c r="AL4398" s="10"/>
      <c r="AM4398" s="10" t="s">
        <v>667</v>
      </c>
      <c r="AN4398" s="10"/>
      <c r="AO4398" s="10"/>
      <c r="AS4398" s="48"/>
      <c r="AT4398" s="49">
        <v>10.80625</v>
      </c>
      <c r="AU4398" s="49">
        <v>18.83333</v>
      </c>
      <c r="AV4398" s="49">
        <v>45.538600000000002</v>
      </c>
      <c r="AW4398" s="49">
        <v>24.00422</v>
      </c>
      <c r="AX4398" s="49">
        <v>106</v>
      </c>
    </row>
    <row r="4399" spans="1:50" ht="14.25" customHeight="1" x14ac:dyDescent="0.55000000000000004">
      <c r="A4399" s="45">
        <v>5035799</v>
      </c>
      <c r="B4399" s="10" t="s">
        <v>284</v>
      </c>
      <c r="C4399" s="10" t="s">
        <v>16</v>
      </c>
      <c r="D4399" s="10" t="s">
        <v>9516</v>
      </c>
      <c r="F4399" s="10" t="s">
        <v>11441</v>
      </c>
      <c r="G4399" s="10" t="s">
        <v>57</v>
      </c>
      <c r="H4399" s="10" t="s">
        <v>11713</v>
      </c>
      <c r="I4399" s="10" t="s">
        <v>11724</v>
      </c>
      <c r="J4399" s="10" t="s">
        <v>11725</v>
      </c>
      <c r="K4399" s="10" t="s">
        <v>291</v>
      </c>
      <c r="L4399" s="10" t="s">
        <v>292</v>
      </c>
      <c r="M4399" s="46" t="s">
        <v>293</v>
      </c>
      <c r="N4399" s="10" t="s">
        <v>294</v>
      </c>
      <c r="O4399" s="10" t="s">
        <v>294</v>
      </c>
      <c r="P4399" s="10" t="s">
        <v>295</v>
      </c>
      <c r="Q4399" s="10"/>
      <c r="R4399" s="10"/>
      <c r="T4399" s="10" t="s">
        <v>381</v>
      </c>
      <c r="U4399" s="10"/>
      <c r="V4399" s="10" t="s">
        <v>381</v>
      </c>
      <c r="Z4399" s="47"/>
      <c r="AD4399" s="47"/>
      <c r="AH4399" s="47"/>
      <c r="AI4399" s="10"/>
      <c r="AJ4399" s="10" t="s">
        <v>3507</v>
      </c>
      <c r="AK4399" s="10" t="s">
        <v>1775</v>
      </c>
      <c r="AL4399" s="10"/>
      <c r="AM4399" s="10"/>
      <c r="AN4399" s="10"/>
      <c r="AO4399" s="10"/>
      <c r="AS4399" s="48"/>
      <c r="AT4399" s="49">
        <v>14.96583</v>
      </c>
      <c r="AU4399" s="49">
        <v>75.63</v>
      </c>
      <c r="AV4399" s="49">
        <v>44.511360000000003</v>
      </c>
      <c r="AW4399" s="49">
        <v>27.656410000000001</v>
      </c>
      <c r="AX4399" s="49">
        <v>163</v>
      </c>
    </row>
    <row r="4400" spans="1:50" ht="14.25" customHeight="1" x14ac:dyDescent="0.55000000000000004">
      <c r="A4400" s="45">
        <v>5035780</v>
      </c>
      <c r="B4400" s="10" t="s">
        <v>313</v>
      </c>
      <c r="C4400" s="10" t="s">
        <v>16</v>
      </c>
      <c r="D4400" s="10" t="s">
        <v>9516</v>
      </c>
      <c r="F4400" s="10" t="s">
        <v>11441</v>
      </c>
      <c r="G4400" s="10" t="s">
        <v>57</v>
      </c>
      <c r="H4400" s="10" t="s">
        <v>11713</v>
      </c>
      <c r="I4400" s="10" t="s">
        <v>11726</v>
      </c>
      <c r="J4400" s="10" t="s">
        <v>11727</v>
      </c>
      <c r="K4400" s="10" t="s">
        <v>291</v>
      </c>
      <c r="L4400" s="10" t="s">
        <v>316</v>
      </c>
      <c r="M4400" s="46" t="s">
        <v>563</v>
      </c>
      <c r="N4400" s="10" t="s">
        <v>294</v>
      </c>
      <c r="O4400" s="10" t="s">
        <v>294</v>
      </c>
      <c r="P4400" s="10" t="s">
        <v>295</v>
      </c>
      <c r="Q4400" s="10"/>
      <c r="R4400" s="10"/>
      <c r="T4400" s="10" t="s">
        <v>381</v>
      </c>
      <c r="U4400" s="10"/>
      <c r="V4400" s="10" t="s">
        <v>381</v>
      </c>
      <c r="Z4400" s="47"/>
      <c r="AD4400" s="47"/>
      <c r="AH4400" s="47"/>
      <c r="AI4400" s="10"/>
      <c r="AJ4400" s="10" t="s">
        <v>3507</v>
      </c>
      <c r="AK4400" s="10" t="s">
        <v>1775</v>
      </c>
      <c r="AL4400" s="10"/>
      <c r="AM4400" s="10"/>
      <c r="AN4400" s="10"/>
      <c r="AO4400" s="10"/>
      <c r="AS4400" s="48"/>
      <c r="AT4400" s="49">
        <v>3.4583330000000001</v>
      </c>
      <c r="AU4400" s="49">
        <v>9.2083329999999997</v>
      </c>
      <c r="AV4400" s="49">
        <v>33.636000000000003</v>
      </c>
      <c r="AW4400" s="49">
        <v>18.729600000000001</v>
      </c>
      <c r="AX4400" s="49">
        <v>6</v>
      </c>
    </row>
    <row r="4401" spans="1:50" ht="14.25" customHeight="1" x14ac:dyDescent="0.55000000000000004">
      <c r="A4401" s="45">
        <v>1320876</v>
      </c>
      <c r="B4401" s="10" t="s">
        <v>284</v>
      </c>
      <c r="C4401" s="10" t="s">
        <v>16</v>
      </c>
      <c r="D4401" s="10" t="s">
        <v>9516</v>
      </c>
      <c r="F4401" s="10" t="s">
        <v>11441</v>
      </c>
      <c r="G4401" s="10" t="s">
        <v>57</v>
      </c>
      <c r="H4401" s="10" t="s">
        <v>11728</v>
      </c>
      <c r="I4401" s="10" t="s">
        <v>11729</v>
      </c>
      <c r="J4401" s="10" t="s">
        <v>11730</v>
      </c>
      <c r="K4401" s="10" t="s">
        <v>291</v>
      </c>
      <c r="L4401" s="10" t="s">
        <v>292</v>
      </c>
      <c r="M4401" s="46" t="s">
        <v>293</v>
      </c>
      <c r="N4401" s="10" t="s">
        <v>294</v>
      </c>
      <c r="O4401" s="10" t="s">
        <v>294</v>
      </c>
      <c r="P4401" s="10" t="s">
        <v>295</v>
      </c>
      <c r="Q4401" s="10"/>
      <c r="R4401" s="10"/>
      <c r="T4401" s="10" t="s">
        <v>381</v>
      </c>
      <c r="U4401" s="10"/>
      <c r="V4401" s="10" t="s">
        <v>381</v>
      </c>
      <c r="Z4401" s="47"/>
      <c r="AD4401" s="47"/>
      <c r="AH4401" s="47"/>
      <c r="AI4401" s="10"/>
      <c r="AJ4401" s="10" t="s">
        <v>3507</v>
      </c>
      <c r="AK4401" s="10" t="s">
        <v>1775</v>
      </c>
      <c r="AL4401" s="10"/>
      <c r="AM4401" s="10"/>
      <c r="AN4401" s="10"/>
      <c r="AO4401" s="10"/>
      <c r="AS4401" s="48"/>
      <c r="AT4401" s="49">
        <v>3.31</v>
      </c>
      <c r="AU4401" s="49">
        <v>7.6591670000000001</v>
      </c>
      <c r="AV4401" s="49">
        <v>31.215879999999999</v>
      </c>
      <c r="AW4401" s="49">
        <v>18.704190000000001</v>
      </c>
      <c r="AX4401" s="49">
        <v>14</v>
      </c>
    </row>
    <row r="4402" spans="1:50" ht="14.25" customHeight="1" x14ac:dyDescent="0.55000000000000004">
      <c r="A4402" s="45">
        <v>1320907</v>
      </c>
      <c r="B4402" s="10" t="s">
        <v>313</v>
      </c>
      <c r="C4402" s="10" t="s">
        <v>16</v>
      </c>
      <c r="D4402" s="10" t="s">
        <v>9516</v>
      </c>
      <c r="F4402" s="10" t="s">
        <v>11441</v>
      </c>
      <c r="G4402" s="10" t="s">
        <v>57</v>
      </c>
      <c r="H4402" s="10" t="s">
        <v>11728</v>
      </c>
      <c r="I4402" s="10" t="s">
        <v>11731</v>
      </c>
      <c r="J4402" s="10" t="s">
        <v>11732</v>
      </c>
      <c r="K4402" s="10" t="s">
        <v>291</v>
      </c>
      <c r="L4402" s="10" t="s">
        <v>316</v>
      </c>
      <c r="M4402" s="46" t="s">
        <v>570</v>
      </c>
      <c r="N4402" s="10" t="s">
        <v>294</v>
      </c>
      <c r="O4402" s="10" t="s">
        <v>294</v>
      </c>
      <c r="P4402" s="10" t="s">
        <v>295</v>
      </c>
      <c r="Q4402" s="10"/>
      <c r="R4402" s="10"/>
      <c r="T4402" s="10" t="s">
        <v>381</v>
      </c>
      <c r="U4402" s="10"/>
      <c r="V4402" s="10" t="s">
        <v>381</v>
      </c>
      <c r="Z4402" s="47"/>
      <c r="AD4402" s="47"/>
      <c r="AH4402" s="47"/>
      <c r="AI4402" s="10"/>
      <c r="AJ4402" s="10" t="s">
        <v>3507</v>
      </c>
      <c r="AK4402" s="10" t="s">
        <v>1775</v>
      </c>
      <c r="AL4402" s="10"/>
      <c r="AM4402" s="10"/>
      <c r="AN4402" s="10"/>
      <c r="AO4402" s="10"/>
      <c r="AS4402" s="48"/>
      <c r="AT4402" s="49">
        <v>47.846670000000003</v>
      </c>
      <c r="AU4402" s="49">
        <v>53.373330000000003</v>
      </c>
      <c r="AV4402" s="49">
        <v>38.352960000000003</v>
      </c>
      <c r="AW4402" s="49">
        <v>31.823170000000001</v>
      </c>
      <c r="AX4402" s="49">
        <v>169</v>
      </c>
    </row>
    <row r="4403" spans="1:50" ht="14.25" customHeight="1" x14ac:dyDescent="0.55000000000000004">
      <c r="A4403" s="45">
        <v>1321399</v>
      </c>
      <c r="B4403" s="10" t="s">
        <v>284</v>
      </c>
      <c r="C4403" s="10" t="s">
        <v>16</v>
      </c>
      <c r="D4403" s="10" t="s">
        <v>9516</v>
      </c>
      <c r="F4403" s="10" t="s">
        <v>11441</v>
      </c>
      <c r="G4403" s="10" t="s">
        <v>57</v>
      </c>
      <c r="H4403" s="10" t="s">
        <v>11733</v>
      </c>
      <c r="I4403" s="10" t="s">
        <v>11734</v>
      </c>
      <c r="J4403" s="10" t="s">
        <v>11735</v>
      </c>
      <c r="K4403" s="10" t="s">
        <v>291</v>
      </c>
      <c r="L4403" s="10" t="s">
        <v>292</v>
      </c>
      <c r="M4403" s="46" t="s">
        <v>293</v>
      </c>
      <c r="N4403" s="10" t="s">
        <v>294</v>
      </c>
      <c r="O4403" s="10" t="s">
        <v>294</v>
      </c>
      <c r="P4403" s="10" t="s">
        <v>295</v>
      </c>
      <c r="Q4403" s="10"/>
      <c r="R4403" s="10"/>
      <c r="T4403" s="10" t="s">
        <v>381</v>
      </c>
      <c r="U4403" s="10"/>
      <c r="V4403" s="10" t="s">
        <v>381</v>
      </c>
      <c r="Z4403" s="47"/>
      <c r="AD4403" s="47"/>
      <c r="AH4403" s="47"/>
      <c r="AI4403" s="10"/>
      <c r="AJ4403" s="10" t="s">
        <v>3507</v>
      </c>
      <c r="AK4403" s="10" t="s">
        <v>1775</v>
      </c>
      <c r="AL4403" s="10"/>
      <c r="AM4403" s="10"/>
      <c r="AN4403" s="10"/>
      <c r="AO4403" s="10"/>
      <c r="AS4403" s="48"/>
      <c r="AT4403" s="49">
        <v>15.554169999999999</v>
      </c>
      <c r="AU4403" s="49">
        <v>47.816670000000002</v>
      </c>
      <c r="AV4403" s="49">
        <v>34.936720000000001</v>
      </c>
      <c r="AW4403" s="49">
        <v>21.90183</v>
      </c>
      <c r="AX4403" s="49">
        <v>78</v>
      </c>
    </row>
    <row r="4404" spans="1:50" ht="14.25" customHeight="1" x14ac:dyDescent="0.55000000000000004">
      <c r="A4404" s="45">
        <v>1321306</v>
      </c>
      <c r="B4404" s="10" t="s">
        <v>284</v>
      </c>
      <c r="C4404" s="10" t="s">
        <v>16</v>
      </c>
      <c r="D4404" s="10" t="s">
        <v>9516</v>
      </c>
      <c r="F4404" s="10" t="s">
        <v>11441</v>
      </c>
      <c r="G4404" s="10" t="s">
        <v>57</v>
      </c>
      <c r="H4404" s="10" t="s">
        <v>11733</v>
      </c>
      <c r="I4404" s="10" t="s">
        <v>11736</v>
      </c>
      <c r="J4404" s="10" t="s">
        <v>11737</v>
      </c>
      <c r="K4404" s="10" t="s">
        <v>291</v>
      </c>
      <c r="L4404" s="10" t="s">
        <v>292</v>
      </c>
      <c r="M4404" s="46" t="s">
        <v>570</v>
      </c>
      <c r="N4404" s="10" t="s">
        <v>294</v>
      </c>
      <c r="O4404" s="10" t="s">
        <v>294</v>
      </c>
      <c r="P4404" s="10" t="s">
        <v>295</v>
      </c>
      <c r="Q4404" s="10"/>
      <c r="R4404" s="10"/>
      <c r="T4404" s="10" t="s">
        <v>381</v>
      </c>
      <c r="U4404" s="10"/>
      <c r="V4404" s="10" t="s">
        <v>381</v>
      </c>
      <c r="Z4404" s="47"/>
      <c r="AD4404" s="47"/>
      <c r="AH4404" s="47"/>
      <c r="AI4404" s="10"/>
      <c r="AJ4404" s="10" t="s">
        <v>3507</v>
      </c>
      <c r="AK4404" s="10" t="s">
        <v>1775</v>
      </c>
      <c r="AL4404" s="10"/>
      <c r="AM4404" s="10"/>
      <c r="AN4404" s="10"/>
      <c r="AO4404" s="10"/>
      <c r="AS4404" s="48"/>
      <c r="AT4404" s="49">
        <v>9.125</v>
      </c>
      <c r="AU4404" s="49">
        <v>23.70833</v>
      </c>
      <c r="AV4404" s="49">
        <v>14.936</v>
      </c>
      <c r="AW4404" s="49">
        <v>12.965999999999999</v>
      </c>
      <c r="AX4404" s="49">
        <v>5</v>
      </c>
    </row>
    <row r="4405" spans="1:50" ht="14.25" customHeight="1" x14ac:dyDescent="0.55000000000000004">
      <c r="A4405" s="45">
        <v>1321312</v>
      </c>
      <c r="B4405" s="10" t="s">
        <v>284</v>
      </c>
      <c r="C4405" s="10" t="s">
        <v>16</v>
      </c>
      <c r="D4405" s="10" t="s">
        <v>9516</v>
      </c>
      <c r="F4405" s="10" t="s">
        <v>11441</v>
      </c>
      <c r="G4405" s="10" t="s">
        <v>57</v>
      </c>
      <c r="H4405" s="10" t="s">
        <v>11733</v>
      </c>
      <c r="I4405" s="10" t="s">
        <v>11738</v>
      </c>
      <c r="J4405" s="10" t="s">
        <v>11739</v>
      </c>
      <c r="K4405" s="10" t="s">
        <v>291</v>
      </c>
      <c r="L4405" s="10" t="s">
        <v>292</v>
      </c>
      <c r="M4405" s="46" t="s">
        <v>570</v>
      </c>
      <c r="N4405" s="10" t="s">
        <v>294</v>
      </c>
      <c r="O4405" s="10" t="s">
        <v>294</v>
      </c>
      <c r="P4405" s="10" t="s">
        <v>295</v>
      </c>
      <c r="Q4405" s="10"/>
      <c r="R4405" s="10"/>
      <c r="T4405" s="10" t="s">
        <v>381</v>
      </c>
      <c r="U4405" s="10"/>
      <c r="V4405" s="10" t="s">
        <v>381</v>
      </c>
      <c r="Z4405" s="47"/>
      <c r="AD4405" s="47"/>
      <c r="AH4405" s="47"/>
      <c r="AI4405" s="10"/>
      <c r="AJ4405" s="10" t="s">
        <v>3507</v>
      </c>
      <c r="AK4405" s="10" t="s">
        <v>1775</v>
      </c>
      <c r="AL4405" s="10"/>
      <c r="AM4405" s="10"/>
      <c r="AN4405" s="10"/>
      <c r="AO4405" s="10"/>
      <c r="AS4405" s="48"/>
      <c r="AT4405" s="49">
        <v>22.476669999999999</v>
      </c>
      <c r="AU4405" s="49">
        <v>40.861669999999997</v>
      </c>
      <c r="AV4405" s="49">
        <v>31.678879999999999</v>
      </c>
      <c r="AW4405" s="49">
        <v>38.03537</v>
      </c>
      <c r="AX4405" s="49">
        <v>17</v>
      </c>
    </row>
    <row r="4406" spans="1:50" ht="14.25" customHeight="1" x14ac:dyDescent="0.55000000000000004">
      <c r="A4406" s="45">
        <v>1323996</v>
      </c>
      <c r="B4406" s="10" t="s">
        <v>284</v>
      </c>
      <c r="C4406" s="10" t="s">
        <v>16</v>
      </c>
      <c r="D4406" s="10" t="s">
        <v>9516</v>
      </c>
      <c r="F4406" s="10" t="s">
        <v>11441</v>
      </c>
      <c r="G4406" s="10" t="s">
        <v>57</v>
      </c>
      <c r="H4406" s="10" t="s">
        <v>11740</v>
      </c>
      <c r="I4406" s="10" t="s">
        <v>11741</v>
      </c>
      <c r="J4406" s="10" t="s">
        <v>11742</v>
      </c>
      <c r="K4406" s="10" t="s">
        <v>291</v>
      </c>
      <c r="L4406" s="10" t="s">
        <v>292</v>
      </c>
      <c r="M4406" s="46" t="s">
        <v>570</v>
      </c>
      <c r="N4406" s="10" t="s">
        <v>294</v>
      </c>
      <c r="O4406" s="10" t="s">
        <v>294</v>
      </c>
      <c r="P4406" s="10" t="s">
        <v>295</v>
      </c>
      <c r="Q4406" s="10"/>
      <c r="R4406" s="10"/>
      <c r="T4406" s="10" t="s">
        <v>381</v>
      </c>
      <c r="U4406" s="10"/>
      <c r="V4406" s="10" t="s">
        <v>381</v>
      </c>
      <c r="Z4406" s="47"/>
      <c r="AD4406" s="47"/>
      <c r="AH4406" s="47"/>
      <c r="AI4406" s="10"/>
      <c r="AJ4406" s="10" t="s">
        <v>3507</v>
      </c>
      <c r="AK4406" s="10" t="s">
        <v>1775</v>
      </c>
      <c r="AL4406" s="10"/>
      <c r="AM4406" s="10"/>
      <c r="AN4406" s="10"/>
      <c r="AO4406" s="10"/>
      <c r="AS4406" s="48"/>
      <c r="AT4406" s="49">
        <v>9.0833329999999997</v>
      </c>
      <c r="AU4406" s="49">
        <v>7.375</v>
      </c>
      <c r="AV4406" s="49">
        <v>18.064</v>
      </c>
      <c r="AW4406" s="49">
        <v>13.4788</v>
      </c>
      <c r="AX4406" s="49">
        <v>7</v>
      </c>
    </row>
    <row r="4407" spans="1:50" ht="14.25" customHeight="1" x14ac:dyDescent="0.55000000000000004">
      <c r="A4407" s="45">
        <v>1324097</v>
      </c>
      <c r="B4407" s="10" t="s">
        <v>284</v>
      </c>
      <c r="C4407" s="10" t="s">
        <v>16</v>
      </c>
      <c r="D4407" s="10" t="s">
        <v>9516</v>
      </c>
      <c r="F4407" s="10" t="s">
        <v>11441</v>
      </c>
      <c r="G4407" s="10" t="s">
        <v>57</v>
      </c>
      <c r="H4407" s="10" t="s">
        <v>11740</v>
      </c>
      <c r="I4407" s="10" t="s">
        <v>11743</v>
      </c>
      <c r="J4407" s="10" t="s">
        <v>11744</v>
      </c>
      <c r="K4407" s="10" t="s">
        <v>291</v>
      </c>
      <c r="L4407" s="10" t="s">
        <v>292</v>
      </c>
      <c r="M4407" s="46"/>
      <c r="N4407" s="10" t="s">
        <v>294</v>
      </c>
      <c r="O4407" s="10" t="s">
        <v>294</v>
      </c>
      <c r="P4407" s="10" t="s">
        <v>295</v>
      </c>
      <c r="Q4407" s="10"/>
      <c r="R4407" s="10"/>
      <c r="T4407" s="10" t="s">
        <v>381</v>
      </c>
      <c r="U4407" s="10"/>
      <c r="V4407" s="10" t="s">
        <v>381</v>
      </c>
      <c r="Z4407" s="47"/>
      <c r="AD4407" s="47"/>
      <c r="AH4407" s="47"/>
      <c r="AI4407" s="10"/>
      <c r="AJ4407" s="10" t="s">
        <v>3507</v>
      </c>
      <c r="AK4407" s="10" t="s">
        <v>1775</v>
      </c>
      <c r="AL4407" s="10"/>
      <c r="AM4407" s="10"/>
      <c r="AN4407" s="10"/>
      <c r="AO4407" s="10"/>
      <c r="AS4407" s="48"/>
      <c r="AT4407" s="50"/>
      <c r="AU4407" s="50"/>
      <c r="AV4407" s="50"/>
      <c r="AW4407" s="50"/>
      <c r="AX4407" s="49">
        <v>1</v>
      </c>
    </row>
    <row r="4408" spans="1:50" ht="14.25" customHeight="1" x14ac:dyDescent="0.55000000000000004">
      <c r="A4408" s="45">
        <v>7569358</v>
      </c>
      <c r="B4408" s="10" t="s">
        <v>284</v>
      </c>
      <c r="C4408" s="10" t="s">
        <v>16</v>
      </c>
      <c r="D4408" s="10" t="s">
        <v>9516</v>
      </c>
      <c r="F4408" s="10" t="s">
        <v>11441</v>
      </c>
      <c r="G4408" s="10" t="s">
        <v>57</v>
      </c>
      <c r="H4408" s="10" t="s">
        <v>11740</v>
      </c>
      <c r="I4408" s="10" t="s">
        <v>11745</v>
      </c>
      <c r="J4408" s="10" t="s">
        <v>11746</v>
      </c>
      <c r="K4408" s="10" t="s">
        <v>291</v>
      </c>
      <c r="L4408" s="10" t="s">
        <v>292</v>
      </c>
      <c r="M4408" s="46"/>
      <c r="N4408" s="10" t="s">
        <v>294</v>
      </c>
      <c r="O4408" s="10" t="s">
        <v>294</v>
      </c>
      <c r="P4408" s="10" t="s">
        <v>295</v>
      </c>
      <c r="Q4408" s="10"/>
      <c r="R4408" s="10"/>
      <c r="T4408" s="10" t="s">
        <v>381</v>
      </c>
      <c r="U4408" s="10"/>
      <c r="V4408" s="10" t="s">
        <v>381</v>
      </c>
      <c r="X4408" s="10">
        <v>4368</v>
      </c>
      <c r="Y4408" s="10">
        <v>4015</v>
      </c>
      <c r="Z4408" s="47">
        <v>4015</v>
      </c>
      <c r="AD4408" s="47"/>
      <c r="AH4408" s="47"/>
      <c r="AI4408" s="10"/>
      <c r="AJ4408" s="10" t="s">
        <v>3507</v>
      </c>
      <c r="AK4408" s="10" t="s">
        <v>1775</v>
      </c>
      <c r="AL4408" s="10"/>
      <c r="AM4408" s="10" t="s">
        <v>666</v>
      </c>
      <c r="AN4408" s="10"/>
      <c r="AO4408" s="10"/>
      <c r="AS4408" s="48"/>
      <c r="AT4408" s="50"/>
      <c r="AU4408" s="50"/>
      <c r="AV4408" s="50"/>
      <c r="AW4408" s="50"/>
      <c r="AX4408" s="49">
        <v>1</v>
      </c>
    </row>
    <row r="4409" spans="1:50" ht="14.25" customHeight="1" x14ac:dyDescent="0.55000000000000004">
      <c r="A4409" s="45">
        <v>1316908</v>
      </c>
      <c r="B4409" s="10" t="s">
        <v>313</v>
      </c>
      <c r="C4409" s="10" t="s">
        <v>16</v>
      </c>
      <c r="D4409" s="10" t="s">
        <v>9516</v>
      </c>
      <c r="F4409" s="10" t="s">
        <v>11441</v>
      </c>
      <c r="G4409" s="10" t="s">
        <v>57</v>
      </c>
      <c r="H4409" s="10" t="s">
        <v>11747</v>
      </c>
      <c r="I4409" s="10" t="s">
        <v>11748</v>
      </c>
      <c r="J4409" s="10" t="s">
        <v>11749</v>
      </c>
      <c r="K4409" s="10" t="s">
        <v>291</v>
      </c>
      <c r="L4409" s="10" t="s">
        <v>316</v>
      </c>
      <c r="M4409" s="46"/>
      <c r="N4409" s="10" t="s">
        <v>294</v>
      </c>
      <c r="O4409" s="10" t="s">
        <v>294</v>
      </c>
      <c r="P4409" s="10" t="s">
        <v>295</v>
      </c>
      <c r="Q4409" s="10"/>
      <c r="R4409" s="10"/>
      <c r="T4409" s="10" t="s">
        <v>381</v>
      </c>
      <c r="U4409" s="10"/>
      <c r="V4409" s="10" t="s">
        <v>381</v>
      </c>
      <c r="Y4409" s="10">
        <v>328.5</v>
      </c>
      <c r="Z4409" s="47">
        <v>328.5</v>
      </c>
      <c r="AD4409" s="47"/>
      <c r="AH4409" s="47"/>
      <c r="AI4409" s="10"/>
      <c r="AJ4409" s="10" t="s">
        <v>3507</v>
      </c>
      <c r="AK4409" s="10" t="s">
        <v>1775</v>
      </c>
      <c r="AL4409" s="10"/>
      <c r="AM4409" s="10" t="s">
        <v>3594</v>
      </c>
      <c r="AN4409" s="10"/>
      <c r="AO4409" s="10"/>
      <c r="AS4409" s="48"/>
      <c r="AT4409" s="50"/>
      <c r="AU4409" s="50"/>
      <c r="AV4409" s="50"/>
      <c r="AW4409" s="50"/>
      <c r="AX4409" s="49">
        <v>1</v>
      </c>
    </row>
    <row r="4410" spans="1:50" ht="14.25" customHeight="1" x14ac:dyDescent="0.55000000000000004">
      <c r="A4410" s="45">
        <v>1316927</v>
      </c>
      <c r="B4410" s="10" t="s">
        <v>284</v>
      </c>
      <c r="C4410" s="10" t="s">
        <v>16</v>
      </c>
      <c r="D4410" s="10" t="s">
        <v>9516</v>
      </c>
      <c r="F4410" s="10" t="s">
        <v>11441</v>
      </c>
      <c r="G4410" s="10" t="s">
        <v>57</v>
      </c>
      <c r="H4410" s="10" t="s">
        <v>11747</v>
      </c>
      <c r="I4410" s="10" t="s">
        <v>11750</v>
      </c>
      <c r="J4410" s="10" t="s">
        <v>11751</v>
      </c>
      <c r="K4410" s="10" t="s">
        <v>291</v>
      </c>
      <c r="L4410" s="10" t="s">
        <v>292</v>
      </c>
      <c r="M4410" s="46" t="s">
        <v>470</v>
      </c>
      <c r="N4410" s="10" t="s">
        <v>294</v>
      </c>
      <c r="O4410" s="10" t="s">
        <v>294</v>
      </c>
      <c r="P4410" s="10" t="s">
        <v>295</v>
      </c>
      <c r="Q4410" s="10"/>
      <c r="R4410" s="10"/>
      <c r="T4410" s="10" t="s">
        <v>381</v>
      </c>
      <c r="U4410" s="10"/>
      <c r="V4410" s="10" t="s">
        <v>381</v>
      </c>
      <c r="Z4410" s="47"/>
      <c r="AD4410" s="47"/>
      <c r="AH4410" s="47"/>
      <c r="AI4410" s="10"/>
      <c r="AJ4410" s="10" t="s">
        <v>3507</v>
      </c>
      <c r="AK4410" s="10" t="s">
        <v>1775</v>
      </c>
      <c r="AL4410" s="10"/>
      <c r="AM4410" s="10" t="s">
        <v>666</v>
      </c>
      <c r="AN4410" s="10"/>
      <c r="AO4410" s="10"/>
      <c r="AS4410" s="48"/>
      <c r="AT4410" s="49">
        <v>43.41292</v>
      </c>
      <c r="AU4410" s="49">
        <v>26.629169999999998</v>
      </c>
      <c r="AV4410" s="49">
        <v>30.83764</v>
      </c>
      <c r="AW4410" s="49">
        <v>30.53932</v>
      </c>
      <c r="AX4410" s="49">
        <v>210</v>
      </c>
    </row>
    <row r="4411" spans="1:50" ht="14.25" customHeight="1" x14ac:dyDescent="0.55000000000000004">
      <c r="A4411" s="45">
        <v>1316918</v>
      </c>
      <c r="B4411" s="10" t="s">
        <v>313</v>
      </c>
      <c r="C4411" s="10" t="s">
        <v>16</v>
      </c>
      <c r="D4411" s="10" t="s">
        <v>9516</v>
      </c>
      <c r="F4411" s="10" t="s">
        <v>11441</v>
      </c>
      <c r="G4411" s="10" t="s">
        <v>57</v>
      </c>
      <c r="H4411" s="10" t="s">
        <v>11747</v>
      </c>
      <c r="I4411" s="10" t="s">
        <v>11752</v>
      </c>
      <c r="J4411" s="10" t="s">
        <v>11753</v>
      </c>
      <c r="K4411" s="10" t="s">
        <v>291</v>
      </c>
      <c r="L4411" s="10" t="s">
        <v>316</v>
      </c>
      <c r="M4411" s="46" t="s">
        <v>3677</v>
      </c>
      <c r="N4411" s="10" t="s">
        <v>294</v>
      </c>
      <c r="O4411" s="10" t="s">
        <v>294</v>
      </c>
      <c r="P4411" s="10" t="s">
        <v>295</v>
      </c>
      <c r="Q4411" s="10"/>
      <c r="R4411" s="10"/>
      <c r="T4411" s="10" t="s">
        <v>381</v>
      </c>
      <c r="U4411" s="10"/>
      <c r="V4411" s="10" t="s">
        <v>381</v>
      </c>
      <c r="Z4411" s="47"/>
      <c r="AD4411" s="47"/>
      <c r="AH4411" s="47"/>
      <c r="AI4411" s="10"/>
      <c r="AJ4411" s="10" t="s">
        <v>3507</v>
      </c>
      <c r="AK4411" s="10" t="s">
        <v>1775</v>
      </c>
      <c r="AL4411" s="10"/>
      <c r="AM4411" s="10"/>
      <c r="AN4411" s="10"/>
      <c r="AO4411" s="10"/>
      <c r="AS4411" s="48"/>
      <c r="AT4411" s="49">
        <v>45.683329999999998</v>
      </c>
      <c r="AU4411" s="49">
        <v>41.85333</v>
      </c>
      <c r="AV4411" s="49">
        <v>25.346080000000001</v>
      </c>
      <c r="AW4411" s="49">
        <v>22.460519999999999</v>
      </c>
      <c r="AX4411" s="49">
        <v>97</v>
      </c>
    </row>
    <row r="4412" spans="1:50" ht="14.25" customHeight="1" x14ac:dyDescent="0.55000000000000004">
      <c r="A4412" s="45">
        <v>7580906</v>
      </c>
      <c r="B4412" s="10" t="s">
        <v>284</v>
      </c>
      <c r="C4412" s="10" t="s">
        <v>16</v>
      </c>
      <c r="D4412" s="10" t="s">
        <v>9516</v>
      </c>
      <c r="F4412" s="10" t="s">
        <v>11441</v>
      </c>
      <c r="G4412" s="10" t="s">
        <v>57</v>
      </c>
      <c r="H4412" s="10" t="s">
        <v>11747</v>
      </c>
      <c r="I4412" s="10" t="s">
        <v>11754</v>
      </c>
      <c r="J4412" s="10" t="s">
        <v>11755</v>
      </c>
      <c r="K4412" s="10" t="s">
        <v>291</v>
      </c>
      <c r="L4412" s="10" t="s">
        <v>292</v>
      </c>
      <c r="M4412" s="46" t="s">
        <v>470</v>
      </c>
      <c r="N4412" s="10" t="s">
        <v>294</v>
      </c>
      <c r="O4412" s="10" t="s">
        <v>294</v>
      </c>
      <c r="P4412" s="10" t="s">
        <v>295</v>
      </c>
      <c r="Q4412" s="10"/>
      <c r="R4412" s="10"/>
      <c r="T4412" s="10" t="s">
        <v>381</v>
      </c>
      <c r="U4412" s="10"/>
      <c r="V4412" s="10" t="s">
        <v>381</v>
      </c>
      <c r="Z4412" s="47"/>
      <c r="AD4412" s="47"/>
      <c r="AH4412" s="47"/>
      <c r="AI4412" s="10"/>
      <c r="AJ4412" s="10" t="s">
        <v>3507</v>
      </c>
      <c r="AK4412" s="10" t="s">
        <v>1775</v>
      </c>
      <c r="AL4412" s="10"/>
      <c r="AM4412" s="10"/>
      <c r="AN4412" s="10"/>
      <c r="AO4412" s="10"/>
      <c r="AS4412" s="48"/>
      <c r="AT4412" s="49">
        <v>7.7533329999999996</v>
      </c>
      <c r="AU4412" s="49">
        <v>12.50333</v>
      </c>
      <c r="AV4412" s="49">
        <v>20.44472</v>
      </c>
      <c r="AW4412" s="49">
        <v>14.87729</v>
      </c>
      <c r="AX4412" s="49">
        <v>15</v>
      </c>
    </row>
    <row r="4413" spans="1:50" ht="14.25" customHeight="1" x14ac:dyDescent="0.55000000000000004">
      <c r="A4413" s="45">
        <v>1319369</v>
      </c>
      <c r="B4413" s="10" t="s">
        <v>377</v>
      </c>
      <c r="C4413" s="10" t="s">
        <v>16</v>
      </c>
      <c r="D4413" s="10" t="s">
        <v>9516</v>
      </c>
      <c r="F4413" s="10" t="s">
        <v>11441</v>
      </c>
      <c r="G4413" s="10" t="s">
        <v>57</v>
      </c>
      <c r="H4413" s="10" t="s">
        <v>11756</v>
      </c>
      <c r="I4413" s="10" t="s">
        <v>11757</v>
      </c>
      <c r="J4413" s="10" t="s">
        <v>11758</v>
      </c>
      <c r="K4413" s="10" t="s">
        <v>381</v>
      </c>
      <c r="L4413" s="10" t="s">
        <v>382</v>
      </c>
      <c r="M4413" s="46" t="s">
        <v>470</v>
      </c>
      <c r="N4413" s="10" t="s">
        <v>294</v>
      </c>
      <c r="O4413" s="10" t="s">
        <v>294</v>
      </c>
      <c r="P4413" s="10" t="s">
        <v>295</v>
      </c>
      <c r="Q4413" s="10" t="s">
        <v>381</v>
      </c>
      <c r="R4413" s="10" t="s">
        <v>291</v>
      </c>
      <c r="T4413" s="10" t="s">
        <v>381</v>
      </c>
      <c r="U4413" s="10" t="s">
        <v>703</v>
      </c>
      <c r="V4413" s="10" t="s">
        <v>381</v>
      </c>
      <c r="W4413" s="10">
        <v>365</v>
      </c>
      <c r="X4413" s="10">
        <v>1000</v>
      </c>
      <c r="Y4413" s="10">
        <v>700</v>
      </c>
      <c r="Z4413" s="47">
        <v>700</v>
      </c>
      <c r="AA4413" s="10">
        <v>1</v>
      </c>
      <c r="AB4413" s="10">
        <v>1</v>
      </c>
      <c r="AC4413" s="10">
        <v>1</v>
      </c>
      <c r="AD4413" s="47">
        <v>1</v>
      </c>
      <c r="AE4413" s="10">
        <v>200</v>
      </c>
      <c r="AF4413" s="10">
        <v>1000</v>
      </c>
      <c r="AG4413" s="10">
        <v>600</v>
      </c>
      <c r="AH4413" s="47">
        <v>600</v>
      </c>
      <c r="AI4413" s="10" t="s">
        <v>682</v>
      </c>
      <c r="AJ4413" s="10" t="s">
        <v>3507</v>
      </c>
      <c r="AK4413" s="10" t="s">
        <v>1775</v>
      </c>
      <c r="AL4413" s="10" t="s">
        <v>667</v>
      </c>
      <c r="AM4413" s="10" t="s">
        <v>667</v>
      </c>
      <c r="AN4413" s="10" t="s">
        <v>300</v>
      </c>
      <c r="AO4413" s="10" t="s">
        <v>300</v>
      </c>
      <c r="AP4413" s="10">
        <v>6</v>
      </c>
      <c r="AQ4413" s="10">
        <v>8</v>
      </c>
      <c r="AR4413" s="10">
        <v>7</v>
      </c>
      <c r="AS4413" s="48">
        <v>7</v>
      </c>
      <c r="AT4413" s="49">
        <v>20.055</v>
      </c>
      <c r="AU4413" s="49">
        <v>23.363330000000001</v>
      </c>
      <c r="AV4413" s="49">
        <v>29.292960000000001</v>
      </c>
      <c r="AW4413" s="49">
        <v>25.382560000000002</v>
      </c>
      <c r="AX4413" s="49">
        <v>48</v>
      </c>
    </row>
    <row r="4414" spans="1:50" ht="14.25" customHeight="1" x14ac:dyDescent="0.55000000000000004">
      <c r="A4414" s="45">
        <v>4673512</v>
      </c>
      <c r="B4414" s="10" t="s">
        <v>284</v>
      </c>
      <c r="C4414" s="10" t="s">
        <v>16</v>
      </c>
      <c r="D4414" s="10" t="s">
        <v>9516</v>
      </c>
      <c r="F4414" s="10" t="s">
        <v>11441</v>
      </c>
      <c r="G4414" s="10" t="s">
        <v>57</v>
      </c>
      <c r="H4414" s="10" t="s">
        <v>11759</v>
      </c>
      <c r="I4414" s="10" t="s">
        <v>11760</v>
      </c>
      <c r="J4414" s="10" t="s">
        <v>11761</v>
      </c>
      <c r="K4414" s="10" t="s">
        <v>291</v>
      </c>
      <c r="L4414" s="10" t="s">
        <v>292</v>
      </c>
      <c r="M4414" s="46" t="s">
        <v>573</v>
      </c>
      <c r="N4414" s="10" t="s">
        <v>294</v>
      </c>
      <c r="O4414" s="10" t="s">
        <v>294</v>
      </c>
      <c r="P4414" s="10" t="s">
        <v>295</v>
      </c>
      <c r="Q4414" s="10"/>
      <c r="R4414" s="10"/>
      <c r="T4414" s="10" t="s">
        <v>381</v>
      </c>
      <c r="U4414" s="10"/>
      <c r="V4414" s="10" t="s">
        <v>381</v>
      </c>
      <c r="Z4414" s="47"/>
      <c r="AD4414" s="47"/>
      <c r="AH4414" s="47"/>
      <c r="AI4414" s="10"/>
      <c r="AJ4414" s="10" t="s">
        <v>3507</v>
      </c>
      <c r="AK4414" s="10" t="s">
        <v>1775</v>
      </c>
      <c r="AL4414" s="10"/>
      <c r="AM4414" s="10"/>
      <c r="AN4414" s="10"/>
      <c r="AO4414" s="10"/>
      <c r="AP4414" s="10">
        <v>2.33</v>
      </c>
      <c r="AQ4414" s="10">
        <v>2.87</v>
      </c>
      <c r="AR4414" s="10">
        <v>2.6</v>
      </c>
      <c r="AS4414" s="48">
        <v>2.6</v>
      </c>
      <c r="AT4414" s="49">
        <v>20.136669999999999</v>
      </c>
      <c r="AU4414" s="49">
        <v>14.20917</v>
      </c>
      <c r="AV4414" s="49">
        <v>42.85472</v>
      </c>
      <c r="AW4414" s="49">
        <v>36.650089999999999</v>
      </c>
      <c r="AX4414" s="49">
        <v>150</v>
      </c>
    </row>
    <row r="4415" spans="1:50" ht="14.25" customHeight="1" x14ac:dyDescent="0.55000000000000004">
      <c r="A4415" s="45">
        <v>5035755</v>
      </c>
      <c r="B4415" s="10" t="s">
        <v>284</v>
      </c>
      <c r="C4415" s="10" t="s">
        <v>16</v>
      </c>
      <c r="D4415" s="10" t="s">
        <v>9516</v>
      </c>
      <c r="F4415" s="10" t="s">
        <v>11441</v>
      </c>
      <c r="G4415" s="10" t="s">
        <v>57</v>
      </c>
      <c r="H4415" s="10" t="s">
        <v>11762</v>
      </c>
      <c r="I4415" s="10" t="s">
        <v>11763</v>
      </c>
      <c r="J4415" s="10" t="s">
        <v>11764</v>
      </c>
      <c r="K4415" s="10" t="s">
        <v>291</v>
      </c>
      <c r="L4415" s="10" t="s">
        <v>292</v>
      </c>
      <c r="M4415" s="46" t="s">
        <v>506</v>
      </c>
      <c r="N4415" s="10" t="s">
        <v>294</v>
      </c>
      <c r="O4415" s="10" t="s">
        <v>294</v>
      </c>
      <c r="P4415" s="10" t="s">
        <v>295</v>
      </c>
      <c r="Q4415" s="10"/>
      <c r="R4415" s="10"/>
      <c r="T4415" s="10" t="s">
        <v>381</v>
      </c>
      <c r="U4415" s="10"/>
      <c r="V4415" s="10" t="s">
        <v>381</v>
      </c>
      <c r="Z4415" s="47"/>
      <c r="AD4415" s="47"/>
      <c r="AH4415" s="47"/>
      <c r="AI4415" s="10"/>
      <c r="AJ4415" s="10" t="s">
        <v>3507</v>
      </c>
      <c r="AK4415" s="10" t="s">
        <v>1775</v>
      </c>
      <c r="AL4415" s="10"/>
      <c r="AM4415" s="10"/>
      <c r="AN4415" s="10"/>
      <c r="AO4415" s="10"/>
      <c r="AS4415" s="48"/>
      <c r="AT4415" s="50"/>
      <c r="AU4415" s="50"/>
      <c r="AV4415" s="50"/>
      <c r="AW4415" s="50"/>
      <c r="AX4415" s="49">
        <v>1</v>
      </c>
    </row>
    <row r="4416" spans="1:50" ht="14.25" customHeight="1" x14ac:dyDescent="0.55000000000000004">
      <c r="A4416" s="45">
        <v>4673672</v>
      </c>
      <c r="B4416" s="10" t="s">
        <v>284</v>
      </c>
      <c r="C4416" s="10" t="s">
        <v>16</v>
      </c>
      <c r="D4416" s="10" t="s">
        <v>9516</v>
      </c>
      <c r="F4416" s="10" t="s">
        <v>11441</v>
      </c>
      <c r="G4416" s="10" t="s">
        <v>57</v>
      </c>
      <c r="H4416" s="10" t="s">
        <v>11765</v>
      </c>
      <c r="I4416" s="10" t="s">
        <v>11766</v>
      </c>
      <c r="J4416" s="10" t="s">
        <v>11767</v>
      </c>
      <c r="K4416" s="10" t="s">
        <v>291</v>
      </c>
      <c r="L4416" s="10" t="s">
        <v>292</v>
      </c>
      <c r="M4416" s="46" t="s">
        <v>960</v>
      </c>
      <c r="N4416" s="10" t="s">
        <v>294</v>
      </c>
      <c r="O4416" s="10" t="s">
        <v>294</v>
      </c>
      <c r="P4416" s="10" t="s">
        <v>295</v>
      </c>
      <c r="Q4416" s="10"/>
      <c r="R4416" s="10"/>
      <c r="T4416" s="10" t="s">
        <v>381</v>
      </c>
      <c r="U4416" s="10"/>
      <c r="V4416" s="10" t="s">
        <v>381</v>
      </c>
      <c r="Z4416" s="47"/>
      <c r="AD4416" s="47"/>
      <c r="AH4416" s="47"/>
      <c r="AI4416" s="10"/>
      <c r="AJ4416" s="10" t="s">
        <v>3507</v>
      </c>
      <c r="AK4416" s="10" t="s">
        <v>1775</v>
      </c>
      <c r="AL4416" s="10"/>
      <c r="AM4416" s="10"/>
      <c r="AN4416" s="10"/>
      <c r="AO4416" s="10"/>
      <c r="AS4416" s="48"/>
      <c r="AT4416" s="49">
        <v>22.408329999999999</v>
      </c>
      <c r="AU4416" s="49">
        <v>30.391670000000001</v>
      </c>
      <c r="AV4416" s="49">
        <v>31.831199999999999</v>
      </c>
      <c r="AW4416" s="49">
        <v>19.97776</v>
      </c>
      <c r="AX4416" s="49">
        <v>81</v>
      </c>
    </row>
    <row r="4417" spans="1:50" ht="14.25" customHeight="1" x14ac:dyDescent="0.55000000000000004">
      <c r="A4417" s="45">
        <v>1316376</v>
      </c>
      <c r="B4417" s="10" t="s">
        <v>319</v>
      </c>
      <c r="C4417" s="10" t="s">
        <v>16</v>
      </c>
      <c r="D4417" s="10" t="s">
        <v>9516</v>
      </c>
      <c r="F4417" s="10" t="s">
        <v>11441</v>
      </c>
      <c r="G4417" s="10" t="s">
        <v>57</v>
      </c>
      <c r="H4417" s="10" t="s">
        <v>11768</v>
      </c>
      <c r="I4417" s="10" t="s">
        <v>11769</v>
      </c>
      <c r="J4417" s="10" t="s">
        <v>11770</v>
      </c>
      <c r="K4417" s="10" t="s">
        <v>291</v>
      </c>
      <c r="L4417" s="10" t="s">
        <v>316</v>
      </c>
      <c r="M4417" s="46" t="s">
        <v>570</v>
      </c>
      <c r="N4417" s="10" t="s">
        <v>294</v>
      </c>
      <c r="O4417" s="10" t="s">
        <v>294</v>
      </c>
      <c r="P4417" s="10" t="s">
        <v>295</v>
      </c>
      <c r="Q4417" s="10"/>
      <c r="R4417" s="10"/>
      <c r="T4417" s="10" t="s">
        <v>381</v>
      </c>
      <c r="U4417" s="10"/>
      <c r="V4417" s="10" t="s">
        <v>381</v>
      </c>
      <c r="Z4417" s="47"/>
      <c r="AD4417" s="47"/>
      <c r="AH4417" s="47"/>
      <c r="AI4417" s="10"/>
      <c r="AJ4417" s="10" t="s">
        <v>3507</v>
      </c>
      <c r="AK4417" s="10" t="s">
        <v>1775</v>
      </c>
      <c r="AL4417" s="10"/>
      <c r="AM4417" s="10" t="s">
        <v>3586</v>
      </c>
      <c r="AN4417" s="10"/>
      <c r="AO4417" s="10"/>
      <c r="AS4417" s="48"/>
      <c r="AT4417" s="50"/>
      <c r="AU4417" s="50"/>
      <c r="AV4417" s="50"/>
      <c r="AW4417" s="50"/>
      <c r="AX4417" s="49">
        <v>1</v>
      </c>
    </row>
    <row r="4418" spans="1:50" ht="14.25" customHeight="1" x14ac:dyDescent="0.55000000000000004">
      <c r="A4418" s="45">
        <v>1316518</v>
      </c>
      <c r="B4418" s="10" t="s">
        <v>284</v>
      </c>
      <c r="C4418" s="10" t="s">
        <v>16</v>
      </c>
      <c r="D4418" s="10" t="s">
        <v>9516</v>
      </c>
      <c r="F4418" s="10" t="s">
        <v>11441</v>
      </c>
      <c r="G4418" s="10" t="s">
        <v>57</v>
      </c>
      <c r="H4418" s="10" t="s">
        <v>11768</v>
      </c>
      <c r="I4418" s="10" t="s">
        <v>11771</v>
      </c>
      <c r="J4418" s="10" t="s">
        <v>11772</v>
      </c>
      <c r="K4418" s="10" t="s">
        <v>291</v>
      </c>
      <c r="L4418" s="10" t="s">
        <v>292</v>
      </c>
      <c r="M4418" s="46" t="s">
        <v>1081</v>
      </c>
      <c r="N4418" s="10" t="s">
        <v>294</v>
      </c>
      <c r="O4418" s="10" t="s">
        <v>294</v>
      </c>
      <c r="P4418" s="10" t="s">
        <v>295</v>
      </c>
      <c r="Q4418" s="10"/>
      <c r="R4418" s="10"/>
      <c r="T4418" s="10" t="s">
        <v>381</v>
      </c>
      <c r="U4418" s="10"/>
      <c r="V4418" s="10" t="s">
        <v>381</v>
      </c>
      <c r="Z4418" s="47"/>
      <c r="AD4418" s="47"/>
      <c r="AH4418" s="47"/>
      <c r="AI4418" s="10"/>
      <c r="AJ4418" s="10" t="s">
        <v>3507</v>
      </c>
      <c r="AK4418" s="10" t="s">
        <v>1775</v>
      </c>
      <c r="AL4418" s="10"/>
      <c r="AM4418" s="10" t="s">
        <v>666</v>
      </c>
      <c r="AN4418" s="10"/>
      <c r="AO4418" s="10"/>
      <c r="AS4418" s="48"/>
      <c r="AT4418" s="49">
        <v>8.01</v>
      </c>
      <c r="AU4418" s="49">
        <v>16.45</v>
      </c>
      <c r="AV4418" s="49">
        <v>35.798079999999999</v>
      </c>
      <c r="AW4418" s="49">
        <v>24.785399999999999</v>
      </c>
      <c r="AX4418" s="49">
        <v>297</v>
      </c>
    </row>
    <row r="4419" spans="1:50" ht="14.25" customHeight="1" x14ac:dyDescent="0.55000000000000004">
      <c r="A4419" s="45">
        <v>1316434</v>
      </c>
      <c r="B4419" s="10" t="s">
        <v>284</v>
      </c>
      <c r="C4419" s="10" t="s">
        <v>16</v>
      </c>
      <c r="D4419" s="10" t="s">
        <v>9516</v>
      </c>
      <c r="F4419" s="10" t="s">
        <v>11441</v>
      </c>
      <c r="G4419" s="10" t="s">
        <v>57</v>
      </c>
      <c r="H4419" s="10" t="s">
        <v>11768</v>
      </c>
      <c r="I4419" s="10" t="s">
        <v>11773</v>
      </c>
      <c r="J4419" s="10" t="s">
        <v>11774</v>
      </c>
      <c r="K4419" s="10" t="s">
        <v>291</v>
      </c>
      <c r="L4419" s="10" t="s">
        <v>292</v>
      </c>
      <c r="M4419" s="46" t="s">
        <v>293</v>
      </c>
      <c r="N4419" s="10" t="s">
        <v>294</v>
      </c>
      <c r="O4419" s="10" t="s">
        <v>294</v>
      </c>
      <c r="P4419" s="10" t="s">
        <v>295</v>
      </c>
      <c r="Q4419" s="10"/>
      <c r="R4419" s="10"/>
      <c r="T4419" s="10" t="s">
        <v>381</v>
      </c>
      <c r="U4419" s="10"/>
      <c r="V4419" s="10" t="s">
        <v>381</v>
      </c>
      <c r="Z4419" s="47"/>
      <c r="AD4419" s="47"/>
      <c r="AH4419" s="47"/>
      <c r="AI4419" s="10"/>
      <c r="AJ4419" s="10" t="s">
        <v>3507</v>
      </c>
      <c r="AK4419" s="10" t="s">
        <v>1775</v>
      </c>
      <c r="AL4419" s="10"/>
      <c r="AM4419" s="10" t="s">
        <v>666</v>
      </c>
      <c r="AN4419" s="10"/>
      <c r="AO4419" s="10"/>
      <c r="AS4419" s="48"/>
      <c r="AT4419" s="49">
        <v>2.7916669999999999</v>
      </c>
      <c r="AU4419" s="49">
        <v>3.25</v>
      </c>
      <c r="AV4419" s="49">
        <v>35.463999999999999</v>
      </c>
      <c r="AW4419" s="49">
        <v>15.988799999999999</v>
      </c>
      <c r="AX4419" s="49">
        <v>6</v>
      </c>
    </row>
    <row r="4420" spans="1:50" ht="14.25" customHeight="1" x14ac:dyDescent="0.55000000000000004">
      <c r="A4420" s="45">
        <v>1316520</v>
      </c>
      <c r="B4420" s="10" t="s">
        <v>284</v>
      </c>
      <c r="C4420" s="10" t="s">
        <v>16</v>
      </c>
      <c r="D4420" s="10" t="s">
        <v>9516</v>
      </c>
      <c r="F4420" s="10" t="s">
        <v>11441</v>
      </c>
      <c r="G4420" s="10" t="s">
        <v>57</v>
      </c>
      <c r="H4420" s="10" t="s">
        <v>11768</v>
      </c>
      <c r="I4420" s="10" t="s">
        <v>11775</v>
      </c>
      <c r="J4420" s="10" t="s">
        <v>11776</v>
      </c>
      <c r="K4420" s="10" t="s">
        <v>291</v>
      </c>
      <c r="L4420" s="10" t="s">
        <v>292</v>
      </c>
      <c r="M4420" s="46" t="s">
        <v>293</v>
      </c>
      <c r="N4420" s="10" t="s">
        <v>294</v>
      </c>
      <c r="O4420" s="10" t="s">
        <v>294</v>
      </c>
      <c r="P4420" s="10" t="s">
        <v>295</v>
      </c>
      <c r="Q4420" s="10"/>
      <c r="R4420" s="10"/>
      <c r="T4420" s="10" t="s">
        <v>381</v>
      </c>
      <c r="U4420" s="10"/>
      <c r="V4420" s="10" t="s">
        <v>381</v>
      </c>
      <c r="Z4420" s="47"/>
      <c r="AD4420" s="47"/>
      <c r="AH4420" s="47"/>
      <c r="AI4420" s="10"/>
      <c r="AJ4420" s="10" t="s">
        <v>3507</v>
      </c>
      <c r="AK4420" s="10" t="s">
        <v>1775</v>
      </c>
      <c r="AL4420" s="10"/>
      <c r="AM4420" s="10" t="s">
        <v>666</v>
      </c>
      <c r="AN4420" s="10"/>
      <c r="AO4420" s="10"/>
      <c r="AS4420" s="48"/>
      <c r="AT4420" s="49">
        <v>15.8375</v>
      </c>
      <c r="AU4420" s="49">
        <v>31.433330000000002</v>
      </c>
      <c r="AV4420" s="49">
        <v>31.494</v>
      </c>
      <c r="AW4420" s="49">
        <v>31.869140000000002</v>
      </c>
      <c r="AX4420" s="49">
        <v>196</v>
      </c>
    </row>
    <row r="4421" spans="1:50" ht="14.25" customHeight="1" x14ac:dyDescent="0.55000000000000004">
      <c r="A4421" s="45">
        <v>1314659</v>
      </c>
      <c r="B4421" s="10" t="s">
        <v>284</v>
      </c>
      <c r="C4421" s="10" t="s">
        <v>16</v>
      </c>
      <c r="D4421" s="10" t="s">
        <v>9516</v>
      </c>
      <c r="F4421" s="10" t="s">
        <v>11441</v>
      </c>
      <c r="G4421" s="10" t="s">
        <v>57</v>
      </c>
      <c r="H4421" s="10" t="s">
        <v>11777</v>
      </c>
      <c r="I4421" s="10" t="s">
        <v>11778</v>
      </c>
      <c r="J4421" s="10" t="s">
        <v>11779</v>
      </c>
      <c r="K4421" s="10" t="s">
        <v>291</v>
      </c>
      <c r="L4421" s="10" t="s">
        <v>292</v>
      </c>
      <c r="M4421" s="46" t="s">
        <v>293</v>
      </c>
      <c r="N4421" s="10" t="s">
        <v>294</v>
      </c>
      <c r="O4421" s="10" t="s">
        <v>294</v>
      </c>
      <c r="P4421" s="10" t="s">
        <v>295</v>
      </c>
      <c r="Q4421" s="10"/>
      <c r="R4421" s="10"/>
      <c r="T4421" s="10" t="s">
        <v>381</v>
      </c>
      <c r="U4421" s="10"/>
      <c r="V4421" s="10" t="s">
        <v>381</v>
      </c>
      <c r="Z4421" s="47"/>
      <c r="AD4421" s="47"/>
      <c r="AH4421" s="47"/>
      <c r="AI4421" s="10"/>
      <c r="AJ4421" s="10" t="s">
        <v>3507</v>
      </c>
      <c r="AK4421" s="10" t="s">
        <v>1775</v>
      </c>
      <c r="AL4421" s="10"/>
      <c r="AM4421" s="10"/>
      <c r="AN4421" s="10"/>
      <c r="AO4421" s="10"/>
      <c r="AS4421" s="48"/>
      <c r="AT4421" s="49">
        <v>12.76375</v>
      </c>
      <c r="AU4421" s="49">
        <v>52.399169999999998</v>
      </c>
      <c r="AV4421" s="49">
        <v>41.827120000000001</v>
      </c>
      <c r="AW4421" s="49">
        <v>25.373609999999999</v>
      </c>
      <c r="AX4421" s="49">
        <v>290</v>
      </c>
    </row>
    <row r="4422" spans="1:50" ht="14.25" customHeight="1" x14ac:dyDescent="0.55000000000000004">
      <c r="A4422" s="45">
        <v>1314486</v>
      </c>
      <c r="B4422" s="10" t="s">
        <v>284</v>
      </c>
      <c r="C4422" s="10" t="s">
        <v>16</v>
      </c>
      <c r="D4422" s="10" t="s">
        <v>9516</v>
      </c>
      <c r="F4422" s="10" t="s">
        <v>11441</v>
      </c>
      <c r="G4422" s="10" t="s">
        <v>57</v>
      </c>
      <c r="H4422" s="10" t="s">
        <v>11777</v>
      </c>
      <c r="I4422" s="10" t="s">
        <v>11780</v>
      </c>
      <c r="J4422" s="10" t="s">
        <v>11781</v>
      </c>
      <c r="K4422" s="10" t="s">
        <v>291</v>
      </c>
      <c r="L4422" s="10" t="s">
        <v>292</v>
      </c>
      <c r="M4422" s="46" t="s">
        <v>1081</v>
      </c>
      <c r="N4422" s="10" t="s">
        <v>294</v>
      </c>
      <c r="O4422" s="10" t="s">
        <v>294</v>
      </c>
      <c r="P4422" s="10" t="s">
        <v>295</v>
      </c>
      <c r="Q4422" s="10"/>
      <c r="R4422" s="10"/>
      <c r="T4422" s="10" t="s">
        <v>381</v>
      </c>
      <c r="U4422" s="10"/>
      <c r="V4422" s="10" t="s">
        <v>381</v>
      </c>
      <c r="Z4422" s="47"/>
      <c r="AD4422" s="47"/>
      <c r="AH4422" s="47"/>
      <c r="AI4422" s="10"/>
      <c r="AJ4422" s="10" t="s">
        <v>3507</v>
      </c>
      <c r="AK4422" s="10" t="s">
        <v>1775</v>
      </c>
      <c r="AL4422" s="10"/>
      <c r="AM4422" s="10"/>
      <c r="AN4422" s="10"/>
      <c r="AO4422" s="10"/>
      <c r="AP4422" s="10">
        <v>3.1</v>
      </c>
      <c r="AQ4422" s="10">
        <v>3.24</v>
      </c>
      <c r="AR4422" s="10">
        <v>3.17</v>
      </c>
      <c r="AS4422" s="48">
        <v>3.17</v>
      </c>
      <c r="AT4422" s="49">
        <v>1.0833330000000001</v>
      </c>
      <c r="AU4422" s="49">
        <v>0.375</v>
      </c>
      <c r="AV4422" s="49">
        <v>29.324000000000002</v>
      </c>
      <c r="AW4422" s="49">
        <v>15.974399999999999</v>
      </c>
      <c r="AX4422" s="49">
        <v>2</v>
      </c>
    </row>
    <row r="4423" spans="1:50" ht="14.25" customHeight="1" x14ac:dyDescent="0.55000000000000004">
      <c r="A4423" s="45">
        <v>1314429</v>
      </c>
      <c r="B4423" s="10" t="s">
        <v>284</v>
      </c>
      <c r="C4423" s="10" t="s">
        <v>16</v>
      </c>
      <c r="D4423" s="10" t="s">
        <v>9516</v>
      </c>
      <c r="F4423" s="10" t="s">
        <v>11441</v>
      </c>
      <c r="G4423" s="10" t="s">
        <v>57</v>
      </c>
      <c r="H4423" s="10" t="s">
        <v>11777</v>
      </c>
      <c r="I4423" s="10" t="s">
        <v>11782</v>
      </c>
      <c r="J4423" s="10" t="s">
        <v>11783</v>
      </c>
      <c r="K4423" s="10" t="s">
        <v>291</v>
      </c>
      <c r="L4423" s="10" t="s">
        <v>292</v>
      </c>
      <c r="M4423" s="46" t="s">
        <v>506</v>
      </c>
      <c r="N4423" s="10" t="s">
        <v>294</v>
      </c>
      <c r="O4423" s="10" t="s">
        <v>294</v>
      </c>
      <c r="P4423" s="10" t="s">
        <v>295</v>
      </c>
      <c r="Q4423" s="10"/>
      <c r="R4423" s="10"/>
      <c r="T4423" s="10" t="s">
        <v>381</v>
      </c>
      <c r="U4423" s="10"/>
      <c r="V4423" s="10" t="s">
        <v>381</v>
      </c>
      <c r="Z4423" s="47"/>
      <c r="AD4423" s="47"/>
      <c r="AH4423" s="47"/>
      <c r="AI4423" s="10"/>
      <c r="AJ4423" s="10" t="s">
        <v>3507</v>
      </c>
      <c r="AK4423" s="10" t="s">
        <v>1775</v>
      </c>
      <c r="AL4423" s="10"/>
      <c r="AM4423" s="10"/>
      <c r="AN4423" s="10"/>
      <c r="AO4423" s="10"/>
      <c r="AS4423" s="48"/>
      <c r="AT4423" s="49">
        <v>27.781669999999998</v>
      </c>
      <c r="AU4423" s="49">
        <v>41.111669999999997</v>
      </c>
      <c r="AV4423" s="49">
        <v>35.651040000000002</v>
      </c>
      <c r="AW4423" s="49">
        <v>41.06859</v>
      </c>
      <c r="AX4423" s="49">
        <v>25</v>
      </c>
    </row>
    <row r="4424" spans="1:50" ht="14.25" customHeight="1" x14ac:dyDescent="0.55000000000000004">
      <c r="A4424" s="45">
        <v>1314508</v>
      </c>
      <c r="B4424" s="10" t="s">
        <v>313</v>
      </c>
      <c r="C4424" s="10" t="s">
        <v>16</v>
      </c>
      <c r="D4424" s="10" t="s">
        <v>9516</v>
      </c>
      <c r="F4424" s="10" t="s">
        <v>11441</v>
      </c>
      <c r="G4424" s="10" t="s">
        <v>57</v>
      </c>
      <c r="H4424" s="10" t="s">
        <v>11777</v>
      </c>
      <c r="I4424" s="10" t="s">
        <v>11784</v>
      </c>
      <c r="J4424" s="10" t="s">
        <v>11785</v>
      </c>
      <c r="K4424" s="10" t="s">
        <v>291</v>
      </c>
      <c r="L4424" s="10" t="s">
        <v>316</v>
      </c>
      <c r="M4424" s="46" t="s">
        <v>293</v>
      </c>
      <c r="N4424" s="10" t="s">
        <v>294</v>
      </c>
      <c r="O4424" s="10" t="s">
        <v>294</v>
      </c>
      <c r="P4424" s="10" t="s">
        <v>295</v>
      </c>
      <c r="Q4424" s="10"/>
      <c r="R4424" s="10"/>
      <c r="T4424" s="10" t="s">
        <v>381</v>
      </c>
      <c r="U4424" s="10"/>
      <c r="V4424" s="10" t="s">
        <v>381</v>
      </c>
      <c r="Z4424" s="47"/>
      <c r="AD4424" s="47"/>
      <c r="AH4424" s="47"/>
      <c r="AI4424" s="10"/>
      <c r="AJ4424" s="10" t="s">
        <v>3507</v>
      </c>
      <c r="AK4424" s="10" t="s">
        <v>1775</v>
      </c>
      <c r="AL4424" s="10"/>
      <c r="AM4424" s="10" t="s">
        <v>3594</v>
      </c>
      <c r="AN4424" s="10"/>
      <c r="AO4424" s="10"/>
      <c r="AS4424" s="48"/>
      <c r="AT4424" s="49">
        <v>11.925000000000001</v>
      </c>
      <c r="AU4424" s="49">
        <v>33.791670000000003</v>
      </c>
      <c r="AV4424" s="49">
        <v>27.620799999999999</v>
      </c>
      <c r="AW4424" s="49">
        <v>19.862079999999999</v>
      </c>
      <c r="AX4424" s="49">
        <v>41</v>
      </c>
    </row>
    <row r="4425" spans="1:50" ht="14.25" customHeight="1" x14ac:dyDescent="0.55000000000000004">
      <c r="A4425" s="45">
        <v>1314706</v>
      </c>
      <c r="B4425" s="10" t="s">
        <v>284</v>
      </c>
      <c r="C4425" s="10" t="s">
        <v>16</v>
      </c>
      <c r="D4425" s="10" t="s">
        <v>9516</v>
      </c>
      <c r="F4425" s="10" t="s">
        <v>11441</v>
      </c>
      <c r="G4425" s="10" t="s">
        <v>57</v>
      </c>
      <c r="H4425" s="10" t="s">
        <v>11777</v>
      </c>
      <c r="I4425" s="10" t="s">
        <v>11786</v>
      </c>
      <c r="J4425" s="10" t="s">
        <v>11787</v>
      </c>
      <c r="K4425" s="10" t="s">
        <v>291</v>
      </c>
      <c r="L4425" s="10" t="s">
        <v>292</v>
      </c>
      <c r="M4425" s="46"/>
      <c r="N4425" s="10" t="s">
        <v>294</v>
      </c>
      <c r="O4425" s="10" t="s">
        <v>294</v>
      </c>
      <c r="P4425" s="10" t="s">
        <v>295</v>
      </c>
      <c r="Q4425" s="10"/>
      <c r="R4425" s="10"/>
      <c r="T4425" s="10" t="s">
        <v>381</v>
      </c>
      <c r="U4425" s="10"/>
      <c r="V4425" s="10" t="s">
        <v>381</v>
      </c>
      <c r="Z4425" s="47"/>
      <c r="AD4425" s="47"/>
      <c r="AH4425" s="47"/>
      <c r="AI4425" s="10"/>
      <c r="AJ4425" s="10" t="s">
        <v>3507</v>
      </c>
      <c r="AK4425" s="10" t="s">
        <v>1775</v>
      </c>
      <c r="AL4425" s="10"/>
      <c r="AM4425" s="10" t="s">
        <v>3679</v>
      </c>
      <c r="AN4425" s="10"/>
      <c r="AO4425" s="10"/>
      <c r="AS4425" s="48"/>
      <c r="AT4425" s="50"/>
      <c r="AU4425" s="50"/>
      <c r="AV4425" s="50"/>
      <c r="AW4425" s="50"/>
      <c r="AX4425" s="49">
        <v>1</v>
      </c>
    </row>
    <row r="4426" spans="1:50" ht="14.25" customHeight="1" x14ac:dyDescent="0.55000000000000004">
      <c r="A4426" s="45">
        <v>1314464</v>
      </c>
      <c r="B4426" s="10" t="s">
        <v>284</v>
      </c>
      <c r="C4426" s="10" t="s">
        <v>16</v>
      </c>
      <c r="D4426" s="10" t="s">
        <v>9516</v>
      </c>
      <c r="F4426" s="10" t="s">
        <v>11441</v>
      </c>
      <c r="G4426" s="10" t="s">
        <v>57</v>
      </c>
      <c r="H4426" s="10" t="s">
        <v>11777</v>
      </c>
      <c r="I4426" s="10" t="s">
        <v>11788</v>
      </c>
      <c r="J4426" s="10" t="s">
        <v>11789</v>
      </c>
      <c r="K4426" s="10" t="s">
        <v>291</v>
      </c>
      <c r="L4426" s="10" t="s">
        <v>292</v>
      </c>
      <c r="M4426" s="46" t="s">
        <v>1077</v>
      </c>
      <c r="N4426" s="10" t="s">
        <v>294</v>
      </c>
      <c r="O4426" s="10" t="s">
        <v>294</v>
      </c>
      <c r="P4426" s="10" t="s">
        <v>295</v>
      </c>
      <c r="Q4426" s="10"/>
      <c r="R4426" s="10"/>
      <c r="T4426" s="10" t="s">
        <v>381</v>
      </c>
      <c r="U4426" s="10"/>
      <c r="V4426" s="10" t="s">
        <v>381</v>
      </c>
      <c r="Z4426" s="47"/>
      <c r="AD4426" s="47"/>
      <c r="AH4426" s="47"/>
      <c r="AI4426" s="10"/>
      <c r="AJ4426" s="10" t="s">
        <v>3507</v>
      </c>
      <c r="AK4426" s="10" t="s">
        <v>1775</v>
      </c>
      <c r="AL4426" s="10"/>
      <c r="AM4426" s="10"/>
      <c r="AN4426" s="10"/>
      <c r="AO4426" s="10"/>
      <c r="AP4426" s="56">
        <v>48</v>
      </c>
      <c r="AQ4426" s="56">
        <v>65</v>
      </c>
      <c r="AS4426" s="48">
        <v>56.5</v>
      </c>
      <c r="AT4426" s="49">
        <v>13</v>
      </c>
      <c r="AU4426" s="49">
        <v>37.749169999999999</v>
      </c>
      <c r="AV4426" s="49">
        <v>27.934280000000001</v>
      </c>
      <c r="AW4426" s="49">
        <v>21.932849999999998</v>
      </c>
      <c r="AX4426" s="49">
        <v>178</v>
      </c>
    </row>
    <row r="4427" spans="1:50" ht="14.25" customHeight="1" x14ac:dyDescent="0.55000000000000004">
      <c r="A4427" s="45">
        <v>1314769</v>
      </c>
      <c r="B4427" s="10" t="s">
        <v>284</v>
      </c>
      <c r="C4427" s="10" t="s">
        <v>16</v>
      </c>
      <c r="D4427" s="10" t="s">
        <v>9516</v>
      </c>
      <c r="F4427" s="10" t="s">
        <v>11441</v>
      </c>
      <c r="G4427" s="10" t="s">
        <v>57</v>
      </c>
      <c r="H4427" s="10" t="s">
        <v>11777</v>
      </c>
      <c r="I4427" s="10" t="s">
        <v>11790</v>
      </c>
      <c r="J4427" s="10" t="s">
        <v>11791</v>
      </c>
      <c r="K4427" s="10" t="s">
        <v>291</v>
      </c>
      <c r="L4427" s="10" t="s">
        <v>292</v>
      </c>
      <c r="M4427" s="46"/>
      <c r="N4427" s="10" t="s">
        <v>294</v>
      </c>
      <c r="O4427" s="10" t="s">
        <v>294</v>
      </c>
      <c r="P4427" s="10" t="s">
        <v>295</v>
      </c>
      <c r="Q4427" s="10"/>
      <c r="R4427" s="10"/>
      <c r="T4427" s="10" t="s">
        <v>381</v>
      </c>
      <c r="U4427" s="10"/>
      <c r="V4427" s="10" t="s">
        <v>381</v>
      </c>
      <c r="Z4427" s="47"/>
      <c r="AD4427" s="47"/>
      <c r="AH4427" s="47"/>
      <c r="AI4427" s="10"/>
      <c r="AJ4427" s="10" t="s">
        <v>3507</v>
      </c>
      <c r="AK4427" s="10" t="s">
        <v>1775</v>
      </c>
      <c r="AL4427" s="10"/>
      <c r="AM4427" s="10"/>
      <c r="AN4427" s="10"/>
      <c r="AO4427" s="10"/>
      <c r="AS4427" s="48"/>
      <c r="AT4427" s="50"/>
      <c r="AU4427" s="50"/>
      <c r="AV4427" s="50"/>
      <c r="AW4427" s="50"/>
      <c r="AX4427" s="49">
        <v>1</v>
      </c>
    </row>
    <row r="4428" spans="1:50" ht="14.25" customHeight="1" x14ac:dyDescent="0.55000000000000004">
      <c r="A4428" s="45">
        <v>1314699</v>
      </c>
      <c r="B4428" s="10" t="s">
        <v>313</v>
      </c>
      <c r="C4428" s="10" t="s">
        <v>16</v>
      </c>
      <c r="D4428" s="10" t="s">
        <v>9516</v>
      </c>
      <c r="F4428" s="10" t="s">
        <v>11441</v>
      </c>
      <c r="G4428" s="10" t="s">
        <v>57</v>
      </c>
      <c r="H4428" s="10" t="s">
        <v>11777</v>
      </c>
      <c r="I4428" s="10" t="s">
        <v>11792</v>
      </c>
      <c r="J4428" s="10" t="s">
        <v>11793</v>
      </c>
      <c r="K4428" s="10" t="s">
        <v>291</v>
      </c>
      <c r="L4428" s="10" t="s">
        <v>316</v>
      </c>
      <c r="M4428" s="46" t="s">
        <v>960</v>
      </c>
      <c r="N4428" s="10" t="s">
        <v>294</v>
      </c>
      <c r="O4428" s="10" t="s">
        <v>294</v>
      </c>
      <c r="P4428" s="10" t="s">
        <v>295</v>
      </c>
      <c r="Q4428" s="10"/>
      <c r="R4428" s="10"/>
      <c r="T4428" s="10" t="s">
        <v>381</v>
      </c>
      <c r="U4428" s="10"/>
      <c r="V4428" s="10" t="s">
        <v>381</v>
      </c>
      <c r="Z4428" s="47"/>
      <c r="AD4428" s="47"/>
      <c r="AH4428" s="47"/>
      <c r="AI4428" s="10"/>
      <c r="AJ4428" s="10" t="s">
        <v>3507</v>
      </c>
      <c r="AK4428" s="10" t="s">
        <v>1775</v>
      </c>
      <c r="AL4428" s="10"/>
      <c r="AM4428" s="10" t="s">
        <v>3594</v>
      </c>
      <c r="AN4428" s="10"/>
      <c r="AO4428" s="10"/>
      <c r="AP4428" s="10">
        <v>2</v>
      </c>
      <c r="AQ4428" s="10">
        <v>3.33</v>
      </c>
      <c r="AR4428" s="10">
        <v>2.66</v>
      </c>
      <c r="AS4428" s="48">
        <v>2.66</v>
      </c>
      <c r="AT4428" s="49">
        <v>28.167919999999999</v>
      </c>
      <c r="AU4428" s="49">
        <v>59.388750000000002</v>
      </c>
      <c r="AV4428" s="49">
        <v>35.032600000000002</v>
      </c>
      <c r="AW4428" s="49">
        <v>29.183</v>
      </c>
      <c r="AX4428" s="49">
        <v>82</v>
      </c>
    </row>
    <row r="4429" spans="1:50" ht="14.25" customHeight="1" x14ac:dyDescent="0.55000000000000004">
      <c r="A4429" s="45">
        <v>1314635</v>
      </c>
      <c r="B4429" s="10" t="s">
        <v>284</v>
      </c>
      <c r="C4429" s="10" t="s">
        <v>16</v>
      </c>
      <c r="D4429" s="10" t="s">
        <v>9516</v>
      </c>
      <c r="F4429" s="10" t="s">
        <v>11441</v>
      </c>
      <c r="G4429" s="10" t="s">
        <v>57</v>
      </c>
      <c r="H4429" s="10" t="s">
        <v>11777</v>
      </c>
      <c r="I4429" s="10" t="s">
        <v>11794</v>
      </c>
      <c r="J4429" s="10" t="s">
        <v>11795</v>
      </c>
      <c r="K4429" s="10" t="s">
        <v>291</v>
      </c>
      <c r="L4429" s="10" t="s">
        <v>292</v>
      </c>
      <c r="M4429" s="46" t="s">
        <v>506</v>
      </c>
      <c r="N4429" s="10" t="s">
        <v>294</v>
      </c>
      <c r="O4429" s="10" t="s">
        <v>294</v>
      </c>
      <c r="P4429" s="10" t="s">
        <v>295</v>
      </c>
      <c r="Q4429" s="10"/>
      <c r="R4429" s="10"/>
      <c r="T4429" s="10" t="s">
        <v>381</v>
      </c>
      <c r="U4429" s="10"/>
      <c r="V4429" s="10" t="s">
        <v>381</v>
      </c>
      <c r="Z4429" s="47"/>
      <c r="AD4429" s="47"/>
      <c r="AH4429" s="47"/>
      <c r="AI4429" s="10"/>
      <c r="AJ4429" s="10" t="s">
        <v>3507</v>
      </c>
      <c r="AK4429" s="10" t="s">
        <v>1775</v>
      </c>
      <c r="AL4429" s="10"/>
      <c r="AM4429" s="10"/>
      <c r="AN4429" s="10"/>
      <c r="AO4429" s="10"/>
      <c r="AP4429" s="10">
        <v>1.5</v>
      </c>
      <c r="AQ4429" s="10">
        <v>2.6</v>
      </c>
      <c r="AR4429" s="10">
        <v>2.0499999999999998</v>
      </c>
      <c r="AS4429" s="48">
        <v>2.0499999999999998</v>
      </c>
      <c r="AT4429" s="49">
        <v>31.109169999999999</v>
      </c>
      <c r="AU4429" s="49">
        <v>51.79833</v>
      </c>
      <c r="AV4429" s="49">
        <v>25.182880000000001</v>
      </c>
      <c r="AW4429" s="49">
        <v>31.40193</v>
      </c>
      <c r="AX4429" s="49">
        <v>103</v>
      </c>
    </row>
    <row r="4430" spans="1:50" ht="14.25" customHeight="1" x14ac:dyDescent="0.55000000000000004">
      <c r="A4430" s="45">
        <v>1314533</v>
      </c>
      <c r="B4430" s="10" t="s">
        <v>284</v>
      </c>
      <c r="C4430" s="10" t="s">
        <v>16</v>
      </c>
      <c r="D4430" s="10" t="s">
        <v>9516</v>
      </c>
      <c r="F4430" s="10" t="s">
        <v>11441</v>
      </c>
      <c r="G4430" s="10" t="s">
        <v>57</v>
      </c>
      <c r="H4430" s="10" t="s">
        <v>11777</v>
      </c>
      <c r="I4430" s="10" t="s">
        <v>11796</v>
      </c>
      <c r="J4430" s="10" t="s">
        <v>11797</v>
      </c>
      <c r="K4430" s="10" t="s">
        <v>291</v>
      </c>
      <c r="L4430" s="10" t="s">
        <v>292</v>
      </c>
      <c r="M4430" s="46" t="s">
        <v>506</v>
      </c>
      <c r="N4430" s="10" t="s">
        <v>294</v>
      </c>
      <c r="O4430" s="10" t="s">
        <v>294</v>
      </c>
      <c r="P4430" s="10" t="s">
        <v>295</v>
      </c>
      <c r="Q4430" s="10"/>
      <c r="R4430" s="10"/>
      <c r="T4430" s="10" t="s">
        <v>381</v>
      </c>
      <c r="U4430" s="10"/>
      <c r="V4430" s="10" t="s">
        <v>381</v>
      </c>
      <c r="Z4430" s="47"/>
      <c r="AD4430" s="47"/>
      <c r="AH4430" s="47"/>
      <c r="AI4430" s="10"/>
      <c r="AJ4430" s="10" t="s">
        <v>3507</v>
      </c>
      <c r="AK4430" s="10" t="s">
        <v>1775</v>
      </c>
      <c r="AL4430" s="10"/>
      <c r="AM4430" s="10"/>
      <c r="AN4430" s="10"/>
      <c r="AO4430" s="10"/>
      <c r="AS4430" s="48"/>
      <c r="AT4430" s="49">
        <v>20.84</v>
      </c>
      <c r="AU4430" s="49">
        <v>8.23</v>
      </c>
      <c r="AV4430" s="49">
        <v>34.938560000000003</v>
      </c>
      <c r="AW4430" s="49">
        <v>32.996879999999997</v>
      </c>
      <c r="AX4430" s="49">
        <v>25</v>
      </c>
    </row>
    <row r="4431" spans="1:50" ht="14.25" customHeight="1" x14ac:dyDescent="0.55000000000000004">
      <c r="A4431" s="45">
        <v>1314568</v>
      </c>
      <c r="B4431" s="10" t="s">
        <v>284</v>
      </c>
      <c r="C4431" s="10" t="s">
        <v>16</v>
      </c>
      <c r="D4431" s="10" t="s">
        <v>9516</v>
      </c>
      <c r="F4431" s="10" t="s">
        <v>11441</v>
      </c>
      <c r="G4431" s="10" t="s">
        <v>57</v>
      </c>
      <c r="H4431" s="10" t="s">
        <v>11777</v>
      </c>
      <c r="I4431" s="10" t="s">
        <v>11798</v>
      </c>
      <c r="J4431" s="10" t="s">
        <v>11799</v>
      </c>
      <c r="K4431" s="10" t="s">
        <v>291</v>
      </c>
      <c r="L4431" s="10" t="s">
        <v>292</v>
      </c>
      <c r="M4431" s="46" t="s">
        <v>563</v>
      </c>
      <c r="N4431" s="10" t="s">
        <v>294</v>
      </c>
      <c r="O4431" s="10" t="s">
        <v>294</v>
      </c>
      <c r="P4431" s="10" t="s">
        <v>295</v>
      </c>
      <c r="Q4431" s="10"/>
      <c r="R4431" s="10"/>
      <c r="T4431" s="10" t="s">
        <v>381</v>
      </c>
      <c r="U4431" s="10"/>
      <c r="V4431" s="10" t="s">
        <v>381</v>
      </c>
      <c r="Z4431" s="47"/>
      <c r="AD4431" s="47"/>
      <c r="AH4431" s="47"/>
      <c r="AI4431" s="10"/>
      <c r="AJ4431" s="10" t="s">
        <v>3507</v>
      </c>
      <c r="AK4431" s="10" t="s">
        <v>1775</v>
      </c>
      <c r="AL4431" s="10"/>
      <c r="AM4431" s="10"/>
      <c r="AN4431" s="10"/>
      <c r="AO4431" s="10"/>
      <c r="AP4431" s="10">
        <v>3.39</v>
      </c>
      <c r="AQ4431" s="10">
        <v>3.99</v>
      </c>
      <c r="AR4431" s="10">
        <v>3.69</v>
      </c>
      <c r="AS4431" s="48">
        <v>3.69</v>
      </c>
      <c r="AT4431" s="49">
        <v>18.050830000000001</v>
      </c>
      <c r="AU4431" s="49">
        <v>29.378329999999998</v>
      </c>
      <c r="AV4431" s="49">
        <v>41.286320000000003</v>
      </c>
      <c r="AW4431" s="49">
        <v>24.132069999999999</v>
      </c>
      <c r="AX4431" s="49">
        <v>43</v>
      </c>
    </row>
    <row r="4432" spans="1:50" ht="14.25" customHeight="1" x14ac:dyDescent="0.55000000000000004">
      <c r="A4432" s="45">
        <v>1314462</v>
      </c>
      <c r="B4432" s="10" t="s">
        <v>284</v>
      </c>
      <c r="C4432" s="10" t="s">
        <v>16</v>
      </c>
      <c r="D4432" s="10" t="s">
        <v>9516</v>
      </c>
      <c r="F4432" s="10" t="s">
        <v>11441</v>
      </c>
      <c r="G4432" s="10" t="s">
        <v>57</v>
      </c>
      <c r="H4432" s="10" t="s">
        <v>11777</v>
      </c>
      <c r="I4432" s="10" t="s">
        <v>11800</v>
      </c>
      <c r="J4432" s="10" t="s">
        <v>11801</v>
      </c>
      <c r="K4432" s="10" t="s">
        <v>291</v>
      </c>
      <c r="L4432" s="10" t="s">
        <v>292</v>
      </c>
      <c r="M4432" s="46" t="s">
        <v>506</v>
      </c>
      <c r="N4432" s="10" t="s">
        <v>294</v>
      </c>
      <c r="O4432" s="10" t="s">
        <v>294</v>
      </c>
      <c r="P4432" s="10" t="s">
        <v>295</v>
      </c>
      <c r="Q4432" s="10"/>
      <c r="R4432" s="10"/>
      <c r="T4432" s="10" t="s">
        <v>381</v>
      </c>
      <c r="U4432" s="10"/>
      <c r="V4432" s="10" t="s">
        <v>381</v>
      </c>
      <c r="Z4432" s="47"/>
      <c r="AD4432" s="47"/>
      <c r="AH4432" s="47"/>
      <c r="AI4432" s="10"/>
      <c r="AJ4432" s="10" t="s">
        <v>3507</v>
      </c>
      <c r="AK4432" s="10" t="s">
        <v>1775</v>
      </c>
      <c r="AL4432" s="10"/>
      <c r="AM4432" s="10"/>
      <c r="AN4432" s="10"/>
      <c r="AO4432" s="10"/>
      <c r="AS4432" s="48"/>
      <c r="AT4432" s="50"/>
      <c r="AU4432" s="50"/>
      <c r="AV4432" s="50"/>
      <c r="AW4432" s="50"/>
      <c r="AX4432" s="49">
        <v>1</v>
      </c>
    </row>
    <row r="4433" spans="1:50" ht="14.25" customHeight="1" x14ac:dyDescent="0.55000000000000004">
      <c r="A4433" s="45">
        <v>1314773</v>
      </c>
      <c r="B4433" s="10" t="s">
        <v>313</v>
      </c>
      <c r="C4433" s="10" t="s">
        <v>16</v>
      </c>
      <c r="D4433" s="10" t="s">
        <v>9516</v>
      </c>
      <c r="F4433" s="10" t="s">
        <v>11441</v>
      </c>
      <c r="G4433" s="10" t="s">
        <v>57</v>
      </c>
      <c r="H4433" s="10" t="s">
        <v>11777</v>
      </c>
      <c r="I4433" s="10" t="s">
        <v>11802</v>
      </c>
      <c r="J4433" s="10" t="s">
        <v>11803</v>
      </c>
      <c r="K4433" s="10" t="s">
        <v>291</v>
      </c>
      <c r="L4433" s="10" t="s">
        <v>316</v>
      </c>
      <c r="M4433" s="46"/>
      <c r="N4433" s="10" t="s">
        <v>294</v>
      </c>
      <c r="O4433" s="10" t="s">
        <v>294</v>
      </c>
      <c r="P4433" s="10" t="s">
        <v>295</v>
      </c>
      <c r="Q4433" s="10"/>
      <c r="R4433" s="10"/>
      <c r="T4433" s="10" t="s">
        <v>381</v>
      </c>
      <c r="U4433" s="10"/>
      <c r="V4433" s="10" t="s">
        <v>381</v>
      </c>
      <c r="X4433" s="10">
        <v>255.5</v>
      </c>
      <c r="Y4433" s="10">
        <v>182.5</v>
      </c>
      <c r="Z4433" s="47">
        <v>182.5</v>
      </c>
      <c r="AD4433" s="47"/>
      <c r="AH4433" s="47"/>
      <c r="AI4433" s="10"/>
      <c r="AJ4433" s="10" t="s">
        <v>3507</v>
      </c>
      <c r="AK4433" s="10" t="s">
        <v>1775</v>
      </c>
      <c r="AL4433" s="10"/>
      <c r="AM4433" s="10" t="s">
        <v>667</v>
      </c>
      <c r="AN4433" s="10"/>
      <c r="AO4433" s="10"/>
      <c r="AS4433" s="48"/>
      <c r="AT4433" s="50"/>
      <c r="AU4433" s="50"/>
      <c r="AV4433" s="50"/>
      <c r="AW4433" s="50"/>
      <c r="AX4433" s="49">
        <v>1</v>
      </c>
    </row>
    <row r="4434" spans="1:50" ht="14.25" customHeight="1" x14ac:dyDescent="0.55000000000000004">
      <c r="A4434" s="45">
        <v>1314495</v>
      </c>
      <c r="B4434" s="10" t="s">
        <v>313</v>
      </c>
      <c r="C4434" s="10" t="s">
        <v>16</v>
      </c>
      <c r="D4434" s="10" t="s">
        <v>9516</v>
      </c>
      <c r="F4434" s="10" t="s">
        <v>11441</v>
      </c>
      <c r="G4434" s="10" t="s">
        <v>57</v>
      </c>
      <c r="H4434" s="10" t="s">
        <v>11777</v>
      </c>
      <c r="I4434" s="10" t="s">
        <v>11804</v>
      </c>
      <c r="J4434" s="10" t="s">
        <v>11805</v>
      </c>
      <c r="K4434" s="10" t="s">
        <v>291</v>
      </c>
      <c r="L4434" s="10" t="s">
        <v>316</v>
      </c>
      <c r="M4434" s="46" t="s">
        <v>570</v>
      </c>
      <c r="N4434" s="10" t="s">
        <v>294</v>
      </c>
      <c r="O4434" s="10" t="s">
        <v>294</v>
      </c>
      <c r="P4434" s="10" t="s">
        <v>295</v>
      </c>
      <c r="Q4434" s="10"/>
      <c r="R4434" s="10"/>
      <c r="T4434" s="10" t="s">
        <v>381</v>
      </c>
      <c r="U4434" s="10"/>
      <c r="V4434" s="10" t="s">
        <v>381</v>
      </c>
      <c r="Z4434" s="47"/>
      <c r="AD4434" s="47"/>
      <c r="AH4434" s="47"/>
      <c r="AI4434" s="10"/>
      <c r="AJ4434" s="10" t="s">
        <v>3507</v>
      </c>
      <c r="AK4434" s="10" t="s">
        <v>1775</v>
      </c>
      <c r="AL4434" s="10"/>
      <c r="AM4434" s="10"/>
      <c r="AN4434" s="10"/>
      <c r="AO4434" s="10"/>
      <c r="AS4434" s="48"/>
      <c r="AT4434" s="49">
        <v>44.678750000000001</v>
      </c>
      <c r="AU4434" s="49">
        <v>70.33708</v>
      </c>
      <c r="AV4434" s="49">
        <v>29.156359999999999</v>
      </c>
      <c r="AW4434" s="49">
        <v>39.283920000000002</v>
      </c>
      <c r="AX4434" s="49">
        <v>24</v>
      </c>
    </row>
    <row r="4435" spans="1:50" ht="14.25" customHeight="1" x14ac:dyDescent="0.55000000000000004">
      <c r="A4435" s="45">
        <v>1314445</v>
      </c>
      <c r="B4435" s="10" t="s">
        <v>284</v>
      </c>
      <c r="C4435" s="10" t="s">
        <v>16</v>
      </c>
      <c r="D4435" s="10" t="s">
        <v>9516</v>
      </c>
      <c r="F4435" s="10" t="s">
        <v>11441</v>
      </c>
      <c r="G4435" s="10" t="s">
        <v>57</v>
      </c>
      <c r="H4435" s="10" t="s">
        <v>11777</v>
      </c>
      <c r="I4435" s="10" t="s">
        <v>11806</v>
      </c>
      <c r="J4435" s="10" t="s">
        <v>11807</v>
      </c>
      <c r="K4435" s="10" t="s">
        <v>291</v>
      </c>
      <c r="L4435" s="10" t="s">
        <v>292</v>
      </c>
      <c r="M4435" s="46" t="s">
        <v>1081</v>
      </c>
      <c r="N4435" s="10" t="s">
        <v>294</v>
      </c>
      <c r="O4435" s="10" t="s">
        <v>294</v>
      </c>
      <c r="P4435" s="10" t="s">
        <v>295</v>
      </c>
      <c r="Q4435" s="10"/>
      <c r="R4435" s="10"/>
      <c r="T4435" s="10" t="s">
        <v>381</v>
      </c>
      <c r="U4435" s="10"/>
      <c r="V4435" s="10" t="s">
        <v>381</v>
      </c>
      <c r="Z4435" s="47"/>
      <c r="AD4435" s="47"/>
      <c r="AH4435" s="47"/>
      <c r="AI4435" s="10"/>
      <c r="AJ4435" s="10" t="s">
        <v>3507</v>
      </c>
      <c r="AK4435" s="10" t="s">
        <v>1775</v>
      </c>
      <c r="AL4435" s="10"/>
      <c r="AM4435" s="10"/>
      <c r="AN4435" s="10"/>
      <c r="AO4435" s="10"/>
      <c r="AS4435" s="48"/>
      <c r="AT4435" s="49">
        <v>15.45833</v>
      </c>
      <c r="AU4435" s="49">
        <v>20.29167</v>
      </c>
      <c r="AV4435" s="49">
        <v>38.704000000000001</v>
      </c>
      <c r="AW4435" s="49">
        <v>35.434800000000003</v>
      </c>
      <c r="AX4435" s="49">
        <v>8</v>
      </c>
    </row>
    <row r="4436" spans="1:50" ht="14.25" customHeight="1" x14ac:dyDescent="0.55000000000000004">
      <c r="A4436" s="45">
        <v>1314420</v>
      </c>
      <c r="B4436" s="10" t="s">
        <v>284</v>
      </c>
      <c r="C4436" s="10" t="s">
        <v>16</v>
      </c>
      <c r="D4436" s="10" t="s">
        <v>9516</v>
      </c>
      <c r="F4436" s="10" t="s">
        <v>11441</v>
      </c>
      <c r="G4436" s="10" t="s">
        <v>57</v>
      </c>
      <c r="H4436" s="10" t="s">
        <v>11777</v>
      </c>
      <c r="I4436" s="10" t="s">
        <v>11808</v>
      </c>
      <c r="J4436" s="10" t="s">
        <v>11809</v>
      </c>
      <c r="K4436" s="10" t="s">
        <v>291</v>
      </c>
      <c r="L4436" s="10" t="s">
        <v>292</v>
      </c>
      <c r="M4436" s="46" t="s">
        <v>1081</v>
      </c>
      <c r="N4436" s="10" t="s">
        <v>294</v>
      </c>
      <c r="O4436" s="10" t="s">
        <v>294</v>
      </c>
      <c r="P4436" s="10" t="s">
        <v>295</v>
      </c>
      <c r="Q4436" s="10"/>
      <c r="R4436" s="10"/>
      <c r="T4436" s="10" t="s">
        <v>381</v>
      </c>
      <c r="U4436" s="10"/>
      <c r="V4436" s="10" t="s">
        <v>381</v>
      </c>
      <c r="Z4436" s="47"/>
      <c r="AD4436" s="47"/>
      <c r="AH4436" s="47"/>
      <c r="AI4436" s="10"/>
      <c r="AJ4436" s="10" t="s">
        <v>3507</v>
      </c>
      <c r="AK4436" s="10" t="s">
        <v>1775</v>
      </c>
      <c r="AL4436" s="10"/>
      <c r="AM4436" s="10"/>
      <c r="AN4436" s="10"/>
      <c r="AO4436" s="10"/>
      <c r="AS4436" s="48"/>
      <c r="AT4436" s="49">
        <v>24.324169999999999</v>
      </c>
      <c r="AU4436" s="49">
        <v>78.897499999999994</v>
      </c>
      <c r="AV4436" s="49">
        <v>42.430799999999998</v>
      </c>
      <c r="AW4436" s="49">
        <v>43.528089999999999</v>
      </c>
      <c r="AX4436" s="49">
        <v>67</v>
      </c>
    </row>
    <row r="4437" spans="1:50" ht="14.25" customHeight="1" x14ac:dyDescent="0.55000000000000004">
      <c r="A4437" s="45">
        <v>9301801</v>
      </c>
      <c r="B4437" s="10" t="s">
        <v>284</v>
      </c>
      <c r="C4437" s="10" t="s">
        <v>16</v>
      </c>
      <c r="D4437" s="10" t="s">
        <v>9516</v>
      </c>
      <c r="F4437" s="10" t="s">
        <v>11441</v>
      </c>
      <c r="G4437" s="10" t="s">
        <v>57</v>
      </c>
      <c r="H4437" s="10" t="s">
        <v>11777</v>
      </c>
      <c r="I4437" s="10" t="s">
        <v>11810</v>
      </c>
      <c r="J4437" s="10" t="s">
        <v>11811</v>
      </c>
      <c r="K4437" s="10" t="s">
        <v>291</v>
      </c>
      <c r="L4437" s="10" t="s">
        <v>292</v>
      </c>
      <c r="M4437" s="46" t="s">
        <v>960</v>
      </c>
      <c r="N4437" s="10" t="s">
        <v>294</v>
      </c>
      <c r="O4437" s="10" t="s">
        <v>294</v>
      </c>
      <c r="P4437" s="10" t="s">
        <v>295</v>
      </c>
      <c r="Q4437" s="10"/>
      <c r="R4437" s="10"/>
      <c r="T4437" s="10" t="s">
        <v>381</v>
      </c>
      <c r="U4437" s="10"/>
      <c r="V4437" s="10" t="s">
        <v>381</v>
      </c>
      <c r="Z4437" s="47"/>
      <c r="AD4437" s="47"/>
      <c r="AH4437" s="47"/>
      <c r="AI4437" s="10"/>
      <c r="AJ4437" s="10" t="s">
        <v>3507</v>
      </c>
      <c r="AK4437" s="10" t="s">
        <v>1775</v>
      </c>
      <c r="AL4437" s="10"/>
      <c r="AM4437" s="10"/>
      <c r="AN4437" s="10"/>
      <c r="AO4437" s="10"/>
      <c r="AS4437" s="48"/>
      <c r="AT4437" s="49">
        <v>26.012499999999999</v>
      </c>
      <c r="AU4437" s="49">
        <v>37.916670000000003</v>
      </c>
      <c r="AV4437" s="49">
        <v>34.48648</v>
      </c>
      <c r="AW4437" s="49">
        <v>26.153369999999999</v>
      </c>
      <c r="AX4437" s="49">
        <v>128</v>
      </c>
    </row>
    <row r="4438" spans="1:50" ht="14.25" customHeight="1" x14ac:dyDescent="0.55000000000000004">
      <c r="A4438" s="45">
        <v>8729567</v>
      </c>
      <c r="B4438" s="10" t="s">
        <v>284</v>
      </c>
      <c r="C4438" s="10" t="s">
        <v>16</v>
      </c>
      <c r="D4438" s="10" t="s">
        <v>9516</v>
      </c>
      <c r="F4438" s="10" t="s">
        <v>11441</v>
      </c>
      <c r="G4438" s="10" t="s">
        <v>57</v>
      </c>
      <c r="H4438" s="10" t="s">
        <v>11777</v>
      </c>
      <c r="I4438" s="10" t="s">
        <v>11812</v>
      </c>
      <c r="J4438" s="10" t="s">
        <v>11813</v>
      </c>
      <c r="K4438" s="10" t="s">
        <v>291</v>
      </c>
      <c r="L4438" s="10" t="s">
        <v>292</v>
      </c>
      <c r="M4438" s="46"/>
      <c r="N4438" s="10" t="s">
        <v>294</v>
      </c>
      <c r="O4438" s="10" t="s">
        <v>294</v>
      </c>
      <c r="P4438" s="10" t="s">
        <v>295</v>
      </c>
      <c r="Q4438" s="10"/>
      <c r="R4438" s="10"/>
      <c r="T4438" s="10" t="s">
        <v>381</v>
      </c>
      <c r="U4438" s="10"/>
      <c r="V4438" s="10" t="s">
        <v>381</v>
      </c>
      <c r="Z4438" s="47"/>
      <c r="AD4438" s="47"/>
      <c r="AH4438" s="47"/>
      <c r="AI4438" s="10"/>
      <c r="AJ4438" s="10" t="s">
        <v>3507</v>
      </c>
      <c r="AK4438" s="10" t="s">
        <v>1775</v>
      </c>
      <c r="AL4438" s="10"/>
      <c r="AM4438" s="10"/>
      <c r="AN4438" s="10"/>
      <c r="AO4438" s="10"/>
      <c r="AS4438" s="48"/>
      <c r="AT4438" s="50"/>
      <c r="AU4438" s="50"/>
      <c r="AV4438" s="50"/>
      <c r="AW4438" s="50"/>
      <c r="AX4438" s="49">
        <v>1</v>
      </c>
    </row>
    <row r="4439" spans="1:50" ht="14.25" customHeight="1" x14ac:dyDescent="0.55000000000000004">
      <c r="A4439" s="45">
        <v>5035532</v>
      </c>
      <c r="B4439" s="10" t="s">
        <v>284</v>
      </c>
      <c r="C4439" s="10" t="s">
        <v>16</v>
      </c>
      <c r="D4439" s="10" t="s">
        <v>9516</v>
      </c>
      <c r="F4439" s="10" t="s">
        <v>11441</v>
      </c>
      <c r="G4439" s="10" t="s">
        <v>57</v>
      </c>
      <c r="H4439" s="10" t="s">
        <v>11814</v>
      </c>
      <c r="I4439" s="10" t="s">
        <v>11815</v>
      </c>
      <c r="J4439" s="10" t="s">
        <v>11816</v>
      </c>
      <c r="K4439" s="10" t="s">
        <v>291</v>
      </c>
      <c r="L4439" s="10" t="s">
        <v>292</v>
      </c>
      <c r="M4439" s="46"/>
      <c r="N4439" s="10" t="s">
        <v>294</v>
      </c>
      <c r="O4439" s="10" t="s">
        <v>294</v>
      </c>
      <c r="P4439" s="10" t="s">
        <v>295</v>
      </c>
      <c r="Q4439" s="10"/>
      <c r="R4439" s="10"/>
      <c r="T4439" s="10" t="s">
        <v>381</v>
      </c>
      <c r="U4439" s="10"/>
      <c r="V4439" s="10" t="s">
        <v>381</v>
      </c>
      <c r="Z4439" s="47"/>
      <c r="AD4439" s="47"/>
      <c r="AH4439" s="47"/>
      <c r="AI4439" s="10"/>
      <c r="AJ4439" s="10" t="s">
        <v>3507</v>
      </c>
      <c r="AK4439" s="10" t="s">
        <v>1775</v>
      </c>
      <c r="AL4439" s="10"/>
      <c r="AM4439" s="10"/>
      <c r="AN4439" s="10"/>
      <c r="AO4439" s="10"/>
      <c r="AS4439" s="48"/>
      <c r="AT4439" s="50"/>
      <c r="AU4439" s="50"/>
      <c r="AV4439" s="50"/>
      <c r="AW4439" s="50"/>
      <c r="AX4439" s="49">
        <v>1</v>
      </c>
    </row>
    <row r="4440" spans="1:50" ht="14.25" customHeight="1" x14ac:dyDescent="0.55000000000000004">
      <c r="A4440" s="45">
        <v>1317766</v>
      </c>
      <c r="B4440" s="10" t="s">
        <v>377</v>
      </c>
      <c r="C4440" s="10" t="s">
        <v>16</v>
      </c>
      <c r="D4440" s="10" t="s">
        <v>9516</v>
      </c>
      <c r="F4440" s="10" t="s">
        <v>11441</v>
      </c>
      <c r="G4440" s="10" t="s">
        <v>57</v>
      </c>
      <c r="H4440" s="10" t="s">
        <v>11814</v>
      </c>
      <c r="I4440" s="10" t="s">
        <v>11817</v>
      </c>
      <c r="J4440" s="10" t="s">
        <v>11818</v>
      </c>
      <c r="K4440" s="10" t="s">
        <v>381</v>
      </c>
      <c r="L4440" s="10" t="s">
        <v>382</v>
      </c>
      <c r="M4440" s="46" t="s">
        <v>960</v>
      </c>
      <c r="N4440" s="10" t="s">
        <v>294</v>
      </c>
      <c r="O4440" s="10" t="s">
        <v>294</v>
      </c>
      <c r="P4440" s="10" t="s">
        <v>295</v>
      </c>
      <c r="Q4440" s="10" t="s">
        <v>381</v>
      </c>
      <c r="R4440" s="10" t="s">
        <v>291</v>
      </c>
      <c r="T4440" s="10" t="s">
        <v>381</v>
      </c>
      <c r="U4440" s="10" t="s">
        <v>703</v>
      </c>
      <c r="V4440" s="10" t="s">
        <v>381</v>
      </c>
      <c r="W4440" s="10">
        <v>180</v>
      </c>
      <c r="X4440" s="10">
        <v>1000</v>
      </c>
      <c r="Y4440" s="10">
        <v>700</v>
      </c>
      <c r="Z4440" s="47">
        <v>700</v>
      </c>
      <c r="AA4440" s="10">
        <v>1</v>
      </c>
      <c r="AB4440" s="10">
        <v>1</v>
      </c>
      <c r="AC4440" s="10">
        <v>1</v>
      </c>
      <c r="AD4440" s="47">
        <v>1</v>
      </c>
      <c r="AE4440" s="10">
        <v>200</v>
      </c>
      <c r="AF4440" s="10">
        <v>800</v>
      </c>
      <c r="AG4440" s="10">
        <v>500</v>
      </c>
      <c r="AH4440" s="47">
        <v>500</v>
      </c>
      <c r="AI4440" s="10" t="s">
        <v>682</v>
      </c>
      <c r="AJ4440" s="10" t="s">
        <v>3507</v>
      </c>
      <c r="AK4440" s="10" t="s">
        <v>1775</v>
      </c>
      <c r="AL4440" s="10" t="s">
        <v>299</v>
      </c>
      <c r="AM4440" s="10" t="s">
        <v>667</v>
      </c>
      <c r="AN4440" s="10" t="s">
        <v>300</v>
      </c>
      <c r="AO4440" s="10" t="s">
        <v>300</v>
      </c>
      <c r="AP4440" s="10">
        <v>18</v>
      </c>
      <c r="AQ4440" s="10">
        <v>25</v>
      </c>
      <c r="AR4440" s="10">
        <v>22</v>
      </c>
      <c r="AS4440" s="48">
        <v>22</v>
      </c>
      <c r="AT4440" s="49">
        <v>9.2091670000000008</v>
      </c>
      <c r="AU4440" s="49">
        <v>3.351667</v>
      </c>
      <c r="AV4440" s="49">
        <v>29.871120000000001</v>
      </c>
      <c r="AW4440" s="49">
        <v>17.776820000000001</v>
      </c>
      <c r="AX4440" s="49">
        <v>215</v>
      </c>
    </row>
    <row r="4441" spans="1:50" ht="14.25" customHeight="1" x14ac:dyDescent="0.55000000000000004">
      <c r="A4441" s="45">
        <v>1316743</v>
      </c>
      <c r="B4441" s="10" t="s">
        <v>377</v>
      </c>
      <c r="C4441" s="10" t="s">
        <v>16</v>
      </c>
      <c r="D4441" s="10" t="s">
        <v>9516</v>
      </c>
      <c r="F4441" s="10" t="s">
        <v>11441</v>
      </c>
      <c r="G4441" s="10" t="s">
        <v>57</v>
      </c>
      <c r="H4441" s="10" t="s">
        <v>11819</v>
      </c>
      <c r="I4441" s="10" t="s">
        <v>11820</v>
      </c>
      <c r="J4441" s="10" t="s">
        <v>11821</v>
      </c>
      <c r="K4441" s="10" t="s">
        <v>381</v>
      </c>
      <c r="L4441" s="10" t="s">
        <v>382</v>
      </c>
      <c r="M4441" s="46" t="s">
        <v>960</v>
      </c>
      <c r="N4441" s="10" t="s">
        <v>294</v>
      </c>
      <c r="O4441" s="10" t="s">
        <v>294</v>
      </c>
      <c r="P4441" s="10" t="s">
        <v>295</v>
      </c>
      <c r="Q4441" s="10"/>
      <c r="R4441" s="10"/>
      <c r="T4441" s="10" t="s">
        <v>381</v>
      </c>
      <c r="U4441" s="10" t="s">
        <v>703</v>
      </c>
      <c r="V4441" s="10" t="s">
        <v>381</v>
      </c>
      <c r="W4441" s="10">
        <v>180</v>
      </c>
      <c r="X4441" s="10">
        <v>730</v>
      </c>
      <c r="Y4441" s="10">
        <v>500</v>
      </c>
      <c r="Z4441" s="47">
        <v>500</v>
      </c>
      <c r="AA4441" s="10">
        <v>1</v>
      </c>
      <c r="AB4441" s="10">
        <v>1</v>
      </c>
      <c r="AC4441" s="10">
        <v>1</v>
      </c>
      <c r="AD4441" s="47">
        <v>1</v>
      </c>
      <c r="AE4441" s="10">
        <v>200</v>
      </c>
      <c r="AF4441" s="10">
        <v>700</v>
      </c>
      <c r="AG4441" s="10">
        <v>450</v>
      </c>
      <c r="AH4441" s="47">
        <v>450</v>
      </c>
      <c r="AI4441" s="10" t="s">
        <v>682</v>
      </c>
      <c r="AJ4441" s="10" t="s">
        <v>3507</v>
      </c>
      <c r="AK4441" s="10" t="s">
        <v>1775</v>
      </c>
      <c r="AL4441" s="10" t="s">
        <v>667</v>
      </c>
      <c r="AM4441" s="10" t="s">
        <v>667</v>
      </c>
      <c r="AN4441" s="10" t="s">
        <v>300</v>
      </c>
      <c r="AO4441" s="10" t="s">
        <v>300</v>
      </c>
      <c r="AP4441" s="10">
        <v>4</v>
      </c>
      <c r="AQ4441" s="10">
        <v>6</v>
      </c>
      <c r="AR4441" s="10">
        <v>5</v>
      </c>
      <c r="AS4441" s="48">
        <v>5</v>
      </c>
      <c r="AT4441" s="50"/>
      <c r="AU4441" s="50"/>
      <c r="AV4441" s="50"/>
      <c r="AW4441" s="50"/>
      <c r="AX4441" s="49">
        <v>1</v>
      </c>
    </row>
    <row r="4442" spans="1:50" ht="14.25" customHeight="1" x14ac:dyDescent="0.55000000000000004">
      <c r="A4442" s="45">
        <v>1316753</v>
      </c>
      <c r="B4442" s="10" t="s">
        <v>377</v>
      </c>
      <c r="C4442" s="10" t="s">
        <v>16</v>
      </c>
      <c r="D4442" s="10" t="s">
        <v>9516</v>
      </c>
      <c r="F4442" s="10" t="s">
        <v>11441</v>
      </c>
      <c r="G4442" s="10" t="s">
        <v>57</v>
      </c>
      <c r="H4442" s="10" t="s">
        <v>11819</v>
      </c>
      <c r="I4442" s="10" t="s">
        <v>11822</v>
      </c>
      <c r="J4442" s="10" t="s">
        <v>11823</v>
      </c>
      <c r="K4442" s="10" t="s">
        <v>381</v>
      </c>
      <c r="L4442" s="10" t="s">
        <v>382</v>
      </c>
      <c r="M4442" s="46" t="s">
        <v>573</v>
      </c>
      <c r="N4442" s="10" t="s">
        <v>294</v>
      </c>
      <c r="O4442" s="10" t="s">
        <v>294</v>
      </c>
      <c r="P4442" s="10" t="s">
        <v>295</v>
      </c>
      <c r="Q4442" s="10" t="s">
        <v>381</v>
      </c>
      <c r="R4442" s="10" t="s">
        <v>291</v>
      </c>
      <c r="T4442" s="10" t="s">
        <v>381</v>
      </c>
      <c r="U4442" s="10" t="s">
        <v>703</v>
      </c>
      <c r="V4442" s="10" t="s">
        <v>381</v>
      </c>
      <c r="W4442" s="10">
        <v>180</v>
      </c>
      <c r="X4442" s="10">
        <v>730</v>
      </c>
      <c r="Y4442" s="10">
        <v>500</v>
      </c>
      <c r="Z4442" s="47">
        <v>500</v>
      </c>
      <c r="AA4442" s="10">
        <v>1</v>
      </c>
      <c r="AB4442" s="10">
        <v>1</v>
      </c>
      <c r="AC4442" s="10">
        <v>1</v>
      </c>
      <c r="AD4442" s="47">
        <v>1</v>
      </c>
      <c r="AE4442" s="10">
        <v>200</v>
      </c>
      <c r="AF4442" s="10">
        <v>700</v>
      </c>
      <c r="AG4442" s="10">
        <v>450</v>
      </c>
      <c r="AH4442" s="47">
        <v>450</v>
      </c>
      <c r="AI4442" s="10" t="s">
        <v>682</v>
      </c>
      <c r="AJ4442" s="10" t="s">
        <v>3507</v>
      </c>
      <c r="AK4442" s="10" t="s">
        <v>1775</v>
      </c>
      <c r="AL4442" s="10" t="s">
        <v>667</v>
      </c>
      <c r="AM4442" s="10" t="s">
        <v>667</v>
      </c>
      <c r="AN4442" s="10" t="s">
        <v>300</v>
      </c>
      <c r="AO4442" s="10" t="s">
        <v>300</v>
      </c>
      <c r="AP4442" s="10">
        <v>4</v>
      </c>
      <c r="AQ4442" s="10">
        <v>6</v>
      </c>
      <c r="AR4442" s="10">
        <v>5</v>
      </c>
      <c r="AS4442" s="48">
        <v>5</v>
      </c>
      <c r="AT4442" s="49">
        <v>15.7475</v>
      </c>
      <c r="AU4442" s="49">
        <v>13.765420000000001</v>
      </c>
      <c r="AV4442" s="49">
        <v>40.042160000000003</v>
      </c>
      <c r="AW4442" s="49">
        <v>34.596060000000001</v>
      </c>
      <c r="AX4442" s="49">
        <v>44</v>
      </c>
    </row>
    <row r="4443" spans="1:50" ht="14.25" customHeight="1" x14ac:dyDescent="0.55000000000000004">
      <c r="A4443" s="45">
        <v>1319063</v>
      </c>
      <c r="B4443" s="10" t="s">
        <v>284</v>
      </c>
      <c r="C4443" s="10" t="s">
        <v>16</v>
      </c>
      <c r="D4443" s="10" t="s">
        <v>9516</v>
      </c>
      <c r="F4443" s="10" t="s">
        <v>11441</v>
      </c>
      <c r="G4443" s="10" t="s">
        <v>57</v>
      </c>
      <c r="H4443" s="10" t="s">
        <v>11824</v>
      </c>
      <c r="I4443" s="10" t="s">
        <v>11825</v>
      </c>
      <c r="J4443" s="10" t="s">
        <v>11826</v>
      </c>
      <c r="K4443" s="10" t="s">
        <v>291</v>
      </c>
      <c r="L4443" s="10" t="s">
        <v>292</v>
      </c>
      <c r="M4443" s="46" t="s">
        <v>573</v>
      </c>
      <c r="N4443" s="10" t="s">
        <v>294</v>
      </c>
      <c r="O4443" s="10" t="s">
        <v>294</v>
      </c>
      <c r="P4443" s="10" t="s">
        <v>295</v>
      </c>
      <c r="Q4443" s="10"/>
      <c r="R4443" s="10"/>
      <c r="T4443" s="10" t="s">
        <v>381</v>
      </c>
      <c r="U4443" s="10"/>
      <c r="V4443" s="10" t="s">
        <v>381</v>
      </c>
      <c r="Z4443" s="47"/>
      <c r="AD4443" s="47"/>
      <c r="AH4443" s="47"/>
      <c r="AI4443" s="10"/>
      <c r="AJ4443" s="10" t="s">
        <v>3507</v>
      </c>
      <c r="AK4443" s="10" t="s">
        <v>1775</v>
      </c>
      <c r="AL4443" s="10"/>
      <c r="AM4443" s="10"/>
      <c r="AN4443" s="10"/>
      <c r="AO4443" s="10"/>
      <c r="AS4443" s="48"/>
      <c r="AT4443" s="49">
        <v>16.899999999999999</v>
      </c>
      <c r="AU4443" s="49">
        <v>19.05</v>
      </c>
      <c r="AV4443" s="49">
        <v>49.819200000000002</v>
      </c>
      <c r="AW4443" s="49">
        <v>31.641960000000001</v>
      </c>
      <c r="AX4443" s="49">
        <v>191</v>
      </c>
    </row>
    <row r="4444" spans="1:50" ht="14.25" customHeight="1" x14ac:dyDescent="0.55000000000000004">
      <c r="A4444" s="45">
        <v>1318948</v>
      </c>
      <c r="B4444" s="10" t="s">
        <v>284</v>
      </c>
      <c r="C4444" s="10" t="s">
        <v>16</v>
      </c>
      <c r="D4444" s="10" t="s">
        <v>9516</v>
      </c>
      <c r="F4444" s="10" t="s">
        <v>11441</v>
      </c>
      <c r="G4444" s="10" t="s">
        <v>57</v>
      </c>
      <c r="H4444" s="10" t="s">
        <v>11827</v>
      </c>
      <c r="I4444" s="10" t="s">
        <v>11828</v>
      </c>
      <c r="J4444" s="10" t="s">
        <v>11829</v>
      </c>
      <c r="K4444" s="10" t="s">
        <v>291</v>
      </c>
      <c r="L4444" s="10" t="s">
        <v>292</v>
      </c>
      <c r="M4444" s="46" t="s">
        <v>1077</v>
      </c>
      <c r="N4444" s="10" t="s">
        <v>294</v>
      </c>
      <c r="O4444" s="10" t="s">
        <v>294</v>
      </c>
      <c r="P4444" s="10" t="s">
        <v>295</v>
      </c>
      <c r="Q4444" s="10"/>
      <c r="R4444" s="10"/>
      <c r="T4444" s="10" t="s">
        <v>381</v>
      </c>
      <c r="U4444" s="10"/>
      <c r="V4444" s="10" t="s">
        <v>381</v>
      </c>
      <c r="Z4444" s="47"/>
      <c r="AD4444" s="47"/>
      <c r="AH4444" s="47"/>
      <c r="AI4444" s="10"/>
      <c r="AJ4444" s="10" t="s">
        <v>3507</v>
      </c>
      <c r="AK4444" s="10" t="s">
        <v>1775</v>
      </c>
      <c r="AL4444" s="10"/>
      <c r="AM4444" s="10"/>
      <c r="AN4444" s="10"/>
      <c r="AO4444" s="10"/>
      <c r="AS4444" s="48"/>
      <c r="AT4444" s="49">
        <v>5.6354170000000003</v>
      </c>
      <c r="AU4444" s="49">
        <v>10.66667</v>
      </c>
      <c r="AV4444" s="49">
        <v>14.253</v>
      </c>
      <c r="AW4444" s="49">
        <v>15.238300000000001</v>
      </c>
      <c r="AX4444" s="49">
        <v>26</v>
      </c>
    </row>
    <row r="4445" spans="1:50" ht="14.25" customHeight="1" x14ac:dyDescent="0.55000000000000004">
      <c r="A4445" s="45">
        <v>1318874</v>
      </c>
      <c r="B4445" s="10" t="s">
        <v>313</v>
      </c>
      <c r="C4445" s="10" t="s">
        <v>16</v>
      </c>
      <c r="D4445" s="10" t="s">
        <v>9516</v>
      </c>
      <c r="F4445" s="10" t="s">
        <v>11441</v>
      </c>
      <c r="G4445" s="10" t="s">
        <v>57</v>
      </c>
      <c r="H4445" s="10" t="s">
        <v>11827</v>
      </c>
      <c r="I4445" s="10" t="s">
        <v>11830</v>
      </c>
      <c r="J4445" s="10" t="s">
        <v>11831</v>
      </c>
      <c r="K4445" s="10" t="s">
        <v>291</v>
      </c>
      <c r="L4445" s="10" t="s">
        <v>316</v>
      </c>
      <c r="M4445" s="46" t="s">
        <v>893</v>
      </c>
      <c r="N4445" s="10" t="s">
        <v>294</v>
      </c>
      <c r="O4445" s="10" t="s">
        <v>294</v>
      </c>
      <c r="P4445" s="10" t="s">
        <v>295</v>
      </c>
      <c r="Q4445" s="10"/>
      <c r="R4445" s="10"/>
      <c r="T4445" s="10" t="s">
        <v>381</v>
      </c>
      <c r="U4445" s="10"/>
      <c r="V4445" s="10" t="s">
        <v>381</v>
      </c>
      <c r="Z4445" s="47"/>
      <c r="AD4445" s="47"/>
      <c r="AH4445" s="47"/>
      <c r="AI4445" s="10"/>
      <c r="AJ4445" s="10" t="s">
        <v>3507</v>
      </c>
      <c r="AK4445" s="10" t="s">
        <v>1775</v>
      </c>
      <c r="AL4445" s="10"/>
      <c r="AM4445" s="10" t="s">
        <v>3594</v>
      </c>
      <c r="AN4445" s="10"/>
      <c r="AO4445" s="10"/>
      <c r="AS4445" s="48"/>
      <c r="AT4445" s="49">
        <v>13.432499999999999</v>
      </c>
      <c r="AU4445" s="49">
        <v>78.97833</v>
      </c>
      <c r="AV4445" s="49">
        <v>48.553359999999998</v>
      </c>
      <c r="AW4445" s="49">
        <v>23.767720000000001</v>
      </c>
      <c r="AX4445" s="49">
        <v>47</v>
      </c>
    </row>
    <row r="4446" spans="1:50" ht="14.25" customHeight="1" x14ac:dyDescent="0.55000000000000004">
      <c r="A4446" s="45">
        <v>5871110</v>
      </c>
      <c r="B4446" s="10" t="s">
        <v>284</v>
      </c>
      <c r="C4446" s="10" t="s">
        <v>16</v>
      </c>
      <c r="D4446" s="10" t="s">
        <v>9516</v>
      </c>
      <c r="F4446" s="10" t="s">
        <v>11441</v>
      </c>
      <c r="G4446" s="10" t="s">
        <v>57</v>
      </c>
      <c r="H4446" s="10" t="s">
        <v>11827</v>
      </c>
      <c r="I4446" s="10" t="s">
        <v>11832</v>
      </c>
      <c r="J4446" s="10" t="s">
        <v>11833</v>
      </c>
      <c r="K4446" s="10" t="s">
        <v>291</v>
      </c>
      <c r="L4446" s="10" t="s">
        <v>292</v>
      </c>
      <c r="M4446" s="46" t="s">
        <v>293</v>
      </c>
      <c r="N4446" s="10" t="s">
        <v>294</v>
      </c>
      <c r="O4446" s="10" t="s">
        <v>294</v>
      </c>
      <c r="P4446" s="10" t="s">
        <v>295</v>
      </c>
      <c r="Q4446" s="10"/>
      <c r="R4446" s="10"/>
      <c r="T4446" s="10" t="s">
        <v>381</v>
      </c>
      <c r="U4446" s="10"/>
      <c r="V4446" s="10" t="s">
        <v>381</v>
      </c>
      <c r="Z4446" s="47"/>
      <c r="AD4446" s="47"/>
      <c r="AH4446" s="47"/>
      <c r="AI4446" s="10"/>
      <c r="AJ4446" s="10" t="s">
        <v>3507</v>
      </c>
      <c r="AK4446" s="10" t="s">
        <v>1775</v>
      </c>
      <c r="AL4446" s="10"/>
      <c r="AM4446" s="10"/>
      <c r="AN4446" s="10"/>
      <c r="AO4446" s="10"/>
      <c r="AS4446" s="48"/>
      <c r="AT4446" s="49">
        <v>16.783329999999999</v>
      </c>
      <c r="AU4446" s="49">
        <v>64.263329999999996</v>
      </c>
      <c r="AV4446" s="49">
        <v>42.393279999999997</v>
      </c>
      <c r="AW4446" s="49">
        <v>20.417649999999998</v>
      </c>
      <c r="AX4446" s="49">
        <v>285</v>
      </c>
    </row>
    <row r="4447" spans="1:50" ht="14.25" customHeight="1" x14ac:dyDescent="0.55000000000000004">
      <c r="A4447" s="45">
        <v>1327280</v>
      </c>
      <c r="B4447" s="10" t="s">
        <v>284</v>
      </c>
      <c r="C4447" s="10" t="s">
        <v>16</v>
      </c>
      <c r="D4447" s="10" t="s">
        <v>9516</v>
      </c>
      <c r="F4447" s="10" t="s">
        <v>11441</v>
      </c>
      <c r="G4447" s="10" t="s">
        <v>57</v>
      </c>
      <c r="H4447" s="10" t="s">
        <v>11834</v>
      </c>
      <c r="I4447" s="10" t="s">
        <v>11835</v>
      </c>
      <c r="J4447" s="10" t="s">
        <v>11836</v>
      </c>
      <c r="K4447" s="10" t="s">
        <v>291</v>
      </c>
      <c r="L4447" s="10" t="s">
        <v>292</v>
      </c>
      <c r="M4447" s="46" t="s">
        <v>293</v>
      </c>
      <c r="N4447" s="10" t="s">
        <v>294</v>
      </c>
      <c r="O4447" s="10" t="s">
        <v>294</v>
      </c>
      <c r="P4447" s="10" t="s">
        <v>295</v>
      </c>
      <c r="Q4447" s="10"/>
      <c r="R4447" s="10"/>
      <c r="T4447" s="10" t="s">
        <v>381</v>
      </c>
      <c r="U4447" s="10"/>
      <c r="V4447" s="10" t="s">
        <v>381</v>
      </c>
      <c r="Z4447" s="47"/>
      <c r="AD4447" s="47"/>
      <c r="AH4447" s="47"/>
      <c r="AI4447" s="10"/>
      <c r="AJ4447" s="10" t="s">
        <v>3507</v>
      </c>
      <c r="AK4447" s="10" t="s">
        <v>1775</v>
      </c>
      <c r="AL4447" s="10"/>
      <c r="AM4447" s="10"/>
      <c r="AN4447" s="10"/>
      <c r="AO4447" s="10"/>
      <c r="AP4447" s="10">
        <v>3</v>
      </c>
      <c r="AQ4447" s="10">
        <v>3.8</v>
      </c>
      <c r="AR4447" s="10">
        <v>3.4</v>
      </c>
      <c r="AS4447" s="48">
        <v>3.4</v>
      </c>
      <c r="AT4447" s="49">
        <v>19.96292</v>
      </c>
      <c r="AU4447" s="49">
        <v>27.086670000000002</v>
      </c>
      <c r="AV4447" s="49">
        <v>35.825240000000001</v>
      </c>
      <c r="AW4447" s="49">
        <v>25.346969999999999</v>
      </c>
      <c r="AX4447" s="49">
        <v>332</v>
      </c>
    </row>
    <row r="4448" spans="1:50" ht="14.25" customHeight="1" x14ac:dyDescent="0.55000000000000004">
      <c r="A4448" s="45">
        <v>11927803</v>
      </c>
      <c r="B4448" s="10" t="s">
        <v>284</v>
      </c>
      <c r="C4448" s="10" t="s">
        <v>16</v>
      </c>
      <c r="D4448" s="10" t="s">
        <v>9516</v>
      </c>
      <c r="F4448" s="10" t="s">
        <v>11441</v>
      </c>
      <c r="G4448" s="10" t="s">
        <v>57</v>
      </c>
      <c r="H4448" s="10" t="s">
        <v>11837</v>
      </c>
      <c r="I4448" s="10" t="s">
        <v>11838</v>
      </c>
      <c r="J4448" s="10" t="s">
        <v>11839</v>
      </c>
      <c r="K4448" s="10" t="s">
        <v>291</v>
      </c>
      <c r="L4448" s="10" t="s">
        <v>292</v>
      </c>
      <c r="M4448" s="46" t="s">
        <v>506</v>
      </c>
      <c r="N4448" s="10" t="s">
        <v>294</v>
      </c>
      <c r="O4448" s="10" t="s">
        <v>294</v>
      </c>
      <c r="P4448" s="10" t="s">
        <v>295</v>
      </c>
      <c r="Q4448" s="10"/>
      <c r="R4448" s="10"/>
      <c r="T4448" s="10" t="s">
        <v>381</v>
      </c>
      <c r="U4448" s="10"/>
      <c r="V4448" s="10" t="s">
        <v>381</v>
      </c>
      <c r="Z4448" s="47"/>
      <c r="AD4448" s="47"/>
      <c r="AH4448" s="47"/>
      <c r="AI4448" s="10"/>
      <c r="AJ4448" s="10" t="s">
        <v>3507</v>
      </c>
      <c r="AK4448" s="10" t="s">
        <v>1775</v>
      </c>
      <c r="AL4448" s="10"/>
      <c r="AM4448" s="10"/>
      <c r="AN4448" s="10"/>
      <c r="AO4448" s="10"/>
      <c r="AP4448" s="10">
        <v>3.19</v>
      </c>
      <c r="AQ4448" s="10">
        <v>4.24</v>
      </c>
      <c r="AR4448" s="10">
        <v>3.71</v>
      </c>
      <c r="AS4448" s="48">
        <v>3.71</v>
      </c>
      <c r="AT4448" s="50"/>
      <c r="AU4448" s="50"/>
      <c r="AV4448" s="50"/>
      <c r="AW4448" s="50"/>
      <c r="AX4448" s="49">
        <v>1</v>
      </c>
    </row>
    <row r="4449" spans="1:50" ht="14.25" customHeight="1" x14ac:dyDescent="0.55000000000000004">
      <c r="A4449" s="45">
        <v>4673740</v>
      </c>
      <c r="B4449" s="10" t="s">
        <v>284</v>
      </c>
      <c r="C4449" s="10" t="s">
        <v>16</v>
      </c>
      <c r="D4449" s="10" t="s">
        <v>9516</v>
      </c>
      <c r="F4449" s="10" t="s">
        <v>11441</v>
      </c>
      <c r="G4449" s="10" t="s">
        <v>57</v>
      </c>
      <c r="H4449" s="10" t="s">
        <v>11837</v>
      </c>
      <c r="I4449" s="10" t="s">
        <v>11840</v>
      </c>
      <c r="J4449" s="10" t="s">
        <v>11841</v>
      </c>
      <c r="K4449" s="10" t="s">
        <v>291</v>
      </c>
      <c r="L4449" s="10" t="s">
        <v>292</v>
      </c>
      <c r="M4449" s="46" t="s">
        <v>506</v>
      </c>
      <c r="N4449" s="10" t="s">
        <v>294</v>
      </c>
      <c r="O4449" s="10" t="s">
        <v>294</v>
      </c>
      <c r="P4449" s="10" t="s">
        <v>295</v>
      </c>
      <c r="Q4449" s="10"/>
      <c r="R4449" s="10"/>
      <c r="T4449" s="10" t="s">
        <v>381</v>
      </c>
      <c r="U4449" s="10"/>
      <c r="V4449" s="10" t="s">
        <v>381</v>
      </c>
      <c r="Z4449" s="47"/>
      <c r="AD4449" s="47"/>
      <c r="AH4449" s="47"/>
      <c r="AI4449" s="10"/>
      <c r="AJ4449" s="10" t="s">
        <v>3507</v>
      </c>
      <c r="AK4449" s="10" t="s">
        <v>1775</v>
      </c>
      <c r="AL4449" s="10"/>
      <c r="AM4449" s="10"/>
      <c r="AN4449" s="10"/>
      <c r="AO4449" s="10"/>
      <c r="AP4449" s="10">
        <v>2</v>
      </c>
      <c r="AQ4449" s="10">
        <v>4</v>
      </c>
      <c r="AR4449" s="10">
        <v>3</v>
      </c>
      <c r="AS4449" s="48">
        <v>3</v>
      </c>
      <c r="AT4449" s="50" t="s">
        <v>722</v>
      </c>
      <c r="AU4449" s="50" t="s">
        <v>722</v>
      </c>
      <c r="AV4449" s="50" t="s">
        <v>722</v>
      </c>
      <c r="AW4449" s="50" t="s">
        <v>722</v>
      </c>
      <c r="AX4449" s="49">
        <v>0</v>
      </c>
    </row>
    <row r="4450" spans="1:50" ht="14.25" customHeight="1" x14ac:dyDescent="0.55000000000000004">
      <c r="A4450" s="45">
        <v>4673740</v>
      </c>
      <c r="B4450" s="10" t="s">
        <v>284</v>
      </c>
      <c r="C4450" s="10" t="s">
        <v>16</v>
      </c>
      <c r="D4450" s="10" t="s">
        <v>9516</v>
      </c>
      <c r="F4450" s="10" t="s">
        <v>11441</v>
      </c>
      <c r="G4450" s="10" t="s">
        <v>57</v>
      </c>
      <c r="H4450" s="10" t="s">
        <v>11837</v>
      </c>
      <c r="I4450" s="10" t="s">
        <v>11840</v>
      </c>
      <c r="J4450" s="10" t="s">
        <v>11842</v>
      </c>
      <c r="K4450" s="10" t="s">
        <v>291</v>
      </c>
      <c r="L4450" s="10" t="s">
        <v>292</v>
      </c>
      <c r="M4450" s="46" t="s">
        <v>506</v>
      </c>
      <c r="N4450" s="10" t="s">
        <v>294</v>
      </c>
      <c r="O4450" s="10" t="s">
        <v>294</v>
      </c>
      <c r="P4450" s="10" t="s">
        <v>295</v>
      </c>
      <c r="Q4450" s="10"/>
      <c r="R4450" s="10"/>
      <c r="T4450" s="10" t="s">
        <v>381</v>
      </c>
      <c r="U4450" s="10"/>
      <c r="V4450" s="10" t="s">
        <v>381</v>
      </c>
      <c r="Z4450" s="47"/>
      <c r="AD4450" s="47"/>
      <c r="AH4450" s="47"/>
      <c r="AI4450" s="10"/>
      <c r="AJ4450" s="10" t="s">
        <v>3507</v>
      </c>
      <c r="AK4450" s="10" t="s">
        <v>1775</v>
      </c>
      <c r="AL4450" s="10"/>
      <c r="AM4450" s="10"/>
      <c r="AN4450" s="10"/>
      <c r="AO4450" s="10"/>
      <c r="AS4450" s="48"/>
      <c r="AT4450" s="50"/>
      <c r="AU4450" s="50"/>
      <c r="AV4450" s="50"/>
      <c r="AW4450" s="50"/>
      <c r="AX4450" s="49">
        <v>1</v>
      </c>
    </row>
    <row r="4451" spans="1:50" ht="14.25" customHeight="1" x14ac:dyDescent="0.55000000000000004">
      <c r="A4451" s="45">
        <v>1646463</v>
      </c>
      <c r="B4451" s="10" t="s">
        <v>284</v>
      </c>
      <c r="C4451" s="10" t="s">
        <v>16</v>
      </c>
      <c r="D4451" s="10" t="s">
        <v>9516</v>
      </c>
      <c r="F4451" s="10" t="s">
        <v>11441</v>
      </c>
      <c r="G4451" s="10" t="s">
        <v>57</v>
      </c>
      <c r="H4451" s="10" t="s">
        <v>11837</v>
      </c>
      <c r="I4451" s="10" t="s">
        <v>11843</v>
      </c>
      <c r="J4451" s="10" t="s">
        <v>11843</v>
      </c>
      <c r="K4451" s="10" t="s">
        <v>291</v>
      </c>
      <c r="L4451" s="10" t="s">
        <v>292</v>
      </c>
      <c r="M4451" s="46"/>
      <c r="N4451" s="10" t="s">
        <v>294</v>
      </c>
      <c r="O4451" s="10" t="s">
        <v>294</v>
      </c>
      <c r="P4451" s="10" t="s">
        <v>295</v>
      </c>
      <c r="Q4451" s="10"/>
      <c r="R4451" s="10"/>
      <c r="T4451" s="10" t="s">
        <v>381</v>
      </c>
      <c r="U4451" s="10"/>
      <c r="V4451" s="10" t="s">
        <v>381</v>
      </c>
      <c r="Z4451" s="47"/>
      <c r="AD4451" s="47"/>
      <c r="AH4451" s="47"/>
      <c r="AI4451" s="10"/>
      <c r="AJ4451" s="10" t="s">
        <v>3507</v>
      </c>
      <c r="AK4451" s="10" t="s">
        <v>1775</v>
      </c>
      <c r="AL4451" s="10"/>
      <c r="AM4451" s="10"/>
      <c r="AN4451" s="10"/>
      <c r="AO4451" s="10"/>
      <c r="AP4451" s="10">
        <v>11.5</v>
      </c>
      <c r="AQ4451" s="10">
        <v>11.5</v>
      </c>
      <c r="AR4451" s="10">
        <v>11.5</v>
      </c>
      <c r="AS4451" s="48">
        <v>11.5</v>
      </c>
      <c r="AT4451" s="50"/>
      <c r="AU4451" s="50"/>
      <c r="AV4451" s="50"/>
      <c r="AW4451" s="50"/>
      <c r="AX4451" s="49">
        <v>1</v>
      </c>
    </row>
    <row r="4452" spans="1:50" ht="14.25" customHeight="1" x14ac:dyDescent="0.55000000000000004">
      <c r="A4452" s="45">
        <v>1315603</v>
      </c>
      <c r="B4452" s="10" t="s">
        <v>284</v>
      </c>
      <c r="C4452" s="10" t="s">
        <v>16</v>
      </c>
      <c r="D4452" s="10" t="s">
        <v>9516</v>
      </c>
      <c r="F4452" s="10" t="s">
        <v>11441</v>
      </c>
      <c r="G4452" s="10" t="s">
        <v>57</v>
      </c>
      <c r="H4452" s="10" t="s">
        <v>11837</v>
      </c>
      <c r="I4452" s="10" t="s">
        <v>11844</v>
      </c>
      <c r="J4452" s="10" t="s">
        <v>11845</v>
      </c>
      <c r="K4452" s="10" t="s">
        <v>291</v>
      </c>
      <c r="L4452" s="10" t="s">
        <v>292</v>
      </c>
      <c r="M4452" s="46" t="s">
        <v>960</v>
      </c>
      <c r="N4452" s="10" t="s">
        <v>294</v>
      </c>
      <c r="O4452" s="10" t="s">
        <v>294</v>
      </c>
      <c r="P4452" s="10" t="s">
        <v>295</v>
      </c>
      <c r="Q4452" s="10"/>
      <c r="R4452" s="10"/>
      <c r="T4452" s="10" t="s">
        <v>381</v>
      </c>
      <c r="U4452" s="10"/>
      <c r="V4452" s="10" t="s">
        <v>381</v>
      </c>
      <c r="Z4452" s="47"/>
      <c r="AD4452" s="47"/>
      <c r="AH4452" s="47"/>
      <c r="AI4452" s="10"/>
      <c r="AJ4452" s="10" t="s">
        <v>3507</v>
      </c>
      <c r="AK4452" s="10" t="s">
        <v>1775</v>
      </c>
      <c r="AL4452" s="10"/>
      <c r="AM4452" s="10"/>
      <c r="AN4452" s="10"/>
      <c r="AO4452" s="10"/>
      <c r="AS4452" s="48"/>
      <c r="AT4452" s="49">
        <v>23.884170000000001</v>
      </c>
      <c r="AU4452" s="49">
        <v>37.157919999999997</v>
      </c>
      <c r="AV4452" s="49">
        <v>37.291600000000003</v>
      </c>
      <c r="AW4452" s="49">
        <v>36.180030000000002</v>
      </c>
      <c r="AX4452" s="49">
        <v>140</v>
      </c>
    </row>
    <row r="4453" spans="1:50" ht="14.25" customHeight="1" x14ac:dyDescent="0.55000000000000004">
      <c r="A4453" s="45">
        <v>8343917</v>
      </c>
      <c r="B4453" s="10" t="s">
        <v>284</v>
      </c>
      <c r="C4453" s="10" t="s">
        <v>16</v>
      </c>
      <c r="D4453" s="10" t="s">
        <v>9516</v>
      </c>
      <c r="F4453" s="10" t="s">
        <v>11441</v>
      </c>
      <c r="G4453" s="10" t="s">
        <v>57</v>
      </c>
      <c r="H4453" s="10" t="s">
        <v>11837</v>
      </c>
      <c r="I4453" s="10" t="s">
        <v>11846</v>
      </c>
      <c r="J4453" s="10" t="s">
        <v>11847</v>
      </c>
      <c r="K4453" s="10" t="s">
        <v>291</v>
      </c>
      <c r="L4453" s="10" t="s">
        <v>292</v>
      </c>
      <c r="M4453" s="46" t="s">
        <v>3677</v>
      </c>
      <c r="N4453" s="10" t="s">
        <v>294</v>
      </c>
      <c r="O4453" s="10" t="s">
        <v>294</v>
      </c>
      <c r="P4453" s="10" t="s">
        <v>295</v>
      </c>
      <c r="Q4453" s="10"/>
      <c r="R4453" s="10"/>
      <c r="T4453" s="10" t="s">
        <v>381</v>
      </c>
      <c r="U4453" s="10"/>
      <c r="V4453" s="10" t="s">
        <v>381</v>
      </c>
      <c r="Z4453" s="47"/>
      <c r="AD4453" s="47"/>
      <c r="AH4453" s="47"/>
      <c r="AI4453" s="10"/>
      <c r="AJ4453" s="10" t="s">
        <v>3507</v>
      </c>
      <c r="AK4453" s="10" t="s">
        <v>1775</v>
      </c>
      <c r="AL4453" s="10"/>
      <c r="AM4453" s="10"/>
      <c r="AN4453" s="10"/>
      <c r="AO4453" s="10"/>
      <c r="AS4453" s="48"/>
      <c r="AT4453" s="49">
        <v>43.395000000000003</v>
      </c>
      <c r="AU4453" s="49">
        <v>45.28</v>
      </c>
      <c r="AV4453" s="49">
        <v>23.29552</v>
      </c>
      <c r="AW4453" s="49">
        <v>22.311419999999998</v>
      </c>
      <c r="AX4453" s="49">
        <v>77</v>
      </c>
    </row>
    <row r="4454" spans="1:50" ht="14.25" customHeight="1" x14ac:dyDescent="0.55000000000000004">
      <c r="A4454" s="45">
        <v>7858840</v>
      </c>
      <c r="B4454" s="10" t="s">
        <v>284</v>
      </c>
      <c r="C4454" s="10" t="s">
        <v>16</v>
      </c>
      <c r="D4454" s="10" t="s">
        <v>9516</v>
      </c>
      <c r="F4454" s="10" t="s">
        <v>11441</v>
      </c>
      <c r="G4454" s="10" t="s">
        <v>57</v>
      </c>
      <c r="H4454" s="10" t="s">
        <v>11848</v>
      </c>
      <c r="I4454" s="10" t="s">
        <v>11849</v>
      </c>
      <c r="J4454" s="10" t="s">
        <v>11850</v>
      </c>
      <c r="K4454" s="10" t="s">
        <v>291</v>
      </c>
      <c r="L4454" s="10" t="s">
        <v>292</v>
      </c>
      <c r="M4454" s="46" t="s">
        <v>3677</v>
      </c>
      <c r="N4454" s="10" t="s">
        <v>294</v>
      </c>
      <c r="O4454" s="10" t="s">
        <v>294</v>
      </c>
      <c r="P4454" s="10" t="s">
        <v>295</v>
      </c>
      <c r="Q4454" s="10"/>
      <c r="R4454" s="10"/>
      <c r="T4454" s="10" t="s">
        <v>381</v>
      </c>
      <c r="U4454" s="10"/>
      <c r="V4454" s="10" t="s">
        <v>381</v>
      </c>
      <c r="Z4454" s="47"/>
      <c r="AD4454" s="47"/>
      <c r="AH4454" s="47"/>
      <c r="AI4454" s="10"/>
      <c r="AJ4454" s="10" t="s">
        <v>3507</v>
      </c>
      <c r="AK4454" s="10" t="s">
        <v>1775</v>
      </c>
      <c r="AL4454" s="10"/>
      <c r="AM4454" s="10"/>
      <c r="AN4454" s="10"/>
      <c r="AO4454" s="10"/>
      <c r="AS4454" s="48"/>
      <c r="AT4454" s="49">
        <v>43.300829999999998</v>
      </c>
      <c r="AU4454" s="49">
        <v>33.291670000000003</v>
      </c>
      <c r="AV4454" s="49">
        <v>16.127359999999999</v>
      </c>
      <c r="AW4454" s="49">
        <v>14.61581</v>
      </c>
      <c r="AX4454" s="49">
        <v>27</v>
      </c>
    </row>
    <row r="4455" spans="1:50" ht="14.25" customHeight="1" x14ac:dyDescent="0.55000000000000004">
      <c r="A4455" s="45">
        <v>1321647</v>
      </c>
      <c r="B4455" s="10" t="s">
        <v>284</v>
      </c>
      <c r="C4455" s="10" t="s">
        <v>16</v>
      </c>
      <c r="D4455" s="10" t="s">
        <v>9516</v>
      </c>
      <c r="F4455" s="10" t="s">
        <v>11441</v>
      </c>
      <c r="G4455" s="10" t="s">
        <v>57</v>
      </c>
      <c r="H4455" s="10" t="s">
        <v>11848</v>
      </c>
      <c r="I4455" s="10" t="s">
        <v>11851</v>
      </c>
      <c r="J4455" s="10" t="s">
        <v>11852</v>
      </c>
      <c r="K4455" s="10" t="s">
        <v>291</v>
      </c>
      <c r="L4455" s="10" t="s">
        <v>292</v>
      </c>
      <c r="M4455" s="46"/>
      <c r="N4455" s="10" t="s">
        <v>294</v>
      </c>
      <c r="O4455" s="10" t="s">
        <v>294</v>
      </c>
      <c r="P4455" s="10" t="s">
        <v>295</v>
      </c>
      <c r="Q4455" s="10"/>
      <c r="R4455" s="10"/>
      <c r="T4455" s="10" t="s">
        <v>381</v>
      </c>
      <c r="U4455" s="10"/>
      <c r="V4455" s="10" t="s">
        <v>381</v>
      </c>
      <c r="Z4455" s="47"/>
      <c r="AD4455" s="47"/>
      <c r="AH4455" s="47"/>
      <c r="AI4455" s="10"/>
      <c r="AJ4455" s="10" t="s">
        <v>3507</v>
      </c>
      <c r="AK4455" s="10" t="s">
        <v>1775</v>
      </c>
      <c r="AL4455" s="10"/>
      <c r="AM4455" s="10" t="s">
        <v>667</v>
      </c>
      <c r="AN4455" s="10"/>
      <c r="AO4455" s="10"/>
      <c r="AS4455" s="48"/>
      <c r="AT4455" s="50"/>
      <c r="AU4455" s="50"/>
      <c r="AV4455" s="50"/>
      <c r="AW4455" s="50"/>
      <c r="AX4455" s="49">
        <v>1</v>
      </c>
    </row>
    <row r="4456" spans="1:50" ht="14.25" customHeight="1" x14ac:dyDescent="0.55000000000000004">
      <c r="A4456" s="45">
        <v>5035364</v>
      </c>
      <c r="B4456" s="10" t="s">
        <v>284</v>
      </c>
      <c r="C4456" s="10" t="s">
        <v>16</v>
      </c>
      <c r="D4456" s="10" t="s">
        <v>9516</v>
      </c>
      <c r="F4456" s="10" t="s">
        <v>11441</v>
      </c>
      <c r="G4456" s="10" t="s">
        <v>57</v>
      </c>
      <c r="H4456" s="10" t="s">
        <v>11853</v>
      </c>
      <c r="I4456" s="10" t="s">
        <v>11854</v>
      </c>
      <c r="J4456" s="10" t="s">
        <v>11855</v>
      </c>
      <c r="K4456" s="10" t="s">
        <v>291</v>
      </c>
      <c r="L4456" s="10" t="s">
        <v>292</v>
      </c>
      <c r="M4456" s="46" t="s">
        <v>11856</v>
      </c>
      <c r="N4456" s="10" t="s">
        <v>294</v>
      </c>
      <c r="O4456" s="10" t="s">
        <v>294</v>
      </c>
      <c r="P4456" s="10" t="s">
        <v>295</v>
      </c>
      <c r="Q4456" s="10"/>
      <c r="R4456" s="10"/>
      <c r="T4456" s="10" t="s">
        <v>381</v>
      </c>
      <c r="U4456" s="10"/>
      <c r="V4456" s="10" t="s">
        <v>381</v>
      </c>
      <c r="Z4456" s="47"/>
      <c r="AD4456" s="47"/>
      <c r="AH4456" s="47"/>
      <c r="AI4456" s="10"/>
      <c r="AJ4456" s="10" t="s">
        <v>3507</v>
      </c>
      <c r="AK4456" s="10" t="s">
        <v>1775</v>
      </c>
      <c r="AL4456" s="10"/>
      <c r="AM4456" s="10"/>
      <c r="AN4456" s="10"/>
      <c r="AO4456" s="10"/>
      <c r="AS4456" s="48"/>
      <c r="AT4456" s="49">
        <v>79.003330000000005</v>
      </c>
      <c r="AU4456" s="49">
        <v>73.919169999999994</v>
      </c>
      <c r="AV4456" s="49">
        <v>34.975760000000001</v>
      </c>
      <c r="AW4456" s="49">
        <v>24.95992</v>
      </c>
      <c r="AX4456" s="49">
        <v>200</v>
      </c>
    </row>
    <row r="4457" spans="1:50" ht="14.25" customHeight="1" x14ac:dyDescent="0.55000000000000004">
      <c r="A4457" s="45">
        <v>5035385</v>
      </c>
      <c r="B4457" s="10" t="s">
        <v>284</v>
      </c>
      <c r="C4457" s="10" t="s">
        <v>16</v>
      </c>
      <c r="D4457" s="10" t="s">
        <v>9516</v>
      </c>
      <c r="F4457" s="10" t="s">
        <v>11441</v>
      </c>
      <c r="G4457" s="10" t="s">
        <v>57</v>
      </c>
      <c r="H4457" s="10" t="s">
        <v>11853</v>
      </c>
      <c r="I4457" s="10" t="s">
        <v>11857</v>
      </c>
      <c r="J4457" s="10" t="s">
        <v>11858</v>
      </c>
      <c r="K4457" s="10" t="s">
        <v>291</v>
      </c>
      <c r="L4457" s="10" t="s">
        <v>292</v>
      </c>
      <c r="M4457" s="46" t="s">
        <v>3677</v>
      </c>
      <c r="N4457" s="10" t="s">
        <v>294</v>
      </c>
      <c r="O4457" s="10" t="s">
        <v>294</v>
      </c>
      <c r="P4457" s="10" t="s">
        <v>295</v>
      </c>
      <c r="Q4457" s="10"/>
      <c r="R4457" s="10"/>
      <c r="T4457" s="10" t="s">
        <v>381</v>
      </c>
      <c r="U4457" s="10"/>
      <c r="V4457" s="10" t="s">
        <v>381</v>
      </c>
      <c r="X4457" s="10">
        <v>1642.5</v>
      </c>
      <c r="Z4457" s="47"/>
      <c r="AD4457" s="47"/>
      <c r="AH4457" s="47"/>
      <c r="AI4457" s="10"/>
      <c r="AJ4457" s="10" t="s">
        <v>3507</v>
      </c>
      <c r="AK4457" s="10" t="s">
        <v>1775</v>
      </c>
      <c r="AL4457" s="10"/>
      <c r="AM4457" s="10" t="s">
        <v>299</v>
      </c>
      <c r="AN4457" s="10"/>
      <c r="AO4457" s="10"/>
      <c r="AS4457" s="48"/>
      <c r="AT4457" s="49">
        <v>26.612500000000001</v>
      </c>
      <c r="AU4457" s="49">
        <v>37.608330000000002</v>
      </c>
      <c r="AV4457" s="49">
        <v>21.388559999999998</v>
      </c>
      <c r="AW4457" s="49">
        <v>25.18731</v>
      </c>
      <c r="AX4457" s="49">
        <v>63</v>
      </c>
    </row>
    <row r="4458" spans="1:50" ht="14.25" customHeight="1" x14ac:dyDescent="0.55000000000000004">
      <c r="A4458" s="45">
        <v>5035349</v>
      </c>
      <c r="B4458" s="10" t="s">
        <v>284</v>
      </c>
      <c r="C4458" s="10" t="s">
        <v>16</v>
      </c>
      <c r="D4458" s="10" t="s">
        <v>9516</v>
      </c>
      <c r="F4458" s="10" t="s">
        <v>11441</v>
      </c>
      <c r="G4458" s="10" t="s">
        <v>57</v>
      </c>
      <c r="H4458" s="10" t="s">
        <v>11853</v>
      </c>
      <c r="I4458" s="10" t="s">
        <v>11859</v>
      </c>
      <c r="J4458" s="10" t="s">
        <v>11860</v>
      </c>
      <c r="K4458" s="10" t="s">
        <v>291</v>
      </c>
      <c r="L4458" s="10" t="s">
        <v>292</v>
      </c>
      <c r="M4458" s="46" t="s">
        <v>3677</v>
      </c>
      <c r="N4458" s="10" t="s">
        <v>294</v>
      </c>
      <c r="O4458" s="10" t="s">
        <v>294</v>
      </c>
      <c r="P4458" s="10" t="s">
        <v>295</v>
      </c>
      <c r="Q4458" s="10"/>
      <c r="R4458" s="10"/>
      <c r="T4458" s="10" t="s">
        <v>381</v>
      </c>
      <c r="U4458" s="10"/>
      <c r="V4458" s="10" t="s">
        <v>381</v>
      </c>
      <c r="Z4458" s="47"/>
      <c r="AD4458" s="47"/>
      <c r="AH4458" s="47"/>
      <c r="AI4458" s="10"/>
      <c r="AJ4458" s="10" t="s">
        <v>3507</v>
      </c>
      <c r="AK4458" s="10" t="s">
        <v>1775</v>
      </c>
      <c r="AL4458" s="10"/>
      <c r="AM4458" s="10" t="s">
        <v>299</v>
      </c>
      <c r="AN4458" s="10"/>
      <c r="AO4458" s="10"/>
      <c r="AS4458" s="48"/>
      <c r="AT4458" s="49">
        <v>38.258330000000001</v>
      </c>
      <c r="AU4458" s="49">
        <v>42.8</v>
      </c>
      <c r="AV4458" s="49">
        <v>24.054400000000001</v>
      </c>
      <c r="AW4458" s="49">
        <v>22.409559999999999</v>
      </c>
      <c r="AX4458" s="49">
        <v>31</v>
      </c>
    </row>
    <row r="4459" spans="1:50" ht="14.25" customHeight="1" x14ac:dyDescent="0.55000000000000004">
      <c r="A4459" s="45">
        <v>5035373</v>
      </c>
      <c r="B4459" s="10" t="s">
        <v>284</v>
      </c>
      <c r="C4459" s="10" t="s">
        <v>16</v>
      </c>
      <c r="D4459" s="10" t="s">
        <v>9516</v>
      </c>
      <c r="F4459" s="10" t="s">
        <v>11441</v>
      </c>
      <c r="G4459" s="10" t="s">
        <v>57</v>
      </c>
      <c r="H4459" s="10" t="s">
        <v>11853</v>
      </c>
      <c r="I4459" s="10" t="s">
        <v>11861</v>
      </c>
      <c r="J4459" s="10" t="s">
        <v>11862</v>
      </c>
      <c r="K4459" s="10" t="s">
        <v>291</v>
      </c>
      <c r="L4459" s="10" t="s">
        <v>292</v>
      </c>
      <c r="M4459" s="46" t="s">
        <v>3677</v>
      </c>
      <c r="N4459" s="10" t="s">
        <v>294</v>
      </c>
      <c r="O4459" s="10" t="s">
        <v>294</v>
      </c>
      <c r="P4459" s="10" t="s">
        <v>295</v>
      </c>
      <c r="Q4459" s="10"/>
      <c r="R4459" s="10"/>
      <c r="T4459" s="10" t="s">
        <v>381</v>
      </c>
      <c r="U4459" s="10"/>
      <c r="V4459" s="10" t="s">
        <v>381</v>
      </c>
      <c r="Z4459" s="47"/>
      <c r="AD4459" s="47"/>
      <c r="AH4459" s="47"/>
      <c r="AI4459" s="10"/>
      <c r="AJ4459" s="10" t="s">
        <v>3507</v>
      </c>
      <c r="AK4459" s="10" t="s">
        <v>1775</v>
      </c>
      <c r="AL4459" s="10"/>
      <c r="AM4459" s="10"/>
      <c r="AN4459" s="10"/>
      <c r="AO4459" s="10"/>
      <c r="AS4459" s="48"/>
      <c r="AT4459" s="49">
        <v>41.089579999999998</v>
      </c>
      <c r="AU4459" s="49">
        <v>28.829170000000001</v>
      </c>
      <c r="AV4459" s="49">
        <v>22.6722</v>
      </c>
      <c r="AW4459" s="49">
        <v>24.80734</v>
      </c>
      <c r="AX4459" s="49">
        <v>56</v>
      </c>
    </row>
    <row r="4460" spans="1:50" ht="14.25" customHeight="1" x14ac:dyDescent="0.55000000000000004">
      <c r="A4460" s="45">
        <v>5035367</v>
      </c>
      <c r="B4460" s="10" t="s">
        <v>284</v>
      </c>
      <c r="C4460" s="10" t="s">
        <v>16</v>
      </c>
      <c r="D4460" s="10" t="s">
        <v>9516</v>
      </c>
      <c r="F4460" s="10" t="s">
        <v>11441</v>
      </c>
      <c r="G4460" s="10" t="s">
        <v>57</v>
      </c>
      <c r="H4460" s="10" t="s">
        <v>11853</v>
      </c>
      <c r="I4460" s="10" t="s">
        <v>11863</v>
      </c>
      <c r="J4460" s="10" t="s">
        <v>11864</v>
      </c>
      <c r="K4460" s="10" t="s">
        <v>291</v>
      </c>
      <c r="L4460" s="10" t="s">
        <v>292</v>
      </c>
      <c r="M4460" s="46" t="s">
        <v>1425</v>
      </c>
      <c r="N4460" s="10" t="s">
        <v>294</v>
      </c>
      <c r="O4460" s="10" t="s">
        <v>294</v>
      </c>
      <c r="P4460" s="10" t="s">
        <v>295</v>
      </c>
      <c r="Q4460" s="10"/>
      <c r="R4460" s="10"/>
      <c r="T4460" s="10" t="s">
        <v>381</v>
      </c>
      <c r="U4460" s="10"/>
      <c r="V4460" s="10" t="s">
        <v>381</v>
      </c>
      <c r="Z4460" s="47"/>
      <c r="AD4460" s="47"/>
      <c r="AH4460" s="47"/>
      <c r="AI4460" s="10"/>
      <c r="AJ4460" s="10" t="s">
        <v>3507</v>
      </c>
      <c r="AK4460" s="10" t="s">
        <v>1775</v>
      </c>
      <c r="AL4460" s="10"/>
      <c r="AM4460" s="10"/>
      <c r="AN4460" s="10"/>
      <c r="AO4460" s="10"/>
      <c r="AS4460" s="48"/>
      <c r="AT4460" s="49">
        <v>37.6325</v>
      </c>
      <c r="AU4460" s="49">
        <v>108.8758</v>
      </c>
      <c r="AV4460" s="49">
        <v>21.739280000000001</v>
      </c>
      <c r="AW4460" s="49">
        <v>27.38477</v>
      </c>
      <c r="AX4460" s="49">
        <v>199</v>
      </c>
    </row>
    <row r="4461" spans="1:50" ht="14.25" customHeight="1" x14ac:dyDescent="0.55000000000000004">
      <c r="A4461" s="45">
        <v>1317400</v>
      </c>
      <c r="B4461" s="10" t="s">
        <v>377</v>
      </c>
      <c r="C4461" s="10" t="s">
        <v>16</v>
      </c>
      <c r="D4461" s="10" t="s">
        <v>9516</v>
      </c>
      <c r="F4461" s="10" t="s">
        <v>11441</v>
      </c>
      <c r="G4461" s="10" t="s">
        <v>57</v>
      </c>
      <c r="H4461" s="10" t="s">
        <v>11865</v>
      </c>
      <c r="I4461" s="10" t="s">
        <v>11866</v>
      </c>
      <c r="J4461" s="10" t="s">
        <v>11867</v>
      </c>
      <c r="K4461" s="10" t="s">
        <v>381</v>
      </c>
      <c r="L4461" s="10" t="s">
        <v>382</v>
      </c>
      <c r="M4461" s="46" t="s">
        <v>570</v>
      </c>
      <c r="N4461" s="10" t="s">
        <v>294</v>
      </c>
      <c r="O4461" s="10" t="s">
        <v>294</v>
      </c>
      <c r="P4461" s="10" t="s">
        <v>295</v>
      </c>
      <c r="Q4461" s="10"/>
      <c r="R4461" s="10"/>
      <c r="T4461" s="10" t="s">
        <v>381</v>
      </c>
      <c r="U4461" s="10" t="s">
        <v>703</v>
      </c>
      <c r="V4461" s="10" t="s">
        <v>381</v>
      </c>
      <c r="W4461" s="10">
        <v>60</v>
      </c>
      <c r="X4461" s="10">
        <v>3000</v>
      </c>
      <c r="Y4461" s="10">
        <v>1500</v>
      </c>
      <c r="Z4461" s="47">
        <v>1500</v>
      </c>
      <c r="AA4461" s="10">
        <v>1</v>
      </c>
      <c r="AB4461" s="10">
        <v>1</v>
      </c>
      <c r="AC4461" s="10">
        <v>1</v>
      </c>
      <c r="AD4461" s="47">
        <v>1</v>
      </c>
      <c r="AE4461" s="10">
        <v>1500000</v>
      </c>
      <c r="AF4461" s="10">
        <v>4500000</v>
      </c>
      <c r="AG4461" s="10">
        <v>2000000</v>
      </c>
      <c r="AH4461" s="47">
        <v>2000000</v>
      </c>
      <c r="AI4461" s="10" t="s">
        <v>682</v>
      </c>
      <c r="AJ4461" s="10" t="s">
        <v>3507</v>
      </c>
      <c r="AK4461" s="10" t="s">
        <v>1775</v>
      </c>
      <c r="AL4461" s="10" t="s">
        <v>299</v>
      </c>
      <c r="AM4461" s="10" t="s">
        <v>667</v>
      </c>
      <c r="AN4461" s="10" t="s">
        <v>300</v>
      </c>
      <c r="AO4461" s="10" t="s">
        <v>300</v>
      </c>
      <c r="AP4461" s="10">
        <v>5</v>
      </c>
      <c r="AQ4461" s="10">
        <v>15</v>
      </c>
      <c r="AR4461" s="10">
        <v>10</v>
      </c>
      <c r="AS4461" s="48">
        <v>10</v>
      </c>
      <c r="AT4461" s="49">
        <v>38.630000000000003</v>
      </c>
      <c r="AU4461" s="49">
        <v>44.078330000000001</v>
      </c>
      <c r="AV4461" s="49">
        <v>33.01952</v>
      </c>
      <c r="AW4461" s="49">
        <v>40.573639999999997</v>
      </c>
      <c r="AX4461" s="49">
        <v>67</v>
      </c>
    </row>
    <row r="4462" spans="1:50" ht="14.25" customHeight="1" x14ac:dyDescent="0.55000000000000004">
      <c r="A4462" s="45">
        <v>1317388</v>
      </c>
      <c r="B4462" s="10" t="s">
        <v>377</v>
      </c>
      <c r="C4462" s="10" t="s">
        <v>16</v>
      </c>
      <c r="D4462" s="10" t="s">
        <v>9516</v>
      </c>
      <c r="F4462" s="10" t="s">
        <v>11441</v>
      </c>
      <c r="G4462" s="10" t="s">
        <v>57</v>
      </c>
      <c r="H4462" s="10" t="s">
        <v>11865</v>
      </c>
      <c r="I4462" s="10" t="s">
        <v>11868</v>
      </c>
      <c r="J4462" s="10" t="s">
        <v>11869</v>
      </c>
      <c r="K4462" s="10" t="s">
        <v>381</v>
      </c>
      <c r="L4462" s="10" t="s">
        <v>382</v>
      </c>
      <c r="M4462" s="46" t="s">
        <v>570</v>
      </c>
      <c r="N4462" s="10" t="s">
        <v>294</v>
      </c>
      <c r="O4462" s="10" t="s">
        <v>294</v>
      </c>
      <c r="P4462" s="10" t="s">
        <v>295</v>
      </c>
      <c r="Q4462" s="10" t="s">
        <v>291</v>
      </c>
      <c r="R4462" s="10" t="s">
        <v>291</v>
      </c>
      <c r="T4462" s="10" t="s">
        <v>381</v>
      </c>
      <c r="U4462" s="10" t="s">
        <v>703</v>
      </c>
      <c r="V4462" s="10" t="s">
        <v>381</v>
      </c>
      <c r="W4462" s="10">
        <v>60</v>
      </c>
      <c r="X4462" s="10">
        <v>3000</v>
      </c>
      <c r="Y4462" s="10">
        <v>1500</v>
      </c>
      <c r="Z4462" s="47">
        <v>1500</v>
      </c>
      <c r="AA4462" s="10">
        <v>1</v>
      </c>
      <c r="AB4462" s="10">
        <v>1</v>
      </c>
      <c r="AC4462" s="10">
        <v>1</v>
      </c>
      <c r="AD4462" s="47">
        <v>1</v>
      </c>
      <c r="AE4462" s="10">
        <v>1500000</v>
      </c>
      <c r="AF4462" s="10">
        <v>4500000</v>
      </c>
      <c r="AG4462" s="10">
        <v>2000000</v>
      </c>
      <c r="AH4462" s="47">
        <v>2000000</v>
      </c>
      <c r="AI4462" s="10" t="s">
        <v>682</v>
      </c>
      <c r="AJ4462" s="10" t="s">
        <v>3507</v>
      </c>
      <c r="AK4462" s="10" t="s">
        <v>1775</v>
      </c>
      <c r="AL4462" s="10" t="s">
        <v>299</v>
      </c>
      <c r="AM4462" s="10" t="s">
        <v>667</v>
      </c>
      <c r="AN4462" s="10" t="s">
        <v>300</v>
      </c>
      <c r="AO4462" s="10" t="s">
        <v>300</v>
      </c>
      <c r="AP4462" s="10">
        <v>5</v>
      </c>
      <c r="AQ4462" s="10">
        <v>15</v>
      </c>
      <c r="AR4462" s="10">
        <v>10</v>
      </c>
      <c r="AS4462" s="48">
        <v>10</v>
      </c>
      <c r="AT4462" s="49">
        <v>43.104999999999997</v>
      </c>
      <c r="AU4462" s="49">
        <v>56.717080000000003</v>
      </c>
      <c r="AV4462" s="49">
        <v>26.507079999999998</v>
      </c>
      <c r="AW4462" s="49">
        <v>44.602960000000003</v>
      </c>
      <c r="AX4462" s="49">
        <v>280</v>
      </c>
    </row>
    <row r="4463" spans="1:50" ht="14.25" customHeight="1" x14ac:dyDescent="0.55000000000000004">
      <c r="A4463" s="45">
        <v>8355324</v>
      </c>
      <c r="B4463" s="10" t="s">
        <v>377</v>
      </c>
      <c r="C4463" s="10" t="s">
        <v>16</v>
      </c>
      <c r="D4463" s="10" t="s">
        <v>9516</v>
      </c>
      <c r="F4463" s="10" t="s">
        <v>11441</v>
      </c>
      <c r="G4463" s="10" t="s">
        <v>57</v>
      </c>
      <c r="H4463" s="10" t="s">
        <v>11865</v>
      </c>
      <c r="I4463" s="10" t="s">
        <v>11870</v>
      </c>
      <c r="J4463" s="10" t="s">
        <v>11871</v>
      </c>
      <c r="K4463" s="10" t="s">
        <v>381</v>
      </c>
      <c r="L4463" s="10" t="s">
        <v>382</v>
      </c>
      <c r="M4463" s="46" t="s">
        <v>506</v>
      </c>
      <c r="N4463" s="10" t="s">
        <v>294</v>
      </c>
      <c r="O4463" s="10" t="s">
        <v>294</v>
      </c>
      <c r="P4463" s="10" t="s">
        <v>295</v>
      </c>
      <c r="Q4463" s="10"/>
      <c r="R4463" s="10"/>
      <c r="T4463" s="10" t="s">
        <v>381</v>
      </c>
      <c r="U4463" s="10" t="s">
        <v>703</v>
      </c>
      <c r="V4463" s="10" t="s">
        <v>381</v>
      </c>
      <c r="W4463" s="10">
        <v>60</v>
      </c>
      <c r="X4463" s="10">
        <v>3000</v>
      </c>
      <c r="Y4463" s="10">
        <v>1500</v>
      </c>
      <c r="Z4463" s="47">
        <v>1500</v>
      </c>
      <c r="AA4463" s="10">
        <v>1</v>
      </c>
      <c r="AB4463" s="10">
        <v>1</v>
      </c>
      <c r="AC4463" s="10">
        <v>1</v>
      </c>
      <c r="AD4463" s="47">
        <v>1</v>
      </c>
      <c r="AE4463" s="10">
        <v>1500000</v>
      </c>
      <c r="AF4463" s="10">
        <v>4500000</v>
      </c>
      <c r="AG4463" s="10">
        <v>2000000</v>
      </c>
      <c r="AH4463" s="47">
        <v>2000000</v>
      </c>
      <c r="AI4463" s="10" t="s">
        <v>682</v>
      </c>
      <c r="AJ4463" s="10" t="s">
        <v>3507</v>
      </c>
      <c r="AK4463" s="10" t="s">
        <v>1775</v>
      </c>
      <c r="AL4463" s="10" t="s">
        <v>299</v>
      </c>
      <c r="AM4463" s="10" t="s">
        <v>667</v>
      </c>
      <c r="AN4463" s="10" t="s">
        <v>300</v>
      </c>
      <c r="AO4463" s="10" t="s">
        <v>300</v>
      </c>
      <c r="AP4463" s="10">
        <v>5</v>
      </c>
      <c r="AQ4463" s="10">
        <v>15</v>
      </c>
      <c r="AR4463" s="10">
        <v>10</v>
      </c>
      <c r="AS4463" s="48">
        <v>10</v>
      </c>
      <c r="AT4463" s="49">
        <v>47.393329999999999</v>
      </c>
      <c r="AU4463" s="49">
        <v>75.385000000000005</v>
      </c>
      <c r="AV4463" s="49">
        <v>30.041920000000001</v>
      </c>
      <c r="AW4463" s="49">
        <v>35.095979999999997</v>
      </c>
      <c r="AX4463" s="49">
        <v>249</v>
      </c>
    </row>
    <row r="4464" spans="1:50" ht="14.25" customHeight="1" x14ac:dyDescent="0.55000000000000004">
      <c r="A4464" s="45">
        <v>9462537</v>
      </c>
      <c r="B4464" s="10" t="s">
        <v>284</v>
      </c>
      <c r="C4464" s="10" t="s">
        <v>16</v>
      </c>
      <c r="D4464" s="10" t="s">
        <v>9516</v>
      </c>
      <c r="F4464" s="10" t="s">
        <v>11441</v>
      </c>
      <c r="G4464" s="10" t="s">
        <v>57</v>
      </c>
      <c r="H4464" s="10" t="s">
        <v>11872</v>
      </c>
      <c r="I4464" s="10" t="s">
        <v>11873</v>
      </c>
      <c r="J4464" s="10" t="s">
        <v>11874</v>
      </c>
      <c r="K4464" s="10" t="s">
        <v>291</v>
      </c>
      <c r="L4464" s="10" t="s">
        <v>292</v>
      </c>
      <c r="M4464" s="46" t="s">
        <v>960</v>
      </c>
      <c r="N4464" s="10" t="s">
        <v>294</v>
      </c>
      <c r="O4464" s="10" t="s">
        <v>294</v>
      </c>
      <c r="P4464" s="10" t="s">
        <v>295</v>
      </c>
      <c r="Q4464" s="10"/>
      <c r="R4464" s="10"/>
      <c r="T4464" s="10" t="s">
        <v>381</v>
      </c>
      <c r="U4464" s="10"/>
      <c r="V4464" s="10" t="s">
        <v>381</v>
      </c>
      <c r="Z4464" s="47"/>
      <c r="AD4464" s="47"/>
      <c r="AH4464" s="47"/>
      <c r="AI4464" s="10"/>
      <c r="AJ4464" s="10" t="s">
        <v>3507</v>
      </c>
      <c r="AK4464" s="10" t="s">
        <v>1775</v>
      </c>
      <c r="AL4464" s="10"/>
      <c r="AM4464" s="10"/>
      <c r="AN4464" s="10"/>
      <c r="AO4464" s="10"/>
      <c r="AP4464" s="10">
        <v>2</v>
      </c>
      <c r="AQ4464" s="10">
        <v>4</v>
      </c>
      <c r="AR4464" s="10">
        <v>3</v>
      </c>
      <c r="AS4464" s="48">
        <v>3</v>
      </c>
      <c r="AT4464" s="50"/>
      <c r="AU4464" s="50"/>
      <c r="AV4464" s="50"/>
      <c r="AW4464" s="50"/>
      <c r="AX4464" s="49">
        <v>1</v>
      </c>
    </row>
    <row r="4465" spans="1:50" ht="14.25" customHeight="1" x14ac:dyDescent="0.55000000000000004">
      <c r="A4465" s="45">
        <v>1323012</v>
      </c>
      <c r="B4465" s="10" t="s">
        <v>284</v>
      </c>
      <c r="C4465" s="10" t="s">
        <v>16</v>
      </c>
      <c r="D4465" s="10" t="s">
        <v>9516</v>
      </c>
      <c r="F4465" s="10" t="s">
        <v>11441</v>
      </c>
      <c r="G4465" s="10" t="s">
        <v>57</v>
      </c>
      <c r="H4465" s="10" t="s">
        <v>11875</v>
      </c>
      <c r="I4465" s="10" t="s">
        <v>11876</v>
      </c>
      <c r="J4465" s="10" t="s">
        <v>11877</v>
      </c>
      <c r="K4465" s="10" t="s">
        <v>291</v>
      </c>
      <c r="L4465" s="10" t="s">
        <v>292</v>
      </c>
      <c r="M4465" s="46" t="s">
        <v>506</v>
      </c>
      <c r="N4465" s="10" t="s">
        <v>294</v>
      </c>
      <c r="O4465" s="10" t="s">
        <v>294</v>
      </c>
      <c r="P4465" s="10" t="s">
        <v>295</v>
      </c>
      <c r="Q4465" s="10"/>
      <c r="R4465" s="10"/>
      <c r="T4465" s="10" t="s">
        <v>381</v>
      </c>
      <c r="U4465" s="10"/>
      <c r="V4465" s="10" t="s">
        <v>381</v>
      </c>
      <c r="Z4465" s="47"/>
      <c r="AD4465" s="47"/>
      <c r="AH4465" s="47"/>
      <c r="AI4465" s="10"/>
      <c r="AJ4465" s="10" t="s">
        <v>3507</v>
      </c>
      <c r="AK4465" s="10" t="s">
        <v>1775</v>
      </c>
      <c r="AL4465" s="10"/>
      <c r="AM4465" s="10" t="s">
        <v>299</v>
      </c>
      <c r="AN4465" s="10"/>
      <c r="AO4465" s="10"/>
      <c r="AP4465" s="10">
        <v>22</v>
      </c>
      <c r="AQ4465" s="10">
        <v>24</v>
      </c>
      <c r="AR4465" s="10">
        <v>21</v>
      </c>
      <c r="AS4465" s="48">
        <v>21</v>
      </c>
      <c r="AT4465" s="49">
        <v>28.95833</v>
      </c>
      <c r="AU4465" s="49">
        <v>43.166670000000003</v>
      </c>
      <c r="AV4465" s="49">
        <v>28.335999999999999</v>
      </c>
      <c r="AW4465" s="49">
        <v>28.192</v>
      </c>
      <c r="AX4465" s="49">
        <v>6</v>
      </c>
    </row>
    <row r="4466" spans="1:50" ht="14.25" customHeight="1" x14ac:dyDescent="0.55000000000000004">
      <c r="A4466" s="45">
        <v>1314173</v>
      </c>
      <c r="B4466" s="10" t="s">
        <v>284</v>
      </c>
      <c r="C4466" s="10" t="s">
        <v>16</v>
      </c>
      <c r="D4466" s="10" t="s">
        <v>9516</v>
      </c>
      <c r="F4466" s="10" t="s">
        <v>11441</v>
      </c>
      <c r="G4466" s="10" t="s">
        <v>57</v>
      </c>
      <c r="H4466" s="10" t="s">
        <v>11878</v>
      </c>
      <c r="I4466" s="10" t="s">
        <v>11879</v>
      </c>
      <c r="J4466" s="10" t="s">
        <v>11880</v>
      </c>
      <c r="K4466" s="10" t="s">
        <v>291</v>
      </c>
      <c r="L4466" s="10" t="s">
        <v>292</v>
      </c>
      <c r="M4466" s="46" t="s">
        <v>960</v>
      </c>
      <c r="N4466" s="10" t="s">
        <v>294</v>
      </c>
      <c r="O4466" s="10" t="s">
        <v>294</v>
      </c>
      <c r="P4466" s="10" t="s">
        <v>295</v>
      </c>
      <c r="Q4466" s="10"/>
      <c r="R4466" s="10"/>
      <c r="T4466" s="10" t="s">
        <v>381</v>
      </c>
      <c r="U4466" s="10"/>
      <c r="V4466" s="10" t="s">
        <v>381</v>
      </c>
      <c r="Z4466" s="47"/>
      <c r="AD4466" s="47"/>
      <c r="AH4466" s="47"/>
      <c r="AI4466" s="10"/>
      <c r="AJ4466" s="10" t="s">
        <v>3507</v>
      </c>
      <c r="AK4466" s="10" t="s">
        <v>1775</v>
      </c>
      <c r="AL4466" s="10"/>
      <c r="AM4466" s="10"/>
      <c r="AN4466" s="10"/>
      <c r="AO4466" s="10"/>
      <c r="AS4466" s="48"/>
      <c r="AT4466" s="49">
        <v>10.98292</v>
      </c>
      <c r="AU4466" s="49">
        <v>27.06542</v>
      </c>
      <c r="AV4466" s="49">
        <v>25.858560000000001</v>
      </c>
      <c r="AW4466" s="49">
        <v>15.92568</v>
      </c>
      <c r="AX4466" s="49">
        <v>32</v>
      </c>
    </row>
    <row r="4467" spans="1:50" ht="14.25" customHeight="1" x14ac:dyDescent="0.55000000000000004">
      <c r="A4467" s="45">
        <v>1985302</v>
      </c>
      <c r="B4467" s="10" t="s">
        <v>284</v>
      </c>
      <c r="C4467" s="10" t="s">
        <v>16</v>
      </c>
      <c r="D4467" s="10" t="s">
        <v>9516</v>
      </c>
      <c r="F4467" s="10" t="s">
        <v>11441</v>
      </c>
      <c r="G4467" s="10" t="s">
        <v>57</v>
      </c>
      <c r="H4467" s="10" t="s">
        <v>11878</v>
      </c>
      <c r="I4467" s="10" t="s">
        <v>11881</v>
      </c>
      <c r="J4467" s="10" t="s">
        <v>11882</v>
      </c>
      <c r="K4467" s="10" t="s">
        <v>291</v>
      </c>
      <c r="L4467" s="10" t="s">
        <v>292</v>
      </c>
      <c r="M4467" s="46" t="s">
        <v>560</v>
      </c>
      <c r="N4467" s="10" t="s">
        <v>294</v>
      </c>
      <c r="O4467" s="10" t="s">
        <v>294</v>
      </c>
      <c r="P4467" s="10" t="s">
        <v>295</v>
      </c>
      <c r="Q4467" s="10"/>
      <c r="R4467" s="10"/>
      <c r="T4467" s="10" t="s">
        <v>381</v>
      </c>
      <c r="U4467" s="10"/>
      <c r="V4467" s="10" t="s">
        <v>381</v>
      </c>
      <c r="Z4467" s="47"/>
      <c r="AD4467" s="47"/>
      <c r="AH4467" s="47"/>
      <c r="AI4467" s="10"/>
      <c r="AJ4467" s="10" t="s">
        <v>3507</v>
      </c>
      <c r="AK4467" s="10" t="s">
        <v>1775</v>
      </c>
      <c r="AL4467" s="10"/>
      <c r="AM4467" s="10"/>
      <c r="AN4467" s="10"/>
      <c r="AO4467" s="10"/>
      <c r="AS4467" s="48"/>
      <c r="AT4467" s="49">
        <v>16.248329999999999</v>
      </c>
      <c r="AU4467" s="49">
        <v>26.585000000000001</v>
      </c>
      <c r="AV4467" s="49">
        <v>43.669119999999999</v>
      </c>
      <c r="AW4467" s="49">
        <v>28.139869999999998</v>
      </c>
      <c r="AX4467" s="49">
        <v>137</v>
      </c>
    </row>
    <row r="4468" spans="1:50" ht="14.25" customHeight="1" x14ac:dyDescent="0.55000000000000004">
      <c r="A4468" s="45">
        <v>1319870</v>
      </c>
      <c r="B4468" s="10" t="s">
        <v>319</v>
      </c>
      <c r="C4468" s="10" t="s">
        <v>16</v>
      </c>
      <c r="D4468" s="10" t="s">
        <v>9516</v>
      </c>
      <c r="F4468" s="10" t="s">
        <v>11441</v>
      </c>
      <c r="G4468" s="10" t="s">
        <v>57</v>
      </c>
      <c r="H4468" s="10" t="s">
        <v>11878</v>
      </c>
      <c r="I4468" s="10" t="s">
        <v>11883</v>
      </c>
      <c r="J4468" s="10" t="s">
        <v>11884</v>
      </c>
      <c r="K4468" s="10" t="s">
        <v>291</v>
      </c>
      <c r="L4468" s="10" t="s">
        <v>316</v>
      </c>
      <c r="M4468" s="46" t="s">
        <v>570</v>
      </c>
      <c r="N4468" s="10" t="s">
        <v>294</v>
      </c>
      <c r="O4468" s="10" t="s">
        <v>294</v>
      </c>
      <c r="P4468" s="10" t="s">
        <v>295</v>
      </c>
      <c r="Q4468" s="10"/>
      <c r="R4468" s="10"/>
      <c r="T4468" s="10" t="s">
        <v>381</v>
      </c>
      <c r="U4468" s="10"/>
      <c r="V4468" s="10" t="s">
        <v>381</v>
      </c>
      <c r="Z4468" s="47"/>
      <c r="AD4468" s="47"/>
      <c r="AH4468" s="47"/>
      <c r="AI4468" s="10"/>
      <c r="AJ4468" s="10" t="s">
        <v>3507</v>
      </c>
      <c r="AK4468" s="10" t="s">
        <v>1775</v>
      </c>
      <c r="AL4468" s="10"/>
      <c r="AM4468" s="10" t="s">
        <v>667</v>
      </c>
      <c r="AN4468" s="10"/>
      <c r="AO4468" s="10"/>
      <c r="AS4468" s="48"/>
      <c r="AT4468" s="49">
        <v>41.974170000000001</v>
      </c>
      <c r="AU4468" s="49">
        <v>65.075000000000003</v>
      </c>
      <c r="AV4468" s="49">
        <v>34.467640000000003</v>
      </c>
      <c r="AW4468" s="49">
        <v>43.766390000000001</v>
      </c>
      <c r="AX4468" s="49">
        <v>82</v>
      </c>
    </row>
    <row r="4469" spans="1:50" ht="14.25" customHeight="1" x14ac:dyDescent="0.55000000000000004">
      <c r="A4469" s="45">
        <v>1319880</v>
      </c>
      <c r="B4469" s="10" t="s">
        <v>284</v>
      </c>
      <c r="C4469" s="10" t="s">
        <v>16</v>
      </c>
      <c r="D4469" s="10" t="s">
        <v>9516</v>
      </c>
      <c r="F4469" s="10" t="s">
        <v>11441</v>
      </c>
      <c r="G4469" s="10" t="s">
        <v>57</v>
      </c>
      <c r="H4469" s="10" t="s">
        <v>11878</v>
      </c>
      <c r="I4469" s="10" t="s">
        <v>11885</v>
      </c>
      <c r="J4469" s="10" t="s">
        <v>11886</v>
      </c>
      <c r="K4469" s="10" t="s">
        <v>291</v>
      </c>
      <c r="L4469" s="10" t="s">
        <v>292</v>
      </c>
      <c r="M4469" s="46"/>
      <c r="N4469" s="10" t="s">
        <v>294</v>
      </c>
      <c r="O4469" s="10" t="s">
        <v>294</v>
      </c>
      <c r="P4469" s="10" t="s">
        <v>295</v>
      </c>
      <c r="Q4469" s="10"/>
      <c r="R4469" s="10"/>
      <c r="T4469" s="10" t="s">
        <v>381</v>
      </c>
      <c r="U4469" s="10"/>
      <c r="V4469" s="10" t="s">
        <v>381</v>
      </c>
      <c r="Z4469" s="47"/>
      <c r="AD4469" s="47"/>
      <c r="AH4469" s="47"/>
      <c r="AI4469" s="10"/>
      <c r="AJ4469" s="10" t="s">
        <v>3507</v>
      </c>
      <c r="AK4469" s="10" t="s">
        <v>1775</v>
      </c>
      <c r="AL4469" s="10"/>
      <c r="AM4469" s="10" t="s">
        <v>667</v>
      </c>
      <c r="AN4469" s="10"/>
      <c r="AO4469" s="10"/>
      <c r="AS4469" s="48"/>
      <c r="AT4469" s="50"/>
      <c r="AU4469" s="50"/>
      <c r="AV4469" s="50"/>
      <c r="AW4469" s="50"/>
      <c r="AX4469" s="49">
        <v>1</v>
      </c>
    </row>
    <row r="4470" spans="1:50" ht="14.25" customHeight="1" x14ac:dyDescent="0.55000000000000004">
      <c r="A4470" s="45">
        <v>1475254</v>
      </c>
      <c r="B4470" s="10" t="s">
        <v>284</v>
      </c>
      <c r="C4470" s="10" t="s">
        <v>16</v>
      </c>
      <c r="D4470" s="10" t="s">
        <v>9516</v>
      </c>
      <c r="F4470" s="10" t="s">
        <v>11441</v>
      </c>
      <c r="G4470" s="10" t="s">
        <v>57</v>
      </c>
      <c r="H4470" s="10" t="s">
        <v>11878</v>
      </c>
      <c r="I4470" s="10" t="s">
        <v>11887</v>
      </c>
      <c r="J4470" s="10" t="s">
        <v>11888</v>
      </c>
      <c r="K4470" s="10" t="s">
        <v>291</v>
      </c>
      <c r="L4470" s="10" t="s">
        <v>292</v>
      </c>
      <c r="M4470" s="46"/>
      <c r="N4470" s="10" t="s">
        <v>294</v>
      </c>
      <c r="O4470" s="10" t="s">
        <v>294</v>
      </c>
      <c r="P4470" s="10" t="s">
        <v>295</v>
      </c>
      <c r="Q4470" s="10"/>
      <c r="R4470" s="10"/>
      <c r="T4470" s="10" t="s">
        <v>381</v>
      </c>
      <c r="U4470" s="10"/>
      <c r="V4470" s="10" t="s">
        <v>381</v>
      </c>
      <c r="Z4470" s="47"/>
      <c r="AD4470" s="47"/>
      <c r="AH4470" s="47"/>
      <c r="AI4470" s="10"/>
      <c r="AJ4470" s="10" t="s">
        <v>3507</v>
      </c>
      <c r="AK4470" s="10" t="s">
        <v>1775</v>
      </c>
      <c r="AL4470" s="10"/>
      <c r="AM4470" s="10"/>
      <c r="AN4470" s="10"/>
      <c r="AO4470" s="10"/>
      <c r="AS4470" s="48"/>
      <c r="AT4470" s="50"/>
      <c r="AU4470" s="50"/>
      <c r="AV4470" s="50"/>
      <c r="AW4470" s="50"/>
      <c r="AX4470" s="49">
        <v>1</v>
      </c>
    </row>
    <row r="4471" spans="1:50" ht="14.25" customHeight="1" x14ac:dyDescent="0.55000000000000004">
      <c r="A4471" s="45">
        <v>8726028</v>
      </c>
      <c r="B4471" s="10" t="s">
        <v>284</v>
      </c>
      <c r="C4471" s="10" t="s">
        <v>16</v>
      </c>
      <c r="D4471" s="10" t="s">
        <v>9516</v>
      </c>
      <c r="F4471" s="10" t="s">
        <v>11441</v>
      </c>
      <c r="G4471" s="10" t="s">
        <v>57</v>
      </c>
      <c r="H4471" s="10" t="s">
        <v>11878</v>
      </c>
      <c r="I4471" s="10" t="s">
        <v>11889</v>
      </c>
      <c r="J4471" s="10" t="s">
        <v>11890</v>
      </c>
      <c r="K4471" s="10" t="s">
        <v>291</v>
      </c>
      <c r="L4471" s="10" t="s">
        <v>292</v>
      </c>
      <c r="M4471" s="46" t="s">
        <v>1425</v>
      </c>
      <c r="N4471" s="10" t="s">
        <v>294</v>
      </c>
      <c r="O4471" s="10" t="s">
        <v>294</v>
      </c>
      <c r="P4471" s="10" t="s">
        <v>295</v>
      </c>
      <c r="Q4471" s="10"/>
      <c r="R4471" s="10"/>
      <c r="T4471" s="10" t="s">
        <v>381</v>
      </c>
      <c r="U4471" s="10"/>
      <c r="V4471" s="10" t="s">
        <v>381</v>
      </c>
      <c r="Z4471" s="47"/>
      <c r="AD4471" s="47"/>
      <c r="AH4471" s="47"/>
      <c r="AI4471" s="10"/>
      <c r="AJ4471" s="10" t="s">
        <v>3507</v>
      </c>
      <c r="AK4471" s="10" t="s">
        <v>1775</v>
      </c>
      <c r="AL4471" s="10"/>
      <c r="AM4471" s="10"/>
      <c r="AN4471" s="10"/>
      <c r="AO4471" s="10"/>
      <c r="AS4471" s="48"/>
      <c r="AT4471" s="49">
        <v>12.25</v>
      </c>
      <c r="AU4471" s="49">
        <v>42.708329999999997</v>
      </c>
      <c r="AV4471" s="49">
        <v>17.559999999999999</v>
      </c>
      <c r="AW4471" s="49">
        <v>31.305599999999998</v>
      </c>
      <c r="AX4471" s="49">
        <v>9</v>
      </c>
    </row>
    <row r="4472" spans="1:50" ht="14.25" customHeight="1" x14ac:dyDescent="0.55000000000000004">
      <c r="A4472" s="45">
        <v>8136566</v>
      </c>
      <c r="B4472" s="10" t="s">
        <v>284</v>
      </c>
      <c r="C4472" s="10" t="s">
        <v>16</v>
      </c>
      <c r="D4472" s="10" t="s">
        <v>9516</v>
      </c>
      <c r="F4472" s="10" t="s">
        <v>11441</v>
      </c>
      <c r="G4472" s="10" t="s">
        <v>57</v>
      </c>
      <c r="H4472" s="10" t="s">
        <v>11891</v>
      </c>
      <c r="I4472" s="10" t="s">
        <v>11892</v>
      </c>
      <c r="J4472" s="10" t="s">
        <v>11893</v>
      </c>
      <c r="K4472" s="10" t="s">
        <v>291</v>
      </c>
      <c r="L4472" s="10" t="s">
        <v>292</v>
      </c>
      <c r="M4472" s="46" t="s">
        <v>3677</v>
      </c>
      <c r="N4472" s="10" t="s">
        <v>294</v>
      </c>
      <c r="O4472" s="10" t="s">
        <v>294</v>
      </c>
      <c r="P4472" s="10" t="s">
        <v>295</v>
      </c>
      <c r="Q4472" s="10"/>
      <c r="R4472" s="10"/>
      <c r="T4472" s="10" t="s">
        <v>381</v>
      </c>
      <c r="U4472" s="10"/>
      <c r="V4472" s="10" t="s">
        <v>381</v>
      </c>
      <c r="Z4472" s="47"/>
      <c r="AD4472" s="47"/>
      <c r="AH4472" s="47"/>
      <c r="AI4472" s="10"/>
      <c r="AJ4472" s="10" t="s">
        <v>3507</v>
      </c>
      <c r="AK4472" s="10" t="s">
        <v>1775</v>
      </c>
      <c r="AL4472" s="10"/>
      <c r="AM4472" s="10"/>
      <c r="AN4472" s="10"/>
      <c r="AO4472" s="10"/>
      <c r="AS4472" s="48"/>
      <c r="AT4472" s="49">
        <v>46.92792</v>
      </c>
      <c r="AU4472" s="49">
        <v>44.873750000000001</v>
      </c>
      <c r="AV4472" s="49">
        <v>21.99004</v>
      </c>
      <c r="AW4472" s="49">
        <v>25.421140000000001</v>
      </c>
      <c r="AX4472" s="49">
        <v>152</v>
      </c>
    </row>
    <row r="4473" spans="1:50" ht="14.25" customHeight="1" x14ac:dyDescent="0.55000000000000004">
      <c r="A4473" s="45">
        <v>1754358</v>
      </c>
      <c r="B4473" s="10" t="s">
        <v>284</v>
      </c>
      <c r="C4473" s="10" t="s">
        <v>16</v>
      </c>
      <c r="D4473" s="10" t="s">
        <v>9516</v>
      </c>
      <c r="F4473" s="10" t="s">
        <v>11441</v>
      </c>
      <c r="G4473" s="10" t="s">
        <v>57</v>
      </c>
      <c r="H4473" s="10" t="s">
        <v>11894</v>
      </c>
      <c r="I4473" s="10" t="s">
        <v>11895</v>
      </c>
      <c r="J4473" s="10" t="s">
        <v>11895</v>
      </c>
      <c r="K4473" s="10" t="s">
        <v>291</v>
      </c>
      <c r="L4473" s="10" t="s">
        <v>292</v>
      </c>
      <c r="M4473" s="46" t="s">
        <v>570</v>
      </c>
      <c r="N4473" s="10" t="s">
        <v>294</v>
      </c>
      <c r="O4473" s="10" t="s">
        <v>294</v>
      </c>
      <c r="P4473" s="10" t="s">
        <v>295</v>
      </c>
      <c r="Q4473" s="10"/>
      <c r="R4473" s="10"/>
      <c r="T4473" s="10" t="s">
        <v>381</v>
      </c>
      <c r="U4473" s="10"/>
      <c r="V4473" s="10" t="s">
        <v>381</v>
      </c>
      <c r="Z4473" s="47"/>
      <c r="AD4473" s="47"/>
      <c r="AH4473" s="47"/>
      <c r="AI4473" s="10"/>
      <c r="AJ4473" s="10" t="s">
        <v>3507</v>
      </c>
      <c r="AK4473" s="10" t="s">
        <v>1775</v>
      </c>
      <c r="AL4473" s="10"/>
      <c r="AM4473" s="10"/>
      <c r="AN4473" s="10"/>
      <c r="AO4473" s="10"/>
      <c r="AS4473" s="48"/>
      <c r="AT4473" s="49">
        <v>41.521250000000002</v>
      </c>
      <c r="AU4473" s="49">
        <v>56.952080000000002</v>
      </c>
      <c r="AV4473" s="49">
        <v>31.263359999999999</v>
      </c>
      <c r="AW4473" s="49">
        <v>42.54515</v>
      </c>
      <c r="AX4473" s="49">
        <v>284</v>
      </c>
    </row>
    <row r="4474" spans="1:50" ht="14.25" customHeight="1" x14ac:dyDescent="0.55000000000000004">
      <c r="A4474" s="45">
        <v>7674877</v>
      </c>
      <c r="B4474" s="10" t="s">
        <v>284</v>
      </c>
      <c r="C4474" s="10" t="s">
        <v>16</v>
      </c>
      <c r="D4474" s="10" t="s">
        <v>9516</v>
      </c>
      <c r="F4474" s="10" t="s">
        <v>11441</v>
      </c>
      <c r="G4474" s="10" t="s">
        <v>57</v>
      </c>
      <c r="H4474" s="10" t="s">
        <v>11896</v>
      </c>
      <c r="I4474" s="10" t="s">
        <v>11897</v>
      </c>
      <c r="J4474" s="10" t="s">
        <v>11898</v>
      </c>
      <c r="K4474" s="10" t="s">
        <v>291</v>
      </c>
      <c r="L4474" s="10" t="s">
        <v>292</v>
      </c>
      <c r="M4474" s="46" t="s">
        <v>570</v>
      </c>
      <c r="N4474" s="10" t="s">
        <v>294</v>
      </c>
      <c r="O4474" s="10" t="s">
        <v>294</v>
      </c>
      <c r="P4474" s="10" t="s">
        <v>295</v>
      </c>
      <c r="Q4474" s="10"/>
      <c r="R4474" s="10"/>
      <c r="T4474" s="10" t="s">
        <v>381</v>
      </c>
      <c r="U4474" s="10"/>
      <c r="V4474" s="10" t="s">
        <v>381</v>
      </c>
      <c r="Z4474" s="47"/>
      <c r="AD4474" s="47"/>
      <c r="AH4474" s="47"/>
      <c r="AI4474" s="10"/>
      <c r="AJ4474" s="10" t="s">
        <v>3507</v>
      </c>
      <c r="AK4474" s="10" t="s">
        <v>1775</v>
      </c>
      <c r="AL4474" s="10"/>
      <c r="AM4474" s="10"/>
      <c r="AN4474" s="10"/>
      <c r="AO4474" s="10"/>
      <c r="AS4474" s="48"/>
      <c r="AT4474" s="50"/>
      <c r="AU4474" s="50"/>
      <c r="AV4474" s="50"/>
      <c r="AW4474" s="50"/>
      <c r="AX4474" s="49">
        <v>1</v>
      </c>
    </row>
    <row r="4475" spans="1:50" ht="14.25" customHeight="1" x14ac:dyDescent="0.55000000000000004">
      <c r="A4475" s="45">
        <v>9477178</v>
      </c>
      <c r="B4475" s="10" t="s">
        <v>284</v>
      </c>
      <c r="C4475" s="10" t="s">
        <v>16</v>
      </c>
      <c r="D4475" s="10" t="s">
        <v>9516</v>
      </c>
      <c r="F4475" s="10" t="s">
        <v>11441</v>
      </c>
      <c r="G4475" s="10" t="s">
        <v>57</v>
      </c>
      <c r="H4475" s="10" t="s">
        <v>11896</v>
      </c>
      <c r="I4475" s="10" t="s">
        <v>11899</v>
      </c>
      <c r="J4475" s="10" t="s">
        <v>11900</v>
      </c>
      <c r="K4475" s="10" t="s">
        <v>291</v>
      </c>
      <c r="L4475" s="10" t="s">
        <v>292</v>
      </c>
      <c r="M4475" s="46" t="s">
        <v>560</v>
      </c>
      <c r="N4475" s="10" t="s">
        <v>294</v>
      </c>
      <c r="O4475" s="10" t="s">
        <v>294</v>
      </c>
      <c r="P4475" s="10" t="s">
        <v>295</v>
      </c>
      <c r="Q4475" s="10"/>
      <c r="R4475" s="10"/>
      <c r="T4475" s="10" t="s">
        <v>381</v>
      </c>
      <c r="U4475" s="10"/>
      <c r="V4475" s="10" t="s">
        <v>381</v>
      </c>
      <c r="Z4475" s="47"/>
      <c r="AD4475" s="47"/>
      <c r="AH4475" s="47"/>
      <c r="AI4475" s="10"/>
      <c r="AJ4475" s="10" t="s">
        <v>3507</v>
      </c>
      <c r="AK4475" s="10" t="s">
        <v>1775</v>
      </c>
      <c r="AL4475" s="10"/>
      <c r="AM4475" s="10"/>
      <c r="AN4475" s="10"/>
      <c r="AO4475" s="10"/>
      <c r="AS4475" s="48"/>
      <c r="AT4475" s="49">
        <v>41.418329999999997</v>
      </c>
      <c r="AU4475" s="49">
        <v>47.806669999999997</v>
      </c>
      <c r="AV4475" s="49">
        <v>38.609279999999998</v>
      </c>
      <c r="AW4475" s="49">
        <v>33.790750000000003</v>
      </c>
      <c r="AX4475" s="49">
        <v>32</v>
      </c>
    </row>
    <row r="4476" spans="1:50" ht="14.25" customHeight="1" x14ac:dyDescent="0.55000000000000004">
      <c r="A4476" s="45">
        <v>9289098</v>
      </c>
      <c r="B4476" s="10" t="s">
        <v>284</v>
      </c>
      <c r="C4476" s="10" t="s">
        <v>16</v>
      </c>
      <c r="D4476" s="10" t="s">
        <v>9516</v>
      </c>
      <c r="F4476" s="10" t="s">
        <v>11441</v>
      </c>
      <c r="G4476" s="10" t="s">
        <v>57</v>
      </c>
      <c r="H4476" s="10" t="s">
        <v>11896</v>
      </c>
      <c r="I4476" s="10" t="s">
        <v>11901</v>
      </c>
      <c r="J4476" s="10" t="s">
        <v>11902</v>
      </c>
      <c r="K4476" s="10" t="s">
        <v>291</v>
      </c>
      <c r="L4476" s="10" t="s">
        <v>292</v>
      </c>
      <c r="M4476" s="46" t="s">
        <v>563</v>
      </c>
      <c r="N4476" s="10" t="s">
        <v>294</v>
      </c>
      <c r="O4476" s="10" t="s">
        <v>294</v>
      </c>
      <c r="P4476" s="10" t="s">
        <v>295</v>
      </c>
      <c r="Q4476" s="10"/>
      <c r="R4476" s="10"/>
      <c r="T4476" s="10" t="s">
        <v>381</v>
      </c>
      <c r="U4476" s="10"/>
      <c r="V4476" s="10" t="s">
        <v>381</v>
      </c>
      <c r="Z4476" s="47"/>
      <c r="AD4476" s="47"/>
      <c r="AH4476" s="47"/>
      <c r="AI4476" s="10"/>
      <c r="AJ4476" s="10" t="s">
        <v>3507</v>
      </c>
      <c r="AK4476" s="10" t="s">
        <v>1775</v>
      </c>
      <c r="AL4476" s="10"/>
      <c r="AM4476" s="10"/>
      <c r="AN4476" s="10"/>
      <c r="AO4476" s="10"/>
      <c r="AS4476" s="48"/>
      <c r="AT4476" s="49">
        <v>12.44792</v>
      </c>
      <c r="AU4476" s="49">
        <v>24.66667</v>
      </c>
      <c r="AV4476" s="49">
        <v>46.185200000000002</v>
      </c>
      <c r="AW4476" s="49">
        <v>29.569759999999999</v>
      </c>
      <c r="AX4476" s="49">
        <v>246</v>
      </c>
    </row>
    <row r="4477" spans="1:50" ht="14.25" customHeight="1" x14ac:dyDescent="0.55000000000000004">
      <c r="A4477" s="45">
        <v>8295316</v>
      </c>
      <c r="B4477" s="10" t="s">
        <v>284</v>
      </c>
      <c r="C4477" s="10" t="s">
        <v>16</v>
      </c>
      <c r="D4477" s="10" t="s">
        <v>9516</v>
      </c>
      <c r="F4477" s="10" t="s">
        <v>11441</v>
      </c>
      <c r="G4477" s="10" t="s">
        <v>57</v>
      </c>
      <c r="H4477" s="10" t="s">
        <v>11896</v>
      </c>
      <c r="I4477" s="10" t="s">
        <v>11903</v>
      </c>
      <c r="J4477" s="10" t="s">
        <v>11904</v>
      </c>
      <c r="K4477" s="10" t="s">
        <v>291</v>
      </c>
      <c r="L4477" s="10" t="s">
        <v>292</v>
      </c>
      <c r="M4477" s="46" t="s">
        <v>470</v>
      </c>
      <c r="N4477" s="10" t="s">
        <v>294</v>
      </c>
      <c r="O4477" s="10" t="s">
        <v>294</v>
      </c>
      <c r="P4477" s="10" t="s">
        <v>295</v>
      </c>
      <c r="Q4477" s="10"/>
      <c r="R4477" s="10"/>
      <c r="T4477" s="10" t="s">
        <v>381</v>
      </c>
      <c r="U4477" s="10"/>
      <c r="V4477" s="10" t="s">
        <v>381</v>
      </c>
      <c r="Z4477" s="47"/>
      <c r="AD4477" s="47"/>
      <c r="AH4477" s="47"/>
      <c r="AI4477" s="10"/>
      <c r="AJ4477" s="10" t="s">
        <v>3507</v>
      </c>
      <c r="AK4477" s="10" t="s">
        <v>1775</v>
      </c>
      <c r="AL4477" s="10"/>
      <c r="AM4477" s="10"/>
      <c r="AN4477" s="10"/>
      <c r="AO4477" s="10"/>
      <c r="AS4477" s="48"/>
      <c r="AT4477" s="49">
        <v>38.033329999999999</v>
      </c>
      <c r="AU4477" s="49">
        <v>47.266249999999999</v>
      </c>
      <c r="AV4477" s="49">
        <v>24.936160000000001</v>
      </c>
      <c r="AW4477" s="49">
        <v>27.36129</v>
      </c>
      <c r="AX4477" s="49">
        <v>52</v>
      </c>
    </row>
    <row r="4478" spans="1:50" ht="14.25" customHeight="1" x14ac:dyDescent="0.55000000000000004">
      <c r="A4478" s="45">
        <v>7398050</v>
      </c>
      <c r="B4478" s="10" t="s">
        <v>284</v>
      </c>
      <c r="C4478" s="10" t="s">
        <v>16</v>
      </c>
      <c r="D4478" s="10" t="s">
        <v>9516</v>
      </c>
      <c r="F4478" s="10" t="s">
        <v>11441</v>
      </c>
      <c r="G4478" s="10" t="s">
        <v>57</v>
      </c>
      <c r="H4478" s="10" t="s">
        <v>11896</v>
      </c>
      <c r="I4478" s="10" t="s">
        <v>11905</v>
      </c>
      <c r="J4478" s="10" t="s">
        <v>11906</v>
      </c>
      <c r="K4478" s="10" t="s">
        <v>291</v>
      </c>
      <c r="L4478" s="10" t="s">
        <v>292</v>
      </c>
      <c r="M4478" s="46" t="s">
        <v>11907</v>
      </c>
      <c r="N4478" s="10" t="s">
        <v>294</v>
      </c>
      <c r="O4478" s="10" t="s">
        <v>294</v>
      </c>
      <c r="P4478" s="10" t="s">
        <v>295</v>
      </c>
      <c r="Q4478" s="10"/>
      <c r="R4478" s="10"/>
      <c r="T4478" s="10" t="s">
        <v>381</v>
      </c>
      <c r="U4478" s="10"/>
      <c r="V4478" s="10" t="s">
        <v>381</v>
      </c>
      <c r="Z4478" s="47"/>
      <c r="AD4478" s="47"/>
      <c r="AH4478" s="47"/>
      <c r="AI4478" s="10"/>
      <c r="AJ4478" s="10" t="s">
        <v>3507</v>
      </c>
      <c r="AK4478" s="10" t="s">
        <v>1775</v>
      </c>
      <c r="AL4478" s="10"/>
      <c r="AM4478" s="10" t="s">
        <v>3594</v>
      </c>
      <c r="AN4478" s="10"/>
      <c r="AO4478" s="10"/>
      <c r="AS4478" s="48"/>
      <c r="AT4478" s="49">
        <v>42.958329999999997</v>
      </c>
      <c r="AU4478" s="49">
        <v>65.53125</v>
      </c>
      <c r="AV4478" s="49">
        <v>38.679000000000002</v>
      </c>
      <c r="AW4478" s="49">
        <v>44.900700000000001</v>
      </c>
      <c r="AX4478" s="49">
        <v>26</v>
      </c>
    </row>
    <row r="4479" spans="1:50" ht="14.25" customHeight="1" x14ac:dyDescent="0.55000000000000004">
      <c r="A4479" s="45">
        <v>8111763</v>
      </c>
      <c r="B4479" s="10" t="s">
        <v>284</v>
      </c>
      <c r="C4479" s="10" t="s">
        <v>16</v>
      </c>
      <c r="D4479" s="10" t="s">
        <v>9516</v>
      </c>
      <c r="F4479" s="10" t="s">
        <v>11441</v>
      </c>
      <c r="G4479" s="10" t="s">
        <v>57</v>
      </c>
      <c r="H4479" s="10" t="s">
        <v>11896</v>
      </c>
      <c r="I4479" s="10" t="s">
        <v>11908</v>
      </c>
      <c r="J4479" s="10" t="s">
        <v>11909</v>
      </c>
      <c r="K4479" s="10" t="s">
        <v>291</v>
      </c>
      <c r="L4479" s="10" t="s">
        <v>292</v>
      </c>
      <c r="M4479" s="46" t="s">
        <v>470</v>
      </c>
      <c r="N4479" s="10" t="s">
        <v>294</v>
      </c>
      <c r="O4479" s="10" t="s">
        <v>294</v>
      </c>
      <c r="P4479" s="10" t="s">
        <v>295</v>
      </c>
      <c r="Q4479" s="10"/>
      <c r="R4479" s="10"/>
      <c r="T4479" s="10" t="s">
        <v>381</v>
      </c>
      <c r="U4479" s="10"/>
      <c r="V4479" s="10" t="s">
        <v>381</v>
      </c>
      <c r="Z4479" s="47"/>
      <c r="AD4479" s="47"/>
      <c r="AH4479" s="47"/>
      <c r="AI4479" s="10"/>
      <c r="AJ4479" s="10" t="s">
        <v>3507</v>
      </c>
      <c r="AK4479" s="10" t="s">
        <v>1775</v>
      </c>
      <c r="AL4479" s="10"/>
      <c r="AM4479" s="10"/>
      <c r="AN4479" s="10"/>
      <c r="AO4479" s="10"/>
      <c r="AS4479" s="48"/>
      <c r="AT4479" s="49">
        <v>29.20833</v>
      </c>
      <c r="AU4479" s="49">
        <v>30.75</v>
      </c>
      <c r="AV4479" s="49">
        <v>22</v>
      </c>
      <c r="AW4479" s="49">
        <v>18.0776</v>
      </c>
      <c r="AX4479" s="49">
        <v>2</v>
      </c>
    </row>
    <row r="4480" spans="1:50" ht="14.25" customHeight="1" x14ac:dyDescent="0.55000000000000004">
      <c r="A4480" s="45">
        <v>7514119</v>
      </c>
      <c r="B4480" s="10" t="s">
        <v>284</v>
      </c>
      <c r="C4480" s="10" t="s">
        <v>16</v>
      </c>
      <c r="D4480" s="10" t="s">
        <v>9516</v>
      </c>
      <c r="F4480" s="10" t="s">
        <v>11441</v>
      </c>
      <c r="G4480" s="10" t="s">
        <v>57</v>
      </c>
      <c r="H4480" s="10" t="s">
        <v>11896</v>
      </c>
      <c r="I4480" s="10" t="s">
        <v>11910</v>
      </c>
      <c r="J4480" s="10" t="s">
        <v>11911</v>
      </c>
      <c r="K4480" s="10" t="s">
        <v>291</v>
      </c>
      <c r="L4480" s="10" t="s">
        <v>292</v>
      </c>
      <c r="M4480" s="46" t="s">
        <v>1298</v>
      </c>
      <c r="N4480" s="10" t="s">
        <v>294</v>
      </c>
      <c r="O4480" s="10" t="s">
        <v>294</v>
      </c>
      <c r="P4480" s="10" t="s">
        <v>295</v>
      </c>
      <c r="Q4480" s="10"/>
      <c r="R4480" s="10"/>
      <c r="T4480" s="10" t="s">
        <v>381</v>
      </c>
      <c r="U4480" s="10"/>
      <c r="V4480" s="10" t="s">
        <v>381</v>
      </c>
      <c r="Z4480" s="47"/>
      <c r="AD4480" s="47"/>
      <c r="AH4480" s="47"/>
      <c r="AI4480" s="10"/>
      <c r="AJ4480" s="10" t="s">
        <v>3507</v>
      </c>
      <c r="AK4480" s="10" t="s">
        <v>1775</v>
      </c>
      <c r="AL4480" s="10"/>
      <c r="AM4480" s="10"/>
      <c r="AN4480" s="10"/>
      <c r="AO4480" s="10"/>
      <c r="AS4480" s="48"/>
      <c r="AT4480" s="49">
        <v>39.25</v>
      </c>
      <c r="AU4480" s="49">
        <v>359.16669999999999</v>
      </c>
      <c r="AV4480" s="49">
        <v>13.896000000000001</v>
      </c>
      <c r="AW4480" s="49">
        <v>18.635000000000002</v>
      </c>
      <c r="AX4480" s="49">
        <v>51</v>
      </c>
    </row>
    <row r="4481" spans="1:50" ht="14.25" customHeight="1" x14ac:dyDescent="0.55000000000000004">
      <c r="A4481" s="45">
        <v>1325564</v>
      </c>
      <c r="B4481" s="10" t="s">
        <v>284</v>
      </c>
      <c r="C4481" s="10" t="s">
        <v>16</v>
      </c>
      <c r="D4481" s="10" t="s">
        <v>9516</v>
      </c>
      <c r="F4481" s="10" t="s">
        <v>11441</v>
      </c>
      <c r="G4481" s="10" t="s">
        <v>57</v>
      </c>
      <c r="H4481" s="10" t="s">
        <v>11896</v>
      </c>
      <c r="I4481" s="10" t="s">
        <v>11912</v>
      </c>
      <c r="J4481" s="10" t="s">
        <v>11913</v>
      </c>
      <c r="K4481" s="10" t="s">
        <v>291</v>
      </c>
      <c r="L4481" s="10" t="s">
        <v>292</v>
      </c>
      <c r="M4481" s="46" t="s">
        <v>2598</v>
      </c>
      <c r="N4481" s="10" t="s">
        <v>294</v>
      </c>
      <c r="O4481" s="10" t="s">
        <v>294</v>
      </c>
      <c r="P4481" s="10" t="s">
        <v>295</v>
      </c>
      <c r="Q4481" s="10"/>
      <c r="R4481" s="10"/>
      <c r="T4481" s="10" t="s">
        <v>381</v>
      </c>
      <c r="U4481" s="10"/>
      <c r="V4481" s="10" t="s">
        <v>381</v>
      </c>
      <c r="Z4481" s="47"/>
      <c r="AD4481" s="47"/>
      <c r="AH4481" s="47"/>
      <c r="AI4481" s="10"/>
      <c r="AJ4481" s="10" t="s">
        <v>3507</v>
      </c>
      <c r="AK4481" s="10" t="s">
        <v>1775</v>
      </c>
      <c r="AL4481" s="10"/>
      <c r="AM4481" s="10" t="s">
        <v>667</v>
      </c>
      <c r="AN4481" s="10"/>
      <c r="AO4481" s="10"/>
      <c r="AS4481" s="48"/>
      <c r="AT4481" s="49">
        <v>39.594999999999999</v>
      </c>
      <c r="AU4481" s="49">
        <v>46.82667</v>
      </c>
      <c r="AV4481" s="49">
        <v>42.82</v>
      </c>
      <c r="AW4481" s="49">
        <v>34.472859999999997</v>
      </c>
      <c r="AX4481" s="49">
        <v>97</v>
      </c>
    </row>
    <row r="4482" spans="1:50" ht="14.25" customHeight="1" x14ac:dyDescent="0.55000000000000004">
      <c r="A4482" s="45">
        <v>1325459</v>
      </c>
      <c r="B4482" s="10" t="s">
        <v>313</v>
      </c>
      <c r="C4482" s="10" t="s">
        <v>16</v>
      </c>
      <c r="D4482" s="10" t="s">
        <v>9516</v>
      </c>
      <c r="F4482" s="10" t="s">
        <v>11441</v>
      </c>
      <c r="G4482" s="10" t="s">
        <v>57</v>
      </c>
      <c r="H4482" s="10" t="s">
        <v>11896</v>
      </c>
      <c r="I4482" s="10" t="s">
        <v>11914</v>
      </c>
      <c r="J4482" s="10" t="s">
        <v>11915</v>
      </c>
      <c r="K4482" s="10" t="s">
        <v>291</v>
      </c>
      <c r="L4482" s="10" t="s">
        <v>316</v>
      </c>
      <c r="M4482" s="46"/>
      <c r="N4482" s="10" t="s">
        <v>294</v>
      </c>
      <c r="O4482" s="10" t="s">
        <v>294</v>
      </c>
      <c r="P4482" s="10" t="s">
        <v>295</v>
      </c>
      <c r="Q4482" s="10"/>
      <c r="R4482" s="10"/>
      <c r="T4482" s="10" t="s">
        <v>381</v>
      </c>
      <c r="U4482" s="10"/>
      <c r="V4482" s="10" t="s">
        <v>381</v>
      </c>
      <c r="Z4482" s="47"/>
      <c r="AD4482" s="47"/>
      <c r="AH4482" s="47"/>
      <c r="AI4482" s="10"/>
      <c r="AJ4482" s="10" t="s">
        <v>3507</v>
      </c>
      <c r="AK4482" s="10" t="s">
        <v>1775</v>
      </c>
      <c r="AL4482" s="10"/>
      <c r="AM4482" s="10" t="s">
        <v>667</v>
      </c>
      <c r="AN4482" s="10"/>
      <c r="AO4482" s="10"/>
      <c r="AS4482" s="48"/>
      <c r="AT4482" s="50"/>
      <c r="AU4482" s="50"/>
      <c r="AV4482" s="50"/>
      <c r="AW4482" s="50"/>
      <c r="AX4482" s="49">
        <v>1</v>
      </c>
    </row>
    <row r="4483" spans="1:50" ht="14.25" customHeight="1" x14ac:dyDescent="0.55000000000000004">
      <c r="A4483" s="45">
        <v>1325576</v>
      </c>
      <c r="B4483" s="10" t="s">
        <v>313</v>
      </c>
      <c r="C4483" s="10" t="s">
        <v>16</v>
      </c>
      <c r="D4483" s="10" t="s">
        <v>9516</v>
      </c>
      <c r="F4483" s="10" t="s">
        <v>11441</v>
      </c>
      <c r="G4483" s="10" t="s">
        <v>57</v>
      </c>
      <c r="H4483" s="10" t="s">
        <v>11896</v>
      </c>
      <c r="I4483" s="10" t="s">
        <v>11916</v>
      </c>
      <c r="J4483" s="10" t="s">
        <v>11917</v>
      </c>
      <c r="K4483" s="10" t="s">
        <v>291</v>
      </c>
      <c r="L4483" s="10" t="s">
        <v>316</v>
      </c>
      <c r="M4483" s="46"/>
      <c r="N4483" s="10" t="s">
        <v>294</v>
      </c>
      <c r="O4483" s="10" t="s">
        <v>294</v>
      </c>
      <c r="P4483" s="10" t="s">
        <v>295</v>
      </c>
      <c r="Q4483" s="10"/>
      <c r="R4483" s="10"/>
      <c r="T4483" s="10" t="s">
        <v>381</v>
      </c>
      <c r="U4483" s="10"/>
      <c r="V4483" s="10" t="s">
        <v>381</v>
      </c>
      <c r="Z4483" s="47"/>
      <c r="AD4483" s="47"/>
      <c r="AH4483" s="47"/>
      <c r="AI4483" s="10"/>
      <c r="AJ4483" s="10" t="s">
        <v>3507</v>
      </c>
      <c r="AK4483" s="10" t="s">
        <v>1775</v>
      </c>
      <c r="AL4483" s="10"/>
      <c r="AM4483" s="10" t="s">
        <v>667</v>
      </c>
      <c r="AN4483" s="10"/>
      <c r="AO4483" s="10"/>
      <c r="AS4483" s="48"/>
      <c r="AT4483" s="50"/>
      <c r="AU4483" s="50"/>
      <c r="AV4483" s="50"/>
      <c r="AW4483" s="50"/>
      <c r="AX4483" s="49">
        <v>1</v>
      </c>
    </row>
    <row r="4484" spans="1:50" ht="14.25" customHeight="1" x14ac:dyDescent="0.55000000000000004">
      <c r="A4484" s="45">
        <v>1325486</v>
      </c>
      <c r="B4484" s="10" t="s">
        <v>284</v>
      </c>
      <c r="C4484" s="10" t="s">
        <v>16</v>
      </c>
      <c r="D4484" s="10" t="s">
        <v>9516</v>
      </c>
      <c r="F4484" s="10" t="s">
        <v>11441</v>
      </c>
      <c r="G4484" s="10" t="s">
        <v>57</v>
      </c>
      <c r="H4484" s="10" t="s">
        <v>11896</v>
      </c>
      <c r="I4484" s="10" t="s">
        <v>11918</v>
      </c>
      <c r="J4484" s="10" t="s">
        <v>11919</v>
      </c>
      <c r="K4484" s="10" t="s">
        <v>291</v>
      </c>
      <c r="L4484" s="10" t="s">
        <v>292</v>
      </c>
      <c r="M4484" s="46"/>
      <c r="N4484" s="10" t="s">
        <v>294</v>
      </c>
      <c r="O4484" s="10" t="s">
        <v>294</v>
      </c>
      <c r="P4484" s="10" t="s">
        <v>295</v>
      </c>
      <c r="Q4484" s="10"/>
      <c r="R4484" s="10"/>
      <c r="T4484" s="10" t="s">
        <v>381</v>
      </c>
      <c r="U4484" s="10"/>
      <c r="V4484" s="10" t="s">
        <v>381</v>
      </c>
      <c r="Z4484" s="47"/>
      <c r="AD4484" s="47"/>
      <c r="AH4484" s="47"/>
      <c r="AI4484" s="10"/>
      <c r="AJ4484" s="10" t="s">
        <v>3507</v>
      </c>
      <c r="AK4484" s="10" t="s">
        <v>1775</v>
      </c>
      <c r="AL4484" s="10"/>
      <c r="AM4484" s="10" t="s">
        <v>667</v>
      </c>
      <c r="AN4484" s="10"/>
      <c r="AO4484" s="10"/>
      <c r="AS4484" s="48"/>
      <c r="AT4484" s="50"/>
      <c r="AU4484" s="50"/>
      <c r="AV4484" s="50"/>
      <c r="AW4484" s="50"/>
      <c r="AX4484" s="49">
        <v>1</v>
      </c>
    </row>
    <row r="4485" spans="1:50" ht="14.25" customHeight="1" x14ac:dyDescent="0.55000000000000004">
      <c r="A4485" s="45">
        <v>1325547</v>
      </c>
      <c r="B4485" s="10" t="s">
        <v>313</v>
      </c>
      <c r="C4485" s="10" t="s">
        <v>16</v>
      </c>
      <c r="D4485" s="10" t="s">
        <v>9516</v>
      </c>
      <c r="F4485" s="10" t="s">
        <v>11441</v>
      </c>
      <c r="G4485" s="10" t="s">
        <v>57</v>
      </c>
      <c r="H4485" s="10" t="s">
        <v>11896</v>
      </c>
      <c r="I4485" s="10" t="s">
        <v>11920</v>
      </c>
      <c r="J4485" s="10" t="s">
        <v>11921</v>
      </c>
      <c r="K4485" s="10" t="s">
        <v>291</v>
      </c>
      <c r="L4485" s="10" t="s">
        <v>316</v>
      </c>
      <c r="M4485" s="46"/>
      <c r="N4485" s="10" t="s">
        <v>294</v>
      </c>
      <c r="O4485" s="10" t="s">
        <v>294</v>
      </c>
      <c r="P4485" s="10" t="s">
        <v>295</v>
      </c>
      <c r="Q4485" s="10"/>
      <c r="R4485" s="10"/>
      <c r="T4485" s="10" t="s">
        <v>381</v>
      </c>
      <c r="U4485" s="10"/>
      <c r="V4485" s="10" t="s">
        <v>381</v>
      </c>
      <c r="Z4485" s="47"/>
      <c r="AD4485" s="47"/>
      <c r="AH4485" s="47"/>
      <c r="AI4485" s="10"/>
      <c r="AJ4485" s="10" t="s">
        <v>3507</v>
      </c>
      <c r="AK4485" s="10" t="s">
        <v>1775</v>
      </c>
      <c r="AL4485" s="10"/>
      <c r="AM4485" s="10"/>
      <c r="AN4485" s="10"/>
      <c r="AO4485" s="10"/>
      <c r="AS4485" s="48"/>
      <c r="AT4485" s="50"/>
      <c r="AU4485" s="50"/>
      <c r="AV4485" s="50"/>
      <c r="AW4485" s="50"/>
      <c r="AX4485" s="49">
        <v>1</v>
      </c>
    </row>
    <row r="4486" spans="1:50" ht="14.25" customHeight="1" x14ac:dyDescent="0.55000000000000004">
      <c r="A4486" s="45">
        <v>1325561</v>
      </c>
      <c r="B4486" s="10" t="s">
        <v>313</v>
      </c>
      <c r="C4486" s="10" t="s">
        <v>16</v>
      </c>
      <c r="D4486" s="10" t="s">
        <v>9516</v>
      </c>
      <c r="F4486" s="10" t="s">
        <v>11441</v>
      </c>
      <c r="G4486" s="10" t="s">
        <v>57</v>
      </c>
      <c r="H4486" s="10" t="s">
        <v>11896</v>
      </c>
      <c r="I4486" s="10" t="s">
        <v>11922</v>
      </c>
      <c r="J4486" s="10" t="s">
        <v>11923</v>
      </c>
      <c r="K4486" s="10" t="s">
        <v>291</v>
      </c>
      <c r="L4486" s="10" t="s">
        <v>316</v>
      </c>
      <c r="M4486" s="46"/>
      <c r="N4486" s="10" t="s">
        <v>294</v>
      </c>
      <c r="O4486" s="10" t="s">
        <v>294</v>
      </c>
      <c r="P4486" s="10" t="s">
        <v>295</v>
      </c>
      <c r="Q4486" s="10"/>
      <c r="R4486" s="10"/>
      <c r="T4486" s="10" t="s">
        <v>381</v>
      </c>
      <c r="U4486" s="10"/>
      <c r="V4486" s="10" t="s">
        <v>381</v>
      </c>
      <c r="Z4486" s="47"/>
      <c r="AD4486" s="47"/>
      <c r="AH4486" s="47"/>
      <c r="AI4486" s="10"/>
      <c r="AJ4486" s="10" t="s">
        <v>3507</v>
      </c>
      <c r="AK4486" s="10" t="s">
        <v>1775</v>
      </c>
      <c r="AL4486" s="10"/>
      <c r="AM4486" s="10" t="s">
        <v>3594</v>
      </c>
      <c r="AN4486" s="10"/>
      <c r="AO4486" s="10"/>
      <c r="AS4486" s="48"/>
      <c r="AT4486" s="50"/>
      <c r="AU4486" s="50"/>
      <c r="AV4486" s="50"/>
      <c r="AW4486" s="50"/>
      <c r="AX4486" s="49">
        <v>1</v>
      </c>
    </row>
    <row r="4487" spans="1:50" ht="14.25" customHeight="1" x14ac:dyDescent="0.55000000000000004">
      <c r="A4487" s="45">
        <v>1325464</v>
      </c>
      <c r="B4487" s="10" t="s">
        <v>313</v>
      </c>
      <c r="C4487" s="10" t="s">
        <v>16</v>
      </c>
      <c r="D4487" s="10" t="s">
        <v>9516</v>
      </c>
      <c r="F4487" s="10" t="s">
        <v>11441</v>
      </c>
      <c r="G4487" s="10" t="s">
        <v>57</v>
      </c>
      <c r="H4487" s="10" t="s">
        <v>11896</v>
      </c>
      <c r="I4487" s="10" t="s">
        <v>11924</v>
      </c>
      <c r="J4487" s="10" t="s">
        <v>11925</v>
      </c>
      <c r="K4487" s="10" t="s">
        <v>291</v>
      </c>
      <c r="L4487" s="10" t="s">
        <v>316</v>
      </c>
      <c r="M4487" s="46"/>
      <c r="N4487" s="10" t="s">
        <v>294</v>
      </c>
      <c r="O4487" s="10" t="s">
        <v>294</v>
      </c>
      <c r="P4487" s="10" t="s">
        <v>295</v>
      </c>
      <c r="Q4487" s="10"/>
      <c r="R4487" s="10"/>
      <c r="T4487" s="10" t="s">
        <v>381</v>
      </c>
      <c r="U4487" s="10"/>
      <c r="V4487" s="10" t="s">
        <v>381</v>
      </c>
      <c r="Z4487" s="47"/>
      <c r="AD4487" s="47"/>
      <c r="AH4487" s="47"/>
      <c r="AI4487" s="10"/>
      <c r="AJ4487" s="10" t="s">
        <v>3507</v>
      </c>
      <c r="AK4487" s="10" t="s">
        <v>1775</v>
      </c>
      <c r="AL4487" s="10"/>
      <c r="AM4487" s="10" t="s">
        <v>3594</v>
      </c>
      <c r="AN4487" s="10"/>
      <c r="AO4487" s="10"/>
      <c r="AS4487" s="48"/>
      <c r="AT4487" s="50"/>
      <c r="AU4487" s="50"/>
      <c r="AV4487" s="50"/>
      <c r="AW4487" s="50"/>
      <c r="AX4487" s="49">
        <v>1</v>
      </c>
    </row>
    <row r="4488" spans="1:50" ht="14.25" customHeight="1" x14ac:dyDescent="0.55000000000000004">
      <c r="A4488" s="45">
        <v>1325436</v>
      </c>
      <c r="B4488" s="10" t="s">
        <v>284</v>
      </c>
      <c r="C4488" s="10" t="s">
        <v>16</v>
      </c>
      <c r="D4488" s="10" t="s">
        <v>9516</v>
      </c>
      <c r="F4488" s="10" t="s">
        <v>11441</v>
      </c>
      <c r="G4488" s="10" t="s">
        <v>57</v>
      </c>
      <c r="H4488" s="10" t="s">
        <v>11896</v>
      </c>
      <c r="I4488" s="10" t="s">
        <v>11926</v>
      </c>
      <c r="J4488" s="10" t="s">
        <v>11927</v>
      </c>
      <c r="K4488" s="10" t="s">
        <v>291</v>
      </c>
      <c r="L4488" s="10" t="s">
        <v>292</v>
      </c>
      <c r="M4488" s="46"/>
      <c r="N4488" s="10" t="s">
        <v>294</v>
      </c>
      <c r="O4488" s="10" t="s">
        <v>294</v>
      </c>
      <c r="P4488" s="10" t="s">
        <v>295</v>
      </c>
      <c r="Q4488" s="10"/>
      <c r="R4488" s="10"/>
      <c r="T4488" s="10" t="s">
        <v>381</v>
      </c>
      <c r="U4488" s="10"/>
      <c r="V4488" s="10" t="s">
        <v>381</v>
      </c>
      <c r="Z4488" s="47"/>
      <c r="AD4488" s="47"/>
      <c r="AH4488" s="47"/>
      <c r="AI4488" s="10"/>
      <c r="AJ4488" s="10" t="s">
        <v>3507</v>
      </c>
      <c r="AK4488" s="10" t="s">
        <v>1775</v>
      </c>
      <c r="AL4488" s="10"/>
      <c r="AM4488" s="10" t="s">
        <v>3594</v>
      </c>
      <c r="AN4488" s="10"/>
      <c r="AO4488" s="10"/>
      <c r="AS4488" s="48"/>
      <c r="AT4488" s="50"/>
      <c r="AU4488" s="50"/>
      <c r="AV4488" s="50"/>
      <c r="AW4488" s="50"/>
      <c r="AX4488" s="49">
        <v>1</v>
      </c>
    </row>
    <row r="4489" spans="1:50" ht="14.25" customHeight="1" x14ac:dyDescent="0.55000000000000004">
      <c r="A4489" s="45">
        <v>8153832</v>
      </c>
      <c r="B4489" s="10" t="s">
        <v>284</v>
      </c>
      <c r="C4489" s="10" t="s">
        <v>16</v>
      </c>
      <c r="D4489" s="10" t="s">
        <v>9516</v>
      </c>
      <c r="F4489" s="10" t="s">
        <v>11441</v>
      </c>
      <c r="G4489" s="10" t="s">
        <v>57</v>
      </c>
      <c r="H4489" s="10" t="s">
        <v>11896</v>
      </c>
      <c r="I4489" s="10" t="s">
        <v>11928</v>
      </c>
      <c r="J4489" s="10" t="s">
        <v>11929</v>
      </c>
      <c r="K4489" s="10" t="s">
        <v>291</v>
      </c>
      <c r="L4489" s="10" t="s">
        <v>292</v>
      </c>
      <c r="M4489" s="46"/>
      <c r="N4489" s="10" t="s">
        <v>294</v>
      </c>
      <c r="O4489" s="10" t="s">
        <v>294</v>
      </c>
      <c r="P4489" s="10" t="s">
        <v>295</v>
      </c>
      <c r="Q4489" s="10"/>
      <c r="R4489" s="10"/>
      <c r="T4489" s="10" t="s">
        <v>381</v>
      </c>
      <c r="U4489" s="10"/>
      <c r="V4489" s="10" t="s">
        <v>381</v>
      </c>
      <c r="Z4489" s="47"/>
      <c r="AD4489" s="47"/>
      <c r="AH4489" s="47"/>
      <c r="AI4489" s="10"/>
      <c r="AJ4489" s="10" t="s">
        <v>3507</v>
      </c>
      <c r="AK4489" s="10" t="s">
        <v>1775</v>
      </c>
      <c r="AL4489" s="10"/>
      <c r="AM4489" s="10"/>
      <c r="AN4489" s="10"/>
      <c r="AO4489" s="10"/>
      <c r="AS4489" s="48"/>
      <c r="AT4489" s="50"/>
      <c r="AU4489" s="50"/>
      <c r="AV4489" s="50"/>
      <c r="AW4489" s="50"/>
      <c r="AX4489" s="49">
        <v>1</v>
      </c>
    </row>
    <row r="4490" spans="1:50" ht="14.25" customHeight="1" x14ac:dyDescent="0.55000000000000004">
      <c r="A4490" s="45">
        <v>9491994</v>
      </c>
      <c r="B4490" s="10" t="s">
        <v>284</v>
      </c>
      <c r="C4490" s="10" t="s">
        <v>16</v>
      </c>
      <c r="D4490" s="10" t="s">
        <v>9516</v>
      </c>
      <c r="F4490" s="10" t="s">
        <v>11441</v>
      </c>
      <c r="G4490" s="10" t="s">
        <v>57</v>
      </c>
      <c r="H4490" s="10" t="s">
        <v>11896</v>
      </c>
      <c r="I4490" s="10" t="s">
        <v>11930</v>
      </c>
      <c r="J4490" s="10" t="s">
        <v>11931</v>
      </c>
      <c r="K4490" s="10" t="s">
        <v>291</v>
      </c>
      <c r="L4490" s="10" t="s">
        <v>292</v>
      </c>
      <c r="M4490" s="46"/>
      <c r="N4490" s="10" t="s">
        <v>294</v>
      </c>
      <c r="O4490" s="10" t="s">
        <v>294</v>
      </c>
      <c r="P4490" s="10" t="s">
        <v>295</v>
      </c>
      <c r="Q4490" s="10"/>
      <c r="R4490" s="10"/>
      <c r="T4490" s="10" t="s">
        <v>381</v>
      </c>
      <c r="U4490" s="10"/>
      <c r="V4490" s="10" t="s">
        <v>381</v>
      </c>
      <c r="Z4490" s="47"/>
      <c r="AD4490" s="47"/>
      <c r="AH4490" s="47"/>
      <c r="AI4490" s="10"/>
      <c r="AJ4490" s="10" t="s">
        <v>3507</v>
      </c>
      <c r="AK4490" s="10" t="s">
        <v>1775</v>
      </c>
      <c r="AL4490" s="10"/>
      <c r="AM4490" s="10"/>
      <c r="AN4490" s="10"/>
      <c r="AO4490" s="10"/>
      <c r="AS4490" s="48"/>
      <c r="AT4490" s="50"/>
      <c r="AU4490" s="50"/>
      <c r="AV4490" s="50"/>
      <c r="AW4490" s="50"/>
      <c r="AX4490" s="49">
        <v>1</v>
      </c>
    </row>
    <row r="4491" spans="1:50" ht="14.25" customHeight="1" x14ac:dyDescent="0.55000000000000004">
      <c r="A4491" s="45">
        <v>1322674</v>
      </c>
      <c r="B4491" s="10" t="s">
        <v>284</v>
      </c>
      <c r="C4491" s="10" t="s">
        <v>16</v>
      </c>
      <c r="D4491" s="10" t="s">
        <v>9516</v>
      </c>
      <c r="F4491" s="10" t="s">
        <v>11441</v>
      </c>
      <c r="G4491" s="10" t="s">
        <v>57</v>
      </c>
      <c r="H4491" s="10" t="s">
        <v>11932</v>
      </c>
      <c r="I4491" s="10" t="s">
        <v>11933</v>
      </c>
      <c r="J4491" s="10" t="s">
        <v>11934</v>
      </c>
      <c r="K4491" s="10" t="s">
        <v>291</v>
      </c>
      <c r="L4491" s="10" t="s">
        <v>292</v>
      </c>
      <c r="M4491" s="46"/>
      <c r="N4491" s="10" t="s">
        <v>294</v>
      </c>
      <c r="O4491" s="10" t="s">
        <v>294</v>
      </c>
      <c r="P4491" s="10" t="s">
        <v>295</v>
      </c>
      <c r="Q4491" s="10"/>
      <c r="R4491" s="10"/>
      <c r="T4491" s="10" t="s">
        <v>381</v>
      </c>
      <c r="U4491" s="10"/>
      <c r="V4491" s="10" t="s">
        <v>381</v>
      </c>
      <c r="Z4491" s="47"/>
      <c r="AD4491" s="47"/>
      <c r="AH4491" s="47"/>
      <c r="AI4491" s="10"/>
      <c r="AJ4491" s="10" t="s">
        <v>3507</v>
      </c>
      <c r="AK4491" s="10" t="s">
        <v>1775</v>
      </c>
      <c r="AL4491" s="10"/>
      <c r="AM4491" s="10" t="s">
        <v>667</v>
      </c>
      <c r="AN4491" s="10"/>
      <c r="AO4491" s="10"/>
      <c r="AS4491" s="48"/>
      <c r="AT4491" s="50"/>
      <c r="AU4491" s="50"/>
      <c r="AV4491" s="50"/>
      <c r="AW4491" s="50"/>
      <c r="AX4491" s="49">
        <v>1</v>
      </c>
    </row>
    <row r="4492" spans="1:50" ht="14.25" customHeight="1" x14ac:dyDescent="0.55000000000000004">
      <c r="A4492" s="45">
        <v>1321805</v>
      </c>
      <c r="B4492" s="10" t="s">
        <v>313</v>
      </c>
      <c r="C4492" s="10" t="s">
        <v>16</v>
      </c>
      <c r="D4492" s="10" t="s">
        <v>9516</v>
      </c>
      <c r="F4492" s="10" t="s">
        <v>11441</v>
      </c>
      <c r="G4492" s="10" t="s">
        <v>57</v>
      </c>
      <c r="H4492" s="10" t="s">
        <v>11932</v>
      </c>
      <c r="I4492" s="10" t="s">
        <v>11935</v>
      </c>
      <c r="J4492" s="10" t="s">
        <v>11936</v>
      </c>
      <c r="K4492" s="10" t="s">
        <v>291</v>
      </c>
      <c r="L4492" s="10" t="s">
        <v>316</v>
      </c>
      <c r="M4492" s="46" t="s">
        <v>1077</v>
      </c>
      <c r="N4492" s="10" t="s">
        <v>294</v>
      </c>
      <c r="O4492" s="10" t="s">
        <v>294</v>
      </c>
      <c r="P4492" s="10" t="s">
        <v>295</v>
      </c>
      <c r="Q4492" s="10"/>
      <c r="R4492" s="10"/>
      <c r="T4492" s="10" t="s">
        <v>381</v>
      </c>
      <c r="U4492" s="10"/>
      <c r="V4492" s="10" t="s">
        <v>381</v>
      </c>
      <c r="Z4492" s="47"/>
      <c r="AD4492" s="47"/>
      <c r="AH4492" s="47"/>
      <c r="AI4492" s="10"/>
      <c r="AJ4492" s="10" t="s">
        <v>3507</v>
      </c>
      <c r="AK4492" s="10" t="s">
        <v>1775</v>
      </c>
      <c r="AL4492" s="10"/>
      <c r="AM4492" s="10" t="s">
        <v>3594</v>
      </c>
      <c r="AN4492" s="10"/>
      <c r="AO4492" s="10"/>
      <c r="AS4492" s="48"/>
      <c r="AT4492" s="49">
        <v>7.7804169999999999</v>
      </c>
      <c r="AU4492" s="49">
        <v>7.8991670000000003</v>
      </c>
      <c r="AV4492" s="49">
        <v>19.400839999999999</v>
      </c>
      <c r="AW4492" s="49">
        <v>21.384720000000002</v>
      </c>
      <c r="AX4492" s="49">
        <v>34</v>
      </c>
    </row>
    <row r="4493" spans="1:50" ht="14.25" customHeight="1" x14ac:dyDescent="0.55000000000000004">
      <c r="A4493" s="45">
        <v>1322269</v>
      </c>
      <c r="B4493" s="10" t="s">
        <v>284</v>
      </c>
      <c r="C4493" s="10" t="s">
        <v>16</v>
      </c>
      <c r="D4493" s="10" t="s">
        <v>9516</v>
      </c>
      <c r="F4493" s="10" t="s">
        <v>11441</v>
      </c>
      <c r="G4493" s="10" t="s">
        <v>57</v>
      </c>
      <c r="H4493" s="10" t="s">
        <v>11932</v>
      </c>
      <c r="I4493" s="10" t="s">
        <v>11937</v>
      </c>
      <c r="J4493" s="10" t="s">
        <v>11938</v>
      </c>
      <c r="K4493" s="10" t="s">
        <v>291</v>
      </c>
      <c r="L4493" s="10" t="s">
        <v>292</v>
      </c>
      <c r="M4493" s="46" t="s">
        <v>3677</v>
      </c>
      <c r="N4493" s="10" t="s">
        <v>294</v>
      </c>
      <c r="O4493" s="10" t="s">
        <v>294</v>
      </c>
      <c r="P4493" s="10" t="s">
        <v>295</v>
      </c>
      <c r="Q4493" s="10"/>
      <c r="R4493" s="10"/>
      <c r="T4493" s="10" t="s">
        <v>381</v>
      </c>
      <c r="U4493" s="10"/>
      <c r="V4493" s="10" t="s">
        <v>381</v>
      </c>
      <c r="Z4493" s="47"/>
      <c r="AD4493" s="47"/>
      <c r="AH4493" s="47"/>
      <c r="AI4493" s="10"/>
      <c r="AJ4493" s="10" t="s">
        <v>3507</v>
      </c>
      <c r="AK4493" s="10" t="s">
        <v>1775</v>
      </c>
      <c r="AL4493" s="10"/>
      <c r="AM4493" s="10" t="s">
        <v>3594</v>
      </c>
      <c r="AN4493" s="10"/>
      <c r="AO4493" s="10"/>
      <c r="AP4493" s="10">
        <v>2</v>
      </c>
      <c r="AQ4493" s="10">
        <v>4</v>
      </c>
      <c r="AR4493" s="10">
        <v>3</v>
      </c>
      <c r="AS4493" s="48">
        <v>3</v>
      </c>
      <c r="AT4493" s="49">
        <v>21.88</v>
      </c>
      <c r="AU4493" s="49">
        <v>26.45833</v>
      </c>
      <c r="AV4493" s="49">
        <v>24.825600000000001</v>
      </c>
      <c r="AW4493" s="49">
        <v>22.689859999999999</v>
      </c>
      <c r="AX4493" s="49">
        <v>45</v>
      </c>
    </row>
    <row r="4494" spans="1:50" ht="14.25" customHeight="1" x14ac:dyDescent="0.55000000000000004">
      <c r="A4494" s="45">
        <v>1322158</v>
      </c>
      <c r="B4494" s="10" t="s">
        <v>284</v>
      </c>
      <c r="C4494" s="10" t="s">
        <v>16</v>
      </c>
      <c r="D4494" s="10" t="s">
        <v>9516</v>
      </c>
      <c r="F4494" s="10" t="s">
        <v>11441</v>
      </c>
      <c r="G4494" s="10" t="s">
        <v>57</v>
      </c>
      <c r="H4494" s="10" t="s">
        <v>11932</v>
      </c>
      <c r="I4494" s="10" t="s">
        <v>11939</v>
      </c>
      <c r="J4494" s="10" t="s">
        <v>11940</v>
      </c>
      <c r="K4494" s="10" t="s">
        <v>291</v>
      </c>
      <c r="L4494" s="10" t="s">
        <v>292</v>
      </c>
      <c r="M4494" s="46" t="s">
        <v>506</v>
      </c>
      <c r="N4494" s="10" t="s">
        <v>294</v>
      </c>
      <c r="O4494" s="10" t="s">
        <v>294</v>
      </c>
      <c r="P4494" s="10" t="s">
        <v>295</v>
      </c>
      <c r="Q4494" s="10"/>
      <c r="R4494" s="10"/>
      <c r="T4494" s="10" t="s">
        <v>381</v>
      </c>
      <c r="U4494" s="10"/>
      <c r="V4494" s="10" t="s">
        <v>381</v>
      </c>
      <c r="Z4494" s="47"/>
      <c r="AD4494" s="47"/>
      <c r="AH4494" s="47"/>
      <c r="AI4494" s="10"/>
      <c r="AJ4494" s="10" t="s">
        <v>3507</v>
      </c>
      <c r="AK4494" s="10" t="s">
        <v>1775</v>
      </c>
      <c r="AL4494" s="10"/>
      <c r="AM4494" s="10" t="s">
        <v>667</v>
      </c>
      <c r="AN4494" s="10"/>
      <c r="AO4494" s="10"/>
      <c r="AS4494" s="48"/>
      <c r="AT4494" s="50" t="s">
        <v>722</v>
      </c>
      <c r="AU4494" s="50" t="s">
        <v>722</v>
      </c>
      <c r="AV4494" s="50" t="s">
        <v>722</v>
      </c>
      <c r="AW4494" s="50" t="s">
        <v>722</v>
      </c>
      <c r="AX4494" s="49">
        <v>0</v>
      </c>
    </row>
    <row r="4495" spans="1:50" ht="14.25" customHeight="1" x14ac:dyDescent="0.55000000000000004">
      <c r="A4495" s="45">
        <v>1322565</v>
      </c>
      <c r="B4495" s="10" t="s">
        <v>284</v>
      </c>
      <c r="C4495" s="10" t="s">
        <v>16</v>
      </c>
      <c r="D4495" s="10" t="s">
        <v>9516</v>
      </c>
      <c r="F4495" s="10" t="s">
        <v>11441</v>
      </c>
      <c r="G4495" s="10" t="s">
        <v>57</v>
      </c>
      <c r="H4495" s="10" t="s">
        <v>11932</v>
      </c>
      <c r="I4495" s="10" t="s">
        <v>11941</v>
      </c>
      <c r="J4495" s="10" t="s">
        <v>11942</v>
      </c>
      <c r="K4495" s="10" t="s">
        <v>291</v>
      </c>
      <c r="L4495" s="10" t="s">
        <v>292</v>
      </c>
      <c r="M4495" s="46" t="s">
        <v>3677</v>
      </c>
      <c r="N4495" s="10" t="s">
        <v>294</v>
      </c>
      <c r="O4495" s="10" t="s">
        <v>294</v>
      </c>
      <c r="P4495" s="10" t="s">
        <v>295</v>
      </c>
      <c r="Q4495" s="10"/>
      <c r="R4495" s="10"/>
      <c r="T4495" s="10" t="s">
        <v>381</v>
      </c>
      <c r="U4495" s="10"/>
      <c r="V4495" s="10" t="s">
        <v>381</v>
      </c>
      <c r="Z4495" s="47"/>
      <c r="AD4495" s="47"/>
      <c r="AH4495" s="47"/>
      <c r="AI4495" s="10"/>
      <c r="AJ4495" s="10" t="s">
        <v>3507</v>
      </c>
      <c r="AK4495" s="10" t="s">
        <v>1775</v>
      </c>
      <c r="AL4495" s="10"/>
      <c r="AM4495" s="10"/>
      <c r="AN4495" s="10"/>
      <c r="AO4495" s="10"/>
      <c r="AS4495" s="48"/>
      <c r="AT4495" s="49">
        <v>26.117920000000002</v>
      </c>
      <c r="AU4495" s="49">
        <v>43.821249999999999</v>
      </c>
      <c r="AV4495" s="49">
        <v>20.346240000000002</v>
      </c>
      <c r="AW4495" s="49">
        <v>27.14977</v>
      </c>
      <c r="AX4495" s="49">
        <v>88</v>
      </c>
    </row>
    <row r="4496" spans="1:50" ht="14.25" customHeight="1" x14ac:dyDescent="0.55000000000000004">
      <c r="A4496" s="45">
        <v>1322016</v>
      </c>
      <c r="B4496" s="10" t="s">
        <v>284</v>
      </c>
      <c r="C4496" s="10" t="s">
        <v>16</v>
      </c>
      <c r="D4496" s="10" t="s">
        <v>9516</v>
      </c>
      <c r="F4496" s="10" t="s">
        <v>11441</v>
      </c>
      <c r="G4496" s="10" t="s">
        <v>57</v>
      </c>
      <c r="H4496" s="10" t="s">
        <v>11932</v>
      </c>
      <c r="I4496" s="10" t="s">
        <v>11943</v>
      </c>
      <c r="J4496" s="10" t="s">
        <v>11944</v>
      </c>
      <c r="K4496" s="10" t="s">
        <v>291</v>
      </c>
      <c r="L4496" s="10" t="s">
        <v>292</v>
      </c>
      <c r="M4496" s="46"/>
      <c r="N4496" s="10" t="s">
        <v>294</v>
      </c>
      <c r="O4496" s="10" t="s">
        <v>294</v>
      </c>
      <c r="P4496" s="10" t="s">
        <v>295</v>
      </c>
      <c r="Q4496" s="10"/>
      <c r="R4496" s="10"/>
      <c r="T4496" s="10" t="s">
        <v>381</v>
      </c>
      <c r="U4496" s="10"/>
      <c r="V4496" s="10" t="s">
        <v>381</v>
      </c>
      <c r="Z4496" s="47"/>
      <c r="AD4496" s="47"/>
      <c r="AH4496" s="47"/>
      <c r="AI4496" s="10"/>
      <c r="AJ4496" s="10" t="s">
        <v>3507</v>
      </c>
      <c r="AK4496" s="10" t="s">
        <v>1775</v>
      </c>
      <c r="AL4496" s="10"/>
      <c r="AM4496" s="10"/>
      <c r="AN4496" s="10"/>
      <c r="AO4496" s="10"/>
      <c r="AP4496" s="10">
        <v>2</v>
      </c>
      <c r="AQ4496" s="10">
        <v>4</v>
      </c>
      <c r="AR4496" s="10">
        <v>3</v>
      </c>
      <c r="AS4496" s="48">
        <v>3</v>
      </c>
      <c r="AT4496" s="50"/>
      <c r="AU4496" s="50"/>
      <c r="AV4496" s="50"/>
      <c r="AW4496" s="50"/>
      <c r="AX4496" s="49">
        <v>1</v>
      </c>
    </row>
    <row r="4497" spans="1:50" ht="14.25" customHeight="1" x14ac:dyDescent="0.55000000000000004">
      <c r="A4497" s="45">
        <v>1322635</v>
      </c>
      <c r="B4497" s="10" t="s">
        <v>313</v>
      </c>
      <c r="C4497" s="10" t="s">
        <v>16</v>
      </c>
      <c r="D4497" s="10" t="s">
        <v>9516</v>
      </c>
      <c r="F4497" s="10" t="s">
        <v>11441</v>
      </c>
      <c r="G4497" s="10" t="s">
        <v>57</v>
      </c>
      <c r="H4497" s="10" t="s">
        <v>11932</v>
      </c>
      <c r="I4497" s="10" t="s">
        <v>11945</v>
      </c>
      <c r="J4497" s="10" t="s">
        <v>11946</v>
      </c>
      <c r="K4497" s="10" t="s">
        <v>291</v>
      </c>
      <c r="L4497" s="10" t="s">
        <v>316</v>
      </c>
      <c r="M4497" s="46" t="s">
        <v>506</v>
      </c>
      <c r="N4497" s="10" t="s">
        <v>294</v>
      </c>
      <c r="O4497" s="10" t="s">
        <v>294</v>
      </c>
      <c r="P4497" s="10" t="s">
        <v>295</v>
      </c>
      <c r="Q4497" s="10"/>
      <c r="R4497" s="10"/>
      <c r="T4497" s="10" t="s">
        <v>381</v>
      </c>
      <c r="U4497" s="10"/>
      <c r="V4497" s="10" t="s">
        <v>381</v>
      </c>
      <c r="Z4497" s="47"/>
      <c r="AD4497" s="47"/>
      <c r="AH4497" s="47"/>
      <c r="AI4497" s="10"/>
      <c r="AJ4497" s="10" t="s">
        <v>3507</v>
      </c>
      <c r="AK4497" s="10" t="s">
        <v>1775</v>
      </c>
      <c r="AL4497" s="10"/>
      <c r="AM4497" s="10" t="s">
        <v>667</v>
      </c>
      <c r="AN4497" s="10"/>
      <c r="AO4497" s="10"/>
      <c r="AS4497" s="48"/>
      <c r="AT4497" s="49">
        <v>18.366669999999999</v>
      </c>
      <c r="AU4497" s="49">
        <v>5.7374999999999998</v>
      </c>
      <c r="AV4497" s="49">
        <v>32.307600000000001</v>
      </c>
      <c r="AW4497" s="49">
        <v>41.507199999999997</v>
      </c>
      <c r="AX4497" s="49">
        <v>11</v>
      </c>
    </row>
    <row r="4498" spans="1:50" ht="14.25" customHeight="1" x14ac:dyDescent="0.55000000000000004">
      <c r="A4498" s="45">
        <v>1322566</v>
      </c>
      <c r="B4498" s="10" t="s">
        <v>284</v>
      </c>
      <c r="C4498" s="10" t="s">
        <v>16</v>
      </c>
      <c r="D4498" s="10" t="s">
        <v>9516</v>
      </c>
      <c r="F4498" s="10" t="s">
        <v>11441</v>
      </c>
      <c r="G4498" s="10" t="s">
        <v>57</v>
      </c>
      <c r="H4498" s="10" t="s">
        <v>11932</v>
      </c>
      <c r="I4498" s="10" t="s">
        <v>11947</v>
      </c>
      <c r="J4498" s="10" t="s">
        <v>11948</v>
      </c>
      <c r="K4498" s="10" t="s">
        <v>291</v>
      </c>
      <c r="L4498" s="10" t="s">
        <v>292</v>
      </c>
      <c r="M4498" s="46" t="s">
        <v>570</v>
      </c>
      <c r="N4498" s="10" t="s">
        <v>294</v>
      </c>
      <c r="O4498" s="10" t="s">
        <v>294</v>
      </c>
      <c r="P4498" s="10" t="s">
        <v>295</v>
      </c>
      <c r="Q4498" s="10"/>
      <c r="R4498" s="10"/>
      <c r="T4498" s="10" t="s">
        <v>381</v>
      </c>
      <c r="U4498" s="10"/>
      <c r="V4498" s="10" t="s">
        <v>381</v>
      </c>
      <c r="Z4498" s="47"/>
      <c r="AD4498" s="47"/>
      <c r="AH4498" s="47"/>
      <c r="AI4498" s="10"/>
      <c r="AJ4498" s="10" t="s">
        <v>3507</v>
      </c>
      <c r="AK4498" s="10" t="s">
        <v>1775</v>
      </c>
      <c r="AL4498" s="10"/>
      <c r="AM4498" s="10"/>
      <c r="AN4498" s="10"/>
      <c r="AO4498" s="10"/>
      <c r="AS4498" s="48"/>
      <c r="AT4498" s="49">
        <v>49.547499999999999</v>
      </c>
      <c r="AU4498" s="49">
        <v>76.734170000000006</v>
      </c>
      <c r="AV4498" s="49">
        <v>33.718159999999997</v>
      </c>
      <c r="AW4498" s="49">
        <v>35.125839999999997</v>
      </c>
      <c r="AX4498" s="49">
        <v>147</v>
      </c>
    </row>
    <row r="4499" spans="1:50" ht="14.25" customHeight="1" x14ac:dyDescent="0.55000000000000004">
      <c r="A4499" s="45">
        <v>1322312</v>
      </c>
      <c r="B4499" s="10" t="s">
        <v>313</v>
      </c>
      <c r="C4499" s="10" t="s">
        <v>16</v>
      </c>
      <c r="D4499" s="10" t="s">
        <v>9516</v>
      </c>
      <c r="F4499" s="10" t="s">
        <v>11441</v>
      </c>
      <c r="G4499" s="10" t="s">
        <v>57</v>
      </c>
      <c r="H4499" s="10" t="s">
        <v>11932</v>
      </c>
      <c r="I4499" s="10" t="s">
        <v>11949</v>
      </c>
      <c r="J4499" s="10" t="s">
        <v>11950</v>
      </c>
      <c r="K4499" s="10" t="s">
        <v>291</v>
      </c>
      <c r="L4499" s="10" t="s">
        <v>316</v>
      </c>
      <c r="M4499" s="46" t="s">
        <v>573</v>
      </c>
      <c r="N4499" s="10" t="s">
        <v>294</v>
      </c>
      <c r="O4499" s="10" t="s">
        <v>294</v>
      </c>
      <c r="P4499" s="10" t="s">
        <v>295</v>
      </c>
      <c r="Q4499" s="10"/>
      <c r="R4499" s="10"/>
      <c r="T4499" s="10" t="s">
        <v>381</v>
      </c>
      <c r="U4499" s="10"/>
      <c r="V4499" s="10" t="s">
        <v>381</v>
      </c>
      <c r="Z4499" s="47"/>
      <c r="AD4499" s="47"/>
      <c r="AH4499" s="47"/>
      <c r="AI4499" s="10"/>
      <c r="AJ4499" s="10" t="s">
        <v>3507</v>
      </c>
      <c r="AK4499" s="10" t="s">
        <v>1775</v>
      </c>
      <c r="AL4499" s="10"/>
      <c r="AM4499" s="10" t="s">
        <v>3594</v>
      </c>
      <c r="AN4499" s="10"/>
      <c r="AO4499" s="10"/>
      <c r="AS4499" s="48"/>
      <c r="AT4499" s="49">
        <v>6.1883330000000001</v>
      </c>
      <c r="AU4499" s="49">
        <v>8.1449999999999996</v>
      </c>
      <c r="AV4499" s="49">
        <v>45.254559999999998</v>
      </c>
      <c r="AW4499" s="49">
        <v>24.715409999999999</v>
      </c>
      <c r="AX4499" s="49">
        <v>25</v>
      </c>
    </row>
    <row r="4500" spans="1:50" ht="14.25" customHeight="1" x14ac:dyDescent="0.55000000000000004">
      <c r="A4500" s="45">
        <v>9239368</v>
      </c>
      <c r="B4500" s="10" t="s">
        <v>284</v>
      </c>
      <c r="C4500" s="10" t="s">
        <v>16</v>
      </c>
      <c r="D4500" s="10" t="s">
        <v>9516</v>
      </c>
      <c r="F4500" s="10" t="s">
        <v>11441</v>
      </c>
      <c r="G4500" s="10" t="s">
        <v>57</v>
      </c>
      <c r="H4500" s="10" t="s">
        <v>11932</v>
      </c>
      <c r="I4500" s="10" t="s">
        <v>11951</v>
      </c>
      <c r="J4500" s="10" t="s">
        <v>11952</v>
      </c>
      <c r="K4500" s="10" t="s">
        <v>291</v>
      </c>
      <c r="L4500" s="10" t="s">
        <v>292</v>
      </c>
      <c r="M4500" s="46" t="s">
        <v>1077</v>
      </c>
      <c r="N4500" s="10" t="s">
        <v>294</v>
      </c>
      <c r="O4500" s="10" t="s">
        <v>294</v>
      </c>
      <c r="P4500" s="10" t="s">
        <v>295</v>
      </c>
      <c r="Q4500" s="10"/>
      <c r="R4500" s="10"/>
      <c r="T4500" s="10" t="s">
        <v>381</v>
      </c>
      <c r="U4500" s="10"/>
      <c r="V4500" s="10" t="s">
        <v>381</v>
      </c>
      <c r="Z4500" s="47"/>
      <c r="AD4500" s="47"/>
      <c r="AH4500" s="47"/>
      <c r="AI4500" s="10"/>
      <c r="AJ4500" s="10" t="s">
        <v>3507</v>
      </c>
      <c r="AK4500" s="10" t="s">
        <v>1775</v>
      </c>
      <c r="AL4500" s="10"/>
      <c r="AM4500" s="10"/>
      <c r="AN4500" s="10"/>
      <c r="AO4500" s="10"/>
      <c r="AS4500" s="48"/>
      <c r="AT4500" s="49">
        <v>1.57</v>
      </c>
      <c r="AU4500" s="49">
        <v>5.851667</v>
      </c>
      <c r="AV4500" s="49">
        <v>16.859200000000001</v>
      </c>
      <c r="AW4500" s="49">
        <v>15.426500000000001</v>
      </c>
      <c r="AX4500" s="49">
        <v>17</v>
      </c>
    </row>
    <row r="4501" spans="1:50" ht="14.25" customHeight="1" x14ac:dyDescent="0.55000000000000004">
      <c r="A4501" s="45">
        <v>1321871</v>
      </c>
      <c r="B4501" s="10" t="s">
        <v>313</v>
      </c>
      <c r="C4501" s="10" t="s">
        <v>16</v>
      </c>
      <c r="D4501" s="10" t="s">
        <v>9516</v>
      </c>
      <c r="F4501" s="10" t="s">
        <v>11441</v>
      </c>
      <c r="G4501" s="10" t="s">
        <v>57</v>
      </c>
      <c r="H4501" s="10" t="s">
        <v>11932</v>
      </c>
      <c r="I4501" s="10" t="s">
        <v>11953</v>
      </c>
      <c r="J4501" s="10" t="s">
        <v>11954</v>
      </c>
      <c r="K4501" s="10" t="s">
        <v>291</v>
      </c>
      <c r="L4501" s="10" t="s">
        <v>316</v>
      </c>
      <c r="M4501" s="46" t="s">
        <v>470</v>
      </c>
      <c r="N4501" s="10" t="s">
        <v>294</v>
      </c>
      <c r="O4501" s="10" t="s">
        <v>294</v>
      </c>
      <c r="P4501" s="10" t="s">
        <v>295</v>
      </c>
      <c r="Q4501" s="10"/>
      <c r="R4501" s="10"/>
      <c r="T4501" s="10" t="s">
        <v>381</v>
      </c>
      <c r="U4501" s="10"/>
      <c r="V4501" s="10" t="s">
        <v>381</v>
      </c>
      <c r="Z4501" s="47"/>
      <c r="AD4501" s="47"/>
      <c r="AH4501" s="47"/>
      <c r="AI4501" s="10"/>
      <c r="AJ4501" s="10" t="s">
        <v>3507</v>
      </c>
      <c r="AK4501" s="10" t="s">
        <v>1775</v>
      </c>
      <c r="AL4501" s="10"/>
      <c r="AM4501" s="10"/>
      <c r="AN4501" s="10"/>
      <c r="AO4501" s="10"/>
      <c r="AS4501" s="48"/>
      <c r="AT4501" s="49">
        <v>43.083329999999997</v>
      </c>
      <c r="AU4501" s="49">
        <v>10.33333</v>
      </c>
      <c r="AV4501" s="49">
        <v>24.6</v>
      </c>
      <c r="AW4501" s="49">
        <v>23.08</v>
      </c>
      <c r="AX4501" s="49">
        <v>7</v>
      </c>
    </row>
    <row r="4502" spans="1:50" ht="14.25" customHeight="1" x14ac:dyDescent="0.55000000000000004">
      <c r="A4502" s="45">
        <v>8223587</v>
      </c>
      <c r="B4502" s="10" t="s">
        <v>284</v>
      </c>
      <c r="C4502" s="10" t="s">
        <v>16</v>
      </c>
      <c r="D4502" s="10" t="s">
        <v>9516</v>
      </c>
      <c r="F4502" s="10" t="s">
        <v>11441</v>
      </c>
      <c r="G4502" s="10" t="s">
        <v>57</v>
      </c>
      <c r="H4502" s="10" t="s">
        <v>11932</v>
      </c>
      <c r="I4502" s="10" t="s">
        <v>11955</v>
      </c>
      <c r="J4502" s="10" t="s">
        <v>11956</v>
      </c>
      <c r="K4502" s="10" t="s">
        <v>291</v>
      </c>
      <c r="L4502" s="10" t="s">
        <v>292</v>
      </c>
      <c r="M4502" s="46"/>
      <c r="N4502" s="10" t="s">
        <v>294</v>
      </c>
      <c r="O4502" s="10" t="s">
        <v>294</v>
      </c>
      <c r="P4502" s="10" t="s">
        <v>295</v>
      </c>
      <c r="Q4502" s="10"/>
      <c r="R4502" s="10"/>
      <c r="T4502" s="10" t="s">
        <v>381</v>
      </c>
      <c r="U4502" s="10"/>
      <c r="V4502" s="10" t="s">
        <v>381</v>
      </c>
      <c r="Z4502" s="47"/>
      <c r="AD4502" s="47"/>
      <c r="AH4502" s="47"/>
      <c r="AI4502" s="10"/>
      <c r="AJ4502" s="10" t="s">
        <v>3507</v>
      </c>
      <c r="AK4502" s="10" t="s">
        <v>1775</v>
      </c>
      <c r="AL4502" s="10"/>
      <c r="AM4502" s="10" t="s">
        <v>667</v>
      </c>
      <c r="AN4502" s="10"/>
      <c r="AO4502" s="10"/>
      <c r="AS4502" s="48"/>
      <c r="AT4502" s="50"/>
      <c r="AU4502" s="50"/>
      <c r="AV4502" s="50"/>
      <c r="AW4502" s="50"/>
      <c r="AX4502" s="49">
        <v>1</v>
      </c>
    </row>
    <row r="4503" spans="1:50" ht="14.25" customHeight="1" x14ac:dyDescent="0.55000000000000004">
      <c r="A4503" s="45">
        <v>1322537</v>
      </c>
      <c r="B4503" s="10" t="s">
        <v>284</v>
      </c>
      <c r="C4503" s="10" t="s">
        <v>16</v>
      </c>
      <c r="D4503" s="10" t="s">
        <v>9516</v>
      </c>
      <c r="F4503" s="10" t="s">
        <v>11441</v>
      </c>
      <c r="G4503" s="10" t="s">
        <v>57</v>
      </c>
      <c r="H4503" s="10" t="s">
        <v>11932</v>
      </c>
      <c r="I4503" s="10" t="s">
        <v>11957</v>
      </c>
      <c r="J4503" s="10" t="s">
        <v>11958</v>
      </c>
      <c r="K4503" s="10" t="s">
        <v>291</v>
      </c>
      <c r="L4503" s="10" t="s">
        <v>292</v>
      </c>
      <c r="M4503" s="46" t="s">
        <v>470</v>
      </c>
      <c r="N4503" s="10" t="s">
        <v>294</v>
      </c>
      <c r="O4503" s="10" t="s">
        <v>294</v>
      </c>
      <c r="P4503" s="10" t="s">
        <v>295</v>
      </c>
      <c r="Q4503" s="10"/>
      <c r="R4503" s="10"/>
      <c r="T4503" s="10" t="s">
        <v>381</v>
      </c>
      <c r="U4503" s="10"/>
      <c r="V4503" s="10" t="s">
        <v>381</v>
      </c>
      <c r="Z4503" s="47"/>
      <c r="AD4503" s="47"/>
      <c r="AH4503" s="47"/>
      <c r="AI4503" s="10"/>
      <c r="AJ4503" s="10" t="s">
        <v>3507</v>
      </c>
      <c r="AK4503" s="10" t="s">
        <v>1775</v>
      </c>
      <c r="AL4503" s="10"/>
      <c r="AM4503" s="10" t="s">
        <v>3594</v>
      </c>
      <c r="AN4503" s="10"/>
      <c r="AO4503" s="10"/>
      <c r="AS4503" s="48"/>
      <c r="AT4503" s="49">
        <v>40.792920000000002</v>
      </c>
      <c r="AU4503" s="49">
        <v>32.417920000000002</v>
      </c>
      <c r="AV4503" s="49">
        <v>24.838719999999999</v>
      </c>
      <c r="AW4503" s="49">
        <v>25.460799999999999</v>
      </c>
      <c r="AX4503" s="49">
        <v>34</v>
      </c>
    </row>
    <row r="4504" spans="1:50" ht="14.25" customHeight="1" x14ac:dyDescent="0.55000000000000004">
      <c r="A4504" s="45">
        <v>1322486</v>
      </c>
      <c r="B4504" s="10" t="s">
        <v>284</v>
      </c>
      <c r="C4504" s="10" t="s">
        <v>16</v>
      </c>
      <c r="D4504" s="10" t="s">
        <v>9516</v>
      </c>
      <c r="F4504" s="10" t="s">
        <v>11441</v>
      </c>
      <c r="G4504" s="10" t="s">
        <v>57</v>
      </c>
      <c r="H4504" s="10" t="s">
        <v>11932</v>
      </c>
      <c r="I4504" s="10" t="s">
        <v>11959</v>
      </c>
      <c r="J4504" s="10" t="s">
        <v>11960</v>
      </c>
      <c r="K4504" s="10" t="s">
        <v>291</v>
      </c>
      <c r="L4504" s="10" t="s">
        <v>292</v>
      </c>
      <c r="M4504" s="46" t="s">
        <v>1081</v>
      </c>
      <c r="N4504" s="10" t="s">
        <v>294</v>
      </c>
      <c r="O4504" s="10" t="s">
        <v>294</v>
      </c>
      <c r="P4504" s="10" t="s">
        <v>295</v>
      </c>
      <c r="Q4504" s="10"/>
      <c r="R4504" s="10"/>
      <c r="T4504" s="10" t="s">
        <v>381</v>
      </c>
      <c r="U4504" s="10"/>
      <c r="V4504" s="10" t="s">
        <v>381</v>
      </c>
      <c r="Z4504" s="47"/>
      <c r="AD4504" s="47"/>
      <c r="AH4504" s="47"/>
      <c r="AI4504" s="10"/>
      <c r="AJ4504" s="10" t="s">
        <v>3507</v>
      </c>
      <c r="AK4504" s="10" t="s">
        <v>1775</v>
      </c>
      <c r="AL4504" s="10"/>
      <c r="AM4504" s="10"/>
      <c r="AN4504" s="10"/>
      <c r="AO4504" s="10"/>
      <c r="AP4504" s="10">
        <v>3.43</v>
      </c>
      <c r="AQ4504" s="10">
        <v>4.46</v>
      </c>
      <c r="AR4504" s="10">
        <v>3.9449999999999998</v>
      </c>
      <c r="AS4504" s="48">
        <v>3.9449999999999998</v>
      </c>
      <c r="AT4504" s="49">
        <v>9.5050000000000008</v>
      </c>
      <c r="AU4504" s="49">
        <v>28.933330000000002</v>
      </c>
      <c r="AV4504" s="49">
        <v>40.191679999999998</v>
      </c>
      <c r="AW4504" s="49">
        <v>24.361540000000002</v>
      </c>
      <c r="AX4504" s="49">
        <v>297</v>
      </c>
    </row>
    <row r="4505" spans="1:50" ht="14.25" customHeight="1" x14ac:dyDescent="0.55000000000000004">
      <c r="A4505" s="45">
        <v>1321864</v>
      </c>
      <c r="B4505" s="10" t="s">
        <v>284</v>
      </c>
      <c r="C4505" s="10" t="s">
        <v>16</v>
      </c>
      <c r="D4505" s="10" t="s">
        <v>9516</v>
      </c>
      <c r="F4505" s="10" t="s">
        <v>11441</v>
      </c>
      <c r="G4505" s="10" t="s">
        <v>57</v>
      </c>
      <c r="H4505" s="10" t="s">
        <v>11932</v>
      </c>
      <c r="I4505" s="10" t="s">
        <v>11961</v>
      </c>
      <c r="J4505" s="10" t="s">
        <v>11962</v>
      </c>
      <c r="K4505" s="10" t="s">
        <v>291</v>
      </c>
      <c r="L4505" s="10" t="s">
        <v>292</v>
      </c>
      <c r="M4505" s="46" t="s">
        <v>506</v>
      </c>
      <c r="N4505" s="10" t="s">
        <v>294</v>
      </c>
      <c r="O4505" s="10" t="s">
        <v>294</v>
      </c>
      <c r="P4505" s="10" t="s">
        <v>295</v>
      </c>
      <c r="Q4505" s="10"/>
      <c r="R4505" s="10"/>
      <c r="T4505" s="10" t="s">
        <v>381</v>
      </c>
      <c r="U4505" s="10"/>
      <c r="V4505" s="10" t="s">
        <v>381</v>
      </c>
      <c r="Z4505" s="47"/>
      <c r="AD4505" s="47"/>
      <c r="AH4505" s="47"/>
      <c r="AI4505" s="10"/>
      <c r="AJ4505" s="10" t="s">
        <v>3507</v>
      </c>
      <c r="AK4505" s="10" t="s">
        <v>1775</v>
      </c>
      <c r="AL4505" s="10"/>
      <c r="AM4505" s="10"/>
      <c r="AN4505" s="10"/>
      <c r="AO4505" s="10"/>
      <c r="AS4505" s="48"/>
      <c r="AT4505" s="49">
        <v>33.653329999999997</v>
      </c>
      <c r="AU4505" s="49">
        <v>45.179169999999999</v>
      </c>
      <c r="AV4505" s="49">
        <v>29.57488</v>
      </c>
      <c r="AW4505" s="49">
        <v>36.73122</v>
      </c>
      <c r="AX4505" s="49">
        <v>47</v>
      </c>
    </row>
    <row r="4506" spans="1:50" ht="14.25" customHeight="1" x14ac:dyDescent="0.55000000000000004">
      <c r="A4506" s="45">
        <v>1321817</v>
      </c>
      <c r="B4506" s="10" t="s">
        <v>284</v>
      </c>
      <c r="C4506" s="10" t="s">
        <v>16</v>
      </c>
      <c r="D4506" s="10" t="s">
        <v>9516</v>
      </c>
      <c r="F4506" s="10" t="s">
        <v>11441</v>
      </c>
      <c r="G4506" s="10" t="s">
        <v>57</v>
      </c>
      <c r="H4506" s="10" t="s">
        <v>11932</v>
      </c>
      <c r="I4506" s="10" t="s">
        <v>11963</v>
      </c>
      <c r="J4506" s="10" t="s">
        <v>11964</v>
      </c>
      <c r="K4506" s="10" t="s">
        <v>291</v>
      </c>
      <c r="L4506" s="10" t="s">
        <v>292</v>
      </c>
      <c r="M4506" s="46" t="s">
        <v>960</v>
      </c>
      <c r="N4506" s="10" t="s">
        <v>294</v>
      </c>
      <c r="O4506" s="10" t="s">
        <v>294</v>
      </c>
      <c r="P4506" s="10" t="s">
        <v>295</v>
      </c>
      <c r="Q4506" s="10"/>
      <c r="R4506" s="10"/>
      <c r="T4506" s="10" t="s">
        <v>381</v>
      </c>
      <c r="U4506" s="10"/>
      <c r="V4506" s="10" t="s">
        <v>381</v>
      </c>
      <c r="Z4506" s="47"/>
      <c r="AD4506" s="47"/>
      <c r="AH4506" s="47"/>
      <c r="AI4506" s="10"/>
      <c r="AJ4506" s="10" t="s">
        <v>3507</v>
      </c>
      <c r="AK4506" s="10" t="s">
        <v>1775</v>
      </c>
      <c r="AL4506" s="10"/>
      <c r="AM4506" s="10"/>
      <c r="AN4506" s="10"/>
      <c r="AO4506" s="10"/>
      <c r="AS4506" s="48"/>
      <c r="AT4506" s="49">
        <v>23.25</v>
      </c>
      <c r="AU4506" s="49">
        <v>53.416670000000003</v>
      </c>
      <c r="AV4506" s="49">
        <v>26.864000000000001</v>
      </c>
      <c r="AW4506" s="49">
        <v>19.75</v>
      </c>
      <c r="AX4506" s="49">
        <v>5</v>
      </c>
    </row>
    <row r="4507" spans="1:50" ht="14.25" customHeight="1" x14ac:dyDescent="0.55000000000000004">
      <c r="A4507" s="45">
        <v>1321785</v>
      </c>
      <c r="B4507" s="10" t="s">
        <v>284</v>
      </c>
      <c r="C4507" s="10" t="s">
        <v>16</v>
      </c>
      <c r="D4507" s="10" t="s">
        <v>9516</v>
      </c>
      <c r="F4507" s="10" t="s">
        <v>11441</v>
      </c>
      <c r="G4507" s="10" t="s">
        <v>57</v>
      </c>
      <c r="H4507" s="10" t="s">
        <v>11932</v>
      </c>
      <c r="I4507" s="10" t="s">
        <v>11965</v>
      </c>
      <c r="J4507" s="10" t="s">
        <v>11966</v>
      </c>
      <c r="K4507" s="10" t="s">
        <v>291</v>
      </c>
      <c r="L4507" s="10" t="s">
        <v>292</v>
      </c>
      <c r="M4507" s="46" t="s">
        <v>3677</v>
      </c>
      <c r="N4507" s="10" t="s">
        <v>294</v>
      </c>
      <c r="O4507" s="10" t="s">
        <v>294</v>
      </c>
      <c r="P4507" s="10" t="s">
        <v>295</v>
      </c>
      <c r="Q4507" s="10"/>
      <c r="R4507" s="10"/>
      <c r="T4507" s="10" t="s">
        <v>381</v>
      </c>
      <c r="U4507" s="10"/>
      <c r="V4507" s="10" t="s">
        <v>381</v>
      </c>
      <c r="Z4507" s="47"/>
      <c r="AD4507" s="47"/>
      <c r="AH4507" s="47"/>
      <c r="AI4507" s="10"/>
      <c r="AJ4507" s="10" t="s">
        <v>3507</v>
      </c>
      <c r="AK4507" s="10" t="s">
        <v>1775</v>
      </c>
      <c r="AL4507" s="10"/>
      <c r="AM4507" s="10" t="s">
        <v>666</v>
      </c>
      <c r="AN4507" s="10"/>
      <c r="AO4507" s="10"/>
      <c r="AS4507" s="48"/>
      <c r="AT4507" s="49">
        <v>46.674999999999997</v>
      </c>
      <c r="AU4507" s="49">
        <v>44.816670000000002</v>
      </c>
      <c r="AV4507" s="49">
        <v>22.448799999999999</v>
      </c>
      <c r="AW4507" s="49">
        <v>17.586320000000001</v>
      </c>
      <c r="AX4507" s="49">
        <v>21</v>
      </c>
    </row>
    <row r="4508" spans="1:50" ht="14.25" customHeight="1" x14ac:dyDescent="0.55000000000000004">
      <c r="A4508" s="45">
        <v>4673345</v>
      </c>
      <c r="B4508" s="10" t="s">
        <v>284</v>
      </c>
      <c r="C4508" s="10" t="s">
        <v>16</v>
      </c>
      <c r="D4508" s="10" t="s">
        <v>9516</v>
      </c>
      <c r="F4508" s="10" t="s">
        <v>11441</v>
      </c>
      <c r="G4508" s="10" t="s">
        <v>57</v>
      </c>
      <c r="H4508" s="10" t="s">
        <v>11932</v>
      </c>
      <c r="I4508" s="10" t="s">
        <v>11967</v>
      </c>
      <c r="J4508" s="10" t="s">
        <v>11968</v>
      </c>
      <c r="K4508" s="10" t="s">
        <v>291</v>
      </c>
      <c r="L4508" s="10" t="s">
        <v>292</v>
      </c>
      <c r="M4508" s="46" t="s">
        <v>1077</v>
      </c>
      <c r="N4508" s="10" t="s">
        <v>294</v>
      </c>
      <c r="O4508" s="10" t="s">
        <v>294</v>
      </c>
      <c r="P4508" s="10" t="s">
        <v>295</v>
      </c>
      <c r="Q4508" s="10"/>
      <c r="R4508" s="10"/>
      <c r="T4508" s="10" t="s">
        <v>381</v>
      </c>
      <c r="U4508" s="10"/>
      <c r="V4508" s="10" t="s">
        <v>381</v>
      </c>
      <c r="Z4508" s="47"/>
      <c r="AD4508" s="47"/>
      <c r="AH4508" s="47"/>
      <c r="AI4508" s="10"/>
      <c r="AJ4508" s="10" t="s">
        <v>3507</v>
      </c>
      <c r="AK4508" s="10" t="s">
        <v>1775</v>
      </c>
      <c r="AL4508" s="10"/>
      <c r="AM4508" s="10"/>
      <c r="AN4508" s="10"/>
      <c r="AO4508" s="10"/>
      <c r="AS4508" s="48"/>
      <c r="AT4508" s="49">
        <v>13.283329999999999</v>
      </c>
      <c r="AU4508" s="49">
        <v>19.795000000000002</v>
      </c>
      <c r="AV4508" s="49">
        <v>23.404959999999999</v>
      </c>
      <c r="AW4508" s="49">
        <v>24.69651</v>
      </c>
      <c r="AX4508" s="49">
        <v>53</v>
      </c>
    </row>
    <row r="4509" spans="1:50" ht="14.25" customHeight="1" x14ac:dyDescent="0.55000000000000004">
      <c r="A4509" s="45">
        <v>8329860</v>
      </c>
      <c r="B4509" s="10" t="s">
        <v>284</v>
      </c>
      <c r="C4509" s="10" t="s">
        <v>16</v>
      </c>
      <c r="D4509" s="10" t="s">
        <v>9516</v>
      </c>
      <c r="F4509" s="10" t="s">
        <v>11441</v>
      </c>
      <c r="G4509" s="10" t="s">
        <v>57</v>
      </c>
      <c r="H4509" s="10" t="s">
        <v>11932</v>
      </c>
      <c r="I4509" s="10" t="s">
        <v>11969</v>
      </c>
      <c r="J4509" s="10" t="s">
        <v>11970</v>
      </c>
      <c r="K4509" s="10" t="s">
        <v>291</v>
      </c>
      <c r="L4509" s="10" t="s">
        <v>292</v>
      </c>
      <c r="M4509" s="46" t="s">
        <v>960</v>
      </c>
      <c r="N4509" s="10" t="s">
        <v>294</v>
      </c>
      <c r="O4509" s="10" t="s">
        <v>294</v>
      </c>
      <c r="P4509" s="10" t="s">
        <v>295</v>
      </c>
      <c r="Q4509" s="10"/>
      <c r="R4509" s="10"/>
      <c r="T4509" s="10" t="s">
        <v>381</v>
      </c>
      <c r="U4509" s="10"/>
      <c r="V4509" s="10" t="s">
        <v>381</v>
      </c>
      <c r="Z4509" s="47"/>
      <c r="AD4509" s="47"/>
      <c r="AH4509" s="47"/>
      <c r="AI4509" s="10"/>
      <c r="AJ4509" s="10" t="s">
        <v>3507</v>
      </c>
      <c r="AK4509" s="10" t="s">
        <v>1775</v>
      </c>
      <c r="AL4509" s="10"/>
      <c r="AM4509" s="10"/>
      <c r="AN4509" s="10"/>
      <c r="AO4509" s="10"/>
      <c r="AS4509" s="48"/>
      <c r="AT4509" s="49">
        <v>18.260000000000002</v>
      </c>
      <c r="AU4509" s="49">
        <v>23.261669999999999</v>
      </c>
      <c r="AV4509" s="49">
        <v>28.934719999999999</v>
      </c>
      <c r="AW4509" s="49">
        <v>14.29214</v>
      </c>
      <c r="AX4509" s="49">
        <v>45</v>
      </c>
    </row>
    <row r="4510" spans="1:50" ht="14.25" customHeight="1" x14ac:dyDescent="0.55000000000000004">
      <c r="A4510" s="45">
        <v>7719515</v>
      </c>
      <c r="B4510" s="10" t="s">
        <v>284</v>
      </c>
      <c r="C4510" s="10" t="s">
        <v>16</v>
      </c>
      <c r="D4510" s="10" t="s">
        <v>9516</v>
      </c>
      <c r="F4510" s="10" t="s">
        <v>11441</v>
      </c>
      <c r="G4510" s="10" t="s">
        <v>57</v>
      </c>
      <c r="H4510" s="10" t="s">
        <v>11932</v>
      </c>
      <c r="I4510" s="10" t="s">
        <v>11971</v>
      </c>
      <c r="J4510" s="10" t="s">
        <v>11971</v>
      </c>
      <c r="K4510" s="10" t="s">
        <v>291</v>
      </c>
      <c r="L4510" s="10" t="s">
        <v>292</v>
      </c>
      <c r="M4510" s="46" t="s">
        <v>1298</v>
      </c>
      <c r="N4510" s="10" t="s">
        <v>294</v>
      </c>
      <c r="O4510" s="10" t="s">
        <v>294</v>
      </c>
      <c r="P4510" s="10" t="s">
        <v>295</v>
      </c>
      <c r="Q4510" s="10"/>
      <c r="R4510" s="10"/>
      <c r="T4510" s="10" t="s">
        <v>381</v>
      </c>
      <c r="U4510" s="10"/>
      <c r="V4510" s="10" t="s">
        <v>381</v>
      </c>
      <c r="Z4510" s="47"/>
      <c r="AD4510" s="47"/>
      <c r="AH4510" s="47"/>
      <c r="AI4510" s="10"/>
      <c r="AJ4510" s="10" t="s">
        <v>3507</v>
      </c>
      <c r="AK4510" s="10" t="s">
        <v>1775</v>
      </c>
      <c r="AL4510" s="10"/>
      <c r="AM4510" s="10"/>
      <c r="AN4510" s="10"/>
      <c r="AO4510" s="10"/>
      <c r="AS4510" s="48"/>
      <c r="AT4510" s="49">
        <v>24.41</v>
      </c>
      <c r="AU4510" s="49">
        <v>338.45370000000003</v>
      </c>
      <c r="AV4510" s="49">
        <v>16.323319999999999</v>
      </c>
      <c r="AW4510" s="49">
        <v>16.25018</v>
      </c>
      <c r="AX4510" s="49">
        <v>30</v>
      </c>
    </row>
    <row r="4511" spans="1:50" ht="14.25" customHeight="1" x14ac:dyDescent="0.55000000000000004">
      <c r="A4511" s="45">
        <v>1321670</v>
      </c>
      <c r="B4511" s="10" t="s">
        <v>284</v>
      </c>
      <c r="C4511" s="10" t="s">
        <v>16</v>
      </c>
      <c r="D4511" s="10" t="s">
        <v>9516</v>
      </c>
      <c r="F4511" s="10" t="s">
        <v>11441</v>
      </c>
      <c r="G4511" s="10" t="s">
        <v>57</v>
      </c>
      <c r="H4511" s="10" t="s">
        <v>11932</v>
      </c>
      <c r="I4511" s="10" t="s">
        <v>11972</v>
      </c>
      <c r="J4511" s="10" t="s">
        <v>11973</v>
      </c>
      <c r="K4511" s="10" t="s">
        <v>291</v>
      </c>
      <c r="L4511" s="10" t="s">
        <v>292</v>
      </c>
      <c r="M4511" s="46" t="s">
        <v>470</v>
      </c>
      <c r="N4511" s="10" t="s">
        <v>294</v>
      </c>
      <c r="O4511" s="10" t="s">
        <v>294</v>
      </c>
      <c r="P4511" s="10" t="s">
        <v>295</v>
      </c>
      <c r="Q4511" s="10"/>
      <c r="R4511" s="10"/>
      <c r="T4511" s="10" t="s">
        <v>381</v>
      </c>
      <c r="U4511" s="10"/>
      <c r="V4511" s="10" t="s">
        <v>381</v>
      </c>
      <c r="Z4511" s="47"/>
      <c r="AD4511" s="47"/>
      <c r="AH4511" s="47"/>
      <c r="AI4511" s="10"/>
      <c r="AJ4511" s="10" t="s">
        <v>3507</v>
      </c>
      <c r="AK4511" s="10" t="s">
        <v>1775</v>
      </c>
      <c r="AL4511" s="10"/>
      <c r="AM4511" s="10" t="s">
        <v>667</v>
      </c>
      <c r="AN4511" s="10"/>
      <c r="AO4511" s="10"/>
      <c r="AS4511" s="48"/>
      <c r="AT4511" s="49">
        <v>12.16667</v>
      </c>
      <c r="AU4511" s="49">
        <v>7.0416670000000003</v>
      </c>
      <c r="AV4511" s="49">
        <v>9.9880010000000006</v>
      </c>
      <c r="AW4511" s="49">
        <v>12.462400000000001</v>
      </c>
      <c r="AX4511" s="49">
        <v>3</v>
      </c>
    </row>
    <row r="4512" spans="1:50" ht="14.25" customHeight="1" x14ac:dyDescent="0.55000000000000004">
      <c r="A4512" s="45">
        <v>1321722</v>
      </c>
      <c r="B4512" s="10" t="s">
        <v>284</v>
      </c>
      <c r="C4512" s="10" t="s">
        <v>16</v>
      </c>
      <c r="D4512" s="10" t="s">
        <v>9516</v>
      </c>
      <c r="F4512" s="10" t="s">
        <v>11441</v>
      </c>
      <c r="G4512" s="10" t="s">
        <v>57</v>
      </c>
      <c r="H4512" s="10" t="s">
        <v>11932</v>
      </c>
      <c r="I4512" s="10" t="s">
        <v>11974</v>
      </c>
      <c r="J4512" s="10" t="s">
        <v>11975</v>
      </c>
      <c r="K4512" s="10" t="s">
        <v>291</v>
      </c>
      <c r="L4512" s="10" t="s">
        <v>292</v>
      </c>
      <c r="M4512" s="46"/>
      <c r="N4512" s="10" t="s">
        <v>294</v>
      </c>
      <c r="O4512" s="10" t="s">
        <v>294</v>
      </c>
      <c r="P4512" s="10" t="s">
        <v>295</v>
      </c>
      <c r="Q4512" s="10"/>
      <c r="R4512" s="10"/>
      <c r="T4512" s="10" t="s">
        <v>381</v>
      </c>
      <c r="U4512" s="10"/>
      <c r="V4512" s="10" t="s">
        <v>381</v>
      </c>
      <c r="Z4512" s="47"/>
      <c r="AD4512" s="47"/>
      <c r="AH4512" s="47"/>
      <c r="AI4512" s="10"/>
      <c r="AJ4512" s="10" t="s">
        <v>3507</v>
      </c>
      <c r="AK4512" s="10" t="s">
        <v>1775</v>
      </c>
      <c r="AL4512" s="10"/>
      <c r="AM4512" s="10"/>
      <c r="AN4512" s="10"/>
      <c r="AO4512" s="10"/>
      <c r="AS4512" s="48"/>
      <c r="AT4512" s="50"/>
      <c r="AU4512" s="50"/>
      <c r="AV4512" s="50"/>
      <c r="AW4512" s="50"/>
      <c r="AX4512" s="49">
        <v>1</v>
      </c>
    </row>
    <row r="4513" spans="1:50" ht="14.25" customHeight="1" x14ac:dyDescent="0.55000000000000004">
      <c r="A4513" s="45">
        <v>1320787</v>
      </c>
      <c r="B4513" s="10" t="s">
        <v>313</v>
      </c>
      <c r="C4513" s="10" t="s">
        <v>16</v>
      </c>
      <c r="D4513" s="10" t="s">
        <v>9516</v>
      </c>
      <c r="F4513" s="10" t="s">
        <v>11441</v>
      </c>
      <c r="G4513" s="10" t="s">
        <v>57</v>
      </c>
      <c r="H4513" s="10" t="s">
        <v>11976</v>
      </c>
      <c r="I4513" s="10" t="s">
        <v>11977</v>
      </c>
      <c r="J4513" s="10" t="s">
        <v>11978</v>
      </c>
      <c r="K4513" s="10" t="s">
        <v>291</v>
      </c>
      <c r="L4513" s="10" t="s">
        <v>316</v>
      </c>
      <c r="M4513" s="46" t="s">
        <v>960</v>
      </c>
      <c r="N4513" s="10" t="s">
        <v>294</v>
      </c>
      <c r="O4513" s="10" t="s">
        <v>294</v>
      </c>
      <c r="P4513" s="10" t="s">
        <v>295</v>
      </c>
      <c r="Q4513" s="10"/>
      <c r="R4513" s="10"/>
      <c r="T4513" s="10" t="s">
        <v>381</v>
      </c>
      <c r="U4513" s="10"/>
      <c r="V4513" s="10" t="s">
        <v>381</v>
      </c>
      <c r="Z4513" s="47"/>
      <c r="AD4513" s="47"/>
      <c r="AH4513" s="47"/>
      <c r="AI4513" s="10"/>
      <c r="AJ4513" s="10" t="s">
        <v>3507</v>
      </c>
      <c r="AK4513" s="10" t="s">
        <v>1775</v>
      </c>
      <c r="AL4513" s="10"/>
      <c r="AM4513" s="10"/>
      <c r="AN4513" s="10"/>
      <c r="AO4513" s="10"/>
      <c r="AS4513" s="48"/>
      <c r="AT4513" s="49">
        <v>14.35</v>
      </c>
      <c r="AU4513" s="49">
        <v>31.0625</v>
      </c>
      <c r="AV4513" s="49">
        <v>26.594000000000001</v>
      </c>
      <c r="AW4513" s="49">
        <v>16.314920000000001</v>
      </c>
      <c r="AX4513" s="49">
        <v>11</v>
      </c>
    </row>
    <row r="4514" spans="1:50" ht="14.25" customHeight="1" x14ac:dyDescent="0.55000000000000004">
      <c r="A4514" s="45">
        <v>1320794</v>
      </c>
      <c r="B4514" s="10" t="s">
        <v>313</v>
      </c>
      <c r="C4514" s="10" t="s">
        <v>16</v>
      </c>
      <c r="D4514" s="10" t="s">
        <v>9516</v>
      </c>
      <c r="F4514" s="10" t="s">
        <v>11441</v>
      </c>
      <c r="G4514" s="10" t="s">
        <v>57</v>
      </c>
      <c r="H4514" s="10" t="s">
        <v>11976</v>
      </c>
      <c r="I4514" s="10" t="s">
        <v>11979</v>
      </c>
      <c r="J4514" s="10" t="s">
        <v>11980</v>
      </c>
      <c r="K4514" s="10" t="s">
        <v>291</v>
      </c>
      <c r="L4514" s="10" t="s">
        <v>316</v>
      </c>
      <c r="M4514" s="46" t="s">
        <v>570</v>
      </c>
      <c r="N4514" s="10" t="s">
        <v>294</v>
      </c>
      <c r="O4514" s="10" t="s">
        <v>294</v>
      </c>
      <c r="P4514" s="10" t="s">
        <v>295</v>
      </c>
      <c r="Q4514" s="10"/>
      <c r="R4514" s="10"/>
      <c r="T4514" s="10" t="s">
        <v>381</v>
      </c>
      <c r="U4514" s="10"/>
      <c r="V4514" s="10" t="s">
        <v>381</v>
      </c>
      <c r="Z4514" s="47"/>
      <c r="AD4514" s="47"/>
      <c r="AH4514" s="47"/>
      <c r="AI4514" s="10"/>
      <c r="AJ4514" s="10" t="s">
        <v>3507</v>
      </c>
      <c r="AK4514" s="10" t="s">
        <v>1775</v>
      </c>
      <c r="AL4514" s="10"/>
      <c r="AM4514" s="10"/>
      <c r="AN4514" s="10"/>
      <c r="AO4514" s="10"/>
      <c r="AP4514" s="10">
        <v>2</v>
      </c>
      <c r="AQ4514" s="10">
        <v>4</v>
      </c>
      <c r="AR4514" s="10">
        <v>3</v>
      </c>
      <c r="AS4514" s="48">
        <v>3</v>
      </c>
      <c r="AT4514" s="49">
        <v>26.25</v>
      </c>
      <c r="AU4514" s="49">
        <v>47.333329999999997</v>
      </c>
      <c r="AV4514" s="49">
        <v>21.34</v>
      </c>
      <c r="AW4514" s="49">
        <v>33.527200000000001</v>
      </c>
      <c r="AX4514" s="49">
        <v>5</v>
      </c>
    </row>
    <row r="4515" spans="1:50" ht="14.25" customHeight="1" x14ac:dyDescent="0.55000000000000004">
      <c r="A4515" s="45">
        <v>1320788</v>
      </c>
      <c r="B4515" s="10" t="s">
        <v>313</v>
      </c>
      <c r="C4515" s="10" t="s">
        <v>16</v>
      </c>
      <c r="D4515" s="10" t="s">
        <v>9516</v>
      </c>
      <c r="F4515" s="10" t="s">
        <v>11441</v>
      </c>
      <c r="G4515" s="10" t="s">
        <v>57</v>
      </c>
      <c r="H4515" s="10" t="s">
        <v>11976</v>
      </c>
      <c r="I4515" s="10" t="s">
        <v>11981</v>
      </c>
      <c r="J4515" s="10" t="s">
        <v>11982</v>
      </c>
      <c r="K4515" s="10" t="s">
        <v>291</v>
      </c>
      <c r="L4515" s="10" t="s">
        <v>316</v>
      </c>
      <c r="M4515" s="46" t="s">
        <v>506</v>
      </c>
      <c r="N4515" s="10" t="s">
        <v>294</v>
      </c>
      <c r="O4515" s="10" t="s">
        <v>294</v>
      </c>
      <c r="P4515" s="10" t="s">
        <v>295</v>
      </c>
      <c r="Q4515" s="10"/>
      <c r="R4515" s="10"/>
      <c r="T4515" s="10" t="s">
        <v>381</v>
      </c>
      <c r="U4515" s="10"/>
      <c r="V4515" s="10" t="s">
        <v>381</v>
      </c>
      <c r="Z4515" s="47"/>
      <c r="AD4515" s="47"/>
      <c r="AH4515" s="47"/>
      <c r="AI4515" s="10"/>
      <c r="AJ4515" s="10" t="s">
        <v>3507</v>
      </c>
      <c r="AK4515" s="10" t="s">
        <v>1775</v>
      </c>
      <c r="AL4515" s="10"/>
      <c r="AM4515" s="10"/>
      <c r="AN4515" s="10"/>
      <c r="AO4515" s="10"/>
      <c r="AS4515" s="48"/>
      <c r="AT4515" s="50"/>
      <c r="AU4515" s="50"/>
      <c r="AV4515" s="50"/>
      <c r="AW4515" s="50"/>
      <c r="AX4515" s="49">
        <v>1</v>
      </c>
    </row>
    <row r="4516" spans="1:50" ht="14.25" customHeight="1" x14ac:dyDescent="0.55000000000000004">
      <c r="A4516" s="45">
        <v>1326328</v>
      </c>
      <c r="B4516" s="10" t="s">
        <v>284</v>
      </c>
      <c r="C4516" s="10" t="s">
        <v>16</v>
      </c>
      <c r="D4516" s="10" t="s">
        <v>9516</v>
      </c>
      <c r="F4516" s="10" t="s">
        <v>11441</v>
      </c>
      <c r="G4516" s="10" t="s">
        <v>57</v>
      </c>
      <c r="H4516" s="10" t="s">
        <v>11983</v>
      </c>
      <c r="I4516" s="10" t="s">
        <v>11984</v>
      </c>
      <c r="J4516" s="10" t="s">
        <v>11985</v>
      </c>
      <c r="K4516" s="10" t="s">
        <v>291</v>
      </c>
      <c r="L4516" s="10" t="s">
        <v>292</v>
      </c>
      <c r="M4516" s="46"/>
      <c r="N4516" s="10" t="s">
        <v>294</v>
      </c>
      <c r="O4516" s="10" t="s">
        <v>294</v>
      </c>
      <c r="P4516" s="10" t="s">
        <v>295</v>
      </c>
      <c r="Q4516" s="10"/>
      <c r="R4516" s="10"/>
      <c r="T4516" s="10" t="s">
        <v>381</v>
      </c>
      <c r="U4516" s="10"/>
      <c r="V4516" s="10" t="s">
        <v>381</v>
      </c>
      <c r="Z4516" s="47"/>
      <c r="AD4516" s="47"/>
      <c r="AH4516" s="47"/>
      <c r="AI4516" s="10"/>
      <c r="AJ4516" s="10" t="s">
        <v>3507</v>
      </c>
      <c r="AK4516" s="10" t="s">
        <v>1775</v>
      </c>
      <c r="AL4516" s="10"/>
      <c r="AM4516" s="10"/>
      <c r="AN4516" s="10"/>
      <c r="AO4516" s="10"/>
      <c r="AS4516" s="48"/>
      <c r="AT4516" s="50"/>
      <c r="AU4516" s="50"/>
      <c r="AV4516" s="50"/>
      <c r="AW4516" s="50"/>
      <c r="AX4516" s="49">
        <v>1</v>
      </c>
    </row>
    <row r="4517" spans="1:50" ht="14.25" customHeight="1" x14ac:dyDescent="0.55000000000000004">
      <c r="A4517" s="45">
        <v>1326304</v>
      </c>
      <c r="B4517" s="10" t="s">
        <v>284</v>
      </c>
      <c r="C4517" s="10" t="s">
        <v>16</v>
      </c>
      <c r="D4517" s="10" t="s">
        <v>9516</v>
      </c>
      <c r="F4517" s="10" t="s">
        <v>11441</v>
      </c>
      <c r="G4517" s="10" t="s">
        <v>57</v>
      </c>
      <c r="H4517" s="10" t="s">
        <v>11983</v>
      </c>
      <c r="I4517" s="10" t="s">
        <v>11986</v>
      </c>
      <c r="J4517" s="10" t="s">
        <v>11987</v>
      </c>
      <c r="K4517" s="10" t="s">
        <v>291</v>
      </c>
      <c r="L4517" s="10" t="s">
        <v>292</v>
      </c>
      <c r="M4517" s="46" t="s">
        <v>1425</v>
      </c>
      <c r="N4517" s="10" t="s">
        <v>294</v>
      </c>
      <c r="O4517" s="10" t="s">
        <v>294</v>
      </c>
      <c r="P4517" s="10" t="s">
        <v>295</v>
      </c>
      <c r="Q4517" s="10"/>
      <c r="R4517" s="10"/>
      <c r="T4517" s="10" t="s">
        <v>381</v>
      </c>
      <c r="U4517" s="10"/>
      <c r="V4517" s="10" t="s">
        <v>381</v>
      </c>
      <c r="Z4517" s="47"/>
      <c r="AD4517" s="47"/>
      <c r="AH4517" s="47"/>
      <c r="AI4517" s="10"/>
      <c r="AJ4517" s="10" t="s">
        <v>3507</v>
      </c>
      <c r="AK4517" s="10" t="s">
        <v>1775</v>
      </c>
      <c r="AL4517" s="10"/>
      <c r="AM4517" s="10"/>
      <c r="AN4517" s="10"/>
      <c r="AO4517" s="10"/>
      <c r="AS4517" s="48"/>
      <c r="AT4517" s="49">
        <v>56.287500000000001</v>
      </c>
      <c r="AU4517" s="49">
        <v>115.0937</v>
      </c>
      <c r="AV4517" s="49">
        <v>33.340800000000002</v>
      </c>
      <c r="AW4517" s="49">
        <v>29.704660000000001</v>
      </c>
      <c r="AX4517" s="49">
        <v>86</v>
      </c>
    </row>
    <row r="4518" spans="1:50" ht="14.25" customHeight="1" x14ac:dyDescent="0.55000000000000004">
      <c r="A4518" s="45">
        <v>1325372</v>
      </c>
      <c r="B4518" s="10" t="s">
        <v>377</v>
      </c>
      <c r="C4518" s="10" t="s">
        <v>16</v>
      </c>
      <c r="D4518" s="10" t="s">
        <v>9516</v>
      </c>
      <c r="F4518" s="10" t="s">
        <v>11441</v>
      </c>
      <c r="G4518" s="10" t="s">
        <v>57</v>
      </c>
      <c r="H4518" s="10" t="s">
        <v>11988</v>
      </c>
      <c r="I4518" s="10" t="s">
        <v>11989</v>
      </c>
      <c r="J4518" s="10" t="s">
        <v>11990</v>
      </c>
      <c r="K4518" s="10" t="s">
        <v>381</v>
      </c>
      <c r="L4518" s="10" t="s">
        <v>382</v>
      </c>
      <c r="M4518" s="46" t="s">
        <v>3677</v>
      </c>
      <c r="N4518" s="10" t="s">
        <v>294</v>
      </c>
      <c r="O4518" s="10" t="s">
        <v>294</v>
      </c>
      <c r="P4518" s="10" t="s">
        <v>295</v>
      </c>
      <c r="Q4518" s="10" t="s">
        <v>381</v>
      </c>
      <c r="R4518" s="10" t="s">
        <v>291</v>
      </c>
      <c r="T4518" s="10" t="s">
        <v>381</v>
      </c>
      <c r="U4518" s="10" t="s">
        <v>703</v>
      </c>
      <c r="V4518" s="10" t="s">
        <v>381</v>
      </c>
      <c r="W4518" s="10">
        <v>180</v>
      </c>
      <c r="X4518" s="10">
        <v>7300</v>
      </c>
      <c r="Y4518" s="10">
        <v>6387</v>
      </c>
      <c r="Z4518" s="47">
        <v>6387</v>
      </c>
      <c r="AA4518" s="10">
        <v>1</v>
      </c>
      <c r="AB4518" s="10">
        <v>1</v>
      </c>
      <c r="AC4518" s="10">
        <v>1</v>
      </c>
      <c r="AD4518" s="47">
        <v>1</v>
      </c>
      <c r="AE4518" s="10">
        <v>300</v>
      </c>
      <c r="AF4518" s="10">
        <v>1500</v>
      </c>
      <c r="AG4518" s="10">
        <v>1000</v>
      </c>
      <c r="AH4518" s="47">
        <v>1000</v>
      </c>
      <c r="AI4518" s="10" t="s">
        <v>682</v>
      </c>
      <c r="AJ4518" s="10" t="s">
        <v>3507</v>
      </c>
      <c r="AK4518" s="10" t="s">
        <v>1775</v>
      </c>
      <c r="AL4518" s="10" t="s">
        <v>666</v>
      </c>
      <c r="AM4518" s="10" t="s">
        <v>667</v>
      </c>
      <c r="AN4518" s="10" t="s">
        <v>300</v>
      </c>
      <c r="AO4518" s="10" t="s">
        <v>300</v>
      </c>
      <c r="AP4518" s="10">
        <v>6</v>
      </c>
      <c r="AQ4518" s="10">
        <v>12</v>
      </c>
      <c r="AR4518" s="10">
        <v>9</v>
      </c>
      <c r="AS4518" s="48">
        <v>9</v>
      </c>
      <c r="AT4518" s="49">
        <v>20.59</v>
      </c>
      <c r="AU4518" s="49">
        <v>38.11833</v>
      </c>
      <c r="AV4518" s="49">
        <v>18.8568</v>
      </c>
      <c r="AW4518" s="49">
        <v>19.465319999999998</v>
      </c>
      <c r="AX4518" s="49">
        <v>162</v>
      </c>
    </row>
    <row r="4519" spans="1:50" ht="14.25" customHeight="1" x14ac:dyDescent="0.55000000000000004">
      <c r="A4519" s="45">
        <v>1325405</v>
      </c>
      <c r="B4519" s="10" t="s">
        <v>377</v>
      </c>
      <c r="C4519" s="10" t="s">
        <v>16</v>
      </c>
      <c r="D4519" s="10" t="s">
        <v>9516</v>
      </c>
      <c r="F4519" s="10" t="s">
        <v>11441</v>
      </c>
      <c r="G4519" s="10" t="s">
        <v>57</v>
      </c>
      <c r="H4519" s="10" t="s">
        <v>11988</v>
      </c>
      <c r="I4519" s="10" t="s">
        <v>11991</v>
      </c>
      <c r="J4519" s="10" t="s">
        <v>11992</v>
      </c>
      <c r="K4519" s="10" t="s">
        <v>381</v>
      </c>
      <c r="L4519" s="10" t="s">
        <v>382</v>
      </c>
      <c r="M4519" s="46" t="s">
        <v>573</v>
      </c>
      <c r="N4519" s="10" t="s">
        <v>294</v>
      </c>
      <c r="O4519" s="10" t="s">
        <v>294</v>
      </c>
      <c r="P4519" s="10" t="s">
        <v>295</v>
      </c>
      <c r="Q4519" s="10"/>
      <c r="R4519" s="10"/>
      <c r="T4519" s="10" t="s">
        <v>381</v>
      </c>
      <c r="U4519" s="10" t="s">
        <v>703</v>
      </c>
      <c r="V4519" s="10" t="s">
        <v>381</v>
      </c>
      <c r="W4519" s="10">
        <v>180</v>
      </c>
      <c r="X4519" s="10">
        <v>1095</v>
      </c>
      <c r="Y4519" s="10">
        <v>700</v>
      </c>
      <c r="Z4519" s="47">
        <v>700</v>
      </c>
      <c r="AA4519" s="10">
        <v>1</v>
      </c>
      <c r="AB4519" s="10">
        <v>1</v>
      </c>
      <c r="AC4519" s="10">
        <v>1</v>
      </c>
      <c r="AD4519" s="47">
        <v>1</v>
      </c>
      <c r="AE4519" s="10">
        <v>300</v>
      </c>
      <c r="AF4519" s="10">
        <v>1500</v>
      </c>
      <c r="AG4519" s="10">
        <v>1000</v>
      </c>
      <c r="AH4519" s="47">
        <v>1000</v>
      </c>
      <c r="AI4519" s="10" t="s">
        <v>682</v>
      </c>
      <c r="AJ4519" s="10" t="s">
        <v>3507</v>
      </c>
      <c r="AK4519" s="10" t="s">
        <v>1775</v>
      </c>
      <c r="AL4519" s="10" t="s">
        <v>666</v>
      </c>
      <c r="AM4519" s="10" t="s">
        <v>667</v>
      </c>
      <c r="AN4519" s="10" t="s">
        <v>300</v>
      </c>
      <c r="AO4519" s="10" t="s">
        <v>300</v>
      </c>
      <c r="AP4519" s="10">
        <v>6</v>
      </c>
      <c r="AQ4519" s="10">
        <v>12</v>
      </c>
      <c r="AR4519" s="10">
        <v>9</v>
      </c>
      <c r="AS4519" s="48">
        <v>9</v>
      </c>
      <c r="AT4519" s="49">
        <v>15.64583</v>
      </c>
      <c r="AU4519" s="49">
        <v>16.127079999999999</v>
      </c>
      <c r="AV4519" s="49">
        <v>38.065399999999997</v>
      </c>
      <c r="AW4519" s="49">
        <v>32.826619999999998</v>
      </c>
      <c r="AX4519" s="49">
        <v>296</v>
      </c>
    </row>
    <row r="4520" spans="1:50" ht="14.25" customHeight="1" x14ac:dyDescent="0.55000000000000004">
      <c r="A4520" s="45">
        <v>1325353</v>
      </c>
      <c r="B4520" s="10" t="s">
        <v>377</v>
      </c>
      <c r="C4520" s="10" t="s">
        <v>16</v>
      </c>
      <c r="D4520" s="10" t="s">
        <v>9516</v>
      </c>
      <c r="F4520" s="10" t="s">
        <v>11441</v>
      </c>
      <c r="G4520" s="10" t="s">
        <v>57</v>
      </c>
      <c r="H4520" s="10" t="s">
        <v>11988</v>
      </c>
      <c r="I4520" s="10" t="s">
        <v>11993</v>
      </c>
      <c r="J4520" s="10" t="s">
        <v>11994</v>
      </c>
      <c r="K4520" s="10" t="s">
        <v>381</v>
      </c>
      <c r="L4520" s="10" t="s">
        <v>382</v>
      </c>
      <c r="M4520" s="46" t="s">
        <v>573</v>
      </c>
      <c r="N4520" s="10" t="s">
        <v>294</v>
      </c>
      <c r="O4520" s="10" t="s">
        <v>294</v>
      </c>
      <c r="P4520" s="10" t="s">
        <v>295</v>
      </c>
      <c r="Q4520" s="10"/>
      <c r="R4520" s="10"/>
      <c r="T4520" s="10" t="s">
        <v>381</v>
      </c>
      <c r="U4520" s="10" t="s">
        <v>703</v>
      </c>
      <c r="V4520" s="10" t="s">
        <v>381</v>
      </c>
      <c r="W4520" s="10">
        <v>180</v>
      </c>
      <c r="X4520" s="10">
        <v>1095</v>
      </c>
      <c r="Y4520" s="10">
        <v>700</v>
      </c>
      <c r="Z4520" s="47">
        <v>700</v>
      </c>
      <c r="AA4520" s="10">
        <v>1</v>
      </c>
      <c r="AB4520" s="10">
        <v>1</v>
      </c>
      <c r="AC4520" s="10">
        <v>1</v>
      </c>
      <c r="AD4520" s="47">
        <v>1</v>
      </c>
      <c r="AE4520" s="10">
        <v>300</v>
      </c>
      <c r="AF4520" s="10">
        <v>1500</v>
      </c>
      <c r="AG4520" s="10">
        <v>1000</v>
      </c>
      <c r="AH4520" s="47">
        <v>1000</v>
      </c>
      <c r="AI4520" s="10" t="s">
        <v>682</v>
      </c>
      <c r="AJ4520" s="10" t="s">
        <v>3507</v>
      </c>
      <c r="AK4520" s="10" t="s">
        <v>1775</v>
      </c>
      <c r="AL4520" s="10" t="s">
        <v>666</v>
      </c>
      <c r="AM4520" s="10" t="s">
        <v>667</v>
      </c>
      <c r="AN4520" s="10" t="s">
        <v>300</v>
      </c>
      <c r="AO4520" s="10" t="s">
        <v>300</v>
      </c>
      <c r="AP4520" s="10">
        <v>6</v>
      </c>
      <c r="AQ4520" s="10">
        <v>12</v>
      </c>
      <c r="AR4520" s="10">
        <v>9</v>
      </c>
      <c r="AS4520" s="48">
        <v>9</v>
      </c>
      <c r="AT4520" s="49">
        <v>14.214169999999999</v>
      </c>
      <c r="AU4520" s="49">
        <v>11.39667</v>
      </c>
      <c r="AV4520" s="49">
        <v>44.71752</v>
      </c>
      <c r="AW4520" s="49">
        <v>34.775019999999998</v>
      </c>
      <c r="AX4520" s="49">
        <v>263</v>
      </c>
    </row>
    <row r="4521" spans="1:50" ht="14.25" customHeight="1" x14ac:dyDescent="0.55000000000000004">
      <c r="A4521" s="45">
        <v>1325380</v>
      </c>
      <c r="B4521" s="10" t="s">
        <v>377</v>
      </c>
      <c r="C4521" s="10" t="s">
        <v>16</v>
      </c>
      <c r="D4521" s="10" t="s">
        <v>9516</v>
      </c>
      <c r="F4521" s="10" t="s">
        <v>11441</v>
      </c>
      <c r="G4521" s="10" t="s">
        <v>57</v>
      </c>
      <c r="H4521" s="10" t="s">
        <v>11988</v>
      </c>
      <c r="I4521" s="10" t="s">
        <v>11995</v>
      </c>
      <c r="J4521" s="10" t="s">
        <v>11996</v>
      </c>
      <c r="K4521" s="10" t="s">
        <v>381</v>
      </c>
      <c r="L4521" s="10" t="s">
        <v>382</v>
      </c>
      <c r="M4521" s="46" t="s">
        <v>573</v>
      </c>
      <c r="N4521" s="10" t="s">
        <v>294</v>
      </c>
      <c r="O4521" s="10" t="s">
        <v>294</v>
      </c>
      <c r="P4521" s="10" t="s">
        <v>295</v>
      </c>
      <c r="Q4521" s="10"/>
      <c r="R4521" s="10"/>
      <c r="T4521" s="10" t="s">
        <v>381</v>
      </c>
      <c r="U4521" s="10" t="s">
        <v>703</v>
      </c>
      <c r="V4521" s="10" t="s">
        <v>381</v>
      </c>
      <c r="W4521" s="10">
        <v>180</v>
      </c>
      <c r="X4521" s="10">
        <v>1095</v>
      </c>
      <c r="Y4521" s="10">
        <v>700</v>
      </c>
      <c r="Z4521" s="47">
        <v>700</v>
      </c>
      <c r="AA4521" s="10">
        <v>1</v>
      </c>
      <c r="AB4521" s="10">
        <v>1</v>
      </c>
      <c r="AC4521" s="10">
        <v>1</v>
      </c>
      <c r="AD4521" s="47">
        <v>1</v>
      </c>
      <c r="AE4521" s="10">
        <v>300</v>
      </c>
      <c r="AF4521" s="10">
        <v>1500</v>
      </c>
      <c r="AG4521" s="10">
        <v>1000</v>
      </c>
      <c r="AH4521" s="47">
        <v>1000</v>
      </c>
      <c r="AI4521" s="10" t="s">
        <v>682</v>
      </c>
      <c r="AJ4521" s="10" t="s">
        <v>3507</v>
      </c>
      <c r="AK4521" s="10" t="s">
        <v>1775</v>
      </c>
      <c r="AL4521" s="10" t="s">
        <v>666</v>
      </c>
      <c r="AM4521" s="10" t="s">
        <v>667</v>
      </c>
      <c r="AN4521" s="10" t="s">
        <v>300</v>
      </c>
      <c r="AO4521" s="10" t="s">
        <v>300</v>
      </c>
      <c r="AP4521" s="10">
        <v>6</v>
      </c>
      <c r="AQ4521" s="10">
        <v>12</v>
      </c>
      <c r="AR4521" s="10">
        <v>9</v>
      </c>
      <c r="AS4521" s="48">
        <v>9</v>
      </c>
      <c r="AT4521" s="49">
        <v>16.495000000000001</v>
      </c>
      <c r="AU4521" s="49">
        <v>14.1</v>
      </c>
      <c r="AV4521" s="49">
        <v>45.844320000000003</v>
      </c>
      <c r="AW4521" s="49">
        <v>34.981160000000003</v>
      </c>
      <c r="AX4521" s="49">
        <v>124</v>
      </c>
    </row>
    <row r="4522" spans="1:50" ht="14.25" customHeight="1" x14ac:dyDescent="0.55000000000000004">
      <c r="A4522" s="45">
        <v>1325346</v>
      </c>
      <c r="B4522" s="10" t="s">
        <v>377</v>
      </c>
      <c r="C4522" s="10" t="s">
        <v>16</v>
      </c>
      <c r="D4522" s="10" t="s">
        <v>9516</v>
      </c>
      <c r="F4522" s="10" t="s">
        <v>11441</v>
      </c>
      <c r="G4522" s="10" t="s">
        <v>57</v>
      </c>
      <c r="H4522" s="10" t="s">
        <v>11988</v>
      </c>
      <c r="I4522" s="10" t="s">
        <v>11997</v>
      </c>
      <c r="J4522" s="10" t="s">
        <v>11998</v>
      </c>
      <c r="K4522" s="10" t="s">
        <v>381</v>
      </c>
      <c r="L4522" s="10" t="s">
        <v>382</v>
      </c>
      <c r="M4522" s="46" t="s">
        <v>573</v>
      </c>
      <c r="N4522" s="10" t="s">
        <v>294</v>
      </c>
      <c r="O4522" s="10" t="s">
        <v>294</v>
      </c>
      <c r="P4522" s="10" t="s">
        <v>295</v>
      </c>
      <c r="Q4522" s="10"/>
      <c r="R4522" s="10"/>
      <c r="T4522" s="10" t="s">
        <v>381</v>
      </c>
      <c r="U4522" s="10" t="s">
        <v>703</v>
      </c>
      <c r="V4522" s="10" t="s">
        <v>381</v>
      </c>
      <c r="W4522" s="10">
        <v>180</v>
      </c>
      <c r="X4522" s="10">
        <v>1095</v>
      </c>
      <c r="Y4522" s="10">
        <v>700</v>
      </c>
      <c r="Z4522" s="47">
        <v>700</v>
      </c>
      <c r="AA4522" s="10">
        <v>1</v>
      </c>
      <c r="AB4522" s="10">
        <v>1</v>
      </c>
      <c r="AC4522" s="10">
        <v>1</v>
      </c>
      <c r="AD4522" s="47">
        <v>1</v>
      </c>
      <c r="AE4522" s="10">
        <v>300</v>
      </c>
      <c r="AF4522" s="10">
        <v>1500</v>
      </c>
      <c r="AG4522" s="10">
        <v>1000</v>
      </c>
      <c r="AH4522" s="47">
        <v>1000</v>
      </c>
      <c r="AI4522" s="10" t="s">
        <v>682</v>
      </c>
      <c r="AJ4522" s="10" t="s">
        <v>3507</v>
      </c>
      <c r="AK4522" s="10" t="s">
        <v>1775</v>
      </c>
      <c r="AL4522" s="10" t="s">
        <v>666</v>
      </c>
      <c r="AM4522" s="10" t="s">
        <v>667</v>
      </c>
      <c r="AN4522" s="10" t="s">
        <v>300</v>
      </c>
      <c r="AO4522" s="10" t="s">
        <v>300</v>
      </c>
      <c r="AP4522" s="10">
        <v>6</v>
      </c>
      <c r="AQ4522" s="10">
        <v>12</v>
      </c>
      <c r="AR4522" s="10">
        <v>9</v>
      </c>
      <c r="AS4522" s="48">
        <v>9</v>
      </c>
      <c r="AT4522" s="49">
        <v>19.276669999999999</v>
      </c>
      <c r="AU4522" s="49">
        <v>19.824999999999999</v>
      </c>
      <c r="AV4522" s="49">
        <v>49.868319999999997</v>
      </c>
      <c r="AW4522" s="49">
        <v>32.838540000000002</v>
      </c>
      <c r="AX4522" s="49">
        <v>349</v>
      </c>
    </row>
    <row r="4523" spans="1:50" ht="14.25" customHeight="1" x14ac:dyDescent="0.55000000000000004">
      <c r="A4523" s="45">
        <v>1318539</v>
      </c>
      <c r="B4523" s="10" t="s">
        <v>377</v>
      </c>
      <c r="C4523" s="10" t="s">
        <v>16</v>
      </c>
      <c r="D4523" s="10" t="s">
        <v>9516</v>
      </c>
      <c r="F4523" s="10" t="s">
        <v>11441</v>
      </c>
      <c r="G4523" s="10" t="s">
        <v>57</v>
      </c>
      <c r="H4523" s="10" t="s">
        <v>11999</v>
      </c>
      <c r="I4523" s="10" t="s">
        <v>12000</v>
      </c>
      <c r="J4523" s="10" t="s">
        <v>12001</v>
      </c>
      <c r="K4523" s="10" t="s">
        <v>381</v>
      </c>
      <c r="L4523" s="10" t="s">
        <v>382</v>
      </c>
      <c r="M4523" s="46" t="s">
        <v>573</v>
      </c>
      <c r="N4523" s="10" t="s">
        <v>294</v>
      </c>
      <c r="O4523" s="10" t="s">
        <v>294</v>
      </c>
      <c r="P4523" s="10" t="s">
        <v>295</v>
      </c>
      <c r="Q4523" s="10"/>
      <c r="R4523" s="10"/>
      <c r="T4523" s="10" t="s">
        <v>381</v>
      </c>
      <c r="U4523" s="10" t="s">
        <v>703</v>
      </c>
      <c r="V4523" s="10" t="s">
        <v>381</v>
      </c>
      <c r="W4523" s="10">
        <v>150</v>
      </c>
      <c r="X4523" s="10">
        <v>1095</v>
      </c>
      <c r="Y4523" s="10">
        <v>700</v>
      </c>
      <c r="Z4523" s="47">
        <v>700</v>
      </c>
      <c r="AA4523" s="10">
        <v>1</v>
      </c>
      <c r="AB4523" s="10">
        <v>1</v>
      </c>
      <c r="AC4523" s="10">
        <v>1</v>
      </c>
      <c r="AD4523" s="47">
        <v>1</v>
      </c>
      <c r="AE4523" s="10">
        <v>50000</v>
      </c>
      <c r="AF4523" s="10">
        <v>1000000</v>
      </c>
      <c r="AG4523" s="10">
        <v>400000</v>
      </c>
      <c r="AH4523" s="47">
        <v>400000</v>
      </c>
      <c r="AI4523" s="10" t="s">
        <v>682</v>
      </c>
      <c r="AJ4523" s="10" t="s">
        <v>3507</v>
      </c>
      <c r="AK4523" s="10" t="s">
        <v>1775</v>
      </c>
      <c r="AL4523" s="10" t="s">
        <v>667</v>
      </c>
      <c r="AM4523" s="10" t="s">
        <v>667</v>
      </c>
      <c r="AN4523" s="10" t="s">
        <v>300</v>
      </c>
      <c r="AO4523" s="10" t="s">
        <v>300</v>
      </c>
      <c r="AP4523" s="10">
        <v>5</v>
      </c>
      <c r="AQ4523" s="10">
        <v>16</v>
      </c>
      <c r="AR4523" s="10">
        <v>12</v>
      </c>
      <c r="AS4523" s="48">
        <v>12</v>
      </c>
      <c r="AT4523" s="49">
        <v>12.824999999999999</v>
      </c>
      <c r="AU4523" s="49">
        <v>11.86</v>
      </c>
      <c r="AV4523" s="49">
        <v>53.567839999999997</v>
      </c>
      <c r="AW4523" s="49">
        <v>34.575760000000002</v>
      </c>
      <c r="AX4523" s="49">
        <v>113</v>
      </c>
    </row>
    <row r="4524" spans="1:50" ht="14.25" customHeight="1" x14ac:dyDescent="0.55000000000000004">
      <c r="A4524" s="45">
        <v>1318034</v>
      </c>
      <c r="B4524" s="10" t="s">
        <v>377</v>
      </c>
      <c r="C4524" s="10" t="s">
        <v>16</v>
      </c>
      <c r="D4524" s="10" t="s">
        <v>9516</v>
      </c>
      <c r="F4524" s="10" t="s">
        <v>11441</v>
      </c>
      <c r="G4524" s="10" t="s">
        <v>57</v>
      </c>
      <c r="H4524" s="10" t="s">
        <v>11999</v>
      </c>
      <c r="I4524" s="10" t="s">
        <v>12002</v>
      </c>
      <c r="J4524" s="10" t="s">
        <v>12003</v>
      </c>
      <c r="K4524" s="10" t="s">
        <v>381</v>
      </c>
      <c r="L4524" s="10" t="s">
        <v>382</v>
      </c>
      <c r="M4524" s="46" t="s">
        <v>1425</v>
      </c>
      <c r="N4524" s="10" t="s">
        <v>294</v>
      </c>
      <c r="O4524" s="10" t="s">
        <v>294</v>
      </c>
      <c r="P4524" s="10" t="s">
        <v>295</v>
      </c>
      <c r="Q4524" s="10"/>
      <c r="R4524" s="10"/>
      <c r="T4524" s="10" t="s">
        <v>381</v>
      </c>
      <c r="U4524" s="10" t="s">
        <v>703</v>
      </c>
      <c r="V4524" s="10" t="s">
        <v>381</v>
      </c>
      <c r="W4524" s="10">
        <v>150</v>
      </c>
      <c r="X4524" s="10">
        <v>1095</v>
      </c>
      <c r="Y4524" s="10">
        <v>700</v>
      </c>
      <c r="Z4524" s="47">
        <v>700</v>
      </c>
      <c r="AA4524" s="10">
        <v>1</v>
      </c>
      <c r="AB4524" s="10">
        <v>1</v>
      </c>
      <c r="AC4524" s="10">
        <v>1</v>
      </c>
      <c r="AD4524" s="47">
        <v>1</v>
      </c>
      <c r="AE4524" s="10">
        <v>50000</v>
      </c>
      <c r="AF4524" s="10">
        <v>1000000</v>
      </c>
      <c r="AG4524" s="10">
        <v>400000</v>
      </c>
      <c r="AH4524" s="47">
        <v>400000</v>
      </c>
      <c r="AI4524" s="10" t="s">
        <v>682</v>
      </c>
      <c r="AJ4524" s="10" t="s">
        <v>3507</v>
      </c>
      <c r="AK4524" s="10" t="s">
        <v>1775</v>
      </c>
      <c r="AL4524" s="10" t="s">
        <v>667</v>
      </c>
      <c r="AM4524" s="10" t="s">
        <v>667</v>
      </c>
      <c r="AN4524" s="10" t="s">
        <v>300</v>
      </c>
      <c r="AO4524" s="10" t="s">
        <v>300</v>
      </c>
      <c r="AP4524" s="10">
        <v>2</v>
      </c>
      <c r="AQ4524" s="10">
        <v>4</v>
      </c>
      <c r="AR4524" s="10">
        <v>3</v>
      </c>
      <c r="AS4524" s="48">
        <v>3</v>
      </c>
      <c r="AT4524" s="49">
        <v>38.796669999999999</v>
      </c>
      <c r="AU4524" s="49">
        <v>69.701669999999993</v>
      </c>
      <c r="AV4524" s="49">
        <v>35.262560000000001</v>
      </c>
      <c r="AW4524" s="49">
        <v>27.70243</v>
      </c>
      <c r="AX4524" s="49">
        <v>245</v>
      </c>
    </row>
    <row r="4525" spans="1:50" ht="14.25" customHeight="1" x14ac:dyDescent="0.55000000000000004">
      <c r="A4525" s="45">
        <v>1318368</v>
      </c>
      <c r="B4525" s="10" t="s">
        <v>377</v>
      </c>
      <c r="C4525" s="10" t="s">
        <v>16</v>
      </c>
      <c r="D4525" s="10" t="s">
        <v>9516</v>
      </c>
      <c r="F4525" s="10" t="s">
        <v>11441</v>
      </c>
      <c r="G4525" s="10" t="s">
        <v>57</v>
      </c>
      <c r="H4525" s="10" t="s">
        <v>11999</v>
      </c>
      <c r="I4525" s="10" t="s">
        <v>12004</v>
      </c>
      <c r="J4525" s="10" t="s">
        <v>12005</v>
      </c>
      <c r="K4525" s="10" t="s">
        <v>381</v>
      </c>
      <c r="L4525" s="10" t="s">
        <v>382</v>
      </c>
      <c r="M4525" s="46" t="s">
        <v>506</v>
      </c>
      <c r="N4525" s="10" t="s">
        <v>294</v>
      </c>
      <c r="O4525" s="10" t="s">
        <v>294</v>
      </c>
      <c r="P4525" s="10" t="s">
        <v>295</v>
      </c>
      <c r="Q4525" s="10"/>
      <c r="R4525" s="10"/>
      <c r="T4525" s="10" t="s">
        <v>381</v>
      </c>
      <c r="U4525" s="10" t="s">
        <v>703</v>
      </c>
      <c r="V4525" s="10" t="s">
        <v>381</v>
      </c>
      <c r="W4525" s="10">
        <v>150</v>
      </c>
      <c r="X4525" s="10">
        <v>1095</v>
      </c>
      <c r="Y4525" s="10">
        <v>700</v>
      </c>
      <c r="Z4525" s="47">
        <v>700</v>
      </c>
      <c r="AA4525" s="10">
        <v>1</v>
      </c>
      <c r="AB4525" s="10">
        <v>1</v>
      </c>
      <c r="AC4525" s="10">
        <v>1</v>
      </c>
      <c r="AD4525" s="47">
        <v>1</v>
      </c>
      <c r="AE4525" s="10">
        <v>50000</v>
      </c>
      <c r="AF4525" s="10">
        <v>1000000</v>
      </c>
      <c r="AG4525" s="10">
        <v>400000</v>
      </c>
      <c r="AH4525" s="47">
        <v>400000</v>
      </c>
      <c r="AI4525" s="10" t="s">
        <v>682</v>
      </c>
      <c r="AJ4525" s="10" t="s">
        <v>3507</v>
      </c>
      <c r="AK4525" s="10" t="s">
        <v>1775</v>
      </c>
      <c r="AL4525" s="10" t="s">
        <v>667</v>
      </c>
      <c r="AM4525" s="10" t="s">
        <v>667</v>
      </c>
      <c r="AN4525" s="10" t="s">
        <v>300</v>
      </c>
      <c r="AO4525" s="10" t="s">
        <v>300</v>
      </c>
      <c r="AP4525" s="10">
        <v>5</v>
      </c>
      <c r="AQ4525" s="10">
        <v>16</v>
      </c>
      <c r="AR4525" s="10">
        <v>12</v>
      </c>
      <c r="AS4525" s="48">
        <v>12</v>
      </c>
      <c r="AT4525" s="49">
        <v>29.058330000000002</v>
      </c>
      <c r="AU4525" s="49">
        <v>47.033329999999999</v>
      </c>
      <c r="AV4525" s="49">
        <v>34.630400000000002</v>
      </c>
      <c r="AW4525" s="49">
        <v>40.148319999999998</v>
      </c>
      <c r="AX4525" s="49">
        <v>121</v>
      </c>
    </row>
    <row r="4526" spans="1:50" ht="14.25" customHeight="1" x14ac:dyDescent="0.55000000000000004">
      <c r="A4526" s="45">
        <v>8231386</v>
      </c>
      <c r="B4526" s="10" t="s">
        <v>377</v>
      </c>
      <c r="C4526" s="10" t="s">
        <v>16</v>
      </c>
      <c r="D4526" s="10" t="s">
        <v>9516</v>
      </c>
      <c r="F4526" s="10" t="s">
        <v>11441</v>
      </c>
      <c r="G4526" s="10" t="s">
        <v>57</v>
      </c>
      <c r="H4526" s="10" t="s">
        <v>11999</v>
      </c>
      <c r="I4526" s="10" t="s">
        <v>12006</v>
      </c>
      <c r="J4526" s="10" t="s">
        <v>12006</v>
      </c>
      <c r="K4526" s="10" t="s">
        <v>381</v>
      </c>
      <c r="L4526" s="10" t="s">
        <v>382</v>
      </c>
      <c r="M4526" s="46" t="s">
        <v>872</v>
      </c>
      <c r="N4526" s="10" t="s">
        <v>294</v>
      </c>
      <c r="O4526" s="10" t="s">
        <v>294</v>
      </c>
      <c r="P4526" s="10" t="s">
        <v>295</v>
      </c>
      <c r="Q4526" s="10"/>
      <c r="R4526" s="10"/>
      <c r="T4526" s="10" t="s">
        <v>381</v>
      </c>
      <c r="U4526" s="10" t="s">
        <v>703</v>
      </c>
      <c r="V4526" s="10" t="s">
        <v>381</v>
      </c>
      <c r="W4526" s="10">
        <v>150</v>
      </c>
      <c r="X4526" s="10">
        <v>1095</v>
      </c>
      <c r="Y4526" s="10">
        <v>700</v>
      </c>
      <c r="Z4526" s="47">
        <v>700</v>
      </c>
      <c r="AA4526" s="10">
        <v>1</v>
      </c>
      <c r="AB4526" s="10">
        <v>1</v>
      </c>
      <c r="AC4526" s="10">
        <v>1</v>
      </c>
      <c r="AD4526" s="47">
        <v>1</v>
      </c>
      <c r="AE4526" s="10">
        <v>50000</v>
      </c>
      <c r="AF4526" s="10">
        <v>1000000</v>
      </c>
      <c r="AG4526" s="10">
        <v>400000</v>
      </c>
      <c r="AH4526" s="47">
        <v>400000</v>
      </c>
      <c r="AI4526" s="10" t="s">
        <v>682</v>
      </c>
      <c r="AJ4526" s="10" t="s">
        <v>3507</v>
      </c>
      <c r="AK4526" s="10" t="s">
        <v>1775</v>
      </c>
      <c r="AL4526" s="10" t="s">
        <v>667</v>
      </c>
      <c r="AM4526" s="10" t="s">
        <v>667</v>
      </c>
      <c r="AN4526" s="10" t="s">
        <v>300</v>
      </c>
      <c r="AO4526" s="10" t="s">
        <v>300</v>
      </c>
      <c r="AP4526" s="10">
        <v>5</v>
      </c>
      <c r="AQ4526" s="10">
        <v>16</v>
      </c>
      <c r="AR4526" s="10">
        <v>12</v>
      </c>
      <c r="AS4526" s="48">
        <v>12</v>
      </c>
      <c r="AT4526" s="49">
        <v>13.324999999999999</v>
      </c>
      <c r="AU4526" s="49">
        <v>33.094169999999998</v>
      </c>
      <c r="AV4526" s="49">
        <v>43.699599999999997</v>
      </c>
      <c r="AW4526" s="49">
        <v>23.168810000000001</v>
      </c>
      <c r="AX4526" s="49">
        <v>203</v>
      </c>
    </row>
    <row r="4527" spans="1:50" ht="14.25" customHeight="1" x14ac:dyDescent="0.55000000000000004">
      <c r="A4527" s="45">
        <v>7888123</v>
      </c>
      <c r="B4527" s="10" t="s">
        <v>377</v>
      </c>
      <c r="C4527" s="10" t="s">
        <v>16</v>
      </c>
      <c r="D4527" s="10" t="s">
        <v>9516</v>
      </c>
      <c r="F4527" s="10" t="s">
        <v>11441</v>
      </c>
      <c r="G4527" s="10" t="s">
        <v>57</v>
      </c>
      <c r="H4527" s="10" t="s">
        <v>11999</v>
      </c>
      <c r="I4527" s="10" t="s">
        <v>12007</v>
      </c>
      <c r="J4527" s="10" t="s">
        <v>12007</v>
      </c>
      <c r="K4527" s="10" t="s">
        <v>381</v>
      </c>
      <c r="L4527" s="10" t="s">
        <v>382</v>
      </c>
      <c r="M4527" s="46" t="s">
        <v>506</v>
      </c>
      <c r="N4527" s="10" t="s">
        <v>294</v>
      </c>
      <c r="O4527" s="10" t="s">
        <v>294</v>
      </c>
      <c r="P4527" s="10" t="s">
        <v>295</v>
      </c>
      <c r="Q4527" s="10"/>
      <c r="R4527" s="10"/>
      <c r="T4527" s="10" t="s">
        <v>381</v>
      </c>
      <c r="U4527" s="10" t="s">
        <v>703</v>
      </c>
      <c r="V4527" s="10" t="s">
        <v>381</v>
      </c>
      <c r="W4527" s="10">
        <v>150</v>
      </c>
      <c r="X4527" s="10">
        <v>1095</v>
      </c>
      <c r="Y4527" s="10">
        <v>700</v>
      </c>
      <c r="Z4527" s="47">
        <v>700</v>
      </c>
      <c r="AA4527" s="10">
        <v>1</v>
      </c>
      <c r="AB4527" s="10">
        <v>1</v>
      </c>
      <c r="AC4527" s="10">
        <v>1</v>
      </c>
      <c r="AD4527" s="47">
        <v>1</v>
      </c>
      <c r="AE4527" s="10">
        <v>50000</v>
      </c>
      <c r="AF4527" s="10">
        <v>1000000</v>
      </c>
      <c r="AG4527" s="10">
        <v>400000</v>
      </c>
      <c r="AH4527" s="47">
        <v>400000</v>
      </c>
      <c r="AI4527" s="10" t="s">
        <v>682</v>
      </c>
      <c r="AJ4527" s="10" t="s">
        <v>3507</v>
      </c>
      <c r="AK4527" s="10" t="s">
        <v>1775</v>
      </c>
      <c r="AL4527" s="10" t="s">
        <v>667</v>
      </c>
      <c r="AM4527" s="10" t="s">
        <v>667</v>
      </c>
      <c r="AN4527" s="10" t="s">
        <v>300</v>
      </c>
      <c r="AO4527" s="10" t="s">
        <v>300</v>
      </c>
      <c r="AP4527" s="10">
        <v>5</v>
      </c>
      <c r="AQ4527" s="10">
        <v>16</v>
      </c>
      <c r="AR4527" s="10">
        <v>12</v>
      </c>
      <c r="AS4527" s="48">
        <v>12</v>
      </c>
      <c r="AT4527" s="50"/>
      <c r="AU4527" s="50"/>
      <c r="AV4527" s="50"/>
      <c r="AW4527" s="50"/>
      <c r="AX4527" s="49">
        <v>1</v>
      </c>
    </row>
    <row r="4528" spans="1:50" ht="14.25" customHeight="1" x14ac:dyDescent="0.55000000000000004">
      <c r="A4528" s="45">
        <v>5035398</v>
      </c>
      <c r="B4528" s="10" t="s">
        <v>284</v>
      </c>
      <c r="C4528" s="10" t="s">
        <v>16</v>
      </c>
      <c r="D4528" s="10" t="s">
        <v>9516</v>
      </c>
      <c r="F4528" s="10" t="s">
        <v>11441</v>
      </c>
      <c r="G4528" s="10" t="s">
        <v>57</v>
      </c>
      <c r="H4528" s="10" t="s">
        <v>12008</v>
      </c>
      <c r="I4528" s="10" t="s">
        <v>12009</v>
      </c>
      <c r="J4528" s="10" t="s">
        <v>12010</v>
      </c>
      <c r="K4528" s="10" t="s">
        <v>291</v>
      </c>
      <c r="L4528" s="10" t="s">
        <v>292</v>
      </c>
      <c r="M4528" s="46" t="s">
        <v>506</v>
      </c>
      <c r="N4528" s="10" t="s">
        <v>294</v>
      </c>
      <c r="O4528" s="10" t="s">
        <v>294</v>
      </c>
      <c r="P4528" s="10" t="s">
        <v>295</v>
      </c>
      <c r="Q4528" s="10"/>
      <c r="R4528" s="10"/>
      <c r="T4528" s="10" t="s">
        <v>381</v>
      </c>
      <c r="U4528" s="10"/>
      <c r="V4528" s="10" t="s">
        <v>381</v>
      </c>
      <c r="Z4528" s="47"/>
      <c r="AD4528" s="47"/>
      <c r="AH4528" s="47"/>
      <c r="AI4528" s="10"/>
      <c r="AJ4528" s="10" t="s">
        <v>3507</v>
      </c>
      <c r="AK4528" s="10" t="s">
        <v>1775</v>
      </c>
      <c r="AL4528" s="10"/>
      <c r="AM4528" s="10"/>
      <c r="AN4528" s="10"/>
      <c r="AO4528" s="10"/>
      <c r="AS4528" s="48"/>
      <c r="AT4528" s="50"/>
      <c r="AU4528" s="50"/>
      <c r="AV4528" s="50"/>
      <c r="AW4528" s="50"/>
      <c r="AX4528" s="49">
        <v>1</v>
      </c>
    </row>
    <row r="4529" spans="1:50" ht="14.25" customHeight="1" x14ac:dyDescent="0.55000000000000004">
      <c r="A4529" s="45">
        <v>5035388</v>
      </c>
      <c r="B4529" s="10" t="s">
        <v>313</v>
      </c>
      <c r="C4529" s="10" t="s">
        <v>16</v>
      </c>
      <c r="D4529" s="10" t="s">
        <v>9516</v>
      </c>
      <c r="F4529" s="10" t="s">
        <v>11441</v>
      </c>
      <c r="G4529" s="10" t="s">
        <v>57</v>
      </c>
      <c r="H4529" s="10" t="s">
        <v>12008</v>
      </c>
      <c r="I4529" s="10" t="s">
        <v>12011</v>
      </c>
      <c r="J4529" s="10" t="s">
        <v>12012</v>
      </c>
      <c r="K4529" s="10" t="s">
        <v>291</v>
      </c>
      <c r="L4529" s="10" t="s">
        <v>316</v>
      </c>
      <c r="M4529" s="46"/>
      <c r="N4529" s="10" t="s">
        <v>294</v>
      </c>
      <c r="O4529" s="10" t="s">
        <v>294</v>
      </c>
      <c r="P4529" s="10" t="s">
        <v>295</v>
      </c>
      <c r="Q4529" s="10"/>
      <c r="R4529" s="10"/>
      <c r="T4529" s="10" t="s">
        <v>381</v>
      </c>
      <c r="U4529" s="10"/>
      <c r="V4529" s="10" t="s">
        <v>381</v>
      </c>
      <c r="Z4529" s="47"/>
      <c r="AD4529" s="47"/>
      <c r="AH4529" s="47"/>
      <c r="AI4529" s="10"/>
      <c r="AJ4529" s="10" t="s">
        <v>3507</v>
      </c>
      <c r="AK4529" s="10" t="s">
        <v>1775</v>
      </c>
      <c r="AL4529" s="10"/>
      <c r="AM4529" s="10" t="s">
        <v>11499</v>
      </c>
      <c r="AN4529" s="10"/>
      <c r="AO4529" s="10"/>
      <c r="AS4529" s="48"/>
      <c r="AT4529" s="50"/>
      <c r="AU4529" s="50"/>
      <c r="AV4529" s="50"/>
      <c r="AW4529" s="50"/>
      <c r="AX4529" s="49">
        <v>1</v>
      </c>
    </row>
    <row r="4530" spans="1:50" ht="14.25" customHeight="1" x14ac:dyDescent="0.55000000000000004">
      <c r="A4530" s="45">
        <v>5035417</v>
      </c>
      <c r="B4530" s="10" t="s">
        <v>284</v>
      </c>
      <c r="C4530" s="10" t="s">
        <v>16</v>
      </c>
      <c r="D4530" s="10" t="s">
        <v>9516</v>
      </c>
      <c r="F4530" s="10" t="s">
        <v>11441</v>
      </c>
      <c r="G4530" s="10" t="s">
        <v>57</v>
      </c>
      <c r="H4530" s="10" t="s">
        <v>12008</v>
      </c>
      <c r="I4530" s="10" t="s">
        <v>12013</v>
      </c>
      <c r="J4530" s="10" t="s">
        <v>12014</v>
      </c>
      <c r="K4530" s="10" t="s">
        <v>291</v>
      </c>
      <c r="L4530" s="10" t="s">
        <v>292</v>
      </c>
      <c r="M4530" s="46" t="s">
        <v>1081</v>
      </c>
      <c r="N4530" s="10" t="s">
        <v>294</v>
      </c>
      <c r="O4530" s="10" t="s">
        <v>294</v>
      </c>
      <c r="P4530" s="10" t="s">
        <v>295</v>
      </c>
      <c r="Q4530" s="10"/>
      <c r="R4530" s="10"/>
      <c r="T4530" s="10" t="s">
        <v>381</v>
      </c>
      <c r="U4530" s="10"/>
      <c r="V4530" s="10" t="s">
        <v>381</v>
      </c>
      <c r="Z4530" s="47"/>
      <c r="AD4530" s="47"/>
      <c r="AH4530" s="47"/>
      <c r="AI4530" s="10"/>
      <c r="AJ4530" s="10" t="s">
        <v>3507</v>
      </c>
      <c r="AK4530" s="10" t="s">
        <v>1775</v>
      </c>
      <c r="AL4530" s="10"/>
      <c r="AM4530" s="10" t="s">
        <v>299</v>
      </c>
      <c r="AN4530" s="10"/>
      <c r="AO4530" s="10"/>
      <c r="AS4530" s="48"/>
      <c r="AT4530" s="49">
        <v>12.105420000000001</v>
      </c>
      <c r="AU4530" s="49">
        <v>37.636670000000002</v>
      </c>
      <c r="AV4530" s="49">
        <v>37.255400000000002</v>
      </c>
      <c r="AW4530" s="49">
        <v>19.44999</v>
      </c>
      <c r="AX4530" s="49">
        <v>330</v>
      </c>
    </row>
    <row r="4531" spans="1:50" ht="14.25" customHeight="1" x14ac:dyDescent="0.55000000000000004">
      <c r="A4531" s="45">
        <v>5035419</v>
      </c>
      <c r="B4531" s="10" t="s">
        <v>284</v>
      </c>
      <c r="C4531" s="10" t="s">
        <v>16</v>
      </c>
      <c r="D4531" s="10" t="s">
        <v>9516</v>
      </c>
      <c r="F4531" s="10" t="s">
        <v>11441</v>
      </c>
      <c r="G4531" s="10" t="s">
        <v>57</v>
      </c>
      <c r="H4531" s="10" t="s">
        <v>12008</v>
      </c>
      <c r="I4531" s="10" t="s">
        <v>12015</v>
      </c>
      <c r="J4531" s="10" t="s">
        <v>12016</v>
      </c>
      <c r="K4531" s="10" t="s">
        <v>291</v>
      </c>
      <c r="L4531" s="10" t="s">
        <v>292</v>
      </c>
      <c r="M4531" s="46" t="s">
        <v>383</v>
      </c>
      <c r="N4531" s="10" t="s">
        <v>294</v>
      </c>
      <c r="O4531" s="10" t="s">
        <v>294</v>
      </c>
      <c r="P4531" s="10" t="s">
        <v>295</v>
      </c>
      <c r="Q4531" s="10"/>
      <c r="R4531" s="10"/>
      <c r="T4531" s="10" t="s">
        <v>381</v>
      </c>
      <c r="U4531" s="10"/>
      <c r="V4531" s="10" t="s">
        <v>381</v>
      </c>
      <c r="Z4531" s="47"/>
      <c r="AD4531" s="47"/>
      <c r="AH4531" s="47"/>
      <c r="AI4531" s="10"/>
      <c r="AJ4531" s="10" t="s">
        <v>3507</v>
      </c>
      <c r="AK4531" s="10" t="s">
        <v>1775</v>
      </c>
      <c r="AL4531" s="10"/>
      <c r="AM4531" s="10" t="s">
        <v>299</v>
      </c>
      <c r="AN4531" s="10"/>
      <c r="AO4531" s="10"/>
      <c r="AS4531" s="48"/>
      <c r="AT4531" s="49">
        <v>23.44</v>
      </c>
      <c r="AU4531" s="49">
        <v>19.848330000000001</v>
      </c>
      <c r="AV4531" s="49">
        <v>35.534239999999997</v>
      </c>
      <c r="AW4531" s="49">
        <v>27.311730000000001</v>
      </c>
      <c r="AX4531" s="49">
        <v>73</v>
      </c>
    </row>
    <row r="4532" spans="1:50" ht="14.25" customHeight="1" x14ac:dyDescent="0.55000000000000004">
      <c r="A4532" s="45">
        <v>5035420</v>
      </c>
      <c r="B4532" s="10" t="s">
        <v>284</v>
      </c>
      <c r="C4532" s="10" t="s">
        <v>16</v>
      </c>
      <c r="D4532" s="10" t="s">
        <v>9516</v>
      </c>
      <c r="F4532" s="10" t="s">
        <v>11441</v>
      </c>
      <c r="G4532" s="10" t="s">
        <v>57</v>
      </c>
      <c r="H4532" s="10" t="s">
        <v>12008</v>
      </c>
      <c r="I4532" s="10" t="s">
        <v>12017</v>
      </c>
      <c r="J4532" s="10" t="s">
        <v>12018</v>
      </c>
      <c r="K4532" s="10" t="s">
        <v>291</v>
      </c>
      <c r="L4532" s="10" t="s">
        <v>292</v>
      </c>
      <c r="M4532" s="46" t="s">
        <v>960</v>
      </c>
      <c r="N4532" s="10" t="s">
        <v>294</v>
      </c>
      <c r="O4532" s="10" t="s">
        <v>294</v>
      </c>
      <c r="P4532" s="10" t="s">
        <v>295</v>
      </c>
      <c r="Q4532" s="10"/>
      <c r="R4532" s="10"/>
      <c r="T4532" s="10" t="s">
        <v>381</v>
      </c>
      <c r="U4532" s="10"/>
      <c r="V4532" s="10" t="s">
        <v>381</v>
      </c>
      <c r="Z4532" s="47"/>
      <c r="AD4532" s="47"/>
      <c r="AH4532" s="47"/>
      <c r="AI4532" s="10"/>
      <c r="AJ4532" s="10" t="s">
        <v>3507</v>
      </c>
      <c r="AK4532" s="10" t="s">
        <v>1775</v>
      </c>
      <c r="AL4532" s="10"/>
      <c r="AM4532" s="10"/>
      <c r="AN4532" s="10"/>
      <c r="AO4532" s="10"/>
      <c r="AS4532" s="48"/>
      <c r="AT4532" s="49">
        <v>24.31</v>
      </c>
      <c r="AU4532" s="49">
        <v>42.185000000000002</v>
      </c>
      <c r="AV4532" s="49">
        <v>33.020960000000002</v>
      </c>
      <c r="AW4532" s="49">
        <v>21.456669999999999</v>
      </c>
      <c r="AX4532" s="49">
        <v>57</v>
      </c>
    </row>
    <row r="4533" spans="1:50" ht="14.25" customHeight="1" x14ac:dyDescent="0.55000000000000004">
      <c r="A4533" s="45">
        <v>5035400</v>
      </c>
      <c r="B4533" s="10" t="s">
        <v>284</v>
      </c>
      <c r="C4533" s="10" t="s">
        <v>16</v>
      </c>
      <c r="D4533" s="10" t="s">
        <v>9516</v>
      </c>
      <c r="F4533" s="10" t="s">
        <v>11441</v>
      </c>
      <c r="G4533" s="10" t="s">
        <v>57</v>
      </c>
      <c r="H4533" s="10" t="s">
        <v>12008</v>
      </c>
      <c r="I4533" s="10" t="s">
        <v>12019</v>
      </c>
      <c r="J4533" s="10" t="s">
        <v>12020</v>
      </c>
      <c r="K4533" s="10" t="s">
        <v>291</v>
      </c>
      <c r="L4533" s="10" t="s">
        <v>292</v>
      </c>
      <c r="M4533" s="46" t="s">
        <v>1298</v>
      </c>
      <c r="N4533" s="10" t="s">
        <v>294</v>
      </c>
      <c r="O4533" s="10" t="s">
        <v>294</v>
      </c>
      <c r="P4533" s="10" t="s">
        <v>295</v>
      </c>
      <c r="Q4533" s="10"/>
      <c r="R4533" s="10"/>
      <c r="T4533" s="10" t="s">
        <v>381</v>
      </c>
      <c r="U4533" s="10"/>
      <c r="V4533" s="10" t="s">
        <v>381</v>
      </c>
      <c r="Z4533" s="47"/>
      <c r="AD4533" s="47"/>
      <c r="AH4533" s="47"/>
      <c r="AI4533" s="10"/>
      <c r="AJ4533" s="10" t="s">
        <v>3507</v>
      </c>
      <c r="AK4533" s="10" t="s">
        <v>1775</v>
      </c>
      <c r="AL4533" s="10"/>
      <c r="AM4533" s="10"/>
      <c r="AN4533" s="10"/>
      <c r="AO4533" s="10"/>
      <c r="AS4533" s="48"/>
      <c r="AT4533" s="50"/>
      <c r="AU4533" s="50"/>
      <c r="AV4533" s="50"/>
      <c r="AW4533" s="50"/>
      <c r="AX4533" s="49">
        <v>1</v>
      </c>
    </row>
    <row r="4534" spans="1:50" ht="14.25" customHeight="1" x14ac:dyDescent="0.55000000000000004">
      <c r="A4534" s="45">
        <v>1317015</v>
      </c>
      <c r="B4534" s="10" t="s">
        <v>284</v>
      </c>
      <c r="C4534" s="10" t="s">
        <v>16</v>
      </c>
      <c r="D4534" s="10" t="s">
        <v>9516</v>
      </c>
      <c r="F4534" s="10" t="s">
        <v>11441</v>
      </c>
      <c r="G4534" s="10" t="s">
        <v>57</v>
      </c>
      <c r="H4534" s="10" t="s">
        <v>12021</v>
      </c>
      <c r="I4534" s="10" t="s">
        <v>12022</v>
      </c>
      <c r="J4534" s="10" t="s">
        <v>12023</v>
      </c>
      <c r="K4534" s="10" t="s">
        <v>291</v>
      </c>
      <c r="L4534" s="10" t="s">
        <v>292</v>
      </c>
      <c r="M4534" s="46" t="s">
        <v>736</v>
      </c>
      <c r="N4534" s="10" t="s">
        <v>294</v>
      </c>
      <c r="O4534" s="10" t="s">
        <v>294</v>
      </c>
      <c r="P4534" s="10" t="s">
        <v>295</v>
      </c>
      <c r="Q4534" s="10"/>
      <c r="R4534" s="10"/>
      <c r="T4534" s="10" t="s">
        <v>381</v>
      </c>
      <c r="U4534" s="10"/>
      <c r="V4534" s="10" t="s">
        <v>381</v>
      </c>
      <c r="Z4534" s="47"/>
      <c r="AD4534" s="47"/>
      <c r="AH4534" s="47"/>
      <c r="AI4534" s="10"/>
      <c r="AJ4534" s="10" t="s">
        <v>3507</v>
      </c>
      <c r="AK4534" s="10" t="s">
        <v>1775</v>
      </c>
      <c r="AL4534" s="10"/>
      <c r="AM4534" s="10"/>
      <c r="AN4534" s="10"/>
      <c r="AO4534" s="10"/>
      <c r="AS4534" s="48"/>
      <c r="AT4534" s="49">
        <v>0.70833299999999999</v>
      </c>
      <c r="AU4534" s="49">
        <v>359.29169999999999</v>
      </c>
      <c r="AV4534" s="49">
        <v>5.8959999999999999</v>
      </c>
      <c r="AW4534" s="49">
        <v>14.9064</v>
      </c>
      <c r="AX4534" s="49">
        <v>3</v>
      </c>
    </row>
    <row r="4535" spans="1:50" ht="14.25" customHeight="1" x14ac:dyDescent="0.55000000000000004">
      <c r="A4535" s="45">
        <v>1327157</v>
      </c>
      <c r="B4535" s="10" t="s">
        <v>284</v>
      </c>
      <c r="C4535" s="10" t="s">
        <v>16</v>
      </c>
      <c r="D4535" s="10" t="s">
        <v>9516</v>
      </c>
      <c r="F4535" s="10" t="s">
        <v>11441</v>
      </c>
      <c r="G4535" s="10" t="s">
        <v>57</v>
      </c>
      <c r="H4535" s="10" t="s">
        <v>12024</v>
      </c>
      <c r="I4535" s="10" t="s">
        <v>12025</v>
      </c>
      <c r="J4535" s="10" t="s">
        <v>12026</v>
      </c>
      <c r="K4535" s="10" t="s">
        <v>291</v>
      </c>
      <c r="L4535" s="10" t="s">
        <v>292</v>
      </c>
      <c r="M4535" s="46" t="s">
        <v>3677</v>
      </c>
      <c r="N4535" s="10" t="s">
        <v>294</v>
      </c>
      <c r="O4535" s="10" t="s">
        <v>294</v>
      </c>
      <c r="P4535" s="10" t="s">
        <v>295</v>
      </c>
      <c r="Q4535" s="10"/>
      <c r="R4535" s="10"/>
      <c r="T4535" s="10" t="s">
        <v>381</v>
      </c>
      <c r="U4535" s="10"/>
      <c r="V4535" s="10" t="s">
        <v>381</v>
      </c>
      <c r="Z4535" s="47"/>
      <c r="AD4535" s="47"/>
      <c r="AH4535" s="47"/>
      <c r="AI4535" s="10"/>
      <c r="AJ4535" s="10" t="s">
        <v>3507</v>
      </c>
      <c r="AK4535" s="10" t="s">
        <v>1775</v>
      </c>
      <c r="AL4535" s="10"/>
      <c r="AM4535" s="10"/>
      <c r="AN4535" s="10"/>
      <c r="AO4535" s="10"/>
      <c r="AS4535" s="48"/>
      <c r="AT4535" s="49">
        <v>46.670830000000002</v>
      </c>
      <c r="AU4535" s="49">
        <v>33.22</v>
      </c>
      <c r="AV4535" s="49">
        <v>19.355119999999999</v>
      </c>
      <c r="AW4535" s="49">
        <v>27.691369999999999</v>
      </c>
      <c r="AX4535" s="49">
        <v>59</v>
      </c>
    </row>
    <row r="4536" spans="1:50" ht="14.25" customHeight="1" x14ac:dyDescent="0.55000000000000004">
      <c r="A4536" s="45">
        <v>1327018</v>
      </c>
      <c r="B4536" s="10" t="s">
        <v>284</v>
      </c>
      <c r="C4536" s="10" t="s">
        <v>16</v>
      </c>
      <c r="D4536" s="10" t="s">
        <v>9516</v>
      </c>
      <c r="F4536" s="10" t="s">
        <v>11441</v>
      </c>
      <c r="G4536" s="10" t="s">
        <v>57</v>
      </c>
      <c r="H4536" s="10" t="s">
        <v>12024</v>
      </c>
      <c r="I4536" s="10" t="s">
        <v>12027</v>
      </c>
      <c r="J4536" s="10" t="s">
        <v>12028</v>
      </c>
      <c r="K4536" s="10" t="s">
        <v>291</v>
      </c>
      <c r="L4536" s="10" t="s">
        <v>292</v>
      </c>
      <c r="M4536" s="46" t="s">
        <v>3677</v>
      </c>
      <c r="N4536" s="10" t="s">
        <v>294</v>
      </c>
      <c r="O4536" s="10" t="s">
        <v>294</v>
      </c>
      <c r="P4536" s="10" t="s">
        <v>295</v>
      </c>
      <c r="Q4536" s="10"/>
      <c r="R4536" s="10"/>
      <c r="T4536" s="10" t="s">
        <v>381</v>
      </c>
      <c r="U4536" s="10"/>
      <c r="V4536" s="10" t="s">
        <v>381</v>
      </c>
      <c r="Z4536" s="47"/>
      <c r="AD4536" s="47"/>
      <c r="AH4536" s="47"/>
      <c r="AI4536" s="10"/>
      <c r="AJ4536" s="10" t="s">
        <v>3507</v>
      </c>
      <c r="AK4536" s="10" t="s">
        <v>1775</v>
      </c>
      <c r="AL4536" s="10"/>
      <c r="AM4536" s="10"/>
      <c r="AN4536" s="10"/>
      <c r="AO4536" s="10"/>
      <c r="AS4536" s="48"/>
      <c r="AT4536" s="49">
        <v>50.05</v>
      </c>
      <c r="AU4536" s="49">
        <v>62.354170000000003</v>
      </c>
      <c r="AV4536" s="49">
        <v>25.174800000000001</v>
      </c>
      <c r="AW4536" s="49">
        <v>34.541840000000001</v>
      </c>
      <c r="AX4536" s="49">
        <v>131</v>
      </c>
    </row>
    <row r="4537" spans="1:50" ht="14.25" customHeight="1" x14ac:dyDescent="0.55000000000000004">
      <c r="A4537" s="45">
        <v>1327098</v>
      </c>
      <c r="B4537" s="10" t="s">
        <v>284</v>
      </c>
      <c r="C4537" s="10" t="s">
        <v>16</v>
      </c>
      <c r="D4537" s="10" t="s">
        <v>9516</v>
      </c>
      <c r="F4537" s="10" t="s">
        <v>11441</v>
      </c>
      <c r="G4537" s="10" t="s">
        <v>57</v>
      </c>
      <c r="H4537" s="10" t="s">
        <v>12024</v>
      </c>
      <c r="I4537" s="10" t="s">
        <v>12029</v>
      </c>
      <c r="J4537" s="10" t="s">
        <v>12030</v>
      </c>
      <c r="K4537" s="10" t="s">
        <v>291</v>
      </c>
      <c r="L4537" s="10" t="s">
        <v>292</v>
      </c>
      <c r="M4537" s="46" t="s">
        <v>3677</v>
      </c>
      <c r="N4537" s="10" t="s">
        <v>294</v>
      </c>
      <c r="O4537" s="10" t="s">
        <v>294</v>
      </c>
      <c r="P4537" s="10" t="s">
        <v>295</v>
      </c>
      <c r="Q4537" s="10"/>
      <c r="R4537" s="10"/>
      <c r="T4537" s="10" t="s">
        <v>381</v>
      </c>
      <c r="U4537" s="10"/>
      <c r="V4537" s="10" t="s">
        <v>381</v>
      </c>
      <c r="Z4537" s="47"/>
      <c r="AD4537" s="47"/>
      <c r="AH4537" s="47"/>
      <c r="AI4537" s="10"/>
      <c r="AJ4537" s="10" t="s">
        <v>3507</v>
      </c>
      <c r="AK4537" s="10" t="s">
        <v>1775</v>
      </c>
      <c r="AL4537" s="10"/>
      <c r="AM4537" s="10" t="s">
        <v>3594</v>
      </c>
      <c r="AN4537" s="10"/>
      <c r="AO4537" s="10"/>
      <c r="AS4537" s="48"/>
      <c r="AT4537" s="49">
        <v>39.081249999999997</v>
      </c>
      <c r="AU4537" s="49">
        <v>53.795830000000002</v>
      </c>
      <c r="AV4537" s="49">
        <v>21.13532</v>
      </c>
      <c r="AW4537" s="49">
        <v>31.161010000000001</v>
      </c>
      <c r="AX4537" s="49">
        <v>44</v>
      </c>
    </row>
    <row r="4538" spans="1:50" ht="14.25" customHeight="1" x14ac:dyDescent="0.55000000000000004">
      <c r="A4538" s="45">
        <v>1321175</v>
      </c>
      <c r="B4538" s="10" t="s">
        <v>313</v>
      </c>
      <c r="C4538" s="10" t="s">
        <v>16</v>
      </c>
      <c r="D4538" s="10" t="s">
        <v>9516</v>
      </c>
      <c r="F4538" s="10" t="s">
        <v>11441</v>
      </c>
      <c r="G4538" s="10" t="s">
        <v>57</v>
      </c>
      <c r="H4538" s="10" t="s">
        <v>12031</v>
      </c>
      <c r="I4538" s="10" t="s">
        <v>12032</v>
      </c>
      <c r="J4538" s="10" t="s">
        <v>12033</v>
      </c>
      <c r="K4538" s="10" t="s">
        <v>291</v>
      </c>
      <c r="L4538" s="10" t="s">
        <v>316</v>
      </c>
      <c r="M4538" s="46" t="s">
        <v>2598</v>
      </c>
      <c r="N4538" s="10" t="s">
        <v>294</v>
      </c>
      <c r="O4538" s="10" t="s">
        <v>294</v>
      </c>
      <c r="P4538" s="10" t="s">
        <v>295</v>
      </c>
      <c r="Q4538" s="10"/>
      <c r="R4538" s="10"/>
      <c r="T4538" s="10" t="s">
        <v>381</v>
      </c>
      <c r="U4538" s="10"/>
      <c r="V4538" s="10" t="s">
        <v>381</v>
      </c>
      <c r="Z4538" s="47"/>
      <c r="AD4538" s="47"/>
      <c r="AH4538" s="47"/>
      <c r="AI4538" s="10"/>
      <c r="AJ4538" s="10" t="s">
        <v>3507</v>
      </c>
      <c r="AK4538" s="10" t="s">
        <v>1775</v>
      </c>
      <c r="AL4538" s="10"/>
      <c r="AM4538" s="10" t="s">
        <v>299</v>
      </c>
      <c r="AN4538" s="10"/>
      <c r="AO4538" s="10"/>
      <c r="AS4538" s="48"/>
      <c r="AT4538" s="49">
        <v>22.16667</v>
      </c>
      <c r="AU4538" s="49">
        <v>27.448329999999999</v>
      </c>
      <c r="AV4538" s="49">
        <v>31.16976</v>
      </c>
      <c r="AW4538" s="49">
        <v>30.045839999999998</v>
      </c>
      <c r="AX4538" s="49">
        <v>325</v>
      </c>
    </row>
    <row r="4539" spans="1:50" ht="14.25" customHeight="1" x14ac:dyDescent="0.55000000000000004">
      <c r="A4539" s="45">
        <v>8024890</v>
      </c>
      <c r="B4539" s="10" t="s">
        <v>284</v>
      </c>
      <c r="C4539" s="10" t="s">
        <v>16</v>
      </c>
      <c r="D4539" s="10" t="s">
        <v>9516</v>
      </c>
      <c r="F4539" s="10" t="s">
        <v>11441</v>
      </c>
      <c r="G4539" s="10" t="s">
        <v>57</v>
      </c>
      <c r="H4539" s="10" t="s">
        <v>12031</v>
      </c>
      <c r="I4539" s="10" t="s">
        <v>12034</v>
      </c>
      <c r="J4539" s="10" t="s">
        <v>12035</v>
      </c>
      <c r="K4539" s="10" t="s">
        <v>291</v>
      </c>
      <c r="L4539" s="10" t="s">
        <v>292</v>
      </c>
      <c r="M4539" s="46"/>
      <c r="N4539" s="10" t="s">
        <v>294</v>
      </c>
      <c r="O4539" s="10" t="s">
        <v>294</v>
      </c>
      <c r="P4539" s="10" t="s">
        <v>295</v>
      </c>
      <c r="Q4539" s="10"/>
      <c r="R4539" s="10"/>
      <c r="T4539" s="10" t="s">
        <v>381</v>
      </c>
      <c r="U4539" s="10"/>
      <c r="V4539" s="10" t="s">
        <v>381</v>
      </c>
      <c r="Z4539" s="47"/>
      <c r="AD4539" s="47"/>
      <c r="AH4539" s="47"/>
      <c r="AI4539" s="10"/>
      <c r="AJ4539" s="10" t="s">
        <v>3507</v>
      </c>
      <c r="AK4539" s="10" t="s">
        <v>1775</v>
      </c>
      <c r="AL4539" s="10"/>
      <c r="AM4539" s="10"/>
      <c r="AN4539" s="10"/>
      <c r="AO4539" s="10"/>
      <c r="AS4539" s="48"/>
      <c r="AT4539" s="50"/>
      <c r="AU4539" s="50"/>
      <c r="AV4539" s="50"/>
      <c r="AW4539" s="50"/>
      <c r="AX4539" s="49">
        <v>1</v>
      </c>
    </row>
    <row r="4540" spans="1:50" ht="14.25" customHeight="1" x14ac:dyDescent="0.55000000000000004">
      <c r="A4540" s="45">
        <v>11970757</v>
      </c>
      <c r="B4540" s="10" t="s">
        <v>284</v>
      </c>
      <c r="C4540" s="10" t="s">
        <v>16</v>
      </c>
      <c r="D4540" s="10" t="s">
        <v>9516</v>
      </c>
      <c r="F4540" s="10" t="s">
        <v>11441</v>
      </c>
      <c r="G4540" s="10" t="s">
        <v>57</v>
      </c>
      <c r="H4540" s="10" t="s">
        <v>12031</v>
      </c>
      <c r="I4540" s="10" t="s">
        <v>12036</v>
      </c>
      <c r="J4540" s="10" t="s">
        <v>12037</v>
      </c>
      <c r="K4540" s="10" t="s">
        <v>291</v>
      </c>
      <c r="L4540" s="10" t="s">
        <v>292</v>
      </c>
      <c r="M4540" s="46"/>
      <c r="N4540" s="10" t="s">
        <v>294</v>
      </c>
      <c r="O4540" s="10" t="s">
        <v>294</v>
      </c>
      <c r="P4540" s="10" t="s">
        <v>295</v>
      </c>
      <c r="Q4540" s="10"/>
      <c r="R4540" s="10"/>
      <c r="T4540" s="10" t="s">
        <v>381</v>
      </c>
      <c r="U4540" s="10"/>
      <c r="V4540" s="10" t="s">
        <v>381</v>
      </c>
      <c r="Z4540" s="47"/>
      <c r="AD4540" s="47"/>
      <c r="AH4540" s="47"/>
      <c r="AI4540" s="10"/>
      <c r="AJ4540" s="10" t="s">
        <v>3507</v>
      </c>
      <c r="AK4540" s="10" t="s">
        <v>1775</v>
      </c>
      <c r="AL4540" s="10"/>
      <c r="AM4540" s="10"/>
      <c r="AN4540" s="10"/>
      <c r="AO4540" s="10"/>
      <c r="AS4540" s="48"/>
      <c r="AT4540" s="50"/>
      <c r="AU4540" s="50"/>
      <c r="AV4540" s="50"/>
      <c r="AW4540" s="50"/>
      <c r="AX4540" s="49">
        <v>1</v>
      </c>
    </row>
    <row r="4541" spans="1:50" ht="14.25" customHeight="1" x14ac:dyDescent="0.55000000000000004">
      <c r="A4541" s="45">
        <v>7406941</v>
      </c>
      <c r="B4541" s="10" t="s">
        <v>284</v>
      </c>
      <c r="C4541" s="10" t="s">
        <v>16</v>
      </c>
      <c r="D4541" s="10" t="s">
        <v>9516</v>
      </c>
      <c r="F4541" s="10" t="s">
        <v>11441</v>
      </c>
      <c r="G4541" s="10" t="s">
        <v>57</v>
      </c>
      <c r="H4541" s="10" t="s">
        <v>12031</v>
      </c>
      <c r="I4541" s="10" t="s">
        <v>12038</v>
      </c>
      <c r="J4541" s="10" t="s">
        <v>12039</v>
      </c>
      <c r="K4541" s="10" t="s">
        <v>291</v>
      </c>
      <c r="L4541" s="10" t="s">
        <v>292</v>
      </c>
      <c r="M4541" s="46"/>
      <c r="N4541" s="10" t="s">
        <v>294</v>
      </c>
      <c r="O4541" s="10" t="s">
        <v>294</v>
      </c>
      <c r="P4541" s="10" t="s">
        <v>295</v>
      </c>
      <c r="Q4541" s="10"/>
      <c r="R4541" s="10"/>
      <c r="T4541" s="10" t="s">
        <v>381</v>
      </c>
      <c r="U4541" s="10"/>
      <c r="V4541" s="10" t="s">
        <v>381</v>
      </c>
      <c r="Z4541" s="47"/>
      <c r="AD4541" s="47"/>
      <c r="AH4541" s="47"/>
      <c r="AI4541" s="10"/>
      <c r="AJ4541" s="10" t="s">
        <v>3507</v>
      </c>
      <c r="AK4541" s="10" t="s">
        <v>1775</v>
      </c>
      <c r="AL4541" s="10"/>
      <c r="AM4541" s="10"/>
      <c r="AN4541" s="10"/>
      <c r="AO4541" s="10"/>
      <c r="AS4541" s="48"/>
      <c r="AT4541" s="50"/>
      <c r="AU4541" s="50"/>
      <c r="AV4541" s="50"/>
      <c r="AW4541" s="50"/>
      <c r="AX4541" s="49">
        <v>1</v>
      </c>
    </row>
    <row r="4542" spans="1:50" ht="14.25" customHeight="1" x14ac:dyDescent="0.55000000000000004">
      <c r="A4542" s="45">
        <v>4673247</v>
      </c>
      <c r="B4542" s="10" t="s">
        <v>284</v>
      </c>
      <c r="C4542" s="10" t="s">
        <v>16</v>
      </c>
      <c r="D4542" s="10" t="s">
        <v>9516</v>
      </c>
      <c r="F4542" s="10" t="s">
        <v>11441</v>
      </c>
      <c r="G4542" s="10" t="s">
        <v>57</v>
      </c>
      <c r="H4542" s="10" t="s">
        <v>12031</v>
      </c>
      <c r="I4542" s="10" t="s">
        <v>12040</v>
      </c>
      <c r="J4542" s="10" t="s">
        <v>12041</v>
      </c>
      <c r="K4542" s="10" t="s">
        <v>291</v>
      </c>
      <c r="L4542" s="10" t="s">
        <v>292</v>
      </c>
      <c r="M4542" s="46" t="s">
        <v>3677</v>
      </c>
      <c r="N4542" s="10" t="s">
        <v>294</v>
      </c>
      <c r="O4542" s="10" t="s">
        <v>294</v>
      </c>
      <c r="P4542" s="10" t="s">
        <v>295</v>
      </c>
      <c r="Q4542" s="10"/>
      <c r="R4542" s="10"/>
      <c r="T4542" s="10" t="s">
        <v>381</v>
      </c>
      <c r="U4542" s="10"/>
      <c r="V4542" s="10" t="s">
        <v>381</v>
      </c>
      <c r="Z4542" s="47"/>
      <c r="AD4542" s="47"/>
      <c r="AH4542" s="47"/>
      <c r="AI4542" s="10"/>
      <c r="AJ4542" s="10" t="s">
        <v>3507</v>
      </c>
      <c r="AK4542" s="10" t="s">
        <v>1775</v>
      </c>
      <c r="AL4542" s="10"/>
      <c r="AM4542" s="10" t="s">
        <v>299</v>
      </c>
      <c r="AN4542" s="10"/>
      <c r="AO4542" s="10"/>
      <c r="AP4542" s="10">
        <v>6.8</v>
      </c>
      <c r="AQ4542" s="10">
        <v>7.98</v>
      </c>
      <c r="AR4542" s="10">
        <v>7.4</v>
      </c>
      <c r="AS4542" s="48">
        <v>7.4</v>
      </c>
      <c r="AT4542" s="49">
        <v>44.154170000000001</v>
      </c>
      <c r="AU4542" s="49">
        <v>58.143749999999997</v>
      </c>
      <c r="AV4542" s="49">
        <v>22.17</v>
      </c>
      <c r="AW4542" s="49">
        <v>28.693159999999999</v>
      </c>
      <c r="AX4542" s="49">
        <v>86</v>
      </c>
    </row>
    <row r="4543" spans="1:50" ht="14.25" customHeight="1" x14ac:dyDescent="0.55000000000000004">
      <c r="A4543" s="45">
        <v>1456564</v>
      </c>
      <c r="B4543" s="10" t="s">
        <v>284</v>
      </c>
      <c r="C4543" s="10" t="s">
        <v>16</v>
      </c>
      <c r="D4543" s="10" t="s">
        <v>9516</v>
      </c>
      <c r="F4543" s="10" t="s">
        <v>11441</v>
      </c>
      <c r="G4543" s="10" t="s">
        <v>57</v>
      </c>
      <c r="H4543" s="10" t="s">
        <v>12031</v>
      </c>
      <c r="I4543" s="10" t="s">
        <v>12042</v>
      </c>
      <c r="J4543" s="10" t="s">
        <v>12043</v>
      </c>
      <c r="K4543" s="10" t="s">
        <v>291</v>
      </c>
      <c r="L4543" s="10" t="s">
        <v>292</v>
      </c>
      <c r="M4543" s="46" t="s">
        <v>960</v>
      </c>
      <c r="N4543" s="10" t="s">
        <v>294</v>
      </c>
      <c r="O4543" s="10" t="s">
        <v>294</v>
      </c>
      <c r="P4543" s="10" t="s">
        <v>295</v>
      </c>
      <c r="Q4543" s="10"/>
      <c r="R4543" s="10"/>
      <c r="T4543" s="10" t="s">
        <v>381</v>
      </c>
      <c r="U4543" s="10"/>
      <c r="V4543" s="10" t="s">
        <v>381</v>
      </c>
      <c r="Z4543" s="47"/>
      <c r="AD4543" s="47"/>
      <c r="AH4543" s="47"/>
      <c r="AI4543" s="10"/>
      <c r="AJ4543" s="10" t="s">
        <v>3507</v>
      </c>
      <c r="AK4543" s="10" t="s">
        <v>1775</v>
      </c>
      <c r="AL4543" s="10"/>
      <c r="AM4543" s="10"/>
      <c r="AN4543" s="10"/>
      <c r="AO4543" s="10"/>
      <c r="AS4543" s="48"/>
      <c r="AT4543" s="49">
        <v>16.91667</v>
      </c>
      <c r="AU4543" s="49">
        <v>10.58333</v>
      </c>
      <c r="AV4543" s="49">
        <v>23.036000000000001</v>
      </c>
      <c r="AW4543" s="49">
        <v>20.945599999999999</v>
      </c>
      <c r="AX4543" s="49">
        <v>10</v>
      </c>
    </row>
    <row r="4544" spans="1:50" ht="14.25" customHeight="1" x14ac:dyDescent="0.55000000000000004">
      <c r="A4544" s="45">
        <v>8273458</v>
      </c>
      <c r="B4544" s="10" t="s">
        <v>284</v>
      </c>
      <c r="C4544" s="10" t="s">
        <v>16</v>
      </c>
      <c r="D4544" s="10" t="s">
        <v>9516</v>
      </c>
      <c r="F4544" s="10" t="s">
        <v>11441</v>
      </c>
      <c r="G4544" s="10" t="s">
        <v>57</v>
      </c>
      <c r="H4544" s="10" t="s">
        <v>12031</v>
      </c>
      <c r="I4544" s="10" t="s">
        <v>12044</v>
      </c>
      <c r="J4544" s="10" t="s">
        <v>12045</v>
      </c>
      <c r="K4544" s="10" t="s">
        <v>291</v>
      </c>
      <c r="L4544" s="10" t="s">
        <v>292</v>
      </c>
      <c r="M4544" s="46"/>
      <c r="N4544" s="10" t="s">
        <v>294</v>
      </c>
      <c r="O4544" s="10" t="s">
        <v>294</v>
      </c>
      <c r="P4544" s="10" t="s">
        <v>295</v>
      </c>
      <c r="Q4544" s="10"/>
      <c r="R4544" s="10"/>
      <c r="T4544" s="10" t="s">
        <v>381</v>
      </c>
      <c r="U4544" s="10"/>
      <c r="V4544" s="10" t="s">
        <v>381</v>
      </c>
      <c r="Z4544" s="47"/>
      <c r="AD4544" s="47"/>
      <c r="AH4544" s="47"/>
      <c r="AI4544" s="10"/>
      <c r="AJ4544" s="10" t="s">
        <v>3507</v>
      </c>
      <c r="AK4544" s="10" t="s">
        <v>1775</v>
      </c>
      <c r="AL4544" s="10"/>
      <c r="AM4544" s="10"/>
      <c r="AN4544" s="10"/>
      <c r="AO4544" s="10"/>
      <c r="AS4544" s="48"/>
      <c r="AT4544" s="50"/>
      <c r="AU4544" s="50"/>
      <c r="AV4544" s="50"/>
      <c r="AW4544" s="50"/>
      <c r="AX4544" s="49">
        <v>1</v>
      </c>
    </row>
    <row r="4545" spans="1:50" ht="14.25" customHeight="1" x14ac:dyDescent="0.55000000000000004">
      <c r="A4545" s="45">
        <v>9577660</v>
      </c>
      <c r="B4545" s="10" t="s">
        <v>284</v>
      </c>
      <c r="C4545" s="10" t="s">
        <v>16</v>
      </c>
      <c r="D4545" s="10" t="s">
        <v>9516</v>
      </c>
      <c r="F4545" s="10" t="s">
        <v>11441</v>
      </c>
      <c r="G4545" s="10" t="s">
        <v>57</v>
      </c>
      <c r="H4545" s="10" t="s">
        <v>12031</v>
      </c>
      <c r="I4545" s="10" t="s">
        <v>12046</v>
      </c>
      <c r="J4545" s="10" t="s">
        <v>12047</v>
      </c>
      <c r="K4545" s="10" t="s">
        <v>291</v>
      </c>
      <c r="L4545" s="10" t="s">
        <v>292</v>
      </c>
      <c r="M4545" s="46"/>
      <c r="N4545" s="10" t="s">
        <v>294</v>
      </c>
      <c r="O4545" s="10" t="s">
        <v>294</v>
      </c>
      <c r="P4545" s="10" t="s">
        <v>295</v>
      </c>
      <c r="Q4545" s="10"/>
      <c r="R4545" s="10"/>
      <c r="T4545" s="10" t="s">
        <v>381</v>
      </c>
      <c r="U4545" s="10"/>
      <c r="V4545" s="10" t="s">
        <v>381</v>
      </c>
      <c r="Z4545" s="47"/>
      <c r="AD4545" s="47"/>
      <c r="AH4545" s="47"/>
      <c r="AI4545" s="10"/>
      <c r="AJ4545" s="10" t="s">
        <v>3507</v>
      </c>
      <c r="AK4545" s="10" t="s">
        <v>1775</v>
      </c>
      <c r="AL4545" s="10"/>
      <c r="AM4545" s="10"/>
      <c r="AN4545" s="10"/>
      <c r="AO4545" s="10"/>
      <c r="AS4545" s="48"/>
      <c r="AT4545" s="50"/>
      <c r="AU4545" s="50"/>
      <c r="AV4545" s="50"/>
      <c r="AW4545" s="50"/>
      <c r="AX4545" s="49">
        <v>1</v>
      </c>
    </row>
    <row r="4546" spans="1:50" ht="14.25" customHeight="1" x14ac:dyDescent="0.55000000000000004">
      <c r="A4546" s="45">
        <v>1321566</v>
      </c>
      <c r="B4546" s="10" t="s">
        <v>284</v>
      </c>
      <c r="C4546" s="10" t="s">
        <v>16</v>
      </c>
      <c r="D4546" s="10" t="s">
        <v>9516</v>
      </c>
      <c r="F4546" s="10" t="s">
        <v>11441</v>
      </c>
      <c r="G4546" s="10" t="s">
        <v>57</v>
      </c>
      <c r="H4546" s="10" t="s">
        <v>12048</v>
      </c>
      <c r="I4546" s="10" t="s">
        <v>12049</v>
      </c>
      <c r="J4546" s="10" t="s">
        <v>12050</v>
      </c>
      <c r="K4546" s="10" t="s">
        <v>291</v>
      </c>
      <c r="L4546" s="10" t="s">
        <v>292</v>
      </c>
      <c r="M4546" s="46"/>
      <c r="N4546" s="10" t="s">
        <v>294</v>
      </c>
      <c r="O4546" s="10" t="s">
        <v>294</v>
      </c>
      <c r="P4546" s="10" t="s">
        <v>295</v>
      </c>
      <c r="Q4546" s="10"/>
      <c r="R4546" s="10"/>
      <c r="T4546" s="10" t="s">
        <v>381</v>
      </c>
      <c r="U4546" s="10"/>
      <c r="V4546" s="10" t="s">
        <v>381</v>
      </c>
      <c r="Z4546" s="47"/>
      <c r="AD4546" s="47"/>
      <c r="AH4546" s="47"/>
      <c r="AI4546" s="10"/>
      <c r="AJ4546" s="10" t="s">
        <v>3507</v>
      </c>
      <c r="AK4546" s="10" t="s">
        <v>1775</v>
      </c>
      <c r="AL4546" s="10"/>
      <c r="AM4546" s="10"/>
      <c r="AN4546" s="10"/>
      <c r="AO4546" s="10"/>
      <c r="AP4546" s="59">
        <v>4.8</v>
      </c>
      <c r="AQ4546" s="59">
        <v>6.8</v>
      </c>
      <c r="AR4546" s="59">
        <v>5.8</v>
      </c>
      <c r="AS4546" s="48">
        <v>5.8</v>
      </c>
      <c r="AT4546" s="50"/>
      <c r="AU4546" s="50"/>
      <c r="AV4546" s="50"/>
      <c r="AW4546" s="50"/>
      <c r="AX4546" s="49">
        <v>1</v>
      </c>
    </row>
    <row r="4547" spans="1:50" ht="14.25" customHeight="1" x14ac:dyDescent="0.55000000000000004">
      <c r="A4547" s="45">
        <v>1321599</v>
      </c>
      <c r="B4547" s="10" t="s">
        <v>284</v>
      </c>
      <c r="C4547" s="10" t="s">
        <v>16</v>
      </c>
      <c r="D4547" s="10" t="s">
        <v>9516</v>
      </c>
      <c r="F4547" s="10" t="s">
        <v>11441</v>
      </c>
      <c r="G4547" s="10" t="s">
        <v>57</v>
      </c>
      <c r="H4547" s="10" t="s">
        <v>12048</v>
      </c>
      <c r="I4547" s="10" t="s">
        <v>12051</v>
      </c>
      <c r="J4547" s="10" t="s">
        <v>12052</v>
      </c>
      <c r="K4547" s="10" t="s">
        <v>291</v>
      </c>
      <c r="L4547" s="10" t="s">
        <v>292</v>
      </c>
      <c r="M4547" s="46" t="s">
        <v>960</v>
      </c>
      <c r="N4547" s="10" t="s">
        <v>294</v>
      </c>
      <c r="O4547" s="10" t="s">
        <v>294</v>
      </c>
      <c r="P4547" s="10" t="s">
        <v>295</v>
      </c>
      <c r="Q4547" s="10"/>
      <c r="R4547" s="10"/>
      <c r="T4547" s="10" t="s">
        <v>381</v>
      </c>
      <c r="U4547" s="10"/>
      <c r="V4547" s="10" t="s">
        <v>381</v>
      </c>
      <c r="Z4547" s="47"/>
      <c r="AD4547" s="47"/>
      <c r="AH4547" s="47"/>
      <c r="AI4547" s="10"/>
      <c r="AJ4547" s="10" t="s">
        <v>3507</v>
      </c>
      <c r="AK4547" s="10" t="s">
        <v>1775</v>
      </c>
      <c r="AL4547" s="10"/>
      <c r="AM4547" s="10" t="s">
        <v>299</v>
      </c>
      <c r="AN4547" s="10"/>
      <c r="AO4547" s="10"/>
      <c r="AP4547" s="59">
        <v>4.3</v>
      </c>
      <c r="AQ4547" s="59">
        <v>5</v>
      </c>
      <c r="AR4547" s="59">
        <v>4.5999999999999996</v>
      </c>
      <c r="AS4547" s="48">
        <v>4.5999999999999996</v>
      </c>
      <c r="AT4547" s="49">
        <v>17.001670000000001</v>
      </c>
      <c r="AU4547" s="49">
        <v>29.091670000000001</v>
      </c>
      <c r="AV4547" s="49">
        <v>27.718720000000001</v>
      </c>
      <c r="AW4547" s="49">
        <v>16.47296</v>
      </c>
      <c r="AX4547" s="49">
        <v>89</v>
      </c>
    </row>
    <row r="4548" spans="1:50" ht="14.25" customHeight="1" x14ac:dyDescent="0.55000000000000004">
      <c r="A4548" s="45">
        <v>5035051</v>
      </c>
      <c r="B4548" s="10" t="s">
        <v>284</v>
      </c>
      <c r="C4548" s="10" t="s">
        <v>16</v>
      </c>
      <c r="D4548" s="10" t="s">
        <v>9516</v>
      </c>
      <c r="F4548" s="10" t="s">
        <v>11441</v>
      </c>
      <c r="G4548" s="10" t="s">
        <v>57</v>
      </c>
      <c r="H4548" s="10" t="s">
        <v>12053</v>
      </c>
      <c r="I4548" s="10" t="s">
        <v>12054</v>
      </c>
      <c r="J4548" s="10" t="s">
        <v>12055</v>
      </c>
      <c r="K4548" s="10" t="s">
        <v>291</v>
      </c>
      <c r="L4548" s="10" t="s">
        <v>292</v>
      </c>
      <c r="M4548" s="46" t="s">
        <v>960</v>
      </c>
      <c r="N4548" s="10" t="s">
        <v>294</v>
      </c>
      <c r="O4548" s="10" t="s">
        <v>294</v>
      </c>
      <c r="P4548" s="10" t="s">
        <v>295</v>
      </c>
      <c r="Q4548" s="10"/>
      <c r="R4548" s="10"/>
      <c r="T4548" s="10" t="s">
        <v>381</v>
      </c>
      <c r="U4548" s="10"/>
      <c r="V4548" s="10" t="s">
        <v>381</v>
      </c>
      <c r="Z4548" s="47"/>
      <c r="AD4548" s="47"/>
      <c r="AH4548" s="47"/>
      <c r="AI4548" s="10"/>
      <c r="AJ4548" s="10" t="s">
        <v>3507</v>
      </c>
      <c r="AK4548" s="10" t="s">
        <v>1775</v>
      </c>
      <c r="AL4548" s="10"/>
      <c r="AM4548" s="10"/>
      <c r="AN4548" s="10"/>
      <c r="AO4548" s="10"/>
      <c r="AS4548" s="48"/>
      <c r="AT4548" s="49">
        <v>13.67083</v>
      </c>
      <c r="AU4548" s="49">
        <v>37.652500000000003</v>
      </c>
      <c r="AV4548" s="49">
        <v>31.164400000000001</v>
      </c>
      <c r="AW4548" s="49">
        <v>22.499420000000001</v>
      </c>
      <c r="AX4548" s="49">
        <v>335</v>
      </c>
    </row>
    <row r="4549" spans="1:50" ht="14.25" customHeight="1" x14ac:dyDescent="0.55000000000000004">
      <c r="A4549" s="45">
        <v>5035187</v>
      </c>
      <c r="B4549" s="10" t="s">
        <v>313</v>
      </c>
      <c r="C4549" s="10" t="s">
        <v>16</v>
      </c>
      <c r="D4549" s="10" t="s">
        <v>9516</v>
      </c>
      <c r="F4549" s="10" t="s">
        <v>11441</v>
      </c>
      <c r="G4549" s="10" t="s">
        <v>57</v>
      </c>
      <c r="H4549" s="10" t="s">
        <v>12053</v>
      </c>
      <c r="I4549" s="10" t="s">
        <v>12056</v>
      </c>
      <c r="J4549" s="10" t="s">
        <v>12057</v>
      </c>
      <c r="K4549" s="10" t="s">
        <v>291</v>
      </c>
      <c r="L4549" s="10" t="s">
        <v>316</v>
      </c>
      <c r="M4549" s="46" t="s">
        <v>1077</v>
      </c>
      <c r="N4549" s="10" t="s">
        <v>294</v>
      </c>
      <c r="O4549" s="10" t="s">
        <v>294</v>
      </c>
      <c r="P4549" s="10" t="s">
        <v>295</v>
      </c>
      <c r="Q4549" s="10"/>
      <c r="R4549" s="10"/>
      <c r="T4549" s="10" t="s">
        <v>381</v>
      </c>
      <c r="U4549" s="10"/>
      <c r="V4549" s="10" t="s">
        <v>381</v>
      </c>
      <c r="Z4549" s="47"/>
      <c r="AD4549" s="47"/>
      <c r="AH4549" s="47"/>
      <c r="AI4549" s="10"/>
      <c r="AJ4549" s="10" t="s">
        <v>3507</v>
      </c>
      <c r="AK4549" s="10" t="s">
        <v>1775</v>
      </c>
      <c r="AL4549" s="10"/>
      <c r="AM4549" s="10" t="s">
        <v>3594</v>
      </c>
      <c r="AN4549" s="10"/>
      <c r="AO4549" s="10"/>
      <c r="AS4549" s="48"/>
      <c r="AT4549" s="49">
        <v>14.24583</v>
      </c>
      <c r="AU4549" s="49">
        <v>32.979170000000003</v>
      </c>
      <c r="AV4549" s="49">
        <v>20.36852</v>
      </c>
      <c r="AW4549" s="49">
        <v>22.14479</v>
      </c>
      <c r="AX4549" s="49">
        <v>62</v>
      </c>
    </row>
    <row r="4550" spans="1:50" ht="14.25" customHeight="1" x14ac:dyDescent="0.55000000000000004">
      <c r="A4550" s="45">
        <v>5035034</v>
      </c>
      <c r="B4550" s="10" t="s">
        <v>284</v>
      </c>
      <c r="C4550" s="10" t="s">
        <v>16</v>
      </c>
      <c r="D4550" s="10" t="s">
        <v>9516</v>
      </c>
      <c r="F4550" s="10" t="s">
        <v>11441</v>
      </c>
      <c r="G4550" s="10" t="s">
        <v>57</v>
      </c>
      <c r="H4550" s="10" t="s">
        <v>12053</v>
      </c>
      <c r="I4550" s="10" t="s">
        <v>12058</v>
      </c>
      <c r="J4550" s="10" t="s">
        <v>12059</v>
      </c>
      <c r="K4550" s="10" t="s">
        <v>291</v>
      </c>
      <c r="L4550" s="10" t="s">
        <v>292</v>
      </c>
      <c r="M4550" s="46" t="s">
        <v>2598</v>
      </c>
      <c r="N4550" s="10" t="s">
        <v>294</v>
      </c>
      <c r="O4550" s="10" t="s">
        <v>294</v>
      </c>
      <c r="P4550" s="10" t="s">
        <v>295</v>
      </c>
      <c r="Q4550" s="10"/>
      <c r="R4550" s="10"/>
      <c r="T4550" s="10" t="s">
        <v>381</v>
      </c>
      <c r="U4550" s="10"/>
      <c r="V4550" s="10" t="s">
        <v>381</v>
      </c>
      <c r="Z4550" s="47"/>
      <c r="AD4550" s="47"/>
      <c r="AH4550" s="47"/>
      <c r="AI4550" s="10"/>
      <c r="AJ4550" s="10" t="s">
        <v>3507</v>
      </c>
      <c r="AK4550" s="10" t="s">
        <v>1775</v>
      </c>
      <c r="AL4550" s="10"/>
      <c r="AM4550" s="10"/>
      <c r="AN4550" s="10"/>
      <c r="AO4550" s="10"/>
      <c r="AS4550" s="48"/>
      <c r="AT4550" s="49">
        <v>41.991669999999999</v>
      </c>
      <c r="AU4550" s="49">
        <v>72.083330000000004</v>
      </c>
      <c r="AV4550" s="49">
        <v>31.918399999999998</v>
      </c>
      <c r="AW4550" s="49">
        <v>40.552120000000002</v>
      </c>
      <c r="AX4550" s="49">
        <v>91</v>
      </c>
    </row>
    <row r="4551" spans="1:50" ht="14.25" customHeight="1" x14ac:dyDescent="0.55000000000000004">
      <c r="A4551" s="45">
        <v>5035230</v>
      </c>
      <c r="B4551" s="10" t="s">
        <v>313</v>
      </c>
      <c r="C4551" s="10" t="s">
        <v>16</v>
      </c>
      <c r="D4551" s="10" t="s">
        <v>9516</v>
      </c>
      <c r="F4551" s="10" t="s">
        <v>11441</v>
      </c>
      <c r="G4551" s="10" t="s">
        <v>57</v>
      </c>
      <c r="H4551" s="10" t="s">
        <v>12053</v>
      </c>
      <c r="I4551" s="10" t="s">
        <v>12060</v>
      </c>
      <c r="J4551" s="10" t="s">
        <v>12061</v>
      </c>
      <c r="K4551" s="10" t="s">
        <v>291</v>
      </c>
      <c r="L4551" s="10" t="s">
        <v>316</v>
      </c>
      <c r="M4551" s="46" t="s">
        <v>2598</v>
      </c>
      <c r="N4551" s="10" t="s">
        <v>294</v>
      </c>
      <c r="O4551" s="10" t="s">
        <v>294</v>
      </c>
      <c r="P4551" s="10" t="s">
        <v>295</v>
      </c>
      <c r="Q4551" s="10"/>
      <c r="R4551" s="10"/>
      <c r="T4551" s="10" t="s">
        <v>381</v>
      </c>
      <c r="U4551" s="10"/>
      <c r="V4551" s="10" t="s">
        <v>381</v>
      </c>
      <c r="W4551" s="10">
        <v>1825</v>
      </c>
      <c r="X4551" s="10">
        <v>2482</v>
      </c>
      <c r="Z4551" s="47">
        <v>2153.5</v>
      </c>
      <c r="AD4551" s="47"/>
      <c r="AH4551" s="47"/>
      <c r="AI4551" s="10"/>
      <c r="AJ4551" s="10" t="s">
        <v>3507</v>
      </c>
      <c r="AK4551" s="10" t="s">
        <v>1775</v>
      </c>
      <c r="AL4551" s="10"/>
      <c r="AM4551" s="10" t="s">
        <v>667</v>
      </c>
      <c r="AN4551" s="10"/>
      <c r="AO4551" s="10"/>
      <c r="AS4551" s="48"/>
      <c r="AT4551" s="49">
        <v>29.935829999999999</v>
      </c>
      <c r="AU4551" s="49">
        <v>40.120829999999998</v>
      </c>
      <c r="AV4551" s="49">
        <v>25.247160000000001</v>
      </c>
      <c r="AW4551" s="49">
        <v>25.953489999999999</v>
      </c>
      <c r="AX4551" s="49">
        <v>78</v>
      </c>
    </row>
    <row r="4552" spans="1:50" ht="14.25" customHeight="1" x14ac:dyDescent="0.55000000000000004">
      <c r="A4552" s="45">
        <v>5035159</v>
      </c>
      <c r="B4552" s="10" t="s">
        <v>313</v>
      </c>
      <c r="C4552" s="10" t="s">
        <v>16</v>
      </c>
      <c r="D4552" s="10" t="s">
        <v>9516</v>
      </c>
      <c r="F4552" s="10" t="s">
        <v>11441</v>
      </c>
      <c r="G4552" s="10" t="s">
        <v>57</v>
      </c>
      <c r="H4552" s="10" t="s">
        <v>12053</v>
      </c>
      <c r="I4552" s="10" t="s">
        <v>12062</v>
      </c>
      <c r="J4552" s="10" t="s">
        <v>12063</v>
      </c>
      <c r="K4552" s="10" t="s">
        <v>291</v>
      </c>
      <c r="L4552" s="10" t="s">
        <v>316</v>
      </c>
      <c r="M4552" s="46" t="s">
        <v>470</v>
      </c>
      <c r="N4552" s="10" t="s">
        <v>294</v>
      </c>
      <c r="O4552" s="10" t="s">
        <v>294</v>
      </c>
      <c r="P4552" s="10" t="s">
        <v>295</v>
      </c>
      <c r="Q4552" s="10"/>
      <c r="R4552" s="10"/>
      <c r="T4552" s="10" t="s">
        <v>381</v>
      </c>
      <c r="U4552" s="10"/>
      <c r="V4552" s="10" t="s">
        <v>381</v>
      </c>
      <c r="Z4552" s="47"/>
      <c r="AD4552" s="47"/>
      <c r="AH4552" s="47"/>
      <c r="AI4552" s="10"/>
      <c r="AJ4552" s="10" t="s">
        <v>3507</v>
      </c>
      <c r="AK4552" s="10" t="s">
        <v>1775</v>
      </c>
      <c r="AL4552" s="10"/>
      <c r="AM4552" s="10"/>
      <c r="AN4552" s="10"/>
      <c r="AO4552" s="10"/>
      <c r="AS4552" s="48"/>
      <c r="AT4552" s="49">
        <v>24.066669999999998</v>
      </c>
      <c r="AU4552" s="49">
        <v>23.875</v>
      </c>
      <c r="AV4552" s="49">
        <v>28.98</v>
      </c>
      <c r="AW4552" s="49">
        <v>22.298359999999999</v>
      </c>
      <c r="AX4552" s="49">
        <v>131</v>
      </c>
    </row>
    <row r="4553" spans="1:50" ht="14.25" customHeight="1" x14ac:dyDescent="0.55000000000000004">
      <c r="A4553" s="45">
        <v>5035017</v>
      </c>
      <c r="B4553" s="10" t="s">
        <v>313</v>
      </c>
      <c r="C4553" s="10" t="s">
        <v>16</v>
      </c>
      <c r="D4553" s="10" t="s">
        <v>9516</v>
      </c>
      <c r="F4553" s="10" t="s">
        <v>11441</v>
      </c>
      <c r="G4553" s="10" t="s">
        <v>57</v>
      </c>
      <c r="H4553" s="10" t="s">
        <v>12053</v>
      </c>
      <c r="I4553" s="10" t="s">
        <v>12064</v>
      </c>
      <c r="J4553" s="10" t="s">
        <v>12065</v>
      </c>
      <c r="K4553" s="10" t="s">
        <v>291</v>
      </c>
      <c r="L4553" s="10" t="s">
        <v>316</v>
      </c>
      <c r="M4553" s="46" t="s">
        <v>1298</v>
      </c>
      <c r="N4553" s="10" t="s">
        <v>294</v>
      </c>
      <c r="O4553" s="10" t="s">
        <v>294</v>
      </c>
      <c r="P4553" s="10" t="s">
        <v>295</v>
      </c>
      <c r="Q4553" s="10"/>
      <c r="R4553" s="10"/>
      <c r="T4553" s="10" t="s">
        <v>381</v>
      </c>
      <c r="U4553" s="10"/>
      <c r="V4553" s="10" t="s">
        <v>381</v>
      </c>
      <c r="Z4553" s="47"/>
      <c r="AD4553" s="47"/>
      <c r="AH4553" s="47"/>
      <c r="AI4553" s="10"/>
      <c r="AJ4553" s="10" t="s">
        <v>3507</v>
      </c>
      <c r="AK4553" s="10" t="s">
        <v>1775</v>
      </c>
      <c r="AL4553" s="10"/>
      <c r="AM4553" s="10" t="s">
        <v>3594</v>
      </c>
      <c r="AN4553" s="10"/>
      <c r="AO4553" s="10"/>
      <c r="AS4553" s="48"/>
      <c r="AT4553" s="49">
        <v>42.592080000000003</v>
      </c>
      <c r="AU4553" s="49">
        <v>355.90960000000001</v>
      </c>
      <c r="AV4553" s="49">
        <v>18.844280000000001</v>
      </c>
      <c r="AW4553" s="49">
        <v>18.548819999999999</v>
      </c>
      <c r="AX4553" s="49">
        <v>78</v>
      </c>
    </row>
    <row r="4554" spans="1:50" ht="14.25" customHeight="1" x14ac:dyDescent="0.55000000000000004">
      <c r="A4554" s="45">
        <v>5035058</v>
      </c>
      <c r="B4554" s="10" t="s">
        <v>284</v>
      </c>
      <c r="C4554" s="10" t="s">
        <v>16</v>
      </c>
      <c r="D4554" s="10" t="s">
        <v>9516</v>
      </c>
      <c r="F4554" s="10" t="s">
        <v>11441</v>
      </c>
      <c r="G4554" s="10" t="s">
        <v>57</v>
      </c>
      <c r="H4554" s="10" t="s">
        <v>12053</v>
      </c>
      <c r="I4554" s="10" t="s">
        <v>12066</v>
      </c>
      <c r="J4554" s="10" t="s">
        <v>12067</v>
      </c>
      <c r="K4554" s="10" t="s">
        <v>291</v>
      </c>
      <c r="L4554" s="10" t="s">
        <v>292</v>
      </c>
      <c r="M4554" s="46" t="s">
        <v>470</v>
      </c>
      <c r="N4554" s="10" t="s">
        <v>294</v>
      </c>
      <c r="O4554" s="10" t="s">
        <v>294</v>
      </c>
      <c r="P4554" s="10" t="s">
        <v>295</v>
      </c>
      <c r="Q4554" s="10"/>
      <c r="R4554" s="10"/>
      <c r="T4554" s="10" t="s">
        <v>381</v>
      </c>
      <c r="U4554" s="10"/>
      <c r="V4554" s="10" t="s">
        <v>381</v>
      </c>
      <c r="Z4554" s="47"/>
      <c r="AD4554" s="47"/>
      <c r="AH4554" s="47"/>
      <c r="AI4554" s="10"/>
      <c r="AJ4554" s="10" t="s">
        <v>3507</v>
      </c>
      <c r="AK4554" s="10" t="s">
        <v>1775</v>
      </c>
      <c r="AL4554" s="10"/>
      <c r="AM4554" s="10" t="s">
        <v>667</v>
      </c>
      <c r="AN4554" s="10"/>
      <c r="AO4554" s="10"/>
      <c r="AS4554" s="48"/>
      <c r="AT4554" s="49">
        <v>20.036249999999999</v>
      </c>
      <c r="AU4554" s="49">
        <v>12.715</v>
      </c>
      <c r="AV4554" s="49">
        <v>28.522120000000001</v>
      </c>
      <c r="AW4554" s="49">
        <v>18.538250000000001</v>
      </c>
      <c r="AX4554" s="49">
        <v>68</v>
      </c>
    </row>
    <row r="4555" spans="1:50" ht="14.25" customHeight="1" x14ac:dyDescent="0.55000000000000004">
      <c r="A4555" s="45">
        <v>5035045</v>
      </c>
      <c r="B4555" s="10" t="s">
        <v>319</v>
      </c>
      <c r="C4555" s="10" t="s">
        <v>16</v>
      </c>
      <c r="D4555" s="10" t="s">
        <v>9516</v>
      </c>
      <c r="F4555" s="10" t="s">
        <v>11441</v>
      </c>
      <c r="G4555" s="10" t="s">
        <v>57</v>
      </c>
      <c r="H4555" s="10" t="s">
        <v>12053</v>
      </c>
      <c r="I4555" s="10" t="s">
        <v>12068</v>
      </c>
      <c r="J4555" s="10" t="s">
        <v>12069</v>
      </c>
      <c r="K4555" s="10" t="s">
        <v>291</v>
      </c>
      <c r="L4555" s="10" t="s">
        <v>316</v>
      </c>
      <c r="M4555" s="46" t="s">
        <v>470</v>
      </c>
      <c r="N4555" s="10" t="s">
        <v>294</v>
      </c>
      <c r="O4555" s="10" t="s">
        <v>294</v>
      </c>
      <c r="P4555" s="10" t="s">
        <v>295</v>
      </c>
      <c r="Q4555" s="10"/>
      <c r="R4555" s="10"/>
      <c r="T4555" s="10" t="s">
        <v>381</v>
      </c>
      <c r="U4555" s="10"/>
      <c r="V4555" s="10" t="s">
        <v>381</v>
      </c>
      <c r="Z4555" s="47"/>
      <c r="AD4555" s="47"/>
      <c r="AH4555" s="47"/>
      <c r="AI4555" s="10"/>
      <c r="AJ4555" s="10" t="s">
        <v>3507</v>
      </c>
      <c r="AK4555" s="10" t="s">
        <v>1775</v>
      </c>
      <c r="AL4555" s="10"/>
      <c r="AM4555" s="10" t="s">
        <v>666</v>
      </c>
      <c r="AN4555" s="10"/>
      <c r="AO4555" s="10"/>
      <c r="AS4555" s="48"/>
      <c r="AT4555" s="49">
        <v>34.17792</v>
      </c>
      <c r="AU4555" s="49">
        <v>38.530830000000002</v>
      </c>
      <c r="AV4555" s="49">
        <v>27.320039999999999</v>
      </c>
      <c r="AW4555" s="49">
        <v>28.041789999999999</v>
      </c>
      <c r="AX4555" s="49">
        <v>78</v>
      </c>
    </row>
    <row r="4556" spans="1:50" ht="14.25" customHeight="1" x14ac:dyDescent="0.55000000000000004">
      <c r="A4556" s="45">
        <v>9990841</v>
      </c>
      <c r="B4556" s="10" t="s">
        <v>284</v>
      </c>
      <c r="C4556" s="10" t="s">
        <v>16</v>
      </c>
      <c r="D4556" s="10" t="s">
        <v>9516</v>
      </c>
      <c r="F4556" s="10" t="s">
        <v>11441</v>
      </c>
      <c r="G4556" s="10" t="s">
        <v>57</v>
      </c>
      <c r="H4556" s="10" t="s">
        <v>12070</v>
      </c>
      <c r="I4556" s="10" t="s">
        <v>12071</v>
      </c>
      <c r="J4556" s="10" t="s">
        <v>12072</v>
      </c>
      <c r="K4556" s="10" t="s">
        <v>291</v>
      </c>
      <c r="L4556" s="10" t="s">
        <v>292</v>
      </c>
      <c r="M4556" s="46" t="s">
        <v>573</v>
      </c>
      <c r="N4556" s="10" t="s">
        <v>294</v>
      </c>
      <c r="O4556" s="10" t="s">
        <v>294</v>
      </c>
      <c r="P4556" s="10" t="s">
        <v>295</v>
      </c>
      <c r="Q4556" s="10"/>
      <c r="R4556" s="10"/>
      <c r="T4556" s="10" t="s">
        <v>381</v>
      </c>
      <c r="U4556" s="10"/>
      <c r="V4556" s="10" t="s">
        <v>381</v>
      </c>
      <c r="Z4556" s="47"/>
      <c r="AD4556" s="47"/>
      <c r="AH4556" s="47"/>
      <c r="AI4556" s="10"/>
      <c r="AJ4556" s="10" t="s">
        <v>3507</v>
      </c>
      <c r="AK4556" s="10" t="s">
        <v>1775</v>
      </c>
      <c r="AL4556" s="10"/>
      <c r="AM4556" s="10"/>
      <c r="AN4556" s="10"/>
      <c r="AO4556" s="10"/>
      <c r="AS4556" s="48"/>
      <c r="AT4556" s="49">
        <v>7.0075000000000003</v>
      </c>
      <c r="AU4556" s="49">
        <v>19.691669999999998</v>
      </c>
      <c r="AV4556" s="49">
        <v>44.265120000000003</v>
      </c>
      <c r="AW4556" s="49">
        <v>33.688090000000003</v>
      </c>
      <c r="AX4556" s="49">
        <v>295</v>
      </c>
    </row>
    <row r="4557" spans="1:50" ht="14.25" customHeight="1" x14ac:dyDescent="0.55000000000000004">
      <c r="A4557" s="45">
        <v>1320349</v>
      </c>
      <c r="B4557" s="10" t="s">
        <v>284</v>
      </c>
      <c r="C4557" s="10" t="s">
        <v>16</v>
      </c>
      <c r="D4557" s="10" t="s">
        <v>9516</v>
      </c>
      <c r="F4557" s="10" t="s">
        <v>11441</v>
      </c>
      <c r="G4557" s="10" t="s">
        <v>57</v>
      </c>
      <c r="H4557" s="10" t="s">
        <v>12070</v>
      </c>
      <c r="I4557" s="10" t="s">
        <v>12073</v>
      </c>
      <c r="J4557" s="10" t="s">
        <v>12074</v>
      </c>
      <c r="K4557" s="10" t="s">
        <v>291</v>
      </c>
      <c r="L4557" s="10" t="s">
        <v>292</v>
      </c>
      <c r="M4557" s="46"/>
      <c r="N4557" s="10" t="s">
        <v>294</v>
      </c>
      <c r="O4557" s="10" t="s">
        <v>294</v>
      </c>
      <c r="P4557" s="10" t="s">
        <v>295</v>
      </c>
      <c r="Q4557" s="10"/>
      <c r="R4557" s="10"/>
      <c r="T4557" s="10" t="s">
        <v>381</v>
      </c>
      <c r="U4557" s="10"/>
      <c r="V4557" s="10" t="s">
        <v>381</v>
      </c>
      <c r="Z4557" s="47"/>
      <c r="AD4557" s="47"/>
      <c r="AH4557" s="47"/>
      <c r="AI4557" s="10"/>
      <c r="AJ4557" s="10" t="s">
        <v>3507</v>
      </c>
      <c r="AK4557" s="10" t="s">
        <v>1775</v>
      </c>
      <c r="AL4557" s="10"/>
      <c r="AM4557" s="10"/>
      <c r="AN4557" s="10"/>
      <c r="AO4557" s="10"/>
      <c r="AS4557" s="48"/>
      <c r="AT4557" s="50"/>
      <c r="AU4557" s="50"/>
      <c r="AV4557" s="50"/>
      <c r="AW4557" s="50"/>
      <c r="AX4557" s="49">
        <v>1</v>
      </c>
    </row>
    <row r="4558" spans="1:50" ht="14.25" customHeight="1" x14ac:dyDescent="0.55000000000000004">
      <c r="A4558" s="45">
        <v>1421507</v>
      </c>
      <c r="B4558" s="10" t="s">
        <v>284</v>
      </c>
      <c r="C4558" s="10" t="s">
        <v>16</v>
      </c>
      <c r="D4558" s="10" t="s">
        <v>9516</v>
      </c>
      <c r="F4558" s="10" t="s">
        <v>11441</v>
      </c>
      <c r="G4558" s="10" t="s">
        <v>57</v>
      </c>
      <c r="H4558" s="10" t="s">
        <v>12070</v>
      </c>
      <c r="I4558" s="10" t="s">
        <v>12075</v>
      </c>
      <c r="J4558" s="10" t="s">
        <v>12075</v>
      </c>
      <c r="K4558" s="10" t="s">
        <v>291</v>
      </c>
      <c r="L4558" s="10" t="s">
        <v>292</v>
      </c>
      <c r="M4558" s="46"/>
      <c r="N4558" s="10" t="s">
        <v>294</v>
      </c>
      <c r="O4558" s="10" t="s">
        <v>294</v>
      </c>
      <c r="P4558" s="10" t="s">
        <v>295</v>
      </c>
      <c r="Q4558" s="10"/>
      <c r="R4558" s="10"/>
      <c r="T4558" s="10" t="s">
        <v>381</v>
      </c>
      <c r="U4558" s="10"/>
      <c r="V4558" s="10" t="s">
        <v>381</v>
      </c>
      <c r="Z4558" s="47"/>
      <c r="AD4558" s="47"/>
      <c r="AH4558" s="47"/>
      <c r="AI4558" s="10"/>
      <c r="AJ4558" s="10" t="s">
        <v>3507</v>
      </c>
      <c r="AK4558" s="10" t="s">
        <v>1775</v>
      </c>
      <c r="AL4558" s="10"/>
      <c r="AM4558" s="10"/>
      <c r="AN4558" s="10"/>
      <c r="AO4558" s="10"/>
      <c r="AS4558" s="48"/>
      <c r="AT4558" s="50"/>
      <c r="AU4558" s="50"/>
      <c r="AV4558" s="50"/>
      <c r="AW4558" s="50"/>
      <c r="AX4558" s="49">
        <v>1</v>
      </c>
    </row>
    <row r="4559" spans="1:50" ht="14.25" customHeight="1" x14ac:dyDescent="0.55000000000000004">
      <c r="A4559" s="45">
        <v>1320358</v>
      </c>
      <c r="B4559" s="10" t="s">
        <v>284</v>
      </c>
      <c r="C4559" s="10" t="s">
        <v>16</v>
      </c>
      <c r="D4559" s="10" t="s">
        <v>9516</v>
      </c>
      <c r="F4559" s="10" t="s">
        <v>11441</v>
      </c>
      <c r="G4559" s="10" t="s">
        <v>57</v>
      </c>
      <c r="H4559" s="10" t="s">
        <v>12070</v>
      </c>
      <c r="I4559" s="10" t="s">
        <v>12076</v>
      </c>
      <c r="J4559" s="10" t="s">
        <v>12077</v>
      </c>
      <c r="K4559" s="10" t="s">
        <v>291</v>
      </c>
      <c r="L4559" s="10" t="s">
        <v>292</v>
      </c>
      <c r="M4559" s="46"/>
      <c r="N4559" s="10" t="s">
        <v>294</v>
      </c>
      <c r="O4559" s="10" t="s">
        <v>294</v>
      </c>
      <c r="P4559" s="10" t="s">
        <v>295</v>
      </c>
      <c r="Q4559" s="10"/>
      <c r="R4559" s="10"/>
      <c r="T4559" s="10" t="s">
        <v>381</v>
      </c>
      <c r="U4559" s="10"/>
      <c r="V4559" s="10" t="s">
        <v>381</v>
      </c>
      <c r="Z4559" s="47"/>
      <c r="AD4559" s="47"/>
      <c r="AH4559" s="47"/>
      <c r="AI4559" s="10"/>
      <c r="AJ4559" s="10" t="s">
        <v>3507</v>
      </c>
      <c r="AK4559" s="10" t="s">
        <v>1775</v>
      </c>
      <c r="AL4559" s="10"/>
      <c r="AM4559" s="10" t="s">
        <v>299</v>
      </c>
      <c r="AN4559" s="10"/>
      <c r="AO4559" s="10"/>
      <c r="AP4559" s="10">
        <v>7</v>
      </c>
      <c r="AQ4559" s="10">
        <v>21</v>
      </c>
      <c r="AS4559" s="48">
        <v>14</v>
      </c>
      <c r="AT4559" s="50"/>
      <c r="AU4559" s="50"/>
      <c r="AV4559" s="50"/>
      <c r="AW4559" s="50"/>
      <c r="AX4559" s="49">
        <v>1</v>
      </c>
    </row>
    <row r="4560" spans="1:50" ht="14.25" customHeight="1" x14ac:dyDescent="0.55000000000000004">
      <c r="A4560" s="45">
        <v>1320345</v>
      </c>
      <c r="B4560" s="10" t="s">
        <v>313</v>
      </c>
      <c r="C4560" s="10" t="s">
        <v>16</v>
      </c>
      <c r="D4560" s="10" t="s">
        <v>9516</v>
      </c>
      <c r="F4560" s="10" t="s">
        <v>11441</v>
      </c>
      <c r="G4560" s="10" t="s">
        <v>57</v>
      </c>
      <c r="H4560" s="10" t="s">
        <v>12070</v>
      </c>
      <c r="I4560" s="10" t="s">
        <v>12078</v>
      </c>
      <c r="J4560" s="10" t="s">
        <v>12079</v>
      </c>
      <c r="K4560" s="10" t="s">
        <v>291</v>
      </c>
      <c r="L4560" s="10" t="s">
        <v>316</v>
      </c>
      <c r="M4560" s="46"/>
      <c r="N4560" s="10" t="s">
        <v>294</v>
      </c>
      <c r="O4560" s="10" t="s">
        <v>294</v>
      </c>
      <c r="P4560" s="10" t="s">
        <v>295</v>
      </c>
      <c r="Q4560" s="10"/>
      <c r="R4560" s="10"/>
      <c r="T4560" s="10" t="s">
        <v>381</v>
      </c>
      <c r="U4560" s="10"/>
      <c r="V4560" s="10" t="s">
        <v>381</v>
      </c>
      <c r="Z4560" s="47"/>
      <c r="AD4560" s="47"/>
      <c r="AH4560" s="47"/>
      <c r="AI4560" s="10"/>
      <c r="AJ4560" s="10" t="s">
        <v>3507</v>
      </c>
      <c r="AK4560" s="10" t="s">
        <v>1775</v>
      </c>
      <c r="AL4560" s="10"/>
      <c r="AM4560" s="10"/>
      <c r="AN4560" s="10"/>
      <c r="AO4560" s="10"/>
      <c r="AS4560" s="48"/>
      <c r="AT4560" s="50"/>
      <c r="AU4560" s="50"/>
      <c r="AV4560" s="50"/>
      <c r="AW4560" s="50"/>
      <c r="AX4560" s="49">
        <v>1</v>
      </c>
    </row>
    <row r="4561" spans="1:50" ht="14.25" customHeight="1" x14ac:dyDescent="0.55000000000000004">
      <c r="A4561" s="45">
        <v>1320255</v>
      </c>
      <c r="B4561" s="10" t="s">
        <v>284</v>
      </c>
      <c r="C4561" s="10" t="s">
        <v>16</v>
      </c>
      <c r="D4561" s="10" t="s">
        <v>9516</v>
      </c>
      <c r="F4561" s="10" t="s">
        <v>11441</v>
      </c>
      <c r="G4561" s="10" t="s">
        <v>57</v>
      </c>
      <c r="H4561" s="10" t="s">
        <v>12070</v>
      </c>
      <c r="I4561" s="10" t="s">
        <v>12080</v>
      </c>
      <c r="J4561" s="10" t="s">
        <v>12081</v>
      </c>
      <c r="K4561" s="10" t="s">
        <v>291</v>
      </c>
      <c r="L4561" s="10" t="s">
        <v>292</v>
      </c>
      <c r="M4561" s="46"/>
      <c r="N4561" s="10" t="s">
        <v>294</v>
      </c>
      <c r="O4561" s="10" t="s">
        <v>294</v>
      </c>
      <c r="P4561" s="10" t="s">
        <v>295</v>
      </c>
      <c r="Q4561" s="10"/>
      <c r="R4561" s="10"/>
      <c r="T4561" s="10" t="s">
        <v>381</v>
      </c>
      <c r="U4561" s="10"/>
      <c r="V4561" s="10" t="s">
        <v>381</v>
      </c>
      <c r="Z4561" s="47"/>
      <c r="AD4561" s="47"/>
      <c r="AH4561" s="47"/>
      <c r="AI4561" s="10"/>
      <c r="AJ4561" s="10" t="s">
        <v>3507</v>
      </c>
      <c r="AK4561" s="10" t="s">
        <v>1775</v>
      </c>
      <c r="AL4561" s="10"/>
      <c r="AM4561" s="10" t="s">
        <v>299</v>
      </c>
      <c r="AN4561" s="10"/>
      <c r="AO4561" s="10"/>
      <c r="AP4561" s="10">
        <v>2.7</v>
      </c>
      <c r="AQ4561" s="10">
        <v>4</v>
      </c>
      <c r="AS4561" s="48">
        <v>3.35</v>
      </c>
      <c r="AT4561" s="50"/>
      <c r="AU4561" s="50"/>
      <c r="AV4561" s="50"/>
      <c r="AW4561" s="50"/>
      <c r="AX4561" s="49">
        <v>1</v>
      </c>
    </row>
    <row r="4562" spans="1:50" ht="14.25" customHeight="1" x14ac:dyDescent="0.55000000000000004">
      <c r="A4562" s="45">
        <v>1320369</v>
      </c>
      <c r="B4562" s="10" t="s">
        <v>284</v>
      </c>
      <c r="C4562" s="10" t="s">
        <v>16</v>
      </c>
      <c r="D4562" s="10" t="s">
        <v>9516</v>
      </c>
      <c r="F4562" s="10" t="s">
        <v>11441</v>
      </c>
      <c r="G4562" s="10" t="s">
        <v>57</v>
      </c>
      <c r="H4562" s="10" t="s">
        <v>12070</v>
      </c>
      <c r="I4562" s="10" t="s">
        <v>12082</v>
      </c>
      <c r="J4562" s="10" t="s">
        <v>12083</v>
      </c>
      <c r="K4562" s="10" t="s">
        <v>291</v>
      </c>
      <c r="L4562" s="10" t="s">
        <v>292</v>
      </c>
      <c r="M4562" s="46"/>
      <c r="N4562" s="10" t="s">
        <v>294</v>
      </c>
      <c r="O4562" s="10" t="s">
        <v>294</v>
      </c>
      <c r="P4562" s="10" t="s">
        <v>295</v>
      </c>
      <c r="Q4562" s="10"/>
      <c r="R4562" s="10"/>
      <c r="T4562" s="10" t="s">
        <v>381</v>
      </c>
      <c r="U4562" s="10"/>
      <c r="V4562" s="10" t="s">
        <v>381</v>
      </c>
      <c r="Z4562" s="47"/>
      <c r="AD4562" s="47"/>
      <c r="AH4562" s="47"/>
      <c r="AI4562" s="10"/>
      <c r="AJ4562" s="10" t="s">
        <v>3507</v>
      </c>
      <c r="AK4562" s="10" t="s">
        <v>1775</v>
      </c>
      <c r="AL4562" s="10"/>
      <c r="AM4562" s="10"/>
      <c r="AN4562" s="10"/>
      <c r="AO4562" s="10"/>
      <c r="AS4562" s="48"/>
      <c r="AT4562" s="50"/>
      <c r="AU4562" s="50"/>
      <c r="AV4562" s="50"/>
      <c r="AW4562" s="50"/>
      <c r="AX4562" s="49">
        <v>1</v>
      </c>
    </row>
    <row r="4563" spans="1:50" ht="14.25" customHeight="1" x14ac:dyDescent="0.55000000000000004">
      <c r="A4563" s="45">
        <v>9530009</v>
      </c>
      <c r="B4563" s="10" t="s">
        <v>284</v>
      </c>
      <c r="C4563" s="10" t="s">
        <v>16</v>
      </c>
      <c r="D4563" s="10" t="s">
        <v>9516</v>
      </c>
      <c r="F4563" s="10" t="s">
        <v>11441</v>
      </c>
      <c r="G4563" s="10" t="s">
        <v>57</v>
      </c>
      <c r="H4563" s="10" t="s">
        <v>12070</v>
      </c>
      <c r="I4563" s="10" t="s">
        <v>12084</v>
      </c>
      <c r="J4563" s="10" t="s">
        <v>12085</v>
      </c>
      <c r="K4563" s="10" t="s">
        <v>291</v>
      </c>
      <c r="L4563" s="10" t="s">
        <v>292</v>
      </c>
      <c r="M4563" s="46"/>
      <c r="N4563" s="10" t="s">
        <v>294</v>
      </c>
      <c r="O4563" s="10" t="s">
        <v>294</v>
      </c>
      <c r="P4563" s="10" t="s">
        <v>295</v>
      </c>
      <c r="Q4563" s="10"/>
      <c r="R4563" s="10"/>
      <c r="T4563" s="10" t="s">
        <v>381</v>
      </c>
      <c r="U4563" s="10"/>
      <c r="V4563" s="10" t="s">
        <v>381</v>
      </c>
      <c r="Z4563" s="47"/>
      <c r="AD4563" s="47"/>
      <c r="AH4563" s="47"/>
      <c r="AI4563" s="10"/>
      <c r="AJ4563" s="10" t="s">
        <v>3507</v>
      </c>
      <c r="AK4563" s="10" t="s">
        <v>1775</v>
      </c>
      <c r="AL4563" s="10"/>
      <c r="AM4563" s="10"/>
      <c r="AN4563" s="10"/>
      <c r="AO4563" s="10"/>
      <c r="AS4563" s="48"/>
      <c r="AT4563" s="50"/>
      <c r="AU4563" s="50"/>
      <c r="AV4563" s="50"/>
      <c r="AW4563" s="50"/>
      <c r="AX4563" s="49">
        <v>1</v>
      </c>
    </row>
    <row r="4564" spans="1:50" ht="14.25" customHeight="1" x14ac:dyDescent="0.55000000000000004">
      <c r="A4564" s="45">
        <v>4504485</v>
      </c>
      <c r="B4564" s="10" t="s">
        <v>284</v>
      </c>
      <c r="C4564" s="10" t="s">
        <v>16</v>
      </c>
      <c r="D4564" s="10" t="s">
        <v>9516</v>
      </c>
      <c r="F4564" s="10" t="s">
        <v>11441</v>
      </c>
      <c r="G4564" s="10" t="s">
        <v>57</v>
      </c>
      <c r="H4564" s="10" t="s">
        <v>12070</v>
      </c>
      <c r="I4564" s="10" t="s">
        <v>12086</v>
      </c>
      <c r="J4564" s="10" t="s">
        <v>12087</v>
      </c>
      <c r="K4564" s="10" t="s">
        <v>291</v>
      </c>
      <c r="L4564" s="10" t="s">
        <v>292</v>
      </c>
      <c r="M4564" s="46"/>
      <c r="N4564" s="10" t="s">
        <v>294</v>
      </c>
      <c r="O4564" s="10" t="s">
        <v>294</v>
      </c>
      <c r="P4564" s="10" t="s">
        <v>295</v>
      </c>
      <c r="Q4564" s="10"/>
      <c r="R4564" s="10"/>
      <c r="T4564" s="10" t="s">
        <v>381</v>
      </c>
      <c r="U4564" s="10"/>
      <c r="V4564" s="10" t="s">
        <v>381</v>
      </c>
      <c r="Z4564" s="47"/>
      <c r="AD4564" s="47"/>
      <c r="AH4564" s="47"/>
      <c r="AI4564" s="10"/>
      <c r="AJ4564" s="10" t="s">
        <v>3507</v>
      </c>
      <c r="AK4564" s="10" t="s">
        <v>1775</v>
      </c>
      <c r="AL4564" s="10"/>
      <c r="AM4564" s="10"/>
      <c r="AN4564" s="10"/>
      <c r="AO4564" s="10"/>
      <c r="AS4564" s="48"/>
      <c r="AT4564" s="50"/>
      <c r="AU4564" s="50"/>
      <c r="AV4564" s="50"/>
      <c r="AW4564" s="50"/>
      <c r="AX4564" s="49">
        <v>1</v>
      </c>
    </row>
    <row r="4565" spans="1:50" ht="14.25" customHeight="1" x14ac:dyDescent="0.55000000000000004">
      <c r="A4565" s="45">
        <v>9919653</v>
      </c>
      <c r="B4565" s="10" t="s">
        <v>284</v>
      </c>
      <c r="C4565" s="10" t="s">
        <v>16</v>
      </c>
      <c r="D4565" s="10" t="s">
        <v>9516</v>
      </c>
      <c r="F4565" s="10" t="s">
        <v>11441</v>
      </c>
      <c r="G4565" s="10" t="s">
        <v>57</v>
      </c>
      <c r="H4565" s="10" t="s">
        <v>12070</v>
      </c>
      <c r="I4565" s="10" t="s">
        <v>12088</v>
      </c>
      <c r="J4565" s="10" t="s">
        <v>12088</v>
      </c>
      <c r="K4565" s="10" t="s">
        <v>291</v>
      </c>
      <c r="L4565" s="10" t="s">
        <v>292</v>
      </c>
      <c r="M4565" s="46"/>
      <c r="N4565" s="10" t="s">
        <v>294</v>
      </c>
      <c r="O4565" s="10" t="s">
        <v>294</v>
      </c>
      <c r="P4565" s="10" t="s">
        <v>295</v>
      </c>
      <c r="Q4565" s="10"/>
      <c r="R4565" s="10"/>
      <c r="T4565" s="10" t="s">
        <v>381</v>
      </c>
      <c r="U4565" s="10"/>
      <c r="V4565" s="10" t="s">
        <v>381</v>
      </c>
      <c r="Z4565" s="47"/>
      <c r="AD4565" s="47"/>
      <c r="AH4565" s="47"/>
      <c r="AI4565" s="10"/>
      <c r="AJ4565" s="10" t="s">
        <v>3507</v>
      </c>
      <c r="AK4565" s="10" t="s">
        <v>1775</v>
      </c>
      <c r="AL4565" s="10"/>
      <c r="AM4565" s="10"/>
      <c r="AN4565" s="10"/>
      <c r="AO4565" s="10"/>
      <c r="AS4565" s="48"/>
      <c r="AT4565" s="50"/>
      <c r="AU4565" s="50"/>
      <c r="AV4565" s="50"/>
      <c r="AW4565" s="50"/>
      <c r="AX4565" s="49">
        <v>1</v>
      </c>
    </row>
    <row r="4566" spans="1:50" ht="14.25" customHeight="1" x14ac:dyDescent="0.55000000000000004">
      <c r="A4566" s="45">
        <v>1320350</v>
      </c>
      <c r="B4566" s="10" t="s">
        <v>284</v>
      </c>
      <c r="C4566" s="10" t="s">
        <v>16</v>
      </c>
      <c r="D4566" s="10" t="s">
        <v>9516</v>
      </c>
      <c r="F4566" s="10" t="s">
        <v>11441</v>
      </c>
      <c r="G4566" s="10" t="s">
        <v>57</v>
      </c>
      <c r="H4566" s="10" t="s">
        <v>12070</v>
      </c>
      <c r="I4566" s="10" t="s">
        <v>12089</v>
      </c>
      <c r="J4566" s="10" t="s">
        <v>12090</v>
      </c>
      <c r="K4566" s="10" t="s">
        <v>291</v>
      </c>
      <c r="L4566" s="10" t="s">
        <v>292</v>
      </c>
      <c r="M4566" s="46"/>
      <c r="N4566" s="10" t="s">
        <v>294</v>
      </c>
      <c r="O4566" s="10" t="s">
        <v>294</v>
      </c>
      <c r="P4566" s="10" t="s">
        <v>295</v>
      </c>
      <c r="Q4566" s="10"/>
      <c r="R4566" s="10"/>
      <c r="T4566" s="10" t="s">
        <v>381</v>
      </c>
      <c r="U4566" s="10"/>
      <c r="V4566" s="10" t="s">
        <v>381</v>
      </c>
      <c r="Z4566" s="47"/>
      <c r="AD4566" s="47"/>
      <c r="AH4566" s="47"/>
      <c r="AI4566" s="10"/>
      <c r="AJ4566" s="10" t="s">
        <v>3507</v>
      </c>
      <c r="AK4566" s="10" t="s">
        <v>1775</v>
      </c>
      <c r="AL4566" s="10"/>
      <c r="AM4566" s="10" t="s">
        <v>299</v>
      </c>
      <c r="AN4566" s="10"/>
      <c r="AO4566" s="10"/>
      <c r="AS4566" s="48"/>
      <c r="AT4566" s="50"/>
      <c r="AU4566" s="50"/>
      <c r="AV4566" s="50"/>
      <c r="AW4566" s="50"/>
      <c r="AX4566" s="49">
        <v>1</v>
      </c>
    </row>
    <row r="4567" spans="1:50" ht="14.25" customHeight="1" x14ac:dyDescent="0.55000000000000004">
      <c r="A4567" s="45">
        <v>1320321</v>
      </c>
      <c r="B4567" s="10" t="s">
        <v>313</v>
      </c>
      <c r="C4567" s="10" t="s">
        <v>16</v>
      </c>
      <c r="D4567" s="10" t="s">
        <v>9516</v>
      </c>
      <c r="F4567" s="10" t="s">
        <v>11441</v>
      </c>
      <c r="G4567" s="10" t="s">
        <v>57</v>
      </c>
      <c r="H4567" s="10" t="s">
        <v>12070</v>
      </c>
      <c r="I4567" s="10" t="s">
        <v>12091</v>
      </c>
      <c r="J4567" s="10" t="s">
        <v>12092</v>
      </c>
      <c r="K4567" s="10" t="s">
        <v>291</v>
      </c>
      <c r="L4567" s="10" t="s">
        <v>316</v>
      </c>
      <c r="M4567" s="46"/>
      <c r="N4567" s="10" t="s">
        <v>294</v>
      </c>
      <c r="O4567" s="10" t="s">
        <v>294</v>
      </c>
      <c r="P4567" s="10" t="s">
        <v>295</v>
      </c>
      <c r="Q4567" s="10"/>
      <c r="R4567" s="10"/>
      <c r="T4567" s="10" t="s">
        <v>381</v>
      </c>
      <c r="U4567" s="10"/>
      <c r="V4567" s="10" t="s">
        <v>381</v>
      </c>
      <c r="Z4567" s="47"/>
      <c r="AD4567" s="47"/>
      <c r="AH4567" s="47"/>
      <c r="AI4567" s="10"/>
      <c r="AJ4567" s="10" t="s">
        <v>3507</v>
      </c>
      <c r="AK4567" s="10" t="s">
        <v>1775</v>
      </c>
      <c r="AL4567" s="10"/>
      <c r="AM4567" s="10" t="s">
        <v>299</v>
      </c>
      <c r="AN4567" s="10"/>
      <c r="AO4567" s="10"/>
      <c r="AS4567" s="48"/>
      <c r="AT4567" s="50"/>
      <c r="AU4567" s="50"/>
      <c r="AV4567" s="50"/>
      <c r="AW4567" s="50"/>
      <c r="AX4567" s="49">
        <v>1</v>
      </c>
    </row>
    <row r="4568" spans="1:50" ht="14.25" customHeight="1" x14ac:dyDescent="0.55000000000000004">
      <c r="A4568" s="45">
        <v>1320330</v>
      </c>
      <c r="B4568" s="10" t="s">
        <v>313</v>
      </c>
      <c r="C4568" s="10" t="s">
        <v>16</v>
      </c>
      <c r="D4568" s="10" t="s">
        <v>9516</v>
      </c>
      <c r="F4568" s="10" t="s">
        <v>11441</v>
      </c>
      <c r="G4568" s="10" t="s">
        <v>57</v>
      </c>
      <c r="H4568" s="10" t="s">
        <v>12070</v>
      </c>
      <c r="I4568" s="10" t="s">
        <v>12093</v>
      </c>
      <c r="J4568" s="10" t="s">
        <v>12094</v>
      </c>
      <c r="K4568" s="10" t="s">
        <v>291</v>
      </c>
      <c r="L4568" s="10" t="s">
        <v>316</v>
      </c>
      <c r="M4568" s="46"/>
      <c r="N4568" s="10" t="s">
        <v>294</v>
      </c>
      <c r="O4568" s="10" t="s">
        <v>294</v>
      </c>
      <c r="P4568" s="10" t="s">
        <v>295</v>
      </c>
      <c r="Q4568" s="10"/>
      <c r="R4568" s="10"/>
      <c r="T4568" s="10" t="s">
        <v>381</v>
      </c>
      <c r="U4568" s="10"/>
      <c r="V4568" s="10" t="s">
        <v>381</v>
      </c>
      <c r="Z4568" s="47"/>
      <c r="AD4568" s="47"/>
      <c r="AH4568" s="47"/>
      <c r="AI4568" s="10"/>
      <c r="AJ4568" s="10" t="s">
        <v>3507</v>
      </c>
      <c r="AK4568" s="10" t="s">
        <v>1775</v>
      </c>
      <c r="AL4568" s="10"/>
      <c r="AM4568" s="10"/>
      <c r="AN4568" s="10"/>
      <c r="AO4568" s="10"/>
      <c r="AS4568" s="48"/>
      <c r="AT4568" s="50"/>
      <c r="AU4568" s="50"/>
      <c r="AV4568" s="50"/>
      <c r="AW4568" s="50"/>
      <c r="AX4568" s="49">
        <v>1</v>
      </c>
    </row>
    <row r="4569" spans="1:50" ht="14.25" customHeight="1" x14ac:dyDescent="0.55000000000000004">
      <c r="A4569" s="45">
        <v>8070708</v>
      </c>
      <c r="B4569" s="10" t="s">
        <v>284</v>
      </c>
      <c r="C4569" s="10" t="s">
        <v>16</v>
      </c>
      <c r="D4569" s="10" t="s">
        <v>9516</v>
      </c>
      <c r="F4569" s="10" t="s">
        <v>11441</v>
      </c>
      <c r="G4569" s="10" t="s">
        <v>57</v>
      </c>
      <c r="H4569" s="10" t="s">
        <v>12070</v>
      </c>
      <c r="I4569" s="10" t="s">
        <v>12095</v>
      </c>
      <c r="J4569" s="10" t="s">
        <v>12095</v>
      </c>
      <c r="K4569" s="10" t="s">
        <v>291</v>
      </c>
      <c r="L4569" s="10" t="s">
        <v>292</v>
      </c>
      <c r="M4569" s="46"/>
      <c r="N4569" s="10" t="s">
        <v>294</v>
      </c>
      <c r="O4569" s="10" t="s">
        <v>294</v>
      </c>
      <c r="P4569" s="10" t="s">
        <v>295</v>
      </c>
      <c r="Q4569" s="10"/>
      <c r="R4569" s="10"/>
      <c r="T4569" s="10" t="s">
        <v>381</v>
      </c>
      <c r="U4569" s="10"/>
      <c r="V4569" s="10" t="s">
        <v>381</v>
      </c>
      <c r="Z4569" s="47"/>
      <c r="AD4569" s="47"/>
      <c r="AH4569" s="47"/>
      <c r="AI4569" s="10"/>
      <c r="AJ4569" s="10" t="s">
        <v>3507</v>
      </c>
      <c r="AK4569" s="10" t="s">
        <v>1775</v>
      </c>
      <c r="AL4569" s="10"/>
      <c r="AM4569" s="10"/>
      <c r="AN4569" s="10"/>
      <c r="AO4569" s="10"/>
      <c r="AS4569" s="48"/>
      <c r="AT4569" s="50"/>
      <c r="AU4569" s="50"/>
      <c r="AV4569" s="50"/>
      <c r="AW4569" s="50"/>
      <c r="AX4569" s="49">
        <v>1</v>
      </c>
    </row>
    <row r="4570" spans="1:50" ht="14.25" customHeight="1" x14ac:dyDescent="0.55000000000000004">
      <c r="A4570" s="45">
        <v>1320268</v>
      </c>
      <c r="B4570" s="10" t="s">
        <v>284</v>
      </c>
      <c r="C4570" s="10" t="s">
        <v>16</v>
      </c>
      <c r="D4570" s="10" t="s">
        <v>9516</v>
      </c>
      <c r="F4570" s="10" t="s">
        <v>11441</v>
      </c>
      <c r="G4570" s="10" t="s">
        <v>57</v>
      </c>
      <c r="H4570" s="10" t="s">
        <v>12070</v>
      </c>
      <c r="I4570" s="10" t="s">
        <v>12096</v>
      </c>
      <c r="J4570" s="10" t="s">
        <v>12097</v>
      </c>
      <c r="K4570" s="10" t="s">
        <v>291</v>
      </c>
      <c r="L4570" s="10" t="s">
        <v>292</v>
      </c>
      <c r="M4570" s="46"/>
      <c r="N4570" s="10" t="s">
        <v>294</v>
      </c>
      <c r="O4570" s="10" t="s">
        <v>294</v>
      </c>
      <c r="P4570" s="10" t="s">
        <v>295</v>
      </c>
      <c r="Q4570" s="10"/>
      <c r="R4570" s="10"/>
      <c r="T4570" s="10" t="s">
        <v>381</v>
      </c>
      <c r="U4570" s="10"/>
      <c r="V4570" s="10" t="s">
        <v>381</v>
      </c>
      <c r="Z4570" s="47"/>
      <c r="AD4570" s="47"/>
      <c r="AH4570" s="47"/>
      <c r="AI4570" s="10"/>
      <c r="AJ4570" s="10" t="s">
        <v>3507</v>
      </c>
      <c r="AK4570" s="10" t="s">
        <v>1775</v>
      </c>
      <c r="AL4570" s="10"/>
      <c r="AM4570" s="10"/>
      <c r="AN4570" s="10"/>
      <c r="AO4570" s="10"/>
      <c r="AP4570" s="10">
        <v>20</v>
      </c>
      <c r="AQ4570" s="10">
        <v>35</v>
      </c>
      <c r="AS4570" s="48">
        <v>27.5</v>
      </c>
      <c r="AT4570" s="50"/>
      <c r="AU4570" s="50"/>
      <c r="AV4570" s="50"/>
      <c r="AW4570" s="50"/>
      <c r="AX4570" s="49">
        <v>1</v>
      </c>
    </row>
    <row r="4571" spans="1:50" ht="14.25" customHeight="1" x14ac:dyDescent="0.55000000000000004">
      <c r="A4571" s="45">
        <v>1320237</v>
      </c>
      <c r="B4571" s="10" t="s">
        <v>284</v>
      </c>
      <c r="C4571" s="10" t="s">
        <v>16</v>
      </c>
      <c r="D4571" s="10" t="s">
        <v>9516</v>
      </c>
      <c r="F4571" s="10" t="s">
        <v>11441</v>
      </c>
      <c r="G4571" s="10" t="s">
        <v>57</v>
      </c>
      <c r="H4571" s="10" t="s">
        <v>12070</v>
      </c>
      <c r="I4571" s="10" t="s">
        <v>12098</v>
      </c>
      <c r="J4571" s="10" t="s">
        <v>12099</v>
      </c>
      <c r="K4571" s="10" t="s">
        <v>291</v>
      </c>
      <c r="L4571" s="10" t="s">
        <v>292</v>
      </c>
      <c r="M4571" s="46"/>
      <c r="N4571" s="10" t="s">
        <v>294</v>
      </c>
      <c r="O4571" s="10" t="s">
        <v>294</v>
      </c>
      <c r="P4571" s="10" t="s">
        <v>295</v>
      </c>
      <c r="Q4571" s="10"/>
      <c r="R4571" s="10"/>
      <c r="T4571" s="10" t="s">
        <v>381</v>
      </c>
      <c r="U4571" s="10"/>
      <c r="V4571" s="10" t="s">
        <v>381</v>
      </c>
      <c r="Z4571" s="47"/>
      <c r="AD4571" s="47"/>
      <c r="AH4571" s="47"/>
      <c r="AI4571" s="10"/>
      <c r="AJ4571" s="10" t="s">
        <v>3507</v>
      </c>
      <c r="AK4571" s="10" t="s">
        <v>1775</v>
      </c>
      <c r="AL4571" s="10"/>
      <c r="AM4571" s="10" t="s">
        <v>299</v>
      </c>
      <c r="AN4571" s="10"/>
      <c r="AO4571" s="10"/>
      <c r="AS4571" s="48"/>
      <c r="AT4571" s="50"/>
      <c r="AU4571" s="50"/>
      <c r="AV4571" s="50"/>
      <c r="AW4571" s="50"/>
      <c r="AX4571" s="49">
        <v>1</v>
      </c>
    </row>
    <row r="4572" spans="1:50" ht="14.25" customHeight="1" x14ac:dyDescent="0.55000000000000004">
      <c r="A4572" s="45">
        <v>9244436</v>
      </c>
      <c r="B4572" s="10" t="s">
        <v>319</v>
      </c>
      <c r="C4572" s="10" t="s">
        <v>16</v>
      </c>
      <c r="D4572" s="10" t="s">
        <v>9516</v>
      </c>
      <c r="F4572" s="10" t="s">
        <v>11441</v>
      </c>
      <c r="G4572" s="10" t="s">
        <v>57</v>
      </c>
      <c r="H4572" s="10" t="s">
        <v>12100</v>
      </c>
      <c r="I4572" s="10" t="s">
        <v>12101</v>
      </c>
      <c r="J4572" s="10" t="s">
        <v>12102</v>
      </c>
      <c r="K4572" s="10" t="s">
        <v>291</v>
      </c>
      <c r="L4572" s="10" t="s">
        <v>316</v>
      </c>
      <c r="M4572" s="46"/>
      <c r="N4572" s="10" t="s">
        <v>294</v>
      </c>
      <c r="O4572" s="10" t="s">
        <v>294</v>
      </c>
      <c r="P4572" s="10" t="s">
        <v>295</v>
      </c>
      <c r="Q4572" s="10"/>
      <c r="R4572" s="10"/>
      <c r="T4572" s="10" t="s">
        <v>381</v>
      </c>
      <c r="U4572" s="10"/>
      <c r="V4572" s="10" t="s">
        <v>381</v>
      </c>
      <c r="Z4572" s="47"/>
      <c r="AD4572" s="47"/>
      <c r="AH4572" s="47"/>
      <c r="AI4572" s="10"/>
      <c r="AJ4572" s="10" t="s">
        <v>3507</v>
      </c>
      <c r="AK4572" s="10" t="s">
        <v>1775</v>
      </c>
      <c r="AL4572" s="10"/>
      <c r="AM4572" s="10"/>
      <c r="AN4572" s="10"/>
      <c r="AO4572" s="10"/>
      <c r="AS4572" s="48"/>
      <c r="AT4572" s="50"/>
      <c r="AU4572" s="50"/>
      <c r="AV4572" s="50"/>
      <c r="AW4572" s="50"/>
      <c r="AX4572" s="49">
        <v>1</v>
      </c>
    </row>
    <row r="4573" spans="1:50" ht="14.25" customHeight="1" x14ac:dyDescent="0.55000000000000004">
      <c r="A4573" s="45">
        <v>1114895</v>
      </c>
      <c r="B4573" s="10" t="s">
        <v>319</v>
      </c>
      <c r="C4573" s="10" t="s">
        <v>16</v>
      </c>
      <c r="D4573" s="10" t="s">
        <v>9516</v>
      </c>
      <c r="F4573" s="10" t="s">
        <v>11441</v>
      </c>
      <c r="G4573" s="10" t="s">
        <v>57</v>
      </c>
      <c r="H4573" s="10" t="s">
        <v>12100</v>
      </c>
      <c r="I4573" s="10" t="s">
        <v>12103</v>
      </c>
      <c r="J4573" s="10" t="s">
        <v>12104</v>
      </c>
      <c r="K4573" s="10" t="s">
        <v>291</v>
      </c>
      <c r="L4573" s="10" t="s">
        <v>316</v>
      </c>
      <c r="M4573" s="46"/>
      <c r="N4573" s="10" t="s">
        <v>294</v>
      </c>
      <c r="O4573" s="10" t="s">
        <v>294</v>
      </c>
      <c r="P4573" s="10" t="s">
        <v>295</v>
      </c>
      <c r="Q4573" s="10"/>
      <c r="R4573" s="10"/>
      <c r="T4573" s="10" t="s">
        <v>381</v>
      </c>
      <c r="U4573" s="10"/>
      <c r="V4573" s="10" t="s">
        <v>381</v>
      </c>
      <c r="Z4573" s="47"/>
      <c r="AD4573" s="47"/>
      <c r="AH4573" s="47"/>
      <c r="AI4573" s="10"/>
      <c r="AJ4573" s="10" t="s">
        <v>3507</v>
      </c>
      <c r="AK4573" s="10" t="s">
        <v>1775</v>
      </c>
      <c r="AL4573" s="10"/>
      <c r="AM4573" s="10"/>
      <c r="AN4573" s="10"/>
      <c r="AO4573" s="10"/>
      <c r="AS4573" s="48"/>
      <c r="AT4573" s="50"/>
      <c r="AU4573" s="50"/>
      <c r="AV4573" s="50"/>
      <c r="AW4573" s="50"/>
      <c r="AX4573" s="49">
        <v>1</v>
      </c>
    </row>
    <row r="4574" spans="1:50" ht="14.25" customHeight="1" x14ac:dyDescent="0.55000000000000004">
      <c r="A4574" s="45">
        <v>1316786</v>
      </c>
      <c r="B4574" s="10" t="s">
        <v>284</v>
      </c>
      <c r="C4574" s="10" t="s">
        <v>16</v>
      </c>
      <c r="D4574" s="10" t="s">
        <v>9516</v>
      </c>
      <c r="F4574" s="10" t="s">
        <v>11441</v>
      </c>
      <c r="G4574" s="10" t="s">
        <v>57</v>
      </c>
      <c r="H4574" s="10" t="s">
        <v>12100</v>
      </c>
      <c r="I4574" s="10" t="s">
        <v>12105</v>
      </c>
      <c r="J4574" s="10" t="s">
        <v>12106</v>
      </c>
      <c r="K4574" s="10" t="s">
        <v>291</v>
      </c>
      <c r="L4574" s="10" t="s">
        <v>292</v>
      </c>
      <c r="M4574" s="46"/>
      <c r="N4574" s="10" t="s">
        <v>294</v>
      </c>
      <c r="O4574" s="10" t="s">
        <v>294</v>
      </c>
      <c r="P4574" s="10" t="s">
        <v>295</v>
      </c>
      <c r="Q4574" s="10"/>
      <c r="R4574" s="10"/>
      <c r="T4574" s="10" t="s">
        <v>381</v>
      </c>
      <c r="U4574" s="10"/>
      <c r="V4574" s="10" t="s">
        <v>381</v>
      </c>
      <c r="Z4574" s="47"/>
      <c r="AD4574" s="47"/>
      <c r="AH4574" s="47"/>
      <c r="AI4574" s="10"/>
      <c r="AJ4574" s="10" t="s">
        <v>3507</v>
      </c>
      <c r="AK4574" s="10" t="s">
        <v>1775</v>
      </c>
      <c r="AL4574" s="10"/>
      <c r="AM4574" s="10" t="s">
        <v>3594</v>
      </c>
      <c r="AN4574" s="10"/>
      <c r="AO4574" s="10"/>
      <c r="AP4574" s="10"/>
      <c r="AQ4574" s="10"/>
      <c r="AR4574" s="51">
        <v>1.5</v>
      </c>
      <c r="AS4574" s="48">
        <v>1.5</v>
      </c>
      <c r="AT4574" s="50"/>
      <c r="AU4574" s="50"/>
      <c r="AV4574" s="50"/>
      <c r="AW4574" s="50"/>
      <c r="AX4574" s="49">
        <v>1</v>
      </c>
    </row>
    <row r="4575" spans="1:50" ht="14.25" customHeight="1" x14ac:dyDescent="0.55000000000000004">
      <c r="A4575" s="45">
        <v>9551728</v>
      </c>
      <c r="B4575" s="10" t="s">
        <v>319</v>
      </c>
      <c r="C4575" s="10" t="s">
        <v>16</v>
      </c>
      <c r="D4575" s="10" t="s">
        <v>9516</v>
      </c>
      <c r="F4575" s="10" t="s">
        <v>11441</v>
      </c>
      <c r="G4575" s="10" t="s">
        <v>57</v>
      </c>
      <c r="H4575" s="10" t="s">
        <v>12100</v>
      </c>
      <c r="I4575" s="10" t="s">
        <v>12107</v>
      </c>
      <c r="J4575" s="10" t="s">
        <v>12108</v>
      </c>
      <c r="K4575" s="10" t="s">
        <v>291</v>
      </c>
      <c r="L4575" s="10" t="s">
        <v>316</v>
      </c>
      <c r="M4575" s="46" t="s">
        <v>3677</v>
      </c>
      <c r="N4575" s="10" t="s">
        <v>294</v>
      </c>
      <c r="O4575" s="10" t="s">
        <v>294</v>
      </c>
      <c r="P4575" s="10" t="s">
        <v>295</v>
      </c>
      <c r="Q4575" s="10"/>
      <c r="R4575" s="10"/>
      <c r="T4575" s="10" t="s">
        <v>381</v>
      </c>
      <c r="U4575" s="10"/>
      <c r="V4575" s="10" t="s">
        <v>381</v>
      </c>
      <c r="Z4575" s="47"/>
      <c r="AD4575" s="47"/>
      <c r="AH4575" s="47"/>
      <c r="AI4575" s="10"/>
      <c r="AJ4575" s="10" t="s">
        <v>3507</v>
      </c>
      <c r="AK4575" s="10" t="s">
        <v>1775</v>
      </c>
      <c r="AL4575" s="10"/>
      <c r="AM4575" s="10"/>
      <c r="AN4575" s="10"/>
      <c r="AO4575" s="10"/>
      <c r="AS4575" s="48"/>
      <c r="AT4575" s="49">
        <v>12.838749999999999</v>
      </c>
      <c r="AU4575" s="49">
        <v>35.77458</v>
      </c>
      <c r="AV4575" s="49">
        <v>23.721</v>
      </c>
      <c r="AW4575" s="49">
        <v>20.33813</v>
      </c>
      <c r="AX4575" s="49">
        <v>42</v>
      </c>
    </row>
    <row r="4576" spans="1:50" ht="14.25" customHeight="1" x14ac:dyDescent="0.55000000000000004">
      <c r="A4576" s="45">
        <v>1316805</v>
      </c>
      <c r="B4576" s="10" t="s">
        <v>313</v>
      </c>
      <c r="C4576" s="10" t="s">
        <v>16</v>
      </c>
      <c r="D4576" s="10" t="s">
        <v>9516</v>
      </c>
      <c r="F4576" s="10" t="s">
        <v>11441</v>
      </c>
      <c r="G4576" s="10" t="s">
        <v>57</v>
      </c>
      <c r="H4576" s="10" t="s">
        <v>12100</v>
      </c>
      <c r="I4576" s="10" t="s">
        <v>12109</v>
      </c>
      <c r="J4576" s="10" t="s">
        <v>12110</v>
      </c>
      <c r="K4576" s="10" t="s">
        <v>291</v>
      </c>
      <c r="L4576" s="10" t="s">
        <v>316</v>
      </c>
      <c r="M4576" s="46"/>
      <c r="N4576" s="10" t="s">
        <v>294</v>
      </c>
      <c r="O4576" s="10" t="s">
        <v>294</v>
      </c>
      <c r="P4576" s="10" t="s">
        <v>295</v>
      </c>
      <c r="Q4576" s="10"/>
      <c r="R4576" s="10"/>
      <c r="T4576" s="10" t="s">
        <v>381</v>
      </c>
      <c r="U4576" s="10"/>
      <c r="V4576" s="10" t="s">
        <v>381</v>
      </c>
      <c r="X4576" s="10">
        <v>1825</v>
      </c>
      <c r="Z4576" s="47"/>
      <c r="AD4576" s="47"/>
      <c r="AH4576" s="47"/>
      <c r="AI4576" s="10"/>
      <c r="AJ4576" s="10" t="s">
        <v>3507</v>
      </c>
      <c r="AK4576" s="10" t="s">
        <v>1775</v>
      </c>
      <c r="AL4576" s="10"/>
      <c r="AM4576" s="10" t="s">
        <v>3594</v>
      </c>
      <c r="AN4576" s="10"/>
      <c r="AO4576" s="10"/>
      <c r="AS4576" s="48"/>
      <c r="AT4576" s="50"/>
      <c r="AU4576" s="50"/>
      <c r="AV4576" s="50"/>
      <c r="AW4576" s="50"/>
      <c r="AX4576" s="49">
        <v>1</v>
      </c>
    </row>
    <row r="4577" spans="1:50" ht="14.25" customHeight="1" x14ac:dyDescent="0.55000000000000004">
      <c r="A4577" s="45">
        <v>1316799</v>
      </c>
      <c r="B4577" s="10" t="s">
        <v>284</v>
      </c>
      <c r="C4577" s="10" t="s">
        <v>16</v>
      </c>
      <c r="D4577" s="10" t="s">
        <v>9516</v>
      </c>
      <c r="F4577" s="10" t="s">
        <v>11441</v>
      </c>
      <c r="G4577" s="10" t="s">
        <v>57</v>
      </c>
      <c r="H4577" s="10" t="s">
        <v>12100</v>
      </c>
      <c r="I4577" s="10" t="s">
        <v>12111</v>
      </c>
      <c r="J4577" s="10" t="s">
        <v>12112</v>
      </c>
      <c r="K4577" s="10" t="s">
        <v>291</v>
      </c>
      <c r="L4577" s="10" t="s">
        <v>292</v>
      </c>
      <c r="M4577" s="46"/>
      <c r="N4577" s="10" t="s">
        <v>294</v>
      </c>
      <c r="O4577" s="10" t="s">
        <v>294</v>
      </c>
      <c r="P4577" s="10" t="s">
        <v>295</v>
      </c>
      <c r="Q4577" s="10"/>
      <c r="R4577" s="10"/>
      <c r="T4577" s="10" t="s">
        <v>381</v>
      </c>
      <c r="U4577" s="10"/>
      <c r="V4577" s="10" t="s">
        <v>381</v>
      </c>
      <c r="W4577" s="10">
        <v>14</v>
      </c>
      <c r="Z4577" s="47"/>
      <c r="AD4577" s="47"/>
      <c r="AH4577" s="47"/>
      <c r="AI4577" s="10"/>
      <c r="AJ4577" s="10" t="s">
        <v>3507</v>
      </c>
      <c r="AK4577" s="10" t="s">
        <v>1775</v>
      </c>
      <c r="AL4577" s="10"/>
      <c r="AM4577" s="10" t="s">
        <v>3594</v>
      </c>
      <c r="AN4577" s="10"/>
      <c r="AO4577" s="10"/>
      <c r="AS4577" s="48"/>
      <c r="AT4577" s="50"/>
      <c r="AU4577" s="50"/>
      <c r="AV4577" s="50"/>
      <c r="AW4577" s="50"/>
      <c r="AX4577" s="49">
        <v>1</v>
      </c>
    </row>
    <row r="4578" spans="1:50" ht="14.25" customHeight="1" x14ac:dyDescent="0.55000000000000004">
      <c r="A4578" s="45">
        <v>1316856</v>
      </c>
      <c r="B4578" s="10" t="s">
        <v>284</v>
      </c>
      <c r="C4578" s="10" t="s">
        <v>16</v>
      </c>
      <c r="D4578" s="10" t="s">
        <v>9516</v>
      </c>
      <c r="F4578" s="10" t="s">
        <v>11441</v>
      </c>
      <c r="G4578" s="10" t="s">
        <v>57</v>
      </c>
      <c r="H4578" s="10" t="s">
        <v>12100</v>
      </c>
      <c r="I4578" s="10" t="s">
        <v>12113</v>
      </c>
      <c r="J4578" s="10" t="s">
        <v>12114</v>
      </c>
      <c r="K4578" s="10" t="s">
        <v>291</v>
      </c>
      <c r="L4578" s="10" t="s">
        <v>292</v>
      </c>
      <c r="M4578" s="46"/>
      <c r="N4578" s="10" t="s">
        <v>294</v>
      </c>
      <c r="O4578" s="10" t="s">
        <v>294</v>
      </c>
      <c r="P4578" s="10" t="s">
        <v>295</v>
      </c>
      <c r="Q4578" s="10"/>
      <c r="R4578" s="10"/>
      <c r="T4578" s="10" t="s">
        <v>381</v>
      </c>
      <c r="U4578" s="10"/>
      <c r="V4578" s="10" t="s">
        <v>381</v>
      </c>
      <c r="Z4578" s="47"/>
      <c r="AD4578" s="47"/>
      <c r="AH4578" s="47"/>
      <c r="AI4578" s="10"/>
      <c r="AJ4578" s="10" t="s">
        <v>3507</v>
      </c>
      <c r="AK4578" s="10" t="s">
        <v>1775</v>
      </c>
      <c r="AL4578" s="10"/>
      <c r="AM4578" s="10"/>
      <c r="AN4578" s="10"/>
      <c r="AO4578" s="10"/>
      <c r="AS4578" s="48"/>
      <c r="AT4578" s="50"/>
      <c r="AU4578" s="50"/>
      <c r="AV4578" s="50"/>
      <c r="AW4578" s="50"/>
      <c r="AX4578" s="49">
        <v>1</v>
      </c>
    </row>
    <row r="4579" spans="1:50" ht="14.25" customHeight="1" x14ac:dyDescent="0.55000000000000004">
      <c r="A4579" s="45">
        <v>8355233</v>
      </c>
      <c r="B4579" s="10" t="s">
        <v>284</v>
      </c>
      <c r="C4579" s="10" t="s">
        <v>16</v>
      </c>
      <c r="D4579" s="10" t="s">
        <v>9516</v>
      </c>
      <c r="F4579" s="10" t="s">
        <v>11441</v>
      </c>
      <c r="G4579" s="10" t="s">
        <v>57</v>
      </c>
      <c r="H4579" s="10" t="s">
        <v>12100</v>
      </c>
      <c r="I4579" s="10" t="s">
        <v>12115</v>
      </c>
      <c r="J4579" s="10" t="s">
        <v>12116</v>
      </c>
      <c r="K4579" s="10" t="s">
        <v>291</v>
      </c>
      <c r="L4579" s="10" t="s">
        <v>292</v>
      </c>
      <c r="M4579" s="46"/>
      <c r="N4579" s="10" t="s">
        <v>294</v>
      </c>
      <c r="O4579" s="10" t="s">
        <v>294</v>
      </c>
      <c r="P4579" s="10" t="s">
        <v>295</v>
      </c>
      <c r="Q4579" s="10"/>
      <c r="R4579" s="10"/>
      <c r="T4579" s="10" t="s">
        <v>381</v>
      </c>
      <c r="U4579" s="10"/>
      <c r="V4579" s="10" t="s">
        <v>381</v>
      </c>
      <c r="Z4579" s="47"/>
      <c r="AD4579" s="47"/>
      <c r="AH4579" s="47"/>
      <c r="AI4579" s="10"/>
      <c r="AJ4579" s="10" t="s">
        <v>3507</v>
      </c>
      <c r="AK4579" s="10" t="s">
        <v>1775</v>
      </c>
      <c r="AL4579" s="10"/>
      <c r="AM4579" s="10"/>
      <c r="AN4579" s="10"/>
      <c r="AO4579" s="10"/>
      <c r="AS4579" s="48"/>
      <c r="AT4579" s="50"/>
      <c r="AU4579" s="50"/>
      <c r="AV4579" s="50"/>
      <c r="AW4579" s="50"/>
      <c r="AX4579" s="49">
        <v>1</v>
      </c>
    </row>
    <row r="4580" spans="1:50" ht="14.25" customHeight="1" x14ac:dyDescent="0.55000000000000004">
      <c r="A4580" s="45">
        <v>1320126</v>
      </c>
      <c r="B4580" s="10" t="s">
        <v>313</v>
      </c>
      <c r="C4580" s="10" t="s">
        <v>16</v>
      </c>
      <c r="D4580" s="10" t="s">
        <v>9516</v>
      </c>
      <c r="F4580" s="10" t="s">
        <v>11441</v>
      </c>
      <c r="G4580" s="10" t="s">
        <v>57</v>
      </c>
      <c r="H4580" s="10" t="s">
        <v>12117</v>
      </c>
      <c r="I4580" s="10" t="s">
        <v>12118</v>
      </c>
      <c r="J4580" s="10" t="s">
        <v>12119</v>
      </c>
      <c r="K4580" s="10" t="s">
        <v>291</v>
      </c>
      <c r="L4580" s="10" t="s">
        <v>316</v>
      </c>
      <c r="M4580" s="46"/>
      <c r="N4580" s="10" t="s">
        <v>294</v>
      </c>
      <c r="O4580" s="10" t="s">
        <v>294</v>
      </c>
      <c r="P4580" s="10" t="s">
        <v>295</v>
      </c>
      <c r="Q4580" s="10"/>
      <c r="R4580" s="10"/>
      <c r="T4580" s="10" t="s">
        <v>381</v>
      </c>
      <c r="U4580" s="10"/>
      <c r="V4580" s="10" t="s">
        <v>381</v>
      </c>
      <c r="Z4580" s="47"/>
      <c r="AD4580" s="47"/>
      <c r="AH4580" s="47"/>
      <c r="AI4580" s="10"/>
      <c r="AJ4580" s="10" t="s">
        <v>3507</v>
      </c>
      <c r="AK4580" s="10" t="s">
        <v>1775</v>
      </c>
      <c r="AL4580" s="10"/>
      <c r="AM4580" s="10" t="s">
        <v>3594</v>
      </c>
      <c r="AN4580" s="10"/>
      <c r="AO4580" s="10"/>
      <c r="AS4580" s="48"/>
      <c r="AT4580" s="50"/>
      <c r="AU4580" s="50"/>
      <c r="AV4580" s="50"/>
      <c r="AW4580" s="50"/>
      <c r="AX4580" s="49">
        <v>1</v>
      </c>
    </row>
    <row r="4581" spans="1:50" ht="14.25" customHeight="1" x14ac:dyDescent="0.55000000000000004">
      <c r="A4581" s="45">
        <v>9349207</v>
      </c>
      <c r="B4581" s="10" t="s">
        <v>284</v>
      </c>
      <c r="C4581" s="10" t="s">
        <v>16</v>
      </c>
      <c r="D4581" s="10" t="s">
        <v>9516</v>
      </c>
      <c r="F4581" s="10" t="s">
        <v>11441</v>
      </c>
      <c r="G4581" s="10" t="s">
        <v>57</v>
      </c>
      <c r="H4581" s="10" t="s">
        <v>12117</v>
      </c>
      <c r="I4581" s="10" t="s">
        <v>12120</v>
      </c>
      <c r="J4581" s="10" t="s">
        <v>12121</v>
      </c>
      <c r="K4581" s="10" t="s">
        <v>291</v>
      </c>
      <c r="L4581" s="10" t="s">
        <v>292</v>
      </c>
      <c r="M4581" s="46"/>
      <c r="N4581" s="10" t="s">
        <v>294</v>
      </c>
      <c r="O4581" s="10" t="s">
        <v>294</v>
      </c>
      <c r="P4581" s="10" t="s">
        <v>295</v>
      </c>
      <c r="Q4581" s="10"/>
      <c r="R4581" s="10"/>
      <c r="T4581" s="10" t="s">
        <v>381</v>
      </c>
      <c r="U4581" s="10"/>
      <c r="V4581" s="10" t="s">
        <v>381</v>
      </c>
      <c r="Z4581" s="47"/>
      <c r="AD4581" s="47"/>
      <c r="AH4581" s="47"/>
      <c r="AI4581" s="10"/>
      <c r="AJ4581" s="10" t="s">
        <v>3507</v>
      </c>
      <c r="AK4581" s="10" t="s">
        <v>1775</v>
      </c>
      <c r="AL4581" s="10"/>
      <c r="AM4581" s="10"/>
      <c r="AN4581" s="10"/>
      <c r="AO4581" s="10"/>
      <c r="AS4581" s="48"/>
      <c r="AT4581" s="50"/>
      <c r="AU4581" s="50"/>
      <c r="AV4581" s="50"/>
      <c r="AW4581" s="50"/>
      <c r="AX4581" s="49">
        <v>1</v>
      </c>
    </row>
    <row r="4582" spans="1:50" ht="14.25" customHeight="1" x14ac:dyDescent="0.55000000000000004">
      <c r="A4582" s="45">
        <v>1320123</v>
      </c>
      <c r="B4582" s="10" t="s">
        <v>313</v>
      </c>
      <c r="C4582" s="10" t="s">
        <v>16</v>
      </c>
      <c r="D4582" s="10" t="s">
        <v>9516</v>
      </c>
      <c r="F4582" s="10" t="s">
        <v>11441</v>
      </c>
      <c r="G4582" s="10" t="s">
        <v>57</v>
      </c>
      <c r="H4582" s="10" t="s">
        <v>12117</v>
      </c>
      <c r="I4582" s="10" t="s">
        <v>12122</v>
      </c>
      <c r="J4582" s="10" t="s">
        <v>12123</v>
      </c>
      <c r="K4582" s="10" t="s">
        <v>291</v>
      </c>
      <c r="L4582" s="10" t="s">
        <v>316</v>
      </c>
      <c r="M4582" s="46"/>
      <c r="N4582" s="10" t="s">
        <v>294</v>
      </c>
      <c r="O4582" s="10" t="s">
        <v>294</v>
      </c>
      <c r="P4582" s="10" t="s">
        <v>295</v>
      </c>
      <c r="Q4582" s="10"/>
      <c r="R4582" s="10"/>
      <c r="T4582" s="10" t="s">
        <v>381</v>
      </c>
      <c r="U4582" s="10"/>
      <c r="V4582" s="10" t="s">
        <v>381</v>
      </c>
      <c r="Z4582" s="47"/>
      <c r="AD4582" s="47"/>
      <c r="AH4582" s="47"/>
      <c r="AI4582" s="10"/>
      <c r="AJ4582" s="10" t="s">
        <v>3507</v>
      </c>
      <c r="AK4582" s="10" t="s">
        <v>1775</v>
      </c>
      <c r="AL4582" s="10"/>
      <c r="AM4582" s="10"/>
      <c r="AN4582" s="10"/>
      <c r="AO4582" s="10"/>
      <c r="AS4582" s="48"/>
      <c r="AT4582" s="50"/>
      <c r="AU4582" s="50"/>
      <c r="AV4582" s="50"/>
      <c r="AW4582" s="50"/>
      <c r="AX4582" s="49">
        <v>1</v>
      </c>
    </row>
    <row r="4583" spans="1:50" ht="14.25" customHeight="1" x14ac:dyDescent="0.55000000000000004">
      <c r="A4583" s="45">
        <v>7834716</v>
      </c>
      <c r="B4583" s="10" t="s">
        <v>284</v>
      </c>
      <c r="C4583" s="10" t="s">
        <v>16</v>
      </c>
      <c r="D4583" s="10" t="s">
        <v>9516</v>
      </c>
      <c r="F4583" s="10" t="s">
        <v>11441</v>
      </c>
      <c r="G4583" s="10" t="s">
        <v>57</v>
      </c>
      <c r="H4583" s="10" t="s">
        <v>12117</v>
      </c>
      <c r="I4583" s="10" t="s">
        <v>12124</v>
      </c>
      <c r="J4583" s="10" t="s">
        <v>12125</v>
      </c>
      <c r="K4583" s="10" t="s">
        <v>291</v>
      </c>
      <c r="L4583" s="10" t="s">
        <v>292</v>
      </c>
      <c r="M4583" s="46"/>
      <c r="N4583" s="10" t="s">
        <v>294</v>
      </c>
      <c r="O4583" s="10" t="s">
        <v>294</v>
      </c>
      <c r="P4583" s="10" t="s">
        <v>295</v>
      </c>
      <c r="Q4583" s="10"/>
      <c r="R4583" s="10" t="s">
        <v>291</v>
      </c>
      <c r="T4583" s="10" t="s">
        <v>381</v>
      </c>
      <c r="U4583" s="10"/>
      <c r="V4583" s="10" t="s">
        <v>381</v>
      </c>
      <c r="Z4583" s="47"/>
      <c r="AD4583" s="47"/>
      <c r="AH4583" s="47"/>
      <c r="AI4583" s="10"/>
      <c r="AJ4583" s="10" t="s">
        <v>3507</v>
      </c>
      <c r="AK4583" s="10" t="s">
        <v>1775</v>
      </c>
      <c r="AL4583" s="10"/>
      <c r="AM4583" s="10" t="s">
        <v>299</v>
      </c>
      <c r="AN4583" s="10"/>
      <c r="AO4583" s="10"/>
      <c r="AP4583" s="10">
        <v>2.4</v>
      </c>
      <c r="AQ4583" s="10">
        <v>3.1</v>
      </c>
      <c r="AR4583" s="10"/>
      <c r="AS4583" s="48">
        <v>2.75</v>
      </c>
      <c r="AT4583" s="50"/>
      <c r="AU4583" s="50"/>
      <c r="AV4583" s="50"/>
      <c r="AW4583" s="50"/>
      <c r="AX4583" s="49">
        <v>1</v>
      </c>
    </row>
    <row r="4584" spans="1:50" ht="14.25" customHeight="1" x14ac:dyDescent="0.55000000000000004">
      <c r="A4584" s="45">
        <v>1320091</v>
      </c>
      <c r="B4584" s="10" t="s">
        <v>284</v>
      </c>
      <c r="C4584" s="10" t="s">
        <v>16</v>
      </c>
      <c r="D4584" s="10" t="s">
        <v>9516</v>
      </c>
      <c r="F4584" s="10" t="s">
        <v>11441</v>
      </c>
      <c r="G4584" s="10" t="s">
        <v>57</v>
      </c>
      <c r="H4584" s="10" t="s">
        <v>12117</v>
      </c>
      <c r="I4584" s="10" t="s">
        <v>12126</v>
      </c>
      <c r="J4584" s="10" t="s">
        <v>12127</v>
      </c>
      <c r="K4584" s="10" t="s">
        <v>291</v>
      </c>
      <c r="L4584" s="10" t="s">
        <v>292</v>
      </c>
      <c r="M4584" s="46"/>
      <c r="N4584" s="10" t="s">
        <v>294</v>
      </c>
      <c r="O4584" s="10" t="s">
        <v>294</v>
      </c>
      <c r="P4584" s="10" t="s">
        <v>295</v>
      </c>
      <c r="Q4584" s="10"/>
      <c r="R4584" s="10"/>
      <c r="T4584" s="10" t="s">
        <v>381</v>
      </c>
      <c r="U4584" s="10"/>
      <c r="V4584" s="10" t="s">
        <v>381</v>
      </c>
      <c r="Z4584" s="47"/>
      <c r="AD4584" s="47"/>
      <c r="AH4584" s="47"/>
      <c r="AI4584" s="10"/>
      <c r="AJ4584" s="10" t="s">
        <v>3507</v>
      </c>
      <c r="AK4584" s="10" t="s">
        <v>1775</v>
      </c>
      <c r="AL4584" s="10"/>
      <c r="AM4584" s="10" t="s">
        <v>3594</v>
      </c>
      <c r="AN4584" s="10"/>
      <c r="AO4584" s="10"/>
      <c r="AS4584" s="48"/>
      <c r="AT4584" s="50"/>
      <c r="AU4584" s="50"/>
      <c r="AV4584" s="50"/>
      <c r="AW4584" s="50"/>
      <c r="AX4584" s="49">
        <v>1</v>
      </c>
    </row>
    <row r="4585" spans="1:50" ht="14.25" customHeight="1" x14ac:dyDescent="0.55000000000000004">
      <c r="A4585" s="45">
        <v>7664179</v>
      </c>
      <c r="B4585" s="10" t="s">
        <v>284</v>
      </c>
      <c r="C4585" s="10" t="s">
        <v>16</v>
      </c>
      <c r="D4585" s="10" t="s">
        <v>9516</v>
      </c>
      <c r="F4585" s="10" t="s">
        <v>11441</v>
      </c>
      <c r="G4585" s="10" t="s">
        <v>57</v>
      </c>
      <c r="H4585" s="10" t="s">
        <v>12117</v>
      </c>
      <c r="I4585" s="10" t="s">
        <v>12128</v>
      </c>
      <c r="J4585" s="10" t="s">
        <v>12129</v>
      </c>
      <c r="K4585" s="10" t="s">
        <v>291</v>
      </c>
      <c r="L4585" s="10" t="s">
        <v>292</v>
      </c>
      <c r="M4585" s="46"/>
      <c r="N4585" s="10" t="s">
        <v>294</v>
      </c>
      <c r="O4585" s="10" t="s">
        <v>294</v>
      </c>
      <c r="P4585" s="10" t="s">
        <v>295</v>
      </c>
      <c r="Q4585" s="10"/>
      <c r="R4585" s="10"/>
      <c r="T4585" s="10" t="s">
        <v>381</v>
      </c>
      <c r="U4585" s="10"/>
      <c r="V4585" s="10" t="s">
        <v>381</v>
      </c>
      <c r="Z4585" s="47"/>
      <c r="AD4585" s="47"/>
      <c r="AH4585" s="47"/>
      <c r="AI4585" s="10"/>
      <c r="AJ4585" s="10" t="s">
        <v>3507</v>
      </c>
      <c r="AK4585" s="10" t="s">
        <v>1775</v>
      </c>
      <c r="AL4585" s="10"/>
      <c r="AM4585" s="10"/>
      <c r="AN4585" s="10"/>
      <c r="AO4585" s="10"/>
      <c r="AS4585" s="48"/>
      <c r="AT4585" s="50"/>
      <c r="AU4585" s="50"/>
      <c r="AV4585" s="50"/>
      <c r="AW4585" s="50"/>
      <c r="AX4585" s="49">
        <v>1</v>
      </c>
    </row>
    <row r="4586" spans="1:50" ht="14.25" customHeight="1" x14ac:dyDescent="0.55000000000000004">
      <c r="A4586" s="45">
        <v>8639288</v>
      </c>
      <c r="B4586" s="10" t="s">
        <v>284</v>
      </c>
      <c r="C4586" s="10" t="s">
        <v>16</v>
      </c>
      <c r="D4586" s="10" t="s">
        <v>9516</v>
      </c>
      <c r="F4586" s="10" t="s">
        <v>11441</v>
      </c>
      <c r="G4586" s="10" t="s">
        <v>57</v>
      </c>
      <c r="H4586" s="10" t="s">
        <v>12130</v>
      </c>
      <c r="I4586" s="10" t="s">
        <v>12131</v>
      </c>
      <c r="J4586" s="10" t="s">
        <v>12132</v>
      </c>
      <c r="K4586" s="10" t="s">
        <v>291</v>
      </c>
      <c r="L4586" s="10" t="s">
        <v>292</v>
      </c>
      <c r="M4586" s="46"/>
      <c r="N4586" s="10" t="s">
        <v>294</v>
      </c>
      <c r="O4586" s="10" t="s">
        <v>294</v>
      </c>
      <c r="P4586" s="10" t="s">
        <v>295</v>
      </c>
      <c r="Q4586" s="10"/>
      <c r="R4586" s="10"/>
      <c r="T4586" s="10" t="s">
        <v>381</v>
      </c>
      <c r="U4586" s="10"/>
      <c r="V4586" s="10" t="s">
        <v>381</v>
      </c>
      <c r="Z4586" s="47"/>
      <c r="AD4586" s="47"/>
      <c r="AH4586" s="47"/>
      <c r="AI4586" s="10"/>
      <c r="AJ4586" s="10" t="s">
        <v>3507</v>
      </c>
      <c r="AK4586" s="10" t="s">
        <v>1775</v>
      </c>
      <c r="AL4586" s="10"/>
      <c r="AM4586" s="10"/>
      <c r="AN4586" s="10"/>
      <c r="AO4586" s="10"/>
      <c r="AS4586" s="48"/>
      <c r="AT4586" s="50"/>
      <c r="AU4586" s="50"/>
      <c r="AV4586" s="50"/>
      <c r="AW4586" s="50"/>
      <c r="AX4586" s="49">
        <v>1</v>
      </c>
    </row>
    <row r="4587" spans="1:50" ht="14.25" customHeight="1" x14ac:dyDescent="0.55000000000000004">
      <c r="A4587" s="45">
        <v>9840903</v>
      </c>
      <c r="B4587" s="10" t="s">
        <v>313</v>
      </c>
      <c r="C4587" s="10" t="s">
        <v>16</v>
      </c>
      <c r="D4587" s="10" t="s">
        <v>9516</v>
      </c>
      <c r="F4587" s="10" t="s">
        <v>11441</v>
      </c>
      <c r="G4587" s="10" t="s">
        <v>57</v>
      </c>
      <c r="H4587" s="10" t="s">
        <v>12130</v>
      </c>
      <c r="I4587" s="10" t="s">
        <v>12133</v>
      </c>
      <c r="J4587" s="10" t="s">
        <v>12133</v>
      </c>
      <c r="K4587" s="10" t="s">
        <v>291</v>
      </c>
      <c r="L4587" s="10" t="s">
        <v>316</v>
      </c>
      <c r="M4587" s="46"/>
      <c r="N4587" s="10" t="s">
        <v>294</v>
      </c>
      <c r="O4587" s="10" t="s">
        <v>294</v>
      </c>
      <c r="P4587" s="10" t="s">
        <v>295</v>
      </c>
      <c r="Q4587" s="10"/>
      <c r="R4587" s="10"/>
      <c r="T4587" s="10" t="s">
        <v>381</v>
      </c>
      <c r="U4587" s="10"/>
      <c r="V4587" s="10" t="s">
        <v>381</v>
      </c>
      <c r="Z4587" s="47"/>
      <c r="AD4587" s="47"/>
      <c r="AH4587" s="47"/>
      <c r="AI4587" s="10"/>
      <c r="AJ4587" s="10" t="s">
        <v>3507</v>
      </c>
      <c r="AK4587" s="10" t="s">
        <v>1775</v>
      </c>
      <c r="AL4587" s="10"/>
      <c r="AM4587" s="10" t="s">
        <v>3586</v>
      </c>
      <c r="AN4587" s="10"/>
      <c r="AO4587" s="10"/>
      <c r="AS4587" s="48"/>
      <c r="AT4587" s="50"/>
      <c r="AU4587" s="50"/>
      <c r="AV4587" s="50"/>
      <c r="AW4587" s="50"/>
      <c r="AX4587" s="49">
        <v>1</v>
      </c>
    </row>
    <row r="4588" spans="1:50" ht="14.25" customHeight="1" x14ac:dyDescent="0.55000000000000004">
      <c r="A4588" s="45">
        <v>1323402</v>
      </c>
      <c r="B4588" s="10" t="s">
        <v>284</v>
      </c>
      <c r="C4588" s="10" t="s">
        <v>16</v>
      </c>
      <c r="D4588" s="10" t="s">
        <v>9516</v>
      </c>
      <c r="F4588" s="10" t="s">
        <v>11441</v>
      </c>
      <c r="G4588" s="10" t="s">
        <v>57</v>
      </c>
      <c r="H4588" s="10" t="s">
        <v>12134</v>
      </c>
      <c r="I4588" s="10" t="s">
        <v>12135</v>
      </c>
      <c r="J4588" s="10" t="s">
        <v>12136</v>
      </c>
      <c r="K4588" s="10" t="s">
        <v>291</v>
      </c>
      <c r="L4588" s="10" t="s">
        <v>292</v>
      </c>
      <c r="M4588" s="46"/>
      <c r="N4588" s="10" t="s">
        <v>294</v>
      </c>
      <c r="O4588" s="10" t="s">
        <v>294</v>
      </c>
      <c r="P4588" s="10" t="s">
        <v>295</v>
      </c>
      <c r="Q4588" s="10"/>
      <c r="R4588" s="10"/>
      <c r="T4588" s="10" t="s">
        <v>381</v>
      </c>
      <c r="U4588" s="10"/>
      <c r="V4588" s="10" t="s">
        <v>381</v>
      </c>
      <c r="Z4588" s="47"/>
      <c r="AD4588" s="47"/>
      <c r="AH4588" s="47"/>
      <c r="AI4588" s="10"/>
      <c r="AJ4588" s="10" t="s">
        <v>3507</v>
      </c>
      <c r="AK4588" s="10" t="s">
        <v>1775</v>
      </c>
      <c r="AL4588" s="10"/>
      <c r="AM4588" s="10" t="s">
        <v>3594</v>
      </c>
      <c r="AN4588" s="10"/>
      <c r="AO4588" s="10"/>
      <c r="AS4588" s="48"/>
      <c r="AT4588" s="50"/>
      <c r="AU4588" s="50"/>
      <c r="AV4588" s="50"/>
      <c r="AW4588" s="50"/>
      <c r="AX4588" s="49">
        <v>1</v>
      </c>
    </row>
    <row r="4589" spans="1:50" ht="14.25" customHeight="1" x14ac:dyDescent="0.55000000000000004">
      <c r="A4589" s="45">
        <v>1323381</v>
      </c>
      <c r="B4589" s="10" t="s">
        <v>1385</v>
      </c>
      <c r="C4589" s="10" t="s">
        <v>16</v>
      </c>
      <c r="D4589" s="10" t="s">
        <v>9516</v>
      </c>
      <c r="F4589" s="10" t="s">
        <v>11441</v>
      </c>
      <c r="G4589" s="10" t="s">
        <v>57</v>
      </c>
      <c r="H4589" s="10" t="s">
        <v>12134</v>
      </c>
      <c r="I4589" s="10" t="s">
        <v>12137</v>
      </c>
      <c r="J4589" s="10" t="s">
        <v>12138</v>
      </c>
      <c r="K4589" s="10" t="s">
        <v>381</v>
      </c>
      <c r="L4589" s="10" t="s">
        <v>292</v>
      </c>
      <c r="M4589" s="46"/>
      <c r="N4589" s="10" t="s">
        <v>294</v>
      </c>
      <c r="O4589" s="10" t="s">
        <v>294</v>
      </c>
      <c r="P4589" s="10" t="s">
        <v>295</v>
      </c>
      <c r="Q4589" s="10" t="s">
        <v>381</v>
      </c>
      <c r="R4589" s="10"/>
      <c r="T4589" s="10" t="s">
        <v>381</v>
      </c>
      <c r="U4589" s="10" t="s">
        <v>703</v>
      </c>
      <c r="V4589" s="10" t="s">
        <v>381</v>
      </c>
      <c r="W4589" s="10">
        <v>30</v>
      </c>
      <c r="X4589" s="10">
        <v>730</v>
      </c>
      <c r="Y4589" s="10">
        <v>365</v>
      </c>
      <c r="Z4589" s="47">
        <v>365</v>
      </c>
      <c r="AA4589" s="10">
        <v>1</v>
      </c>
      <c r="AB4589" s="10">
        <v>4</v>
      </c>
      <c r="AC4589" s="10">
        <v>2.5</v>
      </c>
      <c r="AD4589" s="47">
        <v>2.5</v>
      </c>
      <c r="AE4589" s="10">
        <v>10000</v>
      </c>
      <c r="AF4589" s="10">
        <v>150000</v>
      </c>
      <c r="AG4589" s="10">
        <v>80000</v>
      </c>
      <c r="AH4589" s="47">
        <v>80000</v>
      </c>
      <c r="AI4589" s="10" t="s">
        <v>976</v>
      </c>
      <c r="AJ4589" s="10" t="s">
        <v>3507</v>
      </c>
      <c r="AK4589" s="10" t="s">
        <v>1775</v>
      </c>
      <c r="AL4589" s="10" t="s">
        <v>667</v>
      </c>
      <c r="AM4589" s="10" t="s">
        <v>3594</v>
      </c>
      <c r="AN4589" s="10" t="s">
        <v>300</v>
      </c>
      <c r="AO4589" s="10" t="s">
        <v>300</v>
      </c>
      <c r="AP4589" s="10">
        <v>3</v>
      </c>
      <c r="AQ4589" s="10">
        <v>8</v>
      </c>
      <c r="AR4589" s="10">
        <v>5.5</v>
      </c>
      <c r="AS4589" s="48">
        <v>5.5</v>
      </c>
      <c r="AT4589" s="50"/>
      <c r="AU4589" s="50"/>
      <c r="AV4589" s="50"/>
      <c r="AW4589" s="50"/>
      <c r="AX4589" s="49">
        <v>1</v>
      </c>
    </row>
    <row r="4590" spans="1:50" ht="14.25" customHeight="1" x14ac:dyDescent="0.55000000000000004">
      <c r="A4590" s="45">
        <v>1323493</v>
      </c>
      <c r="B4590" s="10" t="s">
        <v>313</v>
      </c>
      <c r="C4590" s="10" t="s">
        <v>16</v>
      </c>
      <c r="D4590" s="10" t="s">
        <v>9516</v>
      </c>
      <c r="F4590" s="10" t="s">
        <v>11441</v>
      </c>
      <c r="G4590" s="10" t="s">
        <v>57</v>
      </c>
      <c r="H4590" s="10" t="s">
        <v>12134</v>
      </c>
      <c r="I4590" s="10" t="s">
        <v>12139</v>
      </c>
      <c r="J4590" s="10" t="s">
        <v>12140</v>
      </c>
      <c r="K4590" s="10" t="s">
        <v>291</v>
      </c>
      <c r="L4590" s="10" t="s">
        <v>316</v>
      </c>
      <c r="M4590" s="46" t="s">
        <v>293</v>
      </c>
      <c r="N4590" s="10" t="s">
        <v>294</v>
      </c>
      <c r="O4590" s="10" t="s">
        <v>294</v>
      </c>
      <c r="P4590" s="10" t="s">
        <v>295</v>
      </c>
      <c r="Q4590" s="10"/>
      <c r="R4590" s="10"/>
      <c r="T4590" s="10" t="s">
        <v>381</v>
      </c>
      <c r="U4590" s="10"/>
      <c r="V4590" s="10" t="s">
        <v>381</v>
      </c>
      <c r="Z4590" s="47"/>
      <c r="AD4590" s="47"/>
      <c r="AH4590" s="47"/>
      <c r="AI4590" s="10"/>
      <c r="AJ4590" s="10" t="s">
        <v>3507</v>
      </c>
      <c r="AK4590" s="10" t="s">
        <v>1775</v>
      </c>
      <c r="AL4590" s="10"/>
      <c r="AM4590" s="10"/>
      <c r="AN4590" s="10"/>
      <c r="AO4590" s="10"/>
      <c r="AS4590" s="48"/>
      <c r="AT4590" s="49">
        <v>21.68</v>
      </c>
      <c r="AU4590" s="49">
        <v>85.522919999999999</v>
      </c>
      <c r="AV4590" s="49">
        <v>42.918559999999999</v>
      </c>
      <c r="AW4590" s="49">
        <v>20.506360000000001</v>
      </c>
      <c r="AX4590" s="49">
        <v>290</v>
      </c>
    </row>
    <row r="4591" spans="1:50" ht="14.25" customHeight="1" x14ac:dyDescent="0.55000000000000004">
      <c r="A4591" s="45">
        <v>1323129</v>
      </c>
      <c r="B4591" s="10" t="s">
        <v>284</v>
      </c>
      <c r="C4591" s="10" t="s">
        <v>16</v>
      </c>
      <c r="D4591" s="10" t="s">
        <v>9516</v>
      </c>
      <c r="F4591" s="10" t="s">
        <v>11441</v>
      </c>
      <c r="G4591" s="10" t="s">
        <v>57</v>
      </c>
      <c r="H4591" s="10" t="s">
        <v>12134</v>
      </c>
      <c r="I4591" s="10" t="s">
        <v>12141</v>
      </c>
      <c r="J4591" s="10" t="s">
        <v>12142</v>
      </c>
      <c r="K4591" s="10" t="s">
        <v>291</v>
      </c>
      <c r="L4591" s="10" t="s">
        <v>292</v>
      </c>
      <c r="M4591" s="46"/>
      <c r="N4591" s="10" t="s">
        <v>294</v>
      </c>
      <c r="O4591" s="10" t="s">
        <v>294</v>
      </c>
      <c r="P4591" s="10" t="s">
        <v>295</v>
      </c>
      <c r="Q4591" s="10"/>
      <c r="R4591" s="10"/>
      <c r="T4591" s="10" t="s">
        <v>381</v>
      </c>
      <c r="U4591" s="10"/>
      <c r="V4591" s="10" t="s">
        <v>381</v>
      </c>
      <c r="Z4591" s="47"/>
      <c r="AD4591" s="47"/>
      <c r="AH4591" s="47"/>
      <c r="AI4591" s="10"/>
      <c r="AJ4591" s="10" t="s">
        <v>3507</v>
      </c>
      <c r="AK4591" s="10" t="s">
        <v>1775</v>
      </c>
      <c r="AL4591" s="10"/>
      <c r="AM4591" s="10"/>
      <c r="AN4591" s="10"/>
      <c r="AO4591" s="10"/>
      <c r="AS4591" s="48"/>
      <c r="AT4591" s="50"/>
      <c r="AU4591" s="50"/>
      <c r="AV4591" s="50"/>
      <c r="AW4591" s="50"/>
      <c r="AX4591" s="49">
        <v>1</v>
      </c>
    </row>
    <row r="4592" spans="1:50" ht="14.25" customHeight="1" x14ac:dyDescent="0.55000000000000004">
      <c r="A4592" s="45">
        <v>1323479</v>
      </c>
      <c r="B4592" s="10" t="s">
        <v>284</v>
      </c>
      <c r="C4592" s="10" t="s">
        <v>16</v>
      </c>
      <c r="D4592" s="10" t="s">
        <v>9516</v>
      </c>
      <c r="F4592" s="10" t="s">
        <v>11441</v>
      </c>
      <c r="G4592" s="10" t="s">
        <v>57</v>
      </c>
      <c r="H4592" s="10" t="s">
        <v>12134</v>
      </c>
      <c r="I4592" s="10" t="s">
        <v>12143</v>
      </c>
      <c r="J4592" s="10" t="s">
        <v>12144</v>
      </c>
      <c r="K4592" s="10" t="s">
        <v>291</v>
      </c>
      <c r="L4592" s="10" t="s">
        <v>292</v>
      </c>
      <c r="M4592" s="46"/>
      <c r="N4592" s="10" t="s">
        <v>294</v>
      </c>
      <c r="O4592" s="10" t="s">
        <v>294</v>
      </c>
      <c r="P4592" s="10" t="s">
        <v>295</v>
      </c>
      <c r="Q4592" s="10"/>
      <c r="R4592" s="10"/>
      <c r="T4592" s="10" t="s">
        <v>381</v>
      </c>
      <c r="U4592" s="10"/>
      <c r="V4592" s="10" t="s">
        <v>381</v>
      </c>
      <c r="Z4592" s="47"/>
      <c r="AD4592" s="47"/>
      <c r="AH4592" s="47"/>
      <c r="AI4592" s="10"/>
      <c r="AJ4592" s="10" t="s">
        <v>3507</v>
      </c>
      <c r="AK4592" s="10" t="s">
        <v>1775</v>
      </c>
      <c r="AL4592" s="10"/>
      <c r="AM4592" s="10"/>
      <c r="AN4592" s="10"/>
      <c r="AO4592" s="10"/>
      <c r="AS4592" s="48"/>
      <c r="AT4592" s="50"/>
      <c r="AU4592" s="50"/>
      <c r="AV4592" s="50"/>
      <c r="AW4592" s="50"/>
      <c r="AX4592" s="49">
        <v>1</v>
      </c>
    </row>
    <row r="4593" spans="1:50" ht="14.25" customHeight="1" x14ac:dyDescent="0.55000000000000004">
      <c r="A4593" s="45">
        <v>1323471</v>
      </c>
      <c r="B4593" s="10" t="s">
        <v>284</v>
      </c>
      <c r="C4593" s="10" t="s">
        <v>16</v>
      </c>
      <c r="D4593" s="10" t="s">
        <v>9516</v>
      </c>
      <c r="F4593" s="10" t="s">
        <v>11441</v>
      </c>
      <c r="G4593" s="10" t="s">
        <v>57</v>
      </c>
      <c r="H4593" s="10" t="s">
        <v>12134</v>
      </c>
      <c r="I4593" s="10" t="s">
        <v>12145</v>
      </c>
      <c r="J4593" s="10" t="s">
        <v>12146</v>
      </c>
      <c r="K4593" s="10" t="s">
        <v>291</v>
      </c>
      <c r="L4593" s="10" t="s">
        <v>292</v>
      </c>
      <c r="M4593" s="46"/>
      <c r="N4593" s="10" t="s">
        <v>294</v>
      </c>
      <c r="O4593" s="10" t="s">
        <v>294</v>
      </c>
      <c r="P4593" s="10" t="s">
        <v>295</v>
      </c>
      <c r="Q4593" s="10"/>
      <c r="R4593" s="10"/>
      <c r="T4593" s="10" t="s">
        <v>381</v>
      </c>
      <c r="U4593" s="10"/>
      <c r="V4593" s="10" t="s">
        <v>381</v>
      </c>
      <c r="Z4593" s="47"/>
      <c r="AD4593" s="47"/>
      <c r="AH4593" s="47"/>
      <c r="AI4593" s="10"/>
      <c r="AJ4593" s="10" t="s">
        <v>3507</v>
      </c>
      <c r="AK4593" s="10" t="s">
        <v>1775</v>
      </c>
      <c r="AL4593" s="10"/>
      <c r="AM4593" s="10"/>
      <c r="AN4593" s="10"/>
      <c r="AO4593" s="10"/>
      <c r="AP4593" s="10">
        <v>2.2999999999999998</v>
      </c>
      <c r="AQ4593" s="10">
        <v>5.5</v>
      </c>
      <c r="AS4593" s="48">
        <v>3.9</v>
      </c>
      <c r="AT4593" s="50"/>
      <c r="AU4593" s="50"/>
      <c r="AV4593" s="50"/>
      <c r="AW4593" s="50"/>
      <c r="AX4593" s="49">
        <v>1</v>
      </c>
    </row>
    <row r="4594" spans="1:50" ht="14.25" customHeight="1" x14ac:dyDescent="0.55000000000000004">
      <c r="A4594" s="45">
        <v>1323247</v>
      </c>
      <c r="B4594" s="10" t="s">
        <v>284</v>
      </c>
      <c r="C4594" s="10" t="s">
        <v>16</v>
      </c>
      <c r="D4594" s="10" t="s">
        <v>9516</v>
      </c>
      <c r="F4594" s="10" t="s">
        <v>11441</v>
      </c>
      <c r="G4594" s="10" t="s">
        <v>57</v>
      </c>
      <c r="H4594" s="10" t="s">
        <v>12134</v>
      </c>
      <c r="I4594" s="10" t="s">
        <v>12147</v>
      </c>
      <c r="J4594" s="10" t="s">
        <v>12148</v>
      </c>
      <c r="K4594" s="10" t="s">
        <v>291</v>
      </c>
      <c r="L4594" s="10" t="s">
        <v>292</v>
      </c>
      <c r="M4594" s="46"/>
      <c r="N4594" s="10" t="s">
        <v>294</v>
      </c>
      <c r="O4594" s="10" t="s">
        <v>294</v>
      </c>
      <c r="P4594" s="10" t="s">
        <v>295</v>
      </c>
      <c r="Q4594" s="10"/>
      <c r="R4594" s="10"/>
      <c r="T4594" s="10" t="s">
        <v>381</v>
      </c>
      <c r="U4594" s="10"/>
      <c r="V4594" s="10" t="s">
        <v>381</v>
      </c>
      <c r="Z4594" s="47"/>
      <c r="AD4594" s="47"/>
      <c r="AH4594" s="47"/>
      <c r="AI4594" s="10"/>
      <c r="AJ4594" s="10" t="s">
        <v>3507</v>
      </c>
      <c r="AK4594" s="10" t="s">
        <v>1775</v>
      </c>
      <c r="AL4594" s="10"/>
      <c r="AM4594" s="10"/>
      <c r="AN4594" s="10"/>
      <c r="AO4594" s="10"/>
      <c r="AS4594" s="48"/>
      <c r="AT4594" s="50"/>
      <c r="AU4594" s="50"/>
      <c r="AV4594" s="50"/>
      <c r="AW4594" s="50"/>
      <c r="AX4594" s="49">
        <v>1</v>
      </c>
    </row>
    <row r="4595" spans="1:50" ht="14.25" customHeight="1" x14ac:dyDescent="0.55000000000000004">
      <c r="A4595" s="45">
        <v>1323490</v>
      </c>
      <c r="B4595" s="10" t="s">
        <v>284</v>
      </c>
      <c r="C4595" s="10" t="s">
        <v>16</v>
      </c>
      <c r="D4595" s="10" t="s">
        <v>9516</v>
      </c>
      <c r="F4595" s="10" t="s">
        <v>11441</v>
      </c>
      <c r="G4595" s="10" t="s">
        <v>57</v>
      </c>
      <c r="H4595" s="10" t="s">
        <v>12134</v>
      </c>
      <c r="I4595" s="10" t="s">
        <v>12149</v>
      </c>
      <c r="J4595" s="10" t="s">
        <v>12150</v>
      </c>
      <c r="K4595" s="10" t="s">
        <v>291</v>
      </c>
      <c r="L4595" s="10" t="s">
        <v>292</v>
      </c>
      <c r="M4595" s="46"/>
      <c r="N4595" s="10" t="s">
        <v>294</v>
      </c>
      <c r="O4595" s="10" t="s">
        <v>294</v>
      </c>
      <c r="P4595" s="10" t="s">
        <v>295</v>
      </c>
      <c r="Q4595" s="10"/>
      <c r="R4595" s="10"/>
      <c r="T4595" s="10" t="s">
        <v>381</v>
      </c>
      <c r="U4595" s="10"/>
      <c r="V4595" s="10" t="s">
        <v>381</v>
      </c>
      <c r="Z4595" s="47"/>
      <c r="AD4595" s="47"/>
      <c r="AH4595" s="47"/>
      <c r="AI4595" s="10"/>
      <c r="AJ4595" s="10" t="s">
        <v>3507</v>
      </c>
      <c r="AK4595" s="10" t="s">
        <v>1775</v>
      </c>
      <c r="AL4595" s="10"/>
      <c r="AM4595" s="10"/>
      <c r="AN4595" s="10"/>
      <c r="AO4595" s="10"/>
      <c r="AS4595" s="48"/>
      <c r="AT4595" s="50"/>
      <c r="AU4595" s="50"/>
      <c r="AV4595" s="50"/>
      <c r="AW4595" s="50"/>
      <c r="AX4595" s="49">
        <v>1</v>
      </c>
    </row>
    <row r="4596" spans="1:50" ht="14.25" customHeight="1" x14ac:dyDescent="0.55000000000000004">
      <c r="A4596" s="45">
        <v>1323448</v>
      </c>
      <c r="B4596" s="10" t="s">
        <v>284</v>
      </c>
      <c r="C4596" s="10" t="s">
        <v>16</v>
      </c>
      <c r="D4596" s="10" t="s">
        <v>9516</v>
      </c>
      <c r="F4596" s="10" t="s">
        <v>11441</v>
      </c>
      <c r="G4596" s="10" t="s">
        <v>57</v>
      </c>
      <c r="H4596" s="10" t="s">
        <v>12134</v>
      </c>
      <c r="I4596" s="10" t="s">
        <v>12151</v>
      </c>
      <c r="J4596" s="10" t="s">
        <v>12152</v>
      </c>
      <c r="K4596" s="10" t="s">
        <v>291</v>
      </c>
      <c r="L4596" s="10" t="s">
        <v>292</v>
      </c>
      <c r="M4596" s="46"/>
      <c r="N4596" s="10" t="s">
        <v>294</v>
      </c>
      <c r="O4596" s="10" t="s">
        <v>294</v>
      </c>
      <c r="P4596" s="10" t="s">
        <v>295</v>
      </c>
      <c r="Q4596" s="10"/>
      <c r="R4596" s="10"/>
      <c r="T4596" s="10" t="s">
        <v>381</v>
      </c>
      <c r="U4596" s="10"/>
      <c r="V4596" s="10" t="s">
        <v>381</v>
      </c>
      <c r="Z4596" s="47"/>
      <c r="AD4596" s="47"/>
      <c r="AH4596" s="47"/>
      <c r="AI4596" s="10"/>
      <c r="AJ4596" s="10" t="s">
        <v>3507</v>
      </c>
      <c r="AK4596" s="10" t="s">
        <v>1775</v>
      </c>
      <c r="AL4596" s="10"/>
      <c r="AM4596" s="10"/>
      <c r="AN4596" s="10"/>
      <c r="AO4596" s="10"/>
      <c r="AS4596" s="48"/>
      <c r="AT4596" s="50"/>
      <c r="AU4596" s="50"/>
      <c r="AV4596" s="50"/>
      <c r="AW4596" s="50"/>
      <c r="AX4596" s="49">
        <v>1</v>
      </c>
    </row>
    <row r="4597" spans="1:50" ht="14.25" customHeight="1" x14ac:dyDescent="0.55000000000000004">
      <c r="A4597" s="45">
        <v>1323363</v>
      </c>
      <c r="B4597" s="10" t="s">
        <v>284</v>
      </c>
      <c r="C4597" s="10" t="s">
        <v>16</v>
      </c>
      <c r="D4597" s="10" t="s">
        <v>9516</v>
      </c>
      <c r="F4597" s="10" t="s">
        <v>11441</v>
      </c>
      <c r="G4597" s="10" t="s">
        <v>57</v>
      </c>
      <c r="H4597" s="10" t="s">
        <v>12134</v>
      </c>
      <c r="I4597" s="10" t="s">
        <v>12153</v>
      </c>
      <c r="J4597" s="10" t="s">
        <v>12154</v>
      </c>
      <c r="K4597" s="10" t="s">
        <v>291</v>
      </c>
      <c r="L4597" s="10" t="s">
        <v>292</v>
      </c>
      <c r="M4597" s="46"/>
      <c r="N4597" s="10" t="s">
        <v>294</v>
      </c>
      <c r="O4597" s="10" t="s">
        <v>294</v>
      </c>
      <c r="P4597" s="10" t="s">
        <v>295</v>
      </c>
      <c r="Q4597" s="10"/>
      <c r="R4597" s="10"/>
      <c r="T4597" s="10" t="s">
        <v>381</v>
      </c>
      <c r="U4597" s="10"/>
      <c r="V4597" s="10" t="s">
        <v>381</v>
      </c>
      <c r="Z4597" s="47"/>
      <c r="AD4597" s="47"/>
      <c r="AH4597" s="47"/>
      <c r="AI4597" s="10"/>
      <c r="AJ4597" s="10" t="s">
        <v>3507</v>
      </c>
      <c r="AK4597" s="10" t="s">
        <v>1775</v>
      </c>
      <c r="AL4597" s="10"/>
      <c r="AM4597" s="10"/>
      <c r="AN4597" s="10"/>
      <c r="AO4597" s="10"/>
      <c r="AP4597" s="10">
        <v>2.5</v>
      </c>
      <c r="AQ4597" s="10">
        <v>5.5</v>
      </c>
      <c r="AS4597" s="48">
        <v>4</v>
      </c>
      <c r="AT4597" s="50"/>
      <c r="AU4597" s="50"/>
      <c r="AV4597" s="50"/>
      <c r="AW4597" s="50"/>
      <c r="AX4597" s="49">
        <v>1</v>
      </c>
    </row>
    <row r="4598" spans="1:50" ht="14.25" customHeight="1" x14ac:dyDescent="0.55000000000000004">
      <c r="A4598" s="45">
        <v>8366347</v>
      </c>
      <c r="B4598" s="10" t="s">
        <v>284</v>
      </c>
      <c r="C4598" s="10" t="s">
        <v>16</v>
      </c>
      <c r="D4598" s="10" t="s">
        <v>9516</v>
      </c>
      <c r="F4598" s="10" t="s">
        <v>11441</v>
      </c>
      <c r="G4598" s="10" t="s">
        <v>57</v>
      </c>
      <c r="H4598" s="10" t="s">
        <v>12134</v>
      </c>
      <c r="I4598" s="10" t="s">
        <v>12155</v>
      </c>
      <c r="J4598" s="10" t="s">
        <v>12156</v>
      </c>
      <c r="K4598" s="10" t="s">
        <v>291</v>
      </c>
      <c r="L4598" s="10" t="s">
        <v>292</v>
      </c>
      <c r="M4598" s="46"/>
      <c r="N4598" s="10" t="s">
        <v>294</v>
      </c>
      <c r="O4598" s="10" t="s">
        <v>294</v>
      </c>
      <c r="P4598" s="10" t="s">
        <v>295</v>
      </c>
      <c r="Q4598" s="10"/>
      <c r="R4598" s="10"/>
      <c r="T4598" s="10" t="s">
        <v>381</v>
      </c>
      <c r="U4598" s="10"/>
      <c r="V4598" s="10" t="s">
        <v>381</v>
      </c>
      <c r="Z4598" s="47"/>
      <c r="AD4598" s="47"/>
      <c r="AH4598" s="47"/>
      <c r="AI4598" s="10"/>
      <c r="AJ4598" s="10" t="s">
        <v>3507</v>
      </c>
      <c r="AK4598" s="10" t="s">
        <v>1775</v>
      </c>
      <c r="AL4598" s="10"/>
      <c r="AM4598" s="10" t="s">
        <v>11499</v>
      </c>
      <c r="AN4598" s="10"/>
      <c r="AO4598" s="10"/>
      <c r="AS4598" s="48"/>
      <c r="AT4598" s="50"/>
      <c r="AU4598" s="50"/>
      <c r="AV4598" s="50"/>
      <c r="AW4598" s="50"/>
      <c r="AX4598" s="49">
        <v>1</v>
      </c>
    </row>
    <row r="4599" spans="1:50" ht="14.25" customHeight="1" x14ac:dyDescent="0.55000000000000004">
      <c r="A4599" s="45">
        <v>1323505</v>
      </c>
      <c r="B4599" s="10" t="s">
        <v>284</v>
      </c>
      <c r="C4599" s="10" t="s">
        <v>16</v>
      </c>
      <c r="D4599" s="10" t="s">
        <v>9516</v>
      </c>
      <c r="F4599" s="10" t="s">
        <v>11441</v>
      </c>
      <c r="G4599" s="10" t="s">
        <v>57</v>
      </c>
      <c r="H4599" s="10" t="s">
        <v>12134</v>
      </c>
      <c r="I4599" s="10" t="s">
        <v>12157</v>
      </c>
      <c r="J4599" s="10" t="s">
        <v>12158</v>
      </c>
      <c r="K4599" s="10" t="s">
        <v>291</v>
      </c>
      <c r="L4599" s="10" t="s">
        <v>292</v>
      </c>
      <c r="M4599" s="46"/>
      <c r="N4599" s="10" t="s">
        <v>294</v>
      </c>
      <c r="O4599" s="10" t="s">
        <v>294</v>
      </c>
      <c r="P4599" s="10" t="s">
        <v>295</v>
      </c>
      <c r="Q4599" s="10"/>
      <c r="R4599" s="10"/>
      <c r="T4599" s="10" t="s">
        <v>381</v>
      </c>
      <c r="U4599" s="10"/>
      <c r="V4599" s="10" t="s">
        <v>381</v>
      </c>
      <c r="Z4599" s="47"/>
      <c r="AD4599" s="47"/>
      <c r="AH4599" s="47"/>
      <c r="AI4599" s="10"/>
      <c r="AJ4599" s="10" t="s">
        <v>3507</v>
      </c>
      <c r="AK4599" s="10" t="s">
        <v>1775</v>
      </c>
      <c r="AL4599" s="10"/>
      <c r="AM4599" s="10"/>
      <c r="AN4599" s="10"/>
      <c r="AO4599" s="10"/>
      <c r="AS4599" s="48"/>
      <c r="AT4599" s="50"/>
      <c r="AU4599" s="50"/>
      <c r="AV4599" s="50"/>
      <c r="AW4599" s="50"/>
      <c r="AX4599" s="49">
        <v>1</v>
      </c>
    </row>
    <row r="4600" spans="1:50" ht="14.25" customHeight="1" x14ac:dyDescent="0.55000000000000004">
      <c r="A4600" s="45">
        <v>1323414</v>
      </c>
      <c r="B4600" s="10" t="s">
        <v>284</v>
      </c>
      <c r="C4600" s="10" t="s">
        <v>16</v>
      </c>
      <c r="D4600" s="10" t="s">
        <v>9516</v>
      </c>
      <c r="F4600" s="10" t="s">
        <v>11441</v>
      </c>
      <c r="G4600" s="10" t="s">
        <v>57</v>
      </c>
      <c r="H4600" s="10" t="s">
        <v>12134</v>
      </c>
      <c r="I4600" s="10" t="s">
        <v>12159</v>
      </c>
      <c r="J4600" s="10" t="s">
        <v>12160</v>
      </c>
      <c r="K4600" s="10" t="s">
        <v>291</v>
      </c>
      <c r="L4600" s="10" t="s">
        <v>292</v>
      </c>
      <c r="M4600" s="46"/>
      <c r="N4600" s="10" t="s">
        <v>294</v>
      </c>
      <c r="O4600" s="10" t="s">
        <v>294</v>
      </c>
      <c r="P4600" s="10" t="s">
        <v>295</v>
      </c>
      <c r="Q4600" s="10"/>
      <c r="R4600" s="10"/>
      <c r="T4600" s="10" t="s">
        <v>381</v>
      </c>
      <c r="U4600" s="10"/>
      <c r="V4600" s="10" t="s">
        <v>381</v>
      </c>
      <c r="Z4600" s="47"/>
      <c r="AD4600" s="47"/>
      <c r="AH4600" s="47"/>
      <c r="AI4600" s="10"/>
      <c r="AJ4600" s="10" t="s">
        <v>3507</v>
      </c>
      <c r="AK4600" s="10" t="s">
        <v>1775</v>
      </c>
      <c r="AL4600" s="10"/>
      <c r="AM4600" s="10" t="s">
        <v>299</v>
      </c>
      <c r="AN4600" s="10"/>
      <c r="AO4600" s="10"/>
      <c r="AS4600" s="48"/>
      <c r="AT4600" s="50"/>
      <c r="AU4600" s="50"/>
      <c r="AV4600" s="50"/>
      <c r="AW4600" s="50"/>
      <c r="AX4600" s="49">
        <v>1</v>
      </c>
    </row>
    <row r="4601" spans="1:50" ht="14.25" customHeight="1" x14ac:dyDescent="0.55000000000000004">
      <c r="A4601" s="45">
        <v>1323360</v>
      </c>
      <c r="B4601" s="10" t="s">
        <v>284</v>
      </c>
      <c r="C4601" s="10" t="s">
        <v>16</v>
      </c>
      <c r="D4601" s="10" t="s">
        <v>9516</v>
      </c>
      <c r="F4601" s="10" t="s">
        <v>11441</v>
      </c>
      <c r="G4601" s="10" t="s">
        <v>57</v>
      </c>
      <c r="H4601" s="10" t="s">
        <v>12134</v>
      </c>
      <c r="I4601" s="10" t="s">
        <v>12161</v>
      </c>
      <c r="J4601" s="10" t="s">
        <v>12162</v>
      </c>
      <c r="K4601" s="10" t="s">
        <v>291</v>
      </c>
      <c r="L4601" s="10" t="s">
        <v>292</v>
      </c>
      <c r="M4601" s="46"/>
      <c r="N4601" s="10" t="s">
        <v>294</v>
      </c>
      <c r="O4601" s="10" t="s">
        <v>294</v>
      </c>
      <c r="P4601" s="10" t="s">
        <v>295</v>
      </c>
      <c r="Q4601" s="10"/>
      <c r="R4601" s="10"/>
      <c r="T4601" s="10" t="s">
        <v>381</v>
      </c>
      <c r="U4601" s="10"/>
      <c r="V4601" s="10" t="s">
        <v>381</v>
      </c>
      <c r="Z4601" s="47"/>
      <c r="AD4601" s="47"/>
      <c r="AH4601" s="47"/>
      <c r="AI4601" s="10"/>
      <c r="AJ4601" s="10" t="s">
        <v>3507</v>
      </c>
      <c r="AK4601" s="10" t="s">
        <v>1775</v>
      </c>
      <c r="AL4601" s="10"/>
      <c r="AM4601" s="10"/>
      <c r="AN4601" s="10"/>
      <c r="AO4601" s="10"/>
      <c r="AS4601" s="48"/>
      <c r="AT4601" s="50"/>
      <c r="AU4601" s="50"/>
      <c r="AV4601" s="50"/>
      <c r="AW4601" s="50"/>
      <c r="AX4601" s="49">
        <v>1</v>
      </c>
    </row>
    <row r="4602" spans="1:50" ht="14.25" customHeight="1" x14ac:dyDescent="0.55000000000000004">
      <c r="A4602" s="45">
        <v>1323327</v>
      </c>
      <c r="B4602" s="10" t="s">
        <v>284</v>
      </c>
      <c r="C4602" s="10" t="s">
        <v>16</v>
      </c>
      <c r="D4602" s="10" t="s">
        <v>9516</v>
      </c>
      <c r="F4602" s="10" t="s">
        <v>11441</v>
      </c>
      <c r="G4602" s="10" t="s">
        <v>57</v>
      </c>
      <c r="H4602" s="10" t="s">
        <v>12134</v>
      </c>
      <c r="I4602" s="10" t="s">
        <v>12163</v>
      </c>
      <c r="J4602" s="10" t="s">
        <v>12164</v>
      </c>
      <c r="K4602" s="10" t="s">
        <v>291</v>
      </c>
      <c r="L4602" s="10" t="s">
        <v>292</v>
      </c>
      <c r="M4602" s="46"/>
      <c r="N4602" s="10" t="s">
        <v>294</v>
      </c>
      <c r="O4602" s="10" t="s">
        <v>294</v>
      </c>
      <c r="P4602" s="10" t="s">
        <v>295</v>
      </c>
      <c r="Q4602" s="10"/>
      <c r="R4602" s="10"/>
      <c r="T4602" s="10" t="s">
        <v>381</v>
      </c>
      <c r="U4602" s="10"/>
      <c r="V4602" s="10" t="s">
        <v>381</v>
      </c>
      <c r="Z4602" s="47"/>
      <c r="AD4602" s="47"/>
      <c r="AH4602" s="47"/>
      <c r="AI4602" s="10"/>
      <c r="AJ4602" s="10" t="s">
        <v>3507</v>
      </c>
      <c r="AK4602" s="10" t="s">
        <v>1775</v>
      </c>
      <c r="AL4602" s="10"/>
      <c r="AM4602" s="10"/>
      <c r="AN4602" s="10"/>
      <c r="AO4602" s="10"/>
      <c r="AS4602" s="48"/>
      <c r="AT4602" s="50"/>
      <c r="AU4602" s="50"/>
      <c r="AV4602" s="50"/>
      <c r="AW4602" s="50"/>
      <c r="AX4602" s="49">
        <v>1</v>
      </c>
    </row>
    <row r="4603" spans="1:50" ht="14.25" customHeight="1" x14ac:dyDescent="0.55000000000000004">
      <c r="A4603" s="45">
        <v>1323526</v>
      </c>
      <c r="B4603" s="10" t="s">
        <v>284</v>
      </c>
      <c r="C4603" s="10" t="s">
        <v>16</v>
      </c>
      <c r="D4603" s="10" t="s">
        <v>9516</v>
      </c>
      <c r="F4603" s="10" t="s">
        <v>11441</v>
      </c>
      <c r="G4603" s="10" t="s">
        <v>57</v>
      </c>
      <c r="H4603" s="10" t="s">
        <v>12134</v>
      </c>
      <c r="I4603" s="10" t="s">
        <v>12165</v>
      </c>
      <c r="J4603" s="10" t="s">
        <v>12166</v>
      </c>
      <c r="K4603" s="10" t="s">
        <v>291</v>
      </c>
      <c r="L4603" s="10" t="s">
        <v>292</v>
      </c>
      <c r="M4603" s="46"/>
      <c r="N4603" s="10" t="s">
        <v>294</v>
      </c>
      <c r="O4603" s="10" t="s">
        <v>294</v>
      </c>
      <c r="P4603" s="10" t="s">
        <v>295</v>
      </c>
      <c r="Q4603" s="10"/>
      <c r="R4603" s="10"/>
      <c r="T4603" s="10" t="s">
        <v>381</v>
      </c>
      <c r="U4603" s="10"/>
      <c r="V4603" s="10" t="s">
        <v>381</v>
      </c>
      <c r="Z4603" s="47"/>
      <c r="AD4603" s="47"/>
      <c r="AH4603" s="47"/>
      <c r="AI4603" s="10"/>
      <c r="AJ4603" s="10" t="s">
        <v>3507</v>
      </c>
      <c r="AK4603" s="10" t="s">
        <v>1775</v>
      </c>
      <c r="AL4603" s="10"/>
      <c r="AM4603" s="10" t="s">
        <v>11499</v>
      </c>
      <c r="AN4603" s="10"/>
      <c r="AO4603" s="10"/>
      <c r="AP4603" s="10">
        <v>7</v>
      </c>
      <c r="AQ4603" s="10">
        <v>10</v>
      </c>
      <c r="AS4603" s="48">
        <v>8.5</v>
      </c>
      <c r="AT4603" s="50"/>
      <c r="AU4603" s="50"/>
      <c r="AV4603" s="50"/>
      <c r="AW4603" s="50"/>
      <c r="AX4603" s="49">
        <v>1</v>
      </c>
    </row>
    <row r="4604" spans="1:50" ht="14.25" customHeight="1" x14ac:dyDescent="0.55000000000000004">
      <c r="A4604" s="45">
        <v>1323469</v>
      </c>
      <c r="B4604" s="10" t="s">
        <v>284</v>
      </c>
      <c r="C4604" s="10" t="s">
        <v>16</v>
      </c>
      <c r="D4604" s="10" t="s">
        <v>9516</v>
      </c>
      <c r="F4604" s="10" t="s">
        <v>11441</v>
      </c>
      <c r="G4604" s="10" t="s">
        <v>57</v>
      </c>
      <c r="H4604" s="10" t="s">
        <v>12134</v>
      </c>
      <c r="I4604" s="10" t="s">
        <v>12167</v>
      </c>
      <c r="J4604" s="10" t="s">
        <v>12168</v>
      </c>
      <c r="K4604" s="10" t="s">
        <v>291</v>
      </c>
      <c r="L4604" s="10" t="s">
        <v>292</v>
      </c>
      <c r="M4604" s="46"/>
      <c r="N4604" s="10" t="s">
        <v>294</v>
      </c>
      <c r="O4604" s="10" t="s">
        <v>294</v>
      </c>
      <c r="P4604" s="10" t="s">
        <v>295</v>
      </c>
      <c r="Q4604" s="10"/>
      <c r="R4604" s="10"/>
      <c r="T4604" s="10" t="s">
        <v>381</v>
      </c>
      <c r="U4604" s="10"/>
      <c r="V4604" s="10" t="s">
        <v>381</v>
      </c>
      <c r="Z4604" s="47"/>
      <c r="AD4604" s="47"/>
      <c r="AH4604" s="47"/>
      <c r="AI4604" s="10"/>
      <c r="AJ4604" s="10" t="s">
        <v>3507</v>
      </c>
      <c r="AK4604" s="10" t="s">
        <v>1775</v>
      </c>
      <c r="AL4604" s="10"/>
      <c r="AM4604" s="10"/>
      <c r="AN4604" s="10"/>
      <c r="AO4604" s="10"/>
      <c r="AS4604" s="48"/>
      <c r="AT4604" s="50"/>
      <c r="AU4604" s="50"/>
      <c r="AV4604" s="50"/>
      <c r="AW4604" s="50"/>
      <c r="AX4604" s="49">
        <v>1</v>
      </c>
    </row>
    <row r="4605" spans="1:50" ht="14.25" customHeight="1" x14ac:dyDescent="0.55000000000000004">
      <c r="A4605" s="45">
        <v>1319260</v>
      </c>
      <c r="B4605" s="10" t="s">
        <v>284</v>
      </c>
      <c r="C4605" s="10" t="s">
        <v>16</v>
      </c>
      <c r="D4605" s="10" t="s">
        <v>9516</v>
      </c>
      <c r="F4605" s="10" t="s">
        <v>11441</v>
      </c>
      <c r="G4605" s="10" t="s">
        <v>57</v>
      </c>
      <c r="H4605" s="10" t="s">
        <v>12169</v>
      </c>
      <c r="I4605" s="10" t="s">
        <v>12170</v>
      </c>
      <c r="J4605" s="10" t="s">
        <v>12171</v>
      </c>
      <c r="K4605" s="10" t="s">
        <v>291</v>
      </c>
      <c r="L4605" s="10" t="s">
        <v>292</v>
      </c>
      <c r="M4605" s="46"/>
      <c r="N4605" s="10" t="s">
        <v>294</v>
      </c>
      <c r="O4605" s="10" t="s">
        <v>294</v>
      </c>
      <c r="P4605" s="10" t="s">
        <v>295</v>
      </c>
      <c r="Q4605" s="10"/>
      <c r="R4605" s="10"/>
      <c r="T4605" s="10" t="s">
        <v>381</v>
      </c>
      <c r="U4605" s="10"/>
      <c r="V4605" s="10" t="s">
        <v>381</v>
      </c>
      <c r="Z4605" s="47"/>
      <c r="AD4605" s="47"/>
      <c r="AH4605" s="47"/>
      <c r="AI4605" s="10"/>
      <c r="AJ4605" s="10" t="s">
        <v>3507</v>
      </c>
      <c r="AK4605" s="10" t="s">
        <v>1775</v>
      </c>
      <c r="AL4605" s="10"/>
      <c r="AM4605" s="10"/>
      <c r="AN4605" s="10"/>
      <c r="AO4605" s="10"/>
      <c r="AS4605" s="48"/>
      <c r="AT4605" s="50"/>
      <c r="AU4605" s="50"/>
      <c r="AV4605" s="50"/>
      <c r="AW4605" s="50"/>
      <c r="AX4605" s="49">
        <v>1</v>
      </c>
    </row>
    <row r="4606" spans="1:50" ht="14.25" customHeight="1" x14ac:dyDescent="0.55000000000000004">
      <c r="A4606" s="45">
        <v>1326457</v>
      </c>
      <c r="B4606" s="10" t="s">
        <v>284</v>
      </c>
      <c r="C4606" s="10" t="s">
        <v>16</v>
      </c>
      <c r="D4606" s="10" t="s">
        <v>9516</v>
      </c>
      <c r="F4606" s="10" t="s">
        <v>11441</v>
      </c>
      <c r="G4606" s="10" t="s">
        <v>57</v>
      </c>
      <c r="H4606" s="10" t="s">
        <v>12172</v>
      </c>
      <c r="I4606" s="10" t="s">
        <v>12173</v>
      </c>
      <c r="J4606" s="10" t="s">
        <v>12174</v>
      </c>
      <c r="K4606" s="10" t="s">
        <v>291</v>
      </c>
      <c r="L4606" s="10" t="s">
        <v>292</v>
      </c>
      <c r="M4606" s="46"/>
      <c r="N4606" s="10" t="s">
        <v>294</v>
      </c>
      <c r="O4606" s="10" t="s">
        <v>294</v>
      </c>
      <c r="P4606" s="10" t="s">
        <v>295</v>
      </c>
      <c r="Q4606" s="10"/>
      <c r="R4606" s="10"/>
      <c r="T4606" s="10" t="s">
        <v>381</v>
      </c>
      <c r="U4606" s="10"/>
      <c r="V4606" s="10" t="s">
        <v>381</v>
      </c>
      <c r="Z4606" s="47"/>
      <c r="AD4606" s="47"/>
      <c r="AH4606" s="47"/>
      <c r="AI4606" s="10"/>
      <c r="AJ4606" s="10" t="s">
        <v>3507</v>
      </c>
      <c r="AK4606" s="10" t="s">
        <v>1775</v>
      </c>
      <c r="AL4606" s="10"/>
      <c r="AM4606" s="10"/>
      <c r="AN4606" s="10"/>
      <c r="AO4606" s="10"/>
      <c r="AS4606" s="48"/>
      <c r="AT4606" s="50"/>
      <c r="AU4606" s="50"/>
      <c r="AV4606" s="50"/>
      <c r="AW4606" s="50"/>
      <c r="AX4606" s="49">
        <v>1</v>
      </c>
    </row>
    <row r="4607" spans="1:50" ht="14.25" customHeight="1" x14ac:dyDescent="0.55000000000000004">
      <c r="A4607" s="45">
        <v>4672464</v>
      </c>
      <c r="B4607" s="10" t="s">
        <v>284</v>
      </c>
      <c r="C4607" s="10" t="s">
        <v>16</v>
      </c>
      <c r="D4607" s="10" t="s">
        <v>9516</v>
      </c>
      <c r="F4607" s="10" t="s">
        <v>11441</v>
      </c>
      <c r="G4607" s="10" t="s">
        <v>57</v>
      </c>
      <c r="H4607" s="10" t="s">
        <v>12175</v>
      </c>
      <c r="I4607" s="10" t="s">
        <v>12176</v>
      </c>
      <c r="J4607" s="10" t="s">
        <v>12177</v>
      </c>
      <c r="K4607" s="10" t="s">
        <v>291</v>
      </c>
      <c r="L4607" s="10" t="s">
        <v>292</v>
      </c>
      <c r="M4607" s="46"/>
      <c r="N4607" s="10" t="s">
        <v>294</v>
      </c>
      <c r="O4607" s="10" t="s">
        <v>294</v>
      </c>
      <c r="P4607" s="10" t="s">
        <v>295</v>
      </c>
      <c r="Q4607" s="10"/>
      <c r="R4607" s="10"/>
      <c r="T4607" s="10" t="s">
        <v>381</v>
      </c>
      <c r="U4607" s="10"/>
      <c r="V4607" s="10" t="s">
        <v>381</v>
      </c>
      <c r="Z4607" s="47"/>
      <c r="AD4607" s="47"/>
      <c r="AH4607" s="47"/>
      <c r="AI4607" s="10"/>
      <c r="AJ4607" s="10" t="s">
        <v>3507</v>
      </c>
      <c r="AK4607" s="10" t="s">
        <v>1775</v>
      </c>
      <c r="AL4607" s="10"/>
      <c r="AM4607" s="10"/>
      <c r="AN4607" s="10"/>
      <c r="AO4607" s="10"/>
      <c r="AP4607" s="10">
        <v>3</v>
      </c>
      <c r="AQ4607" s="10">
        <v>4</v>
      </c>
      <c r="AS4607" s="48">
        <v>3.5</v>
      </c>
      <c r="AT4607" s="50"/>
      <c r="AU4607" s="50"/>
      <c r="AV4607" s="50"/>
      <c r="AW4607" s="50"/>
      <c r="AX4607" s="49">
        <v>1</v>
      </c>
    </row>
    <row r="4608" spans="1:50" ht="14.25" customHeight="1" x14ac:dyDescent="0.55000000000000004">
      <c r="A4608" s="45">
        <v>11375937</v>
      </c>
      <c r="B4608" s="10" t="s">
        <v>284</v>
      </c>
      <c r="C4608" s="10" t="s">
        <v>16</v>
      </c>
      <c r="D4608" s="10" t="s">
        <v>9516</v>
      </c>
      <c r="F4608" s="10" t="s">
        <v>11441</v>
      </c>
      <c r="G4608" s="10" t="s">
        <v>57</v>
      </c>
      <c r="H4608" s="10" t="s">
        <v>12175</v>
      </c>
      <c r="I4608" s="10" t="s">
        <v>12178</v>
      </c>
      <c r="J4608" s="10" t="s">
        <v>12179</v>
      </c>
      <c r="K4608" s="10" t="s">
        <v>291</v>
      </c>
      <c r="L4608" s="10" t="s">
        <v>292</v>
      </c>
      <c r="M4608" s="46"/>
      <c r="N4608" s="10" t="s">
        <v>294</v>
      </c>
      <c r="O4608" s="10" t="s">
        <v>294</v>
      </c>
      <c r="P4608" s="10" t="s">
        <v>295</v>
      </c>
      <c r="Q4608" s="10"/>
      <c r="R4608" s="10"/>
      <c r="T4608" s="10" t="s">
        <v>381</v>
      </c>
      <c r="U4608" s="10"/>
      <c r="V4608" s="10" t="s">
        <v>381</v>
      </c>
      <c r="Z4608" s="47"/>
      <c r="AD4608" s="47"/>
      <c r="AH4608" s="47"/>
      <c r="AI4608" s="10"/>
      <c r="AJ4608" s="10" t="s">
        <v>3507</v>
      </c>
      <c r="AK4608" s="10" t="s">
        <v>1775</v>
      </c>
      <c r="AL4608" s="10"/>
      <c r="AM4608" s="10"/>
      <c r="AN4608" s="10"/>
      <c r="AO4608" s="10"/>
      <c r="AS4608" s="48"/>
      <c r="AT4608" s="50"/>
      <c r="AU4608" s="50"/>
      <c r="AV4608" s="50"/>
      <c r="AW4608" s="50"/>
      <c r="AX4608" s="49">
        <v>1</v>
      </c>
    </row>
    <row r="4609" spans="1:50" ht="14.25" customHeight="1" x14ac:dyDescent="0.55000000000000004">
      <c r="A4609" s="45">
        <v>9183418</v>
      </c>
      <c r="B4609" s="10" t="s">
        <v>284</v>
      </c>
      <c r="C4609" s="10" t="s">
        <v>16</v>
      </c>
      <c r="D4609" s="10" t="s">
        <v>9516</v>
      </c>
      <c r="F4609" s="10" t="s">
        <v>11441</v>
      </c>
      <c r="G4609" s="10" t="s">
        <v>57</v>
      </c>
      <c r="H4609" s="10" t="s">
        <v>12175</v>
      </c>
      <c r="I4609" s="10" t="s">
        <v>12180</v>
      </c>
      <c r="J4609" s="10" t="s">
        <v>12181</v>
      </c>
      <c r="K4609" s="10" t="s">
        <v>291</v>
      </c>
      <c r="L4609" s="10" t="s">
        <v>292</v>
      </c>
      <c r="M4609" s="46"/>
      <c r="N4609" s="10" t="s">
        <v>294</v>
      </c>
      <c r="O4609" s="10" t="s">
        <v>294</v>
      </c>
      <c r="P4609" s="10" t="s">
        <v>295</v>
      </c>
      <c r="Q4609" s="10"/>
      <c r="R4609" s="10"/>
      <c r="T4609" s="10" t="s">
        <v>381</v>
      </c>
      <c r="U4609" s="10"/>
      <c r="V4609" s="10" t="s">
        <v>381</v>
      </c>
      <c r="Z4609" s="47"/>
      <c r="AD4609" s="47"/>
      <c r="AH4609" s="47"/>
      <c r="AI4609" s="10"/>
      <c r="AJ4609" s="10" t="s">
        <v>3507</v>
      </c>
      <c r="AK4609" s="10" t="s">
        <v>1775</v>
      </c>
      <c r="AL4609" s="10"/>
      <c r="AM4609" s="10"/>
      <c r="AN4609" s="10"/>
      <c r="AO4609" s="10"/>
      <c r="AS4609" s="48"/>
      <c r="AT4609" s="50"/>
      <c r="AU4609" s="50"/>
      <c r="AV4609" s="50"/>
      <c r="AW4609" s="50"/>
      <c r="AX4609" s="49">
        <v>1</v>
      </c>
    </row>
    <row r="4610" spans="1:50" ht="14.25" customHeight="1" x14ac:dyDescent="0.55000000000000004">
      <c r="A4610" s="45">
        <v>1318740</v>
      </c>
      <c r="B4610" s="10" t="s">
        <v>284</v>
      </c>
      <c r="C4610" s="10" t="s">
        <v>16</v>
      </c>
      <c r="D4610" s="10" t="s">
        <v>9516</v>
      </c>
      <c r="F4610" s="10" t="s">
        <v>11441</v>
      </c>
      <c r="G4610" s="10" t="s">
        <v>57</v>
      </c>
      <c r="H4610" s="10" t="s">
        <v>12182</v>
      </c>
      <c r="I4610" s="10" t="s">
        <v>12183</v>
      </c>
      <c r="J4610" s="10" t="s">
        <v>12184</v>
      </c>
      <c r="K4610" s="10" t="s">
        <v>291</v>
      </c>
      <c r="L4610" s="10" t="s">
        <v>292</v>
      </c>
      <c r="M4610" s="46"/>
      <c r="N4610" s="10" t="s">
        <v>294</v>
      </c>
      <c r="O4610" s="10" t="s">
        <v>294</v>
      </c>
      <c r="P4610" s="10" t="s">
        <v>295</v>
      </c>
      <c r="Q4610" s="10"/>
      <c r="R4610" s="10"/>
      <c r="T4610" s="10" t="s">
        <v>381</v>
      </c>
      <c r="U4610" s="10"/>
      <c r="V4610" s="10" t="s">
        <v>381</v>
      </c>
      <c r="Z4610" s="47"/>
      <c r="AD4610" s="47"/>
      <c r="AH4610" s="47"/>
      <c r="AI4610" s="10"/>
      <c r="AJ4610" s="10" t="s">
        <v>3507</v>
      </c>
      <c r="AK4610" s="10" t="s">
        <v>1775</v>
      </c>
      <c r="AL4610" s="10"/>
      <c r="AM4610" s="10"/>
      <c r="AN4610" s="10"/>
      <c r="AO4610" s="10"/>
      <c r="AS4610" s="48"/>
      <c r="AT4610" s="50"/>
      <c r="AU4610" s="50"/>
      <c r="AV4610" s="50"/>
      <c r="AW4610" s="50"/>
      <c r="AX4610" s="49">
        <v>1</v>
      </c>
    </row>
    <row r="4611" spans="1:50" ht="14.25" customHeight="1" x14ac:dyDescent="0.55000000000000004">
      <c r="A4611" s="45">
        <v>1318738</v>
      </c>
      <c r="B4611" s="10" t="s">
        <v>284</v>
      </c>
      <c r="C4611" s="10" t="s">
        <v>16</v>
      </c>
      <c r="D4611" s="10" t="s">
        <v>9516</v>
      </c>
      <c r="F4611" s="10" t="s">
        <v>11441</v>
      </c>
      <c r="G4611" s="10" t="s">
        <v>57</v>
      </c>
      <c r="H4611" s="10" t="s">
        <v>12182</v>
      </c>
      <c r="I4611" s="10" t="s">
        <v>12185</v>
      </c>
      <c r="J4611" s="10" t="s">
        <v>12186</v>
      </c>
      <c r="K4611" s="10" t="s">
        <v>291</v>
      </c>
      <c r="L4611" s="10" t="s">
        <v>292</v>
      </c>
      <c r="M4611" s="46"/>
      <c r="N4611" s="10" t="s">
        <v>294</v>
      </c>
      <c r="O4611" s="10" t="s">
        <v>294</v>
      </c>
      <c r="P4611" s="10" t="s">
        <v>295</v>
      </c>
      <c r="Q4611" s="10"/>
      <c r="R4611" s="10"/>
      <c r="T4611" s="10" t="s">
        <v>381</v>
      </c>
      <c r="U4611" s="10"/>
      <c r="V4611" s="10" t="s">
        <v>381</v>
      </c>
      <c r="Z4611" s="47"/>
      <c r="AD4611" s="47"/>
      <c r="AH4611" s="47"/>
      <c r="AI4611" s="10"/>
      <c r="AJ4611" s="10" t="s">
        <v>3507</v>
      </c>
      <c r="AK4611" s="10" t="s">
        <v>1775</v>
      </c>
      <c r="AL4611" s="10"/>
      <c r="AM4611" s="10"/>
      <c r="AN4611" s="10"/>
      <c r="AO4611" s="10"/>
      <c r="AS4611" s="48"/>
      <c r="AT4611" s="50"/>
      <c r="AU4611" s="50"/>
      <c r="AV4611" s="50"/>
      <c r="AW4611" s="50"/>
      <c r="AX4611" s="49">
        <v>1</v>
      </c>
    </row>
    <row r="4612" spans="1:50" ht="14.25" customHeight="1" x14ac:dyDescent="0.55000000000000004">
      <c r="A4612" s="45">
        <v>1315391</v>
      </c>
      <c r="B4612" s="10" t="s">
        <v>313</v>
      </c>
      <c r="C4612" s="10" t="s">
        <v>16</v>
      </c>
      <c r="D4612" s="10" t="s">
        <v>9516</v>
      </c>
      <c r="F4612" s="10" t="s">
        <v>11441</v>
      </c>
      <c r="G4612" s="10" t="s">
        <v>57</v>
      </c>
      <c r="H4612" s="10" t="s">
        <v>12187</v>
      </c>
      <c r="I4612" s="10" t="s">
        <v>12188</v>
      </c>
      <c r="J4612" s="10" t="s">
        <v>12189</v>
      </c>
      <c r="K4612" s="10" t="s">
        <v>291</v>
      </c>
      <c r="L4612" s="10" t="s">
        <v>316</v>
      </c>
      <c r="M4612" s="46"/>
      <c r="N4612" s="10" t="s">
        <v>294</v>
      </c>
      <c r="O4612" s="10" t="s">
        <v>294</v>
      </c>
      <c r="P4612" s="10" t="s">
        <v>295</v>
      </c>
      <c r="Q4612" s="10"/>
      <c r="R4612" s="10"/>
      <c r="T4612" s="10" t="s">
        <v>381</v>
      </c>
      <c r="U4612" s="10"/>
      <c r="V4612" s="10" t="s">
        <v>381</v>
      </c>
      <c r="Y4612" s="10">
        <v>401.5</v>
      </c>
      <c r="Z4612" s="47">
        <v>401.5</v>
      </c>
      <c r="AD4612" s="47"/>
      <c r="AH4612" s="47"/>
      <c r="AI4612" s="10"/>
      <c r="AJ4612" s="10" t="s">
        <v>3507</v>
      </c>
      <c r="AK4612" s="10" t="s">
        <v>1775</v>
      </c>
      <c r="AL4612" s="10"/>
      <c r="AM4612" s="10" t="s">
        <v>3594</v>
      </c>
      <c r="AN4612" s="10"/>
      <c r="AO4612" s="10"/>
      <c r="AS4612" s="48"/>
      <c r="AT4612" s="50"/>
      <c r="AU4612" s="50"/>
      <c r="AV4612" s="50"/>
      <c r="AW4612" s="50"/>
      <c r="AX4612" s="49">
        <v>1</v>
      </c>
    </row>
    <row r="4613" spans="1:50" ht="14.25" customHeight="1" x14ac:dyDescent="0.55000000000000004">
      <c r="A4613" s="45">
        <v>1312354</v>
      </c>
      <c r="B4613" s="10" t="s">
        <v>284</v>
      </c>
      <c r="C4613" s="10" t="s">
        <v>16</v>
      </c>
      <c r="D4613" s="10" t="s">
        <v>9516</v>
      </c>
      <c r="F4613" s="10" t="s">
        <v>11441</v>
      </c>
      <c r="G4613" s="10" t="s">
        <v>12190</v>
      </c>
      <c r="H4613" s="10" t="s">
        <v>12191</v>
      </c>
      <c r="I4613" s="10" t="s">
        <v>12192</v>
      </c>
      <c r="J4613" s="10" t="s">
        <v>12193</v>
      </c>
      <c r="K4613" s="10" t="s">
        <v>291</v>
      </c>
      <c r="L4613" s="10" t="s">
        <v>292</v>
      </c>
      <c r="M4613" s="46"/>
      <c r="N4613" s="10"/>
      <c r="O4613" s="10"/>
      <c r="P4613" s="10" t="s">
        <v>295</v>
      </c>
      <c r="Q4613" s="10"/>
      <c r="R4613" s="10"/>
      <c r="T4613" s="10" t="s">
        <v>381</v>
      </c>
      <c r="U4613" s="10"/>
      <c r="V4613" s="10" t="s">
        <v>381</v>
      </c>
      <c r="Z4613" s="47"/>
      <c r="AD4613" s="47"/>
      <c r="AH4613" s="47"/>
      <c r="AI4613" s="10"/>
      <c r="AJ4613" s="10" t="s">
        <v>298</v>
      </c>
      <c r="AK4613" s="10" t="s">
        <v>291</v>
      </c>
      <c r="AL4613" s="10"/>
      <c r="AM4613" s="10"/>
      <c r="AN4613" s="10"/>
      <c r="AO4613" s="10"/>
      <c r="AS4613" s="48"/>
      <c r="AT4613" s="50"/>
      <c r="AU4613" s="50"/>
      <c r="AV4613" s="50"/>
      <c r="AW4613" s="50"/>
      <c r="AX4613" s="49">
        <v>1</v>
      </c>
    </row>
    <row r="4614" spans="1:50" ht="14.25" customHeight="1" x14ac:dyDescent="0.55000000000000004">
      <c r="A4614" s="45">
        <v>1311932</v>
      </c>
      <c r="B4614" s="10" t="s">
        <v>284</v>
      </c>
      <c r="C4614" s="10" t="s">
        <v>16</v>
      </c>
      <c r="D4614" s="10" t="s">
        <v>9516</v>
      </c>
      <c r="F4614" s="10" t="s">
        <v>11441</v>
      </c>
      <c r="G4614" s="10" t="s">
        <v>12194</v>
      </c>
      <c r="H4614" s="10" t="s">
        <v>12195</v>
      </c>
      <c r="I4614" s="10" t="s">
        <v>12196</v>
      </c>
      <c r="J4614" s="10" t="s">
        <v>12197</v>
      </c>
      <c r="K4614" s="10" t="s">
        <v>291</v>
      </c>
      <c r="L4614" s="10" t="s">
        <v>292</v>
      </c>
      <c r="M4614" s="46"/>
      <c r="N4614" s="10"/>
      <c r="O4614" s="10"/>
      <c r="P4614" s="10" t="s">
        <v>295</v>
      </c>
      <c r="Q4614" s="10"/>
      <c r="R4614" s="10"/>
      <c r="T4614" s="10" t="s">
        <v>381</v>
      </c>
      <c r="U4614" s="10"/>
      <c r="V4614" s="10" t="s">
        <v>381</v>
      </c>
      <c r="Z4614" s="47"/>
      <c r="AD4614" s="47"/>
      <c r="AH4614" s="47"/>
      <c r="AI4614" s="10"/>
      <c r="AJ4614" s="10" t="s">
        <v>298</v>
      </c>
      <c r="AK4614" s="10" t="s">
        <v>291</v>
      </c>
      <c r="AL4614" s="10"/>
      <c r="AM4614" s="10"/>
      <c r="AN4614" s="10"/>
      <c r="AO4614" s="10"/>
      <c r="AS4614" s="48"/>
      <c r="AT4614" s="50"/>
      <c r="AU4614" s="50"/>
      <c r="AV4614" s="50"/>
      <c r="AW4614" s="50"/>
      <c r="AX4614" s="49">
        <v>1</v>
      </c>
    </row>
    <row r="4615" spans="1:50" ht="14.25" customHeight="1" x14ac:dyDescent="0.55000000000000004">
      <c r="A4615" s="45">
        <v>1309713</v>
      </c>
      <c r="B4615" s="10" t="s">
        <v>313</v>
      </c>
      <c r="C4615" s="10" t="s">
        <v>16</v>
      </c>
      <c r="D4615" s="10" t="s">
        <v>9516</v>
      </c>
      <c r="F4615" s="10" t="s">
        <v>11441</v>
      </c>
      <c r="G4615" s="10" t="s">
        <v>12198</v>
      </c>
      <c r="H4615" s="10" t="s">
        <v>12199</v>
      </c>
      <c r="I4615" s="10" t="s">
        <v>12200</v>
      </c>
      <c r="J4615" s="10" t="s">
        <v>12201</v>
      </c>
      <c r="K4615" s="10" t="s">
        <v>291</v>
      </c>
      <c r="L4615" s="10" t="s">
        <v>316</v>
      </c>
      <c r="M4615" s="46"/>
      <c r="N4615" s="10"/>
      <c r="O4615" s="10"/>
      <c r="P4615" s="10" t="s">
        <v>295</v>
      </c>
      <c r="Q4615" s="10"/>
      <c r="R4615" s="10"/>
      <c r="T4615" s="10" t="s">
        <v>381</v>
      </c>
      <c r="U4615" s="10"/>
      <c r="V4615" s="10" t="s">
        <v>381</v>
      </c>
      <c r="Z4615" s="47"/>
      <c r="AD4615" s="47"/>
      <c r="AH4615" s="47"/>
      <c r="AI4615" s="10"/>
      <c r="AJ4615" s="10" t="s">
        <v>298</v>
      </c>
      <c r="AK4615" s="10" t="s">
        <v>291</v>
      </c>
      <c r="AL4615" s="10"/>
      <c r="AM4615" s="10"/>
      <c r="AN4615" s="10"/>
      <c r="AO4615" s="10"/>
      <c r="AP4615" s="10">
        <v>40</v>
      </c>
      <c r="AQ4615" s="10">
        <v>50</v>
      </c>
      <c r="AR4615" s="10">
        <v>45</v>
      </c>
      <c r="AS4615" s="48">
        <v>45</v>
      </c>
      <c r="AT4615" s="50"/>
      <c r="AU4615" s="50"/>
      <c r="AV4615" s="50"/>
      <c r="AW4615" s="50"/>
      <c r="AX4615" s="49">
        <v>1</v>
      </c>
    </row>
    <row r="4616" spans="1:50" ht="14.25" customHeight="1" x14ac:dyDescent="0.55000000000000004">
      <c r="A4616" s="45">
        <v>1310164</v>
      </c>
      <c r="B4616" s="10" t="s">
        <v>377</v>
      </c>
      <c r="C4616" s="10" t="s">
        <v>16</v>
      </c>
      <c r="D4616" s="10" t="s">
        <v>9516</v>
      </c>
      <c r="F4616" s="10" t="s">
        <v>11441</v>
      </c>
      <c r="G4616" s="10" t="s">
        <v>70</v>
      </c>
      <c r="H4616" s="10" t="s">
        <v>12202</v>
      </c>
      <c r="I4616" s="10" t="s">
        <v>12203</v>
      </c>
      <c r="J4616" s="10" t="s">
        <v>12204</v>
      </c>
      <c r="K4616" s="10" t="s">
        <v>381</v>
      </c>
      <c r="L4616" s="10" t="s">
        <v>382</v>
      </c>
      <c r="M4616" s="46" t="s">
        <v>960</v>
      </c>
      <c r="N4616" s="10" t="s">
        <v>294</v>
      </c>
      <c r="O4616" s="10" t="s">
        <v>294</v>
      </c>
      <c r="P4616" s="10" t="s">
        <v>295</v>
      </c>
      <c r="Q4616" s="10"/>
      <c r="R4616" s="10"/>
      <c r="T4616" s="10" t="s">
        <v>381</v>
      </c>
      <c r="U4616" s="10" t="s">
        <v>703</v>
      </c>
      <c r="V4616" s="10" t="s">
        <v>381</v>
      </c>
      <c r="W4616" s="10">
        <v>30</v>
      </c>
      <c r="X4616" s="10">
        <v>180</v>
      </c>
      <c r="Y4616" s="10">
        <v>135</v>
      </c>
      <c r="Z4616" s="47">
        <v>135</v>
      </c>
      <c r="AA4616" s="10">
        <v>2</v>
      </c>
      <c r="AB4616" s="10">
        <v>4</v>
      </c>
      <c r="AC4616" s="10">
        <v>3</v>
      </c>
      <c r="AD4616" s="47">
        <v>3</v>
      </c>
      <c r="AE4616" s="10">
        <v>500</v>
      </c>
      <c r="AF4616" s="10">
        <v>3000</v>
      </c>
      <c r="AG4616" s="10">
        <v>2000</v>
      </c>
      <c r="AH4616" s="47">
        <v>2000</v>
      </c>
      <c r="AI4616" s="10" t="s">
        <v>682</v>
      </c>
      <c r="AJ4616" s="10" t="s">
        <v>3507</v>
      </c>
      <c r="AK4616" s="10" t="s">
        <v>1775</v>
      </c>
      <c r="AL4616" s="10" t="s">
        <v>299</v>
      </c>
      <c r="AM4616" s="10" t="s">
        <v>667</v>
      </c>
      <c r="AN4616" s="10" t="s">
        <v>300</v>
      </c>
      <c r="AO4616" s="10" t="s">
        <v>300</v>
      </c>
      <c r="AP4616" s="10">
        <v>15</v>
      </c>
      <c r="AQ4616" s="10">
        <v>25</v>
      </c>
      <c r="AR4616" s="10">
        <v>20</v>
      </c>
      <c r="AS4616" s="48">
        <v>20</v>
      </c>
      <c r="AT4616" s="49">
        <v>22.758749999999999</v>
      </c>
      <c r="AU4616" s="49">
        <v>60.211669999999998</v>
      </c>
      <c r="AV4616" s="49">
        <v>35.088520000000003</v>
      </c>
      <c r="AW4616" s="49">
        <v>27.362819999999999</v>
      </c>
      <c r="AX4616" s="49">
        <v>200</v>
      </c>
    </row>
    <row r="4617" spans="1:50" ht="14.25" customHeight="1" x14ac:dyDescent="0.55000000000000004">
      <c r="A4617" s="45">
        <v>1310168</v>
      </c>
      <c r="B4617" s="10" t="s">
        <v>377</v>
      </c>
      <c r="C4617" s="10" t="s">
        <v>16</v>
      </c>
      <c r="D4617" s="10" t="s">
        <v>9516</v>
      </c>
      <c r="F4617" s="10" t="s">
        <v>11441</v>
      </c>
      <c r="G4617" s="10" t="s">
        <v>70</v>
      </c>
      <c r="H4617" s="10" t="s">
        <v>12202</v>
      </c>
      <c r="I4617" s="10" t="s">
        <v>12205</v>
      </c>
      <c r="J4617" s="10" t="s">
        <v>12206</v>
      </c>
      <c r="K4617" s="10" t="s">
        <v>381</v>
      </c>
      <c r="L4617" s="10" t="s">
        <v>382</v>
      </c>
      <c r="M4617" s="46" t="s">
        <v>470</v>
      </c>
      <c r="N4617" s="10" t="s">
        <v>294</v>
      </c>
      <c r="O4617" s="10" t="s">
        <v>294</v>
      </c>
      <c r="P4617" s="10" t="s">
        <v>295</v>
      </c>
      <c r="Q4617" s="10"/>
      <c r="R4617" s="10"/>
      <c r="T4617" s="10" t="s">
        <v>381</v>
      </c>
      <c r="U4617" s="10" t="s">
        <v>703</v>
      </c>
      <c r="V4617" s="10" t="s">
        <v>381</v>
      </c>
      <c r="W4617" s="10">
        <v>30</v>
      </c>
      <c r="X4617" s="10">
        <v>180</v>
      </c>
      <c r="Y4617" s="10">
        <v>135</v>
      </c>
      <c r="Z4617" s="47">
        <v>135</v>
      </c>
      <c r="AA4617" s="10">
        <v>2</v>
      </c>
      <c r="AB4617" s="10">
        <v>4</v>
      </c>
      <c r="AC4617" s="10">
        <v>3</v>
      </c>
      <c r="AD4617" s="47">
        <v>3</v>
      </c>
      <c r="AE4617" s="10">
        <v>500</v>
      </c>
      <c r="AF4617" s="10">
        <v>3000</v>
      </c>
      <c r="AG4617" s="10">
        <v>2000</v>
      </c>
      <c r="AH4617" s="47">
        <v>2000</v>
      </c>
      <c r="AI4617" s="10" t="s">
        <v>682</v>
      </c>
      <c r="AJ4617" s="10" t="s">
        <v>3507</v>
      </c>
      <c r="AK4617" s="10" t="s">
        <v>1775</v>
      </c>
      <c r="AL4617" s="10" t="s">
        <v>299</v>
      </c>
      <c r="AM4617" s="10" t="s">
        <v>667</v>
      </c>
      <c r="AN4617" s="10" t="s">
        <v>300</v>
      </c>
      <c r="AO4617" s="10" t="s">
        <v>300</v>
      </c>
      <c r="AP4617" s="10">
        <v>15</v>
      </c>
      <c r="AQ4617" s="10">
        <v>25</v>
      </c>
      <c r="AR4617" s="10">
        <v>20</v>
      </c>
      <c r="AS4617" s="48">
        <v>20</v>
      </c>
      <c r="AT4617" s="49">
        <v>32.44</v>
      </c>
      <c r="AU4617" s="49">
        <v>34.255000000000003</v>
      </c>
      <c r="AV4617" s="49">
        <v>23.821439999999999</v>
      </c>
      <c r="AW4617" s="49">
        <v>17.756540000000001</v>
      </c>
      <c r="AX4617" s="49">
        <v>97</v>
      </c>
    </row>
    <row r="4618" spans="1:50" ht="14.25" customHeight="1" x14ac:dyDescent="0.55000000000000004">
      <c r="A4618" s="45">
        <v>1310136</v>
      </c>
      <c r="B4618" s="10" t="s">
        <v>377</v>
      </c>
      <c r="C4618" s="10" t="s">
        <v>16</v>
      </c>
      <c r="D4618" s="10" t="s">
        <v>9516</v>
      </c>
      <c r="F4618" s="10" t="s">
        <v>11441</v>
      </c>
      <c r="G4618" s="10" t="s">
        <v>70</v>
      </c>
      <c r="H4618" s="10" t="s">
        <v>12202</v>
      </c>
      <c r="I4618" s="10" t="s">
        <v>12207</v>
      </c>
      <c r="J4618" s="10" t="s">
        <v>12208</v>
      </c>
      <c r="K4618" s="10" t="s">
        <v>381</v>
      </c>
      <c r="L4618" s="10" t="s">
        <v>382</v>
      </c>
      <c r="M4618" s="46" t="s">
        <v>470</v>
      </c>
      <c r="N4618" s="10" t="s">
        <v>294</v>
      </c>
      <c r="O4618" s="10" t="s">
        <v>294</v>
      </c>
      <c r="P4618" s="10" t="s">
        <v>295</v>
      </c>
      <c r="Q4618" s="10"/>
      <c r="R4618" s="10"/>
      <c r="T4618" s="10" t="s">
        <v>381</v>
      </c>
      <c r="U4618" s="10" t="s">
        <v>703</v>
      </c>
      <c r="V4618" s="10" t="s">
        <v>381</v>
      </c>
      <c r="W4618" s="10">
        <v>30</v>
      </c>
      <c r="X4618" s="10">
        <v>180</v>
      </c>
      <c r="Y4618" s="10">
        <v>135</v>
      </c>
      <c r="Z4618" s="47">
        <v>135</v>
      </c>
      <c r="AA4618" s="10">
        <v>2</v>
      </c>
      <c r="AB4618" s="10">
        <v>4</v>
      </c>
      <c r="AC4618" s="10">
        <v>3</v>
      </c>
      <c r="AD4618" s="47">
        <v>3</v>
      </c>
      <c r="AE4618" s="10">
        <v>500</v>
      </c>
      <c r="AF4618" s="10">
        <v>3000</v>
      </c>
      <c r="AG4618" s="10">
        <v>2000</v>
      </c>
      <c r="AH4618" s="47">
        <v>2000</v>
      </c>
      <c r="AI4618" s="10" t="s">
        <v>682</v>
      </c>
      <c r="AJ4618" s="10" t="s">
        <v>3507</v>
      </c>
      <c r="AK4618" s="10" t="s">
        <v>1775</v>
      </c>
      <c r="AL4618" s="10" t="s">
        <v>299</v>
      </c>
      <c r="AM4618" s="10" t="s">
        <v>667</v>
      </c>
      <c r="AN4618" s="10" t="s">
        <v>300</v>
      </c>
      <c r="AO4618" s="10" t="s">
        <v>300</v>
      </c>
      <c r="AP4618" s="10">
        <v>15</v>
      </c>
      <c r="AQ4618" s="10">
        <v>25</v>
      </c>
      <c r="AR4618" s="10">
        <v>20</v>
      </c>
      <c r="AS4618" s="48">
        <v>20</v>
      </c>
      <c r="AT4618" s="49">
        <v>19.078330000000001</v>
      </c>
      <c r="AU4618" s="49">
        <v>23.716670000000001</v>
      </c>
      <c r="AV4618" s="49">
        <v>25.94896</v>
      </c>
      <c r="AW4618" s="49">
        <v>27.12707</v>
      </c>
      <c r="AX4618" s="49">
        <v>113</v>
      </c>
    </row>
    <row r="4619" spans="1:50" ht="14.25" customHeight="1" x14ac:dyDescent="0.55000000000000004">
      <c r="A4619" s="45">
        <v>1310174</v>
      </c>
      <c r="B4619" s="10" t="s">
        <v>377</v>
      </c>
      <c r="C4619" s="10" t="s">
        <v>16</v>
      </c>
      <c r="D4619" s="10" t="s">
        <v>9516</v>
      </c>
      <c r="F4619" s="10" t="s">
        <v>11441</v>
      </c>
      <c r="G4619" s="10" t="s">
        <v>70</v>
      </c>
      <c r="H4619" s="10" t="s">
        <v>12202</v>
      </c>
      <c r="I4619" s="10" t="s">
        <v>12209</v>
      </c>
      <c r="J4619" s="10" t="s">
        <v>12210</v>
      </c>
      <c r="K4619" s="10" t="s">
        <v>381</v>
      </c>
      <c r="L4619" s="10" t="s">
        <v>382</v>
      </c>
      <c r="M4619" s="46" t="s">
        <v>470</v>
      </c>
      <c r="N4619" s="10" t="s">
        <v>294</v>
      </c>
      <c r="O4619" s="10" t="s">
        <v>294</v>
      </c>
      <c r="P4619" s="10" t="s">
        <v>295</v>
      </c>
      <c r="Q4619" s="10"/>
      <c r="R4619" s="10"/>
      <c r="T4619" s="10" t="s">
        <v>381</v>
      </c>
      <c r="U4619" s="10" t="s">
        <v>703</v>
      </c>
      <c r="V4619" s="10" t="s">
        <v>381</v>
      </c>
      <c r="W4619" s="10">
        <v>30</v>
      </c>
      <c r="X4619" s="10">
        <v>180</v>
      </c>
      <c r="Y4619" s="10">
        <v>135</v>
      </c>
      <c r="Z4619" s="47">
        <v>135</v>
      </c>
      <c r="AA4619" s="10">
        <v>2</v>
      </c>
      <c r="AB4619" s="10">
        <v>4</v>
      </c>
      <c r="AC4619" s="10">
        <v>3</v>
      </c>
      <c r="AD4619" s="47">
        <v>3</v>
      </c>
      <c r="AE4619" s="10">
        <v>500</v>
      </c>
      <c r="AF4619" s="10">
        <v>3000</v>
      </c>
      <c r="AG4619" s="10">
        <v>2000</v>
      </c>
      <c r="AH4619" s="47">
        <v>2000</v>
      </c>
      <c r="AI4619" s="10" t="s">
        <v>682</v>
      </c>
      <c r="AJ4619" s="10" t="s">
        <v>3507</v>
      </c>
      <c r="AK4619" s="10" t="s">
        <v>1775</v>
      </c>
      <c r="AL4619" s="10" t="s">
        <v>299</v>
      </c>
      <c r="AM4619" s="10" t="s">
        <v>667</v>
      </c>
      <c r="AN4619" s="10" t="s">
        <v>300</v>
      </c>
      <c r="AO4619" s="10" t="s">
        <v>300</v>
      </c>
      <c r="AP4619" s="10">
        <v>15</v>
      </c>
      <c r="AQ4619" s="10">
        <v>25</v>
      </c>
      <c r="AR4619" s="10">
        <v>20</v>
      </c>
      <c r="AS4619" s="48">
        <v>20</v>
      </c>
      <c r="AT4619" s="50"/>
      <c r="AU4619" s="50"/>
      <c r="AV4619" s="50"/>
      <c r="AW4619" s="50"/>
      <c r="AX4619" s="49">
        <v>1</v>
      </c>
    </row>
    <row r="4620" spans="1:50" ht="14.25" customHeight="1" x14ac:dyDescent="0.55000000000000004">
      <c r="A4620" s="45">
        <v>1310142</v>
      </c>
      <c r="B4620" s="10" t="s">
        <v>377</v>
      </c>
      <c r="C4620" s="10" t="s">
        <v>16</v>
      </c>
      <c r="D4620" s="10" t="s">
        <v>9516</v>
      </c>
      <c r="F4620" s="10" t="s">
        <v>11441</v>
      </c>
      <c r="G4620" s="10" t="s">
        <v>70</v>
      </c>
      <c r="H4620" s="10" t="s">
        <v>12202</v>
      </c>
      <c r="I4620" s="10" t="s">
        <v>12211</v>
      </c>
      <c r="J4620" s="10" t="s">
        <v>12212</v>
      </c>
      <c r="K4620" s="10" t="s">
        <v>381</v>
      </c>
      <c r="L4620" s="10" t="s">
        <v>382</v>
      </c>
      <c r="M4620" s="46" t="s">
        <v>470</v>
      </c>
      <c r="N4620" s="10" t="s">
        <v>294</v>
      </c>
      <c r="O4620" s="10" t="s">
        <v>294</v>
      </c>
      <c r="P4620" s="10" t="s">
        <v>295</v>
      </c>
      <c r="Q4620" s="10"/>
      <c r="R4620" s="10"/>
      <c r="T4620" s="10" t="s">
        <v>381</v>
      </c>
      <c r="U4620" s="10" t="s">
        <v>703</v>
      </c>
      <c r="V4620" s="10" t="s">
        <v>381</v>
      </c>
      <c r="W4620" s="10">
        <v>30</v>
      </c>
      <c r="X4620" s="10">
        <v>180</v>
      </c>
      <c r="Y4620" s="10">
        <v>135</v>
      </c>
      <c r="Z4620" s="47">
        <v>135</v>
      </c>
      <c r="AA4620" s="10">
        <v>2</v>
      </c>
      <c r="AB4620" s="10">
        <v>4</v>
      </c>
      <c r="AC4620" s="10">
        <v>3</v>
      </c>
      <c r="AD4620" s="47">
        <v>3</v>
      </c>
      <c r="AE4620" s="10">
        <v>500</v>
      </c>
      <c r="AF4620" s="10">
        <v>3000</v>
      </c>
      <c r="AG4620" s="10">
        <v>2000</v>
      </c>
      <c r="AH4620" s="47">
        <v>2000</v>
      </c>
      <c r="AI4620" s="10" t="s">
        <v>682</v>
      </c>
      <c r="AJ4620" s="10" t="s">
        <v>3507</v>
      </c>
      <c r="AK4620" s="10" t="s">
        <v>1775</v>
      </c>
      <c r="AL4620" s="10" t="s">
        <v>299</v>
      </c>
      <c r="AM4620" s="10" t="s">
        <v>667</v>
      </c>
      <c r="AN4620" s="10" t="s">
        <v>300</v>
      </c>
      <c r="AO4620" s="10" t="s">
        <v>300</v>
      </c>
      <c r="AP4620" s="10">
        <v>15</v>
      </c>
      <c r="AQ4620" s="10">
        <v>25</v>
      </c>
      <c r="AR4620" s="10">
        <v>20</v>
      </c>
      <c r="AS4620" s="48">
        <v>20</v>
      </c>
      <c r="AT4620" s="49">
        <v>0</v>
      </c>
      <c r="AU4620" s="49">
        <v>0</v>
      </c>
      <c r="AV4620" s="49">
        <v>11.428000000000001</v>
      </c>
      <c r="AW4620" s="49">
        <v>6.1375960000000003</v>
      </c>
      <c r="AX4620" s="49">
        <v>1</v>
      </c>
    </row>
    <row r="4621" spans="1:50" ht="14.25" customHeight="1" x14ac:dyDescent="0.55000000000000004">
      <c r="A4621" s="45">
        <v>1310181</v>
      </c>
      <c r="B4621" s="10" t="s">
        <v>377</v>
      </c>
      <c r="C4621" s="10" t="s">
        <v>16</v>
      </c>
      <c r="D4621" s="10" t="s">
        <v>9516</v>
      </c>
      <c r="F4621" s="10" t="s">
        <v>11441</v>
      </c>
      <c r="G4621" s="10" t="s">
        <v>70</v>
      </c>
      <c r="H4621" s="10" t="s">
        <v>12202</v>
      </c>
      <c r="I4621" s="10" t="s">
        <v>12213</v>
      </c>
      <c r="J4621" s="10" t="s">
        <v>12214</v>
      </c>
      <c r="K4621" s="10" t="s">
        <v>381</v>
      </c>
      <c r="L4621" s="10" t="s">
        <v>382</v>
      </c>
      <c r="M4621" s="46" t="s">
        <v>470</v>
      </c>
      <c r="N4621" s="10" t="s">
        <v>294</v>
      </c>
      <c r="O4621" s="10" t="s">
        <v>294</v>
      </c>
      <c r="P4621" s="10" t="s">
        <v>295</v>
      </c>
      <c r="Q4621" s="10"/>
      <c r="R4621" s="10"/>
      <c r="T4621" s="10" t="s">
        <v>381</v>
      </c>
      <c r="U4621" s="10" t="s">
        <v>703</v>
      </c>
      <c r="V4621" s="10" t="s">
        <v>381</v>
      </c>
      <c r="W4621" s="10">
        <v>30</v>
      </c>
      <c r="X4621" s="10">
        <v>180</v>
      </c>
      <c r="Y4621" s="10">
        <v>135</v>
      </c>
      <c r="Z4621" s="47">
        <v>135</v>
      </c>
      <c r="AA4621" s="10">
        <v>2</v>
      </c>
      <c r="AB4621" s="10">
        <v>4</v>
      </c>
      <c r="AC4621" s="10">
        <v>3</v>
      </c>
      <c r="AD4621" s="47">
        <v>3</v>
      </c>
      <c r="AE4621" s="10">
        <v>500</v>
      </c>
      <c r="AF4621" s="10">
        <v>3000</v>
      </c>
      <c r="AG4621" s="10">
        <v>2000</v>
      </c>
      <c r="AH4621" s="47">
        <v>2000</v>
      </c>
      <c r="AI4621" s="10" t="s">
        <v>682</v>
      </c>
      <c r="AJ4621" s="10" t="s">
        <v>3507</v>
      </c>
      <c r="AK4621" s="10" t="s">
        <v>1775</v>
      </c>
      <c r="AL4621" s="10" t="s">
        <v>299</v>
      </c>
      <c r="AM4621" s="10" t="s">
        <v>667</v>
      </c>
      <c r="AN4621" s="10" t="s">
        <v>300</v>
      </c>
      <c r="AO4621" s="10" t="s">
        <v>300</v>
      </c>
      <c r="AP4621" s="10">
        <v>15</v>
      </c>
      <c r="AQ4621" s="10">
        <v>25</v>
      </c>
      <c r="AR4621" s="10">
        <v>20</v>
      </c>
      <c r="AS4621" s="48">
        <v>20</v>
      </c>
      <c r="AT4621" s="50"/>
      <c r="AU4621" s="50"/>
      <c r="AV4621" s="50"/>
      <c r="AW4621" s="50"/>
      <c r="AX4621" s="49">
        <v>1</v>
      </c>
    </row>
    <row r="4622" spans="1:50" ht="14.25" customHeight="1" x14ac:dyDescent="0.55000000000000004">
      <c r="A4622" s="45">
        <v>1310145</v>
      </c>
      <c r="B4622" s="10" t="s">
        <v>377</v>
      </c>
      <c r="C4622" s="10" t="s">
        <v>16</v>
      </c>
      <c r="D4622" s="10" t="s">
        <v>9516</v>
      </c>
      <c r="F4622" s="10" t="s">
        <v>11441</v>
      </c>
      <c r="G4622" s="10" t="s">
        <v>70</v>
      </c>
      <c r="H4622" s="10" t="s">
        <v>12202</v>
      </c>
      <c r="I4622" s="10" t="s">
        <v>12215</v>
      </c>
      <c r="J4622" s="10" t="s">
        <v>12216</v>
      </c>
      <c r="K4622" s="10" t="s">
        <v>381</v>
      </c>
      <c r="L4622" s="10" t="s">
        <v>382</v>
      </c>
      <c r="M4622" s="46" t="s">
        <v>470</v>
      </c>
      <c r="N4622" s="10" t="s">
        <v>294</v>
      </c>
      <c r="O4622" s="10" t="s">
        <v>294</v>
      </c>
      <c r="P4622" s="10" t="s">
        <v>295</v>
      </c>
      <c r="Q4622" s="10"/>
      <c r="R4622" s="10"/>
      <c r="T4622" s="10" t="s">
        <v>381</v>
      </c>
      <c r="U4622" s="10" t="s">
        <v>703</v>
      </c>
      <c r="V4622" s="10" t="s">
        <v>381</v>
      </c>
      <c r="W4622" s="10">
        <v>30</v>
      </c>
      <c r="X4622" s="10">
        <v>180</v>
      </c>
      <c r="Y4622" s="10">
        <v>135</v>
      </c>
      <c r="Z4622" s="47">
        <v>135</v>
      </c>
      <c r="AA4622" s="10">
        <v>2</v>
      </c>
      <c r="AB4622" s="10">
        <v>4</v>
      </c>
      <c r="AC4622" s="10">
        <v>3</v>
      </c>
      <c r="AD4622" s="47">
        <v>3</v>
      </c>
      <c r="AE4622" s="10">
        <v>500</v>
      </c>
      <c r="AF4622" s="10">
        <v>3000</v>
      </c>
      <c r="AG4622" s="10">
        <v>2000</v>
      </c>
      <c r="AH4622" s="47">
        <v>2000</v>
      </c>
      <c r="AI4622" s="10" t="s">
        <v>682</v>
      </c>
      <c r="AJ4622" s="10" t="s">
        <v>3507</v>
      </c>
      <c r="AK4622" s="10" t="s">
        <v>1775</v>
      </c>
      <c r="AL4622" s="10" t="s">
        <v>299</v>
      </c>
      <c r="AM4622" s="10" t="s">
        <v>667</v>
      </c>
      <c r="AN4622" s="10" t="s">
        <v>300</v>
      </c>
      <c r="AO4622" s="10" t="s">
        <v>300</v>
      </c>
      <c r="AP4622" s="10">
        <v>15</v>
      </c>
      <c r="AQ4622" s="10">
        <v>25</v>
      </c>
      <c r="AR4622" s="10">
        <v>20</v>
      </c>
      <c r="AS4622" s="48">
        <v>20</v>
      </c>
      <c r="AT4622" s="49">
        <v>8.2083329999999997</v>
      </c>
      <c r="AU4622" s="49">
        <v>16.91667</v>
      </c>
      <c r="AV4622" s="49">
        <v>22.652000000000001</v>
      </c>
      <c r="AW4622" s="49">
        <v>16.320799999999998</v>
      </c>
      <c r="AX4622" s="49">
        <v>3</v>
      </c>
    </row>
    <row r="4623" spans="1:50" ht="14.25" customHeight="1" x14ac:dyDescent="0.55000000000000004">
      <c r="A4623" s="45">
        <v>1310151</v>
      </c>
      <c r="B4623" s="10" t="s">
        <v>377</v>
      </c>
      <c r="C4623" s="10" t="s">
        <v>16</v>
      </c>
      <c r="D4623" s="10" t="s">
        <v>9516</v>
      </c>
      <c r="F4623" s="10" t="s">
        <v>11441</v>
      </c>
      <c r="G4623" s="10" t="s">
        <v>70</v>
      </c>
      <c r="H4623" s="10" t="s">
        <v>12202</v>
      </c>
      <c r="I4623" s="10" t="s">
        <v>12217</v>
      </c>
      <c r="J4623" s="10" t="s">
        <v>12218</v>
      </c>
      <c r="K4623" s="10" t="s">
        <v>381</v>
      </c>
      <c r="L4623" s="10" t="s">
        <v>382</v>
      </c>
      <c r="M4623" s="46" t="s">
        <v>470</v>
      </c>
      <c r="N4623" s="10" t="s">
        <v>294</v>
      </c>
      <c r="O4623" s="10" t="s">
        <v>294</v>
      </c>
      <c r="P4623" s="10" t="s">
        <v>295</v>
      </c>
      <c r="Q4623" s="10"/>
      <c r="R4623" s="10"/>
      <c r="T4623" s="10" t="s">
        <v>381</v>
      </c>
      <c r="U4623" s="10" t="s">
        <v>703</v>
      </c>
      <c r="V4623" s="10" t="s">
        <v>381</v>
      </c>
      <c r="W4623" s="10">
        <v>30</v>
      </c>
      <c r="X4623" s="10">
        <v>180</v>
      </c>
      <c r="Y4623" s="10">
        <v>135</v>
      </c>
      <c r="Z4623" s="47">
        <v>135</v>
      </c>
      <c r="AA4623" s="10">
        <v>2</v>
      </c>
      <c r="AB4623" s="10">
        <v>4</v>
      </c>
      <c r="AC4623" s="10">
        <v>3</v>
      </c>
      <c r="AD4623" s="47">
        <v>3</v>
      </c>
      <c r="AE4623" s="10">
        <v>500</v>
      </c>
      <c r="AF4623" s="10">
        <v>3000</v>
      </c>
      <c r="AG4623" s="10">
        <v>2000</v>
      </c>
      <c r="AH4623" s="47">
        <v>2000</v>
      </c>
      <c r="AI4623" s="10" t="s">
        <v>682</v>
      </c>
      <c r="AJ4623" s="10" t="s">
        <v>3507</v>
      </c>
      <c r="AK4623" s="10" t="s">
        <v>1775</v>
      </c>
      <c r="AL4623" s="10" t="s">
        <v>299</v>
      </c>
      <c r="AM4623" s="10" t="s">
        <v>667</v>
      </c>
      <c r="AN4623" s="10" t="s">
        <v>300</v>
      </c>
      <c r="AO4623" s="10" t="s">
        <v>300</v>
      </c>
      <c r="AP4623" s="10">
        <v>15</v>
      </c>
      <c r="AQ4623" s="10">
        <v>25</v>
      </c>
      <c r="AR4623" s="10">
        <v>20</v>
      </c>
      <c r="AS4623" s="48">
        <v>20</v>
      </c>
      <c r="AT4623" s="49">
        <v>32.413330000000002</v>
      </c>
      <c r="AU4623" s="49">
        <v>40.526670000000003</v>
      </c>
      <c r="AV4623" s="49">
        <v>24.942240000000002</v>
      </c>
      <c r="AW4623" s="49">
        <v>29.41197</v>
      </c>
      <c r="AX4623" s="49">
        <v>137</v>
      </c>
    </row>
    <row r="4624" spans="1:50" ht="14.25" customHeight="1" x14ac:dyDescent="0.55000000000000004">
      <c r="A4624" s="45">
        <v>5037434</v>
      </c>
      <c r="B4624" s="10" t="s">
        <v>284</v>
      </c>
      <c r="C4624" s="10" t="s">
        <v>16</v>
      </c>
      <c r="D4624" s="10" t="s">
        <v>9516</v>
      </c>
      <c r="F4624" s="10" t="s">
        <v>11441</v>
      </c>
      <c r="G4624" s="10" t="s">
        <v>70</v>
      </c>
      <c r="H4624" s="10" t="s">
        <v>12219</v>
      </c>
      <c r="I4624" s="10" t="s">
        <v>12220</v>
      </c>
      <c r="J4624" s="10" t="s">
        <v>12221</v>
      </c>
      <c r="K4624" s="10" t="s">
        <v>291</v>
      </c>
      <c r="L4624" s="10" t="s">
        <v>292</v>
      </c>
      <c r="M4624" s="46" t="s">
        <v>470</v>
      </c>
      <c r="N4624" s="10"/>
      <c r="O4624" s="10"/>
      <c r="P4624" s="10" t="s">
        <v>295</v>
      </c>
      <c r="Q4624" s="10"/>
      <c r="R4624" s="10"/>
      <c r="T4624" s="10" t="s">
        <v>381</v>
      </c>
      <c r="U4624" s="10"/>
      <c r="V4624" s="10" t="s">
        <v>381</v>
      </c>
      <c r="Z4624" s="47"/>
      <c r="AD4624" s="47"/>
      <c r="AH4624" s="47"/>
      <c r="AI4624" s="10"/>
      <c r="AJ4624" s="10" t="s">
        <v>298</v>
      </c>
      <c r="AK4624" s="10" t="s">
        <v>1775</v>
      </c>
      <c r="AL4624" s="10"/>
      <c r="AM4624" s="10"/>
      <c r="AN4624" s="10"/>
      <c r="AO4624" s="10"/>
      <c r="AP4624" s="10">
        <v>8</v>
      </c>
      <c r="AQ4624" s="10">
        <v>12</v>
      </c>
      <c r="AR4624" s="10">
        <v>10</v>
      </c>
      <c r="AS4624" s="48">
        <v>10</v>
      </c>
      <c r="AT4624" s="49">
        <v>13.20542</v>
      </c>
      <c r="AU4624" s="49">
        <v>25.031669999999998</v>
      </c>
      <c r="AV4624" s="49">
        <v>24.752040000000001</v>
      </c>
      <c r="AW4624" s="49">
        <v>29.697649999999999</v>
      </c>
      <c r="AX4624" s="49">
        <v>88</v>
      </c>
    </row>
    <row r="4625" spans="1:50" ht="14.25" customHeight="1" x14ac:dyDescent="0.55000000000000004">
      <c r="A4625" s="45">
        <v>5037386</v>
      </c>
      <c r="B4625" s="10" t="s">
        <v>284</v>
      </c>
      <c r="C4625" s="10" t="s">
        <v>16</v>
      </c>
      <c r="D4625" s="10" t="s">
        <v>9516</v>
      </c>
      <c r="F4625" s="10" t="s">
        <v>11441</v>
      </c>
      <c r="G4625" s="10" t="s">
        <v>70</v>
      </c>
      <c r="H4625" s="10" t="s">
        <v>12219</v>
      </c>
      <c r="I4625" s="10" t="s">
        <v>12222</v>
      </c>
      <c r="J4625" s="10" t="s">
        <v>12223</v>
      </c>
      <c r="K4625" s="10" t="s">
        <v>291</v>
      </c>
      <c r="L4625" s="10" t="s">
        <v>292</v>
      </c>
      <c r="M4625" s="46" t="s">
        <v>293</v>
      </c>
      <c r="N4625" s="10"/>
      <c r="O4625" s="10"/>
      <c r="P4625" s="10" t="s">
        <v>295</v>
      </c>
      <c r="Q4625" s="10"/>
      <c r="R4625" s="10"/>
      <c r="T4625" s="10" t="s">
        <v>381</v>
      </c>
      <c r="U4625" s="10"/>
      <c r="V4625" s="10" t="s">
        <v>381</v>
      </c>
      <c r="Z4625" s="47"/>
      <c r="AD4625" s="47"/>
      <c r="AH4625" s="47"/>
      <c r="AI4625" s="10"/>
      <c r="AJ4625" s="10" t="s">
        <v>298</v>
      </c>
      <c r="AK4625" s="10" t="s">
        <v>1775</v>
      </c>
      <c r="AL4625" s="10"/>
      <c r="AM4625" s="10"/>
      <c r="AN4625" s="10"/>
      <c r="AO4625" s="10"/>
      <c r="AP4625" s="10">
        <v>8.5</v>
      </c>
      <c r="AQ4625" s="10">
        <v>12</v>
      </c>
      <c r="AR4625" s="10">
        <v>10.25</v>
      </c>
      <c r="AS4625" s="48">
        <v>10.25</v>
      </c>
      <c r="AT4625" s="49">
        <v>32.164580000000001</v>
      </c>
      <c r="AU4625" s="49">
        <v>52.495829999999998</v>
      </c>
      <c r="AV4625" s="49">
        <v>38.537999999999997</v>
      </c>
      <c r="AW4625" s="49">
        <v>23.979800000000001</v>
      </c>
      <c r="AX4625" s="49">
        <v>106</v>
      </c>
    </row>
    <row r="4626" spans="1:50" ht="14.25" customHeight="1" x14ac:dyDescent="0.55000000000000004">
      <c r="A4626" s="45">
        <v>5037494</v>
      </c>
      <c r="B4626" s="10" t="s">
        <v>284</v>
      </c>
      <c r="C4626" s="10" t="s">
        <v>16</v>
      </c>
      <c r="D4626" s="10" t="s">
        <v>9516</v>
      </c>
      <c r="F4626" s="10" t="s">
        <v>11441</v>
      </c>
      <c r="G4626" s="10" t="s">
        <v>70</v>
      </c>
      <c r="H4626" s="10" t="s">
        <v>12219</v>
      </c>
      <c r="I4626" s="10" t="s">
        <v>12224</v>
      </c>
      <c r="J4626" s="10" t="s">
        <v>12225</v>
      </c>
      <c r="K4626" s="10" t="s">
        <v>291</v>
      </c>
      <c r="L4626" s="10" t="s">
        <v>292</v>
      </c>
      <c r="M4626" s="46" t="s">
        <v>293</v>
      </c>
      <c r="N4626" s="10"/>
      <c r="O4626" s="10"/>
      <c r="P4626" s="10" t="s">
        <v>295</v>
      </c>
      <c r="Q4626" s="10"/>
      <c r="R4626" s="10"/>
      <c r="T4626" s="10" t="s">
        <v>381</v>
      </c>
      <c r="U4626" s="10"/>
      <c r="V4626" s="10" t="s">
        <v>381</v>
      </c>
      <c r="Z4626" s="47"/>
      <c r="AD4626" s="47"/>
      <c r="AH4626" s="47"/>
      <c r="AI4626" s="10"/>
      <c r="AJ4626" s="10" t="s">
        <v>298</v>
      </c>
      <c r="AK4626" s="10" t="s">
        <v>1775</v>
      </c>
      <c r="AL4626" s="10"/>
      <c r="AM4626" s="10"/>
      <c r="AN4626" s="10"/>
      <c r="AO4626" s="10"/>
      <c r="AS4626" s="48"/>
      <c r="AT4626" s="49">
        <v>21.555</v>
      </c>
      <c r="AU4626" s="49">
        <v>33.891669999999998</v>
      </c>
      <c r="AV4626" s="49">
        <v>42.37744</v>
      </c>
      <c r="AW4626" s="49">
        <v>19.726459999999999</v>
      </c>
      <c r="AX4626" s="49">
        <v>293</v>
      </c>
    </row>
    <row r="4627" spans="1:50" ht="14.25" customHeight="1" x14ac:dyDescent="0.55000000000000004">
      <c r="A4627" s="45">
        <v>1311734</v>
      </c>
      <c r="B4627" s="10" t="s">
        <v>377</v>
      </c>
      <c r="C4627" s="10" t="s">
        <v>16</v>
      </c>
      <c r="D4627" s="10" t="s">
        <v>9516</v>
      </c>
      <c r="F4627" s="10" t="s">
        <v>11441</v>
      </c>
      <c r="G4627" s="10" t="s">
        <v>70</v>
      </c>
      <c r="H4627" s="10" t="s">
        <v>12226</v>
      </c>
      <c r="I4627" s="10" t="s">
        <v>12227</v>
      </c>
      <c r="J4627" s="10" t="s">
        <v>12228</v>
      </c>
      <c r="K4627" s="10" t="s">
        <v>381</v>
      </c>
      <c r="L4627" s="10" t="s">
        <v>382</v>
      </c>
      <c r="M4627" s="46" t="s">
        <v>573</v>
      </c>
      <c r="N4627" s="10" t="s">
        <v>294</v>
      </c>
      <c r="O4627" s="10" t="s">
        <v>294</v>
      </c>
      <c r="P4627" s="10" t="s">
        <v>295</v>
      </c>
      <c r="Q4627" s="10"/>
      <c r="R4627" s="10"/>
      <c r="T4627" s="10" t="s">
        <v>291</v>
      </c>
      <c r="U4627" s="10" t="s">
        <v>296</v>
      </c>
      <c r="V4627" s="10" t="s">
        <v>381</v>
      </c>
      <c r="W4627" s="10">
        <v>20</v>
      </c>
      <c r="X4627" s="10">
        <v>200</v>
      </c>
      <c r="Y4627" s="10">
        <v>110</v>
      </c>
      <c r="Z4627" s="47">
        <v>110</v>
      </c>
      <c r="AA4627" s="10">
        <v>1</v>
      </c>
      <c r="AB4627" s="10">
        <v>2</v>
      </c>
      <c r="AC4627" s="10">
        <v>1.5</v>
      </c>
      <c r="AD4627" s="47">
        <v>1.5</v>
      </c>
      <c r="AE4627" s="10">
        <v>200</v>
      </c>
      <c r="AF4627" s="10">
        <v>1000</v>
      </c>
      <c r="AG4627" s="10">
        <v>500</v>
      </c>
      <c r="AH4627" s="47">
        <v>500</v>
      </c>
      <c r="AI4627" s="10" t="s">
        <v>682</v>
      </c>
      <c r="AJ4627" s="10" t="s">
        <v>3507</v>
      </c>
      <c r="AK4627" s="10" t="s">
        <v>1775</v>
      </c>
      <c r="AL4627" s="10" t="s">
        <v>299</v>
      </c>
      <c r="AM4627" s="10" t="s">
        <v>667</v>
      </c>
      <c r="AN4627" s="10" t="s">
        <v>300</v>
      </c>
      <c r="AO4627" s="10" t="s">
        <v>300</v>
      </c>
      <c r="AP4627" s="10">
        <v>9</v>
      </c>
      <c r="AQ4627" s="10">
        <v>14</v>
      </c>
      <c r="AR4627" s="10">
        <v>11.5</v>
      </c>
      <c r="AS4627" s="48">
        <v>11.5</v>
      </c>
      <c r="AT4627" s="49">
        <v>20.001670000000001</v>
      </c>
      <c r="AU4627" s="49">
        <v>27.816669999999998</v>
      </c>
      <c r="AV4627" s="49">
        <v>46.159039999999997</v>
      </c>
      <c r="AW4627" s="49">
        <v>31.496829999999999</v>
      </c>
      <c r="AX4627" s="49">
        <v>149</v>
      </c>
    </row>
    <row r="4628" spans="1:50" ht="14.25" customHeight="1" x14ac:dyDescent="0.55000000000000004">
      <c r="A4628" s="45">
        <v>1310495</v>
      </c>
      <c r="B4628" s="10" t="s">
        <v>377</v>
      </c>
      <c r="C4628" s="10" t="s">
        <v>16</v>
      </c>
      <c r="D4628" s="10" t="s">
        <v>9516</v>
      </c>
      <c r="F4628" s="10" t="s">
        <v>11441</v>
      </c>
      <c r="G4628" s="10" t="s">
        <v>70</v>
      </c>
      <c r="H4628" s="10" t="s">
        <v>12229</v>
      </c>
      <c r="I4628" s="10" t="s">
        <v>12230</v>
      </c>
      <c r="J4628" s="10" t="s">
        <v>12231</v>
      </c>
      <c r="K4628" s="10" t="s">
        <v>381</v>
      </c>
      <c r="L4628" s="10" t="s">
        <v>382</v>
      </c>
      <c r="M4628" s="46" t="s">
        <v>470</v>
      </c>
      <c r="N4628" s="10" t="s">
        <v>294</v>
      </c>
      <c r="O4628" s="10" t="s">
        <v>294</v>
      </c>
      <c r="P4628" s="10" t="s">
        <v>295</v>
      </c>
      <c r="Q4628" s="10"/>
      <c r="R4628" s="10"/>
      <c r="T4628" s="10" t="s">
        <v>381</v>
      </c>
      <c r="U4628" s="10" t="s">
        <v>296</v>
      </c>
      <c r="V4628" s="10" t="s">
        <v>381</v>
      </c>
      <c r="W4628" s="10">
        <v>20</v>
      </c>
      <c r="X4628" s="10">
        <v>200</v>
      </c>
      <c r="Y4628" s="10">
        <v>110</v>
      </c>
      <c r="Z4628" s="47">
        <v>110</v>
      </c>
      <c r="AA4628" s="10">
        <v>1</v>
      </c>
      <c r="AB4628" s="10">
        <v>2</v>
      </c>
      <c r="AC4628" s="10">
        <v>1.5</v>
      </c>
      <c r="AD4628" s="47">
        <v>1.5</v>
      </c>
      <c r="AE4628" s="10">
        <v>200</v>
      </c>
      <c r="AF4628" s="10">
        <v>1000</v>
      </c>
      <c r="AG4628" s="10">
        <v>500</v>
      </c>
      <c r="AH4628" s="47">
        <v>500</v>
      </c>
      <c r="AI4628" s="10" t="s">
        <v>682</v>
      </c>
      <c r="AJ4628" s="10" t="s">
        <v>3507</v>
      </c>
      <c r="AK4628" s="10" t="s">
        <v>1775</v>
      </c>
      <c r="AL4628" s="10" t="s">
        <v>299</v>
      </c>
      <c r="AM4628" s="10" t="s">
        <v>667</v>
      </c>
      <c r="AN4628" s="10" t="s">
        <v>300</v>
      </c>
      <c r="AO4628" s="10" t="s">
        <v>300</v>
      </c>
      <c r="AP4628" s="10">
        <v>11</v>
      </c>
      <c r="AQ4628" s="10">
        <v>16</v>
      </c>
      <c r="AR4628" s="10">
        <v>13.5</v>
      </c>
      <c r="AS4628" s="48">
        <v>13.5</v>
      </c>
      <c r="AT4628" s="49">
        <v>27.036249999999999</v>
      </c>
      <c r="AU4628" s="49">
        <v>27.856249999999999</v>
      </c>
      <c r="AV4628" s="49">
        <v>17.541319999999999</v>
      </c>
      <c r="AW4628" s="49">
        <v>16.65382</v>
      </c>
      <c r="AX4628" s="49">
        <v>12</v>
      </c>
    </row>
    <row r="4629" spans="1:50" ht="14.25" customHeight="1" x14ac:dyDescent="0.55000000000000004">
      <c r="A4629" s="45">
        <v>1310489</v>
      </c>
      <c r="B4629" s="10" t="s">
        <v>377</v>
      </c>
      <c r="C4629" s="10" t="s">
        <v>16</v>
      </c>
      <c r="D4629" s="10" t="s">
        <v>9516</v>
      </c>
      <c r="F4629" s="10" t="s">
        <v>11441</v>
      </c>
      <c r="G4629" s="10" t="s">
        <v>70</v>
      </c>
      <c r="H4629" s="10" t="s">
        <v>12229</v>
      </c>
      <c r="I4629" s="10" t="s">
        <v>12232</v>
      </c>
      <c r="J4629" s="10" t="s">
        <v>12233</v>
      </c>
      <c r="K4629" s="10" t="s">
        <v>381</v>
      </c>
      <c r="L4629" s="10" t="s">
        <v>382</v>
      </c>
      <c r="M4629" s="46" t="s">
        <v>470</v>
      </c>
      <c r="N4629" s="10" t="s">
        <v>294</v>
      </c>
      <c r="O4629" s="10" t="s">
        <v>294</v>
      </c>
      <c r="P4629" s="10" t="s">
        <v>295</v>
      </c>
      <c r="Q4629" s="10"/>
      <c r="R4629" s="10"/>
      <c r="T4629" s="10" t="s">
        <v>381</v>
      </c>
      <c r="U4629" s="10" t="s">
        <v>296</v>
      </c>
      <c r="V4629" s="10" t="s">
        <v>381</v>
      </c>
      <c r="W4629" s="10">
        <v>20</v>
      </c>
      <c r="X4629" s="10">
        <v>200</v>
      </c>
      <c r="Y4629" s="10">
        <v>110</v>
      </c>
      <c r="Z4629" s="47">
        <v>110</v>
      </c>
      <c r="AA4629" s="10">
        <v>1</v>
      </c>
      <c r="AB4629" s="10">
        <v>2</v>
      </c>
      <c r="AC4629" s="10">
        <v>1.5</v>
      </c>
      <c r="AD4629" s="47">
        <v>1.5</v>
      </c>
      <c r="AE4629" s="10">
        <v>200</v>
      </c>
      <c r="AF4629" s="10">
        <v>1000</v>
      </c>
      <c r="AG4629" s="10">
        <v>500</v>
      </c>
      <c r="AH4629" s="47">
        <v>500</v>
      </c>
      <c r="AI4629" s="10" t="s">
        <v>682</v>
      </c>
      <c r="AJ4629" s="10" t="s">
        <v>3507</v>
      </c>
      <c r="AK4629" s="10" t="s">
        <v>1775</v>
      </c>
      <c r="AL4629" s="10" t="s">
        <v>299</v>
      </c>
      <c r="AM4629" s="10" t="s">
        <v>667</v>
      </c>
      <c r="AN4629" s="10" t="s">
        <v>300</v>
      </c>
      <c r="AO4629" s="10" t="s">
        <v>300</v>
      </c>
      <c r="AP4629" s="10">
        <v>11</v>
      </c>
      <c r="AQ4629" s="10">
        <v>16</v>
      </c>
      <c r="AR4629" s="10">
        <v>13.5</v>
      </c>
      <c r="AS4629" s="48">
        <v>13.5</v>
      </c>
      <c r="AT4629" s="49">
        <v>43.262500000000003</v>
      </c>
      <c r="AU4629" s="49">
        <v>51.185000000000002</v>
      </c>
      <c r="AV4629" s="49">
        <v>24.490880000000001</v>
      </c>
      <c r="AW4629" s="49">
        <v>31.59329</v>
      </c>
      <c r="AX4629" s="49">
        <v>279</v>
      </c>
    </row>
    <row r="4630" spans="1:50" ht="14.25" customHeight="1" x14ac:dyDescent="0.55000000000000004">
      <c r="A4630" s="45">
        <v>1310494</v>
      </c>
      <c r="B4630" s="10" t="s">
        <v>377</v>
      </c>
      <c r="C4630" s="10" t="s">
        <v>16</v>
      </c>
      <c r="D4630" s="10" t="s">
        <v>9516</v>
      </c>
      <c r="F4630" s="10" t="s">
        <v>11441</v>
      </c>
      <c r="G4630" s="10" t="s">
        <v>70</v>
      </c>
      <c r="H4630" s="10" t="s">
        <v>12229</v>
      </c>
      <c r="I4630" s="10" t="s">
        <v>12234</v>
      </c>
      <c r="J4630" s="10" t="s">
        <v>12235</v>
      </c>
      <c r="K4630" s="10" t="s">
        <v>381</v>
      </c>
      <c r="L4630" s="10" t="s">
        <v>382</v>
      </c>
      <c r="M4630" s="46" t="s">
        <v>470</v>
      </c>
      <c r="N4630" s="10" t="s">
        <v>294</v>
      </c>
      <c r="O4630" s="10" t="s">
        <v>294</v>
      </c>
      <c r="P4630" s="10" t="s">
        <v>295</v>
      </c>
      <c r="Q4630" s="10"/>
      <c r="R4630" s="10"/>
      <c r="T4630" s="10" t="s">
        <v>381</v>
      </c>
      <c r="U4630" s="10" t="s">
        <v>296</v>
      </c>
      <c r="V4630" s="10" t="s">
        <v>381</v>
      </c>
      <c r="W4630" s="10">
        <v>20</v>
      </c>
      <c r="X4630" s="10">
        <v>200</v>
      </c>
      <c r="Y4630" s="10">
        <v>110</v>
      </c>
      <c r="Z4630" s="47">
        <v>110</v>
      </c>
      <c r="AA4630" s="10">
        <v>1</v>
      </c>
      <c r="AB4630" s="10">
        <v>2</v>
      </c>
      <c r="AC4630" s="10">
        <v>1.5</v>
      </c>
      <c r="AD4630" s="47">
        <v>1.5</v>
      </c>
      <c r="AE4630" s="10">
        <v>200</v>
      </c>
      <c r="AF4630" s="10">
        <v>1000</v>
      </c>
      <c r="AG4630" s="10">
        <v>500</v>
      </c>
      <c r="AH4630" s="47">
        <v>500</v>
      </c>
      <c r="AI4630" s="10" t="s">
        <v>682</v>
      </c>
      <c r="AJ4630" s="10" t="s">
        <v>3507</v>
      </c>
      <c r="AK4630" s="10" t="s">
        <v>1775</v>
      </c>
      <c r="AL4630" s="10" t="s">
        <v>299</v>
      </c>
      <c r="AM4630" s="10" t="s">
        <v>667</v>
      </c>
      <c r="AN4630" s="10" t="s">
        <v>300</v>
      </c>
      <c r="AO4630" s="10" t="s">
        <v>300</v>
      </c>
      <c r="AP4630" s="10">
        <v>11</v>
      </c>
      <c r="AQ4630" s="10">
        <v>16</v>
      </c>
      <c r="AR4630" s="10">
        <v>13.5</v>
      </c>
      <c r="AS4630" s="48">
        <v>13.5</v>
      </c>
      <c r="AT4630" s="49">
        <v>32.133330000000001</v>
      </c>
      <c r="AU4630" s="49">
        <v>47.125</v>
      </c>
      <c r="AV4630" s="49">
        <v>23.743839999999999</v>
      </c>
      <c r="AW4630" s="49">
        <v>32.995359999999998</v>
      </c>
      <c r="AX4630" s="49">
        <v>117</v>
      </c>
    </row>
    <row r="4631" spans="1:50" ht="14.25" customHeight="1" x14ac:dyDescent="0.55000000000000004">
      <c r="A4631" s="45">
        <v>1310492</v>
      </c>
      <c r="B4631" s="10" t="s">
        <v>377</v>
      </c>
      <c r="C4631" s="10" t="s">
        <v>16</v>
      </c>
      <c r="D4631" s="10" t="s">
        <v>9516</v>
      </c>
      <c r="F4631" s="10" t="s">
        <v>11441</v>
      </c>
      <c r="G4631" s="10" t="s">
        <v>70</v>
      </c>
      <c r="H4631" s="10" t="s">
        <v>12229</v>
      </c>
      <c r="I4631" s="10" t="s">
        <v>12236</v>
      </c>
      <c r="J4631" s="10" t="s">
        <v>12237</v>
      </c>
      <c r="K4631" s="10" t="s">
        <v>381</v>
      </c>
      <c r="L4631" s="10" t="s">
        <v>382</v>
      </c>
      <c r="M4631" s="46" t="s">
        <v>470</v>
      </c>
      <c r="N4631" s="10" t="s">
        <v>294</v>
      </c>
      <c r="O4631" s="10" t="s">
        <v>294</v>
      </c>
      <c r="P4631" s="10" t="s">
        <v>295</v>
      </c>
      <c r="Q4631" s="10"/>
      <c r="R4631" s="10"/>
      <c r="T4631" s="10" t="s">
        <v>381</v>
      </c>
      <c r="U4631" s="10" t="s">
        <v>296</v>
      </c>
      <c r="V4631" s="10" t="s">
        <v>381</v>
      </c>
      <c r="W4631" s="10">
        <v>20</v>
      </c>
      <c r="X4631" s="10">
        <v>200</v>
      </c>
      <c r="Y4631" s="10">
        <v>110</v>
      </c>
      <c r="Z4631" s="47">
        <v>110</v>
      </c>
      <c r="AA4631" s="10">
        <v>1</v>
      </c>
      <c r="AB4631" s="10">
        <v>2</v>
      </c>
      <c r="AC4631" s="10">
        <v>1.5</v>
      </c>
      <c r="AD4631" s="47">
        <v>1.5</v>
      </c>
      <c r="AE4631" s="10">
        <v>200</v>
      </c>
      <c r="AF4631" s="10">
        <v>1000</v>
      </c>
      <c r="AG4631" s="10">
        <v>500</v>
      </c>
      <c r="AH4631" s="47">
        <v>500</v>
      </c>
      <c r="AI4631" s="10" t="s">
        <v>682</v>
      </c>
      <c r="AJ4631" s="10" t="s">
        <v>3507</v>
      </c>
      <c r="AK4631" s="10" t="s">
        <v>1775</v>
      </c>
      <c r="AL4631" s="10" t="s">
        <v>299</v>
      </c>
      <c r="AM4631" s="10" t="s">
        <v>667</v>
      </c>
      <c r="AN4631" s="10" t="s">
        <v>300</v>
      </c>
      <c r="AO4631" s="10" t="s">
        <v>300</v>
      </c>
      <c r="AP4631" s="10">
        <v>11</v>
      </c>
      <c r="AQ4631" s="10">
        <v>16</v>
      </c>
      <c r="AR4631" s="10">
        <v>13.5</v>
      </c>
      <c r="AS4631" s="48">
        <v>13.5</v>
      </c>
      <c r="AT4631" s="49">
        <v>20.063330000000001</v>
      </c>
      <c r="AU4631" s="49">
        <v>30.55208</v>
      </c>
      <c r="AV4631" s="49">
        <v>13.408759999999999</v>
      </c>
      <c r="AW4631" s="49">
        <v>19.526499999999999</v>
      </c>
      <c r="AX4631" s="49">
        <v>18</v>
      </c>
    </row>
    <row r="4632" spans="1:50" ht="14.25" customHeight="1" x14ac:dyDescent="0.55000000000000004">
      <c r="A4632" s="45">
        <v>1310047</v>
      </c>
      <c r="B4632" s="10" t="s">
        <v>377</v>
      </c>
      <c r="C4632" s="10" t="s">
        <v>16</v>
      </c>
      <c r="D4632" s="10" t="s">
        <v>9516</v>
      </c>
      <c r="F4632" s="10" t="s">
        <v>11441</v>
      </c>
      <c r="G4632" s="10" t="s">
        <v>70</v>
      </c>
      <c r="H4632" s="10" t="s">
        <v>12238</v>
      </c>
      <c r="I4632" s="10" t="s">
        <v>12239</v>
      </c>
      <c r="J4632" s="10" t="s">
        <v>12240</v>
      </c>
      <c r="K4632" s="10" t="s">
        <v>381</v>
      </c>
      <c r="L4632" s="10" t="s">
        <v>382</v>
      </c>
      <c r="M4632" s="46" t="s">
        <v>470</v>
      </c>
      <c r="N4632" s="10" t="s">
        <v>294</v>
      </c>
      <c r="O4632" s="10" t="s">
        <v>294</v>
      </c>
      <c r="P4632" s="10" t="s">
        <v>295</v>
      </c>
      <c r="Q4632" s="10"/>
      <c r="R4632" s="10"/>
      <c r="T4632" s="10" t="s">
        <v>291</v>
      </c>
      <c r="U4632" s="10" t="s">
        <v>296</v>
      </c>
      <c r="V4632" s="10" t="s">
        <v>381</v>
      </c>
      <c r="W4632" s="10">
        <v>20</v>
      </c>
      <c r="X4632" s="10">
        <v>180</v>
      </c>
      <c r="Y4632" s="10">
        <v>100</v>
      </c>
      <c r="Z4632" s="47">
        <v>100</v>
      </c>
      <c r="AA4632" s="10">
        <v>1</v>
      </c>
      <c r="AB4632" s="10">
        <v>2</v>
      </c>
      <c r="AC4632" s="10">
        <v>1.5</v>
      </c>
      <c r="AD4632" s="47">
        <v>1.5</v>
      </c>
      <c r="AE4632" s="10">
        <v>300</v>
      </c>
      <c r="AF4632" s="10">
        <v>1500</v>
      </c>
      <c r="AG4632" s="10">
        <v>1000</v>
      </c>
      <c r="AH4632" s="47">
        <v>1000</v>
      </c>
      <c r="AI4632" s="10" t="s">
        <v>682</v>
      </c>
      <c r="AJ4632" s="10" t="s">
        <v>3507</v>
      </c>
      <c r="AK4632" s="10" t="s">
        <v>1775</v>
      </c>
      <c r="AL4632" s="10" t="s">
        <v>299</v>
      </c>
      <c r="AM4632" s="10" t="s">
        <v>667</v>
      </c>
      <c r="AN4632" s="10" t="s">
        <v>300</v>
      </c>
      <c r="AO4632" s="10" t="s">
        <v>300</v>
      </c>
      <c r="AP4632" s="10">
        <v>9</v>
      </c>
      <c r="AQ4632" s="10">
        <v>12</v>
      </c>
      <c r="AR4632" s="10">
        <v>10.5</v>
      </c>
      <c r="AS4632" s="48">
        <v>10.5</v>
      </c>
      <c r="AT4632" s="49">
        <v>39.155000000000001</v>
      </c>
      <c r="AU4632" s="49">
        <v>43.279170000000001</v>
      </c>
      <c r="AV4632" s="49">
        <v>28.47308</v>
      </c>
      <c r="AW4632" s="49">
        <v>31.580010000000001</v>
      </c>
      <c r="AX4632" s="49">
        <v>148</v>
      </c>
    </row>
    <row r="4633" spans="1:50" ht="14.25" customHeight="1" x14ac:dyDescent="0.55000000000000004">
      <c r="A4633" s="45">
        <v>9205012</v>
      </c>
      <c r="B4633" s="10" t="s">
        <v>319</v>
      </c>
      <c r="C4633" s="10" t="s">
        <v>16</v>
      </c>
      <c r="D4633" s="10" t="s">
        <v>9516</v>
      </c>
      <c r="F4633" s="10" t="s">
        <v>11441</v>
      </c>
      <c r="G4633" s="10" t="s">
        <v>70</v>
      </c>
      <c r="H4633" s="10" t="s">
        <v>10932</v>
      </c>
      <c r="I4633" s="10" t="s">
        <v>12241</v>
      </c>
      <c r="J4633" s="10" t="s">
        <v>12242</v>
      </c>
      <c r="K4633" s="10" t="s">
        <v>291</v>
      </c>
      <c r="L4633" s="10" t="s">
        <v>316</v>
      </c>
      <c r="M4633" s="46" t="s">
        <v>610</v>
      </c>
      <c r="N4633" s="10"/>
      <c r="O4633" s="10"/>
      <c r="P4633" s="10" t="s">
        <v>295</v>
      </c>
      <c r="Q4633" s="10"/>
      <c r="R4633" s="10"/>
      <c r="T4633" s="10" t="s">
        <v>381</v>
      </c>
      <c r="U4633" s="10"/>
      <c r="V4633" s="10" t="s">
        <v>381</v>
      </c>
      <c r="Z4633" s="47"/>
      <c r="AD4633" s="47"/>
      <c r="AH4633" s="47"/>
      <c r="AI4633" s="10"/>
      <c r="AJ4633" s="10" t="s">
        <v>298</v>
      </c>
      <c r="AK4633" s="10" t="s">
        <v>291</v>
      </c>
      <c r="AL4633" s="10"/>
      <c r="AM4633" s="10"/>
      <c r="AN4633" s="10"/>
      <c r="AO4633" s="10"/>
      <c r="AS4633" s="48"/>
      <c r="AT4633" s="49">
        <v>15.35417</v>
      </c>
      <c r="AU4633" s="49">
        <v>23.0625</v>
      </c>
      <c r="AV4633" s="49">
        <v>32.545999999999999</v>
      </c>
      <c r="AW4633" s="49">
        <v>28.598400000000002</v>
      </c>
      <c r="AX4633" s="49">
        <v>251</v>
      </c>
    </row>
    <row r="4634" spans="1:50" ht="14.25" customHeight="1" x14ac:dyDescent="0.55000000000000004">
      <c r="A4634" s="45">
        <v>1311820</v>
      </c>
      <c r="B4634" s="10" t="s">
        <v>377</v>
      </c>
      <c r="C4634" s="10" t="s">
        <v>16</v>
      </c>
      <c r="D4634" s="10" t="s">
        <v>9516</v>
      </c>
      <c r="F4634" s="10" t="s">
        <v>11441</v>
      </c>
      <c r="G4634" s="10" t="s">
        <v>70</v>
      </c>
      <c r="H4634" s="10" t="s">
        <v>12243</v>
      </c>
      <c r="I4634" s="10" t="s">
        <v>12244</v>
      </c>
      <c r="J4634" s="10" t="s">
        <v>12245</v>
      </c>
      <c r="K4634" s="10" t="s">
        <v>381</v>
      </c>
      <c r="L4634" s="10" t="s">
        <v>382</v>
      </c>
      <c r="M4634" s="46"/>
      <c r="N4634" s="10" t="s">
        <v>294</v>
      </c>
      <c r="O4634" s="10" t="s">
        <v>294</v>
      </c>
      <c r="P4634" s="10" t="s">
        <v>295</v>
      </c>
      <c r="Q4634" s="10" t="s">
        <v>381</v>
      </c>
      <c r="R4634" s="10"/>
      <c r="T4634" s="10" t="s">
        <v>381</v>
      </c>
      <c r="U4634" s="10" t="s">
        <v>296</v>
      </c>
      <c r="V4634" s="10" t="s">
        <v>381</v>
      </c>
      <c r="W4634" s="10">
        <v>15</v>
      </c>
      <c r="X4634" s="10">
        <v>365</v>
      </c>
      <c r="Y4634" s="10">
        <v>250</v>
      </c>
      <c r="Z4634" s="47">
        <v>250</v>
      </c>
      <c r="AA4634" s="10">
        <v>1</v>
      </c>
      <c r="AB4634" s="10">
        <v>1</v>
      </c>
      <c r="AC4634" s="10">
        <v>1</v>
      </c>
      <c r="AD4634" s="47">
        <v>1</v>
      </c>
      <c r="AE4634" s="10">
        <v>1000</v>
      </c>
      <c r="AF4634" s="10">
        <v>5000</v>
      </c>
      <c r="AG4634" s="10">
        <v>3000</v>
      </c>
      <c r="AH4634" s="47">
        <v>3000</v>
      </c>
      <c r="AI4634" s="10" t="s">
        <v>682</v>
      </c>
      <c r="AJ4634" s="10" t="s">
        <v>3507</v>
      </c>
      <c r="AK4634" s="10" t="s">
        <v>1775</v>
      </c>
      <c r="AL4634" s="10" t="s">
        <v>299</v>
      </c>
      <c r="AM4634" s="10" t="s">
        <v>667</v>
      </c>
      <c r="AN4634" s="10" t="s">
        <v>300</v>
      </c>
      <c r="AO4634" s="10" t="s">
        <v>300</v>
      </c>
      <c r="AP4634" s="10">
        <v>10</v>
      </c>
      <c r="AQ4634" s="10">
        <v>20</v>
      </c>
      <c r="AR4634" s="10">
        <v>15</v>
      </c>
      <c r="AS4634" s="48">
        <v>15</v>
      </c>
      <c r="AT4634" s="50"/>
      <c r="AU4634" s="50"/>
      <c r="AV4634" s="50"/>
      <c r="AW4634" s="50"/>
      <c r="AX4634" s="49">
        <v>1</v>
      </c>
    </row>
    <row r="4635" spans="1:50" ht="14.25" customHeight="1" x14ac:dyDescent="0.55000000000000004">
      <c r="A4635" s="45">
        <v>1311709</v>
      </c>
      <c r="B4635" s="10" t="s">
        <v>377</v>
      </c>
      <c r="C4635" s="10" t="s">
        <v>16</v>
      </c>
      <c r="D4635" s="10" t="s">
        <v>9516</v>
      </c>
      <c r="F4635" s="10" t="s">
        <v>11441</v>
      </c>
      <c r="G4635" s="10" t="s">
        <v>70</v>
      </c>
      <c r="H4635" s="10" t="s">
        <v>12246</v>
      </c>
      <c r="I4635" s="10" t="s">
        <v>12247</v>
      </c>
      <c r="J4635" s="10" t="s">
        <v>12248</v>
      </c>
      <c r="K4635" s="10" t="s">
        <v>381</v>
      </c>
      <c r="L4635" s="10" t="s">
        <v>382</v>
      </c>
      <c r="M4635" s="46" t="s">
        <v>573</v>
      </c>
      <c r="N4635" s="10" t="s">
        <v>294</v>
      </c>
      <c r="O4635" s="10" t="s">
        <v>294</v>
      </c>
      <c r="P4635" s="10" t="s">
        <v>295</v>
      </c>
      <c r="Q4635" s="10"/>
      <c r="R4635" s="10"/>
      <c r="T4635" s="10" t="s">
        <v>381</v>
      </c>
      <c r="U4635" s="10" t="s">
        <v>296</v>
      </c>
      <c r="V4635" s="10" t="s">
        <v>381</v>
      </c>
      <c r="W4635" s="10">
        <v>15</v>
      </c>
      <c r="X4635" s="10">
        <v>365</v>
      </c>
      <c r="Y4635" s="10">
        <v>250</v>
      </c>
      <c r="Z4635" s="47">
        <v>250</v>
      </c>
      <c r="AA4635" s="10">
        <v>1</v>
      </c>
      <c r="AB4635" s="10">
        <v>1</v>
      </c>
      <c r="AC4635" s="10">
        <v>1</v>
      </c>
      <c r="AD4635" s="47">
        <v>1</v>
      </c>
      <c r="AE4635" s="10">
        <v>1000</v>
      </c>
      <c r="AF4635" s="10">
        <v>4000</v>
      </c>
      <c r="AG4635" s="10">
        <v>2500</v>
      </c>
      <c r="AH4635" s="47">
        <v>2500</v>
      </c>
      <c r="AI4635" s="10" t="s">
        <v>682</v>
      </c>
      <c r="AJ4635" s="10" t="s">
        <v>3507</v>
      </c>
      <c r="AK4635" s="10" t="s">
        <v>1775</v>
      </c>
      <c r="AL4635" s="10" t="s">
        <v>299</v>
      </c>
      <c r="AM4635" s="10" t="s">
        <v>667</v>
      </c>
      <c r="AN4635" s="10" t="s">
        <v>300</v>
      </c>
      <c r="AO4635" s="10" t="s">
        <v>300</v>
      </c>
      <c r="AP4635" s="10">
        <v>15</v>
      </c>
      <c r="AQ4635" s="10">
        <v>25</v>
      </c>
      <c r="AR4635" s="10">
        <v>20</v>
      </c>
      <c r="AS4635" s="48">
        <v>20</v>
      </c>
      <c r="AT4635" s="49">
        <v>26.483329999999999</v>
      </c>
      <c r="AU4635" s="49">
        <v>85.35333</v>
      </c>
      <c r="AV4635" s="49">
        <v>52.016159999999999</v>
      </c>
      <c r="AW4635" s="49">
        <v>33.344029999999997</v>
      </c>
      <c r="AX4635" s="49">
        <v>397</v>
      </c>
    </row>
    <row r="4636" spans="1:50" ht="14.25" customHeight="1" x14ac:dyDescent="0.55000000000000004">
      <c r="A4636" s="45">
        <v>1311707</v>
      </c>
      <c r="B4636" s="10" t="s">
        <v>377</v>
      </c>
      <c r="C4636" s="10" t="s">
        <v>16</v>
      </c>
      <c r="D4636" s="10" t="s">
        <v>9516</v>
      </c>
      <c r="F4636" s="10" t="s">
        <v>11441</v>
      </c>
      <c r="G4636" s="10" t="s">
        <v>70</v>
      </c>
      <c r="H4636" s="10" t="s">
        <v>12246</v>
      </c>
      <c r="I4636" s="10" t="s">
        <v>12249</v>
      </c>
      <c r="J4636" s="10" t="s">
        <v>12250</v>
      </c>
      <c r="K4636" s="10" t="s">
        <v>381</v>
      </c>
      <c r="L4636" s="10" t="s">
        <v>382</v>
      </c>
      <c r="M4636" s="46" t="s">
        <v>470</v>
      </c>
      <c r="N4636" s="10" t="s">
        <v>294</v>
      </c>
      <c r="O4636" s="10" t="s">
        <v>294</v>
      </c>
      <c r="P4636" s="10" t="s">
        <v>295</v>
      </c>
      <c r="Q4636" s="10"/>
      <c r="R4636" s="10"/>
      <c r="T4636" s="10" t="s">
        <v>381</v>
      </c>
      <c r="U4636" s="10" t="s">
        <v>296</v>
      </c>
      <c r="V4636" s="10" t="s">
        <v>381</v>
      </c>
      <c r="W4636" s="10">
        <v>15</v>
      </c>
      <c r="X4636" s="10">
        <v>365</v>
      </c>
      <c r="Y4636" s="10">
        <v>250</v>
      </c>
      <c r="Z4636" s="47">
        <v>250</v>
      </c>
      <c r="AA4636" s="10">
        <v>1</v>
      </c>
      <c r="AB4636" s="10">
        <v>1</v>
      </c>
      <c r="AC4636" s="10">
        <v>1</v>
      </c>
      <c r="AD4636" s="47">
        <v>1</v>
      </c>
      <c r="AE4636" s="10">
        <v>1000</v>
      </c>
      <c r="AF4636" s="10">
        <v>4000</v>
      </c>
      <c r="AG4636" s="10">
        <v>2500</v>
      </c>
      <c r="AH4636" s="47">
        <v>2500</v>
      </c>
      <c r="AI4636" s="10" t="s">
        <v>682</v>
      </c>
      <c r="AJ4636" s="10" t="s">
        <v>3507</v>
      </c>
      <c r="AK4636" s="10" t="s">
        <v>1775</v>
      </c>
      <c r="AL4636" s="10" t="s">
        <v>299</v>
      </c>
      <c r="AM4636" s="10" t="s">
        <v>667</v>
      </c>
      <c r="AN4636" s="10" t="s">
        <v>300</v>
      </c>
      <c r="AO4636" s="10" t="s">
        <v>300</v>
      </c>
      <c r="AP4636" s="10">
        <v>15</v>
      </c>
      <c r="AQ4636" s="10">
        <v>25</v>
      </c>
      <c r="AR4636" s="10">
        <v>20</v>
      </c>
      <c r="AS4636" s="48">
        <v>20</v>
      </c>
      <c r="AT4636" s="50"/>
      <c r="AU4636" s="50"/>
      <c r="AV4636" s="50"/>
      <c r="AW4636" s="50"/>
      <c r="AX4636" s="49">
        <v>1</v>
      </c>
    </row>
    <row r="4637" spans="1:50" ht="14.25" customHeight="1" x14ac:dyDescent="0.55000000000000004">
      <c r="A4637" s="45">
        <v>1311630</v>
      </c>
      <c r="B4637" s="10" t="s">
        <v>377</v>
      </c>
      <c r="C4637" s="10" t="s">
        <v>16</v>
      </c>
      <c r="D4637" s="10" t="s">
        <v>9516</v>
      </c>
      <c r="F4637" s="10" t="s">
        <v>11441</v>
      </c>
      <c r="G4637" s="10" t="s">
        <v>70</v>
      </c>
      <c r="H4637" s="10" t="s">
        <v>12251</v>
      </c>
      <c r="I4637" s="10" t="s">
        <v>12252</v>
      </c>
      <c r="J4637" s="10" t="s">
        <v>12253</v>
      </c>
      <c r="K4637" s="10" t="s">
        <v>381</v>
      </c>
      <c r="L4637" s="10" t="s">
        <v>382</v>
      </c>
      <c r="M4637" s="46" t="s">
        <v>470</v>
      </c>
      <c r="N4637" s="10" t="s">
        <v>294</v>
      </c>
      <c r="O4637" s="10" t="s">
        <v>294</v>
      </c>
      <c r="P4637" s="10" t="s">
        <v>295</v>
      </c>
      <c r="Q4637" s="10"/>
      <c r="R4637" s="10"/>
      <c r="T4637" s="10" t="s">
        <v>381</v>
      </c>
      <c r="U4637" s="10" t="s">
        <v>296</v>
      </c>
      <c r="V4637" s="10" t="s">
        <v>381</v>
      </c>
      <c r="W4637" s="10">
        <v>15</v>
      </c>
      <c r="X4637" s="10">
        <v>40</v>
      </c>
      <c r="Y4637" s="10">
        <v>25</v>
      </c>
      <c r="Z4637" s="47">
        <v>25</v>
      </c>
      <c r="AA4637" s="10">
        <v>1</v>
      </c>
      <c r="AB4637" s="10">
        <v>2</v>
      </c>
      <c r="AC4637" s="10">
        <v>1.5</v>
      </c>
      <c r="AD4637" s="47">
        <v>1.5</v>
      </c>
      <c r="AE4637" s="10">
        <v>10</v>
      </c>
      <c r="AF4637" s="10">
        <v>30</v>
      </c>
      <c r="AG4637" s="10">
        <v>20</v>
      </c>
      <c r="AH4637" s="47">
        <v>20</v>
      </c>
      <c r="AI4637" s="10" t="s">
        <v>682</v>
      </c>
      <c r="AJ4637" s="10" t="s">
        <v>3507</v>
      </c>
      <c r="AK4637" s="10" t="s">
        <v>1775</v>
      </c>
      <c r="AL4637" s="10" t="s">
        <v>299</v>
      </c>
      <c r="AM4637" s="10" t="s">
        <v>667</v>
      </c>
      <c r="AN4637" s="10" t="s">
        <v>300</v>
      </c>
      <c r="AO4637" s="10" t="s">
        <v>300</v>
      </c>
      <c r="AP4637" s="10">
        <v>14</v>
      </c>
      <c r="AQ4637" s="10">
        <v>22</v>
      </c>
      <c r="AR4637" s="10">
        <v>18</v>
      </c>
      <c r="AS4637" s="48">
        <v>18</v>
      </c>
      <c r="AT4637" s="50"/>
      <c r="AU4637" s="50"/>
      <c r="AV4637" s="50"/>
      <c r="AW4637" s="50"/>
      <c r="AX4637" s="49">
        <v>1</v>
      </c>
    </row>
    <row r="4638" spans="1:50" ht="14.25" customHeight="1" x14ac:dyDescent="0.55000000000000004">
      <c r="A4638" s="45">
        <v>1309919</v>
      </c>
      <c r="B4638" s="10" t="s">
        <v>377</v>
      </c>
      <c r="C4638" s="10" t="s">
        <v>16</v>
      </c>
      <c r="D4638" s="10" t="s">
        <v>9516</v>
      </c>
      <c r="F4638" s="10" t="s">
        <v>11441</v>
      </c>
      <c r="G4638" s="10" t="s">
        <v>70</v>
      </c>
      <c r="H4638" s="10" t="s">
        <v>12254</v>
      </c>
      <c r="I4638" s="10" t="s">
        <v>12255</v>
      </c>
      <c r="J4638" s="10" t="s">
        <v>12256</v>
      </c>
      <c r="K4638" s="10" t="s">
        <v>381</v>
      </c>
      <c r="L4638" s="10" t="s">
        <v>382</v>
      </c>
      <c r="M4638" s="46" t="s">
        <v>506</v>
      </c>
      <c r="N4638" s="10" t="s">
        <v>294</v>
      </c>
      <c r="O4638" s="10" t="s">
        <v>294</v>
      </c>
      <c r="P4638" s="10" t="s">
        <v>295</v>
      </c>
      <c r="Q4638" s="10"/>
      <c r="R4638" s="10"/>
      <c r="T4638" s="10" t="s">
        <v>381</v>
      </c>
      <c r="U4638" s="10" t="s">
        <v>296</v>
      </c>
      <c r="V4638" s="10" t="s">
        <v>381</v>
      </c>
      <c r="W4638" s="10">
        <v>20</v>
      </c>
      <c r="X4638" s="10">
        <v>90</v>
      </c>
      <c r="Y4638" s="10">
        <v>45</v>
      </c>
      <c r="Z4638" s="47">
        <v>45</v>
      </c>
      <c r="AA4638" s="10">
        <v>1</v>
      </c>
      <c r="AB4638" s="10">
        <v>3</v>
      </c>
      <c r="AC4638" s="10">
        <v>2</v>
      </c>
      <c r="AD4638" s="47">
        <v>2</v>
      </c>
      <c r="AE4638" s="10">
        <v>100</v>
      </c>
      <c r="AF4638" s="10">
        <v>600</v>
      </c>
      <c r="AG4638" s="10">
        <v>350</v>
      </c>
      <c r="AH4638" s="47">
        <v>350</v>
      </c>
      <c r="AI4638" s="10" t="s">
        <v>682</v>
      </c>
      <c r="AJ4638" s="10" t="s">
        <v>3507</v>
      </c>
      <c r="AK4638" s="10" t="s">
        <v>1775</v>
      </c>
      <c r="AL4638" s="10" t="s">
        <v>299</v>
      </c>
      <c r="AM4638" s="10" t="s">
        <v>667</v>
      </c>
      <c r="AN4638" s="10" t="s">
        <v>300</v>
      </c>
      <c r="AO4638" s="10" t="s">
        <v>300</v>
      </c>
      <c r="AP4638" s="10">
        <v>8</v>
      </c>
      <c r="AQ4638" s="10">
        <v>22</v>
      </c>
      <c r="AR4638" s="10">
        <v>15</v>
      </c>
      <c r="AS4638" s="48">
        <v>15</v>
      </c>
      <c r="AT4638" s="50"/>
      <c r="AU4638" s="50"/>
      <c r="AV4638" s="50"/>
      <c r="AW4638" s="50"/>
      <c r="AX4638" s="49">
        <v>1</v>
      </c>
    </row>
    <row r="4639" spans="1:50" ht="14.25" customHeight="1" x14ac:dyDescent="0.55000000000000004">
      <c r="A4639" s="45">
        <v>1309836</v>
      </c>
      <c r="B4639" s="10" t="s">
        <v>377</v>
      </c>
      <c r="C4639" s="10" t="s">
        <v>16</v>
      </c>
      <c r="D4639" s="10" t="s">
        <v>9516</v>
      </c>
      <c r="F4639" s="10" t="s">
        <v>11441</v>
      </c>
      <c r="G4639" s="10" t="s">
        <v>70</v>
      </c>
      <c r="H4639" s="10" t="s">
        <v>12254</v>
      </c>
      <c r="I4639" s="10" t="s">
        <v>12257</v>
      </c>
      <c r="J4639" s="10" t="s">
        <v>12258</v>
      </c>
      <c r="K4639" s="10" t="s">
        <v>381</v>
      </c>
      <c r="L4639" s="10" t="s">
        <v>382</v>
      </c>
      <c r="M4639" s="46" t="s">
        <v>470</v>
      </c>
      <c r="N4639" s="10" t="s">
        <v>294</v>
      </c>
      <c r="O4639" s="10" t="s">
        <v>294</v>
      </c>
      <c r="P4639" s="10" t="s">
        <v>295</v>
      </c>
      <c r="Q4639" s="10"/>
      <c r="R4639" s="10"/>
      <c r="T4639" s="10" t="s">
        <v>381</v>
      </c>
      <c r="U4639" s="10" t="s">
        <v>296</v>
      </c>
      <c r="V4639" s="10" t="s">
        <v>381</v>
      </c>
      <c r="W4639" s="10">
        <v>20</v>
      </c>
      <c r="X4639" s="10">
        <v>90</v>
      </c>
      <c r="Y4639" s="10">
        <v>45</v>
      </c>
      <c r="Z4639" s="47">
        <v>45</v>
      </c>
      <c r="AA4639" s="10">
        <v>1</v>
      </c>
      <c r="AB4639" s="10">
        <v>3</v>
      </c>
      <c r="AC4639" s="10">
        <v>2</v>
      </c>
      <c r="AD4639" s="47">
        <v>2</v>
      </c>
      <c r="AE4639" s="10">
        <v>100</v>
      </c>
      <c r="AF4639" s="10">
        <v>600</v>
      </c>
      <c r="AG4639" s="10">
        <v>350</v>
      </c>
      <c r="AH4639" s="47">
        <v>350</v>
      </c>
      <c r="AI4639" s="10" t="s">
        <v>682</v>
      </c>
      <c r="AJ4639" s="10" t="s">
        <v>3507</v>
      </c>
      <c r="AK4639" s="10" t="s">
        <v>1775</v>
      </c>
      <c r="AL4639" s="10" t="s">
        <v>299</v>
      </c>
      <c r="AM4639" s="10" t="s">
        <v>667</v>
      </c>
      <c r="AN4639" s="10" t="s">
        <v>300</v>
      </c>
      <c r="AO4639" s="10" t="s">
        <v>300</v>
      </c>
      <c r="AP4639" s="10">
        <v>8</v>
      </c>
      <c r="AQ4639" s="10">
        <v>22</v>
      </c>
      <c r="AR4639" s="10">
        <v>15</v>
      </c>
      <c r="AS4639" s="48">
        <v>15</v>
      </c>
      <c r="AT4639" s="49">
        <v>9.1683330000000005</v>
      </c>
      <c r="AU4639" s="49">
        <v>16.876670000000001</v>
      </c>
      <c r="AV4639" s="49">
        <v>19.704799999999999</v>
      </c>
      <c r="AW4639" s="49">
        <v>19.0791</v>
      </c>
      <c r="AX4639" s="49">
        <v>13</v>
      </c>
    </row>
    <row r="4640" spans="1:50" ht="14.25" customHeight="1" x14ac:dyDescent="0.55000000000000004">
      <c r="A4640" s="45">
        <v>1309764</v>
      </c>
      <c r="B4640" s="10" t="s">
        <v>377</v>
      </c>
      <c r="C4640" s="10" t="s">
        <v>16</v>
      </c>
      <c r="D4640" s="10" t="s">
        <v>9516</v>
      </c>
      <c r="F4640" s="10" t="s">
        <v>11441</v>
      </c>
      <c r="G4640" s="10" t="s">
        <v>70</v>
      </c>
      <c r="H4640" s="10" t="s">
        <v>12254</v>
      </c>
      <c r="I4640" s="10" t="s">
        <v>12259</v>
      </c>
      <c r="J4640" s="10" t="s">
        <v>12260</v>
      </c>
      <c r="K4640" s="10" t="s">
        <v>381</v>
      </c>
      <c r="L4640" s="10" t="s">
        <v>382</v>
      </c>
      <c r="M4640" s="46" t="s">
        <v>470</v>
      </c>
      <c r="N4640" s="10" t="s">
        <v>294</v>
      </c>
      <c r="O4640" s="10" t="s">
        <v>294</v>
      </c>
      <c r="P4640" s="10" t="s">
        <v>295</v>
      </c>
      <c r="Q4640" s="10"/>
      <c r="R4640" s="10"/>
      <c r="T4640" s="10" t="s">
        <v>381</v>
      </c>
      <c r="U4640" s="10" t="s">
        <v>296</v>
      </c>
      <c r="V4640" s="10" t="s">
        <v>381</v>
      </c>
      <c r="W4640" s="10">
        <v>20</v>
      </c>
      <c r="X4640" s="10">
        <v>90</v>
      </c>
      <c r="Y4640" s="10">
        <v>45</v>
      </c>
      <c r="Z4640" s="47">
        <v>45</v>
      </c>
      <c r="AA4640" s="10">
        <v>1</v>
      </c>
      <c r="AB4640" s="10">
        <v>3</v>
      </c>
      <c r="AC4640" s="10">
        <v>2</v>
      </c>
      <c r="AD4640" s="47">
        <v>2</v>
      </c>
      <c r="AE4640" s="10">
        <v>100</v>
      </c>
      <c r="AF4640" s="10">
        <v>600</v>
      </c>
      <c r="AG4640" s="10">
        <v>350</v>
      </c>
      <c r="AH4640" s="47">
        <v>350</v>
      </c>
      <c r="AI4640" s="10" t="s">
        <v>682</v>
      </c>
      <c r="AJ4640" s="10" t="s">
        <v>3507</v>
      </c>
      <c r="AK4640" s="10" t="s">
        <v>1775</v>
      </c>
      <c r="AL4640" s="10" t="s">
        <v>299</v>
      </c>
      <c r="AM4640" s="10" t="s">
        <v>667</v>
      </c>
      <c r="AN4640" s="10" t="s">
        <v>300</v>
      </c>
      <c r="AO4640" s="10" t="s">
        <v>300</v>
      </c>
      <c r="AP4640" s="10">
        <v>8</v>
      </c>
      <c r="AQ4640" s="10">
        <v>22</v>
      </c>
      <c r="AR4640" s="10">
        <v>15</v>
      </c>
      <c r="AS4640" s="48">
        <v>15</v>
      </c>
      <c r="AT4640" s="49">
        <v>45.625</v>
      </c>
      <c r="AU4640" s="49">
        <v>48.916670000000003</v>
      </c>
      <c r="AV4640" s="49">
        <v>24.052</v>
      </c>
      <c r="AW4640" s="49">
        <v>19.659600000000001</v>
      </c>
      <c r="AX4640" s="49">
        <v>10</v>
      </c>
    </row>
    <row r="4641" spans="1:50" ht="14.25" customHeight="1" x14ac:dyDescent="0.55000000000000004">
      <c r="A4641" s="45">
        <v>1310086</v>
      </c>
      <c r="B4641" s="10" t="s">
        <v>377</v>
      </c>
      <c r="C4641" s="10" t="s">
        <v>16</v>
      </c>
      <c r="D4641" s="10" t="s">
        <v>9516</v>
      </c>
      <c r="F4641" s="10" t="s">
        <v>11441</v>
      </c>
      <c r="G4641" s="10" t="s">
        <v>70</v>
      </c>
      <c r="H4641" s="10" t="s">
        <v>12261</v>
      </c>
      <c r="I4641" s="10" t="s">
        <v>12262</v>
      </c>
      <c r="J4641" s="10" t="s">
        <v>12263</v>
      </c>
      <c r="K4641" s="10" t="s">
        <v>381</v>
      </c>
      <c r="L4641" s="10" t="s">
        <v>382</v>
      </c>
      <c r="M4641" s="46" t="s">
        <v>412</v>
      </c>
      <c r="N4641" s="10" t="s">
        <v>294</v>
      </c>
      <c r="O4641" s="10" t="s">
        <v>294</v>
      </c>
      <c r="P4641" s="10" t="s">
        <v>295</v>
      </c>
      <c r="Q4641" s="10"/>
      <c r="R4641" s="10"/>
      <c r="T4641" s="10" t="s">
        <v>381</v>
      </c>
      <c r="U4641" s="10" t="s">
        <v>296</v>
      </c>
      <c r="V4641" s="10" t="s">
        <v>381</v>
      </c>
      <c r="W4641" s="10">
        <v>20</v>
      </c>
      <c r="X4641" s="10">
        <v>90</v>
      </c>
      <c r="Y4641" s="10">
        <v>45</v>
      </c>
      <c r="Z4641" s="47">
        <v>45</v>
      </c>
      <c r="AA4641" s="10">
        <v>1</v>
      </c>
      <c r="AB4641" s="10">
        <v>2</v>
      </c>
      <c r="AC4641" s="10">
        <v>1.5</v>
      </c>
      <c r="AD4641" s="47">
        <v>1.5</v>
      </c>
      <c r="AE4641" s="10">
        <v>100</v>
      </c>
      <c r="AF4641" s="10">
        <v>500</v>
      </c>
      <c r="AG4641" s="10">
        <v>300</v>
      </c>
      <c r="AH4641" s="47">
        <v>300</v>
      </c>
      <c r="AI4641" s="10" t="s">
        <v>682</v>
      </c>
      <c r="AJ4641" s="10" t="s">
        <v>3507</v>
      </c>
      <c r="AK4641" s="10" t="s">
        <v>1775</v>
      </c>
      <c r="AL4641" s="10" t="s">
        <v>299</v>
      </c>
      <c r="AM4641" s="10" t="s">
        <v>667</v>
      </c>
      <c r="AN4641" s="10" t="s">
        <v>300</v>
      </c>
      <c r="AO4641" s="10" t="s">
        <v>300</v>
      </c>
      <c r="AP4641" s="10">
        <v>9</v>
      </c>
      <c r="AQ4641" s="10">
        <v>20</v>
      </c>
      <c r="AR4641" s="10">
        <v>14.5</v>
      </c>
      <c r="AS4641" s="48">
        <v>14.5</v>
      </c>
      <c r="AT4641" s="49">
        <v>6.2083329999999997</v>
      </c>
      <c r="AU4641" s="49">
        <v>7.4583329999999997</v>
      </c>
      <c r="AV4641" s="49">
        <v>17.303999999999998</v>
      </c>
      <c r="AW4641" s="49">
        <v>5.3996009999999997</v>
      </c>
      <c r="AX4641" s="49">
        <v>2</v>
      </c>
    </row>
    <row r="4642" spans="1:50" ht="14.25" customHeight="1" x14ac:dyDescent="0.55000000000000004">
      <c r="A4642" s="45">
        <v>6247577</v>
      </c>
      <c r="B4642" s="10" t="s">
        <v>377</v>
      </c>
      <c r="C4642" s="10" t="s">
        <v>16</v>
      </c>
      <c r="D4642" s="10" t="s">
        <v>9516</v>
      </c>
      <c r="F4642" s="10" t="s">
        <v>11441</v>
      </c>
      <c r="G4642" s="10" t="s">
        <v>70</v>
      </c>
      <c r="H4642" s="10" t="s">
        <v>12261</v>
      </c>
      <c r="I4642" s="10" t="s">
        <v>12264</v>
      </c>
      <c r="J4642" s="10" t="s">
        <v>12265</v>
      </c>
      <c r="K4642" s="10" t="s">
        <v>381</v>
      </c>
      <c r="L4642" s="10" t="s">
        <v>382</v>
      </c>
      <c r="M4642" s="46" t="s">
        <v>470</v>
      </c>
      <c r="N4642" s="10" t="s">
        <v>294</v>
      </c>
      <c r="O4642" s="10" t="s">
        <v>294</v>
      </c>
      <c r="P4642" s="10" t="s">
        <v>295</v>
      </c>
      <c r="Q4642" s="10"/>
      <c r="R4642" s="10"/>
      <c r="T4642" s="10" t="s">
        <v>381</v>
      </c>
      <c r="U4642" s="10" t="s">
        <v>296</v>
      </c>
      <c r="V4642" s="10" t="s">
        <v>381</v>
      </c>
      <c r="W4642" s="10">
        <v>20</v>
      </c>
      <c r="X4642" s="10">
        <v>90</v>
      </c>
      <c r="Y4642" s="10">
        <v>45</v>
      </c>
      <c r="Z4642" s="47">
        <v>45</v>
      </c>
      <c r="AA4642" s="10">
        <v>1</v>
      </c>
      <c r="AB4642" s="10">
        <v>2</v>
      </c>
      <c r="AC4642" s="10">
        <v>1.5</v>
      </c>
      <c r="AD4642" s="47">
        <v>1.5</v>
      </c>
      <c r="AE4642" s="10">
        <v>100</v>
      </c>
      <c r="AF4642" s="10">
        <v>500</v>
      </c>
      <c r="AG4642" s="10">
        <v>300</v>
      </c>
      <c r="AH4642" s="47">
        <v>300</v>
      </c>
      <c r="AI4642" s="10" t="s">
        <v>682</v>
      </c>
      <c r="AJ4642" s="10" t="s">
        <v>3507</v>
      </c>
      <c r="AK4642" s="10" t="s">
        <v>1775</v>
      </c>
      <c r="AL4642" s="10" t="s">
        <v>299</v>
      </c>
      <c r="AM4642" s="10" t="s">
        <v>667</v>
      </c>
      <c r="AN4642" s="10" t="s">
        <v>300</v>
      </c>
      <c r="AO4642" s="10" t="s">
        <v>300</v>
      </c>
      <c r="AP4642" s="10">
        <v>9</v>
      </c>
      <c r="AQ4642" s="10">
        <v>20</v>
      </c>
      <c r="AR4642" s="10">
        <v>14.5</v>
      </c>
      <c r="AS4642" s="48">
        <v>14.5</v>
      </c>
      <c r="AT4642" s="49">
        <v>24.091670000000001</v>
      </c>
      <c r="AU4642" s="49">
        <v>31.508330000000001</v>
      </c>
      <c r="AV4642" s="49">
        <v>27.376000000000001</v>
      </c>
      <c r="AW4642" s="49">
        <v>33.008960000000002</v>
      </c>
      <c r="AX4642" s="49">
        <v>141</v>
      </c>
    </row>
    <row r="4643" spans="1:50" ht="14.25" customHeight="1" x14ac:dyDescent="0.55000000000000004">
      <c r="A4643" s="45">
        <v>1310907</v>
      </c>
      <c r="B4643" s="10" t="s">
        <v>377</v>
      </c>
      <c r="C4643" s="10" t="s">
        <v>16</v>
      </c>
      <c r="D4643" s="10" t="s">
        <v>9516</v>
      </c>
      <c r="F4643" s="10" t="s">
        <v>11441</v>
      </c>
      <c r="G4643" s="10" t="s">
        <v>70</v>
      </c>
      <c r="H4643" s="10" t="s">
        <v>12266</v>
      </c>
      <c r="I4643" s="10" t="s">
        <v>12267</v>
      </c>
      <c r="J4643" s="10" t="s">
        <v>12268</v>
      </c>
      <c r="K4643" s="10" t="s">
        <v>381</v>
      </c>
      <c r="L4643" s="10" t="s">
        <v>382</v>
      </c>
      <c r="M4643" s="46" t="s">
        <v>470</v>
      </c>
      <c r="N4643" s="10" t="s">
        <v>294</v>
      </c>
      <c r="O4643" s="10" t="s">
        <v>294</v>
      </c>
      <c r="P4643" s="10" t="s">
        <v>295</v>
      </c>
      <c r="Q4643" s="10"/>
      <c r="R4643" s="10"/>
      <c r="T4643" s="10" t="s">
        <v>381</v>
      </c>
      <c r="U4643" s="10" t="s">
        <v>296</v>
      </c>
      <c r="V4643" s="10" t="s">
        <v>381</v>
      </c>
      <c r="W4643" s="10">
        <v>20</v>
      </c>
      <c r="X4643" s="10">
        <v>365</v>
      </c>
      <c r="Y4643" s="10">
        <v>250</v>
      </c>
      <c r="Z4643" s="47">
        <v>250</v>
      </c>
      <c r="AA4643" s="10">
        <v>1</v>
      </c>
      <c r="AB4643" s="10">
        <v>4</v>
      </c>
      <c r="AC4643" s="10">
        <v>2.5</v>
      </c>
      <c r="AD4643" s="47">
        <v>2.5</v>
      </c>
      <c r="AE4643" s="10">
        <v>200</v>
      </c>
      <c r="AF4643" s="10">
        <v>1000</v>
      </c>
      <c r="AG4643" s="10">
        <v>450</v>
      </c>
      <c r="AH4643" s="47">
        <v>450</v>
      </c>
      <c r="AI4643" s="10" t="s">
        <v>682</v>
      </c>
      <c r="AJ4643" s="10" t="s">
        <v>3507</v>
      </c>
      <c r="AK4643" s="10" t="s">
        <v>939</v>
      </c>
      <c r="AL4643" s="10" t="s">
        <v>299</v>
      </c>
      <c r="AM4643" s="10" t="s">
        <v>667</v>
      </c>
      <c r="AN4643" s="10" t="s">
        <v>300</v>
      </c>
      <c r="AO4643" s="10" t="s">
        <v>300</v>
      </c>
      <c r="AP4643" s="10">
        <v>10</v>
      </c>
      <c r="AQ4643" s="10">
        <v>20</v>
      </c>
      <c r="AR4643" s="10">
        <v>15</v>
      </c>
      <c r="AS4643" s="48">
        <v>15</v>
      </c>
      <c r="AT4643" s="49">
        <v>29.136669999999999</v>
      </c>
      <c r="AU4643" s="49">
        <v>39.728749999999998</v>
      </c>
      <c r="AV4643" s="49">
        <v>24.28004</v>
      </c>
      <c r="AW4643" s="49">
        <v>28.272290000000002</v>
      </c>
      <c r="AX4643" s="49">
        <v>32</v>
      </c>
    </row>
    <row r="4644" spans="1:50" ht="14.25" customHeight="1" x14ac:dyDescent="0.55000000000000004">
      <c r="A4644" s="45">
        <v>7743614</v>
      </c>
      <c r="B4644" s="10" t="s">
        <v>377</v>
      </c>
      <c r="C4644" s="10" t="s">
        <v>16</v>
      </c>
      <c r="D4644" s="10" t="s">
        <v>9516</v>
      </c>
      <c r="F4644" s="10" t="s">
        <v>11441</v>
      </c>
      <c r="G4644" s="10" t="s">
        <v>70</v>
      </c>
      <c r="H4644" s="10" t="s">
        <v>12266</v>
      </c>
      <c r="I4644" s="10" t="s">
        <v>12269</v>
      </c>
      <c r="J4644" s="10" t="s">
        <v>12270</v>
      </c>
      <c r="K4644" s="10" t="s">
        <v>381</v>
      </c>
      <c r="L4644" s="10" t="s">
        <v>382</v>
      </c>
      <c r="M4644" s="46" t="s">
        <v>470</v>
      </c>
      <c r="N4644" s="10" t="s">
        <v>294</v>
      </c>
      <c r="O4644" s="10" t="s">
        <v>294</v>
      </c>
      <c r="P4644" s="10" t="s">
        <v>295</v>
      </c>
      <c r="Q4644" s="10"/>
      <c r="R4644" s="10"/>
      <c r="T4644" s="10" t="s">
        <v>381</v>
      </c>
      <c r="U4644" s="10" t="s">
        <v>296</v>
      </c>
      <c r="V4644" s="10" t="s">
        <v>381</v>
      </c>
      <c r="W4644" s="10">
        <v>20</v>
      </c>
      <c r="X4644" s="10">
        <v>365</v>
      </c>
      <c r="Y4644" s="10">
        <v>250</v>
      </c>
      <c r="Z4644" s="47">
        <v>250</v>
      </c>
      <c r="AA4644" s="10">
        <v>1</v>
      </c>
      <c r="AB4644" s="10">
        <v>4</v>
      </c>
      <c r="AC4644" s="10">
        <v>2.5</v>
      </c>
      <c r="AD4644" s="47">
        <v>2.5</v>
      </c>
      <c r="AE4644" s="10">
        <v>200</v>
      </c>
      <c r="AF4644" s="10">
        <v>1000</v>
      </c>
      <c r="AG4644" s="10">
        <v>450</v>
      </c>
      <c r="AH4644" s="47">
        <v>450</v>
      </c>
      <c r="AI4644" s="10" t="s">
        <v>682</v>
      </c>
      <c r="AJ4644" s="10" t="s">
        <v>3507</v>
      </c>
      <c r="AK4644" s="10" t="s">
        <v>939</v>
      </c>
      <c r="AL4644" s="10" t="s">
        <v>299</v>
      </c>
      <c r="AM4644" s="10" t="s">
        <v>667</v>
      </c>
      <c r="AN4644" s="10" t="s">
        <v>300</v>
      </c>
      <c r="AO4644" s="10" t="s">
        <v>300</v>
      </c>
      <c r="AP4644" s="10">
        <v>10</v>
      </c>
      <c r="AQ4644" s="10">
        <v>20</v>
      </c>
      <c r="AR4644" s="10">
        <v>15</v>
      </c>
      <c r="AS4644" s="48">
        <v>15</v>
      </c>
      <c r="AT4644" s="49">
        <v>2.1666669999999999</v>
      </c>
      <c r="AU4644" s="49">
        <v>8.125</v>
      </c>
      <c r="AV4644" s="49">
        <v>18.760000000000002</v>
      </c>
      <c r="AW4644" s="49">
        <v>17.538799999999998</v>
      </c>
      <c r="AX4644" s="49">
        <v>4</v>
      </c>
    </row>
    <row r="4645" spans="1:50" ht="14.25" customHeight="1" x14ac:dyDescent="0.55000000000000004">
      <c r="A4645" s="45">
        <v>1310539</v>
      </c>
      <c r="B4645" s="10" t="s">
        <v>377</v>
      </c>
      <c r="C4645" s="10" t="s">
        <v>16</v>
      </c>
      <c r="D4645" s="10" t="s">
        <v>9516</v>
      </c>
      <c r="F4645" s="10" t="s">
        <v>11441</v>
      </c>
      <c r="G4645" s="10" t="s">
        <v>70</v>
      </c>
      <c r="H4645" s="10" t="s">
        <v>12266</v>
      </c>
      <c r="I4645" s="10" t="s">
        <v>12271</v>
      </c>
      <c r="J4645" s="10" t="s">
        <v>12272</v>
      </c>
      <c r="K4645" s="10" t="s">
        <v>381</v>
      </c>
      <c r="L4645" s="10" t="s">
        <v>382</v>
      </c>
      <c r="M4645" s="46" t="s">
        <v>506</v>
      </c>
      <c r="N4645" s="10" t="s">
        <v>294</v>
      </c>
      <c r="O4645" s="10" t="s">
        <v>294</v>
      </c>
      <c r="P4645" s="10" t="s">
        <v>295</v>
      </c>
      <c r="Q4645" s="10"/>
      <c r="R4645" s="10"/>
      <c r="T4645" s="10" t="s">
        <v>381</v>
      </c>
      <c r="U4645" s="10" t="s">
        <v>296</v>
      </c>
      <c r="V4645" s="10" t="s">
        <v>381</v>
      </c>
      <c r="W4645" s="10">
        <v>20</v>
      </c>
      <c r="X4645" s="10">
        <v>365</v>
      </c>
      <c r="Y4645" s="10">
        <v>250</v>
      </c>
      <c r="Z4645" s="47">
        <v>250</v>
      </c>
      <c r="AA4645" s="10">
        <v>1</v>
      </c>
      <c r="AB4645" s="10">
        <v>4</v>
      </c>
      <c r="AC4645" s="10">
        <v>2.5</v>
      </c>
      <c r="AD4645" s="47">
        <v>2.5</v>
      </c>
      <c r="AE4645" s="10">
        <v>200</v>
      </c>
      <c r="AF4645" s="10">
        <v>1000</v>
      </c>
      <c r="AG4645" s="10">
        <v>450</v>
      </c>
      <c r="AH4645" s="47">
        <v>450</v>
      </c>
      <c r="AI4645" s="10" t="s">
        <v>682</v>
      </c>
      <c r="AJ4645" s="10" t="s">
        <v>3507</v>
      </c>
      <c r="AK4645" s="10" t="s">
        <v>939</v>
      </c>
      <c r="AL4645" s="10" t="s">
        <v>299</v>
      </c>
      <c r="AM4645" s="10" t="s">
        <v>667</v>
      </c>
      <c r="AN4645" s="10" t="s">
        <v>300</v>
      </c>
      <c r="AO4645" s="10" t="s">
        <v>300</v>
      </c>
      <c r="AP4645" s="10">
        <v>10</v>
      </c>
      <c r="AQ4645" s="10">
        <v>20</v>
      </c>
      <c r="AR4645" s="10">
        <v>15</v>
      </c>
      <c r="AS4645" s="48">
        <v>15</v>
      </c>
      <c r="AT4645" s="49">
        <v>14.5</v>
      </c>
      <c r="AU4645" s="49">
        <v>11.79167</v>
      </c>
      <c r="AV4645" s="49">
        <v>12.144</v>
      </c>
      <c r="AW4645" s="49">
        <v>10.9864</v>
      </c>
      <c r="AX4645" s="49">
        <v>5</v>
      </c>
    </row>
    <row r="4646" spans="1:50" ht="14.25" customHeight="1" x14ac:dyDescent="0.55000000000000004">
      <c r="A4646" s="45">
        <v>1310930</v>
      </c>
      <c r="B4646" s="10" t="s">
        <v>377</v>
      </c>
      <c r="C4646" s="10" t="s">
        <v>16</v>
      </c>
      <c r="D4646" s="10" t="s">
        <v>9516</v>
      </c>
      <c r="F4646" s="10" t="s">
        <v>11441</v>
      </c>
      <c r="G4646" s="10" t="s">
        <v>70</v>
      </c>
      <c r="H4646" s="10" t="s">
        <v>12266</v>
      </c>
      <c r="I4646" s="10" t="s">
        <v>12273</v>
      </c>
      <c r="J4646" s="10" t="s">
        <v>12274</v>
      </c>
      <c r="K4646" s="10" t="s">
        <v>381</v>
      </c>
      <c r="L4646" s="10" t="s">
        <v>382</v>
      </c>
      <c r="M4646" s="46" t="s">
        <v>470</v>
      </c>
      <c r="N4646" s="10" t="s">
        <v>294</v>
      </c>
      <c r="O4646" s="10" t="s">
        <v>294</v>
      </c>
      <c r="P4646" s="10" t="s">
        <v>295</v>
      </c>
      <c r="Q4646" s="10"/>
      <c r="R4646" s="10"/>
      <c r="T4646" s="10" t="s">
        <v>381</v>
      </c>
      <c r="U4646" s="10" t="s">
        <v>296</v>
      </c>
      <c r="V4646" s="10" t="s">
        <v>381</v>
      </c>
      <c r="W4646" s="10">
        <v>20</v>
      </c>
      <c r="X4646" s="10">
        <v>365</v>
      </c>
      <c r="Y4646" s="10">
        <v>250</v>
      </c>
      <c r="Z4646" s="47">
        <v>250</v>
      </c>
      <c r="AA4646" s="10">
        <v>1</v>
      </c>
      <c r="AB4646" s="10">
        <v>4</v>
      </c>
      <c r="AC4646" s="10">
        <v>2.5</v>
      </c>
      <c r="AD4646" s="47">
        <v>2.5</v>
      </c>
      <c r="AE4646" s="10">
        <v>200</v>
      </c>
      <c r="AF4646" s="10">
        <v>1000</v>
      </c>
      <c r="AG4646" s="10">
        <v>450</v>
      </c>
      <c r="AH4646" s="47">
        <v>450</v>
      </c>
      <c r="AI4646" s="10" t="s">
        <v>682</v>
      </c>
      <c r="AJ4646" s="10" t="s">
        <v>3507</v>
      </c>
      <c r="AK4646" s="10" t="s">
        <v>939</v>
      </c>
      <c r="AL4646" s="10" t="s">
        <v>299</v>
      </c>
      <c r="AM4646" s="10" t="s">
        <v>667</v>
      </c>
      <c r="AN4646" s="10" t="s">
        <v>300</v>
      </c>
      <c r="AO4646" s="10" t="s">
        <v>300</v>
      </c>
      <c r="AP4646" s="10">
        <v>10</v>
      </c>
      <c r="AQ4646" s="10">
        <v>20</v>
      </c>
      <c r="AR4646" s="10">
        <v>15</v>
      </c>
      <c r="AS4646" s="48">
        <v>15</v>
      </c>
      <c r="AT4646" s="49">
        <v>54.844169999999998</v>
      </c>
      <c r="AU4646" s="49">
        <v>72.109170000000006</v>
      </c>
      <c r="AV4646" s="49">
        <v>31.15136</v>
      </c>
      <c r="AW4646" s="49">
        <v>36.101889999999997</v>
      </c>
      <c r="AX4646" s="49">
        <v>327</v>
      </c>
    </row>
    <row r="4647" spans="1:50" ht="14.25" customHeight="1" x14ac:dyDescent="0.55000000000000004">
      <c r="A4647" s="45">
        <v>1310897</v>
      </c>
      <c r="B4647" s="10" t="s">
        <v>940</v>
      </c>
      <c r="C4647" s="10" t="s">
        <v>16</v>
      </c>
      <c r="D4647" s="10" t="s">
        <v>9516</v>
      </c>
      <c r="F4647" s="10" t="s">
        <v>11441</v>
      </c>
      <c r="G4647" s="10" t="s">
        <v>70</v>
      </c>
      <c r="H4647" s="10" t="s">
        <v>12266</v>
      </c>
      <c r="I4647" s="10" t="s">
        <v>12275</v>
      </c>
      <c r="J4647" s="10" t="s">
        <v>12276</v>
      </c>
      <c r="K4647" s="10" t="s">
        <v>381</v>
      </c>
      <c r="L4647" s="10" t="s">
        <v>316</v>
      </c>
      <c r="M4647" s="46" t="s">
        <v>470</v>
      </c>
      <c r="N4647" s="10" t="s">
        <v>294</v>
      </c>
      <c r="O4647" s="10" t="s">
        <v>294</v>
      </c>
      <c r="P4647" s="10" t="s">
        <v>295</v>
      </c>
      <c r="Q4647" s="10" t="s">
        <v>381</v>
      </c>
      <c r="R4647" s="10" t="s">
        <v>291</v>
      </c>
      <c r="T4647" s="10" t="s">
        <v>381</v>
      </c>
      <c r="U4647" s="10" t="s">
        <v>296</v>
      </c>
      <c r="V4647" s="10" t="s">
        <v>381</v>
      </c>
      <c r="W4647" s="10">
        <v>20</v>
      </c>
      <c r="X4647" s="10">
        <v>365</v>
      </c>
      <c r="Y4647" s="10">
        <v>250</v>
      </c>
      <c r="Z4647" s="47">
        <v>250</v>
      </c>
      <c r="AA4647" s="10">
        <v>1</v>
      </c>
      <c r="AB4647" s="10">
        <v>4</v>
      </c>
      <c r="AC4647" s="10">
        <v>2.5</v>
      </c>
      <c r="AD4647" s="47">
        <v>2.5</v>
      </c>
      <c r="AE4647" s="10">
        <v>200</v>
      </c>
      <c r="AF4647" s="10">
        <v>1000</v>
      </c>
      <c r="AG4647" s="10">
        <v>450</v>
      </c>
      <c r="AH4647" s="47">
        <v>450</v>
      </c>
      <c r="AI4647" s="10" t="s">
        <v>682</v>
      </c>
      <c r="AJ4647" s="10" t="s">
        <v>3507</v>
      </c>
      <c r="AK4647" s="10" t="s">
        <v>1775</v>
      </c>
      <c r="AL4647" s="10" t="s">
        <v>299</v>
      </c>
      <c r="AM4647" s="10" t="s">
        <v>667</v>
      </c>
      <c r="AN4647" s="10" t="s">
        <v>300</v>
      </c>
      <c r="AO4647" s="10" t="s">
        <v>300</v>
      </c>
      <c r="AP4647" s="10">
        <v>10</v>
      </c>
      <c r="AQ4647" s="10">
        <v>20</v>
      </c>
      <c r="AR4647" s="10">
        <v>15</v>
      </c>
      <c r="AS4647" s="48">
        <v>15</v>
      </c>
      <c r="AT4647" s="49">
        <v>15.65375</v>
      </c>
      <c r="AU4647" s="49">
        <v>12.425829999999999</v>
      </c>
      <c r="AV4647" s="49">
        <v>29.949400000000001</v>
      </c>
      <c r="AW4647" s="49">
        <v>25.006640000000001</v>
      </c>
      <c r="AX4647" s="49">
        <v>254</v>
      </c>
    </row>
    <row r="4648" spans="1:50" ht="14.25" customHeight="1" x14ac:dyDescent="0.55000000000000004">
      <c r="A4648" s="45">
        <v>1310610</v>
      </c>
      <c r="B4648" s="10" t="s">
        <v>377</v>
      </c>
      <c r="C4648" s="10" t="s">
        <v>16</v>
      </c>
      <c r="D4648" s="10" t="s">
        <v>9516</v>
      </c>
      <c r="F4648" s="10" t="s">
        <v>11441</v>
      </c>
      <c r="G4648" s="10" t="s">
        <v>70</v>
      </c>
      <c r="H4648" s="10" t="s">
        <v>12266</v>
      </c>
      <c r="I4648" s="10" t="s">
        <v>12277</v>
      </c>
      <c r="J4648" s="10" t="s">
        <v>12278</v>
      </c>
      <c r="K4648" s="10" t="s">
        <v>381</v>
      </c>
      <c r="L4648" s="10" t="s">
        <v>382</v>
      </c>
      <c r="M4648" s="46" t="s">
        <v>563</v>
      </c>
      <c r="N4648" s="10" t="s">
        <v>294</v>
      </c>
      <c r="O4648" s="10" t="s">
        <v>294</v>
      </c>
      <c r="P4648" s="10" t="s">
        <v>295</v>
      </c>
      <c r="Q4648" s="10"/>
      <c r="R4648" s="10"/>
      <c r="T4648" s="10" t="s">
        <v>381</v>
      </c>
      <c r="U4648" s="10" t="s">
        <v>296</v>
      </c>
      <c r="V4648" s="10" t="s">
        <v>381</v>
      </c>
      <c r="W4648" s="10">
        <v>20</v>
      </c>
      <c r="X4648" s="10">
        <v>365</v>
      </c>
      <c r="Y4648" s="10">
        <v>250</v>
      </c>
      <c r="Z4648" s="47">
        <v>250</v>
      </c>
      <c r="AA4648" s="10">
        <v>1</v>
      </c>
      <c r="AB4648" s="10">
        <v>4</v>
      </c>
      <c r="AC4648" s="10">
        <v>2.5</v>
      </c>
      <c r="AD4648" s="47">
        <v>2.5</v>
      </c>
      <c r="AE4648" s="10">
        <v>200</v>
      </c>
      <c r="AF4648" s="10">
        <v>1000</v>
      </c>
      <c r="AG4648" s="10">
        <v>450</v>
      </c>
      <c r="AH4648" s="47">
        <v>450</v>
      </c>
      <c r="AI4648" s="10" t="s">
        <v>682</v>
      </c>
      <c r="AJ4648" s="10" t="s">
        <v>3507</v>
      </c>
      <c r="AK4648" s="10" t="s">
        <v>939</v>
      </c>
      <c r="AL4648" s="10" t="s">
        <v>299</v>
      </c>
      <c r="AM4648" s="10" t="s">
        <v>667</v>
      </c>
      <c r="AN4648" s="10" t="s">
        <v>300</v>
      </c>
      <c r="AO4648" s="10" t="s">
        <v>300</v>
      </c>
      <c r="AP4648" s="10">
        <v>10</v>
      </c>
      <c r="AQ4648" s="10">
        <v>20</v>
      </c>
      <c r="AR4648" s="10">
        <v>15</v>
      </c>
      <c r="AS4648" s="48">
        <v>15</v>
      </c>
      <c r="AT4648" s="49">
        <v>14.02083</v>
      </c>
      <c r="AU4648" s="49">
        <v>49.291670000000003</v>
      </c>
      <c r="AV4648" s="49">
        <v>51.548999999999999</v>
      </c>
      <c r="AW4648" s="49">
        <v>31.874700000000001</v>
      </c>
      <c r="AX4648" s="49">
        <v>326</v>
      </c>
    </row>
    <row r="4649" spans="1:50" ht="14.25" customHeight="1" x14ac:dyDescent="0.55000000000000004">
      <c r="A4649" s="45">
        <v>5871389</v>
      </c>
      <c r="B4649" s="10" t="s">
        <v>319</v>
      </c>
      <c r="C4649" s="10" t="s">
        <v>16</v>
      </c>
      <c r="D4649" s="10" t="s">
        <v>9516</v>
      </c>
      <c r="F4649" s="10" t="s">
        <v>11441</v>
      </c>
      <c r="G4649" s="10" t="s">
        <v>70</v>
      </c>
      <c r="H4649" s="10" t="s">
        <v>12266</v>
      </c>
      <c r="I4649" s="10" t="s">
        <v>12279</v>
      </c>
      <c r="J4649" s="10" t="s">
        <v>12280</v>
      </c>
      <c r="K4649" s="10" t="s">
        <v>291</v>
      </c>
      <c r="L4649" s="10" t="s">
        <v>316</v>
      </c>
      <c r="M4649" s="46" t="s">
        <v>3677</v>
      </c>
      <c r="N4649" s="10" t="s">
        <v>294</v>
      </c>
      <c r="O4649" s="10" t="s">
        <v>294</v>
      </c>
      <c r="P4649" s="10" t="s">
        <v>295</v>
      </c>
      <c r="Q4649" s="10"/>
      <c r="R4649" s="10"/>
      <c r="T4649" s="10" t="s">
        <v>381</v>
      </c>
      <c r="U4649" s="10"/>
      <c r="V4649" s="10" t="s">
        <v>381</v>
      </c>
      <c r="Z4649" s="47"/>
      <c r="AD4649" s="47"/>
      <c r="AH4649" s="47"/>
      <c r="AI4649" s="10" t="s">
        <v>682</v>
      </c>
      <c r="AJ4649" s="10" t="s">
        <v>3507</v>
      </c>
      <c r="AK4649" s="10" t="s">
        <v>939</v>
      </c>
      <c r="AL4649" s="10"/>
      <c r="AM4649" s="10"/>
      <c r="AN4649" s="10"/>
      <c r="AO4649" s="10"/>
      <c r="AS4649" s="48"/>
      <c r="AT4649" s="49">
        <v>34.51417</v>
      </c>
      <c r="AU4649" s="49">
        <v>26.126249999999999</v>
      </c>
      <c r="AV4649" s="49">
        <v>19.061119999999999</v>
      </c>
      <c r="AW4649" s="49">
        <v>21.253080000000001</v>
      </c>
      <c r="AX4649" s="49">
        <v>20</v>
      </c>
    </row>
    <row r="4650" spans="1:50" ht="14.25" customHeight="1" x14ac:dyDescent="0.55000000000000004">
      <c r="A4650" s="45">
        <v>1310908</v>
      </c>
      <c r="B4650" s="10" t="s">
        <v>377</v>
      </c>
      <c r="C4650" s="10" t="s">
        <v>16</v>
      </c>
      <c r="D4650" s="10" t="s">
        <v>9516</v>
      </c>
      <c r="F4650" s="10" t="s">
        <v>11441</v>
      </c>
      <c r="G4650" s="10" t="s">
        <v>70</v>
      </c>
      <c r="H4650" s="10" t="s">
        <v>12266</v>
      </c>
      <c r="I4650" s="10" t="s">
        <v>12281</v>
      </c>
      <c r="J4650" s="10" t="s">
        <v>12282</v>
      </c>
      <c r="K4650" s="10" t="s">
        <v>381</v>
      </c>
      <c r="L4650" s="10" t="s">
        <v>382</v>
      </c>
      <c r="M4650" s="46"/>
      <c r="N4650" s="10" t="s">
        <v>294</v>
      </c>
      <c r="O4650" s="10" t="s">
        <v>294</v>
      </c>
      <c r="P4650" s="10" t="s">
        <v>295</v>
      </c>
      <c r="Q4650" s="10"/>
      <c r="R4650" s="10"/>
      <c r="T4650" s="10" t="s">
        <v>381</v>
      </c>
      <c r="U4650" s="10" t="s">
        <v>296</v>
      </c>
      <c r="V4650" s="10" t="s">
        <v>381</v>
      </c>
      <c r="W4650" s="10">
        <v>20</v>
      </c>
      <c r="X4650" s="10">
        <v>365</v>
      </c>
      <c r="Y4650" s="10">
        <v>250</v>
      </c>
      <c r="Z4650" s="47">
        <v>250</v>
      </c>
      <c r="AA4650" s="10">
        <v>1</v>
      </c>
      <c r="AB4650" s="10">
        <v>4</v>
      </c>
      <c r="AC4650" s="10">
        <v>2.5</v>
      </c>
      <c r="AD4650" s="47">
        <v>2.5</v>
      </c>
      <c r="AE4650" s="10">
        <v>200</v>
      </c>
      <c r="AF4650" s="10">
        <v>1000</v>
      </c>
      <c r="AG4650" s="10">
        <v>450</v>
      </c>
      <c r="AH4650" s="47">
        <v>450</v>
      </c>
      <c r="AI4650" s="10" t="s">
        <v>682</v>
      </c>
      <c r="AJ4650" s="10" t="s">
        <v>3507</v>
      </c>
      <c r="AK4650" s="10" t="s">
        <v>939</v>
      </c>
      <c r="AL4650" s="10" t="s">
        <v>299</v>
      </c>
      <c r="AM4650" s="10" t="s">
        <v>667</v>
      </c>
      <c r="AN4650" s="10" t="s">
        <v>300</v>
      </c>
      <c r="AO4650" s="10" t="s">
        <v>300</v>
      </c>
      <c r="AP4650" s="10">
        <v>10</v>
      </c>
      <c r="AQ4650" s="10">
        <v>20</v>
      </c>
      <c r="AR4650" s="10">
        <v>15</v>
      </c>
      <c r="AS4650" s="48">
        <v>15</v>
      </c>
      <c r="AT4650" s="50"/>
      <c r="AU4650" s="50"/>
      <c r="AV4650" s="50"/>
      <c r="AW4650" s="50"/>
      <c r="AX4650" s="49">
        <v>1</v>
      </c>
    </row>
    <row r="4651" spans="1:50" ht="14.25" customHeight="1" x14ac:dyDescent="0.55000000000000004">
      <c r="A4651" s="45">
        <v>1310781</v>
      </c>
      <c r="B4651" s="10" t="s">
        <v>377</v>
      </c>
      <c r="C4651" s="10" t="s">
        <v>16</v>
      </c>
      <c r="D4651" s="10" t="s">
        <v>9516</v>
      </c>
      <c r="F4651" s="10" t="s">
        <v>11441</v>
      </c>
      <c r="G4651" s="10" t="s">
        <v>70</v>
      </c>
      <c r="H4651" s="10" t="s">
        <v>12266</v>
      </c>
      <c r="I4651" s="10" t="s">
        <v>12283</v>
      </c>
      <c r="J4651" s="10" t="s">
        <v>12284</v>
      </c>
      <c r="K4651" s="10" t="s">
        <v>381</v>
      </c>
      <c r="L4651" s="10" t="s">
        <v>382</v>
      </c>
      <c r="M4651" s="46" t="s">
        <v>610</v>
      </c>
      <c r="N4651" s="10" t="s">
        <v>294</v>
      </c>
      <c r="O4651" s="10" t="s">
        <v>294</v>
      </c>
      <c r="P4651" s="10" t="s">
        <v>295</v>
      </c>
      <c r="Q4651" s="10"/>
      <c r="R4651" s="10"/>
      <c r="T4651" s="10" t="s">
        <v>381</v>
      </c>
      <c r="U4651" s="10" t="s">
        <v>296</v>
      </c>
      <c r="V4651" s="10" t="s">
        <v>381</v>
      </c>
      <c r="W4651" s="10">
        <v>20</v>
      </c>
      <c r="X4651" s="10">
        <v>365</v>
      </c>
      <c r="Y4651" s="10">
        <v>250</v>
      </c>
      <c r="Z4651" s="47">
        <v>250</v>
      </c>
      <c r="AA4651" s="10">
        <v>1</v>
      </c>
      <c r="AB4651" s="10">
        <v>4</v>
      </c>
      <c r="AC4651" s="10">
        <v>2.5</v>
      </c>
      <c r="AD4651" s="47">
        <v>2.5</v>
      </c>
      <c r="AE4651" s="10">
        <v>200</v>
      </c>
      <c r="AF4651" s="10">
        <v>1000</v>
      </c>
      <c r="AG4651" s="10">
        <v>450</v>
      </c>
      <c r="AH4651" s="47">
        <v>450</v>
      </c>
      <c r="AI4651" s="10" t="s">
        <v>682</v>
      </c>
      <c r="AJ4651" s="10" t="s">
        <v>3507</v>
      </c>
      <c r="AK4651" s="10" t="s">
        <v>939</v>
      </c>
      <c r="AL4651" s="10" t="s">
        <v>299</v>
      </c>
      <c r="AM4651" s="10" t="s">
        <v>667</v>
      </c>
      <c r="AN4651" s="10" t="s">
        <v>300</v>
      </c>
      <c r="AO4651" s="10" t="s">
        <v>300</v>
      </c>
      <c r="AP4651" s="10">
        <v>10</v>
      </c>
      <c r="AQ4651" s="10">
        <v>20</v>
      </c>
      <c r="AR4651" s="10">
        <v>15</v>
      </c>
      <c r="AS4651" s="48">
        <v>15</v>
      </c>
      <c r="AT4651" s="49">
        <v>19.962499999999999</v>
      </c>
      <c r="AU4651" s="49">
        <v>45.644170000000003</v>
      </c>
      <c r="AV4651" s="49">
        <v>39.403880000000001</v>
      </c>
      <c r="AW4651" s="49">
        <v>31.550249999999998</v>
      </c>
      <c r="AX4651" s="49">
        <v>360</v>
      </c>
    </row>
    <row r="4652" spans="1:50" ht="14.25" customHeight="1" x14ac:dyDescent="0.55000000000000004">
      <c r="A4652" s="45">
        <v>1310622</v>
      </c>
      <c r="B4652" s="10" t="s">
        <v>284</v>
      </c>
      <c r="C4652" s="10" t="s">
        <v>16</v>
      </c>
      <c r="D4652" s="10" t="s">
        <v>9516</v>
      </c>
      <c r="F4652" s="10" t="s">
        <v>11441</v>
      </c>
      <c r="G4652" s="10" t="s">
        <v>70</v>
      </c>
      <c r="H4652" s="10" t="s">
        <v>12266</v>
      </c>
      <c r="I4652" s="10" t="s">
        <v>12285</v>
      </c>
      <c r="J4652" s="10" t="s">
        <v>12286</v>
      </c>
      <c r="K4652" s="10" t="s">
        <v>291</v>
      </c>
      <c r="L4652" s="10" t="s">
        <v>292</v>
      </c>
      <c r="M4652" s="46" t="s">
        <v>470</v>
      </c>
      <c r="N4652" s="10" t="s">
        <v>294</v>
      </c>
      <c r="O4652" s="10" t="s">
        <v>294</v>
      </c>
      <c r="P4652" s="10" t="s">
        <v>295</v>
      </c>
      <c r="Q4652" s="10"/>
      <c r="R4652" s="10"/>
      <c r="T4652" s="10" t="s">
        <v>381</v>
      </c>
      <c r="U4652" s="10"/>
      <c r="V4652" s="10" t="s">
        <v>381</v>
      </c>
      <c r="Z4652" s="47"/>
      <c r="AD4652" s="47"/>
      <c r="AH4652" s="47"/>
      <c r="AI4652" s="10" t="s">
        <v>682</v>
      </c>
      <c r="AJ4652" s="10" t="s">
        <v>3507</v>
      </c>
      <c r="AK4652" s="10" t="s">
        <v>939</v>
      </c>
      <c r="AL4652" s="10"/>
      <c r="AM4652" s="10"/>
      <c r="AN4652" s="10"/>
      <c r="AO4652" s="10"/>
      <c r="AS4652" s="48"/>
      <c r="AT4652" s="49">
        <v>34.579169999999998</v>
      </c>
      <c r="AU4652" s="49">
        <v>42.607500000000002</v>
      </c>
      <c r="AV4652" s="49">
        <v>27.5672</v>
      </c>
      <c r="AW4652" s="49">
        <v>25.343029999999999</v>
      </c>
      <c r="AX4652" s="49">
        <v>235</v>
      </c>
    </row>
    <row r="4653" spans="1:50" ht="14.25" customHeight="1" x14ac:dyDescent="0.55000000000000004">
      <c r="A4653" s="45">
        <v>1310818</v>
      </c>
      <c r="B4653" s="10" t="s">
        <v>313</v>
      </c>
      <c r="C4653" s="10" t="s">
        <v>16</v>
      </c>
      <c r="D4653" s="10" t="s">
        <v>9516</v>
      </c>
      <c r="F4653" s="10" t="s">
        <v>11441</v>
      </c>
      <c r="G4653" s="10" t="s">
        <v>70</v>
      </c>
      <c r="H4653" s="10" t="s">
        <v>12266</v>
      </c>
      <c r="I4653" s="10" t="s">
        <v>12287</v>
      </c>
      <c r="J4653" s="10" t="s">
        <v>12288</v>
      </c>
      <c r="K4653" s="10" t="s">
        <v>291</v>
      </c>
      <c r="L4653" s="10" t="s">
        <v>316</v>
      </c>
      <c r="M4653" s="46"/>
      <c r="N4653" s="10" t="s">
        <v>294</v>
      </c>
      <c r="O4653" s="10" t="s">
        <v>294</v>
      </c>
      <c r="P4653" s="10" t="s">
        <v>295</v>
      </c>
      <c r="Q4653" s="10"/>
      <c r="R4653" s="10"/>
      <c r="T4653" s="10" t="s">
        <v>381</v>
      </c>
      <c r="U4653" s="10"/>
      <c r="V4653" s="10" t="s">
        <v>381</v>
      </c>
      <c r="Z4653" s="47"/>
      <c r="AD4653" s="47"/>
      <c r="AH4653" s="47"/>
      <c r="AI4653" s="10" t="s">
        <v>682</v>
      </c>
      <c r="AJ4653" s="10" t="s">
        <v>3507</v>
      </c>
      <c r="AK4653" s="10" t="s">
        <v>939</v>
      </c>
      <c r="AL4653" s="10"/>
      <c r="AM4653" s="10"/>
      <c r="AN4653" s="10"/>
      <c r="AO4653" s="10"/>
      <c r="AS4653" s="48"/>
      <c r="AT4653" s="50"/>
      <c r="AU4653" s="50"/>
      <c r="AV4653" s="50"/>
      <c r="AW4653" s="50"/>
      <c r="AX4653" s="49">
        <v>1</v>
      </c>
    </row>
    <row r="4654" spans="1:50" ht="14.25" customHeight="1" x14ac:dyDescent="0.55000000000000004">
      <c r="A4654" s="45">
        <v>1310772</v>
      </c>
      <c r="B4654" s="10" t="s">
        <v>377</v>
      </c>
      <c r="C4654" s="10" t="s">
        <v>16</v>
      </c>
      <c r="D4654" s="10" t="s">
        <v>9516</v>
      </c>
      <c r="F4654" s="10" t="s">
        <v>11441</v>
      </c>
      <c r="G4654" s="10" t="s">
        <v>70</v>
      </c>
      <c r="H4654" s="10" t="s">
        <v>12266</v>
      </c>
      <c r="I4654" s="10" t="s">
        <v>12289</v>
      </c>
      <c r="J4654" s="10" t="s">
        <v>12290</v>
      </c>
      <c r="K4654" s="10" t="s">
        <v>381</v>
      </c>
      <c r="L4654" s="10" t="s">
        <v>382</v>
      </c>
      <c r="M4654" s="46"/>
      <c r="N4654" s="10" t="s">
        <v>294</v>
      </c>
      <c r="O4654" s="10" t="s">
        <v>294</v>
      </c>
      <c r="P4654" s="10" t="s">
        <v>295</v>
      </c>
      <c r="Q4654" s="10"/>
      <c r="R4654" s="10"/>
      <c r="T4654" s="10" t="s">
        <v>381</v>
      </c>
      <c r="U4654" s="10" t="s">
        <v>296</v>
      </c>
      <c r="V4654" s="10" t="s">
        <v>381</v>
      </c>
      <c r="W4654" s="10">
        <v>20</v>
      </c>
      <c r="X4654" s="10">
        <v>365</v>
      </c>
      <c r="Y4654" s="10">
        <v>250</v>
      </c>
      <c r="Z4654" s="47">
        <v>250</v>
      </c>
      <c r="AA4654" s="10">
        <v>1</v>
      </c>
      <c r="AB4654" s="10">
        <v>4</v>
      </c>
      <c r="AC4654" s="10">
        <v>2.5</v>
      </c>
      <c r="AD4654" s="47">
        <v>2.5</v>
      </c>
      <c r="AE4654" s="10">
        <v>200</v>
      </c>
      <c r="AF4654" s="10">
        <v>1000</v>
      </c>
      <c r="AG4654" s="10">
        <v>450</v>
      </c>
      <c r="AH4654" s="47">
        <v>450</v>
      </c>
      <c r="AI4654" s="10" t="s">
        <v>682</v>
      </c>
      <c r="AJ4654" s="10" t="s">
        <v>3507</v>
      </c>
      <c r="AK4654" s="10" t="s">
        <v>939</v>
      </c>
      <c r="AL4654" s="10" t="s">
        <v>299</v>
      </c>
      <c r="AM4654" s="10" t="s">
        <v>667</v>
      </c>
      <c r="AN4654" s="10" t="s">
        <v>300</v>
      </c>
      <c r="AO4654" s="10" t="s">
        <v>300</v>
      </c>
      <c r="AP4654" s="10">
        <v>10</v>
      </c>
      <c r="AQ4654" s="10">
        <v>20</v>
      </c>
      <c r="AR4654" s="10">
        <v>15</v>
      </c>
      <c r="AS4654" s="48">
        <v>15</v>
      </c>
      <c r="AT4654" s="50"/>
      <c r="AU4654" s="50"/>
      <c r="AV4654" s="50"/>
      <c r="AW4654" s="50"/>
      <c r="AX4654" s="49">
        <v>1</v>
      </c>
    </row>
    <row r="4655" spans="1:50" ht="14.25" customHeight="1" x14ac:dyDescent="0.55000000000000004">
      <c r="A4655" s="45">
        <v>1310752</v>
      </c>
      <c r="B4655" s="10" t="s">
        <v>377</v>
      </c>
      <c r="C4655" s="10" t="s">
        <v>16</v>
      </c>
      <c r="D4655" s="10" t="s">
        <v>9516</v>
      </c>
      <c r="F4655" s="10" t="s">
        <v>11441</v>
      </c>
      <c r="G4655" s="10" t="s">
        <v>70</v>
      </c>
      <c r="H4655" s="10" t="s">
        <v>12266</v>
      </c>
      <c r="I4655" s="10" t="s">
        <v>12291</v>
      </c>
      <c r="J4655" s="10" t="s">
        <v>12292</v>
      </c>
      <c r="K4655" s="10" t="s">
        <v>381</v>
      </c>
      <c r="L4655" s="10" t="s">
        <v>382</v>
      </c>
      <c r="M4655" s="46" t="s">
        <v>563</v>
      </c>
      <c r="N4655" s="10" t="s">
        <v>294</v>
      </c>
      <c r="O4655" s="10" t="s">
        <v>294</v>
      </c>
      <c r="P4655" s="10" t="s">
        <v>295</v>
      </c>
      <c r="Q4655" s="10"/>
      <c r="R4655" s="10"/>
      <c r="T4655" s="10" t="s">
        <v>381</v>
      </c>
      <c r="U4655" s="10" t="s">
        <v>296</v>
      </c>
      <c r="V4655" s="10" t="s">
        <v>381</v>
      </c>
      <c r="W4655" s="10">
        <v>20</v>
      </c>
      <c r="X4655" s="10">
        <v>365</v>
      </c>
      <c r="Y4655" s="10">
        <v>250</v>
      </c>
      <c r="Z4655" s="47">
        <v>250</v>
      </c>
      <c r="AA4655" s="10">
        <v>1</v>
      </c>
      <c r="AB4655" s="10">
        <v>4</v>
      </c>
      <c r="AC4655" s="10">
        <v>2.5</v>
      </c>
      <c r="AD4655" s="47">
        <v>2.5</v>
      </c>
      <c r="AE4655" s="10">
        <v>200</v>
      </c>
      <c r="AF4655" s="10">
        <v>1000</v>
      </c>
      <c r="AG4655" s="10">
        <v>450</v>
      </c>
      <c r="AH4655" s="47">
        <v>450</v>
      </c>
      <c r="AI4655" s="10" t="s">
        <v>682</v>
      </c>
      <c r="AJ4655" s="10" t="s">
        <v>3507</v>
      </c>
      <c r="AK4655" s="10" t="s">
        <v>939</v>
      </c>
      <c r="AL4655" s="10" t="s">
        <v>299</v>
      </c>
      <c r="AM4655" s="10" t="s">
        <v>667</v>
      </c>
      <c r="AN4655" s="10" t="s">
        <v>300</v>
      </c>
      <c r="AO4655" s="10" t="s">
        <v>300</v>
      </c>
      <c r="AP4655" s="10">
        <v>10</v>
      </c>
      <c r="AQ4655" s="10">
        <v>20</v>
      </c>
      <c r="AR4655" s="10">
        <v>15</v>
      </c>
      <c r="AS4655" s="48">
        <v>15</v>
      </c>
      <c r="AT4655" s="49">
        <v>19.8475</v>
      </c>
      <c r="AU4655" s="49">
        <v>298.62670000000003</v>
      </c>
      <c r="AV4655" s="49">
        <v>48.28172</v>
      </c>
      <c r="AW4655" s="49">
        <v>27.034610000000001</v>
      </c>
      <c r="AX4655" s="49">
        <v>244</v>
      </c>
    </row>
    <row r="4656" spans="1:50" ht="14.25" customHeight="1" x14ac:dyDescent="0.55000000000000004">
      <c r="A4656" s="45">
        <v>1310641</v>
      </c>
      <c r="B4656" s="10" t="s">
        <v>377</v>
      </c>
      <c r="C4656" s="10" t="s">
        <v>16</v>
      </c>
      <c r="D4656" s="10" t="s">
        <v>9516</v>
      </c>
      <c r="F4656" s="10" t="s">
        <v>11441</v>
      </c>
      <c r="G4656" s="10" t="s">
        <v>70</v>
      </c>
      <c r="H4656" s="10" t="s">
        <v>12266</v>
      </c>
      <c r="I4656" s="10" t="s">
        <v>12293</v>
      </c>
      <c r="J4656" s="10" t="s">
        <v>12294</v>
      </c>
      <c r="K4656" s="10" t="s">
        <v>381</v>
      </c>
      <c r="L4656" s="10" t="s">
        <v>382</v>
      </c>
      <c r="M4656" s="46" t="s">
        <v>573</v>
      </c>
      <c r="N4656" s="10" t="s">
        <v>294</v>
      </c>
      <c r="O4656" s="10" t="s">
        <v>294</v>
      </c>
      <c r="P4656" s="10" t="s">
        <v>295</v>
      </c>
      <c r="Q4656" s="10"/>
      <c r="R4656" s="10"/>
      <c r="T4656" s="10" t="s">
        <v>381</v>
      </c>
      <c r="U4656" s="10" t="s">
        <v>296</v>
      </c>
      <c r="V4656" s="10" t="s">
        <v>381</v>
      </c>
      <c r="W4656" s="10">
        <v>20</v>
      </c>
      <c r="X4656" s="10">
        <v>365</v>
      </c>
      <c r="Y4656" s="10">
        <v>250</v>
      </c>
      <c r="Z4656" s="47">
        <v>250</v>
      </c>
      <c r="AA4656" s="10">
        <v>1</v>
      </c>
      <c r="AB4656" s="10">
        <v>4</v>
      </c>
      <c r="AC4656" s="10">
        <v>2.5</v>
      </c>
      <c r="AD4656" s="47">
        <v>2.5</v>
      </c>
      <c r="AE4656" s="10">
        <v>200</v>
      </c>
      <c r="AF4656" s="10">
        <v>1000</v>
      </c>
      <c r="AG4656" s="10">
        <v>450</v>
      </c>
      <c r="AH4656" s="47">
        <v>450</v>
      </c>
      <c r="AI4656" s="10" t="s">
        <v>682</v>
      </c>
      <c r="AJ4656" s="10" t="s">
        <v>3507</v>
      </c>
      <c r="AK4656" s="10" t="s">
        <v>939</v>
      </c>
      <c r="AL4656" s="10" t="s">
        <v>299</v>
      </c>
      <c r="AM4656" s="10" t="s">
        <v>667</v>
      </c>
      <c r="AN4656" s="10" t="s">
        <v>300</v>
      </c>
      <c r="AO4656" s="10" t="s">
        <v>300</v>
      </c>
      <c r="AP4656" s="10">
        <v>10</v>
      </c>
      <c r="AQ4656" s="10">
        <v>20</v>
      </c>
      <c r="AR4656" s="10">
        <v>15</v>
      </c>
      <c r="AS4656" s="48">
        <v>15</v>
      </c>
      <c r="AT4656" s="49">
        <v>1.4983329999999999</v>
      </c>
      <c r="AU4656" s="49">
        <v>1.753333</v>
      </c>
      <c r="AV4656" s="49">
        <v>45.922800000000002</v>
      </c>
      <c r="AW4656" s="49">
        <v>22.933710000000001</v>
      </c>
      <c r="AX4656" s="49">
        <v>23</v>
      </c>
    </row>
    <row r="4657" spans="1:50" ht="14.25" customHeight="1" x14ac:dyDescent="0.55000000000000004">
      <c r="A4657" s="45">
        <v>1310811</v>
      </c>
      <c r="B4657" s="10" t="s">
        <v>284</v>
      </c>
      <c r="C4657" s="10" t="s">
        <v>16</v>
      </c>
      <c r="D4657" s="10" t="s">
        <v>9516</v>
      </c>
      <c r="F4657" s="10" t="s">
        <v>11441</v>
      </c>
      <c r="G4657" s="10" t="s">
        <v>70</v>
      </c>
      <c r="H4657" s="10" t="s">
        <v>12266</v>
      </c>
      <c r="I4657" s="10" t="s">
        <v>12295</v>
      </c>
      <c r="J4657" s="10" t="s">
        <v>12296</v>
      </c>
      <c r="K4657" s="10" t="s">
        <v>291</v>
      </c>
      <c r="L4657" s="10" t="s">
        <v>292</v>
      </c>
      <c r="M4657" s="46" t="s">
        <v>563</v>
      </c>
      <c r="N4657" s="10" t="s">
        <v>294</v>
      </c>
      <c r="O4657" s="10" t="s">
        <v>294</v>
      </c>
      <c r="P4657" s="10" t="s">
        <v>295</v>
      </c>
      <c r="Q4657" s="10"/>
      <c r="R4657" s="10"/>
      <c r="T4657" s="10" t="s">
        <v>381</v>
      </c>
      <c r="U4657" s="10"/>
      <c r="V4657" s="10" t="s">
        <v>381</v>
      </c>
      <c r="Z4657" s="47"/>
      <c r="AD4657" s="47"/>
      <c r="AH4657" s="47"/>
      <c r="AI4657" s="10" t="s">
        <v>682</v>
      </c>
      <c r="AJ4657" s="10" t="s">
        <v>3507</v>
      </c>
      <c r="AK4657" s="10" t="s">
        <v>939</v>
      </c>
      <c r="AL4657" s="10"/>
      <c r="AM4657" s="10"/>
      <c r="AN4657" s="10"/>
      <c r="AO4657" s="10"/>
      <c r="AS4657" s="48"/>
      <c r="AT4657" s="49">
        <v>7.8979169999999996</v>
      </c>
      <c r="AU4657" s="49">
        <v>25.501249999999999</v>
      </c>
      <c r="AV4657" s="49">
        <v>46.502920000000003</v>
      </c>
      <c r="AW4657" s="49">
        <v>24.338190000000001</v>
      </c>
      <c r="AX4657" s="49">
        <v>210</v>
      </c>
    </row>
    <row r="4658" spans="1:50" ht="14.25" customHeight="1" x14ac:dyDescent="0.55000000000000004">
      <c r="A4658" s="45">
        <v>1310953</v>
      </c>
      <c r="B4658" s="10" t="s">
        <v>377</v>
      </c>
      <c r="C4658" s="10" t="s">
        <v>16</v>
      </c>
      <c r="D4658" s="10" t="s">
        <v>9516</v>
      </c>
      <c r="F4658" s="10" t="s">
        <v>11441</v>
      </c>
      <c r="G4658" s="10" t="s">
        <v>70</v>
      </c>
      <c r="H4658" s="10" t="s">
        <v>12266</v>
      </c>
      <c r="I4658" s="10" t="s">
        <v>12297</v>
      </c>
      <c r="J4658" s="10" t="s">
        <v>12298</v>
      </c>
      <c r="K4658" s="10" t="s">
        <v>381</v>
      </c>
      <c r="L4658" s="10" t="s">
        <v>382</v>
      </c>
      <c r="M4658" s="46"/>
      <c r="N4658" s="10" t="s">
        <v>294</v>
      </c>
      <c r="O4658" s="10" t="s">
        <v>294</v>
      </c>
      <c r="P4658" s="10" t="s">
        <v>295</v>
      </c>
      <c r="Q4658" s="10"/>
      <c r="R4658" s="10"/>
      <c r="T4658" s="10" t="s">
        <v>381</v>
      </c>
      <c r="U4658" s="10" t="s">
        <v>296</v>
      </c>
      <c r="V4658" s="10" t="s">
        <v>381</v>
      </c>
      <c r="W4658" s="10">
        <v>20</v>
      </c>
      <c r="X4658" s="10">
        <v>365</v>
      </c>
      <c r="Y4658" s="10">
        <v>250</v>
      </c>
      <c r="Z4658" s="47">
        <v>250</v>
      </c>
      <c r="AA4658" s="10">
        <v>1</v>
      </c>
      <c r="AB4658" s="10">
        <v>4</v>
      </c>
      <c r="AC4658" s="10">
        <v>2.5</v>
      </c>
      <c r="AD4658" s="47">
        <v>2.5</v>
      </c>
      <c r="AE4658" s="10">
        <v>200</v>
      </c>
      <c r="AF4658" s="10">
        <v>1000</v>
      </c>
      <c r="AG4658" s="10">
        <v>450</v>
      </c>
      <c r="AH4658" s="47">
        <v>450</v>
      </c>
      <c r="AI4658" s="10" t="s">
        <v>682</v>
      </c>
      <c r="AJ4658" s="10" t="s">
        <v>3507</v>
      </c>
      <c r="AK4658" s="10" t="s">
        <v>939</v>
      </c>
      <c r="AL4658" s="10" t="s">
        <v>299</v>
      </c>
      <c r="AM4658" s="10" t="s">
        <v>667</v>
      </c>
      <c r="AN4658" s="10" t="s">
        <v>300</v>
      </c>
      <c r="AO4658" s="10" t="s">
        <v>300</v>
      </c>
      <c r="AP4658" s="10">
        <v>10</v>
      </c>
      <c r="AQ4658" s="10">
        <v>20</v>
      </c>
      <c r="AR4658" s="10">
        <v>15</v>
      </c>
      <c r="AS4658" s="48">
        <v>15</v>
      </c>
      <c r="AT4658" s="50"/>
      <c r="AU4658" s="50"/>
      <c r="AV4658" s="50"/>
      <c r="AW4658" s="50"/>
      <c r="AX4658" s="49">
        <v>1</v>
      </c>
    </row>
    <row r="4659" spans="1:50" ht="14.25" customHeight="1" x14ac:dyDescent="0.55000000000000004">
      <c r="A4659" s="45">
        <v>1310922</v>
      </c>
      <c r="B4659" s="10" t="s">
        <v>1175</v>
      </c>
      <c r="C4659" s="10" t="s">
        <v>16</v>
      </c>
      <c r="D4659" s="10" t="s">
        <v>9516</v>
      </c>
      <c r="F4659" s="10" t="s">
        <v>11441</v>
      </c>
      <c r="G4659" s="10" t="s">
        <v>70</v>
      </c>
      <c r="H4659" s="10" t="s">
        <v>12266</v>
      </c>
      <c r="I4659" s="10" t="s">
        <v>12299</v>
      </c>
      <c r="J4659" s="10" t="s">
        <v>12300</v>
      </c>
      <c r="K4659" s="10" t="s">
        <v>381</v>
      </c>
      <c r="L4659" s="10" t="s">
        <v>316</v>
      </c>
      <c r="M4659" s="46" t="s">
        <v>3677</v>
      </c>
      <c r="N4659" s="10" t="s">
        <v>294</v>
      </c>
      <c r="O4659" s="10" t="s">
        <v>294</v>
      </c>
      <c r="P4659" s="10" t="s">
        <v>295</v>
      </c>
      <c r="Q4659" s="10" t="s">
        <v>381</v>
      </c>
      <c r="R4659" s="10" t="s">
        <v>291</v>
      </c>
      <c r="T4659" s="10" t="s">
        <v>381</v>
      </c>
      <c r="U4659" s="10" t="s">
        <v>296</v>
      </c>
      <c r="V4659" s="10" t="s">
        <v>381</v>
      </c>
      <c r="W4659" s="10">
        <v>20</v>
      </c>
      <c r="X4659" s="10">
        <v>365</v>
      </c>
      <c r="Y4659" s="10">
        <v>250</v>
      </c>
      <c r="Z4659" s="47">
        <v>250</v>
      </c>
      <c r="AA4659" s="10">
        <v>1</v>
      </c>
      <c r="AB4659" s="10">
        <v>4</v>
      </c>
      <c r="AC4659" s="10">
        <v>2.5</v>
      </c>
      <c r="AD4659" s="47">
        <v>2.5</v>
      </c>
      <c r="AE4659" s="10">
        <v>200</v>
      </c>
      <c r="AF4659" s="10">
        <v>1000</v>
      </c>
      <c r="AG4659" s="10">
        <v>450</v>
      </c>
      <c r="AH4659" s="47">
        <v>450</v>
      </c>
      <c r="AI4659" s="10" t="s">
        <v>682</v>
      </c>
      <c r="AJ4659" s="10" t="s">
        <v>3507</v>
      </c>
      <c r="AK4659" s="10" t="s">
        <v>939</v>
      </c>
      <c r="AL4659" s="10" t="s">
        <v>299</v>
      </c>
      <c r="AM4659" s="10" t="s">
        <v>667</v>
      </c>
      <c r="AN4659" s="10" t="s">
        <v>300</v>
      </c>
      <c r="AO4659" s="10" t="s">
        <v>300</v>
      </c>
      <c r="AP4659" s="10">
        <v>18</v>
      </c>
      <c r="AQ4659" s="10">
        <v>24</v>
      </c>
      <c r="AR4659" s="10">
        <v>16</v>
      </c>
      <c r="AS4659" s="48">
        <v>16</v>
      </c>
      <c r="AT4659" s="49">
        <v>24.991669999999999</v>
      </c>
      <c r="AU4659" s="49">
        <v>35.098750000000003</v>
      </c>
      <c r="AV4659" s="49">
        <v>15.68352</v>
      </c>
      <c r="AW4659" s="49">
        <v>24.86382</v>
      </c>
      <c r="AX4659" s="49">
        <v>14</v>
      </c>
    </row>
    <row r="4660" spans="1:50" ht="14.25" customHeight="1" x14ac:dyDescent="0.55000000000000004">
      <c r="A4660" s="45">
        <v>1310902</v>
      </c>
      <c r="B4660" s="10" t="s">
        <v>377</v>
      </c>
      <c r="C4660" s="10" t="s">
        <v>16</v>
      </c>
      <c r="D4660" s="10" t="s">
        <v>9516</v>
      </c>
      <c r="F4660" s="10" t="s">
        <v>11441</v>
      </c>
      <c r="G4660" s="10" t="s">
        <v>70</v>
      </c>
      <c r="H4660" s="10" t="s">
        <v>12266</v>
      </c>
      <c r="I4660" s="10" t="s">
        <v>12301</v>
      </c>
      <c r="J4660" s="10" t="s">
        <v>12302</v>
      </c>
      <c r="K4660" s="10" t="s">
        <v>381</v>
      </c>
      <c r="L4660" s="10" t="s">
        <v>382</v>
      </c>
      <c r="M4660" s="46" t="s">
        <v>506</v>
      </c>
      <c r="N4660" s="10" t="s">
        <v>294</v>
      </c>
      <c r="O4660" s="10" t="s">
        <v>294</v>
      </c>
      <c r="P4660" s="10" t="s">
        <v>295</v>
      </c>
      <c r="Q4660" s="10"/>
      <c r="R4660" s="10"/>
      <c r="T4660" s="10" t="s">
        <v>381</v>
      </c>
      <c r="U4660" s="10" t="s">
        <v>296</v>
      </c>
      <c r="V4660" s="10" t="s">
        <v>381</v>
      </c>
      <c r="W4660" s="10">
        <v>20</v>
      </c>
      <c r="X4660" s="10">
        <v>365</v>
      </c>
      <c r="Y4660" s="10">
        <v>250</v>
      </c>
      <c r="Z4660" s="47">
        <v>250</v>
      </c>
      <c r="AA4660" s="10">
        <v>1</v>
      </c>
      <c r="AB4660" s="10">
        <v>4</v>
      </c>
      <c r="AC4660" s="10">
        <v>2.5</v>
      </c>
      <c r="AD4660" s="47">
        <v>2.5</v>
      </c>
      <c r="AE4660" s="10">
        <v>200</v>
      </c>
      <c r="AF4660" s="10">
        <v>1000</v>
      </c>
      <c r="AG4660" s="10">
        <v>450</v>
      </c>
      <c r="AH4660" s="47">
        <v>450</v>
      </c>
      <c r="AI4660" s="10" t="s">
        <v>682</v>
      </c>
      <c r="AJ4660" s="10" t="s">
        <v>3507</v>
      </c>
      <c r="AK4660" s="10" t="s">
        <v>939</v>
      </c>
      <c r="AL4660" s="10" t="s">
        <v>299</v>
      </c>
      <c r="AM4660" s="10" t="s">
        <v>667</v>
      </c>
      <c r="AN4660" s="10" t="s">
        <v>300</v>
      </c>
      <c r="AO4660" s="10" t="s">
        <v>300</v>
      </c>
      <c r="AP4660" s="10">
        <v>10</v>
      </c>
      <c r="AQ4660" s="10">
        <v>20</v>
      </c>
      <c r="AR4660" s="10">
        <v>15</v>
      </c>
      <c r="AS4660" s="48">
        <v>15</v>
      </c>
      <c r="AT4660" s="49">
        <v>20.75292</v>
      </c>
      <c r="AU4660" s="49">
        <v>33.245420000000003</v>
      </c>
      <c r="AV4660" s="49">
        <v>35.408360000000002</v>
      </c>
      <c r="AW4660" s="49">
        <v>37.783549999999998</v>
      </c>
      <c r="AX4660" s="49">
        <v>160</v>
      </c>
    </row>
    <row r="4661" spans="1:50" ht="14.25" customHeight="1" x14ac:dyDescent="0.55000000000000004">
      <c r="A4661" s="45">
        <v>1310617</v>
      </c>
      <c r="B4661" s="10" t="s">
        <v>377</v>
      </c>
      <c r="C4661" s="10" t="s">
        <v>16</v>
      </c>
      <c r="D4661" s="10" t="s">
        <v>9516</v>
      </c>
      <c r="F4661" s="10" t="s">
        <v>11441</v>
      </c>
      <c r="G4661" s="10" t="s">
        <v>70</v>
      </c>
      <c r="H4661" s="10" t="s">
        <v>12266</v>
      </c>
      <c r="I4661" s="10" t="s">
        <v>12303</v>
      </c>
      <c r="J4661" s="10" t="s">
        <v>12304</v>
      </c>
      <c r="K4661" s="10" t="s">
        <v>381</v>
      </c>
      <c r="L4661" s="10" t="s">
        <v>382</v>
      </c>
      <c r="M4661" s="46" t="s">
        <v>610</v>
      </c>
      <c r="N4661" s="10" t="s">
        <v>294</v>
      </c>
      <c r="O4661" s="10" t="s">
        <v>294</v>
      </c>
      <c r="P4661" s="10" t="s">
        <v>295</v>
      </c>
      <c r="Q4661" s="10"/>
      <c r="R4661" s="10"/>
      <c r="T4661" s="10" t="s">
        <v>381</v>
      </c>
      <c r="U4661" s="10" t="s">
        <v>296</v>
      </c>
      <c r="V4661" s="10" t="s">
        <v>381</v>
      </c>
      <c r="W4661" s="10">
        <v>20</v>
      </c>
      <c r="X4661" s="10">
        <v>365</v>
      </c>
      <c r="Y4661" s="10">
        <v>250</v>
      </c>
      <c r="Z4661" s="47">
        <v>250</v>
      </c>
      <c r="AA4661" s="10">
        <v>1</v>
      </c>
      <c r="AB4661" s="10">
        <v>4</v>
      </c>
      <c r="AC4661" s="10">
        <v>2.5</v>
      </c>
      <c r="AD4661" s="47">
        <v>2.5</v>
      </c>
      <c r="AE4661" s="10">
        <v>200</v>
      </c>
      <c r="AF4661" s="10">
        <v>1000</v>
      </c>
      <c r="AG4661" s="10">
        <v>450</v>
      </c>
      <c r="AH4661" s="47">
        <v>450</v>
      </c>
      <c r="AI4661" s="10" t="s">
        <v>682</v>
      </c>
      <c r="AJ4661" s="10" t="s">
        <v>3507</v>
      </c>
      <c r="AK4661" s="10" t="s">
        <v>939</v>
      </c>
      <c r="AL4661" s="10" t="s">
        <v>299</v>
      </c>
      <c r="AM4661" s="10" t="s">
        <v>667</v>
      </c>
      <c r="AN4661" s="10" t="s">
        <v>300</v>
      </c>
      <c r="AO4661" s="10" t="s">
        <v>300</v>
      </c>
      <c r="AP4661" s="10">
        <v>10</v>
      </c>
      <c r="AQ4661" s="10">
        <v>20</v>
      </c>
      <c r="AR4661" s="10">
        <v>15</v>
      </c>
      <c r="AS4661" s="48">
        <v>15</v>
      </c>
      <c r="AT4661" s="49">
        <v>19.116669999999999</v>
      </c>
      <c r="AU4661" s="49">
        <v>54.261670000000002</v>
      </c>
      <c r="AV4661" s="49">
        <v>33.482239999999997</v>
      </c>
      <c r="AW4661" s="49">
        <v>35.665390000000002</v>
      </c>
      <c r="AX4661" s="49">
        <v>97</v>
      </c>
    </row>
    <row r="4662" spans="1:50" ht="14.25" customHeight="1" x14ac:dyDescent="0.55000000000000004">
      <c r="A4662" s="45">
        <v>1310697</v>
      </c>
      <c r="B4662" s="10" t="s">
        <v>377</v>
      </c>
      <c r="C4662" s="10" t="s">
        <v>16</v>
      </c>
      <c r="D4662" s="10" t="s">
        <v>9516</v>
      </c>
      <c r="F4662" s="10" t="s">
        <v>11441</v>
      </c>
      <c r="G4662" s="10" t="s">
        <v>70</v>
      </c>
      <c r="H4662" s="10" t="s">
        <v>12266</v>
      </c>
      <c r="I4662" s="10" t="s">
        <v>12305</v>
      </c>
      <c r="J4662" s="10" t="s">
        <v>12306</v>
      </c>
      <c r="K4662" s="10" t="s">
        <v>381</v>
      </c>
      <c r="L4662" s="10" t="s">
        <v>382</v>
      </c>
      <c r="M4662" s="46" t="s">
        <v>506</v>
      </c>
      <c r="N4662" s="10" t="s">
        <v>294</v>
      </c>
      <c r="O4662" s="10" t="s">
        <v>294</v>
      </c>
      <c r="P4662" s="10" t="s">
        <v>295</v>
      </c>
      <c r="Q4662" s="10"/>
      <c r="R4662" s="10"/>
      <c r="T4662" s="10" t="s">
        <v>381</v>
      </c>
      <c r="U4662" s="10" t="s">
        <v>296</v>
      </c>
      <c r="V4662" s="10" t="s">
        <v>381</v>
      </c>
      <c r="W4662" s="10">
        <v>20</v>
      </c>
      <c r="X4662" s="10">
        <v>365</v>
      </c>
      <c r="Y4662" s="10">
        <v>250</v>
      </c>
      <c r="Z4662" s="47">
        <v>250</v>
      </c>
      <c r="AA4662" s="10">
        <v>1</v>
      </c>
      <c r="AB4662" s="10">
        <v>4</v>
      </c>
      <c r="AC4662" s="10">
        <v>2.5</v>
      </c>
      <c r="AD4662" s="47">
        <v>2.5</v>
      </c>
      <c r="AE4662" s="10">
        <v>200</v>
      </c>
      <c r="AF4662" s="10">
        <v>1000</v>
      </c>
      <c r="AG4662" s="10">
        <v>450</v>
      </c>
      <c r="AH4662" s="47">
        <v>450</v>
      </c>
      <c r="AI4662" s="10" t="s">
        <v>682</v>
      </c>
      <c r="AJ4662" s="10" t="s">
        <v>3507</v>
      </c>
      <c r="AK4662" s="10" t="s">
        <v>939</v>
      </c>
      <c r="AL4662" s="10" t="s">
        <v>299</v>
      </c>
      <c r="AM4662" s="10" t="s">
        <v>667</v>
      </c>
      <c r="AN4662" s="10" t="s">
        <v>300</v>
      </c>
      <c r="AO4662" s="10" t="s">
        <v>300</v>
      </c>
      <c r="AP4662" s="10">
        <v>10</v>
      </c>
      <c r="AQ4662" s="10">
        <v>20</v>
      </c>
      <c r="AR4662" s="10">
        <v>15</v>
      </c>
      <c r="AS4662" s="48">
        <v>15</v>
      </c>
      <c r="AT4662" s="49">
        <v>33.515419999999999</v>
      </c>
      <c r="AU4662" s="49">
        <v>40.7575</v>
      </c>
      <c r="AV4662" s="49">
        <v>26.632919999999999</v>
      </c>
      <c r="AW4662" s="49">
        <v>31.720289999999999</v>
      </c>
      <c r="AX4662" s="49">
        <v>172</v>
      </c>
    </row>
    <row r="4663" spans="1:50" ht="14.25" customHeight="1" x14ac:dyDescent="0.55000000000000004">
      <c r="A4663" s="45">
        <v>1310970</v>
      </c>
      <c r="B4663" s="10" t="s">
        <v>377</v>
      </c>
      <c r="C4663" s="10" t="s">
        <v>16</v>
      </c>
      <c r="D4663" s="10" t="s">
        <v>9516</v>
      </c>
      <c r="F4663" s="10" t="s">
        <v>11441</v>
      </c>
      <c r="G4663" s="10" t="s">
        <v>70</v>
      </c>
      <c r="H4663" s="10" t="s">
        <v>12266</v>
      </c>
      <c r="I4663" s="10" t="s">
        <v>12307</v>
      </c>
      <c r="J4663" s="10" t="s">
        <v>12308</v>
      </c>
      <c r="K4663" s="10" t="s">
        <v>381</v>
      </c>
      <c r="L4663" s="10" t="s">
        <v>382</v>
      </c>
      <c r="M4663" s="46" t="s">
        <v>563</v>
      </c>
      <c r="N4663" s="10" t="s">
        <v>294</v>
      </c>
      <c r="O4663" s="10" t="s">
        <v>294</v>
      </c>
      <c r="P4663" s="10" t="s">
        <v>295</v>
      </c>
      <c r="Q4663" s="10"/>
      <c r="R4663" s="10"/>
      <c r="T4663" s="10" t="s">
        <v>381</v>
      </c>
      <c r="U4663" s="10" t="s">
        <v>296</v>
      </c>
      <c r="V4663" s="10" t="s">
        <v>381</v>
      </c>
      <c r="W4663" s="10">
        <v>20</v>
      </c>
      <c r="X4663" s="10">
        <v>365</v>
      </c>
      <c r="Y4663" s="10">
        <v>250</v>
      </c>
      <c r="Z4663" s="47">
        <v>250</v>
      </c>
      <c r="AA4663" s="10">
        <v>1</v>
      </c>
      <c r="AB4663" s="10">
        <v>4</v>
      </c>
      <c r="AC4663" s="10">
        <v>2.5</v>
      </c>
      <c r="AD4663" s="47">
        <v>2.5</v>
      </c>
      <c r="AE4663" s="10">
        <v>200</v>
      </c>
      <c r="AF4663" s="10">
        <v>1000</v>
      </c>
      <c r="AG4663" s="10">
        <v>450</v>
      </c>
      <c r="AH4663" s="47">
        <v>450</v>
      </c>
      <c r="AI4663" s="10" t="s">
        <v>682</v>
      </c>
      <c r="AJ4663" s="10" t="s">
        <v>3507</v>
      </c>
      <c r="AK4663" s="10" t="s">
        <v>939</v>
      </c>
      <c r="AL4663" s="10" t="s">
        <v>299</v>
      </c>
      <c r="AM4663" s="10" t="s">
        <v>667</v>
      </c>
      <c r="AN4663" s="10" t="s">
        <v>300</v>
      </c>
      <c r="AO4663" s="10" t="s">
        <v>300</v>
      </c>
      <c r="AP4663" s="10">
        <v>10</v>
      </c>
      <c r="AQ4663" s="10">
        <v>20</v>
      </c>
      <c r="AR4663" s="10">
        <v>15</v>
      </c>
      <c r="AS4663" s="48">
        <v>15</v>
      </c>
      <c r="AT4663" s="49">
        <v>21.225000000000001</v>
      </c>
      <c r="AU4663" s="49">
        <v>41.933329999999998</v>
      </c>
      <c r="AV4663" s="49">
        <v>53.031199999999998</v>
      </c>
      <c r="AW4663" s="49">
        <v>27.365760000000002</v>
      </c>
      <c r="AX4663" s="49">
        <v>281</v>
      </c>
    </row>
    <row r="4664" spans="1:50" ht="14.25" customHeight="1" x14ac:dyDescent="0.55000000000000004">
      <c r="A4664" s="45">
        <v>1310581</v>
      </c>
      <c r="B4664" s="10" t="s">
        <v>377</v>
      </c>
      <c r="C4664" s="10" t="s">
        <v>16</v>
      </c>
      <c r="D4664" s="10" t="s">
        <v>9516</v>
      </c>
      <c r="F4664" s="10" t="s">
        <v>11441</v>
      </c>
      <c r="G4664" s="10" t="s">
        <v>70</v>
      </c>
      <c r="H4664" s="10" t="s">
        <v>12266</v>
      </c>
      <c r="I4664" s="10" t="s">
        <v>12309</v>
      </c>
      <c r="J4664" s="10" t="s">
        <v>12310</v>
      </c>
      <c r="K4664" s="10" t="s">
        <v>381</v>
      </c>
      <c r="L4664" s="10" t="s">
        <v>382</v>
      </c>
      <c r="M4664" s="46" t="s">
        <v>506</v>
      </c>
      <c r="N4664" s="10" t="s">
        <v>294</v>
      </c>
      <c r="O4664" s="10" t="s">
        <v>294</v>
      </c>
      <c r="P4664" s="10" t="s">
        <v>295</v>
      </c>
      <c r="Q4664" s="10"/>
      <c r="R4664" s="10"/>
      <c r="T4664" s="10" t="s">
        <v>381</v>
      </c>
      <c r="U4664" s="10" t="s">
        <v>296</v>
      </c>
      <c r="V4664" s="10" t="s">
        <v>381</v>
      </c>
      <c r="W4664" s="10">
        <v>20</v>
      </c>
      <c r="X4664" s="10">
        <v>365</v>
      </c>
      <c r="Y4664" s="10">
        <v>250</v>
      </c>
      <c r="Z4664" s="47">
        <v>250</v>
      </c>
      <c r="AA4664" s="10">
        <v>1</v>
      </c>
      <c r="AB4664" s="10">
        <v>4</v>
      </c>
      <c r="AC4664" s="10">
        <v>2.5</v>
      </c>
      <c r="AD4664" s="47">
        <v>2.5</v>
      </c>
      <c r="AE4664" s="10">
        <v>200</v>
      </c>
      <c r="AF4664" s="10">
        <v>1000</v>
      </c>
      <c r="AG4664" s="10">
        <v>450</v>
      </c>
      <c r="AH4664" s="47">
        <v>450</v>
      </c>
      <c r="AI4664" s="10" t="s">
        <v>682</v>
      </c>
      <c r="AJ4664" s="10" t="s">
        <v>3507</v>
      </c>
      <c r="AK4664" s="10" t="s">
        <v>939</v>
      </c>
      <c r="AL4664" s="10" t="s">
        <v>299</v>
      </c>
      <c r="AM4664" s="10" t="s">
        <v>667</v>
      </c>
      <c r="AN4664" s="10" t="s">
        <v>300</v>
      </c>
      <c r="AO4664" s="10" t="s">
        <v>300</v>
      </c>
      <c r="AP4664" s="10">
        <v>10</v>
      </c>
      <c r="AQ4664" s="10">
        <v>20</v>
      </c>
      <c r="AR4664" s="10">
        <v>15</v>
      </c>
      <c r="AS4664" s="48">
        <v>15</v>
      </c>
      <c r="AT4664" s="49">
        <v>59.096670000000003</v>
      </c>
      <c r="AU4664" s="49">
        <v>95.058329999999998</v>
      </c>
      <c r="AV4664" s="49">
        <v>33.837440000000001</v>
      </c>
      <c r="AW4664" s="49">
        <v>39.469520000000003</v>
      </c>
      <c r="AX4664" s="49">
        <v>277</v>
      </c>
    </row>
    <row r="4665" spans="1:50" ht="14.25" customHeight="1" x14ac:dyDescent="0.55000000000000004">
      <c r="A4665" s="45">
        <v>1310852</v>
      </c>
      <c r="B4665" s="10" t="s">
        <v>377</v>
      </c>
      <c r="C4665" s="10" t="s">
        <v>16</v>
      </c>
      <c r="D4665" s="10" t="s">
        <v>9516</v>
      </c>
      <c r="F4665" s="10" t="s">
        <v>11441</v>
      </c>
      <c r="G4665" s="10" t="s">
        <v>70</v>
      </c>
      <c r="H4665" s="10" t="s">
        <v>12266</v>
      </c>
      <c r="I4665" s="10" t="s">
        <v>12311</v>
      </c>
      <c r="J4665" s="10" t="s">
        <v>12312</v>
      </c>
      <c r="K4665" s="10" t="s">
        <v>381</v>
      </c>
      <c r="L4665" s="10" t="s">
        <v>382</v>
      </c>
      <c r="M4665" s="46" t="s">
        <v>560</v>
      </c>
      <c r="N4665" s="10" t="s">
        <v>294</v>
      </c>
      <c r="O4665" s="10" t="s">
        <v>294</v>
      </c>
      <c r="P4665" s="10" t="s">
        <v>295</v>
      </c>
      <c r="Q4665" s="10"/>
      <c r="R4665" s="10"/>
      <c r="T4665" s="10" t="s">
        <v>381</v>
      </c>
      <c r="U4665" s="10" t="s">
        <v>296</v>
      </c>
      <c r="V4665" s="10" t="s">
        <v>381</v>
      </c>
      <c r="W4665" s="10">
        <v>20</v>
      </c>
      <c r="X4665" s="10">
        <v>365</v>
      </c>
      <c r="Y4665" s="10">
        <v>250</v>
      </c>
      <c r="Z4665" s="47">
        <v>250</v>
      </c>
      <c r="AA4665" s="10">
        <v>1</v>
      </c>
      <c r="AB4665" s="10">
        <v>4</v>
      </c>
      <c r="AC4665" s="10">
        <v>2.5</v>
      </c>
      <c r="AD4665" s="47">
        <v>2.5</v>
      </c>
      <c r="AE4665" s="10">
        <v>200</v>
      </c>
      <c r="AF4665" s="10">
        <v>1000</v>
      </c>
      <c r="AG4665" s="10">
        <v>450</v>
      </c>
      <c r="AH4665" s="47">
        <v>450</v>
      </c>
      <c r="AI4665" s="10" t="s">
        <v>682</v>
      </c>
      <c r="AJ4665" s="10" t="s">
        <v>3507</v>
      </c>
      <c r="AK4665" s="10" t="s">
        <v>939</v>
      </c>
      <c r="AL4665" s="10" t="s">
        <v>299</v>
      </c>
      <c r="AM4665" s="10" t="s">
        <v>667</v>
      </c>
      <c r="AN4665" s="10" t="s">
        <v>300</v>
      </c>
      <c r="AO4665" s="10" t="s">
        <v>300</v>
      </c>
      <c r="AP4665" s="10">
        <v>10</v>
      </c>
      <c r="AQ4665" s="10">
        <v>20</v>
      </c>
      <c r="AR4665" s="10">
        <v>15</v>
      </c>
      <c r="AS4665" s="48">
        <v>15</v>
      </c>
      <c r="AT4665" s="49">
        <v>40.81</v>
      </c>
      <c r="AU4665" s="49">
        <v>32.299169999999997</v>
      </c>
      <c r="AV4665" s="49">
        <v>38.165599999999998</v>
      </c>
      <c r="AW4665" s="49">
        <v>24.06174</v>
      </c>
      <c r="AX4665" s="49">
        <v>167</v>
      </c>
    </row>
    <row r="4666" spans="1:50" ht="14.25" customHeight="1" x14ac:dyDescent="0.55000000000000004">
      <c r="A4666" s="45">
        <v>1310680</v>
      </c>
      <c r="B4666" s="10" t="s">
        <v>377</v>
      </c>
      <c r="C4666" s="10" t="s">
        <v>16</v>
      </c>
      <c r="D4666" s="10" t="s">
        <v>9516</v>
      </c>
      <c r="F4666" s="10" t="s">
        <v>11441</v>
      </c>
      <c r="G4666" s="10" t="s">
        <v>70</v>
      </c>
      <c r="H4666" s="10" t="s">
        <v>12266</v>
      </c>
      <c r="I4666" s="10" t="s">
        <v>12313</v>
      </c>
      <c r="J4666" s="10" t="s">
        <v>12314</v>
      </c>
      <c r="K4666" s="10" t="s">
        <v>381</v>
      </c>
      <c r="L4666" s="10" t="s">
        <v>382</v>
      </c>
      <c r="M4666" s="46" t="s">
        <v>412</v>
      </c>
      <c r="N4666" s="10" t="s">
        <v>294</v>
      </c>
      <c r="O4666" s="10" t="s">
        <v>294</v>
      </c>
      <c r="P4666" s="10" t="s">
        <v>295</v>
      </c>
      <c r="Q4666" s="10"/>
      <c r="R4666" s="10"/>
      <c r="T4666" s="10" t="s">
        <v>381</v>
      </c>
      <c r="U4666" s="10" t="s">
        <v>296</v>
      </c>
      <c r="V4666" s="10" t="s">
        <v>381</v>
      </c>
      <c r="W4666" s="10">
        <v>20</v>
      </c>
      <c r="X4666" s="10">
        <v>365</v>
      </c>
      <c r="Y4666" s="10">
        <v>250</v>
      </c>
      <c r="Z4666" s="47">
        <v>250</v>
      </c>
      <c r="AA4666" s="10">
        <v>1</v>
      </c>
      <c r="AB4666" s="10">
        <v>4</v>
      </c>
      <c r="AC4666" s="10">
        <v>2.5</v>
      </c>
      <c r="AD4666" s="47">
        <v>2.5</v>
      </c>
      <c r="AE4666" s="10">
        <v>200</v>
      </c>
      <c r="AF4666" s="10">
        <v>1000</v>
      </c>
      <c r="AG4666" s="10">
        <v>450</v>
      </c>
      <c r="AH4666" s="47">
        <v>450</v>
      </c>
      <c r="AI4666" s="10" t="s">
        <v>682</v>
      </c>
      <c r="AJ4666" s="10" t="s">
        <v>3507</v>
      </c>
      <c r="AK4666" s="10" t="s">
        <v>939</v>
      </c>
      <c r="AL4666" s="10" t="s">
        <v>667</v>
      </c>
      <c r="AM4666" s="10" t="s">
        <v>667</v>
      </c>
      <c r="AN4666" s="10" t="s">
        <v>300</v>
      </c>
      <c r="AO4666" s="10" t="s">
        <v>300</v>
      </c>
      <c r="AP4666" s="10">
        <v>10</v>
      </c>
      <c r="AQ4666" s="10">
        <v>20</v>
      </c>
      <c r="AR4666" s="10">
        <v>15</v>
      </c>
      <c r="AS4666" s="48">
        <v>15</v>
      </c>
      <c r="AT4666" s="49">
        <v>17.976669999999999</v>
      </c>
      <c r="AU4666" s="49">
        <v>28.47833</v>
      </c>
      <c r="AV4666" s="49">
        <v>14.248480000000001</v>
      </c>
      <c r="AW4666" s="49">
        <v>22.039470000000001</v>
      </c>
      <c r="AX4666" s="49">
        <v>33</v>
      </c>
    </row>
    <row r="4667" spans="1:50" ht="14.25" customHeight="1" x14ac:dyDescent="0.55000000000000004">
      <c r="A4667" s="45">
        <v>1310484</v>
      </c>
      <c r="B4667" s="10" t="s">
        <v>377</v>
      </c>
      <c r="C4667" s="10" t="s">
        <v>16</v>
      </c>
      <c r="D4667" s="10" t="s">
        <v>9516</v>
      </c>
      <c r="F4667" s="10" t="s">
        <v>11441</v>
      </c>
      <c r="G4667" s="10" t="s">
        <v>70</v>
      </c>
      <c r="H4667" s="10" t="s">
        <v>12315</v>
      </c>
      <c r="I4667" s="10" t="s">
        <v>12316</v>
      </c>
      <c r="J4667" s="10" t="s">
        <v>12317</v>
      </c>
      <c r="K4667" s="10" t="s">
        <v>381</v>
      </c>
      <c r="L4667" s="10" t="s">
        <v>382</v>
      </c>
      <c r="M4667" s="46" t="s">
        <v>470</v>
      </c>
      <c r="N4667" s="10" t="s">
        <v>294</v>
      </c>
      <c r="O4667" s="10" t="s">
        <v>294</v>
      </c>
      <c r="P4667" s="10" t="s">
        <v>295</v>
      </c>
      <c r="Q4667" s="10"/>
      <c r="R4667" s="10"/>
      <c r="T4667" s="10" t="s">
        <v>381</v>
      </c>
      <c r="U4667" s="10" t="s">
        <v>296</v>
      </c>
      <c r="V4667" s="10" t="s">
        <v>381</v>
      </c>
      <c r="W4667" s="10">
        <v>30</v>
      </c>
      <c r="X4667" s="10">
        <v>180</v>
      </c>
      <c r="Y4667" s="10">
        <v>150</v>
      </c>
      <c r="Z4667" s="47">
        <v>150</v>
      </c>
      <c r="AA4667" s="10">
        <v>1</v>
      </c>
      <c r="AB4667" s="10">
        <v>2</v>
      </c>
      <c r="AC4667" s="10">
        <v>1.5</v>
      </c>
      <c r="AD4667" s="47">
        <v>1.5</v>
      </c>
      <c r="AE4667" s="10">
        <v>5000</v>
      </c>
      <c r="AF4667" s="10">
        <v>20000</v>
      </c>
      <c r="AG4667" s="10">
        <v>12500</v>
      </c>
      <c r="AH4667" s="47">
        <v>12500</v>
      </c>
      <c r="AI4667" s="10" t="s">
        <v>682</v>
      </c>
      <c r="AJ4667" s="10" t="s">
        <v>3507</v>
      </c>
      <c r="AK4667" s="10" t="s">
        <v>1775</v>
      </c>
      <c r="AL4667" s="10" t="s">
        <v>667</v>
      </c>
      <c r="AM4667" s="10" t="s">
        <v>667</v>
      </c>
      <c r="AN4667" s="10" t="s">
        <v>300</v>
      </c>
      <c r="AO4667" s="10" t="s">
        <v>300</v>
      </c>
      <c r="AP4667" s="10">
        <v>12</v>
      </c>
      <c r="AQ4667" s="10">
        <v>22</v>
      </c>
      <c r="AR4667" s="10">
        <v>17</v>
      </c>
      <c r="AS4667" s="48">
        <v>17</v>
      </c>
      <c r="AT4667" s="49">
        <v>43.195</v>
      </c>
      <c r="AU4667" s="49">
        <v>56.125</v>
      </c>
      <c r="AV4667" s="49">
        <v>25.600680000000001</v>
      </c>
      <c r="AW4667" s="49">
        <v>28.285740000000001</v>
      </c>
      <c r="AX4667" s="49">
        <v>284</v>
      </c>
    </row>
    <row r="4668" spans="1:50" ht="14.25" customHeight="1" x14ac:dyDescent="0.55000000000000004">
      <c r="A4668" s="45">
        <v>1310487</v>
      </c>
      <c r="B4668" s="10" t="s">
        <v>377</v>
      </c>
      <c r="C4668" s="10" t="s">
        <v>16</v>
      </c>
      <c r="D4668" s="10" t="s">
        <v>9516</v>
      </c>
      <c r="F4668" s="10" t="s">
        <v>11441</v>
      </c>
      <c r="G4668" s="10" t="s">
        <v>70</v>
      </c>
      <c r="H4668" s="10" t="s">
        <v>12315</v>
      </c>
      <c r="I4668" s="10" t="s">
        <v>12318</v>
      </c>
      <c r="J4668" s="10" t="s">
        <v>12319</v>
      </c>
      <c r="K4668" s="10" t="s">
        <v>381</v>
      </c>
      <c r="L4668" s="10" t="s">
        <v>382</v>
      </c>
      <c r="M4668" s="46" t="s">
        <v>506</v>
      </c>
      <c r="N4668" s="10" t="s">
        <v>294</v>
      </c>
      <c r="O4668" s="10" t="s">
        <v>294</v>
      </c>
      <c r="P4668" s="10" t="s">
        <v>295</v>
      </c>
      <c r="Q4668" s="10"/>
      <c r="R4668" s="10"/>
      <c r="T4668" s="10" t="s">
        <v>381</v>
      </c>
      <c r="U4668" s="10" t="s">
        <v>296</v>
      </c>
      <c r="V4668" s="10" t="s">
        <v>381</v>
      </c>
      <c r="W4668" s="10">
        <v>30</v>
      </c>
      <c r="X4668" s="10">
        <v>180</v>
      </c>
      <c r="Y4668" s="10">
        <v>150</v>
      </c>
      <c r="Z4668" s="47">
        <v>150</v>
      </c>
      <c r="AA4668" s="10">
        <v>1</v>
      </c>
      <c r="AB4668" s="10">
        <v>2</v>
      </c>
      <c r="AC4668" s="10">
        <v>1.5</v>
      </c>
      <c r="AD4668" s="47">
        <v>1.5</v>
      </c>
      <c r="AE4668" s="10">
        <v>5000</v>
      </c>
      <c r="AF4668" s="10">
        <v>20000</v>
      </c>
      <c r="AG4668" s="10">
        <v>12500</v>
      </c>
      <c r="AH4668" s="47">
        <v>12500</v>
      </c>
      <c r="AI4668" s="10" t="s">
        <v>682</v>
      </c>
      <c r="AJ4668" s="10" t="s">
        <v>3507</v>
      </c>
      <c r="AK4668" s="10" t="s">
        <v>1775</v>
      </c>
      <c r="AL4668" s="10" t="s">
        <v>299</v>
      </c>
      <c r="AM4668" s="10" t="s">
        <v>667</v>
      </c>
      <c r="AN4668" s="10" t="s">
        <v>300</v>
      </c>
      <c r="AO4668" s="10" t="s">
        <v>300</v>
      </c>
      <c r="AP4668" s="10">
        <v>13</v>
      </c>
      <c r="AQ4668" s="10">
        <v>20</v>
      </c>
      <c r="AR4668" s="10">
        <v>16.5</v>
      </c>
      <c r="AS4668" s="48">
        <v>16.5</v>
      </c>
      <c r="AT4668" s="49">
        <v>15.69</v>
      </c>
      <c r="AU4668" s="49">
        <v>19.362500000000001</v>
      </c>
      <c r="AV4668" s="49">
        <v>22.19464</v>
      </c>
      <c r="AW4668" s="49">
        <v>21.459990000000001</v>
      </c>
      <c r="AX4668" s="49">
        <v>43</v>
      </c>
    </row>
    <row r="4669" spans="1:50" ht="14.25" customHeight="1" x14ac:dyDescent="0.55000000000000004">
      <c r="A4669" s="45">
        <v>1311181</v>
      </c>
      <c r="B4669" s="10" t="s">
        <v>313</v>
      </c>
      <c r="C4669" s="10" t="s">
        <v>16</v>
      </c>
      <c r="D4669" s="10" t="s">
        <v>9516</v>
      </c>
      <c r="F4669" s="10" t="s">
        <v>11441</v>
      </c>
      <c r="G4669" s="10" t="s">
        <v>70</v>
      </c>
      <c r="H4669" s="10" t="s">
        <v>12320</v>
      </c>
      <c r="I4669" s="10" t="s">
        <v>12321</v>
      </c>
      <c r="J4669" s="10" t="s">
        <v>12322</v>
      </c>
      <c r="K4669" s="10" t="s">
        <v>291</v>
      </c>
      <c r="L4669" s="10" t="s">
        <v>316</v>
      </c>
      <c r="M4669" s="46" t="s">
        <v>563</v>
      </c>
      <c r="N4669" s="10" t="s">
        <v>294</v>
      </c>
      <c r="O4669" s="10" t="s">
        <v>294</v>
      </c>
      <c r="P4669" s="10" t="s">
        <v>295</v>
      </c>
      <c r="Q4669" s="10" t="s">
        <v>291</v>
      </c>
      <c r="R4669" s="10" t="s">
        <v>291</v>
      </c>
      <c r="T4669" s="10" t="s">
        <v>381</v>
      </c>
      <c r="U4669" s="10"/>
      <c r="V4669" s="10" t="s">
        <v>381</v>
      </c>
      <c r="Z4669" s="47"/>
      <c r="AD4669" s="47"/>
      <c r="AH4669" s="47"/>
      <c r="AI4669" s="10" t="s">
        <v>682</v>
      </c>
      <c r="AJ4669" s="10" t="s">
        <v>3507</v>
      </c>
      <c r="AK4669" s="10" t="s">
        <v>1775</v>
      </c>
      <c r="AL4669" s="10" t="s">
        <v>667</v>
      </c>
      <c r="AM4669" s="10" t="s">
        <v>667</v>
      </c>
      <c r="AN4669" s="10" t="s">
        <v>300</v>
      </c>
      <c r="AO4669" s="10" t="s">
        <v>300</v>
      </c>
      <c r="AP4669" s="10">
        <v>2.67</v>
      </c>
      <c r="AQ4669" s="10">
        <v>3.43</v>
      </c>
      <c r="AR4669" s="10">
        <v>3.05</v>
      </c>
      <c r="AS4669" s="48">
        <v>3.05</v>
      </c>
      <c r="AT4669" s="49">
        <v>23.78792</v>
      </c>
      <c r="AU4669" s="49">
        <v>31.200420000000001</v>
      </c>
      <c r="AV4669" s="49">
        <v>46.623040000000003</v>
      </c>
      <c r="AW4669" s="49">
        <v>35.871250000000003</v>
      </c>
      <c r="AX4669" s="49">
        <v>104</v>
      </c>
    </row>
    <row r="4670" spans="1:50" ht="14.25" customHeight="1" x14ac:dyDescent="0.55000000000000004">
      <c r="A4670" s="45">
        <v>1311722</v>
      </c>
      <c r="B4670" s="10" t="s">
        <v>377</v>
      </c>
      <c r="C4670" s="10" t="s">
        <v>16</v>
      </c>
      <c r="D4670" s="10" t="s">
        <v>9516</v>
      </c>
      <c r="F4670" s="10" t="s">
        <v>11441</v>
      </c>
      <c r="G4670" s="10" t="s">
        <v>70</v>
      </c>
      <c r="H4670" s="10" t="s">
        <v>12323</v>
      </c>
      <c r="I4670" s="10" t="s">
        <v>12324</v>
      </c>
      <c r="J4670" s="10" t="s">
        <v>12325</v>
      </c>
      <c r="K4670" s="10" t="s">
        <v>381</v>
      </c>
      <c r="L4670" s="10" t="s">
        <v>382</v>
      </c>
      <c r="M4670" s="46" t="s">
        <v>506</v>
      </c>
      <c r="N4670" s="10" t="s">
        <v>294</v>
      </c>
      <c r="O4670" s="10" t="s">
        <v>294</v>
      </c>
      <c r="P4670" s="10" t="s">
        <v>295</v>
      </c>
      <c r="Q4670" s="10"/>
      <c r="R4670" s="10"/>
      <c r="T4670" s="10" t="s">
        <v>381</v>
      </c>
      <c r="U4670" s="10" t="s">
        <v>296</v>
      </c>
      <c r="V4670" s="10" t="s">
        <v>381</v>
      </c>
      <c r="W4670" s="10">
        <v>25</v>
      </c>
      <c r="X4670" s="10">
        <v>365</v>
      </c>
      <c r="Y4670" s="10">
        <v>180</v>
      </c>
      <c r="Z4670" s="47">
        <v>180</v>
      </c>
      <c r="AA4670" s="10">
        <v>1</v>
      </c>
      <c r="AB4670" s="10">
        <v>4</v>
      </c>
      <c r="AC4670" s="10">
        <v>2.5</v>
      </c>
      <c r="AD4670" s="47">
        <v>2.5</v>
      </c>
      <c r="AE4670" s="10">
        <v>5000</v>
      </c>
      <c r="AF4670" s="10">
        <v>30000</v>
      </c>
      <c r="AG4670" s="10">
        <v>17500</v>
      </c>
      <c r="AH4670" s="47">
        <v>17500</v>
      </c>
      <c r="AI4670" s="10" t="s">
        <v>682</v>
      </c>
      <c r="AJ4670" s="10" t="s">
        <v>3507</v>
      </c>
      <c r="AK4670" s="10" t="s">
        <v>1775</v>
      </c>
      <c r="AL4670" s="10" t="s">
        <v>299</v>
      </c>
      <c r="AM4670" s="10" t="s">
        <v>667</v>
      </c>
      <c r="AN4670" s="10" t="s">
        <v>300</v>
      </c>
      <c r="AO4670" s="10" t="s">
        <v>300</v>
      </c>
      <c r="AP4670" s="10">
        <v>17</v>
      </c>
      <c r="AQ4670" s="10">
        <v>27</v>
      </c>
      <c r="AR4670" s="10">
        <v>22</v>
      </c>
      <c r="AS4670" s="48">
        <v>22</v>
      </c>
      <c r="AT4670" s="49">
        <v>31.3</v>
      </c>
      <c r="AU4670" s="49">
        <v>44.791670000000003</v>
      </c>
      <c r="AV4670" s="49">
        <v>31.476400000000002</v>
      </c>
      <c r="AW4670" s="49">
        <v>40.108159999999998</v>
      </c>
      <c r="AX4670" s="49">
        <v>211</v>
      </c>
    </row>
    <row r="4671" spans="1:50" ht="14.25" customHeight="1" x14ac:dyDescent="0.55000000000000004">
      <c r="A4671" s="45">
        <v>1311715</v>
      </c>
      <c r="B4671" s="10" t="s">
        <v>377</v>
      </c>
      <c r="C4671" s="10" t="s">
        <v>16</v>
      </c>
      <c r="D4671" s="10" t="s">
        <v>9516</v>
      </c>
      <c r="F4671" s="10" t="s">
        <v>11441</v>
      </c>
      <c r="G4671" s="10" t="s">
        <v>70</v>
      </c>
      <c r="H4671" s="10" t="s">
        <v>12323</v>
      </c>
      <c r="I4671" s="10" t="s">
        <v>12326</v>
      </c>
      <c r="J4671" s="10" t="s">
        <v>12327</v>
      </c>
      <c r="K4671" s="10" t="s">
        <v>381</v>
      </c>
      <c r="L4671" s="10" t="s">
        <v>382</v>
      </c>
      <c r="M4671" s="46" t="s">
        <v>470</v>
      </c>
      <c r="N4671" s="10" t="s">
        <v>294</v>
      </c>
      <c r="O4671" s="10" t="s">
        <v>294</v>
      </c>
      <c r="P4671" s="10" t="s">
        <v>295</v>
      </c>
      <c r="Q4671" s="10"/>
      <c r="R4671" s="10"/>
      <c r="T4671" s="10" t="s">
        <v>381</v>
      </c>
      <c r="U4671" s="10" t="s">
        <v>296</v>
      </c>
      <c r="V4671" s="10" t="s">
        <v>381</v>
      </c>
      <c r="W4671" s="10">
        <v>25</v>
      </c>
      <c r="X4671" s="10">
        <v>365</v>
      </c>
      <c r="Y4671" s="10">
        <v>180</v>
      </c>
      <c r="Z4671" s="47">
        <v>180</v>
      </c>
      <c r="AA4671" s="10">
        <v>1</v>
      </c>
      <c r="AB4671" s="10">
        <v>4</v>
      </c>
      <c r="AC4671" s="10">
        <v>2.5</v>
      </c>
      <c r="AD4671" s="47">
        <v>2.5</v>
      </c>
      <c r="AE4671" s="10">
        <v>5000</v>
      </c>
      <c r="AF4671" s="10">
        <v>30000</v>
      </c>
      <c r="AG4671" s="10">
        <v>17500</v>
      </c>
      <c r="AH4671" s="47">
        <v>17500</v>
      </c>
      <c r="AI4671" s="10" t="s">
        <v>682</v>
      </c>
      <c r="AJ4671" s="10" t="s">
        <v>3507</v>
      </c>
      <c r="AK4671" s="10" t="s">
        <v>1775</v>
      </c>
      <c r="AL4671" s="10" t="s">
        <v>299</v>
      </c>
      <c r="AM4671" s="10" t="s">
        <v>667</v>
      </c>
      <c r="AN4671" s="10" t="s">
        <v>300</v>
      </c>
      <c r="AO4671" s="10" t="s">
        <v>300</v>
      </c>
      <c r="AP4671" s="10">
        <v>17</v>
      </c>
      <c r="AQ4671" s="10">
        <v>27</v>
      </c>
      <c r="AR4671" s="10">
        <v>22</v>
      </c>
      <c r="AS4671" s="48">
        <v>22</v>
      </c>
      <c r="AT4671" s="49">
        <v>31.199580000000001</v>
      </c>
      <c r="AU4671" s="49">
        <v>36.397080000000003</v>
      </c>
      <c r="AV4671" s="49">
        <v>22.398119999999999</v>
      </c>
      <c r="AW4671" s="49">
        <v>28.467970000000001</v>
      </c>
      <c r="AX4671" s="49">
        <v>222</v>
      </c>
    </row>
    <row r="4672" spans="1:50" ht="14.25" customHeight="1" x14ac:dyDescent="0.55000000000000004">
      <c r="A4672" s="45">
        <v>1311357</v>
      </c>
      <c r="B4672" s="10" t="s">
        <v>377</v>
      </c>
      <c r="C4672" s="10" t="s">
        <v>16</v>
      </c>
      <c r="D4672" s="10" t="s">
        <v>9516</v>
      </c>
      <c r="F4672" s="10" t="s">
        <v>11441</v>
      </c>
      <c r="G4672" s="10" t="s">
        <v>70</v>
      </c>
      <c r="H4672" s="10" t="s">
        <v>12328</v>
      </c>
      <c r="I4672" s="10" t="s">
        <v>12329</v>
      </c>
      <c r="J4672" s="10" t="s">
        <v>12330</v>
      </c>
      <c r="K4672" s="10" t="s">
        <v>381</v>
      </c>
      <c r="L4672" s="10" t="s">
        <v>382</v>
      </c>
      <c r="M4672" s="46" t="s">
        <v>470</v>
      </c>
      <c r="N4672" s="10" t="s">
        <v>294</v>
      </c>
      <c r="O4672" s="10" t="s">
        <v>294</v>
      </c>
      <c r="P4672" s="10" t="s">
        <v>295</v>
      </c>
      <c r="Q4672" s="10"/>
      <c r="R4672" s="10"/>
      <c r="T4672" s="10" t="s">
        <v>381</v>
      </c>
      <c r="U4672" s="10" t="s">
        <v>296</v>
      </c>
      <c r="V4672" s="10" t="s">
        <v>381</v>
      </c>
      <c r="W4672" s="10">
        <v>30</v>
      </c>
      <c r="X4672" s="10">
        <v>365</v>
      </c>
      <c r="Y4672" s="10">
        <v>250</v>
      </c>
      <c r="Z4672" s="47">
        <v>250</v>
      </c>
      <c r="AA4672" s="10">
        <v>1</v>
      </c>
      <c r="AB4672" s="10">
        <v>1</v>
      </c>
      <c r="AC4672" s="10">
        <v>1</v>
      </c>
      <c r="AD4672" s="47">
        <v>1</v>
      </c>
      <c r="AE4672" s="10">
        <v>200</v>
      </c>
      <c r="AF4672" s="10">
        <v>700</v>
      </c>
      <c r="AG4672" s="10">
        <v>400</v>
      </c>
      <c r="AH4672" s="47">
        <v>400</v>
      </c>
      <c r="AI4672" s="10" t="s">
        <v>682</v>
      </c>
      <c r="AJ4672" s="10" t="s">
        <v>3507</v>
      </c>
      <c r="AK4672" s="10" t="s">
        <v>1775</v>
      </c>
      <c r="AL4672" s="10" t="s">
        <v>299</v>
      </c>
      <c r="AM4672" s="10" t="s">
        <v>667</v>
      </c>
      <c r="AN4672" s="10" t="s">
        <v>300</v>
      </c>
      <c r="AO4672" s="10" t="s">
        <v>300</v>
      </c>
      <c r="AP4672" s="10">
        <v>18</v>
      </c>
      <c r="AQ4672" s="10">
        <v>35</v>
      </c>
      <c r="AR4672" s="10">
        <v>25</v>
      </c>
      <c r="AS4672" s="48">
        <v>25</v>
      </c>
      <c r="AT4672" s="49">
        <v>17.156669999999998</v>
      </c>
      <c r="AU4672" s="49">
        <v>29.09667</v>
      </c>
      <c r="AV4672" s="49">
        <v>16.795999999999999</v>
      </c>
      <c r="AW4672" s="49">
        <v>24.09074</v>
      </c>
      <c r="AX4672" s="49">
        <v>63</v>
      </c>
    </row>
    <row r="4673" spans="1:50" ht="14.25" customHeight="1" x14ac:dyDescent="0.55000000000000004">
      <c r="A4673" s="45">
        <v>1311454</v>
      </c>
      <c r="B4673" s="10" t="s">
        <v>377</v>
      </c>
      <c r="C4673" s="10" t="s">
        <v>16</v>
      </c>
      <c r="D4673" s="10" t="s">
        <v>9516</v>
      </c>
      <c r="F4673" s="10" t="s">
        <v>11441</v>
      </c>
      <c r="G4673" s="10" t="s">
        <v>70</v>
      </c>
      <c r="H4673" s="10" t="s">
        <v>12328</v>
      </c>
      <c r="I4673" s="10" t="s">
        <v>12331</v>
      </c>
      <c r="J4673" s="10" t="s">
        <v>12332</v>
      </c>
      <c r="K4673" s="10" t="s">
        <v>381</v>
      </c>
      <c r="L4673" s="10" t="s">
        <v>382</v>
      </c>
      <c r="M4673" s="46" t="s">
        <v>869</v>
      </c>
      <c r="N4673" s="10" t="s">
        <v>294</v>
      </c>
      <c r="O4673" s="10" t="s">
        <v>294</v>
      </c>
      <c r="P4673" s="10" t="s">
        <v>295</v>
      </c>
      <c r="Q4673" s="10"/>
      <c r="R4673" s="10"/>
      <c r="T4673" s="10" t="s">
        <v>381</v>
      </c>
      <c r="U4673" s="10" t="s">
        <v>296</v>
      </c>
      <c r="V4673" s="10" t="s">
        <v>381</v>
      </c>
      <c r="W4673" s="10">
        <v>30</v>
      </c>
      <c r="X4673" s="10">
        <v>365</v>
      </c>
      <c r="Y4673" s="10">
        <v>250</v>
      </c>
      <c r="Z4673" s="47">
        <v>250</v>
      </c>
      <c r="AA4673" s="10">
        <v>1</v>
      </c>
      <c r="AB4673" s="10">
        <v>1</v>
      </c>
      <c r="AC4673" s="10">
        <v>1</v>
      </c>
      <c r="AD4673" s="47">
        <v>1</v>
      </c>
      <c r="AE4673" s="10">
        <v>200</v>
      </c>
      <c r="AF4673" s="10">
        <v>700</v>
      </c>
      <c r="AG4673" s="10">
        <v>400</v>
      </c>
      <c r="AH4673" s="47">
        <v>400</v>
      </c>
      <c r="AI4673" s="10" t="s">
        <v>682</v>
      </c>
      <c r="AJ4673" s="10" t="s">
        <v>3507</v>
      </c>
      <c r="AK4673" s="10" t="s">
        <v>1775</v>
      </c>
      <c r="AL4673" s="10" t="s">
        <v>299</v>
      </c>
      <c r="AM4673" s="10" t="s">
        <v>667</v>
      </c>
      <c r="AN4673" s="10" t="s">
        <v>300</v>
      </c>
      <c r="AO4673" s="10" t="s">
        <v>300</v>
      </c>
      <c r="AP4673" s="10">
        <v>18</v>
      </c>
      <c r="AQ4673" s="10">
        <v>35</v>
      </c>
      <c r="AR4673" s="10">
        <v>25</v>
      </c>
      <c r="AS4673" s="48">
        <v>25</v>
      </c>
      <c r="AT4673" s="49">
        <v>36.687919999999998</v>
      </c>
      <c r="AU4673" s="49">
        <v>62.307499999999997</v>
      </c>
      <c r="AV4673" s="49">
        <v>36.39264</v>
      </c>
      <c r="AW4673" s="49">
        <v>28.178159999999998</v>
      </c>
      <c r="AX4673" s="49">
        <v>298</v>
      </c>
    </row>
    <row r="4674" spans="1:50" ht="14.25" customHeight="1" x14ac:dyDescent="0.55000000000000004">
      <c r="A4674" s="45">
        <v>1311425</v>
      </c>
      <c r="B4674" s="10" t="s">
        <v>377</v>
      </c>
      <c r="C4674" s="10" t="s">
        <v>16</v>
      </c>
      <c r="D4674" s="10" t="s">
        <v>9516</v>
      </c>
      <c r="F4674" s="10" t="s">
        <v>11441</v>
      </c>
      <c r="G4674" s="10" t="s">
        <v>70</v>
      </c>
      <c r="H4674" s="10" t="s">
        <v>12328</v>
      </c>
      <c r="I4674" s="10" t="s">
        <v>12333</v>
      </c>
      <c r="J4674" s="10" t="s">
        <v>12334</v>
      </c>
      <c r="K4674" s="10" t="s">
        <v>381</v>
      </c>
      <c r="L4674" s="10" t="s">
        <v>382</v>
      </c>
      <c r="M4674" s="46" t="s">
        <v>563</v>
      </c>
      <c r="N4674" s="10" t="s">
        <v>294</v>
      </c>
      <c r="O4674" s="10" t="s">
        <v>294</v>
      </c>
      <c r="P4674" s="10" t="s">
        <v>295</v>
      </c>
      <c r="Q4674" s="10"/>
      <c r="R4674" s="10"/>
      <c r="T4674" s="10" t="s">
        <v>381</v>
      </c>
      <c r="U4674" s="10" t="s">
        <v>296</v>
      </c>
      <c r="V4674" s="10" t="s">
        <v>381</v>
      </c>
      <c r="W4674" s="10">
        <v>30</v>
      </c>
      <c r="X4674" s="10">
        <v>365</v>
      </c>
      <c r="Y4674" s="10">
        <v>250</v>
      </c>
      <c r="Z4674" s="47">
        <v>250</v>
      </c>
      <c r="AA4674" s="10">
        <v>1</v>
      </c>
      <c r="AB4674" s="10">
        <v>1</v>
      </c>
      <c r="AC4674" s="10">
        <v>1</v>
      </c>
      <c r="AD4674" s="47">
        <v>1</v>
      </c>
      <c r="AE4674" s="10">
        <v>200</v>
      </c>
      <c r="AF4674" s="10">
        <v>700</v>
      </c>
      <c r="AG4674" s="10">
        <v>400</v>
      </c>
      <c r="AH4674" s="47">
        <v>400</v>
      </c>
      <c r="AI4674" s="10" t="s">
        <v>682</v>
      </c>
      <c r="AJ4674" s="10" t="s">
        <v>3507</v>
      </c>
      <c r="AK4674" s="10" t="s">
        <v>1775</v>
      </c>
      <c r="AL4674" s="10" t="s">
        <v>299</v>
      </c>
      <c r="AM4674" s="10" t="s">
        <v>667</v>
      </c>
      <c r="AN4674" s="10" t="s">
        <v>300</v>
      </c>
      <c r="AO4674" s="10" t="s">
        <v>300</v>
      </c>
      <c r="AP4674" s="10">
        <v>18</v>
      </c>
      <c r="AQ4674" s="10">
        <v>35</v>
      </c>
      <c r="AR4674" s="10">
        <v>25</v>
      </c>
      <c r="AS4674" s="48">
        <v>25</v>
      </c>
      <c r="AT4674" s="49">
        <v>16.760000000000002</v>
      </c>
      <c r="AU4674" s="49">
        <v>45.461669999999998</v>
      </c>
      <c r="AV4674" s="49">
        <v>42.241199999999999</v>
      </c>
      <c r="AW4674" s="49">
        <v>32.464410000000001</v>
      </c>
      <c r="AX4674" s="49">
        <v>247</v>
      </c>
    </row>
    <row r="4675" spans="1:50" ht="14.25" customHeight="1" x14ac:dyDescent="0.55000000000000004">
      <c r="A4675" s="45">
        <v>1311527</v>
      </c>
      <c r="B4675" s="10" t="s">
        <v>284</v>
      </c>
      <c r="C4675" s="10" t="s">
        <v>16</v>
      </c>
      <c r="D4675" s="10" t="s">
        <v>9516</v>
      </c>
      <c r="F4675" s="10" t="s">
        <v>11441</v>
      </c>
      <c r="G4675" s="10" t="s">
        <v>70</v>
      </c>
      <c r="H4675" s="10" t="s">
        <v>12328</v>
      </c>
      <c r="I4675" s="10" t="s">
        <v>12335</v>
      </c>
      <c r="J4675" s="10" t="s">
        <v>12336</v>
      </c>
      <c r="K4675" s="10" t="s">
        <v>291</v>
      </c>
      <c r="L4675" s="10" t="s">
        <v>292</v>
      </c>
      <c r="M4675" s="46" t="s">
        <v>563</v>
      </c>
      <c r="N4675" s="10"/>
      <c r="O4675" s="10"/>
      <c r="P4675" s="10" t="s">
        <v>295</v>
      </c>
      <c r="Q4675" s="10"/>
      <c r="R4675" s="10"/>
      <c r="T4675" s="10" t="s">
        <v>381</v>
      </c>
      <c r="U4675" s="10"/>
      <c r="V4675" s="10" t="s">
        <v>381</v>
      </c>
      <c r="Z4675" s="47"/>
      <c r="AD4675" s="47"/>
      <c r="AH4675" s="47"/>
      <c r="AI4675" s="10"/>
      <c r="AJ4675" s="10" t="s">
        <v>3507</v>
      </c>
      <c r="AK4675" s="10" t="s">
        <v>1775</v>
      </c>
      <c r="AL4675" s="10"/>
      <c r="AM4675" s="10"/>
      <c r="AN4675" s="10"/>
      <c r="AO4675" s="10"/>
      <c r="AS4675" s="48"/>
      <c r="AT4675" s="49">
        <v>28.695830000000001</v>
      </c>
      <c r="AU4675" s="49">
        <v>126.3421</v>
      </c>
      <c r="AV4675" s="49">
        <v>48.651760000000003</v>
      </c>
      <c r="AW4675" s="49">
        <v>30.433730000000001</v>
      </c>
      <c r="AX4675" s="49">
        <v>194</v>
      </c>
    </row>
    <row r="4676" spans="1:50" ht="14.25" customHeight="1" x14ac:dyDescent="0.55000000000000004">
      <c r="A4676" s="45">
        <v>1311418</v>
      </c>
      <c r="B4676" s="10" t="s">
        <v>377</v>
      </c>
      <c r="C4676" s="10" t="s">
        <v>16</v>
      </c>
      <c r="D4676" s="10" t="s">
        <v>9516</v>
      </c>
      <c r="F4676" s="10" t="s">
        <v>11441</v>
      </c>
      <c r="G4676" s="10" t="s">
        <v>70</v>
      </c>
      <c r="H4676" s="10" t="s">
        <v>12328</v>
      </c>
      <c r="I4676" s="10" t="s">
        <v>12337</v>
      </c>
      <c r="J4676" s="10" t="s">
        <v>12338</v>
      </c>
      <c r="K4676" s="10" t="s">
        <v>381</v>
      </c>
      <c r="L4676" s="10" t="s">
        <v>382</v>
      </c>
      <c r="M4676" s="46"/>
      <c r="N4676" s="10" t="s">
        <v>294</v>
      </c>
      <c r="O4676" s="10" t="s">
        <v>294</v>
      </c>
      <c r="P4676" s="10" t="s">
        <v>295</v>
      </c>
      <c r="Q4676" s="10"/>
      <c r="R4676" s="10"/>
      <c r="T4676" s="10" t="s">
        <v>381</v>
      </c>
      <c r="U4676" s="10" t="s">
        <v>296</v>
      </c>
      <c r="V4676" s="10" t="s">
        <v>381</v>
      </c>
      <c r="W4676" s="10">
        <v>30</v>
      </c>
      <c r="X4676" s="10">
        <v>365</v>
      </c>
      <c r="Y4676" s="10">
        <v>250</v>
      </c>
      <c r="Z4676" s="47">
        <v>250</v>
      </c>
      <c r="AA4676" s="10">
        <v>1</v>
      </c>
      <c r="AB4676" s="10">
        <v>1</v>
      </c>
      <c r="AC4676" s="10">
        <v>1</v>
      </c>
      <c r="AD4676" s="47">
        <v>1</v>
      </c>
      <c r="AE4676" s="10">
        <v>200</v>
      </c>
      <c r="AF4676" s="10">
        <v>700</v>
      </c>
      <c r="AG4676" s="10">
        <v>400</v>
      </c>
      <c r="AH4676" s="47">
        <v>400</v>
      </c>
      <c r="AI4676" s="10" t="s">
        <v>682</v>
      </c>
      <c r="AJ4676" s="10" t="s">
        <v>3507</v>
      </c>
      <c r="AK4676" s="10" t="s">
        <v>1775</v>
      </c>
      <c r="AL4676" s="10" t="s">
        <v>299</v>
      </c>
      <c r="AM4676" s="10" t="s">
        <v>667</v>
      </c>
      <c r="AN4676" s="10" t="s">
        <v>300</v>
      </c>
      <c r="AO4676" s="10" t="s">
        <v>300</v>
      </c>
      <c r="AP4676" s="10">
        <v>18</v>
      </c>
      <c r="AQ4676" s="10">
        <v>35</v>
      </c>
      <c r="AR4676" s="10">
        <v>25</v>
      </c>
      <c r="AS4676" s="48">
        <v>25</v>
      </c>
      <c r="AT4676" s="50"/>
      <c r="AU4676" s="50"/>
      <c r="AV4676" s="50"/>
      <c r="AW4676" s="50"/>
      <c r="AX4676" s="49">
        <v>1</v>
      </c>
    </row>
    <row r="4677" spans="1:50" ht="14.25" customHeight="1" x14ac:dyDescent="0.55000000000000004">
      <c r="A4677" s="45">
        <v>5871429</v>
      </c>
      <c r="B4677" s="10" t="s">
        <v>1175</v>
      </c>
      <c r="C4677" s="10" t="s">
        <v>16</v>
      </c>
      <c r="D4677" s="10" t="s">
        <v>9516</v>
      </c>
      <c r="F4677" s="10" t="s">
        <v>11441</v>
      </c>
      <c r="G4677" s="10" t="s">
        <v>70</v>
      </c>
      <c r="H4677" s="10" t="s">
        <v>12328</v>
      </c>
      <c r="I4677" s="10" t="s">
        <v>12339</v>
      </c>
      <c r="J4677" s="10" t="s">
        <v>12340</v>
      </c>
      <c r="K4677" s="10" t="s">
        <v>381</v>
      </c>
      <c r="L4677" s="10" t="s">
        <v>316</v>
      </c>
      <c r="M4677" s="46" t="s">
        <v>563</v>
      </c>
      <c r="N4677" s="10" t="s">
        <v>294</v>
      </c>
      <c r="O4677" s="10" t="s">
        <v>294</v>
      </c>
      <c r="P4677" s="10" t="s">
        <v>295</v>
      </c>
      <c r="Q4677" s="10" t="s">
        <v>381</v>
      </c>
      <c r="R4677" s="10" t="s">
        <v>291</v>
      </c>
      <c r="T4677" s="10" t="s">
        <v>381</v>
      </c>
      <c r="U4677" s="10" t="s">
        <v>296</v>
      </c>
      <c r="V4677" s="10" t="s">
        <v>381</v>
      </c>
      <c r="W4677" s="10">
        <v>30</v>
      </c>
      <c r="X4677" s="10">
        <v>365</v>
      </c>
      <c r="Y4677" s="10">
        <v>250</v>
      </c>
      <c r="Z4677" s="47">
        <v>250</v>
      </c>
      <c r="AA4677" s="10">
        <v>1</v>
      </c>
      <c r="AB4677" s="10">
        <v>1</v>
      </c>
      <c r="AC4677" s="10">
        <v>1</v>
      </c>
      <c r="AD4677" s="47">
        <v>1</v>
      </c>
      <c r="AE4677" s="10">
        <v>200</v>
      </c>
      <c r="AF4677" s="10">
        <v>700</v>
      </c>
      <c r="AG4677" s="10">
        <v>400</v>
      </c>
      <c r="AH4677" s="47">
        <v>400</v>
      </c>
      <c r="AI4677" s="10" t="s">
        <v>682</v>
      </c>
      <c r="AJ4677" s="10" t="s">
        <v>3507</v>
      </c>
      <c r="AK4677" s="10" t="s">
        <v>1775</v>
      </c>
      <c r="AL4677" s="10" t="s">
        <v>299</v>
      </c>
      <c r="AM4677" s="10" t="s">
        <v>667</v>
      </c>
      <c r="AN4677" s="10" t="s">
        <v>300</v>
      </c>
      <c r="AO4677" s="10" t="s">
        <v>300</v>
      </c>
      <c r="AP4677" s="10">
        <v>18</v>
      </c>
      <c r="AQ4677" s="10">
        <v>35</v>
      </c>
      <c r="AR4677" s="10">
        <v>25</v>
      </c>
      <c r="AS4677" s="48">
        <v>25</v>
      </c>
      <c r="AT4677" s="49">
        <v>24.345829999999999</v>
      </c>
      <c r="AU4677" s="49">
        <v>36.245829999999998</v>
      </c>
      <c r="AV4677" s="49">
        <v>49.410600000000002</v>
      </c>
      <c r="AW4677" s="49">
        <v>30.672979999999999</v>
      </c>
      <c r="AX4677" s="49">
        <v>336</v>
      </c>
    </row>
    <row r="4678" spans="1:50" ht="14.25" customHeight="1" x14ac:dyDescent="0.55000000000000004">
      <c r="A4678" s="45">
        <v>1311457</v>
      </c>
      <c r="B4678" s="10" t="s">
        <v>377</v>
      </c>
      <c r="C4678" s="10" t="s">
        <v>16</v>
      </c>
      <c r="D4678" s="10" t="s">
        <v>9516</v>
      </c>
      <c r="F4678" s="10" t="s">
        <v>11441</v>
      </c>
      <c r="G4678" s="10" t="s">
        <v>70</v>
      </c>
      <c r="H4678" s="10" t="s">
        <v>12328</v>
      </c>
      <c r="I4678" s="10" t="s">
        <v>12341</v>
      </c>
      <c r="J4678" s="10" t="s">
        <v>12342</v>
      </c>
      <c r="K4678" s="10" t="s">
        <v>381</v>
      </c>
      <c r="L4678" s="10" t="s">
        <v>382</v>
      </c>
      <c r="M4678" s="46" t="s">
        <v>563</v>
      </c>
      <c r="N4678" s="10" t="s">
        <v>294</v>
      </c>
      <c r="O4678" s="10" t="s">
        <v>294</v>
      </c>
      <c r="P4678" s="10" t="s">
        <v>295</v>
      </c>
      <c r="Q4678" s="10"/>
      <c r="R4678" s="10"/>
      <c r="T4678" s="10" t="s">
        <v>381</v>
      </c>
      <c r="U4678" s="10" t="s">
        <v>296</v>
      </c>
      <c r="V4678" s="10" t="s">
        <v>381</v>
      </c>
      <c r="W4678" s="10">
        <v>30</v>
      </c>
      <c r="X4678" s="10">
        <v>365</v>
      </c>
      <c r="Y4678" s="10">
        <v>250</v>
      </c>
      <c r="Z4678" s="47">
        <v>250</v>
      </c>
      <c r="AA4678" s="10">
        <v>1</v>
      </c>
      <c r="AB4678" s="10">
        <v>1</v>
      </c>
      <c r="AC4678" s="10">
        <v>1</v>
      </c>
      <c r="AD4678" s="47">
        <v>1</v>
      </c>
      <c r="AE4678" s="10">
        <v>200</v>
      </c>
      <c r="AF4678" s="10">
        <v>700</v>
      </c>
      <c r="AG4678" s="10">
        <v>400</v>
      </c>
      <c r="AH4678" s="47">
        <v>400</v>
      </c>
      <c r="AI4678" s="10" t="s">
        <v>682</v>
      </c>
      <c r="AJ4678" s="10" t="s">
        <v>3507</v>
      </c>
      <c r="AK4678" s="10" t="s">
        <v>1775</v>
      </c>
      <c r="AL4678" s="10" t="s">
        <v>299</v>
      </c>
      <c r="AM4678" s="10" t="s">
        <v>667</v>
      </c>
      <c r="AN4678" s="10" t="s">
        <v>300</v>
      </c>
      <c r="AO4678" s="10" t="s">
        <v>300</v>
      </c>
      <c r="AP4678" s="10">
        <v>18</v>
      </c>
      <c r="AQ4678" s="10">
        <v>35</v>
      </c>
      <c r="AR4678" s="10">
        <v>25</v>
      </c>
      <c r="AS4678" s="48">
        <v>25</v>
      </c>
      <c r="AT4678" s="49">
        <v>19.32292</v>
      </c>
      <c r="AU4678" s="49">
        <v>42.045830000000002</v>
      </c>
      <c r="AV4678" s="49">
        <v>46.353520000000003</v>
      </c>
      <c r="AW4678" s="49">
        <v>29.153890000000001</v>
      </c>
      <c r="AX4678" s="49">
        <v>330</v>
      </c>
    </row>
    <row r="4679" spans="1:50" ht="14.25" customHeight="1" x14ac:dyDescent="0.55000000000000004">
      <c r="A4679" s="45">
        <v>1311433</v>
      </c>
      <c r="B4679" s="10" t="s">
        <v>1385</v>
      </c>
      <c r="C4679" s="10" t="s">
        <v>16</v>
      </c>
      <c r="D4679" s="10" t="s">
        <v>9516</v>
      </c>
      <c r="F4679" s="10" t="s">
        <v>11441</v>
      </c>
      <c r="G4679" s="10" t="s">
        <v>70</v>
      </c>
      <c r="H4679" s="10" t="s">
        <v>12328</v>
      </c>
      <c r="I4679" s="10" t="s">
        <v>12343</v>
      </c>
      <c r="J4679" s="10" t="s">
        <v>12344</v>
      </c>
      <c r="K4679" s="10" t="s">
        <v>381</v>
      </c>
      <c r="L4679" s="10" t="s">
        <v>292</v>
      </c>
      <c r="M4679" s="46" t="s">
        <v>869</v>
      </c>
      <c r="N4679" s="10" t="s">
        <v>294</v>
      </c>
      <c r="O4679" s="10" t="s">
        <v>294</v>
      </c>
      <c r="P4679" s="10" t="s">
        <v>295</v>
      </c>
      <c r="Q4679" s="10" t="s">
        <v>381</v>
      </c>
      <c r="R4679" s="10" t="s">
        <v>291</v>
      </c>
      <c r="T4679" s="10" t="s">
        <v>381</v>
      </c>
      <c r="U4679" s="10" t="s">
        <v>296</v>
      </c>
      <c r="V4679" s="10" t="s">
        <v>381</v>
      </c>
      <c r="W4679" s="10">
        <v>30</v>
      </c>
      <c r="X4679" s="10">
        <v>365</v>
      </c>
      <c r="Y4679" s="10">
        <v>250</v>
      </c>
      <c r="Z4679" s="47">
        <v>250</v>
      </c>
      <c r="AA4679" s="10">
        <v>1</v>
      </c>
      <c r="AB4679" s="10">
        <v>1</v>
      </c>
      <c r="AC4679" s="10">
        <v>1</v>
      </c>
      <c r="AD4679" s="47">
        <v>1</v>
      </c>
      <c r="AE4679" s="10">
        <v>1000</v>
      </c>
      <c r="AF4679" s="10">
        <v>1000</v>
      </c>
      <c r="AG4679" s="10">
        <v>1000</v>
      </c>
      <c r="AH4679" s="47">
        <v>1000</v>
      </c>
      <c r="AI4679" s="10" t="s">
        <v>682</v>
      </c>
      <c r="AJ4679" s="10" t="s">
        <v>3507</v>
      </c>
      <c r="AK4679" s="10" t="s">
        <v>1775</v>
      </c>
      <c r="AL4679" s="10" t="s">
        <v>299</v>
      </c>
      <c r="AM4679" s="10" t="s">
        <v>667</v>
      </c>
      <c r="AN4679" s="10" t="s">
        <v>300</v>
      </c>
      <c r="AO4679" s="10" t="s">
        <v>300</v>
      </c>
      <c r="AP4679" s="10">
        <v>18</v>
      </c>
      <c r="AQ4679" s="10">
        <v>35</v>
      </c>
      <c r="AR4679" s="10">
        <v>25</v>
      </c>
      <c r="AS4679" s="48">
        <v>25</v>
      </c>
      <c r="AT4679" s="49">
        <v>8.3937500000000007</v>
      </c>
      <c r="AU4679" s="49">
        <v>15.8575</v>
      </c>
      <c r="AV4679" s="49">
        <v>19.608440000000002</v>
      </c>
      <c r="AW4679" s="49">
        <v>11.73931</v>
      </c>
      <c r="AX4679" s="49">
        <v>12</v>
      </c>
    </row>
    <row r="4680" spans="1:50" ht="14.25" customHeight="1" x14ac:dyDescent="0.55000000000000004">
      <c r="A4680" s="45">
        <v>1311503</v>
      </c>
      <c r="B4680" s="10" t="s">
        <v>377</v>
      </c>
      <c r="C4680" s="10" t="s">
        <v>16</v>
      </c>
      <c r="D4680" s="10" t="s">
        <v>9516</v>
      </c>
      <c r="F4680" s="10" t="s">
        <v>11441</v>
      </c>
      <c r="G4680" s="10" t="s">
        <v>70</v>
      </c>
      <c r="H4680" s="10" t="s">
        <v>12328</v>
      </c>
      <c r="I4680" s="10" t="s">
        <v>12345</v>
      </c>
      <c r="J4680" s="10" t="s">
        <v>12346</v>
      </c>
      <c r="K4680" s="10" t="s">
        <v>381</v>
      </c>
      <c r="L4680" s="10" t="s">
        <v>382</v>
      </c>
      <c r="M4680" s="46" t="s">
        <v>12347</v>
      </c>
      <c r="N4680" s="10" t="s">
        <v>294</v>
      </c>
      <c r="O4680" s="10" t="s">
        <v>294</v>
      </c>
      <c r="P4680" s="10" t="s">
        <v>295</v>
      </c>
      <c r="Q4680" s="10"/>
      <c r="R4680" s="10" t="s">
        <v>291</v>
      </c>
      <c r="T4680" s="10" t="s">
        <v>381</v>
      </c>
      <c r="U4680" s="10" t="s">
        <v>296</v>
      </c>
      <c r="V4680" s="10" t="s">
        <v>381</v>
      </c>
      <c r="W4680" s="10">
        <v>30</v>
      </c>
      <c r="X4680" s="10">
        <v>365</v>
      </c>
      <c r="Y4680" s="10">
        <v>250</v>
      </c>
      <c r="Z4680" s="47">
        <v>250</v>
      </c>
      <c r="AA4680" s="10">
        <v>1</v>
      </c>
      <c r="AB4680" s="10">
        <v>1</v>
      </c>
      <c r="AC4680" s="10">
        <v>1</v>
      </c>
      <c r="AD4680" s="47">
        <v>1</v>
      </c>
      <c r="AE4680" s="10">
        <v>200</v>
      </c>
      <c r="AF4680" s="10">
        <v>700</v>
      </c>
      <c r="AG4680" s="10">
        <v>400</v>
      </c>
      <c r="AH4680" s="47">
        <v>400</v>
      </c>
      <c r="AI4680" s="10" t="s">
        <v>682</v>
      </c>
      <c r="AJ4680" s="10" t="s">
        <v>3507</v>
      </c>
      <c r="AK4680" s="10" t="s">
        <v>1775</v>
      </c>
      <c r="AL4680" s="10" t="s">
        <v>299</v>
      </c>
      <c r="AM4680" s="10" t="s">
        <v>667</v>
      </c>
      <c r="AN4680" s="10" t="s">
        <v>300</v>
      </c>
      <c r="AO4680" s="10" t="s">
        <v>300</v>
      </c>
      <c r="AP4680" s="10">
        <v>18</v>
      </c>
      <c r="AQ4680" s="10">
        <v>35</v>
      </c>
      <c r="AR4680" s="10">
        <v>25</v>
      </c>
      <c r="AS4680" s="48">
        <v>25</v>
      </c>
      <c r="AT4680" s="49">
        <v>13.748329999999999</v>
      </c>
      <c r="AU4680" s="49">
        <v>38.645420000000001</v>
      </c>
      <c r="AV4680" s="49">
        <v>58.083120000000001</v>
      </c>
      <c r="AW4680" s="49">
        <v>34.305019999999999</v>
      </c>
      <c r="AX4680" s="49">
        <v>20</v>
      </c>
    </row>
    <row r="4681" spans="1:50" ht="14.25" customHeight="1" x14ac:dyDescent="0.55000000000000004">
      <c r="A4681" s="45">
        <v>1311336</v>
      </c>
      <c r="B4681" s="10" t="s">
        <v>377</v>
      </c>
      <c r="C4681" s="10" t="s">
        <v>16</v>
      </c>
      <c r="D4681" s="10" t="s">
        <v>9516</v>
      </c>
      <c r="F4681" s="10" t="s">
        <v>11441</v>
      </c>
      <c r="G4681" s="10" t="s">
        <v>70</v>
      </c>
      <c r="H4681" s="10" t="s">
        <v>12328</v>
      </c>
      <c r="I4681" s="10" t="s">
        <v>12348</v>
      </c>
      <c r="J4681" s="10" t="s">
        <v>12349</v>
      </c>
      <c r="K4681" s="10" t="s">
        <v>381</v>
      </c>
      <c r="L4681" s="10" t="s">
        <v>382</v>
      </c>
      <c r="M4681" s="46" t="s">
        <v>560</v>
      </c>
      <c r="N4681" s="10" t="s">
        <v>294</v>
      </c>
      <c r="O4681" s="10" t="s">
        <v>294</v>
      </c>
      <c r="P4681" s="10" t="s">
        <v>295</v>
      </c>
      <c r="Q4681" s="10"/>
      <c r="R4681" s="10"/>
      <c r="T4681" s="10" t="s">
        <v>381</v>
      </c>
      <c r="U4681" s="10" t="s">
        <v>296</v>
      </c>
      <c r="V4681" s="10" t="s">
        <v>381</v>
      </c>
      <c r="W4681" s="10">
        <v>30</v>
      </c>
      <c r="X4681" s="10">
        <v>365</v>
      </c>
      <c r="Y4681" s="10">
        <v>250</v>
      </c>
      <c r="Z4681" s="47">
        <v>250</v>
      </c>
      <c r="AA4681" s="10">
        <v>1</v>
      </c>
      <c r="AB4681" s="10">
        <v>1</v>
      </c>
      <c r="AC4681" s="10">
        <v>1</v>
      </c>
      <c r="AD4681" s="47">
        <v>1</v>
      </c>
      <c r="AE4681" s="10">
        <v>200</v>
      </c>
      <c r="AF4681" s="10">
        <v>700</v>
      </c>
      <c r="AG4681" s="10">
        <v>400</v>
      </c>
      <c r="AH4681" s="47">
        <v>400</v>
      </c>
      <c r="AI4681" s="10" t="s">
        <v>682</v>
      </c>
      <c r="AJ4681" s="10" t="s">
        <v>3507</v>
      </c>
      <c r="AK4681" s="10" t="s">
        <v>1775</v>
      </c>
      <c r="AL4681" s="10" t="s">
        <v>299</v>
      </c>
      <c r="AM4681" s="10" t="s">
        <v>667</v>
      </c>
      <c r="AN4681" s="10" t="s">
        <v>300</v>
      </c>
      <c r="AO4681" s="10" t="s">
        <v>300</v>
      </c>
      <c r="AP4681" s="10">
        <v>18</v>
      </c>
      <c r="AQ4681" s="10">
        <v>35</v>
      </c>
      <c r="AR4681" s="10">
        <v>25</v>
      </c>
      <c r="AS4681" s="48">
        <v>25</v>
      </c>
      <c r="AT4681" s="49">
        <v>18.75</v>
      </c>
      <c r="AU4681" s="49">
        <v>28.535419999999998</v>
      </c>
      <c r="AV4681" s="49">
        <v>35.256999999999998</v>
      </c>
      <c r="AW4681" s="49">
        <v>26.042639999999999</v>
      </c>
      <c r="AX4681" s="49">
        <v>146</v>
      </c>
    </row>
    <row r="4682" spans="1:50" ht="14.25" customHeight="1" x14ac:dyDescent="0.55000000000000004">
      <c r="A4682" s="45">
        <v>1311512</v>
      </c>
      <c r="B4682" s="10" t="s">
        <v>377</v>
      </c>
      <c r="C4682" s="10" t="s">
        <v>16</v>
      </c>
      <c r="D4682" s="10" t="s">
        <v>9516</v>
      </c>
      <c r="F4682" s="10" t="s">
        <v>11441</v>
      </c>
      <c r="G4682" s="10" t="s">
        <v>70</v>
      </c>
      <c r="H4682" s="10" t="s">
        <v>12328</v>
      </c>
      <c r="I4682" s="10" t="s">
        <v>12350</v>
      </c>
      <c r="J4682" s="10" t="s">
        <v>12351</v>
      </c>
      <c r="K4682" s="10" t="s">
        <v>381</v>
      </c>
      <c r="L4682" s="10" t="s">
        <v>382</v>
      </c>
      <c r="M4682" s="46" t="s">
        <v>3593</v>
      </c>
      <c r="N4682" s="10" t="s">
        <v>294</v>
      </c>
      <c r="O4682" s="10" t="s">
        <v>294</v>
      </c>
      <c r="P4682" s="10" t="s">
        <v>295</v>
      </c>
      <c r="Q4682" s="10"/>
      <c r="R4682" s="10"/>
      <c r="T4682" s="10" t="s">
        <v>381</v>
      </c>
      <c r="U4682" s="10" t="s">
        <v>296</v>
      </c>
      <c r="V4682" s="10" t="s">
        <v>381</v>
      </c>
      <c r="W4682" s="10">
        <v>30</v>
      </c>
      <c r="X4682" s="10">
        <v>365</v>
      </c>
      <c r="Y4682" s="10">
        <v>250</v>
      </c>
      <c r="Z4682" s="47">
        <v>250</v>
      </c>
      <c r="AA4682" s="10">
        <v>1</v>
      </c>
      <c r="AB4682" s="10">
        <v>1</v>
      </c>
      <c r="AC4682" s="10">
        <v>1</v>
      </c>
      <c r="AD4682" s="47">
        <v>1</v>
      </c>
      <c r="AE4682" s="10">
        <v>200</v>
      </c>
      <c r="AF4682" s="10">
        <v>700</v>
      </c>
      <c r="AG4682" s="10">
        <v>400</v>
      </c>
      <c r="AH4682" s="47">
        <v>400</v>
      </c>
      <c r="AI4682" s="10" t="s">
        <v>682</v>
      </c>
      <c r="AJ4682" s="10" t="s">
        <v>3507</v>
      </c>
      <c r="AK4682" s="10" t="s">
        <v>1775</v>
      </c>
      <c r="AL4682" s="10" t="s">
        <v>299</v>
      </c>
      <c r="AM4682" s="10" t="s">
        <v>667</v>
      </c>
      <c r="AN4682" s="10" t="s">
        <v>300</v>
      </c>
      <c r="AO4682" s="10" t="s">
        <v>300</v>
      </c>
      <c r="AP4682" s="10">
        <v>18</v>
      </c>
      <c r="AQ4682" s="10">
        <v>35</v>
      </c>
      <c r="AR4682" s="10">
        <v>25</v>
      </c>
      <c r="AS4682" s="48">
        <v>25</v>
      </c>
      <c r="AT4682" s="49">
        <v>37.0075</v>
      </c>
      <c r="AU4682" s="49">
        <v>72.081249999999997</v>
      </c>
      <c r="AV4682" s="49">
        <v>35.918959999999998</v>
      </c>
      <c r="AW4682" s="49">
        <v>41.916600000000003</v>
      </c>
      <c r="AX4682" s="49">
        <v>342</v>
      </c>
    </row>
    <row r="4683" spans="1:50" ht="14.25" customHeight="1" x14ac:dyDescent="0.55000000000000004">
      <c r="A4683" s="45">
        <v>1311477</v>
      </c>
      <c r="B4683" s="10" t="s">
        <v>940</v>
      </c>
      <c r="C4683" s="10" t="s">
        <v>16</v>
      </c>
      <c r="D4683" s="10" t="s">
        <v>9516</v>
      </c>
      <c r="F4683" s="10" t="s">
        <v>11441</v>
      </c>
      <c r="G4683" s="10" t="s">
        <v>70</v>
      </c>
      <c r="H4683" s="10" t="s">
        <v>12328</v>
      </c>
      <c r="I4683" s="10" t="s">
        <v>12352</v>
      </c>
      <c r="J4683" s="10" t="s">
        <v>12353</v>
      </c>
      <c r="K4683" s="10" t="s">
        <v>381</v>
      </c>
      <c r="L4683" s="10" t="s">
        <v>316</v>
      </c>
      <c r="M4683" s="46" t="s">
        <v>506</v>
      </c>
      <c r="N4683" s="10" t="s">
        <v>294</v>
      </c>
      <c r="O4683" s="10" t="s">
        <v>294</v>
      </c>
      <c r="P4683" s="10" t="s">
        <v>295</v>
      </c>
      <c r="Q4683" s="10" t="s">
        <v>381</v>
      </c>
      <c r="R4683" s="10" t="s">
        <v>291</v>
      </c>
      <c r="T4683" s="10" t="s">
        <v>381</v>
      </c>
      <c r="U4683" s="10" t="s">
        <v>296</v>
      </c>
      <c r="V4683" s="10" t="s">
        <v>381</v>
      </c>
      <c r="W4683" s="10">
        <v>30</v>
      </c>
      <c r="X4683" s="10">
        <v>365</v>
      </c>
      <c r="Y4683" s="10">
        <v>250</v>
      </c>
      <c r="Z4683" s="47">
        <v>250</v>
      </c>
      <c r="AA4683" s="10">
        <v>1</v>
      </c>
      <c r="AB4683" s="10">
        <v>1</v>
      </c>
      <c r="AC4683" s="10">
        <v>1</v>
      </c>
      <c r="AD4683" s="47">
        <v>1</v>
      </c>
      <c r="AE4683" s="10">
        <v>200</v>
      </c>
      <c r="AF4683" s="10">
        <v>700</v>
      </c>
      <c r="AG4683" s="10">
        <v>400</v>
      </c>
      <c r="AH4683" s="47">
        <v>400</v>
      </c>
      <c r="AI4683" s="10" t="s">
        <v>682</v>
      </c>
      <c r="AJ4683" s="10" t="s">
        <v>3507</v>
      </c>
      <c r="AK4683" s="10" t="s">
        <v>1775</v>
      </c>
      <c r="AL4683" s="10" t="s">
        <v>299</v>
      </c>
      <c r="AM4683" s="10" t="s">
        <v>667</v>
      </c>
      <c r="AN4683" s="10" t="s">
        <v>300</v>
      </c>
      <c r="AO4683" s="10" t="s">
        <v>300</v>
      </c>
      <c r="AP4683" s="10">
        <v>18</v>
      </c>
      <c r="AQ4683" s="10">
        <v>35</v>
      </c>
      <c r="AR4683" s="10">
        <v>25</v>
      </c>
      <c r="AS4683" s="48">
        <v>25</v>
      </c>
      <c r="AT4683" s="50"/>
      <c r="AU4683" s="50"/>
      <c r="AV4683" s="50"/>
      <c r="AW4683" s="50"/>
      <c r="AX4683" s="49">
        <v>1</v>
      </c>
    </row>
    <row r="4684" spans="1:50" ht="14.25" customHeight="1" x14ac:dyDescent="0.55000000000000004">
      <c r="A4684" s="45">
        <v>1311683</v>
      </c>
      <c r="B4684" s="10" t="s">
        <v>377</v>
      </c>
      <c r="C4684" s="10" t="s">
        <v>16</v>
      </c>
      <c r="D4684" s="10" t="s">
        <v>9516</v>
      </c>
      <c r="F4684" s="10" t="s">
        <v>11441</v>
      </c>
      <c r="G4684" s="10" t="s">
        <v>70</v>
      </c>
      <c r="H4684" s="10" t="s">
        <v>12354</v>
      </c>
      <c r="I4684" s="10" t="s">
        <v>12355</v>
      </c>
      <c r="J4684" s="10" t="s">
        <v>12356</v>
      </c>
      <c r="K4684" s="10" t="s">
        <v>381</v>
      </c>
      <c r="L4684" s="10" t="s">
        <v>382</v>
      </c>
      <c r="M4684" s="46" t="s">
        <v>560</v>
      </c>
      <c r="N4684" s="10" t="s">
        <v>294</v>
      </c>
      <c r="O4684" s="10" t="s">
        <v>294</v>
      </c>
      <c r="P4684" s="10" t="s">
        <v>295</v>
      </c>
      <c r="Q4684" s="10"/>
      <c r="R4684" s="10"/>
      <c r="T4684" s="10" t="s">
        <v>381</v>
      </c>
      <c r="U4684" s="10" t="s">
        <v>296</v>
      </c>
      <c r="V4684" s="10" t="s">
        <v>381</v>
      </c>
      <c r="W4684" s="10">
        <v>30</v>
      </c>
      <c r="X4684" s="10">
        <v>365</v>
      </c>
      <c r="Y4684" s="10">
        <v>250</v>
      </c>
      <c r="Z4684" s="47">
        <v>250</v>
      </c>
      <c r="AA4684" s="10">
        <v>1</v>
      </c>
      <c r="AB4684" s="10">
        <v>1</v>
      </c>
      <c r="AC4684" s="10">
        <v>1</v>
      </c>
      <c r="AD4684" s="47">
        <v>1</v>
      </c>
      <c r="AE4684" s="10">
        <v>200</v>
      </c>
      <c r="AF4684" s="10">
        <v>700</v>
      </c>
      <c r="AG4684" s="10">
        <v>400</v>
      </c>
      <c r="AH4684" s="47">
        <v>400</v>
      </c>
      <c r="AI4684" s="10" t="s">
        <v>682</v>
      </c>
      <c r="AJ4684" s="10" t="s">
        <v>3507</v>
      </c>
      <c r="AK4684" s="10" t="s">
        <v>1775</v>
      </c>
      <c r="AL4684" s="10" t="s">
        <v>299</v>
      </c>
      <c r="AM4684" s="10" t="s">
        <v>667</v>
      </c>
      <c r="AN4684" s="10" t="s">
        <v>300</v>
      </c>
      <c r="AO4684" s="10" t="s">
        <v>300</v>
      </c>
      <c r="AP4684" s="10">
        <v>18</v>
      </c>
      <c r="AQ4684" s="10">
        <v>35</v>
      </c>
      <c r="AR4684" s="10">
        <v>25</v>
      </c>
      <c r="AS4684" s="48">
        <v>25</v>
      </c>
      <c r="AT4684" s="49">
        <v>46.542499999999997</v>
      </c>
      <c r="AU4684" s="49">
        <v>52.762079999999997</v>
      </c>
      <c r="AV4684" s="49">
        <v>43.088560000000001</v>
      </c>
      <c r="AW4684" s="49">
        <v>29.720829999999999</v>
      </c>
      <c r="AX4684" s="49">
        <v>300</v>
      </c>
    </row>
    <row r="4685" spans="1:50" ht="14.25" customHeight="1" x14ac:dyDescent="0.55000000000000004">
      <c r="A4685" s="45">
        <v>1311649</v>
      </c>
      <c r="B4685" s="10" t="s">
        <v>313</v>
      </c>
      <c r="C4685" s="10" t="s">
        <v>16</v>
      </c>
      <c r="D4685" s="10" t="s">
        <v>9516</v>
      </c>
      <c r="F4685" s="10" t="s">
        <v>11441</v>
      </c>
      <c r="G4685" s="10" t="s">
        <v>70</v>
      </c>
      <c r="H4685" s="10" t="s">
        <v>12354</v>
      </c>
      <c r="I4685" s="10" t="s">
        <v>12357</v>
      </c>
      <c r="J4685" s="10" t="s">
        <v>12358</v>
      </c>
      <c r="K4685" s="10" t="s">
        <v>291</v>
      </c>
      <c r="L4685" s="10" t="s">
        <v>316</v>
      </c>
      <c r="M4685" s="46" t="s">
        <v>893</v>
      </c>
      <c r="N4685" s="10" t="s">
        <v>294</v>
      </c>
      <c r="O4685" s="10" t="s">
        <v>294</v>
      </c>
      <c r="P4685" s="10" t="s">
        <v>295</v>
      </c>
      <c r="Q4685" s="10"/>
      <c r="R4685" s="10" t="s">
        <v>291</v>
      </c>
      <c r="T4685" s="10" t="s">
        <v>381</v>
      </c>
      <c r="U4685" s="10"/>
      <c r="V4685" s="10" t="s">
        <v>381</v>
      </c>
      <c r="Z4685" s="47"/>
      <c r="AD4685" s="47"/>
      <c r="AH4685" s="47"/>
      <c r="AI4685" s="10" t="s">
        <v>682</v>
      </c>
      <c r="AJ4685" s="10" t="s">
        <v>3507</v>
      </c>
      <c r="AK4685" s="10" t="s">
        <v>1775</v>
      </c>
      <c r="AL4685" s="10" t="s">
        <v>667</v>
      </c>
      <c r="AM4685" s="10" t="s">
        <v>667</v>
      </c>
      <c r="AN4685" s="10" t="s">
        <v>300</v>
      </c>
      <c r="AO4685" s="10" t="s">
        <v>300</v>
      </c>
      <c r="AS4685" s="48"/>
      <c r="AT4685" s="49">
        <v>21.530419999999999</v>
      </c>
      <c r="AU4685" s="49">
        <v>63.16</v>
      </c>
      <c r="AV4685" s="49">
        <v>55.149239999999999</v>
      </c>
      <c r="AW4685" s="49">
        <v>29.195039999999999</v>
      </c>
      <c r="AX4685" s="49">
        <v>328</v>
      </c>
    </row>
    <row r="4686" spans="1:50" ht="14.25" customHeight="1" x14ac:dyDescent="0.55000000000000004">
      <c r="A4686" s="45">
        <v>1311698</v>
      </c>
      <c r="B4686" s="10" t="s">
        <v>1175</v>
      </c>
      <c r="C4686" s="10" t="s">
        <v>16</v>
      </c>
      <c r="D4686" s="10" t="s">
        <v>9516</v>
      </c>
      <c r="F4686" s="10" t="s">
        <v>11441</v>
      </c>
      <c r="G4686" s="10" t="s">
        <v>70</v>
      </c>
      <c r="H4686" s="10" t="s">
        <v>12354</v>
      </c>
      <c r="I4686" s="10" t="s">
        <v>12359</v>
      </c>
      <c r="J4686" s="10" t="s">
        <v>12360</v>
      </c>
      <c r="K4686" s="10" t="s">
        <v>381</v>
      </c>
      <c r="L4686" s="10" t="s">
        <v>316</v>
      </c>
      <c r="M4686" s="46" t="s">
        <v>293</v>
      </c>
      <c r="N4686" s="10" t="s">
        <v>294</v>
      </c>
      <c r="O4686" s="10" t="s">
        <v>294</v>
      </c>
      <c r="P4686" s="10" t="s">
        <v>295</v>
      </c>
      <c r="Q4686" s="10" t="s">
        <v>381</v>
      </c>
      <c r="R4686" s="10" t="s">
        <v>291</v>
      </c>
      <c r="T4686" s="10" t="s">
        <v>381</v>
      </c>
      <c r="U4686" s="10" t="s">
        <v>296</v>
      </c>
      <c r="V4686" s="10" t="s">
        <v>381</v>
      </c>
      <c r="W4686" s="10">
        <v>30</v>
      </c>
      <c r="X4686" s="10">
        <v>365</v>
      </c>
      <c r="Y4686" s="10">
        <v>250</v>
      </c>
      <c r="Z4686" s="47">
        <v>250</v>
      </c>
      <c r="AA4686" s="10">
        <v>1</v>
      </c>
      <c r="AB4686" s="10">
        <v>1</v>
      </c>
      <c r="AC4686" s="10">
        <v>1</v>
      </c>
      <c r="AD4686" s="47">
        <v>1</v>
      </c>
      <c r="AE4686" s="10">
        <v>200</v>
      </c>
      <c r="AF4686" s="10">
        <v>700</v>
      </c>
      <c r="AG4686" s="10">
        <v>400</v>
      </c>
      <c r="AH4686" s="47">
        <v>400</v>
      </c>
      <c r="AI4686" s="10" t="s">
        <v>682</v>
      </c>
      <c r="AJ4686" s="10" t="s">
        <v>3507</v>
      </c>
      <c r="AK4686" s="10" t="s">
        <v>1775</v>
      </c>
      <c r="AL4686" s="10" t="s">
        <v>299</v>
      </c>
      <c r="AM4686" s="10" t="s">
        <v>667</v>
      </c>
      <c r="AN4686" s="10" t="s">
        <v>300</v>
      </c>
      <c r="AO4686" s="10" t="s">
        <v>300</v>
      </c>
      <c r="AP4686" s="10">
        <v>18</v>
      </c>
      <c r="AQ4686" s="10">
        <v>35</v>
      </c>
      <c r="AR4686" s="10">
        <v>25</v>
      </c>
      <c r="AS4686" s="48">
        <v>25</v>
      </c>
      <c r="AT4686" s="49">
        <v>27.439579999999999</v>
      </c>
      <c r="AU4686" s="49">
        <v>65.775000000000006</v>
      </c>
      <c r="AV4686" s="49">
        <v>42.220599999999997</v>
      </c>
      <c r="AW4686" s="49">
        <v>29.764060000000001</v>
      </c>
      <c r="AX4686" s="49">
        <v>366</v>
      </c>
    </row>
    <row r="4687" spans="1:50" ht="14.25" customHeight="1" x14ac:dyDescent="0.55000000000000004">
      <c r="A4687" s="45">
        <v>1311671</v>
      </c>
      <c r="B4687" s="10" t="s">
        <v>940</v>
      </c>
      <c r="C4687" s="10" t="s">
        <v>16</v>
      </c>
      <c r="D4687" s="10" t="s">
        <v>9516</v>
      </c>
      <c r="F4687" s="10" t="s">
        <v>11441</v>
      </c>
      <c r="G4687" s="10" t="s">
        <v>70</v>
      </c>
      <c r="H4687" s="10" t="s">
        <v>12354</v>
      </c>
      <c r="I4687" s="10" t="s">
        <v>12361</v>
      </c>
      <c r="J4687" s="10" t="s">
        <v>12362</v>
      </c>
      <c r="K4687" s="10" t="s">
        <v>381</v>
      </c>
      <c r="L4687" s="10" t="s">
        <v>316</v>
      </c>
      <c r="M4687" s="46" t="s">
        <v>573</v>
      </c>
      <c r="N4687" s="10" t="s">
        <v>294</v>
      </c>
      <c r="O4687" s="10" t="s">
        <v>294</v>
      </c>
      <c r="P4687" s="10" t="s">
        <v>295</v>
      </c>
      <c r="Q4687" s="10" t="s">
        <v>381</v>
      </c>
      <c r="R4687" s="10" t="s">
        <v>291</v>
      </c>
      <c r="T4687" s="10" t="s">
        <v>381</v>
      </c>
      <c r="U4687" s="10" t="s">
        <v>296</v>
      </c>
      <c r="V4687" s="10" t="s">
        <v>381</v>
      </c>
      <c r="W4687" s="10">
        <v>30</v>
      </c>
      <c r="X4687" s="10">
        <v>365</v>
      </c>
      <c r="Y4687" s="10">
        <v>250</v>
      </c>
      <c r="Z4687" s="47">
        <v>250</v>
      </c>
      <c r="AA4687" s="10">
        <v>1</v>
      </c>
      <c r="AB4687" s="10">
        <v>1</v>
      </c>
      <c r="AC4687" s="10">
        <v>1</v>
      </c>
      <c r="AD4687" s="47">
        <v>1</v>
      </c>
      <c r="AE4687" s="10">
        <v>200</v>
      </c>
      <c r="AF4687" s="10">
        <v>700</v>
      </c>
      <c r="AG4687" s="10">
        <v>400</v>
      </c>
      <c r="AH4687" s="47">
        <v>400</v>
      </c>
      <c r="AI4687" s="10" t="s">
        <v>682</v>
      </c>
      <c r="AJ4687" s="10" t="s">
        <v>3507</v>
      </c>
      <c r="AK4687" s="10" t="s">
        <v>1775</v>
      </c>
      <c r="AL4687" s="10" t="s">
        <v>299</v>
      </c>
      <c r="AM4687" s="10" t="s">
        <v>667</v>
      </c>
      <c r="AN4687" s="10" t="s">
        <v>300</v>
      </c>
      <c r="AO4687" s="10" t="s">
        <v>300</v>
      </c>
      <c r="AP4687" s="10">
        <v>18</v>
      </c>
      <c r="AQ4687" s="10">
        <v>35</v>
      </c>
      <c r="AR4687" s="10">
        <v>25</v>
      </c>
      <c r="AS4687" s="48">
        <v>25</v>
      </c>
      <c r="AT4687" s="49">
        <v>19.03</v>
      </c>
      <c r="AU4687" s="49">
        <v>19.77083</v>
      </c>
      <c r="AV4687" s="49">
        <v>49.821919999999999</v>
      </c>
      <c r="AW4687" s="49">
        <v>34.695979999999999</v>
      </c>
      <c r="AX4687" s="49">
        <v>359</v>
      </c>
    </row>
    <row r="4688" spans="1:50" ht="14.25" customHeight="1" x14ac:dyDescent="0.55000000000000004">
      <c r="A4688" s="45">
        <v>7596780</v>
      </c>
      <c r="B4688" s="10" t="s">
        <v>284</v>
      </c>
      <c r="C4688" s="10" t="s">
        <v>16</v>
      </c>
      <c r="D4688" s="10" t="s">
        <v>12363</v>
      </c>
      <c r="F4688" s="10" t="s">
        <v>12364</v>
      </c>
      <c r="G4688" s="10" t="s">
        <v>12365</v>
      </c>
      <c r="H4688" s="10" t="s">
        <v>12366</v>
      </c>
      <c r="I4688" s="10" t="s">
        <v>12367</v>
      </c>
      <c r="J4688" s="10" t="s">
        <v>12368</v>
      </c>
      <c r="K4688" s="10" t="s">
        <v>291</v>
      </c>
      <c r="L4688" s="10" t="s">
        <v>292</v>
      </c>
      <c r="M4688" s="46" t="s">
        <v>293</v>
      </c>
      <c r="N4688" s="10"/>
      <c r="O4688" s="10"/>
      <c r="P4688" s="10" t="s">
        <v>295</v>
      </c>
      <c r="Q4688" s="10"/>
      <c r="R4688" s="10"/>
      <c r="T4688" s="10" t="s">
        <v>381</v>
      </c>
      <c r="U4688" s="10"/>
      <c r="V4688" s="10" t="s">
        <v>381</v>
      </c>
      <c r="Z4688" s="47"/>
      <c r="AD4688" s="47"/>
      <c r="AH4688" s="47"/>
      <c r="AI4688" s="10"/>
      <c r="AJ4688" s="10" t="s">
        <v>298</v>
      </c>
      <c r="AK4688" s="10" t="s">
        <v>291</v>
      </c>
      <c r="AL4688" s="10"/>
      <c r="AM4688" s="10"/>
      <c r="AN4688" s="10"/>
      <c r="AO4688" s="10"/>
      <c r="AP4688" s="10">
        <v>5.35</v>
      </c>
      <c r="AQ4688" s="10">
        <v>7.12</v>
      </c>
      <c r="AS4688" s="48">
        <v>6.2350000000000003</v>
      </c>
      <c r="AT4688" s="49">
        <v>14.78375</v>
      </c>
      <c r="AU4688" s="49">
        <v>39.322499999999998</v>
      </c>
      <c r="AV4688" s="49">
        <v>35.431440000000002</v>
      </c>
      <c r="AW4688" s="49">
        <v>18.763940000000002</v>
      </c>
      <c r="AX4688" s="49">
        <v>402</v>
      </c>
    </row>
    <row r="4689" spans="1:50" ht="14.25" customHeight="1" x14ac:dyDescent="0.55000000000000004">
      <c r="A4689" s="45">
        <v>5759865</v>
      </c>
      <c r="B4689" s="10" t="s">
        <v>284</v>
      </c>
      <c r="C4689" s="10" t="s">
        <v>16</v>
      </c>
      <c r="D4689" s="10" t="s">
        <v>12363</v>
      </c>
      <c r="F4689" s="10" t="s">
        <v>12364</v>
      </c>
      <c r="G4689" s="10" t="s">
        <v>12365</v>
      </c>
      <c r="H4689" s="10" t="s">
        <v>12369</v>
      </c>
      <c r="I4689" s="10" t="s">
        <v>12370</v>
      </c>
      <c r="J4689" s="10" t="s">
        <v>12371</v>
      </c>
      <c r="K4689" s="10" t="s">
        <v>291</v>
      </c>
      <c r="L4689" s="10" t="s">
        <v>292</v>
      </c>
      <c r="M4689" s="46"/>
      <c r="N4689" s="10"/>
      <c r="O4689" s="10"/>
      <c r="P4689" s="10" t="s">
        <v>295</v>
      </c>
      <c r="Q4689" s="10"/>
      <c r="R4689" s="10"/>
      <c r="T4689" s="10" t="s">
        <v>381</v>
      </c>
      <c r="U4689" s="10"/>
      <c r="V4689" s="10" t="s">
        <v>381</v>
      </c>
      <c r="Z4689" s="47"/>
      <c r="AD4689" s="47"/>
      <c r="AH4689" s="47"/>
      <c r="AI4689" s="10"/>
      <c r="AJ4689" s="10" t="s">
        <v>298</v>
      </c>
      <c r="AK4689" s="10" t="s">
        <v>291</v>
      </c>
      <c r="AL4689" s="10"/>
      <c r="AM4689" s="10"/>
      <c r="AN4689" s="10"/>
      <c r="AO4689" s="10"/>
      <c r="AS4689" s="48"/>
      <c r="AT4689" s="50"/>
      <c r="AU4689" s="50"/>
      <c r="AV4689" s="50"/>
      <c r="AW4689" s="50"/>
      <c r="AX4689" s="49">
        <v>1</v>
      </c>
    </row>
    <row r="4690" spans="1:50" ht="14.25" customHeight="1" x14ac:dyDescent="0.55000000000000004">
      <c r="A4690" s="45">
        <v>1248774</v>
      </c>
      <c r="B4690" s="10" t="s">
        <v>313</v>
      </c>
      <c r="C4690" s="10" t="s">
        <v>16</v>
      </c>
      <c r="D4690" s="10" t="s">
        <v>12363</v>
      </c>
      <c r="F4690" s="10" t="s">
        <v>12372</v>
      </c>
      <c r="G4690" s="10" t="s">
        <v>12373</v>
      </c>
      <c r="H4690" s="10" t="s">
        <v>12374</v>
      </c>
      <c r="I4690" s="10" t="s">
        <v>12375</v>
      </c>
      <c r="J4690" s="10" t="s">
        <v>12376</v>
      </c>
      <c r="K4690" s="10" t="s">
        <v>291</v>
      </c>
      <c r="L4690" s="10" t="s">
        <v>316</v>
      </c>
      <c r="M4690" s="46"/>
      <c r="N4690" s="10"/>
      <c r="O4690" s="10"/>
      <c r="P4690" s="10" t="s">
        <v>295</v>
      </c>
      <c r="Q4690" s="10"/>
      <c r="R4690" s="10"/>
      <c r="T4690" s="10" t="s">
        <v>381</v>
      </c>
      <c r="U4690" s="10"/>
      <c r="V4690" s="10" t="s">
        <v>381</v>
      </c>
      <c r="Z4690" s="47"/>
      <c r="AD4690" s="47"/>
      <c r="AH4690" s="47"/>
      <c r="AI4690" s="10"/>
      <c r="AJ4690" s="10" t="s">
        <v>298</v>
      </c>
      <c r="AK4690" s="10" t="s">
        <v>291</v>
      </c>
      <c r="AL4690" s="10"/>
      <c r="AM4690" s="10"/>
      <c r="AN4690" s="10"/>
      <c r="AO4690" s="10"/>
      <c r="AS4690" s="48"/>
      <c r="AT4690" s="50"/>
      <c r="AU4690" s="50"/>
      <c r="AV4690" s="50"/>
      <c r="AW4690" s="50"/>
      <c r="AX4690" s="49">
        <v>1</v>
      </c>
    </row>
    <row r="4691" spans="1:50" ht="14.25" customHeight="1" x14ac:dyDescent="0.55000000000000004">
      <c r="A4691" s="45">
        <v>4492363</v>
      </c>
      <c r="B4691" s="10" t="s">
        <v>319</v>
      </c>
      <c r="C4691" s="10" t="s">
        <v>16</v>
      </c>
      <c r="D4691" s="10" t="s">
        <v>12363</v>
      </c>
      <c r="F4691" s="10" t="s">
        <v>12372</v>
      </c>
      <c r="G4691" s="10" t="s">
        <v>12373</v>
      </c>
      <c r="H4691" s="10" t="s">
        <v>12374</v>
      </c>
      <c r="I4691" s="10" t="s">
        <v>12377</v>
      </c>
      <c r="J4691" s="10" t="s">
        <v>12378</v>
      </c>
      <c r="K4691" s="10" t="s">
        <v>291</v>
      </c>
      <c r="L4691" s="10" t="s">
        <v>316</v>
      </c>
      <c r="M4691" s="46"/>
      <c r="N4691" s="10"/>
      <c r="O4691" s="10"/>
      <c r="P4691" s="10" t="s">
        <v>295</v>
      </c>
      <c r="Q4691" s="10"/>
      <c r="R4691" s="10"/>
      <c r="T4691" s="10" t="s">
        <v>381</v>
      </c>
      <c r="U4691" s="10"/>
      <c r="V4691" s="10" t="s">
        <v>381</v>
      </c>
      <c r="Z4691" s="47"/>
      <c r="AD4691" s="47"/>
      <c r="AH4691" s="47"/>
      <c r="AI4691" s="10"/>
      <c r="AJ4691" s="10" t="s">
        <v>298</v>
      </c>
      <c r="AK4691" s="10" t="s">
        <v>291</v>
      </c>
      <c r="AL4691" s="10"/>
      <c r="AM4691" s="10"/>
      <c r="AN4691" s="10"/>
      <c r="AO4691" s="10"/>
      <c r="AS4691" s="48"/>
      <c r="AT4691" s="50"/>
      <c r="AU4691" s="50"/>
      <c r="AV4691" s="50"/>
      <c r="AW4691" s="50"/>
      <c r="AX4691" s="49">
        <v>1</v>
      </c>
    </row>
    <row r="4692" spans="1:50" ht="14.25" customHeight="1" x14ac:dyDescent="0.55000000000000004">
      <c r="A4692" s="45">
        <v>4492381</v>
      </c>
      <c r="B4692" s="10" t="s">
        <v>313</v>
      </c>
      <c r="C4692" s="10" t="s">
        <v>16</v>
      </c>
      <c r="D4692" s="10" t="s">
        <v>12363</v>
      </c>
      <c r="F4692" s="10" t="s">
        <v>12372</v>
      </c>
      <c r="G4692" s="10" t="s">
        <v>12373</v>
      </c>
      <c r="H4692" s="10" t="s">
        <v>12379</v>
      </c>
      <c r="I4692" s="10" t="s">
        <v>12380</v>
      </c>
      <c r="J4692" s="10" t="s">
        <v>12381</v>
      </c>
      <c r="K4692" s="10" t="s">
        <v>291</v>
      </c>
      <c r="L4692" s="10" t="s">
        <v>316</v>
      </c>
      <c r="M4692" s="46"/>
      <c r="N4692" s="10"/>
      <c r="O4692" s="10"/>
      <c r="P4692" s="10" t="s">
        <v>295</v>
      </c>
      <c r="Q4692" s="10"/>
      <c r="R4692" s="10"/>
      <c r="T4692" s="10" t="s">
        <v>381</v>
      </c>
      <c r="U4692" s="10"/>
      <c r="V4692" s="10" t="s">
        <v>381</v>
      </c>
      <c r="Z4692" s="47"/>
      <c r="AD4692" s="47"/>
      <c r="AH4692" s="47"/>
      <c r="AI4692" s="10"/>
      <c r="AJ4692" s="10" t="s">
        <v>298</v>
      </c>
      <c r="AK4692" s="10" t="s">
        <v>291</v>
      </c>
      <c r="AL4692" s="10"/>
      <c r="AM4692" s="10"/>
      <c r="AN4692" s="10"/>
      <c r="AO4692" s="10"/>
      <c r="AS4692" s="48"/>
      <c r="AT4692" s="50"/>
      <c r="AU4692" s="50"/>
      <c r="AV4692" s="50"/>
      <c r="AW4692" s="50"/>
      <c r="AX4692" s="49">
        <v>1</v>
      </c>
    </row>
    <row r="4693" spans="1:50" ht="14.25" customHeight="1" x14ac:dyDescent="0.55000000000000004">
      <c r="A4693" s="45">
        <v>4492369</v>
      </c>
      <c r="B4693" s="10" t="s">
        <v>319</v>
      </c>
      <c r="C4693" s="10" t="s">
        <v>16</v>
      </c>
      <c r="D4693" s="10" t="s">
        <v>12363</v>
      </c>
      <c r="F4693" s="10" t="s">
        <v>12372</v>
      </c>
      <c r="G4693" s="10" t="s">
        <v>12373</v>
      </c>
      <c r="H4693" s="10" t="s">
        <v>12379</v>
      </c>
      <c r="I4693" s="10" t="s">
        <v>12382</v>
      </c>
      <c r="J4693" s="10" t="s">
        <v>12383</v>
      </c>
      <c r="K4693" s="10" t="s">
        <v>291</v>
      </c>
      <c r="L4693" s="10" t="s">
        <v>316</v>
      </c>
      <c r="M4693" s="46"/>
      <c r="N4693" s="10"/>
      <c r="O4693" s="10"/>
      <c r="P4693" s="10" t="s">
        <v>295</v>
      </c>
      <c r="Q4693" s="10"/>
      <c r="R4693" s="10"/>
      <c r="T4693" s="10" t="s">
        <v>381</v>
      </c>
      <c r="U4693" s="10"/>
      <c r="V4693" s="10" t="s">
        <v>381</v>
      </c>
      <c r="Z4693" s="47"/>
      <c r="AD4693" s="47"/>
      <c r="AH4693" s="47"/>
      <c r="AI4693" s="10"/>
      <c r="AJ4693" s="10" t="s">
        <v>298</v>
      </c>
      <c r="AK4693" s="10" t="s">
        <v>291</v>
      </c>
      <c r="AL4693" s="10"/>
      <c r="AM4693" s="10"/>
      <c r="AN4693" s="10"/>
      <c r="AO4693" s="10"/>
      <c r="AS4693" s="48"/>
      <c r="AT4693" s="50"/>
      <c r="AU4693" s="50"/>
      <c r="AV4693" s="50"/>
      <c r="AW4693" s="50"/>
      <c r="AX4693" s="49">
        <v>1</v>
      </c>
    </row>
    <row r="4694" spans="1:50" ht="14.25" customHeight="1" x14ac:dyDescent="0.55000000000000004">
      <c r="A4694" s="45">
        <v>4492379</v>
      </c>
      <c r="B4694" s="10" t="s">
        <v>284</v>
      </c>
      <c r="C4694" s="10" t="s">
        <v>16</v>
      </c>
      <c r="D4694" s="10" t="s">
        <v>12363</v>
      </c>
      <c r="F4694" s="10" t="s">
        <v>12372</v>
      </c>
      <c r="G4694" s="10" t="s">
        <v>12373</v>
      </c>
      <c r="H4694" s="10" t="s">
        <v>12379</v>
      </c>
      <c r="I4694" s="10" t="s">
        <v>12384</v>
      </c>
      <c r="J4694" s="10" t="s">
        <v>12385</v>
      </c>
      <c r="K4694" s="10" t="s">
        <v>291</v>
      </c>
      <c r="L4694" s="10" t="s">
        <v>292</v>
      </c>
      <c r="M4694" s="46"/>
      <c r="N4694" s="10"/>
      <c r="O4694" s="10"/>
      <c r="P4694" s="10" t="s">
        <v>295</v>
      </c>
      <c r="Q4694" s="10"/>
      <c r="R4694" s="10"/>
      <c r="T4694" s="10" t="s">
        <v>381</v>
      </c>
      <c r="U4694" s="10"/>
      <c r="V4694" s="10" t="s">
        <v>381</v>
      </c>
      <c r="Z4694" s="47"/>
      <c r="AD4694" s="47"/>
      <c r="AH4694" s="47"/>
      <c r="AI4694" s="10"/>
      <c r="AJ4694" s="10" t="s">
        <v>298</v>
      </c>
      <c r="AK4694" s="10" t="s">
        <v>291</v>
      </c>
      <c r="AL4694" s="10"/>
      <c r="AM4694" s="10"/>
      <c r="AN4694" s="10"/>
      <c r="AO4694" s="10"/>
      <c r="AS4694" s="48"/>
      <c r="AT4694" s="50"/>
      <c r="AU4694" s="50"/>
      <c r="AV4694" s="50"/>
      <c r="AW4694" s="50"/>
      <c r="AX4694" s="49">
        <v>1</v>
      </c>
    </row>
    <row r="4695" spans="1:50" ht="14.25" customHeight="1" x14ac:dyDescent="0.55000000000000004">
      <c r="A4695" s="45">
        <v>9359248</v>
      </c>
      <c r="B4695" s="10" t="s">
        <v>284</v>
      </c>
      <c r="C4695" s="10" t="s">
        <v>16</v>
      </c>
      <c r="D4695" s="10" t="s">
        <v>12363</v>
      </c>
      <c r="F4695" s="10" t="s">
        <v>12386</v>
      </c>
      <c r="G4695" s="10" t="s">
        <v>12387</v>
      </c>
      <c r="H4695" s="10" t="s">
        <v>12388</v>
      </c>
      <c r="I4695" s="10" t="s">
        <v>12389</v>
      </c>
      <c r="J4695" s="10" t="s">
        <v>12390</v>
      </c>
      <c r="K4695" s="10" t="s">
        <v>291</v>
      </c>
      <c r="L4695" s="10" t="s">
        <v>292</v>
      </c>
      <c r="M4695" s="46"/>
      <c r="N4695" s="10"/>
      <c r="O4695" s="10"/>
      <c r="P4695" s="10" t="s">
        <v>295</v>
      </c>
      <c r="Q4695" s="10"/>
      <c r="R4695" s="10"/>
      <c r="T4695" s="10" t="s">
        <v>381</v>
      </c>
      <c r="U4695" s="10"/>
      <c r="V4695" s="10" t="s">
        <v>381</v>
      </c>
      <c r="Z4695" s="47"/>
      <c r="AD4695" s="47"/>
      <c r="AH4695" s="47"/>
      <c r="AI4695" s="10"/>
      <c r="AJ4695" s="10" t="s">
        <v>298</v>
      </c>
      <c r="AK4695" s="10" t="s">
        <v>291</v>
      </c>
      <c r="AL4695" s="10"/>
      <c r="AM4695" s="10"/>
      <c r="AN4695" s="10"/>
      <c r="AO4695" s="10"/>
      <c r="AS4695" s="48"/>
      <c r="AT4695" s="50"/>
      <c r="AU4695" s="50"/>
      <c r="AV4695" s="50"/>
      <c r="AW4695" s="50"/>
      <c r="AX4695" s="49">
        <v>1</v>
      </c>
    </row>
    <row r="4696" spans="1:50" ht="14.25" customHeight="1" x14ac:dyDescent="0.55000000000000004">
      <c r="A4696" s="45">
        <v>4492195</v>
      </c>
      <c r="B4696" s="10" t="s">
        <v>313</v>
      </c>
      <c r="C4696" s="10" t="s">
        <v>16</v>
      </c>
      <c r="D4696" s="10" t="s">
        <v>12363</v>
      </c>
      <c r="F4696" s="10" t="s">
        <v>12386</v>
      </c>
      <c r="G4696" s="10" t="s">
        <v>12387</v>
      </c>
      <c r="H4696" s="10" t="s">
        <v>12391</v>
      </c>
      <c r="I4696" s="10" t="s">
        <v>12392</v>
      </c>
      <c r="J4696" s="10" t="s">
        <v>12393</v>
      </c>
      <c r="K4696" s="10" t="s">
        <v>291</v>
      </c>
      <c r="L4696" s="10" t="s">
        <v>316</v>
      </c>
      <c r="M4696" s="46"/>
      <c r="N4696" s="10"/>
      <c r="O4696" s="10"/>
      <c r="P4696" s="10" t="s">
        <v>295</v>
      </c>
      <c r="Q4696" s="10"/>
      <c r="R4696" s="10"/>
      <c r="T4696" s="10" t="s">
        <v>381</v>
      </c>
      <c r="U4696" s="10"/>
      <c r="V4696" s="10" t="s">
        <v>381</v>
      </c>
      <c r="Z4696" s="47"/>
      <c r="AD4696" s="47"/>
      <c r="AH4696" s="47"/>
      <c r="AI4696" s="10"/>
      <c r="AJ4696" s="10" t="s">
        <v>298</v>
      </c>
      <c r="AK4696" s="10" t="s">
        <v>291</v>
      </c>
      <c r="AL4696" s="10"/>
      <c r="AM4696" s="10"/>
      <c r="AN4696" s="10"/>
      <c r="AO4696" s="10"/>
      <c r="AS4696" s="48"/>
      <c r="AT4696" s="50"/>
      <c r="AU4696" s="50"/>
      <c r="AV4696" s="50"/>
      <c r="AW4696" s="50"/>
      <c r="AX4696" s="49">
        <v>1</v>
      </c>
    </row>
    <row r="4697" spans="1:50" ht="14.25" customHeight="1" x14ac:dyDescent="0.55000000000000004">
      <c r="A4697" s="45">
        <v>1358463</v>
      </c>
      <c r="B4697" s="10" t="s">
        <v>284</v>
      </c>
      <c r="C4697" s="10" t="s">
        <v>16</v>
      </c>
      <c r="D4697" s="10" t="s">
        <v>12363</v>
      </c>
      <c r="F4697" s="10" t="s">
        <v>12386</v>
      </c>
      <c r="G4697" s="10" t="s">
        <v>12387</v>
      </c>
      <c r="H4697" s="10" t="s">
        <v>12391</v>
      </c>
      <c r="I4697" s="10" t="s">
        <v>12394</v>
      </c>
      <c r="J4697" s="10" t="s">
        <v>12395</v>
      </c>
      <c r="K4697" s="10" t="s">
        <v>291</v>
      </c>
      <c r="L4697" s="10" t="s">
        <v>292</v>
      </c>
      <c r="M4697" s="46"/>
      <c r="N4697" s="10"/>
      <c r="O4697" s="10"/>
      <c r="P4697" s="10" t="s">
        <v>295</v>
      </c>
      <c r="Q4697" s="10"/>
      <c r="R4697" s="10"/>
      <c r="T4697" s="10" t="s">
        <v>381</v>
      </c>
      <c r="U4697" s="10"/>
      <c r="V4697" s="10" t="s">
        <v>381</v>
      </c>
      <c r="Z4697" s="47"/>
      <c r="AD4697" s="47"/>
      <c r="AH4697" s="47"/>
      <c r="AI4697" s="10"/>
      <c r="AJ4697" s="10" t="s">
        <v>298</v>
      </c>
      <c r="AK4697" s="10" t="s">
        <v>291</v>
      </c>
      <c r="AL4697" s="10"/>
      <c r="AM4697" s="10"/>
      <c r="AN4697" s="10"/>
      <c r="AO4697" s="10"/>
      <c r="AS4697" s="48"/>
      <c r="AT4697" s="50"/>
      <c r="AU4697" s="50"/>
      <c r="AV4697" s="50"/>
      <c r="AW4697" s="50"/>
      <c r="AX4697" s="49">
        <v>1</v>
      </c>
    </row>
    <row r="4698" spans="1:50" ht="14.25" customHeight="1" x14ac:dyDescent="0.55000000000000004">
      <c r="A4698" s="45">
        <v>4492199</v>
      </c>
      <c r="B4698" s="10" t="s">
        <v>313</v>
      </c>
      <c r="C4698" s="10" t="s">
        <v>16</v>
      </c>
      <c r="D4698" s="10" t="s">
        <v>12363</v>
      </c>
      <c r="F4698" s="10" t="s">
        <v>12386</v>
      </c>
      <c r="G4698" s="10" t="s">
        <v>12387</v>
      </c>
      <c r="H4698" s="10" t="s">
        <v>12391</v>
      </c>
      <c r="I4698" s="10" t="s">
        <v>12396</v>
      </c>
      <c r="J4698" s="10" t="s">
        <v>12397</v>
      </c>
      <c r="K4698" s="10" t="s">
        <v>291</v>
      </c>
      <c r="L4698" s="10" t="s">
        <v>316</v>
      </c>
      <c r="M4698" s="46"/>
      <c r="N4698" s="10"/>
      <c r="O4698" s="10"/>
      <c r="P4698" s="10" t="s">
        <v>295</v>
      </c>
      <c r="Q4698" s="10"/>
      <c r="R4698" s="10"/>
      <c r="T4698" s="10" t="s">
        <v>381</v>
      </c>
      <c r="U4698" s="10"/>
      <c r="V4698" s="10" t="s">
        <v>381</v>
      </c>
      <c r="Z4698" s="47"/>
      <c r="AD4698" s="47"/>
      <c r="AH4698" s="47"/>
      <c r="AI4698" s="10"/>
      <c r="AJ4698" s="10" t="s">
        <v>298</v>
      </c>
      <c r="AK4698" s="10" t="s">
        <v>291</v>
      </c>
      <c r="AL4698" s="10"/>
      <c r="AM4698" s="10"/>
      <c r="AN4698" s="10"/>
      <c r="AO4698" s="10"/>
      <c r="AS4698" s="48"/>
      <c r="AT4698" s="50"/>
      <c r="AU4698" s="50"/>
      <c r="AV4698" s="50"/>
      <c r="AW4698" s="50"/>
      <c r="AX4698" s="49">
        <v>1</v>
      </c>
    </row>
    <row r="4699" spans="1:50" ht="14.25" customHeight="1" x14ac:dyDescent="0.55000000000000004">
      <c r="A4699" s="45">
        <v>1358461</v>
      </c>
      <c r="B4699" s="10" t="s">
        <v>284</v>
      </c>
      <c r="C4699" s="10" t="s">
        <v>16</v>
      </c>
      <c r="D4699" s="10" t="s">
        <v>12363</v>
      </c>
      <c r="F4699" s="10" t="s">
        <v>12386</v>
      </c>
      <c r="G4699" s="10" t="s">
        <v>12387</v>
      </c>
      <c r="H4699" s="10" t="s">
        <v>12398</v>
      </c>
      <c r="I4699" s="10" t="s">
        <v>12399</v>
      </c>
      <c r="J4699" s="10" t="s">
        <v>12400</v>
      </c>
      <c r="K4699" s="10" t="s">
        <v>291</v>
      </c>
      <c r="L4699" s="10" t="s">
        <v>292</v>
      </c>
      <c r="M4699" s="46"/>
      <c r="N4699" s="10"/>
      <c r="O4699" s="10"/>
      <c r="P4699" s="10" t="s">
        <v>295</v>
      </c>
      <c r="Q4699" s="10"/>
      <c r="R4699" s="10"/>
      <c r="T4699" s="10" t="s">
        <v>381</v>
      </c>
      <c r="U4699" s="10"/>
      <c r="V4699" s="10" t="s">
        <v>381</v>
      </c>
      <c r="Z4699" s="47"/>
      <c r="AD4699" s="47"/>
      <c r="AH4699" s="47"/>
      <c r="AI4699" s="10"/>
      <c r="AJ4699" s="10" t="s">
        <v>298</v>
      </c>
      <c r="AK4699" s="10" t="s">
        <v>291</v>
      </c>
      <c r="AL4699" s="10"/>
      <c r="AM4699" s="10"/>
      <c r="AN4699" s="10"/>
      <c r="AO4699" s="10"/>
      <c r="AP4699" s="10">
        <v>20</v>
      </c>
      <c r="AQ4699" s="10">
        <v>35</v>
      </c>
      <c r="AR4699" s="10">
        <v>28</v>
      </c>
      <c r="AS4699" s="48">
        <v>28</v>
      </c>
      <c r="AT4699" s="50"/>
      <c r="AU4699" s="50"/>
      <c r="AV4699" s="50"/>
      <c r="AW4699" s="50"/>
      <c r="AX4699" s="49">
        <v>1</v>
      </c>
    </row>
    <row r="4700" spans="1:50" ht="14.25" customHeight="1" x14ac:dyDescent="0.55000000000000004">
      <c r="A4700" s="45">
        <v>4492220</v>
      </c>
      <c r="B4700" s="10" t="s">
        <v>313</v>
      </c>
      <c r="C4700" s="10" t="s">
        <v>16</v>
      </c>
      <c r="D4700" s="10" t="s">
        <v>12363</v>
      </c>
      <c r="F4700" s="10" t="s">
        <v>12386</v>
      </c>
      <c r="G4700" s="10" t="s">
        <v>12387</v>
      </c>
      <c r="H4700" s="10" t="s">
        <v>12398</v>
      </c>
      <c r="I4700" s="10" t="s">
        <v>12401</v>
      </c>
      <c r="J4700" s="10" t="s">
        <v>12402</v>
      </c>
      <c r="K4700" s="10" t="s">
        <v>291</v>
      </c>
      <c r="L4700" s="10" t="s">
        <v>316</v>
      </c>
      <c r="M4700" s="46"/>
      <c r="N4700" s="10"/>
      <c r="O4700" s="10"/>
      <c r="P4700" s="10" t="s">
        <v>295</v>
      </c>
      <c r="Q4700" s="10"/>
      <c r="R4700" s="10"/>
      <c r="T4700" s="10" t="s">
        <v>381</v>
      </c>
      <c r="U4700" s="10"/>
      <c r="V4700" s="10" t="s">
        <v>381</v>
      </c>
      <c r="Z4700" s="47"/>
      <c r="AD4700" s="47"/>
      <c r="AH4700" s="47"/>
      <c r="AI4700" s="10"/>
      <c r="AJ4700" s="10" t="s">
        <v>298</v>
      </c>
      <c r="AK4700" s="10" t="s">
        <v>291</v>
      </c>
      <c r="AL4700" s="10"/>
      <c r="AM4700" s="10"/>
      <c r="AN4700" s="10"/>
      <c r="AO4700" s="10"/>
      <c r="AS4700" s="48"/>
      <c r="AT4700" s="50"/>
      <c r="AU4700" s="50"/>
      <c r="AV4700" s="50"/>
      <c r="AW4700" s="50"/>
      <c r="AX4700" s="49">
        <v>1</v>
      </c>
    </row>
    <row r="4701" spans="1:50" ht="14.25" customHeight="1" x14ac:dyDescent="0.55000000000000004">
      <c r="A4701" s="45">
        <v>4492212</v>
      </c>
      <c r="B4701" s="10" t="s">
        <v>313</v>
      </c>
      <c r="C4701" s="10" t="s">
        <v>16</v>
      </c>
      <c r="D4701" s="10" t="s">
        <v>12363</v>
      </c>
      <c r="F4701" s="10" t="s">
        <v>12386</v>
      </c>
      <c r="G4701" s="10" t="s">
        <v>12387</v>
      </c>
      <c r="H4701" s="10" t="s">
        <v>12403</v>
      </c>
      <c r="I4701" s="10" t="s">
        <v>12404</v>
      </c>
      <c r="J4701" s="10" t="s">
        <v>12405</v>
      </c>
      <c r="K4701" s="10" t="s">
        <v>291</v>
      </c>
      <c r="L4701" s="10" t="s">
        <v>316</v>
      </c>
      <c r="M4701" s="46"/>
      <c r="N4701" s="10"/>
      <c r="O4701" s="10"/>
      <c r="P4701" s="10" t="s">
        <v>295</v>
      </c>
      <c r="Q4701" s="10"/>
      <c r="R4701" s="10"/>
      <c r="T4701" s="10" t="s">
        <v>381</v>
      </c>
      <c r="U4701" s="10"/>
      <c r="V4701" s="10" t="s">
        <v>381</v>
      </c>
      <c r="Z4701" s="47"/>
      <c r="AD4701" s="47"/>
      <c r="AH4701" s="47"/>
      <c r="AI4701" s="10"/>
      <c r="AJ4701" s="10" t="s">
        <v>298</v>
      </c>
      <c r="AK4701" s="10" t="s">
        <v>291</v>
      </c>
      <c r="AL4701" s="10"/>
      <c r="AM4701" s="10"/>
      <c r="AN4701" s="10"/>
      <c r="AO4701" s="10"/>
      <c r="AS4701" s="48"/>
      <c r="AT4701" s="50"/>
      <c r="AU4701" s="50"/>
      <c r="AV4701" s="50"/>
      <c r="AW4701" s="50"/>
      <c r="AX4701" s="49">
        <v>1</v>
      </c>
    </row>
    <row r="4702" spans="1:50" ht="14.25" customHeight="1" x14ac:dyDescent="0.55000000000000004">
      <c r="A4702" s="45">
        <v>4492211</v>
      </c>
      <c r="B4702" s="10" t="s">
        <v>313</v>
      </c>
      <c r="C4702" s="10" t="s">
        <v>16</v>
      </c>
      <c r="D4702" s="10" t="s">
        <v>12363</v>
      </c>
      <c r="F4702" s="10" t="s">
        <v>12386</v>
      </c>
      <c r="G4702" s="10" t="s">
        <v>12387</v>
      </c>
      <c r="H4702" s="10" t="s">
        <v>12403</v>
      </c>
      <c r="I4702" s="10" t="s">
        <v>12406</v>
      </c>
      <c r="J4702" s="10" t="s">
        <v>12407</v>
      </c>
      <c r="K4702" s="10" t="s">
        <v>291</v>
      </c>
      <c r="L4702" s="10" t="s">
        <v>316</v>
      </c>
      <c r="M4702" s="46"/>
      <c r="N4702" s="10"/>
      <c r="O4702" s="10"/>
      <c r="P4702" s="10" t="s">
        <v>295</v>
      </c>
      <c r="Q4702" s="10"/>
      <c r="R4702" s="10"/>
      <c r="T4702" s="10" t="s">
        <v>381</v>
      </c>
      <c r="U4702" s="10"/>
      <c r="V4702" s="10" t="s">
        <v>381</v>
      </c>
      <c r="Z4702" s="47"/>
      <c r="AD4702" s="47"/>
      <c r="AH4702" s="47"/>
      <c r="AI4702" s="10"/>
      <c r="AJ4702" s="10" t="s">
        <v>298</v>
      </c>
      <c r="AK4702" s="10" t="s">
        <v>291</v>
      </c>
      <c r="AL4702" s="10"/>
      <c r="AM4702" s="10"/>
      <c r="AN4702" s="10"/>
      <c r="AO4702" s="10"/>
      <c r="AS4702" s="48"/>
      <c r="AT4702" s="50"/>
      <c r="AU4702" s="50"/>
      <c r="AV4702" s="50"/>
      <c r="AW4702" s="50"/>
      <c r="AX4702" s="49">
        <v>1</v>
      </c>
    </row>
    <row r="4703" spans="1:50" ht="14.25" customHeight="1" x14ac:dyDescent="0.55000000000000004">
      <c r="A4703" s="45">
        <v>4492204</v>
      </c>
      <c r="B4703" s="10" t="s">
        <v>319</v>
      </c>
      <c r="C4703" s="10" t="s">
        <v>16</v>
      </c>
      <c r="D4703" s="10" t="s">
        <v>12363</v>
      </c>
      <c r="F4703" s="10" t="s">
        <v>12386</v>
      </c>
      <c r="G4703" s="10" t="s">
        <v>12387</v>
      </c>
      <c r="H4703" s="10" t="s">
        <v>12403</v>
      </c>
      <c r="I4703" s="10" t="s">
        <v>12408</v>
      </c>
      <c r="J4703" s="10" t="s">
        <v>12409</v>
      </c>
      <c r="K4703" s="10" t="s">
        <v>291</v>
      </c>
      <c r="L4703" s="10" t="s">
        <v>316</v>
      </c>
      <c r="M4703" s="46"/>
      <c r="N4703" s="10"/>
      <c r="O4703" s="10"/>
      <c r="P4703" s="10" t="s">
        <v>295</v>
      </c>
      <c r="Q4703" s="10"/>
      <c r="R4703" s="10"/>
      <c r="T4703" s="10" t="s">
        <v>381</v>
      </c>
      <c r="U4703" s="10"/>
      <c r="V4703" s="10" t="s">
        <v>381</v>
      </c>
      <c r="Z4703" s="47"/>
      <c r="AD4703" s="47"/>
      <c r="AH4703" s="47"/>
      <c r="AI4703" s="10"/>
      <c r="AJ4703" s="10" t="s">
        <v>298</v>
      </c>
      <c r="AK4703" s="10" t="s">
        <v>291</v>
      </c>
      <c r="AL4703" s="10"/>
      <c r="AM4703" s="10"/>
      <c r="AN4703" s="10"/>
      <c r="AO4703" s="10"/>
      <c r="AS4703" s="48"/>
      <c r="AT4703" s="50"/>
      <c r="AU4703" s="50"/>
      <c r="AV4703" s="50"/>
      <c r="AW4703" s="50"/>
      <c r="AX4703" s="49">
        <v>1</v>
      </c>
    </row>
    <row r="4704" spans="1:50" ht="14.25" customHeight="1" x14ac:dyDescent="0.55000000000000004">
      <c r="A4704" s="45">
        <v>8677759</v>
      </c>
      <c r="B4704" s="10" t="s">
        <v>284</v>
      </c>
      <c r="C4704" s="10" t="s">
        <v>16</v>
      </c>
      <c r="D4704" s="10" t="s">
        <v>12363</v>
      </c>
      <c r="F4704" s="10" t="s">
        <v>12386</v>
      </c>
      <c r="G4704" s="10" t="s">
        <v>12387</v>
      </c>
      <c r="H4704" s="10" t="s">
        <v>12403</v>
      </c>
      <c r="I4704" s="10" t="s">
        <v>12410</v>
      </c>
      <c r="J4704" s="10" t="s">
        <v>12411</v>
      </c>
      <c r="K4704" s="10" t="s">
        <v>291</v>
      </c>
      <c r="L4704" s="10" t="s">
        <v>292</v>
      </c>
      <c r="M4704" s="46"/>
      <c r="N4704" s="10"/>
      <c r="O4704" s="10"/>
      <c r="P4704" s="10" t="s">
        <v>295</v>
      </c>
      <c r="Q4704" s="10"/>
      <c r="R4704" s="10"/>
      <c r="T4704" s="10" t="s">
        <v>381</v>
      </c>
      <c r="U4704" s="10"/>
      <c r="V4704" s="10" t="s">
        <v>381</v>
      </c>
      <c r="Z4704" s="47"/>
      <c r="AD4704" s="47"/>
      <c r="AH4704" s="47"/>
      <c r="AI4704" s="10"/>
      <c r="AJ4704" s="10" t="s">
        <v>298</v>
      </c>
      <c r="AK4704" s="10" t="s">
        <v>291</v>
      </c>
      <c r="AL4704" s="10"/>
      <c r="AM4704" s="10"/>
      <c r="AN4704" s="10"/>
      <c r="AO4704" s="10"/>
      <c r="AS4704" s="48"/>
      <c r="AT4704" s="50"/>
      <c r="AU4704" s="50"/>
      <c r="AV4704" s="50"/>
      <c r="AW4704" s="50"/>
      <c r="AX4704" s="49">
        <v>1</v>
      </c>
    </row>
    <row r="4705" spans="1:50" ht="14.25" customHeight="1" x14ac:dyDescent="0.55000000000000004">
      <c r="A4705" s="45">
        <v>4492208</v>
      </c>
      <c r="B4705" s="10" t="s">
        <v>313</v>
      </c>
      <c r="C4705" s="10" t="s">
        <v>16</v>
      </c>
      <c r="D4705" s="10" t="s">
        <v>12363</v>
      </c>
      <c r="F4705" s="10" t="s">
        <v>12386</v>
      </c>
      <c r="G4705" s="10" t="s">
        <v>12387</v>
      </c>
      <c r="H4705" s="10" t="s">
        <v>12403</v>
      </c>
      <c r="I4705" s="10" t="s">
        <v>12412</v>
      </c>
      <c r="J4705" s="10" t="s">
        <v>12413</v>
      </c>
      <c r="K4705" s="10" t="s">
        <v>291</v>
      </c>
      <c r="L4705" s="10" t="s">
        <v>316</v>
      </c>
      <c r="M4705" s="46"/>
      <c r="N4705" s="10"/>
      <c r="O4705" s="10"/>
      <c r="P4705" s="10" t="s">
        <v>295</v>
      </c>
      <c r="Q4705" s="10"/>
      <c r="R4705" s="10"/>
      <c r="T4705" s="10" t="s">
        <v>381</v>
      </c>
      <c r="U4705" s="10"/>
      <c r="V4705" s="10" t="s">
        <v>381</v>
      </c>
      <c r="Z4705" s="47"/>
      <c r="AD4705" s="47"/>
      <c r="AH4705" s="47"/>
      <c r="AI4705" s="10"/>
      <c r="AJ4705" s="10" t="s">
        <v>298</v>
      </c>
      <c r="AK4705" s="10" t="s">
        <v>291</v>
      </c>
      <c r="AL4705" s="10"/>
      <c r="AM4705" s="10"/>
      <c r="AN4705" s="10"/>
      <c r="AO4705" s="10"/>
      <c r="AS4705" s="48"/>
      <c r="AT4705" s="50"/>
      <c r="AU4705" s="50"/>
      <c r="AV4705" s="50"/>
      <c r="AW4705" s="50"/>
      <c r="AX4705" s="49">
        <v>1</v>
      </c>
    </row>
    <row r="4706" spans="1:50" ht="14.25" customHeight="1" x14ac:dyDescent="0.55000000000000004">
      <c r="A4706" s="45">
        <v>8599762</v>
      </c>
      <c r="B4706" s="10" t="s">
        <v>313</v>
      </c>
      <c r="C4706" s="10" t="s">
        <v>16</v>
      </c>
      <c r="D4706" s="10" t="s">
        <v>12363</v>
      </c>
      <c r="F4706" s="10" t="s">
        <v>12414</v>
      </c>
      <c r="G4706" s="10" t="s">
        <v>12415</v>
      </c>
      <c r="H4706" s="10" t="s">
        <v>12416</v>
      </c>
      <c r="I4706" s="10" t="s">
        <v>12417</v>
      </c>
      <c r="J4706" s="10" t="s">
        <v>12418</v>
      </c>
      <c r="K4706" s="10" t="s">
        <v>291</v>
      </c>
      <c r="L4706" s="10" t="s">
        <v>316</v>
      </c>
      <c r="M4706" s="46"/>
      <c r="N4706" s="10"/>
      <c r="O4706" s="10"/>
      <c r="P4706" s="10" t="s">
        <v>295</v>
      </c>
      <c r="Q4706" s="10"/>
      <c r="R4706" s="10"/>
      <c r="T4706" s="10" t="s">
        <v>381</v>
      </c>
      <c r="U4706" s="10"/>
      <c r="V4706" s="10" t="s">
        <v>381</v>
      </c>
      <c r="Z4706" s="47"/>
      <c r="AD4706" s="47"/>
      <c r="AH4706" s="47"/>
      <c r="AI4706" s="10"/>
      <c r="AJ4706" s="10" t="s">
        <v>298</v>
      </c>
      <c r="AK4706" s="10" t="s">
        <v>291</v>
      </c>
      <c r="AL4706" s="10"/>
      <c r="AM4706" s="10"/>
      <c r="AN4706" s="10"/>
      <c r="AO4706" s="10"/>
      <c r="AS4706" s="48"/>
      <c r="AT4706" s="50"/>
      <c r="AU4706" s="50"/>
      <c r="AV4706" s="50"/>
      <c r="AW4706" s="50"/>
      <c r="AX4706" s="49">
        <v>1</v>
      </c>
    </row>
    <row r="4707" spans="1:50" ht="14.25" customHeight="1" x14ac:dyDescent="0.55000000000000004">
      <c r="A4707" s="45">
        <v>6096907</v>
      </c>
      <c r="B4707" s="10" t="s">
        <v>313</v>
      </c>
      <c r="C4707" s="10" t="s">
        <v>16</v>
      </c>
      <c r="D4707" s="10" t="s">
        <v>12363</v>
      </c>
      <c r="F4707" s="10" t="s">
        <v>12414</v>
      </c>
      <c r="G4707" s="10" t="s">
        <v>12415</v>
      </c>
      <c r="H4707" s="10" t="s">
        <v>12419</v>
      </c>
      <c r="I4707" s="10" t="s">
        <v>12420</v>
      </c>
      <c r="J4707" s="10" t="s">
        <v>12421</v>
      </c>
      <c r="K4707" s="10" t="s">
        <v>291</v>
      </c>
      <c r="L4707" s="10" t="s">
        <v>316</v>
      </c>
      <c r="M4707" s="46"/>
      <c r="N4707" s="10"/>
      <c r="O4707" s="10"/>
      <c r="P4707" s="10" t="s">
        <v>295</v>
      </c>
      <c r="Q4707" s="10"/>
      <c r="R4707" s="10" t="s">
        <v>381</v>
      </c>
      <c r="S4707" s="10" t="s">
        <v>12422</v>
      </c>
      <c r="T4707" s="10" t="s">
        <v>381</v>
      </c>
      <c r="U4707" s="10"/>
      <c r="V4707" s="10" t="s">
        <v>381</v>
      </c>
      <c r="Z4707" s="47"/>
      <c r="AD4707" s="47"/>
      <c r="AH4707" s="47"/>
      <c r="AI4707" s="10"/>
      <c r="AJ4707" s="10" t="s">
        <v>298</v>
      </c>
      <c r="AK4707" s="10" t="s">
        <v>291</v>
      </c>
      <c r="AL4707" s="10"/>
      <c r="AM4707" s="10"/>
      <c r="AN4707" s="10"/>
      <c r="AO4707" s="10"/>
      <c r="AS4707" s="48"/>
      <c r="AT4707" s="50"/>
      <c r="AU4707" s="50"/>
      <c r="AV4707" s="50"/>
      <c r="AW4707" s="50"/>
      <c r="AX4707" s="49">
        <v>1</v>
      </c>
    </row>
    <row r="4708" spans="1:50" ht="14.25" customHeight="1" x14ac:dyDescent="0.55000000000000004">
      <c r="A4708" s="45">
        <v>6096911</v>
      </c>
      <c r="B4708" s="10" t="s">
        <v>284</v>
      </c>
      <c r="C4708" s="10" t="s">
        <v>16</v>
      </c>
      <c r="D4708" s="10" t="s">
        <v>12363</v>
      </c>
      <c r="F4708" s="10" t="s">
        <v>12414</v>
      </c>
      <c r="G4708" s="10" t="s">
        <v>12415</v>
      </c>
      <c r="H4708" s="10" t="s">
        <v>12419</v>
      </c>
      <c r="I4708" s="10" t="s">
        <v>12423</v>
      </c>
      <c r="J4708" s="10" t="s">
        <v>12424</v>
      </c>
      <c r="K4708" s="10" t="s">
        <v>291</v>
      </c>
      <c r="L4708" s="10" t="s">
        <v>292</v>
      </c>
      <c r="M4708" s="46" t="s">
        <v>293</v>
      </c>
      <c r="N4708" s="10"/>
      <c r="O4708" s="10"/>
      <c r="P4708" s="10" t="s">
        <v>295</v>
      </c>
      <c r="Q4708" s="10"/>
      <c r="R4708" s="10"/>
      <c r="T4708" s="10" t="s">
        <v>381</v>
      </c>
      <c r="U4708" s="10"/>
      <c r="V4708" s="10" t="s">
        <v>381</v>
      </c>
      <c r="Z4708" s="47"/>
      <c r="AD4708" s="47"/>
      <c r="AH4708" s="47"/>
      <c r="AI4708" s="10"/>
      <c r="AJ4708" s="10" t="s">
        <v>298</v>
      </c>
      <c r="AK4708" s="10" t="s">
        <v>291</v>
      </c>
      <c r="AL4708" s="10"/>
      <c r="AM4708" s="10"/>
      <c r="AN4708" s="10"/>
      <c r="AO4708" s="10"/>
      <c r="AS4708" s="48"/>
      <c r="AT4708" s="49">
        <v>12.40625</v>
      </c>
      <c r="AU4708" s="49">
        <v>47.447920000000003</v>
      </c>
      <c r="AV4708" s="49">
        <v>40.6432</v>
      </c>
      <c r="AW4708" s="49">
        <v>19.364840000000001</v>
      </c>
      <c r="AX4708" s="49">
        <v>366</v>
      </c>
    </row>
    <row r="4709" spans="1:50" ht="14.25" customHeight="1" x14ac:dyDescent="0.55000000000000004">
      <c r="A4709" s="45">
        <v>1140979</v>
      </c>
      <c r="B4709" s="10" t="s">
        <v>284</v>
      </c>
      <c r="C4709" s="10" t="s">
        <v>16</v>
      </c>
      <c r="D4709" s="10" t="s">
        <v>12363</v>
      </c>
      <c r="F4709" s="10" t="s">
        <v>12414</v>
      </c>
      <c r="G4709" s="10" t="s">
        <v>12425</v>
      </c>
      <c r="H4709" s="10" t="s">
        <v>12426</v>
      </c>
      <c r="I4709" s="10" t="s">
        <v>12427</v>
      </c>
      <c r="J4709" s="10" t="s">
        <v>12428</v>
      </c>
      <c r="K4709" s="10" t="s">
        <v>291</v>
      </c>
      <c r="L4709" s="10" t="s">
        <v>292</v>
      </c>
      <c r="M4709" s="46"/>
      <c r="N4709" s="10"/>
      <c r="O4709" s="10"/>
      <c r="P4709" s="10" t="s">
        <v>295</v>
      </c>
      <c r="Q4709" s="10"/>
      <c r="R4709" s="10"/>
      <c r="T4709" s="10" t="s">
        <v>381</v>
      </c>
      <c r="U4709" s="10"/>
      <c r="V4709" s="10" t="s">
        <v>381</v>
      </c>
      <c r="Z4709" s="47"/>
      <c r="AD4709" s="47"/>
      <c r="AH4709" s="47"/>
      <c r="AI4709" s="10"/>
      <c r="AJ4709" s="10" t="s">
        <v>298</v>
      </c>
      <c r="AK4709" s="10" t="s">
        <v>291</v>
      </c>
      <c r="AL4709" s="10"/>
      <c r="AM4709" s="10"/>
      <c r="AN4709" s="10"/>
      <c r="AO4709" s="10"/>
      <c r="AS4709" s="48"/>
      <c r="AT4709" s="50"/>
      <c r="AU4709" s="50"/>
      <c r="AV4709" s="50"/>
      <c r="AW4709" s="50"/>
      <c r="AX4709" s="49">
        <v>1</v>
      </c>
    </row>
    <row r="4710" spans="1:50" ht="14.25" customHeight="1" x14ac:dyDescent="0.55000000000000004">
      <c r="A4710" s="45">
        <v>5023193</v>
      </c>
      <c r="B4710" s="10" t="s">
        <v>313</v>
      </c>
      <c r="C4710" s="10" t="s">
        <v>16</v>
      </c>
      <c r="D4710" s="10" t="s">
        <v>12363</v>
      </c>
      <c r="F4710" s="10" t="s">
        <v>12414</v>
      </c>
      <c r="G4710" s="10" t="s">
        <v>12429</v>
      </c>
      <c r="H4710" s="10" t="s">
        <v>12430</v>
      </c>
      <c r="I4710" s="10" t="s">
        <v>12431</v>
      </c>
      <c r="J4710" s="10" t="s">
        <v>12432</v>
      </c>
      <c r="K4710" s="10" t="s">
        <v>291</v>
      </c>
      <c r="L4710" s="10" t="s">
        <v>316</v>
      </c>
      <c r="M4710" s="46"/>
      <c r="N4710" s="10"/>
      <c r="O4710" s="10"/>
      <c r="P4710" s="10" t="s">
        <v>295</v>
      </c>
      <c r="Q4710" s="10"/>
      <c r="R4710" s="10"/>
      <c r="T4710" s="10" t="s">
        <v>381</v>
      </c>
      <c r="U4710" s="10"/>
      <c r="V4710" s="10" t="s">
        <v>381</v>
      </c>
      <c r="Z4710" s="47"/>
      <c r="AD4710" s="47"/>
      <c r="AH4710" s="47"/>
      <c r="AI4710" s="10"/>
      <c r="AJ4710" s="10" t="s">
        <v>298</v>
      </c>
      <c r="AK4710" s="10" t="s">
        <v>291</v>
      </c>
      <c r="AL4710" s="10"/>
      <c r="AM4710" s="10"/>
      <c r="AN4710" s="10"/>
      <c r="AO4710" s="10"/>
      <c r="AS4710" s="48"/>
      <c r="AT4710" s="50"/>
      <c r="AU4710" s="50"/>
      <c r="AV4710" s="50"/>
      <c r="AW4710" s="50"/>
      <c r="AX4710" s="49">
        <v>1</v>
      </c>
    </row>
    <row r="4711" spans="1:50" ht="14.25" customHeight="1" x14ac:dyDescent="0.55000000000000004">
      <c r="A4711" s="45">
        <v>4492150</v>
      </c>
      <c r="B4711" s="10" t="s">
        <v>284</v>
      </c>
      <c r="C4711" s="10" t="s">
        <v>16</v>
      </c>
      <c r="D4711" s="10" t="s">
        <v>12363</v>
      </c>
      <c r="F4711" s="10" t="s">
        <v>12414</v>
      </c>
      <c r="G4711" s="10" t="s">
        <v>12429</v>
      </c>
      <c r="H4711" s="10" t="s">
        <v>12433</v>
      </c>
      <c r="I4711" s="10" t="s">
        <v>12434</v>
      </c>
      <c r="J4711" s="10" t="s">
        <v>12435</v>
      </c>
      <c r="K4711" s="10" t="s">
        <v>291</v>
      </c>
      <c r="L4711" s="10" t="s">
        <v>292</v>
      </c>
      <c r="M4711" s="46"/>
      <c r="N4711" s="10"/>
      <c r="O4711" s="10"/>
      <c r="P4711" s="10" t="s">
        <v>295</v>
      </c>
      <c r="Q4711" s="10"/>
      <c r="R4711" s="10"/>
      <c r="T4711" s="10" t="s">
        <v>381</v>
      </c>
      <c r="U4711" s="10"/>
      <c r="V4711" s="10" t="s">
        <v>381</v>
      </c>
      <c r="Z4711" s="47"/>
      <c r="AD4711" s="47"/>
      <c r="AH4711" s="47"/>
      <c r="AI4711" s="10"/>
      <c r="AJ4711" s="10" t="s">
        <v>298</v>
      </c>
      <c r="AK4711" s="10" t="s">
        <v>291</v>
      </c>
      <c r="AL4711" s="10"/>
      <c r="AM4711" s="10"/>
      <c r="AN4711" s="10"/>
      <c r="AO4711" s="10"/>
      <c r="AS4711" s="48"/>
      <c r="AT4711" s="50"/>
      <c r="AU4711" s="50"/>
      <c r="AV4711" s="50"/>
      <c r="AW4711" s="50"/>
      <c r="AX4711" s="49">
        <v>1</v>
      </c>
    </row>
    <row r="4712" spans="1:50" ht="14.25" customHeight="1" x14ac:dyDescent="0.55000000000000004">
      <c r="A4712" s="45">
        <v>1249740</v>
      </c>
      <c r="B4712" s="10" t="s">
        <v>313</v>
      </c>
      <c r="C4712" s="10" t="s">
        <v>16</v>
      </c>
      <c r="D4712" s="10" t="s">
        <v>12363</v>
      </c>
      <c r="F4712" s="10" t="s">
        <v>12414</v>
      </c>
      <c r="G4712" s="10" t="s">
        <v>12429</v>
      </c>
      <c r="H4712" s="10" t="s">
        <v>12433</v>
      </c>
      <c r="I4712" s="10" t="s">
        <v>12436</v>
      </c>
      <c r="J4712" s="10" t="s">
        <v>12437</v>
      </c>
      <c r="K4712" s="10" t="s">
        <v>291</v>
      </c>
      <c r="L4712" s="10" t="s">
        <v>316</v>
      </c>
      <c r="M4712" s="46"/>
      <c r="N4712" s="10"/>
      <c r="O4712" s="10"/>
      <c r="P4712" s="10" t="s">
        <v>295</v>
      </c>
      <c r="Q4712" s="10"/>
      <c r="R4712" s="10"/>
      <c r="T4712" s="10" t="s">
        <v>381</v>
      </c>
      <c r="U4712" s="10"/>
      <c r="V4712" s="10" t="s">
        <v>381</v>
      </c>
      <c r="Z4712" s="47"/>
      <c r="AD4712" s="47"/>
      <c r="AH4712" s="47"/>
      <c r="AI4712" s="10"/>
      <c r="AJ4712" s="10" t="s">
        <v>298</v>
      </c>
      <c r="AK4712" s="10" t="s">
        <v>291</v>
      </c>
      <c r="AL4712" s="10"/>
      <c r="AM4712" s="10"/>
      <c r="AN4712" s="10"/>
      <c r="AO4712" s="10"/>
      <c r="AS4712" s="48"/>
      <c r="AT4712" s="50"/>
      <c r="AU4712" s="50"/>
      <c r="AV4712" s="50"/>
      <c r="AW4712" s="50"/>
      <c r="AX4712" s="49">
        <v>1</v>
      </c>
    </row>
    <row r="4713" spans="1:50" ht="14.25" customHeight="1" x14ac:dyDescent="0.55000000000000004">
      <c r="A4713" s="45">
        <v>1249733</v>
      </c>
      <c r="B4713" s="10" t="s">
        <v>319</v>
      </c>
      <c r="C4713" s="10" t="s">
        <v>16</v>
      </c>
      <c r="D4713" s="10" t="s">
        <v>12363</v>
      </c>
      <c r="F4713" s="10" t="s">
        <v>12414</v>
      </c>
      <c r="G4713" s="10" t="s">
        <v>12429</v>
      </c>
      <c r="H4713" s="10" t="s">
        <v>12438</v>
      </c>
      <c r="I4713" s="10" t="s">
        <v>12439</v>
      </c>
      <c r="J4713" s="10" t="s">
        <v>12440</v>
      </c>
      <c r="K4713" s="10" t="s">
        <v>291</v>
      </c>
      <c r="L4713" s="10" t="s">
        <v>316</v>
      </c>
      <c r="M4713" s="46"/>
      <c r="N4713" s="10" t="s">
        <v>294</v>
      </c>
      <c r="O4713" s="10" t="s">
        <v>294</v>
      </c>
      <c r="P4713" s="10" t="s">
        <v>295</v>
      </c>
      <c r="Q4713" s="10"/>
      <c r="R4713" s="10"/>
      <c r="T4713" s="10" t="s">
        <v>381</v>
      </c>
      <c r="U4713" s="10"/>
      <c r="V4713" s="10" t="s">
        <v>381</v>
      </c>
      <c r="Z4713" s="47"/>
      <c r="AD4713" s="47"/>
      <c r="AH4713" s="47"/>
      <c r="AI4713" s="10"/>
      <c r="AJ4713" s="10" t="s">
        <v>298</v>
      </c>
      <c r="AK4713" s="10" t="s">
        <v>291</v>
      </c>
      <c r="AL4713" s="10"/>
      <c r="AM4713" s="10"/>
      <c r="AN4713" s="10"/>
      <c r="AO4713" s="10"/>
      <c r="AS4713" s="48"/>
      <c r="AT4713" s="50"/>
      <c r="AU4713" s="50"/>
      <c r="AV4713" s="50"/>
      <c r="AW4713" s="50"/>
      <c r="AX4713" s="49">
        <v>1</v>
      </c>
    </row>
    <row r="4714" spans="1:50" ht="14.25" customHeight="1" x14ac:dyDescent="0.55000000000000004">
      <c r="A4714" s="45">
        <v>1249720</v>
      </c>
      <c r="B4714" s="10" t="s">
        <v>377</v>
      </c>
      <c r="C4714" s="10" t="s">
        <v>16</v>
      </c>
      <c r="D4714" s="10" t="s">
        <v>12363</v>
      </c>
      <c r="F4714" s="10" t="s">
        <v>12414</v>
      </c>
      <c r="G4714" s="10" t="s">
        <v>12429</v>
      </c>
      <c r="H4714" s="10" t="s">
        <v>12438</v>
      </c>
      <c r="I4714" s="10" t="s">
        <v>12441</v>
      </c>
      <c r="J4714" s="10" t="s">
        <v>12442</v>
      </c>
      <c r="K4714" s="10" t="s">
        <v>381</v>
      </c>
      <c r="L4714" s="10" t="s">
        <v>382</v>
      </c>
      <c r="M4714" s="46"/>
      <c r="N4714" s="10" t="s">
        <v>294</v>
      </c>
      <c r="O4714" s="10" t="s">
        <v>294</v>
      </c>
      <c r="P4714" s="10" t="s">
        <v>295</v>
      </c>
      <c r="Q4714" s="10" t="s">
        <v>381</v>
      </c>
      <c r="R4714" s="10" t="s">
        <v>381</v>
      </c>
      <c r="S4714" s="10" t="s">
        <v>12443</v>
      </c>
      <c r="T4714" s="10" t="s">
        <v>381</v>
      </c>
      <c r="U4714" s="10" t="s">
        <v>1559</v>
      </c>
      <c r="V4714" s="10" t="s">
        <v>381</v>
      </c>
      <c r="W4714" s="10">
        <v>365</v>
      </c>
      <c r="X4714" s="10">
        <v>395</v>
      </c>
      <c r="Y4714" s="10">
        <v>365</v>
      </c>
      <c r="Z4714" s="48">
        <v>365</v>
      </c>
      <c r="AA4714" s="10">
        <v>1</v>
      </c>
      <c r="AB4714" s="10">
        <v>1</v>
      </c>
      <c r="AC4714" s="10">
        <v>1</v>
      </c>
      <c r="AD4714" s="47">
        <v>1</v>
      </c>
      <c r="AE4714" s="10">
        <v>40</v>
      </c>
      <c r="AF4714" s="10">
        <v>150</v>
      </c>
      <c r="AG4714" s="10">
        <v>80</v>
      </c>
      <c r="AH4714" s="47">
        <v>80</v>
      </c>
      <c r="AI4714" s="10" t="s">
        <v>976</v>
      </c>
      <c r="AJ4714" s="10" t="s">
        <v>298</v>
      </c>
      <c r="AK4714" s="10" t="s">
        <v>939</v>
      </c>
      <c r="AL4714" s="10" t="s">
        <v>666</v>
      </c>
      <c r="AM4714" s="10" t="s">
        <v>12444</v>
      </c>
      <c r="AN4714" s="10" t="s">
        <v>300</v>
      </c>
      <c r="AO4714" s="10" t="s">
        <v>12444</v>
      </c>
      <c r="AP4714" s="10">
        <v>5</v>
      </c>
      <c r="AQ4714" s="10">
        <v>9</v>
      </c>
      <c r="AR4714" s="10">
        <v>7</v>
      </c>
      <c r="AS4714" s="48">
        <v>7</v>
      </c>
      <c r="AT4714" s="50"/>
      <c r="AU4714" s="50"/>
      <c r="AV4714" s="50"/>
      <c r="AW4714" s="50"/>
      <c r="AX4714" s="49">
        <v>1</v>
      </c>
    </row>
    <row r="4715" spans="1:50" ht="14.25" customHeight="1" x14ac:dyDescent="0.55000000000000004">
      <c r="A4715" s="45">
        <v>1249729</v>
      </c>
      <c r="B4715" s="10" t="s">
        <v>313</v>
      </c>
      <c r="C4715" s="10" t="s">
        <v>16</v>
      </c>
      <c r="D4715" s="10" t="s">
        <v>12363</v>
      </c>
      <c r="F4715" s="10" t="s">
        <v>12414</v>
      </c>
      <c r="G4715" s="10" t="s">
        <v>12429</v>
      </c>
      <c r="H4715" s="10" t="s">
        <v>12438</v>
      </c>
      <c r="I4715" s="10" t="s">
        <v>12445</v>
      </c>
      <c r="J4715" s="10" t="s">
        <v>12446</v>
      </c>
      <c r="K4715" s="10" t="s">
        <v>291</v>
      </c>
      <c r="L4715" s="10" t="s">
        <v>316</v>
      </c>
      <c r="M4715" s="46" t="s">
        <v>573</v>
      </c>
      <c r="N4715" s="10" t="s">
        <v>294</v>
      </c>
      <c r="O4715" s="10" t="s">
        <v>294</v>
      </c>
      <c r="P4715" s="10" t="s">
        <v>295</v>
      </c>
      <c r="Q4715" s="10"/>
      <c r="R4715" s="10"/>
      <c r="T4715" s="10" t="s">
        <v>381</v>
      </c>
      <c r="U4715" s="10"/>
      <c r="V4715" s="10" t="s">
        <v>381</v>
      </c>
      <c r="Z4715" s="47"/>
      <c r="AD4715" s="47"/>
      <c r="AH4715" s="47"/>
      <c r="AI4715" s="10"/>
      <c r="AJ4715" s="10" t="s">
        <v>298</v>
      </c>
      <c r="AK4715" s="10" t="s">
        <v>291</v>
      </c>
      <c r="AL4715" s="10"/>
      <c r="AM4715" s="10"/>
      <c r="AN4715" s="10"/>
      <c r="AO4715" s="10"/>
      <c r="AS4715" s="48"/>
      <c r="AT4715" s="50"/>
      <c r="AU4715" s="50"/>
      <c r="AV4715" s="50"/>
      <c r="AW4715" s="50"/>
      <c r="AX4715" s="49">
        <v>1</v>
      </c>
    </row>
    <row r="4716" spans="1:50" ht="14.25" customHeight="1" x14ac:dyDescent="0.55000000000000004">
      <c r="A4716" s="45">
        <v>1249659</v>
      </c>
      <c r="B4716" s="10" t="s">
        <v>313</v>
      </c>
      <c r="C4716" s="10" t="s">
        <v>16</v>
      </c>
      <c r="D4716" s="10" t="s">
        <v>12363</v>
      </c>
      <c r="F4716" s="10" t="s">
        <v>12414</v>
      </c>
      <c r="G4716" s="10" t="s">
        <v>12447</v>
      </c>
      <c r="H4716" s="10" t="s">
        <v>12448</v>
      </c>
      <c r="I4716" s="10" t="s">
        <v>12449</v>
      </c>
      <c r="J4716" s="10" t="s">
        <v>12450</v>
      </c>
      <c r="K4716" s="10" t="s">
        <v>291</v>
      </c>
      <c r="L4716" s="10" t="s">
        <v>316</v>
      </c>
      <c r="M4716" s="46" t="s">
        <v>573</v>
      </c>
      <c r="N4716" s="10"/>
      <c r="O4716" s="10"/>
      <c r="P4716" s="10" t="s">
        <v>295</v>
      </c>
      <c r="Q4716" s="10"/>
      <c r="R4716" s="10"/>
      <c r="T4716" s="10" t="s">
        <v>381</v>
      </c>
      <c r="U4716" s="10"/>
      <c r="V4716" s="10" t="s">
        <v>381</v>
      </c>
      <c r="Z4716" s="47"/>
      <c r="AD4716" s="47"/>
      <c r="AH4716" s="47"/>
      <c r="AI4716" s="10"/>
      <c r="AJ4716" s="10" t="s">
        <v>298</v>
      </c>
      <c r="AK4716" s="10" t="s">
        <v>291</v>
      </c>
      <c r="AL4716" s="10"/>
      <c r="AM4716" s="10"/>
      <c r="AN4716" s="10"/>
      <c r="AO4716" s="10"/>
      <c r="AS4716" s="48"/>
      <c r="AT4716" s="49">
        <v>8.9879169999999995</v>
      </c>
      <c r="AU4716" s="49">
        <v>56.732080000000003</v>
      </c>
      <c r="AV4716" s="49">
        <v>45.266440000000003</v>
      </c>
      <c r="AW4716" s="49">
        <v>17.893599999999999</v>
      </c>
      <c r="AX4716" s="49">
        <v>84</v>
      </c>
    </row>
    <row r="4717" spans="1:50" ht="14.25" customHeight="1" x14ac:dyDescent="0.55000000000000004">
      <c r="A4717" s="45">
        <v>10507011</v>
      </c>
      <c r="B4717" s="10" t="s">
        <v>284</v>
      </c>
      <c r="C4717" s="10" t="s">
        <v>16</v>
      </c>
      <c r="D4717" s="10" t="s">
        <v>12363</v>
      </c>
      <c r="F4717" s="10" t="s">
        <v>12414</v>
      </c>
      <c r="G4717" s="10" t="s">
        <v>12451</v>
      </c>
      <c r="H4717" s="10" t="s">
        <v>12452</v>
      </c>
      <c r="I4717" s="10" t="s">
        <v>12453</v>
      </c>
      <c r="J4717" s="10" t="s">
        <v>12453</v>
      </c>
      <c r="K4717" s="10" t="s">
        <v>291</v>
      </c>
      <c r="L4717" s="10" t="s">
        <v>292</v>
      </c>
      <c r="M4717" s="46"/>
      <c r="N4717" s="10"/>
      <c r="O4717" s="10"/>
      <c r="P4717" s="10" t="s">
        <v>295</v>
      </c>
      <c r="Q4717" s="10"/>
      <c r="R4717" s="10"/>
      <c r="T4717" s="10" t="s">
        <v>381</v>
      </c>
      <c r="U4717" s="10"/>
      <c r="V4717" s="10" t="s">
        <v>381</v>
      </c>
      <c r="Z4717" s="47"/>
      <c r="AD4717" s="47"/>
      <c r="AH4717" s="47"/>
      <c r="AI4717" s="10"/>
      <c r="AJ4717" s="10" t="s">
        <v>298</v>
      </c>
      <c r="AK4717" s="10" t="s">
        <v>291</v>
      </c>
      <c r="AL4717" s="10"/>
      <c r="AM4717" s="10"/>
      <c r="AN4717" s="10"/>
      <c r="AO4717" s="10"/>
      <c r="AS4717" s="48"/>
      <c r="AT4717" s="50"/>
      <c r="AU4717" s="50"/>
      <c r="AV4717" s="50"/>
      <c r="AW4717" s="50"/>
      <c r="AX4717" s="49">
        <v>1</v>
      </c>
    </row>
    <row r="4718" spans="1:50" ht="14.25" customHeight="1" x14ac:dyDescent="0.55000000000000004">
      <c r="A4718" s="45">
        <v>4490831</v>
      </c>
      <c r="B4718" s="10" t="s">
        <v>284</v>
      </c>
      <c r="C4718" s="10" t="s">
        <v>16</v>
      </c>
      <c r="D4718" s="10" t="s">
        <v>12363</v>
      </c>
      <c r="F4718" s="10" t="s">
        <v>12414</v>
      </c>
      <c r="G4718" s="10" t="s">
        <v>12451</v>
      </c>
      <c r="H4718" s="10" t="s">
        <v>12452</v>
      </c>
      <c r="I4718" s="10" t="s">
        <v>12454</v>
      </c>
      <c r="J4718" s="10" t="s">
        <v>12455</v>
      </c>
      <c r="K4718" s="10" t="s">
        <v>291</v>
      </c>
      <c r="L4718" s="10" t="s">
        <v>292</v>
      </c>
      <c r="M4718" s="46"/>
      <c r="N4718" s="10"/>
      <c r="O4718" s="10"/>
      <c r="P4718" s="10" t="s">
        <v>295</v>
      </c>
      <c r="Q4718" s="10"/>
      <c r="R4718" s="10"/>
      <c r="T4718" s="10" t="s">
        <v>381</v>
      </c>
      <c r="U4718" s="10"/>
      <c r="V4718" s="10" t="s">
        <v>381</v>
      </c>
      <c r="Z4718" s="47"/>
      <c r="AD4718" s="47"/>
      <c r="AH4718" s="47"/>
      <c r="AI4718" s="10"/>
      <c r="AJ4718" s="10" t="s">
        <v>298</v>
      </c>
      <c r="AK4718" s="10" t="s">
        <v>291</v>
      </c>
      <c r="AL4718" s="10"/>
      <c r="AM4718" s="10"/>
      <c r="AN4718" s="10"/>
      <c r="AO4718" s="10"/>
      <c r="AS4718" s="48"/>
      <c r="AT4718" s="50"/>
      <c r="AU4718" s="50"/>
      <c r="AV4718" s="50"/>
      <c r="AW4718" s="50"/>
      <c r="AX4718" s="49">
        <v>1</v>
      </c>
    </row>
    <row r="4719" spans="1:50" ht="14.25" customHeight="1" x14ac:dyDescent="0.55000000000000004">
      <c r="A4719" s="45">
        <v>4491560</v>
      </c>
      <c r="B4719" s="10" t="s">
        <v>284</v>
      </c>
      <c r="C4719" s="10" t="s">
        <v>16</v>
      </c>
      <c r="D4719" s="10" t="s">
        <v>12363</v>
      </c>
      <c r="F4719" s="10" t="s">
        <v>12414</v>
      </c>
      <c r="G4719" s="10" t="s">
        <v>12451</v>
      </c>
      <c r="H4719" s="10" t="s">
        <v>12456</v>
      </c>
      <c r="I4719" s="10" t="s">
        <v>12457</v>
      </c>
      <c r="J4719" s="10" t="s">
        <v>12458</v>
      </c>
      <c r="K4719" s="10" t="s">
        <v>291</v>
      </c>
      <c r="L4719" s="10" t="s">
        <v>292</v>
      </c>
      <c r="M4719" s="46"/>
      <c r="N4719" s="10"/>
      <c r="O4719" s="10"/>
      <c r="P4719" s="10" t="s">
        <v>295</v>
      </c>
      <c r="Q4719" s="10"/>
      <c r="R4719" s="10"/>
      <c r="T4719" s="10" t="s">
        <v>381</v>
      </c>
      <c r="U4719" s="10"/>
      <c r="V4719" s="10" t="s">
        <v>381</v>
      </c>
      <c r="Z4719" s="47"/>
      <c r="AD4719" s="47"/>
      <c r="AH4719" s="47"/>
      <c r="AI4719" s="10"/>
      <c r="AJ4719" s="10" t="s">
        <v>298</v>
      </c>
      <c r="AK4719" s="10" t="s">
        <v>291</v>
      </c>
      <c r="AL4719" s="10"/>
      <c r="AM4719" s="10"/>
      <c r="AN4719" s="10"/>
      <c r="AO4719" s="10"/>
      <c r="AS4719" s="48"/>
      <c r="AT4719" s="50"/>
      <c r="AU4719" s="50"/>
      <c r="AV4719" s="50"/>
      <c r="AW4719" s="50"/>
      <c r="AX4719" s="49">
        <v>1</v>
      </c>
    </row>
    <row r="4720" spans="1:50" ht="14.25" customHeight="1" x14ac:dyDescent="0.55000000000000004">
      <c r="A4720" s="45">
        <v>1249663</v>
      </c>
      <c r="B4720" s="10" t="s">
        <v>319</v>
      </c>
      <c r="C4720" s="10" t="s">
        <v>16</v>
      </c>
      <c r="D4720" s="10" t="s">
        <v>12363</v>
      </c>
      <c r="F4720" s="10" t="s">
        <v>12414</v>
      </c>
      <c r="G4720" s="10" t="s">
        <v>12451</v>
      </c>
      <c r="H4720" s="10" t="s">
        <v>12459</v>
      </c>
      <c r="I4720" s="10" t="s">
        <v>12460</v>
      </c>
      <c r="J4720" s="10" t="s">
        <v>12461</v>
      </c>
      <c r="K4720" s="10" t="s">
        <v>291</v>
      </c>
      <c r="L4720" s="10" t="s">
        <v>316</v>
      </c>
      <c r="M4720" s="46"/>
      <c r="N4720" s="10"/>
      <c r="O4720" s="10"/>
      <c r="P4720" s="10" t="s">
        <v>295</v>
      </c>
      <c r="Q4720" s="10"/>
      <c r="R4720" s="10"/>
      <c r="T4720" s="10" t="s">
        <v>381</v>
      </c>
      <c r="U4720" s="10"/>
      <c r="V4720" s="10" t="s">
        <v>381</v>
      </c>
      <c r="Z4720" s="47"/>
      <c r="AD4720" s="47"/>
      <c r="AH4720" s="47"/>
      <c r="AI4720" s="10"/>
      <c r="AJ4720" s="10" t="s">
        <v>298</v>
      </c>
      <c r="AK4720" s="10" t="s">
        <v>291</v>
      </c>
      <c r="AL4720" s="10"/>
      <c r="AM4720" s="10"/>
      <c r="AN4720" s="10"/>
      <c r="AO4720" s="10"/>
      <c r="AS4720" s="48"/>
      <c r="AT4720" s="50"/>
      <c r="AU4720" s="50"/>
      <c r="AV4720" s="50"/>
      <c r="AW4720" s="50"/>
      <c r="AX4720" s="49">
        <v>1</v>
      </c>
    </row>
    <row r="4721" spans="1:50" ht="14.25" customHeight="1" x14ac:dyDescent="0.55000000000000004">
      <c r="A4721" s="45">
        <v>4491149</v>
      </c>
      <c r="B4721" s="10" t="s">
        <v>284</v>
      </c>
      <c r="C4721" s="10" t="s">
        <v>16</v>
      </c>
      <c r="D4721" s="10" t="s">
        <v>12363</v>
      </c>
      <c r="F4721" s="10" t="s">
        <v>12414</v>
      </c>
      <c r="G4721" s="10" t="s">
        <v>12451</v>
      </c>
      <c r="H4721" s="10" t="s">
        <v>12462</v>
      </c>
      <c r="I4721" s="10" t="s">
        <v>12463</v>
      </c>
      <c r="J4721" s="10" t="s">
        <v>12464</v>
      </c>
      <c r="K4721" s="10" t="s">
        <v>291</v>
      </c>
      <c r="L4721" s="10" t="s">
        <v>292</v>
      </c>
      <c r="M4721" s="46"/>
      <c r="N4721" s="10"/>
      <c r="O4721" s="10"/>
      <c r="P4721" s="10" t="s">
        <v>295</v>
      </c>
      <c r="Q4721" s="10"/>
      <c r="R4721" s="10"/>
      <c r="T4721" s="10" t="s">
        <v>381</v>
      </c>
      <c r="U4721" s="10"/>
      <c r="V4721" s="10" t="s">
        <v>381</v>
      </c>
      <c r="Z4721" s="47"/>
      <c r="AD4721" s="47"/>
      <c r="AH4721" s="47"/>
      <c r="AI4721" s="10"/>
      <c r="AJ4721" s="10" t="s">
        <v>298</v>
      </c>
      <c r="AK4721" s="10" t="s">
        <v>291</v>
      </c>
      <c r="AL4721" s="10"/>
      <c r="AM4721" s="10"/>
      <c r="AN4721" s="10"/>
      <c r="AO4721" s="10"/>
      <c r="AS4721" s="48"/>
      <c r="AT4721" s="50"/>
      <c r="AU4721" s="50"/>
      <c r="AV4721" s="50"/>
      <c r="AW4721" s="50"/>
      <c r="AX4721" s="49">
        <v>1</v>
      </c>
    </row>
    <row r="4722" spans="1:50" ht="14.25" customHeight="1" x14ac:dyDescent="0.55000000000000004">
      <c r="A4722" s="45">
        <v>4491852</v>
      </c>
      <c r="B4722" s="10" t="s">
        <v>319</v>
      </c>
      <c r="C4722" s="10" t="s">
        <v>16</v>
      </c>
      <c r="D4722" s="10" t="s">
        <v>12363</v>
      </c>
      <c r="F4722" s="10" t="s">
        <v>12414</v>
      </c>
      <c r="G4722" s="10" t="s">
        <v>12451</v>
      </c>
      <c r="H4722" s="10" t="s">
        <v>12465</v>
      </c>
      <c r="I4722" s="10" t="s">
        <v>12466</v>
      </c>
      <c r="J4722" s="10" t="s">
        <v>12467</v>
      </c>
      <c r="K4722" s="10" t="s">
        <v>291</v>
      </c>
      <c r="L4722" s="10" t="s">
        <v>316</v>
      </c>
      <c r="M4722" s="46"/>
      <c r="N4722" s="10"/>
      <c r="O4722" s="10"/>
      <c r="P4722" s="10" t="s">
        <v>295</v>
      </c>
      <c r="Q4722" s="10"/>
      <c r="R4722" s="10"/>
      <c r="T4722" s="10" t="s">
        <v>381</v>
      </c>
      <c r="U4722" s="10"/>
      <c r="V4722" s="10" t="s">
        <v>381</v>
      </c>
      <c r="Z4722" s="47"/>
      <c r="AD4722" s="47"/>
      <c r="AH4722" s="47"/>
      <c r="AI4722" s="10"/>
      <c r="AJ4722" s="10" t="s">
        <v>298</v>
      </c>
      <c r="AK4722" s="10" t="s">
        <v>291</v>
      </c>
      <c r="AL4722" s="10"/>
      <c r="AM4722" s="10"/>
      <c r="AN4722" s="10"/>
      <c r="AO4722" s="10"/>
      <c r="AS4722" s="48"/>
      <c r="AT4722" s="50"/>
      <c r="AU4722" s="50"/>
      <c r="AV4722" s="50"/>
      <c r="AW4722" s="50"/>
      <c r="AX4722" s="49">
        <v>1</v>
      </c>
    </row>
    <row r="4723" spans="1:50" ht="14.25" customHeight="1" x14ac:dyDescent="0.55000000000000004">
      <c r="A4723" s="45">
        <v>4490910</v>
      </c>
      <c r="B4723" s="10" t="s">
        <v>284</v>
      </c>
      <c r="C4723" s="10" t="s">
        <v>16</v>
      </c>
      <c r="D4723" s="10" t="s">
        <v>12363</v>
      </c>
      <c r="F4723" s="10" t="s">
        <v>12414</v>
      </c>
      <c r="G4723" s="10" t="s">
        <v>12451</v>
      </c>
      <c r="H4723" s="10" t="s">
        <v>12468</v>
      </c>
      <c r="I4723" s="10" t="s">
        <v>12469</v>
      </c>
      <c r="J4723" s="10" t="s">
        <v>12470</v>
      </c>
      <c r="K4723" s="10" t="s">
        <v>291</v>
      </c>
      <c r="L4723" s="10" t="s">
        <v>292</v>
      </c>
      <c r="M4723" s="46"/>
      <c r="N4723" s="10"/>
      <c r="O4723" s="10"/>
      <c r="P4723" s="10" t="s">
        <v>295</v>
      </c>
      <c r="Q4723" s="10"/>
      <c r="R4723" s="10"/>
      <c r="T4723" s="10" t="s">
        <v>381</v>
      </c>
      <c r="U4723" s="10"/>
      <c r="V4723" s="10" t="s">
        <v>381</v>
      </c>
      <c r="Z4723" s="47"/>
      <c r="AD4723" s="47"/>
      <c r="AH4723" s="47"/>
      <c r="AI4723" s="10"/>
      <c r="AJ4723" s="10" t="s">
        <v>298</v>
      </c>
      <c r="AK4723" s="10" t="s">
        <v>291</v>
      </c>
      <c r="AL4723" s="10"/>
      <c r="AM4723" s="10"/>
      <c r="AN4723" s="10"/>
      <c r="AO4723" s="10"/>
      <c r="AS4723" s="48"/>
      <c r="AT4723" s="50"/>
      <c r="AU4723" s="50"/>
      <c r="AV4723" s="50"/>
      <c r="AW4723" s="50"/>
      <c r="AX4723" s="49">
        <v>1</v>
      </c>
    </row>
    <row r="4724" spans="1:50" ht="14.25" customHeight="1" x14ac:dyDescent="0.55000000000000004">
      <c r="A4724" s="45">
        <v>1249682</v>
      </c>
      <c r="B4724" s="10" t="s">
        <v>313</v>
      </c>
      <c r="C4724" s="10" t="s">
        <v>16</v>
      </c>
      <c r="D4724" s="10" t="s">
        <v>12363</v>
      </c>
      <c r="F4724" s="10" t="s">
        <v>12414</v>
      </c>
      <c r="G4724" s="10" t="s">
        <v>12451</v>
      </c>
      <c r="H4724" s="10" t="s">
        <v>12471</v>
      </c>
      <c r="I4724" s="10" t="s">
        <v>12472</v>
      </c>
      <c r="J4724" s="10" t="s">
        <v>12473</v>
      </c>
      <c r="K4724" s="10" t="s">
        <v>291</v>
      </c>
      <c r="L4724" s="10" t="s">
        <v>316</v>
      </c>
      <c r="M4724" s="46"/>
      <c r="N4724" s="10"/>
      <c r="O4724" s="10"/>
      <c r="P4724" s="10" t="s">
        <v>295</v>
      </c>
      <c r="Q4724" s="10"/>
      <c r="R4724" s="10"/>
      <c r="T4724" s="10" t="s">
        <v>381</v>
      </c>
      <c r="U4724" s="10"/>
      <c r="V4724" s="10" t="s">
        <v>381</v>
      </c>
      <c r="Z4724" s="47"/>
      <c r="AD4724" s="47"/>
      <c r="AH4724" s="47"/>
      <c r="AI4724" s="10"/>
      <c r="AJ4724" s="10" t="s">
        <v>298</v>
      </c>
      <c r="AK4724" s="10" t="s">
        <v>291</v>
      </c>
      <c r="AL4724" s="10"/>
      <c r="AM4724" s="10"/>
      <c r="AN4724" s="10"/>
      <c r="AO4724" s="10"/>
      <c r="AS4724" s="48"/>
      <c r="AT4724" s="50"/>
      <c r="AU4724" s="50"/>
      <c r="AV4724" s="50"/>
      <c r="AW4724" s="50"/>
      <c r="AX4724" s="49">
        <v>1</v>
      </c>
    </row>
    <row r="4725" spans="1:50" ht="14.25" customHeight="1" x14ac:dyDescent="0.55000000000000004">
      <c r="A4725" s="45">
        <v>4491463</v>
      </c>
      <c r="B4725" s="10" t="s">
        <v>319</v>
      </c>
      <c r="C4725" s="10" t="s">
        <v>16</v>
      </c>
      <c r="D4725" s="10" t="s">
        <v>12363</v>
      </c>
      <c r="F4725" s="10" t="s">
        <v>12414</v>
      </c>
      <c r="G4725" s="10" t="s">
        <v>12451</v>
      </c>
      <c r="H4725" s="10" t="s">
        <v>12474</v>
      </c>
      <c r="I4725" s="10" t="s">
        <v>12475</v>
      </c>
      <c r="J4725" s="10" t="s">
        <v>12476</v>
      </c>
      <c r="K4725" s="10" t="s">
        <v>291</v>
      </c>
      <c r="L4725" s="10" t="s">
        <v>316</v>
      </c>
      <c r="M4725" s="46"/>
      <c r="N4725" s="10"/>
      <c r="O4725" s="10"/>
      <c r="P4725" s="10" t="s">
        <v>295</v>
      </c>
      <c r="Q4725" s="10"/>
      <c r="R4725" s="10"/>
      <c r="T4725" s="10" t="s">
        <v>381</v>
      </c>
      <c r="U4725" s="10"/>
      <c r="V4725" s="10" t="s">
        <v>381</v>
      </c>
      <c r="Z4725" s="47"/>
      <c r="AD4725" s="47"/>
      <c r="AH4725" s="47"/>
      <c r="AI4725" s="10"/>
      <c r="AJ4725" s="10" t="s">
        <v>298</v>
      </c>
      <c r="AK4725" s="10" t="s">
        <v>291</v>
      </c>
      <c r="AL4725" s="10"/>
      <c r="AM4725" s="10"/>
      <c r="AN4725" s="10"/>
      <c r="AO4725" s="10"/>
      <c r="AS4725" s="48"/>
      <c r="AT4725" s="50"/>
      <c r="AU4725" s="50"/>
      <c r="AV4725" s="50"/>
      <c r="AW4725" s="50"/>
      <c r="AX4725" s="49">
        <v>1</v>
      </c>
    </row>
    <row r="4726" spans="1:50" ht="14.25" customHeight="1" x14ac:dyDescent="0.55000000000000004">
      <c r="A4726" s="45">
        <v>6097032</v>
      </c>
      <c r="B4726" s="10" t="s">
        <v>284</v>
      </c>
      <c r="C4726" s="10" t="s">
        <v>16</v>
      </c>
      <c r="D4726" s="10" t="s">
        <v>12363</v>
      </c>
      <c r="F4726" s="10" t="s">
        <v>12414</v>
      </c>
      <c r="G4726" s="10" t="s">
        <v>12451</v>
      </c>
      <c r="H4726" s="10" t="s">
        <v>12474</v>
      </c>
      <c r="I4726" s="10" t="s">
        <v>12477</v>
      </c>
      <c r="J4726" s="10" t="s">
        <v>12478</v>
      </c>
      <c r="K4726" s="10" t="s">
        <v>291</v>
      </c>
      <c r="L4726" s="10" t="s">
        <v>292</v>
      </c>
      <c r="M4726" s="46"/>
      <c r="N4726" s="10"/>
      <c r="O4726" s="10"/>
      <c r="P4726" s="10" t="s">
        <v>295</v>
      </c>
      <c r="Q4726" s="10"/>
      <c r="R4726" s="10"/>
      <c r="T4726" s="10" t="s">
        <v>381</v>
      </c>
      <c r="U4726" s="10"/>
      <c r="V4726" s="10" t="s">
        <v>381</v>
      </c>
      <c r="Z4726" s="47"/>
      <c r="AD4726" s="47"/>
      <c r="AH4726" s="47"/>
      <c r="AI4726" s="10"/>
      <c r="AJ4726" s="10" t="s">
        <v>298</v>
      </c>
      <c r="AK4726" s="10" t="s">
        <v>291</v>
      </c>
      <c r="AL4726" s="10"/>
      <c r="AM4726" s="10"/>
      <c r="AN4726" s="10"/>
      <c r="AO4726" s="10"/>
      <c r="AS4726" s="48"/>
      <c r="AT4726" s="50"/>
      <c r="AU4726" s="50"/>
      <c r="AV4726" s="50"/>
      <c r="AW4726" s="50"/>
      <c r="AX4726" s="49">
        <v>1</v>
      </c>
    </row>
    <row r="4727" spans="1:50" ht="14.25" customHeight="1" x14ac:dyDescent="0.55000000000000004">
      <c r="A4727" s="45">
        <v>6097033</v>
      </c>
      <c r="B4727" s="10" t="s">
        <v>284</v>
      </c>
      <c r="C4727" s="10" t="s">
        <v>16</v>
      </c>
      <c r="D4727" s="10" t="s">
        <v>12363</v>
      </c>
      <c r="F4727" s="10" t="s">
        <v>12414</v>
      </c>
      <c r="G4727" s="10" t="s">
        <v>12451</v>
      </c>
      <c r="H4727" s="10" t="s">
        <v>12474</v>
      </c>
      <c r="I4727" s="10" t="s">
        <v>12479</v>
      </c>
      <c r="J4727" s="10" t="s">
        <v>12480</v>
      </c>
      <c r="K4727" s="10" t="s">
        <v>291</v>
      </c>
      <c r="L4727" s="10" t="s">
        <v>292</v>
      </c>
      <c r="M4727" s="46"/>
      <c r="N4727" s="10"/>
      <c r="O4727" s="10"/>
      <c r="P4727" s="10" t="s">
        <v>295</v>
      </c>
      <c r="Q4727" s="10"/>
      <c r="R4727" s="10"/>
      <c r="T4727" s="10" t="s">
        <v>381</v>
      </c>
      <c r="U4727" s="10"/>
      <c r="V4727" s="10" t="s">
        <v>381</v>
      </c>
      <c r="Z4727" s="47"/>
      <c r="AD4727" s="47"/>
      <c r="AH4727" s="47"/>
      <c r="AI4727" s="10"/>
      <c r="AJ4727" s="10" t="s">
        <v>298</v>
      </c>
      <c r="AK4727" s="10" t="s">
        <v>291</v>
      </c>
      <c r="AL4727" s="10"/>
      <c r="AM4727" s="10"/>
      <c r="AN4727" s="10"/>
      <c r="AO4727" s="10"/>
      <c r="AS4727" s="48"/>
      <c r="AT4727" s="50"/>
      <c r="AU4727" s="50"/>
      <c r="AV4727" s="50"/>
      <c r="AW4727" s="50"/>
      <c r="AX4727" s="49">
        <v>1</v>
      </c>
    </row>
    <row r="4728" spans="1:50" ht="14.25" customHeight="1" x14ac:dyDescent="0.55000000000000004">
      <c r="A4728" s="45">
        <v>8522578</v>
      </c>
      <c r="B4728" s="10" t="s">
        <v>284</v>
      </c>
      <c r="C4728" s="10" t="s">
        <v>16</v>
      </c>
      <c r="D4728" s="10" t="s">
        <v>12363</v>
      </c>
      <c r="F4728" s="10" t="s">
        <v>12414</v>
      </c>
      <c r="G4728" s="10" t="s">
        <v>12451</v>
      </c>
      <c r="H4728" s="10" t="s">
        <v>12481</v>
      </c>
      <c r="I4728" s="10" t="s">
        <v>12482</v>
      </c>
      <c r="J4728" s="10" t="s">
        <v>12483</v>
      </c>
      <c r="K4728" s="10" t="s">
        <v>291</v>
      </c>
      <c r="L4728" s="10" t="s">
        <v>292</v>
      </c>
      <c r="M4728" s="46"/>
      <c r="N4728" s="10"/>
      <c r="O4728" s="10"/>
      <c r="P4728" s="10" t="s">
        <v>295</v>
      </c>
      <c r="Q4728" s="10"/>
      <c r="R4728" s="10"/>
      <c r="T4728" s="10" t="s">
        <v>381</v>
      </c>
      <c r="U4728" s="10"/>
      <c r="V4728" s="10" t="s">
        <v>381</v>
      </c>
      <c r="Z4728" s="47"/>
      <c r="AD4728" s="47"/>
      <c r="AH4728" s="47"/>
      <c r="AI4728" s="10"/>
      <c r="AJ4728" s="10" t="s">
        <v>298</v>
      </c>
      <c r="AK4728" s="10" t="s">
        <v>291</v>
      </c>
      <c r="AL4728" s="10"/>
      <c r="AM4728" s="10"/>
      <c r="AN4728" s="10"/>
      <c r="AO4728" s="10"/>
      <c r="AS4728" s="48"/>
      <c r="AT4728" s="50"/>
      <c r="AU4728" s="50"/>
      <c r="AV4728" s="50"/>
      <c r="AW4728" s="50"/>
      <c r="AX4728" s="49">
        <v>1</v>
      </c>
    </row>
    <row r="4729" spans="1:50" ht="14.25" customHeight="1" x14ac:dyDescent="0.55000000000000004">
      <c r="A4729" s="45">
        <v>4490296</v>
      </c>
      <c r="B4729" s="10" t="s">
        <v>284</v>
      </c>
      <c r="C4729" s="10" t="s">
        <v>16</v>
      </c>
      <c r="D4729" s="10" t="s">
        <v>12363</v>
      </c>
      <c r="F4729" s="10" t="s">
        <v>12414</v>
      </c>
      <c r="G4729" s="10" t="s">
        <v>12451</v>
      </c>
      <c r="H4729" s="10" t="s">
        <v>12484</v>
      </c>
      <c r="I4729" s="10" t="s">
        <v>12485</v>
      </c>
      <c r="J4729" s="10" t="s">
        <v>12486</v>
      </c>
      <c r="K4729" s="10" t="s">
        <v>291</v>
      </c>
      <c r="L4729" s="10" t="s">
        <v>292</v>
      </c>
      <c r="M4729" s="46"/>
      <c r="N4729" s="10"/>
      <c r="O4729" s="10"/>
      <c r="P4729" s="10" t="s">
        <v>295</v>
      </c>
      <c r="Q4729" s="10"/>
      <c r="R4729" s="10"/>
      <c r="T4729" s="10" t="s">
        <v>381</v>
      </c>
      <c r="U4729" s="10"/>
      <c r="V4729" s="10" t="s">
        <v>381</v>
      </c>
      <c r="Z4729" s="47"/>
      <c r="AD4729" s="47"/>
      <c r="AH4729" s="47"/>
      <c r="AI4729" s="10"/>
      <c r="AJ4729" s="10" t="s">
        <v>298</v>
      </c>
      <c r="AK4729" s="10" t="s">
        <v>291</v>
      </c>
      <c r="AL4729" s="10"/>
      <c r="AM4729" s="10"/>
      <c r="AN4729" s="10"/>
      <c r="AO4729" s="10"/>
      <c r="AS4729" s="48"/>
      <c r="AT4729" s="50"/>
      <c r="AU4729" s="50"/>
      <c r="AV4729" s="50"/>
      <c r="AW4729" s="50"/>
      <c r="AX4729" s="49">
        <v>1</v>
      </c>
    </row>
    <row r="4730" spans="1:50" ht="14.25" customHeight="1" x14ac:dyDescent="0.55000000000000004">
      <c r="A4730" s="45">
        <v>4490331</v>
      </c>
      <c r="B4730" s="10" t="s">
        <v>284</v>
      </c>
      <c r="C4730" s="10" t="s">
        <v>16</v>
      </c>
      <c r="D4730" s="10" t="s">
        <v>12363</v>
      </c>
      <c r="F4730" s="10" t="s">
        <v>12414</v>
      </c>
      <c r="G4730" s="10" t="s">
        <v>12451</v>
      </c>
      <c r="H4730" s="10" t="s">
        <v>12487</v>
      </c>
      <c r="I4730" s="10" t="s">
        <v>12488</v>
      </c>
      <c r="J4730" s="10" t="s">
        <v>12489</v>
      </c>
      <c r="K4730" s="10" t="s">
        <v>291</v>
      </c>
      <c r="L4730" s="10" t="s">
        <v>292</v>
      </c>
      <c r="M4730" s="46"/>
      <c r="N4730" s="10"/>
      <c r="O4730" s="10"/>
      <c r="P4730" s="10" t="s">
        <v>295</v>
      </c>
      <c r="Q4730" s="10"/>
      <c r="R4730" s="10"/>
      <c r="T4730" s="10" t="s">
        <v>381</v>
      </c>
      <c r="U4730" s="10"/>
      <c r="V4730" s="10" t="s">
        <v>381</v>
      </c>
      <c r="Z4730" s="47"/>
      <c r="AD4730" s="47"/>
      <c r="AH4730" s="47"/>
      <c r="AI4730" s="10"/>
      <c r="AJ4730" s="10" t="s">
        <v>298</v>
      </c>
      <c r="AK4730" s="10" t="s">
        <v>291</v>
      </c>
      <c r="AL4730" s="10"/>
      <c r="AM4730" s="10"/>
      <c r="AN4730" s="10"/>
      <c r="AO4730" s="10"/>
      <c r="AS4730" s="48"/>
      <c r="AT4730" s="50"/>
      <c r="AU4730" s="50"/>
      <c r="AV4730" s="50"/>
      <c r="AW4730" s="50"/>
      <c r="AX4730" s="49">
        <v>1</v>
      </c>
    </row>
    <row r="4731" spans="1:50" ht="14.25" customHeight="1" x14ac:dyDescent="0.55000000000000004">
      <c r="A4731" s="45">
        <v>4490329</v>
      </c>
      <c r="B4731" s="10" t="s">
        <v>284</v>
      </c>
      <c r="C4731" s="10" t="s">
        <v>16</v>
      </c>
      <c r="D4731" s="10" t="s">
        <v>12363</v>
      </c>
      <c r="F4731" s="10" t="s">
        <v>12414</v>
      </c>
      <c r="G4731" s="10" t="s">
        <v>12451</v>
      </c>
      <c r="H4731" s="10" t="s">
        <v>12487</v>
      </c>
      <c r="I4731" s="10" t="s">
        <v>12490</v>
      </c>
      <c r="J4731" s="10" t="s">
        <v>12491</v>
      </c>
      <c r="K4731" s="10" t="s">
        <v>291</v>
      </c>
      <c r="L4731" s="10" t="s">
        <v>292</v>
      </c>
      <c r="M4731" s="46"/>
      <c r="N4731" s="10"/>
      <c r="O4731" s="10"/>
      <c r="P4731" s="10" t="s">
        <v>295</v>
      </c>
      <c r="Q4731" s="10"/>
      <c r="R4731" s="10"/>
      <c r="T4731" s="10" t="s">
        <v>381</v>
      </c>
      <c r="U4731" s="10"/>
      <c r="V4731" s="10" t="s">
        <v>381</v>
      </c>
      <c r="Z4731" s="47"/>
      <c r="AD4731" s="47"/>
      <c r="AH4731" s="47"/>
      <c r="AI4731" s="10"/>
      <c r="AJ4731" s="10" t="s">
        <v>298</v>
      </c>
      <c r="AK4731" s="10" t="s">
        <v>291</v>
      </c>
      <c r="AL4731" s="10"/>
      <c r="AM4731" s="10"/>
      <c r="AN4731" s="10"/>
      <c r="AO4731" s="10"/>
      <c r="AS4731" s="48"/>
      <c r="AT4731" s="50"/>
      <c r="AU4731" s="50"/>
      <c r="AV4731" s="50"/>
      <c r="AW4731" s="50"/>
      <c r="AX4731" s="49">
        <v>1</v>
      </c>
    </row>
    <row r="4732" spans="1:50" ht="14.25" customHeight="1" x14ac:dyDescent="0.55000000000000004">
      <c r="A4732" s="45">
        <v>9369700</v>
      </c>
      <c r="B4732" s="10" t="s">
        <v>319</v>
      </c>
      <c r="C4732" s="10" t="s">
        <v>16</v>
      </c>
      <c r="D4732" s="10" t="s">
        <v>12363</v>
      </c>
      <c r="F4732" s="10" t="s">
        <v>12414</v>
      </c>
      <c r="G4732" s="10" t="s">
        <v>12451</v>
      </c>
      <c r="H4732" s="10" t="s">
        <v>12492</v>
      </c>
      <c r="I4732" s="10" t="s">
        <v>12493</v>
      </c>
      <c r="J4732" s="10" t="s">
        <v>12494</v>
      </c>
      <c r="K4732" s="10" t="s">
        <v>291</v>
      </c>
      <c r="L4732" s="10" t="s">
        <v>316</v>
      </c>
      <c r="M4732" s="46"/>
      <c r="N4732" s="10"/>
      <c r="O4732" s="10"/>
      <c r="P4732" s="10" t="s">
        <v>295</v>
      </c>
      <c r="Q4732" s="10"/>
      <c r="R4732" s="10"/>
      <c r="T4732" s="10" t="s">
        <v>381</v>
      </c>
      <c r="U4732" s="10"/>
      <c r="V4732" s="10" t="s">
        <v>381</v>
      </c>
      <c r="Z4732" s="47"/>
      <c r="AD4732" s="47"/>
      <c r="AH4732" s="47"/>
      <c r="AI4732" s="10"/>
      <c r="AJ4732" s="10" t="s">
        <v>298</v>
      </c>
      <c r="AK4732" s="10" t="s">
        <v>291</v>
      </c>
      <c r="AL4732" s="10"/>
      <c r="AM4732" s="10"/>
      <c r="AN4732" s="10"/>
      <c r="AO4732" s="10"/>
      <c r="AS4732" s="48"/>
      <c r="AT4732" s="50"/>
      <c r="AU4732" s="50"/>
      <c r="AV4732" s="50"/>
      <c r="AW4732" s="50"/>
      <c r="AX4732" s="49">
        <v>1</v>
      </c>
    </row>
    <row r="4733" spans="1:50" ht="14.25" customHeight="1" x14ac:dyDescent="0.55000000000000004">
      <c r="A4733" s="45">
        <v>8741922</v>
      </c>
      <c r="B4733" s="10" t="s">
        <v>284</v>
      </c>
      <c r="C4733" s="10" t="s">
        <v>16</v>
      </c>
      <c r="D4733" s="10" t="s">
        <v>12363</v>
      </c>
      <c r="F4733" s="10" t="s">
        <v>12414</v>
      </c>
      <c r="G4733" s="10" t="s">
        <v>12451</v>
      </c>
      <c r="H4733" s="10" t="s">
        <v>12492</v>
      </c>
      <c r="I4733" s="10" t="s">
        <v>12495</v>
      </c>
      <c r="J4733" s="10" t="s">
        <v>12496</v>
      </c>
      <c r="K4733" s="10" t="s">
        <v>291</v>
      </c>
      <c r="L4733" s="10" t="s">
        <v>292</v>
      </c>
      <c r="M4733" s="46"/>
      <c r="N4733" s="10"/>
      <c r="O4733" s="10"/>
      <c r="P4733" s="10" t="s">
        <v>295</v>
      </c>
      <c r="Q4733" s="10"/>
      <c r="R4733" s="10"/>
      <c r="T4733" s="10" t="s">
        <v>381</v>
      </c>
      <c r="U4733" s="10"/>
      <c r="V4733" s="10" t="s">
        <v>381</v>
      </c>
      <c r="Z4733" s="47"/>
      <c r="AD4733" s="47"/>
      <c r="AH4733" s="47"/>
      <c r="AI4733" s="10"/>
      <c r="AJ4733" s="10" t="s">
        <v>298</v>
      </c>
      <c r="AK4733" s="10" t="s">
        <v>291</v>
      </c>
      <c r="AL4733" s="10"/>
      <c r="AM4733" s="10"/>
      <c r="AN4733" s="10"/>
      <c r="AO4733" s="10"/>
      <c r="AS4733" s="48"/>
      <c r="AT4733" s="50"/>
      <c r="AU4733" s="50"/>
      <c r="AV4733" s="50"/>
      <c r="AW4733" s="50"/>
      <c r="AX4733" s="49">
        <v>1</v>
      </c>
    </row>
    <row r="4734" spans="1:50" ht="14.25" customHeight="1" x14ac:dyDescent="0.55000000000000004">
      <c r="A4734" s="45">
        <v>5759509</v>
      </c>
      <c r="B4734" s="10" t="s">
        <v>284</v>
      </c>
      <c r="C4734" s="10" t="s">
        <v>16</v>
      </c>
      <c r="D4734" s="10" t="s">
        <v>12363</v>
      </c>
      <c r="F4734" s="10" t="s">
        <v>12414</v>
      </c>
      <c r="G4734" s="10" t="s">
        <v>12451</v>
      </c>
      <c r="H4734" s="10" t="s">
        <v>12497</v>
      </c>
      <c r="I4734" s="10" t="s">
        <v>12498</v>
      </c>
      <c r="J4734" s="10" t="s">
        <v>12499</v>
      </c>
      <c r="K4734" s="10" t="s">
        <v>291</v>
      </c>
      <c r="L4734" s="10" t="s">
        <v>292</v>
      </c>
      <c r="M4734" s="46"/>
      <c r="N4734" s="10"/>
      <c r="O4734" s="10"/>
      <c r="P4734" s="10" t="s">
        <v>295</v>
      </c>
      <c r="Q4734" s="10"/>
      <c r="R4734" s="10"/>
      <c r="T4734" s="10" t="s">
        <v>381</v>
      </c>
      <c r="U4734" s="10"/>
      <c r="V4734" s="10" t="s">
        <v>381</v>
      </c>
      <c r="Z4734" s="47"/>
      <c r="AD4734" s="47"/>
      <c r="AH4734" s="47"/>
      <c r="AI4734" s="10"/>
      <c r="AJ4734" s="10" t="s">
        <v>298</v>
      </c>
      <c r="AK4734" s="10" t="s">
        <v>291</v>
      </c>
      <c r="AL4734" s="10"/>
      <c r="AM4734" s="10"/>
      <c r="AN4734" s="10"/>
      <c r="AO4734" s="10"/>
      <c r="AS4734" s="48"/>
      <c r="AT4734" s="50"/>
      <c r="AU4734" s="50"/>
      <c r="AV4734" s="50"/>
      <c r="AW4734" s="50"/>
      <c r="AX4734" s="49">
        <v>1</v>
      </c>
    </row>
    <row r="4735" spans="1:50" ht="14.25" customHeight="1" x14ac:dyDescent="0.55000000000000004">
      <c r="A4735" s="45">
        <v>4490761</v>
      </c>
      <c r="B4735" s="10" t="s">
        <v>313</v>
      </c>
      <c r="C4735" s="10" t="s">
        <v>16</v>
      </c>
      <c r="D4735" s="10" t="s">
        <v>12363</v>
      </c>
      <c r="F4735" s="10" t="s">
        <v>12414</v>
      </c>
      <c r="G4735" s="10" t="s">
        <v>12451</v>
      </c>
      <c r="H4735" s="10" t="s">
        <v>12500</v>
      </c>
      <c r="I4735" s="10" t="s">
        <v>12501</v>
      </c>
      <c r="J4735" s="10" t="s">
        <v>12502</v>
      </c>
      <c r="K4735" s="10" t="s">
        <v>291</v>
      </c>
      <c r="L4735" s="10" t="s">
        <v>316</v>
      </c>
      <c r="M4735" s="46"/>
      <c r="N4735" s="10"/>
      <c r="O4735" s="10"/>
      <c r="P4735" s="10" t="s">
        <v>295</v>
      </c>
      <c r="Q4735" s="10"/>
      <c r="R4735" s="10"/>
      <c r="T4735" s="10" t="s">
        <v>381</v>
      </c>
      <c r="U4735" s="10"/>
      <c r="V4735" s="10" t="s">
        <v>381</v>
      </c>
      <c r="Z4735" s="47"/>
      <c r="AD4735" s="47"/>
      <c r="AH4735" s="47"/>
      <c r="AI4735" s="10"/>
      <c r="AJ4735" s="10" t="s">
        <v>298</v>
      </c>
      <c r="AK4735" s="10" t="s">
        <v>291</v>
      </c>
      <c r="AL4735" s="10"/>
      <c r="AM4735" s="10"/>
      <c r="AN4735" s="10"/>
      <c r="AO4735" s="10"/>
      <c r="AS4735" s="48"/>
      <c r="AT4735" s="50"/>
      <c r="AU4735" s="50"/>
      <c r="AV4735" s="50"/>
      <c r="AW4735" s="50"/>
      <c r="AX4735" s="49">
        <v>1</v>
      </c>
    </row>
    <row r="4736" spans="1:50" ht="14.25" customHeight="1" x14ac:dyDescent="0.55000000000000004">
      <c r="A4736" s="45">
        <v>1249669</v>
      </c>
      <c r="B4736" s="10" t="s">
        <v>313</v>
      </c>
      <c r="C4736" s="10" t="s">
        <v>16</v>
      </c>
      <c r="D4736" s="10" t="s">
        <v>12363</v>
      </c>
      <c r="F4736" s="10" t="s">
        <v>12414</v>
      </c>
      <c r="G4736" s="10" t="s">
        <v>12451</v>
      </c>
      <c r="H4736" s="10" t="s">
        <v>12500</v>
      </c>
      <c r="I4736" s="10" t="s">
        <v>12503</v>
      </c>
      <c r="J4736" s="10" t="s">
        <v>12504</v>
      </c>
      <c r="K4736" s="10" t="s">
        <v>291</v>
      </c>
      <c r="L4736" s="10" t="s">
        <v>316</v>
      </c>
      <c r="M4736" s="46"/>
      <c r="N4736" s="10"/>
      <c r="O4736" s="10"/>
      <c r="P4736" s="10" t="s">
        <v>295</v>
      </c>
      <c r="Q4736" s="10"/>
      <c r="R4736" s="10"/>
      <c r="T4736" s="10" t="s">
        <v>381</v>
      </c>
      <c r="U4736" s="10"/>
      <c r="V4736" s="10" t="s">
        <v>381</v>
      </c>
      <c r="Z4736" s="47"/>
      <c r="AD4736" s="47"/>
      <c r="AH4736" s="47"/>
      <c r="AI4736" s="10"/>
      <c r="AJ4736" s="10" t="s">
        <v>298</v>
      </c>
      <c r="AK4736" s="10" t="s">
        <v>291</v>
      </c>
      <c r="AL4736" s="10"/>
      <c r="AM4736" s="10"/>
      <c r="AN4736" s="10"/>
      <c r="AO4736" s="10"/>
      <c r="AS4736" s="48"/>
      <c r="AT4736" s="50"/>
      <c r="AU4736" s="50"/>
      <c r="AV4736" s="50"/>
      <c r="AW4736" s="50"/>
      <c r="AX4736" s="49">
        <v>1</v>
      </c>
    </row>
    <row r="4737" spans="1:50" ht="14.25" customHeight="1" x14ac:dyDescent="0.55000000000000004">
      <c r="A4737" s="45">
        <v>1249670</v>
      </c>
      <c r="B4737" s="10" t="s">
        <v>313</v>
      </c>
      <c r="C4737" s="10" t="s">
        <v>16</v>
      </c>
      <c r="D4737" s="10" t="s">
        <v>12363</v>
      </c>
      <c r="F4737" s="10" t="s">
        <v>12414</v>
      </c>
      <c r="G4737" s="10" t="s">
        <v>12451</v>
      </c>
      <c r="H4737" s="10" t="s">
        <v>12500</v>
      </c>
      <c r="I4737" s="10" t="s">
        <v>12505</v>
      </c>
      <c r="J4737" s="10" t="s">
        <v>12506</v>
      </c>
      <c r="K4737" s="10" t="s">
        <v>291</v>
      </c>
      <c r="L4737" s="10" t="s">
        <v>316</v>
      </c>
      <c r="M4737" s="46"/>
      <c r="N4737" s="10"/>
      <c r="O4737" s="10"/>
      <c r="P4737" s="10" t="s">
        <v>295</v>
      </c>
      <c r="Q4737" s="10"/>
      <c r="R4737" s="10"/>
      <c r="T4737" s="10" t="s">
        <v>381</v>
      </c>
      <c r="U4737" s="10"/>
      <c r="V4737" s="10" t="s">
        <v>381</v>
      </c>
      <c r="Z4737" s="47"/>
      <c r="AD4737" s="47"/>
      <c r="AH4737" s="47"/>
      <c r="AI4737" s="10"/>
      <c r="AJ4737" s="10" t="s">
        <v>298</v>
      </c>
      <c r="AK4737" s="10" t="s">
        <v>291</v>
      </c>
      <c r="AL4737" s="10"/>
      <c r="AM4737" s="10"/>
      <c r="AN4737" s="10"/>
      <c r="AO4737" s="10"/>
      <c r="AS4737" s="48"/>
      <c r="AT4737" s="50"/>
      <c r="AU4737" s="50"/>
      <c r="AV4737" s="50"/>
      <c r="AW4737" s="50"/>
      <c r="AX4737" s="49">
        <v>1</v>
      </c>
    </row>
    <row r="4738" spans="1:50" ht="14.25" customHeight="1" x14ac:dyDescent="0.55000000000000004">
      <c r="A4738" s="45">
        <v>11146192</v>
      </c>
      <c r="B4738" s="10" t="s">
        <v>284</v>
      </c>
      <c r="C4738" s="10" t="s">
        <v>16</v>
      </c>
      <c r="D4738" s="10" t="s">
        <v>12363</v>
      </c>
      <c r="F4738" s="10" t="s">
        <v>12414</v>
      </c>
      <c r="G4738" s="10" t="s">
        <v>12451</v>
      </c>
      <c r="H4738" s="10" t="s">
        <v>12500</v>
      </c>
      <c r="I4738" s="10" t="s">
        <v>12507</v>
      </c>
      <c r="J4738" s="10" t="s">
        <v>12508</v>
      </c>
      <c r="K4738" s="10" t="s">
        <v>291</v>
      </c>
      <c r="L4738" s="10" t="s">
        <v>292</v>
      </c>
      <c r="M4738" s="46"/>
      <c r="N4738" s="10"/>
      <c r="O4738" s="10"/>
      <c r="P4738" s="10" t="s">
        <v>295</v>
      </c>
      <c r="Q4738" s="10"/>
      <c r="R4738" s="10"/>
      <c r="T4738" s="10" t="s">
        <v>381</v>
      </c>
      <c r="U4738" s="10"/>
      <c r="V4738" s="10" t="s">
        <v>381</v>
      </c>
      <c r="Z4738" s="47"/>
      <c r="AD4738" s="47"/>
      <c r="AH4738" s="47"/>
      <c r="AI4738" s="10"/>
      <c r="AJ4738" s="10" t="s">
        <v>298</v>
      </c>
      <c r="AK4738" s="10" t="s">
        <v>291</v>
      </c>
      <c r="AL4738" s="10"/>
      <c r="AM4738" s="10"/>
      <c r="AN4738" s="10"/>
      <c r="AO4738" s="10"/>
      <c r="AS4738" s="48"/>
      <c r="AT4738" s="50"/>
      <c r="AU4738" s="50"/>
      <c r="AV4738" s="50"/>
      <c r="AW4738" s="50"/>
      <c r="AX4738" s="49">
        <v>1</v>
      </c>
    </row>
    <row r="4739" spans="1:50" ht="14.25" customHeight="1" x14ac:dyDescent="0.55000000000000004">
      <c r="A4739" s="45">
        <v>4490809</v>
      </c>
      <c r="B4739" s="10" t="s">
        <v>284</v>
      </c>
      <c r="C4739" s="10" t="s">
        <v>16</v>
      </c>
      <c r="D4739" s="10" t="s">
        <v>12363</v>
      </c>
      <c r="F4739" s="10" t="s">
        <v>12414</v>
      </c>
      <c r="G4739" s="10" t="s">
        <v>12451</v>
      </c>
      <c r="H4739" s="10" t="s">
        <v>12509</v>
      </c>
      <c r="I4739" s="10" t="s">
        <v>12510</v>
      </c>
      <c r="J4739" s="10" t="s">
        <v>12511</v>
      </c>
      <c r="K4739" s="10" t="s">
        <v>291</v>
      </c>
      <c r="L4739" s="10" t="s">
        <v>292</v>
      </c>
      <c r="M4739" s="46"/>
      <c r="N4739" s="10"/>
      <c r="O4739" s="10"/>
      <c r="P4739" s="10" t="s">
        <v>295</v>
      </c>
      <c r="Q4739" s="10"/>
      <c r="R4739" s="10"/>
      <c r="T4739" s="10" t="s">
        <v>381</v>
      </c>
      <c r="U4739" s="10"/>
      <c r="V4739" s="10" t="s">
        <v>381</v>
      </c>
      <c r="Z4739" s="47"/>
      <c r="AD4739" s="47"/>
      <c r="AH4739" s="47"/>
      <c r="AI4739" s="10"/>
      <c r="AJ4739" s="10" t="s">
        <v>298</v>
      </c>
      <c r="AK4739" s="10" t="s">
        <v>291</v>
      </c>
      <c r="AL4739" s="10"/>
      <c r="AM4739" s="10"/>
      <c r="AN4739" s="10"/>
      <c r="AO4739" s="10"/>
      <c r="AS4739" s="48"/>
      <c r="AT4739" s="50"/>
      <c r="AU4739" s="50"/>
      <c r="AV4739" s="50"/>
      <c r="AW4739" s="50"/>
      <c r="AX4739" s="49">
        <v>1</v>
      </c>
    </row>
    <row r="4740" spans="1:50" ht="14.25" customHeight="1" x14ac:dyDescent="0.55000000000000004">
      <c r="A4740" s="45">
        <v>9270407</v>
      </c>
      <c r="B4740" s="10" t="s">
        <v>284</v>
      </c>
      <c r="C4740" s="10" t="s">
        <v>16</v>
      </c>
      <c r="D4740" s="10" t="s">
        <v>12363</v>
      </c>
      <c r="F4740" s="10" t="s">
        <v>12414</v>
      </c>
      <c r="G4740" s="10" t="s">
        <v>12451</v>
      </c>
      <c r="H4740" s="10" t="s">
        <v>12509</v>
      </c>
      <c r="I4740" s="10" t="s">
        <v>12512</v>
      </c>
      <c r="J4740" s="10" t="s">
        <v>12513</v>
      </c>
      <c r="K4740" s="10" t="s">
        <v>291</v>
      </c>
      <c r="L4740" s="10" t="s">
        <v>292</v>
      </c>
      <c r="M4740" s="46"/>
      <c r="N4740" s="10"/>
      <c r="O4740" s="10"/>
      <c r="P4740" s="10" t="s">
        <v>295</v>
      </c>
      <c r="Q4740" s="10"/>
      <c r="R4740" s="10"/>
      <c r="T4740" s="10" t="s">
        <v>381</v>
      </c>
      <c r="U4740" s="10"/>
      <c r="V4740" s="10" t="s">
        <v>381</v>
      </c>
      <c r="Z4740" s="47"/>
      <c r="AD4740" s="47"/>
      <c r="AH4740" s="47"/>
      <c r="AI4740" s="10"/>
      <c r="AJ4740" s="10" t="s">
        <v>298</v>
      </c>
      <c r="AK4740" s="10" t="s">
        <v>291</v>
      </c>
      <c r="AL4740" s="10"/>
      <c r="AM4740" s="10"/>
      <c r="AN4740" s="10"/>
      <c r="AO4740" s="10"/>
      <c r="AS4740" s="48"/>
      <c r="AT4740" s="50"/>
      <c r="AU4740" s="50"/>
      <c r="AV4740" s="50"/>
      <c r="AW4740" s="50"/>
      <c r="AX4740" s="49">
        <v>1</v>
      </c>
    </row>
    <row r="4741" spans="1:50" ht="14.25" customHeight="1" x14ac:dyDescent="0.55000000000000004">
      <c r="A4741" s="45">
        <v>9381156</v>
      </c>
      <c r="B4741" s="10" t="s">
        <v>284</v>
      </c>
      <c r="C4741" s="10" t="s">
        <v>16</v>
      </c>
      <c r="D4741" s="10" t="s">
        <v>12363</v>
      </c>
      <c r="F4741" s="10" t="s">
        <v>12414</v>
      </c>
      <c r="G4741" s="10" t="s">
        <v>12451</v>
      </c>
      <c r="H4741" s="10" t="s">
        <v>12509</v>
      </c>
      <c r="I4741" s="10" t="s">
        <v>12514</v>
      </c>
      <c r="J4741" s="10" t="s">
        <v>12515</v>
      </c>
      <c r="K4741" s="10" t="s">
        <v>291</v>
      </c>
      <c r="L4741" s="10" t="s">
        <v>292</v>
      </c>
      <c r="M4741" s="46"/>
      <c r="N4741" s="10"/>
      <c r="O4741" s="10"/>
      <c r="P4741" s="10" t="s">
        <v>295</v>
      </c>
      <c r="Q4741" s="10"/>
      <c r="R4741" s="10"/>
      <c r="T4741" s="10" t="s">
        <v>381</v>
      </c>
      <c r="U4741" s="10"/>
      <c r="V4741" s="10" t="s">
        <v>381</v>
      </c>
      <c r="Z4741" s="47"/>
      <c r="AD4741" s="47"/>
      <c r="AH4741" s="47"/>
      <c r="AI4741" s="10"/>
      <c r="AJ4741" s="10" t="s">
        <v>298</v>
      </c>
      <c r="AK4741" s="10" t="s">
        <v>291</v>
      </c>
      <c r="AL4741" s="10"/>
      <c r="AM4741" s="10"/>
      <c r="AN4741" s="10"/>
      <c r="AO4741" s="10"/>
      <c r="AS4741" s="48"/>
      <c r="AT4741" s="50"/>
      <c r="AU4741" s="50"/>
      <c r="AV4741" s="50"/>
      <c r="AW4741" s="50"/>
      <c r="AX4741" s="49">
        <v>1</v>
      </c>
    </row>
    <row r="4742" spans="1:50" ht="14.25" customHeight="1" x14ac:dyDescent="0.55000000000000004">
      <c r="A4742" s="45">
        <v>4490250</v>
      </c>
      <c r="B4742" s="10" t="s">
        <v>284</v>
      </c>
      <c r="C4742" s="10" t="s">
        <v>16</v>
      </c>
      <c r="D4742" s="10" t="s">
        <v>12363</v>
      </c>
      <c r="F4742" s="10" t="s">
        <v>12414</v>
      </c>
      <c r="G4742" s="10" t="s">
        <v>12451</v>
      </c>
      <c r="H4742" s="10" t="s">
        <v>12516</v>
      </c>
      <c r="I4742" s="10" t="s">
        <v>12517</v>
      </c>
      <c r="J4742" s="10" t="s">
        <v>12518</v>
      </c>
      <c r="K4742" s="10" t="s">
        <v>291</v>
      </c>
      <c r="L4742" s="10" t="s">
        <v>292</v>
      </c>
      <c r="M4742" s="46"/>
      <c r="N4742" s="10"/>
      <c r="O4742" s="10"/>
      <c r="P4742" s="10" t="s">
        <v>295</v>
      </c>
      <c r="Q4742" s="10"/>
      <c r="R4742" s="10"/>
      <c r="T4742" s="10" t="s">
        <v>381</v>
      </c>
      <c r="U4742" s="10"/>
      <c r="V4742" s="10" t="s">
        <v>381</v>
      </c>
      <c r="Z4742" s="47"/>
      <c r="AD4742" s="47"/>
      <c r="AH4742" s="47"/>
      <c r="AI4742" s="10"/>
      <c r="AJ4742" s="10" t="s">
        <v>298</v>
      </c>
      <c r="AK4742" s="10" t="s">
        <v>291</v>
      </c>
      <c r="AL4742" s="10"/>
      <c r="AM4742" s="10"/>
      <c r="AN4742" s="10"/>
      <c r="AO4742" s="10"/>
      <c r="AS4742" s="48"/>
      <c r="AT4742" s="50"/>
      <c r="AU4742" s="50"/>
      <c r="AV4742" s="50"/>
      <c r="AW4742" s="50"/>
      <c r="AX4742" s="49">
        <v>1</v>
      </c>
    </row>
    <row r="4743" spans="1:50" ht="14.25" customHeight="1" x14ac:dyDescent="0.55000000000000004">
      <c r="A4743" s="45">
        <v>5868068</v>
      </c>
      <c r="B4743" s="10" t="s">
        <v>284</v>
      </c>
      <c r="C4743" s="10" t="s">
        <v>16</v>
      </c>
      <c r="D4743" s="10" t="s">
        <v>12363</v>
      </c>
      <c r="F4743" s="10" t="s">
        <v>12414</v>
      </c>
      <c r="G4743" s="10" t="s">
        <v>12451</v>
      </c>
      <c r="H4743" s="10" t="s">
        <v>12519</v>
      </c>
      <c r="I4743" s="10" t="s">
        <v>12520</v>
      </c>
      <c r="J4743" s="10" t="s">
        <v>12521</v>
      </c>
      <c r="K4743" s="10" t="s">
        <v>291</v>
      </c>
      <c r="L4743" s="10" t="s">
        <v>292</v>
      </c>
      <c r="M4743" s="46"/>
      <c r="N4743" s="10"/>
      <c r="O4743" s="10"/>
      <c r="P4743" s="10" t="s">
        <v>295</v>
      </c>
      <c r="Q4743" s="10"/>
      <c r="R4743" s="10"/>
      <c r="T4743" s="10" t="s">
        <v>381</v>
      </c>
      <c r="U4743" s="10"/>
      <c r="V4743" s="10" t="s">
        <v>381</v>
      </c>
      <c r="Z4743" s="47"/>
      <c r="AD4743" s="47"/>
      <c r="AH4743" s="47"/>
      <c r="AI4743" s="10"/>
      <c r="AJ4743" s="10" t="s">
        <v>298</v>
      </c>
      <c r="AK4743" s="10" t="s">
        <v>291</v>
      </c>
      <c r="AL4743" s="10"/>
      <c r="AM4743" s="10"/>
      <c r="AN4743" s="10"/>
      <c r="AO4743" s="10"/>
      <c r="AS4743" s="48"/>
      <c r="AT4743" s="50"/>
      <c r="AU4743" s="50"/>
      <c r="AV4743" s="50"/>
      <c r="AW4743" s="50"/>
      <c r="AX4743" s="49">
        <v>1</v>
      </c>
    </row>
    <row r="4744" spans="1:50" ht="14.25" customHeight="1" x14ac:dyDescent="0.55000000000000004">
      <c r="A4744" s="45">
        <v>4491736</v>
      </c>
      <c r="B4744" s="10" t="s">
        <v>319</v>
      </c>
      <c r="C4744" s="10" t="s">
        <v>16</v>
      </c>
      <c r="D4744" s="10" t="s">
        <v>12363</v>
      </c>
      <c r="F4744" s="10" t="s">
        <v>12414</v>
      </c>
      <c r="G4744" s="10" t="s">
        <v>12451</v>
      </c>
      <c r="H4744" s="10" t="s">
        <v>12522</v>
      </c>
      <c r="I4744" s="10" t="s">
        <v>12523</v>
      </c>
      <c r="J4744" s="10" t="s">
        <v>12524</v>
      </c>
      <c r="K4744" s="10" t="s">
        <v>291</v>
      </c>
      <c r="L4744" s="10" t="s">
        <v>316</v>
      </c>
      <c r="M4744" s="46"/>
      <c r="N4744" s="10"/>
      <c r="O4744" s="10"/>
      <c r="P4744" s="10" t="s">
        <v>295</v>
      </c>
      <c r="Q4744" s="10"/>
      <c r="R4744" s="10"/>
      <c r="T4744" s="10" t="s">
        <v>381</v>
      </c>
      <c r="U4744" s="10"/>
      <c r="V4744" s="10" t="s">
        <v>381</v>
      </c>
      <c r="Z4744" s="47"/>
      <c r="AD4744" s="47"/>
      <c r="AH4744" s="47"/>
      <c r="AI4744" s="10"/>
      <c r="AJ4744" s="10" t="s">
        <v>298</v>
      </c>
      <c r="AK4744" s="10" t="s">
        <v>291</v>
      </c>
      <c r="AL4744" s="10"/>
      <c r="AM4744" s="10"/>
      <c r="AN4744" s="10"/>
      <c r="AO4744" s="10"/>
      <c r="AS4744" s="48"/>
      <c r="AT4744" s="50"/>
      <c r="AU4744" s="50"/>
      <c r="AV4744" s="50"/>
      <c r="AW4744" s="50"/>
      <c r="AX4744" s="49">
        <v>1</v>
      </c>
    </row>
    <row r="4745" spans="1:50" ht="14.25" customHeight="1" x14ac:dyDescent="0.55000000000000004">
      <c r="A4745" s="45">
        <v>4491749</v>
      </c>
      <c r="B4745" s="10" t="s">
        <v>284</v>
      </c>
      <c r="C4745" s="10" t="s">
        <v>16</v>
      </c>
      <c r="D4745" s="10" t="s">
        <v>12363</v>
      </c>
      <c r="F4745" s="10" t="s">
        <v>12414</v>
      </c>
      <c r="G4745" s="10" t="s">
        <v>12451</v>
      </c>
      <c r="H4745" s="10" t="s">
        <v>12522</v>
      </c>
      <c r="I4745" s="10" t="s">
        <v>12525</v>
      </c>
      <c r="J4745" s="10" t="s">
        <v>12526</v>
      </c>
      <c r="K4745" s="10" t="s">
        <v>291</v>
      </c>
      <c r="L4745" s="10" t="s">
        <v>292</v>
      </c>
      <c r="M4745" s="46"/>
      <c r="N4745" s="10"/>
      <c r="O4745" s="10"/>
      <c r="P4745" s="10" t="s">
        <v>295</v>
      </c>
      <c r="Q4745" s="10"/>
      <c r="R4745" s="10"/>
      <c r="T4745" s="10" t="s">
        <v>381</v>
      </c>
      <c r="U4745" s="10"/>
      <c r="V4745" s="10" t="s">
        <v>381</v>
      </c>
      <c r="Z4745" s="47"/>
      <c r="AD4745" s="47"/>
      <c r="AH4745" s="47"/>
      <c r="AI4745" s="10"/>
      <c r="AJ4745" s="10" t="s">
        <v>298</v>
      </c>
      <c r="AK4745" s="10" t="s">
        <v>291</v>
      </c>
      <c r="AL4745" s="10"/>
      <c r="AM4745" s="10"/>
      <c r="AN4745" s="10"/>
      <c r="AO4745" s="10"/>
      <c r="AS4745" s="48"/>
      <c r="AT4745" s="50"/>
      <c r="AU4745" s="50"/>
      <c r="AV4745" s="50"/>
      <c r="AW4745" s="50"/>
      <c r="AX4745" s="49">
        <v>1</v>
      </c>
    </row>
    <row r="4746" spans="1:50" ht="14.25" customHeight="1" x14ac:dyDescent="0.55000000000000004">
      <c r="A4746" s="45">
        <v>1249700</v>
      </c>
      <c r="B4746" s="10" t="s">
        <v>284</v>
      </c>
      <c r="C4746" s="10" t="s">
        <v>16</v>
      </c>
      <c r="D4746" s="10" t="s">
        <v>12363</v>
      </c>
      <c r="F4746" s="10" t="s">
        <v>12414</v>
      </c>
      <c r="G4746" s="10" t="s">
        <v>12451</v>
      </c>
      <c r="H4746" s="10" t="s">
        <v>12522</v>
      </c>
      <c r="I4746" s="10" t="s">
        <v>12527</v>
      </c>
      <c r="J4746" s="10" t="s">
        <v>12528</v>
      </c>
      <c r="K4746" s="10" t="s">
        <v>291</v>
      </c>
      <c r="L4746" s="10" t="s">
        <v>292</v>
      </c>
      <c r="M4746" s="46"/>
      <c r="N4746" s="10"/>
      <c r="O4746" s="10"/>
      <c r="P4746" s="10" t="s">
        <v>295</v>
      </c>
      <c r="Q4746" s="10"/>
      <c r="R4746" s="10"/>
      <c r="T4746" s="10" t="s">
        <v>381</v>
      </c>
      <c r="U4746" s="10"/>
      <c r="V4746" s="10" t="s">
        <v>381</v>
      </c>
      <c r="Z4746" s="47"/>
      <c r="AD4746" s="47"/>
      <c r="AH4746" s="47"/>
      <c r="AI4746" s="10"/>
      <c r="AJ4746" s="10" t="s">
        <v>298</v>
      </c>
      <c r="AK4746" s="10" t="s">
        <v>291</v>
      </c>
      <c r="AL4746" s="10"/>
      <c r="AM4746" s="10"/>
      <c r="AN4746" s="10"/>
      <c r="AO4746" s="10"/>
      <c r="AS4746" s="48"/>
      <c r="AT4746" s="50"/>
      <c r="AU4746" s="50"/>
      <c r="AV4746" s="50"/>
      <c r="AW4746" s="50"/>
      <c r="AX4746" s="49">
        <v>1</v>
      </c>
    </row>
    <row r="4747" spans="1:50" ht="14.25" customHeight="1" x14ac:dyDescent="0.55000000000000004">
      <c r="A4747" s="45">
        <v>4490449</v>
      </c>
      <c r="B4747" s="10" t="s">
        <v>284</v>
      </c>
      <c r="C4747" s="10" t="s">
        <v>16</v>
      </c>
      <c r="D4747" s="10" t="s">
        <v>12363</v>
      </c>
      <c r="F4747" s="10" t="s">
        <v>12414</v>
      </c>
      <c r="G4747" s="10" t="s">
        <v>12451</v>
      </c>
      <c r="H4747" s="10" t="s">
        <v>12529</v>
      </c>
      <c r="I4747" s="10" t="s">
        <v>12530</v>
      </c>
      <c r="J4747" s="10" t="s">
        <v>12531</v>
      </c>
      <c r="K4747" s="10" t="s">
        <v>291</v>
      </c>
      <c r="L4747" s="10" t="s">
        <v>292</v>
      </c>
      <c r="M4747" s="46"/>
      <c r="N4747" s="10"/>
      <c r="O4747" s="10"/>
      <c r="P4747" s="10" t="s">
        <v>295</v>
      </c>
      <c r="Q4747" s="10"/>
      <c r="R4747" s="10"/>
      <c r="T4747" s="10" t="s">
        <v>381</v>
      </c>
      <c r="U4747" s="10"/>
      <c r="V4747" s="10" t="s">
        <v>381</v>
      </c>
      <c r="Z4747" s="47"/>
      <c r="AD4747" s="47"/>
      <c r="AH4747" s="47"/>
      <c r="AI4747" s="10"/>
      <c r="AJ4747" s="10" t="s">
        <v>298</v>
      </c>
      <c r="AK4747" s="10" t="s">
        <v>291</v>
      </c>
      <c r="AL4747" s="10"/>
      <c r="AM4747" s="10"/>
      <c r="AN4747" s="10"/>
      <c r="AO4747" s="10"/>
      <c r="AS4747" s="48"/>
      <c r="AT4747" s="50"/>
      <c r="AU4747" s="50"/>
      <c r="AV4747" s="50"/>
      <c r="AW4747" s="50"/>
      <c r="AX4747" s="49">
        <v>1</v>
      </c>
    </row>
    <row r="4748" spans="1:50" ht="14.25" customHeight="1" x14ac:dyDescent="0.55000000000000004">
      <c r="A4748" s="45">
        <v>4490281</v>
      </c>
      <c r="B4748" s="10" t="s">
        <v>284</v>
      </c>
      <c r="C4748" s="10" t="s">
        <v>16</v>
      </c>
      <c r="D4748" s="10" t="s">
        <v>12363</v>
      </c>
      <c r="F4748" s="10" t="s">
        <v>12414</v>
      </c>
      <c r="G4748" s="10" t="s">
        <v>12451</v>
      </c>
      <c r="H4748" s="10" t="s">
        <v>12532</v>
      </c>
      <c r="I4748" s="10" t="s">
        <v>12533</v>
      </c>
      <c r="J4748" s="10" t="s">
        <v>12534</v>
      </c>
      <c r="K4748" s="10" t="s">
        <v>291</v>
      </c>
      <c r="L4748" s="10" t="s">
        <v>292</v>
      </c>
      <c r="M4748" s="46"/>
      <c r="N4748" s="10"/>
      <c r="O4748" s="10"/>
      <c r="P4748" s="10" t="s">
        <v>295</v>
      </c>
      <c r="Q4748" s="10"/>
      <c r="R4748" s="10"/>
      <c r="T4748" s="10" t="s">
        <v>381</v>
      </c>
      <c r="U4748" s="10"/>
      <c r="V4748" s="10" t="s">
        <v>381</v>
      </c>
      <c r="Z4748" s="47"/>
      <c r="AD4748" s="47"/>
      <c r="AH4748" s="47"/>
      <c r="AI4748" s="10"/>
      <c r="AJ4748" s="10" t="s">
        <v>298</v>
      </c>
      <c r="AK4748" s="10" t="s">
        <v>291</v>
      </c>
      <c r="AL4748" s="10"/>
      <c r="AM4748" s="10"/>
      <c r="AN4748" s="10"/>
      <c r="AO4748" s="10"/>
      <c r="AS4748" s="48"/>
      <c r="AT4748" s="50"/>
      <c r="AU4748" s="50"/>
      <c r="AV4748" s="50"/>
      <c r="AW4748" s="50"/>
      <c r="AX4748" s="49">
        <v>1</v>
      </c>
    </row>
    <row r="4749" spans="1:50" ht="14.25" customHeight="1" x14ac:dyDescent="0.55000000000000004">
      <c r="A4749" s="45">
        <v>4490893</v>
      </c>
      <c r="B4749" s="10" t="s">
        <v>284</v>
      </c>
      <c r="C4749" s="10" t="s">
        <v>16</v>
      </c>
      <c r="D4749" s="10" t="s">
        <v>12363</v>
      </c>
      <c r="F4749" s="10" t="s">
        <v>12414</v>
      </c>
      <c r="G4749" s="10" t="s">
        <v>12451</v>
      </c>
      <c r="H4749" s="10" t="s">
        <v>12535</v>
      </c>
      <c r="I4749" s="10" t="s">
        <v>12536</v>
      </c>
      <c r="J4749" s="10" t="s">
        <v>12537</v>
      </c>
      <c r="K4749" s="10" t="s">
        <v>291</v>
      </c>
      <c r="L4749" s="10" t="s">
        <v>292</v>
      </c>
      <c r="M4749" s="46"/>
      <c r="N4749" s="10"/>
      <c r="O4749" s="10"/>
      <c r="P4749" s="10" t="s">
        <v>295</v>
      </c>
      <c r="Q4749" s="10"/>
      <c r="R4749" s="10"/>
      <c r="T4749" s="10" t="s">
        <v>381</v>
      </c>
      <c r="U4749" s="10"/>
      <c r="V4749" s="10" t="s">
        <v>381</v>
      </c>
      <c r="Z4749" s="47"/>
      <c r="AD4749" s="47"/>
      <c r="AH4749" s="47"/>
      <c r="AI4749" s="10"/>
      <c r="AJ4749" s="10" t="s">
        <v>298</v>
      </c>
      <c r="AK4749" s="10" t="s">
        <v>291</v>
      </c>
      <c r="AL4749" s="10"/>
      <c r="AM4749" s="10"/>
      <c r="AN4749" s="10"/>
      <c r="AO4749" s="10"/>
      <c r="AS4749" s="48"/>
      <c r="AT4749" s="50"/>
      <c r="AU4749" s="50"/>
      <c r="AV4749" s="50"/>
      <c r="AW4749" s="50"/>
      <c r="AX4749" s="49">
        <v>1</v>
      </c>
    </row>
    <row r="4750" spans="1:50" ht="14.25" customHeight="1" x14ac:dyDescent="0.55000000000000004">
      <c r="A4750" s="45">
        <v>4490891</v>
      </c>
      <c r="B4750" s="10" t="s">
        <v>319</v>
      </c>
      <c r="C4750" s="10" t="s">
        <v>16</v>
      </c>
      <c r="D4750" s="10" t="s">
        <v>12363</v>
      </c>
      <c r="F4750" s="10" t="s">
        <v>12414</v>
      </c>
      <c r="G4750" s="10" t="s">
        <v>12451</v>
      </c>
      <c r="H4750" s="10" t="s">
        <v>12535</v>
      </c>
      <c r="I4750" s="10" t="s">
        <v>12538</v>
      </c>
      <c r="J4750" s="10" t="s">
        <v>12539</v>
      </c>
      <c r="K4750" s="10" t="s">
        <v>291</v>
      </c>
      <c r="L4750" s="10" t="s">
        <v>316</v>
      </c>
      <c r="M4750" s="46"/>
      <c r="N4750" s="10"/>
      <c r="O4750" s="10"/>
      <c r="P4750" s="10" t="s">
        <v>295</v>
      </c>
      <c r="Q4750" s="10"/>
      <c r="R4750" s="10"/>
      <c r="T4750" s="10" t="s">
        <v>381</v>
      </c>
      <c r="U4750" s="10"/>
      <c r="V4750" s="10" t="s">
        <v>381</v>
      </c>
      <c r="Z4750" s="47"/>
      <c r="AD4750" s="47"/>
      <c r="AH4750" s="47"/>
      <c r="AI4750" s="10"/>
      <c r="AJ4750" s="10" t="s">
        <v>298</v>
      </c>
      <c r="AK4750" s="10" t="s">
        <v>291</v>
      </c>
      <c r="AL4750" s="10"/>
      <c r="AM4750" s="10"/>
      <c r="AN4750" s="10"/>
      <c r="AO4750" s="10"/>
      <c r="AP4750" s="10">
        <v>1.5</v>
      </c>
      <c r="AQ4750" s="10">
        <v>2</v>
      </c>
      <c r="AS4750" s="48">
        <v>1.75</v>
      </c>
      <c r="AT4750" s="50"/>
      <c r="AU4750" s="50"/>
      <c r="AV4750" s="50"/>
      <c r="AW4750" s="50"/>
      <c r="AX4750" s="49">
        <v>1</v>
      </c>
    </row>
    <row r="4751" spans="1:50" ht="14.25" customHeight="1" x14ac:dyDescent="0.55000000000000004">
      <c r="A4751" s="45">
        <v>4490899</v>
      </c>
      <c r="B4751" s="10" t="s">
        <v>284</v>
      </c>
      <c r="C4751" s="10" t="s">
        <v>16</v>
      </c>
      <c r="D4751" s="10" t="s">
        <v>12363</v>
      </c>
      <c r="F4751" s="10" t="s">
        <v>12414</v>
      </c>
      <c r="G4751" s="10" t="s">
        <v>12451</v>
      </c>
      <c r="H4751" s="10" t="s">
        <v>12540</v>
      </c>
      <c r="I4751" s="10" t="s">
        <v>12541</v>
      </c>
      <c r="J4751" s="10" t="s">
        <v>12542</v>
      </c>
      <c r="K4751" s="10" t="s">
        <v>291</v>
      </c>
      <c r="L4751" s="10" t="s">
        <v>292</v>
      </c>
      <c r="M4751" s="46" t="s">
        <v>293</v>
      </c>
      <c r="N4751" s="10"/>
      <c r="O4751" s="10"/>
      <c r="P4751" s="10" t="s">
        <v>295</v>
      </c>
      <c r="Q4751" s="10"/>
      <c r="R4751" s="10"/>
      <c r="T4751" s="10" t="s">
        <v>381</v>
      </c>
      <c r="U4751" s="10"/>
      <c r="V4751" s="10" t="s">
        <v>381</v>
      </c>
      <c r="Z4751" s="47"/>
      <c r="AD4751" s="47"/>
      <c r="AH4751" s="47"/>
      <c r="AI4751" s="10"/>
      <c r="AJ4751" s="10" t="s">
        <v>298</v>
      </c>
      <c r="AK4751" s="10" t="s">
        <v>291</v>
      </c>
      <c r="AL4751" s="10"/>
      <c r="AM4751" s="10"/>
      <c r="AN4751" s="10"/>
      <c r="AO4751" s="10"/>
      <c r="AP4751" s="10">
        <v>60</v>
      </c>
      <c r="AQ4751" s="10">
        <v>10</v>
      </c>
      <c r="AR4751" s="10">
        <v>8</v>
      </c>
      <c r="AS4751" s="48">
        <v>8</v>
      </c>
      <c r="AT4751" s="49">
        <v>10.897500000000001</v>
      </c>
      <c r="AU4751" s="49">
        <v>13.91625</v>
      </c>
      <c r="AV4751" s="49">
        <v>31.989239999999999</v>
      </c>
      <c r="AW4751" s="49">
        <v>20.11627</v>
      </c>
      <c r="AX4751" s="49">
        <v>12</v>
      </c>
    </row>
    <row r="4752" spans="1:50" ht="14.25" customHeight="1" x14ac:dyDescent="0.55000000000000004">
      <c r="A4752" s="45">
        <v>4491308</v>
      </c>
      <c r="B4752" s="10" t="s">
        <v>284</v>
      </c>
      <c r="C4752" s="10" t="s">
        <v>16</v>
      </c>
      <c r="D4752" s="10" t="s">
        <v>12363</v>
      </c>
      <c r="F4752" s="10" t="s">
        <v>12414</v>
      </c>
      <c r="G4752" s="10" t="s">
        <v>12451</v>
      </c>
      <c r="H4752" s="10" t="s">
        <v>12543</v>
      </c>
      <c r="I4752" s="10" t="s">
        <v>12544</v>
      </c>
      <c r="J4752" s="10" t="s">
        <v>12545</v>
      </c>
      <c r="K4752" s="10" t="s">
        <v>291</v>
      </c>
      <c r="L4752" s="10" t="s">
        <v>292</v>
      </c>
      <c r="M4752" s="46"/>
      <c r="N4752" s="10"/>
      <c r="O4752" s="10"/>
      <c r="P4752" s="10" t="s">
        <v>295</v>
      </c>
      <c r="Q4752" s="10"/>
      <c r="R4752" s="10"/>
      <c r="T4752" s="10" t="s">
        <v>381</v>
      </c>
      <c r="U4752" s="10"/>
      <c r="V4752" s="10" t="s">
        <v>381</v>
      </c>
      <c r="Z4752" s="47"/>
      <c r="AD4752" s="47"/>
      <c r="AH4752" s="47"/>
      <c r="AI4752" s="10"/>
      <c r="AJ4752" s="10" t="s">
        <v>298</v>
      </c>
      <c r="AK4752" s="10" t="s">
        <v>291</v>
      </c>
      <c r="AL4752" s="10"/>
      <c r="AM4752" s="10"/>
      <c r="AN4752" s="10"/>
      <c r="AO4752" s="10"/>
      <c r="AP4752" s="10">
        <v>9</v>
      </c>
      <c r="AQ4752" s="10">
        <v>19</v>
      </c>
      <c r="AS4752" s="48">
        <v>14</v>
      </c>
      <c r="AT4752" s="50"/>
      <c r="AU4752" s="50"/>
      <c r="AV4752" s="50"/>
      <c r="AW4752" s="50"/>
      <c r="AX4752" s="49">
        <v>1</v>
      </c>
    </row>
    <row r="4753" spans="1:50" ht="14.25" customHeight="1" x14ac:dyDescent="0.55000000000000004">
      <c r="A4753" s="45">
        <v>4491349</v>
      </c>
      <c r="B4753" s="10" t="s">
        <v>284</v>
      </c>
      <c r="C4753" s="10" t="s">
        <v>16</v>
      </c>
      <c r="D4753" s="10" t="s">
        <v>12363</v>
      </c>
      <c r="F4753" s="10" t="s">
        <v>12414</v>
      </c>
      <c r="G4753" s="10" t="s">
        <v>12451</v>
      </c>
      <c r="H4753" s="10" t="s">
        <v>12543</v>
      </c>
      <c r="I4753" s="10" t="s">
        <v>12546</v>
      </c>
      <c r="J4753" s="10" t="s">
        <v>12547</v>
      </c>
      <c r="K4753" s="10" t="s">
        <v>291</v>
      </c>
      <c r="L4753" s="10" t="s">
        <v>292</v>
      </c>
      <c r="M4753" s="46"/>
      <c r="N4753" s="10"/>
      <c r="O4753" s="10"/>
      <c r="P4753" s="10" t="s">
        <v>295</v>
      </c>
      <c r="Q4753" s="10"/>
      <c r="R4753" s="10"/>
      <c r="T4753" s="10" t="s">
        <v>381</v>
      </c>
      <c r="U4753" s="10"/>
      <c r="V4753" s="10" t="s">
        <v>381</v>
      </c>
      <c r="Z4753" s="47"/>
      <c r="AD4753" s="47"/>
      <c r="AH4753" s="47"/>
      <c r="AI4753" s="10"/>
      <c r="AJ4753" s="10" t="s">
        <v>298</v>
      </c>
      <c r="AK4753" s="10" t="s">
        <v>291</v>
      </c>
      <c r="AL4753" s="10"/>
      <c r="AM4753" s="10"/>
      <c r="AN4753" s="10"/>
      <c r="AO4753" s="10"/>
      <c r="AP4753" s="10">
        <v>6.5</v>
      </c>
      <c r="AQ4753" s="10">
        <v>8.5</v>
      </c>
      <c r="AS4753" s="48">
        <v>7.5</v>
      </c>
      <c r="AT4753" s="50"/>
      <c r="AU4753" s="50"/>
      <c r="AV4753" s="50"/>
      <c r="AW4753" s="50"/>
      <c r="AX4753" s="49">
        <v>1</v>
      </c>
    </row>
    <row r="4754" spans="1:50" ht="14.25" customHeight="1" x14ac:dyDescent="0.55000000000000004">
      <c r="A4754" s="45">
        <v>1249702</v>
      </c>
      <c r="B4754" s="10" t="s">
        <v>284</v>
      </c>
      <c r="C4754" s="10" t="s">
        <v>16</v>
      </c>
      <c r="D4754" s="10" t="s">
        <v>12363</v>
      </c>
      <c r="F4754" s="10" t="s">
        <v>12414</v>
      </c>
      <c r="G4754" s="10" t="s">
        <v>12451</v>
      </c>
      <c r="H4754" s="10" t="s">
        <v>12543</v>
      </c>
      <c r="I4754" s="10" t="s">
        <v>12548</v>
      </c>
      <c r="J4754" s="10" t="s">
        <v>12549</v>
      </c>
      <c r="K4754" s="10" t="s">
        <v>291</v>
      </c>
      <c r="L4754" s="10" t="s">
        <v>292</v>
      </c>
      <c r="M4754" s="46"/>
      <c r="N4754" s="10"/>
      <c r="O4754" s="10"/>
      <c r="P4754" s="10" t="s">
        <v>295</v>
      </c>
      <c r="Q4754" s="10"/>
      <c r="R4754" s="10"/>
      <c r="T4754" s="10" t="s">
        <v>381</v>
      </c>
      <c r="U4754" s="10"/>
      <c r="V4754" s="10" t="s">
        <v>381</v>
      </c>
      <c r="Z4754" s="47"/>
      <c r="AD4754" s="47"/>
      <c r="AH4754" s="47"/>
      <c r="AI4754" s="10"/>
      <c r="AJ4754" s="10" t="s">
        <v>298</v>
      </c>
      <c r="AK4754" s="10" t="s">
        <v>291</v>
      </c>
      <c r="AL4754" s="10"/>
      <c r="AM4754" s="10"/>
      <c r="AN4754" s="10"/>
      <c r="AO4754" s="10"/>
      <c r="AS4754" s="48"/>
      <c r="AT4754" s="50"/>
      <c r="AU4754" s="50"/>
      <c r="AV4754" s="50"/>
      <c r="AW4754" s="50"/>
      <c r="AX4754" s="49">
        <v>1</v>
      </c>
    </row>
    <row r="4755" spans="1:50" ht="14.25" customHeight="1" x14ac:dyDescent="0.55000000000000004">
      <c r="A4755" s="45">
        <v>4491328</v>
      </c>
      <c r="B4755" s="10" t="s">
        <v>284</v>
      </c>
      <c r="C4755" s="10" t="s">
        <v>16</v>
      </c>
      <c r="D4755" s="10" t="s">
        <v>12363</v>
      </c>
      <c r="F4755" s="10" t="s">
        <v>12414</v>
      </c>
      <c r="G4755" s="10" t="s">
        <v>12451</v>
      </c>
      <c r="H4755" s="10" t="s">
        <v>12543</v>
      </c>
      <c r="I4755" s="10" t="s">
        <v>12550</v>
      </c>
      <c r="J4755" s="10" t="s">
        <v>12551</v>
      </c>
      <c r="K4755" s="10" t="s">
        <v>291</v>
      </c>
      <c r="L4755" s="10" t="s">
        <v>292</v>
      </c>
      <c r="M4755" s="46"/>
      <c r="N4755" s="10"/>
      <c r="O4755" s="10"/>
      <c r="P4755" s="10" t="s">
        <v>295</v>
      </c>
      <c r="Q4755" s="10"/>
      <c r="R4755" s="10"/>
      <c r="T4755" s="10" t="s">
        <v>381</v>
      </c>
      <c r="U4755" s="10"/>
      <c r="V4755" s="10" t="s">
        <v>381</v>
      </c>
      <c r="Z4755" s="47"/>
      <c r="AD4755" s="47"/>
      <c r="AH4755" s="47"/>
      <c r="AI4755" s="10"/>
      <c r="AJ4755" s="10" t="s">
        <v>298</v>
      </c>
      <c r="AK4755" s="10" t="s">
        <v>291</v>
      </c>
      <c r="AL4755" s="10"/>
      <c r="AM4755" s="10"/>
      <c r="AN4755" s="10"/>
      <c r="AO4755" s="10"/>
      <c r="AS4755" s="48"/>
      <c r="AT4755" s="50"/>
      <c r="AU4755" s="50"/>
      <c r="AV4755" s="50"/>
      <c r="AW4755" s="50"/>
      <c r="AX4755" s="49">
        <v>1</v>
      </c>
    </row>
    <row r="4756" spans="1:50" ht="14.25" customHeight="1" x14ac:dyDescent="0.55000000000000004">
      <c r="A4756" s="45">
        <v>4491358</v>
      </c>
      <c r="B4756" s="10" t="s">
        <v>284</v>
      </c>
      <c r="C4756" s="10" t="s">
        <v>16</v>
      </c>
      <c r="D4756" s="10" t="s">
        <v>12363</v>
      </c>
      <c r="F4756" s="10" t="s">
        <v>12414</v>
      </c>
      <c r="G4756" s="10" t="s">
        <v>12451</v>
      </c>
      <c r="H4756" s="10" t="s">
        <v>12543</v>
      </c>
      <c r="I4756" s="10" t="s">
        <v>12552</v>
      </c>
      <c r="J4756" s="10" t="s">
        <v>12553</v>
      </c>
      <c r="K4756" s="10" t="s">
        <v>291</v>
      </c>
      <c r="L4756" s="10" t="s">
        <v>292</v>
      </c>
      <c r="M4756" s="46"/>
      <c r="N4756" s="10"/>
      <c r="O4756" s="10"/>
      <c r="P4756" s="10" t="s">
        <v>295</v>
      </c>
      <c r="Q4756" s="10"/>
      <c r="R4756" s="10"/>
      <c r="T4756" s="10" t="s">
        <v>381</v>
      </c>
      <c r="U4756" s="10"/>
      <c r="V4756" s="10" t="s">
        <v>381</v>
      </c>
      <c r="Z4756" s="47"/>
      <c r="AD4756" s="47"/>
      <c r="AH4756" s="47"/>
      <c r="AI4756" s="10"/>
      <c r="AJ4756" s="10" t="s">
        <v>298</v>
      </c>
      <c r="AK4756" s="10" t="s">
        <v>291</v>
      </c>
      <c r="AL4756" s="10"/>
      <c r="AM4756" s="10"/>
      <c r="AN4756" s="10"/>
      <c r="AO4756" s="10"/>
      <c r="AS4756" s="48"/>
      <c r="AT4756" s="50"/>
      <c r="AU4756" s="50"/>
      <c r="AV4756" s="50"/>
      <c r="AW4756" s="50"/>
      <c r="AX4756" s="49">
        <v>1</v>
      </c>
    </row>
    <row r="4757" spans="1:50" ht="14.25" customHeight="1" x14ac:dyDescent="0.55000000000000004">
      <c r="A4757" s="45">
        <v>4491828</v>
      </c>
      <c r="B4757" s="10" t="s">
        <v>319</v>
      </c>
      <c r="C4757" s="10" t="s">
        <v>16</v>
      </c>
      <c r="D4757" s="10" t="s">
        <v>12363</v>
      </c>
      <c r="F4757" s="10" t="s">
        <v>12414</v>
      </c>
      <c r="G4757" s="10" t="s">
        <v>12451</v>
      </c>
      <c r="H4757" s="10" t="s">
        <v>12554</v>
      </c>
      <c r="I4757" s="10" t="s">
        <v>12555</v>
      </c>
      <c r="J4757" s="10" t="s">
        <v>12556</v>
      </c>
      <c r="K4757" s="10" t="s">
        <v>291</v>
      </c>
      <c r="L4757" s="10" t="s">
        <v>316</v>
      </c>
      <c r="M4757" s="46"/>
      <c r="N4757" s="10"/>
      <c r="O4757" s="10"/>
      <c r="P4757" s="10" t="s">
        <v>295</v>
      </c>
      <c r="Q4757" s="10"/>
      <c r="R4757" s="10"/>
      <c r="T4757" s="10" t="s">
        <v>381</v>
      </c>
      <c r="U4757" s="10"/>
      <c r="V4757" s="10" t="s">
        <v>381</v>
      </c>
      <c r="Z4757" s="47"/>
      <c r="AD4757" s="47"/>
      <c r="AH4757" s="47"/>
      <c r="AI4757" s="10"/>
      <c r="AJ4757" s="10" t="s">
        <v>298</v>
      </c>
      <c r="AK4757" s="10" t="s">
        <v>291</v>
      </c>
      <c r="AL4757" s="10"/>
      <c r="AM4757" s="10"/>
      <c r="AN4757" s="10"/>
      <c r="AO4757" s="10"/>
      <c r="AP4757" s="10">
        <v>7</v>
      </c>
      <c r="AQ4757" s="10">
        <v>9.5</v>
      </c>
      <c r="AS4757" s="48">
        <v>8.25</v>
      </c>
      <c r="AT4757" s="50"/>
      <c r="AU4757" s="50"/>
      <c r="AV4757" s="50"/>
      <c r="AW4757" s="50"/>
      <c r="AX4757" s="49">
        <v>1</v>
      </c>
    </row>
    <row r="4758" spans="1:50" ht="14.25" customHeight="1" x14ac:dyDescent="0.55000000000000004">
      <c r="A4758" s="45">
        <v>4491827</v>
      </c>
      <c r="B4758" s="10" t="s">
        <v>313</v>
      </c>
      <c r="C4758" s="10" t="s">
        <v>16</v>
      </c>
      <c r="D4758" s="10" t="s">
        <v>12363</v>
      </c>
      <c r="F4758" s="10" t="s">
        <v>12414</v>
      </c>
      <c r="G4758" s="10" t="s">
        <v>12451</v>
      </c>
      <c r="H4758" s="10" t="s">
        <v>12554</v>
      </c>
      <c r="I4758" s="10" t="s">
        <v>12557</v>
      </c>
      <c r="J4758" s="10" t="s">
        <v>12558</v>
      </c>
      <c r="K4758" s="10" t="s">
        <v>291</v>
      </c>
      <c r="L4758" s="10" t="s">
        <v>316</v>
      </c>
      <c r="M4758" s="46" t="s">
        <v>293</v>
      </c>
      <c r="N4758" s="10"/>
      <c r="O4758" s="10"/>
      <c r="P4758" s="10" t="s">
        <v>295</v>
      </c>
      <c r="Q4758" s="10"/>
      <c r="R4758" s="10"/>
      <c r="T4758" s="10" t="s">
        <v>381</v>
      </c>
      <c r="U4758" s="10"/>
      <c r="V4758" s="10" t="s">
        <v>381</v>
      </c>
      <c r="Z4758" s="47"/>
      <c r="AD4758" s="47"/>
      <c r="AH4758" s="47"/>
      <c r="AI4758" s="10"/>
      <c r="AJ4758" s="10" t="s">
        <v>298</v>
      </c>
      <c r="AK4758" s="10" t="s">
        <v>291</v>
      </c>
      <c r="AL4758" s="10"/>
      <c r="AM4758" s="10"/>
      <c r="AN4758" s="10"/>
      <c r="AO4758" s="10"/>
      <c r="AS4758" s="48"/>
      <c r="AT4758" s="49">
        <v>17.52</v>
      </c>
      <c r="AU4758" s="49">
        <v>32.345829999999999</v>
      </c>
      <c r="AV4758" s="49">
        <v>35.386240000000001</v>
      </c>
      <c r="AW4758" s="49">
        <v>19.707339999999999</v>
      </c>
      <c r="AX4758" s="49">
        <v>27</v>
      </c>
    </row>
    <row r="4759" spans="1:50" ht="14.25" customHeight="1" x14ac:dyDescent="0.55000000000000004">
      <c r="A4759" s="45">
        <v>4491807</v>
      </c>
      <c r="B4759" s="10" t="s">
        <v>319</v>
      </c>
      <c r="C4759" s="10" t="s">
        <v>16</v>
      </c>
      <c r="D4759" s="10" t="s">
        <v>12363</v>
      </c>
      <c r="F4759" s="10" t="s">
        <v>12414</v>
      </c>
      <c r="G4759" s="10" t="s">
        <v>12451</v>
      </c>
      <c r="H4759" s="10" t="s">
        <v>12554</v>
      </c>
      <c r="I4759" s="10" t="s">
        <v>12559</v>
      </c>
      <c r="J4759" s="10" t="s">
        <v>12560</v>
      </c>
      <c r="K4759" s="10" t="s">
        <v>291</v>
      </c>
      <c r="L4759" s="10" t="s">
        <v>316</v>
      </c>
      <c r="M4759" s="46"/>
      <c r="N4759" s="10"/>
      <c r="O4759" s="10"/>
      <c r="P4759" s="10" t="s">
        <v>295</v>
      </c>
      <c r="Q4759" s="10"/>
      <c r="R4759" s="10"/>
      <c r="T4759" s="10" t="s">
        <v>381</v>
      </c>
      <c r="U4759" s="10"/>
      <c r="V4759" s="10" t="s">
        <v>381</v>
      </c>
      <c r="Z4759" s="47"/>
      <c r="AD4759" s="47"/>
      <c r="AH4759" s="47"/>
      <c r="AI4759" s="10"/>
      <c r="AJ4759" s="10" t="s">
        <v>298</v>
      </c>
      <c r="AK4759" s="10" t="s">
        <v>291</v>
      </c>
      <c r="AL4759" s="10"/>
      <c r="AM4759" s="10"/>
      <c r="AN4759" s="10"/>
      <c r="AO4759" s="10"/>
      <c r="AP4759" s="10">
        <v>6</v>
      </c>
      <c r="AQ4759" s="10">
        <v>10</v>
      </c>
      <c r="AS4759" s="48">
        <v>8</v>
      </c>
      <c r="AT4759" s="50"/>
      <c r="AU4759" s="50"/>
      <c r="AV4759" s="50"/>
      <c r="AW4759" s="50"/>
      <c r="AX4759" s="49">
        <v>1</v>
      </c>
    </row>
    <row r="4760" spans="1:50" ht="14.25" customHeight="1" x14ac:dyDescent="0.55000000000000004">
      <c r="A4760" s="45">
        <v>4490725</v>
      </c>
      <c r="B4760" s="10" t="s">
        <v>319</v>
      </c>
      <c r="C4760" s="10" t="s">
        <v>16</v>
      </c>
      <c r="D4760" s="10" t="s">
        <v>12363</v>
      </c>
      <c r="F4760" s="10" t="s">
        <v>12414</v>
      </c>
      <c r="G4760" s="10" t="s">
        <v>12451</v>
      </c>
      <c r="H4760" s="10" t="s">
        <v>12561</v>
      </c>
      <c r="I4760" s="10" t="s">
        <v>12562</v>
      </c>
      <c r="J4760" s="10" t="s">
        <v>12563</v>
      </c>
      <c r="K4760" s="10" t="s">
        <v>291</v>
      </c>
      <c r="L4760" s="10" t="s">
        <v>316</v>
      </c>
      <c r="M4760" s="46" t="s">
        <v>293</v>
      </c>
      <c r="N4760" s="10"/>
      <c r="O4760" s="10"/>
      <c r="P4760" s="10" t="s">
        <v>295</v>
      </c>
      <c r="Q4760" s="10"/>
      <c r="R4760" s="10"/>
      <c r="T4760" s="10" t="s">
        <v>381</v>
      </c>
      <c r="U4760" s="10"/>
      <c r="V4760" s="10" t="s">
        <v>381</v>
      </c>
      <c r="Z4760" s="47"/>
      <c r="AD4760" s="47"/>
      <c r="AH4760" s="47"/>
      <c r="AI4760" s="10"/>
      <c r="AJ4760" s="10" t="s">
        <v>298</v>
      </c>
      <c r="AK4760" s="10" t="s">
        <v>291</v>
      </c>
      <c r="AL4760" s="10"/>
      <c r="AM4760" s="10"/>
      <c r="AN4760" s="10"/>
      <c r="AO4760" s="10"/>
      <c r="AS4760" s="48"/>
      <c r="AT4760" s="49">
        <v>9</v>
      </c>
      <c r="AU4760" s="49">
        <v>20.58333</v>
      </c>
      <c r="AV4760" s="49">
        <v>29.975999999999999</v>
      </c>
      <c r="AW4760" s="49">
        <v>15.422800000000001</v>
      </c>
      <c r="AX4760" s="49">
        <v>3</v>
      </c>
    </row>
    <row r="4761" spans="1:50" ht="14.25" customHeight="1" x14ac:dyDescent="0.55000000000000004">
      <c r="A4761" s="45">
        <v>4490229</v>
      </c>
      <c r="B4761" s="10" t="s">
        <v>319</v>
      </c>
      <c r="C4761" s="10" t="s">
        <v>16</v>
      </c>
      <c r="D4761" s="10" t="s">
        <v>12363</v>
      </c>
      <c r="F4761" s="10" t="s">
        <v>12414</v>
      </c>
      <c r="G4761" s="10" t="s">
        <v>12451</v>
      </c>
      <c r="H4761" s="10" t="s">
        <v>12564</v>
      </c>
      <c r="I4761" s="10" t="s">
        <v>12565</v>
      </c>
      <c r="J4761" s="10" t="s">
        <v>12566</v>
      </c>
      <c r="K4761" s="10" t="s">
        <v>291</v>
      </c>
      <c r="L4761" s="10" t="s">
        <v>316</v>
      </c>
      <c r="M4761" s="46"/>
      <c r="N4761" s="10"/>
      <c r="O4761" s="10"/>
      <c r="P4761" s="10" t="s">
        <v>295</v>
      </c>
      <c r="Q4761" s="10"/>
      <c r="R4761" s="10"/>
      <c r="T4761" s="10" t="s">
        <v>381</v>
      </c>
      <c r="U4761" s="10"/>
      <c r="V4761" s="10" t="s">
        <v>381</v>
      </c>
      <c r="Z4761" s="47"/>
      <c r="AD4761" s="47"/>
      <c r="AH4761" s="47"/>
      <c r="AI4761" s="10"/>
      <c r="AJ4761" s="10" t="s">
        <v>298</v>
      </c>
      <c r="AK4761" s="10" t="s">
        <v>291</v>
      </c>
      <c r="AL4761" s="10"/>
      <c r="AM4761" s="10"/>
      <c r="AN4761" s="10"/>
      <c r="AO4761" s="10"/>
      <c r="AS4761" s="48"/>
      <c r="AT4761" s="50"/>
      <c r="AU4761" s="50"/>
      <c r="AV4761" s="50"/>
      <c r="AW4761" s="50"/>
      <c r="AX4761" s="49">
        <v>1</v>
      </c>
    </row>
    <row r="4762" spans="1:50" ht="14.25" customHeight="1" x14ac:dyDescent="0.55000000000000004">
      <c r="A4762" s="45">
        <v>4492141</v>
      </c>
      <c r="B4762" s="10" t="s">
        <v>284</v>
      </c>
      <c r="C4762" s="10" t="s">
        <v>16</v>
      </c>
      <c r="D4762" s="10" t="s">
        <v>12363</v>
      </c>
      <c r="F4762" s="10" t="s">
        <v>12414</v>
      </c>
      <c r="G4762" s="10" t="s">
        <v>12451</v>
      </c>
      <c r="H4762" s="10" t="s">
        <v>12567</v>
      </c>
      <c r="I4762" s="10" t="s">
        <v>12568</v>
      </c>
      <c r="J4762" s="10" t="s">
        <v>12569</v>
      </c>
      <c r="K4762" s="10" t="s">
        <v>291</v>
      </c>
      <c r="L4762" s="10" t="s">
        <v>292</v>
      </c>
      <c r="M4762" s="46"/>
      <c r="N4762" s="10"/>
      <c r="O4762" s="10"/>
      <c r="P4762" s="10" t="s">
        <v>295</v>
      </c>
      <c r="Q4762" s="10"/>
      <c r="R4762" s="10"/>
      <c r="T4762" s="10" t="s">
        <v>381</v>
      </c>
      <c r="U4762" s="10"/>
      <c r="V4762" s="10" t="s">
        <v>381</v>
      </c>
      <c r="Z4762" s="47"/>
      <c r="AD4762" s="47"/>
      <c r="AH4762" s="47"/>
      <c r="AI4762" s="10"/>
      <c r="AJ4762" s="10" t="s">
        <v>298</v>
      </c>
      <c r="AK4762" s="10" t="s">
        <v>291</v>
      </c>
      <c r="AL4762" s="10"/>
      <c r="AM4762" s="10"/>
      <c r="AN4762" s="10"/>
      <c r="AO4762" s="10"/>
      <c r="AP4762" s="10">
        <v>21.2</v>
      </c>
      <c r="AQ4762" s="10">
        <v>33.6</v>
      </c>
      <c r="AR4762" s="10">
        <v>23</v>
      </c>
      <c r="AS4762" s="48">
        <v>23</v>
      </c>
      <c r="AT4762" s="50"/>
      <c r="AU4762" s="50"/>
      <c r="AV4762" s="50"/>
      <c r="AW4762" s="50"/>
      <c r="AX4762" s="49">
        <v>1</v>
      </c>
    </row>
    <row r="4763" spans="1:50" ht="14.25" customHeight="1" x14ac:dyDescent="0.55000000000000004">
      <c r="A4763" s="45">
        <v>5023189</v>
      </c>
      <c r="B4763" s="10" t="s">
        <v>284</v>
      </c>
      <c r="C4763" s="10" t="s">
        <v>16</v>
      </c>
      <c r="D4763" s="10" t="s">
        <v>12363</v>
      </c>
      <c r="F4763" s="10" t="s">
        <v>12414</v>
      </c>
      <c r="G4763" s="10" t="s">
        <v>12451</v>
      </c>
      <c r="H4763" s="10" t="s">
        <v>12570</v>
      </c>
      <c r="I4763" s="10" t="s">
        <v>12571</v>
      </c>
      <c r="J4763" s="10" t="s">
        <v>12572</v>
      </c>
      <c r="K4763" s="10" t="s">
        <v>291</v>
      </c>
      <c r="L4763" s="10" t="s">
        <v>292</v>
      </c>
      <c r="M4763" s="46"/>
      <c r="N4763" s="10"/>
      <c r="O4763" s="10"/>
      <c r="P4763" s="10" t="s">
        <v>295</v>
      </c>
      <c r="Q4763" s="10"/>
      <c r="R4763" s="10"/>
      <c r="T4763" s="10" t="s">
        <v>381</v>
      </c>
      <c r="U4763" s="10"/>
      <c r="V4763" s="10" t="s">
        <v>381</v>
      </c>
      <c r="Z4763" s="47"/>
      <c r="AD4763" s="47"/>
      <c r="AH4763" s="47"/>
      <c r="AI4763" s="10"/>
      <c r="AJ4763" s="10" t="s">
        <v>298</v>
      </c>
      <c r="AK4763" s="10" t="s">
        <v>291</v>
      </c>
      <c r="AL4763" s="10"/>
      <c r="AM4763" s="10"/>
      <c r="AN4763" s="10"/>
      <c r="AO4763" s="10"/>
      <c r="AS4763" s="48"/>
      <c r="AT4763" s="50"/>
      <c r="AU4763" s="50"/>
      <c r="AV4763" s="50"/>
      <c r="AW4763" s="50"/>
      <c r="AX4763" s="49">
        <v>1</v>
      </c>
    </row>
    <row r="4764" spans="1:50" ht="14.25" customHeight="1" x14ac:dyDescent="0.55000000000000004">
      <c r="A4764" s="45">
        <v>8667777</v>
      </c>
      <c r="B4764" s="10" t="s">
        <v>313</v>
      </c>
      <c r="C4764" s="10" t="s">
        <v>16</v>
      </c>
      <c r="D4764" s="10" t="s">
        <v>12363</v>
      </c>
      <c r="F4764" s="10" t="s">
        <v>12414</v>
      </c>
      <c r="G4764" s="10" t="s">
        <v>12451</v>
      </c>
      <c r="H4764" s="10" t="s">
        <v>12570</v>
      </c>
      <c r="I4764" s="10" t="s">
        <v>12573</v>
      </c>
      <c r="J4764" s="10" t="s">
        <v>12574</v>
      </c>
      <c r="K4764" s="10" t="s">
        <v>291</v>
      </c>
      <c r="L4764" s="10" t="s">
        <v>316</v>
      </c>
      <c r="M4764" s="46"/>
      <c r="N4764" s="10"/>
      <c r="O4764" s="10"/>
      <c r="P4764" s="10" t="s">
        <v>295</v>
      </c>
      <c r="Q4764" s="10"/>
      <c r="R4764" s="10"/>
      <c r="T4764" s="10" t="s">
        <v>381</v>
      </c>
      <c r="U4764" s="10"/>
      <c r="V4764" s="10" t="s">
        <v>381</v>
      </c>
      <c r="Z4764" s="47"/>
      <c r="AD4764" s="47"/>
      <c r="AH4764" s="47"/>
      <c r="AI4764" s="10"/>
      <c r="AJ4764" s="10" t="s">
        <v>298</v>
      </c>
      <c r="AK4764" s="10" t="s">
        <v>291</v>
      </c>
      <c r="AL4764" s="10"/>
      <c r="AM4764" s="10"/>
      <c r="AN4764" s="10"/>
      <c r="AO4764" s="10"/>
      <c r="AS4764" s="48"/>
      <c r="AT4764" s="50"/>
      <c r="AU4764" s="50"/>
      <c r="AV4764" s="50"/>
      <c r="AW4764" s="50"/>
      <c r="AX4764" s="49">
        <v>1</v>
      </c>
    </row>
    <row r="4765" spans="1:50" ht="14.25" customHeight="1" x14ac:dyDescent="0.55000000000000004">
      <c r="A4765" s="45">
        <v>8461500</v>
      </c>
      <c r="B4765" s="10" t="s">
        <v>284</v>
      </c>
      <c r="C4765" s="10" t="s">
        <v>16</v>
      </c>
      <c r="D4765" s="10" t="s">
        <v>12363</v>
      </c>
      <c r="F4765" s="10" t="s">
        <v>12414</v>
      </c>
      <c r="G4765" s="10" t="s">
        <v>12451</v>
      </c>
      <c r="H4765" s="10" t="s">
        <v>12570</v>
      </c>
      <c r="I4765" s="10" t="s">
        <v>12575</v>
      </c>
      <c r="J4765" s="10" t="s">
        <v>12576</v>
      </c>
      <c r="K4765" s="10" t="s">
        <v>291</v>
      </c>
      <c r="L4765" s="10" t="s">
        <v>292</v>
      </c>
      <c r="M4765" s="46"/>
      <c r="N4765" s="10"/>
      <c r="O4765" s="10"/>
      <c r="P4765" s="10" t="s">
        <v>295</v>
      </c>
      <c r="Q4765" s="10"/>
      <c r="R4765" s="10"/>
      <c r="T4765" s="10" t="s">
        <v>381</v>
      </c>
      <c r="U4765" s="10"/>
      <c r="V4765" s="10" t="s">
        <v>381</v>
      </c>
      <c r="Z4765" s="47"/>
      <c r="AD4765" s="47"/>
      <c r="AH4765" s="47"/>
      <c r="AI4765" s="10"/>
      <c r="AJ4765" s="10" t="s">
        <v>298</v>
      </c>
      <c r="AK4765" s="10" t="s">
        <v>291</v>
      </c>
      <c r="AL4765" s="10"/>
      <c r="AM4765" s="10"/>
      <c r="AN4765" s="10"/>
      <c r="AO4765" s="10"/>
      <c r="AS4765" s="48"/>
      <c r="AT4765" s="50"/>
      <c r="AU4765" s="50"/>
      <c r="AV4765" s="50"/>
      <c r="AW4765" s="50"/>
      <c r="AX4765" s="49">
        <v>1</v>
      </c>
    </row>
    <row r="4766" spans="1:50" ht="14.25" customHeight="1" x14ac:dyDescent="0.55000000000000004">
      <c r="A4766" s="45">
        <v>8026141</v>
      </c>
      <c r="B4766" s="10" t="s">
        <v>319</v>
      </c>
      <c r="C4766" s="10" t="s">
        <v>16</v>
      </c>
      <c r="D4766" s="10" t="s">
        <v>12363</v>
      </c>
      <c r="F4766" s="10" t="s">
        <v>12414</v>
      </c>
      <c r="G4766" s="10" t="s">
        <v>12451</v>
      </c>
      <c r="H4766" s="10" t="s">
        <v>12570</v>
      </c>
      <c r="I4766" s="10" t="s">
        <v>12577</v>
      </c>
      <c r="J4766" s="10" t="s">
        <v>12578</v>
      </c>
      <c r="K4766" s="10" t="s">
        <v>291</v>
      </c>
      <c r="L4766" s="10" t="s">
        <v>316</v>
      </c>
      <c r="M4766" s="46"/>
      <c r="N4766" s="10"/>
      <c r="O4766" s="10"/>
      <c r="P4766" s="10" t="s">
        <v>295</v>
      </c>
      <c r="Q4766" s="10"/>
      <c r="R4766" s="10"/>
      <c r="T4766" s="10" t="s">
        <v>381</v>
      </c>
      <c r="U4766" s="10"/>
      <c r="V4766" s="10" t="s">
        <v>381</v>
      </c>
      <c r="Z4766" s="47"/>
      <c r="AD4766" s="47"/>
      <c r="AH4766" s="47"/>
      <c r="AI4766" s="10"/>
      <c r="AJ4766" s="10" t="s">
        <v>298</v>
      </c>
      <c r="AK4766" s="10" t="s">
        <v>291</v>
      </c>
      <c r="AL4766" s="10"/>
      <c r="AM4766" s="10"/>
      <c r="AN4766" s="10"/>
      <c r="AO4766" s="10"/>
      <c r="AS4766" s="48"/>
      <c r="AT4766" s="50"/>
      <c r="AU4766" s="50"/>
      <c r="AV4766" s="50"/>
      <c r="AW4766" s="50"/>
      <c r="AX4766" s="49">
        <v>1</v>
      </c>
    </row>
    <row r="4767" spans="1:50" ht="14.25" customHeight="1" x14ac:dyDescent="0.55000000000000004">
      <c r="A4767" s="45">
        <v>5023188</v>
      </c>
      <c r="B4767" s="10" t="s">
        <v>313</v>
      </c>
      <c r="C4767" s="10" t="s">
        <v>16</v>
      </c>
      <c r="D4767" s="10" t="s">
        <v>12363</v>
      </c>
      <c r="F4767" s="10" t="s">
        <v>12414</v>
      </c>
      <c r="G4767" s="10" t="s">
        <v>12451</v>
      </c>
      <c r="H4767" s="10" t="s">
        <v>12570</v>
      </c>
      <c r="I4767" s="10" t="s">
        <v>12579</v>
      </c>
      <c r="J4767" s="10" t="s">
        <v>12580</v>
      </c>
      <c r="K4767" s="10" t="s">
        <v>291</v>
      </c>
      <c r="L4767" s="10" t="s">
        <v>316</v>
      </c>
      <c r="M4767" s="46"/>
      <c r="N4767" s="10"/>
      <c r="O4767" s="10"/>
      <c r="P4767" s="10" t="s">
        <v>295</v>
      </c>
      <c r="Q4767" s="10"/>
      <c r="R4767" s="10"/>
      <c r="T4767" s="10" t="s">
        <v>381</v>
      </c>
      <c r="U4767" s="10"/>
      <c r="V4767" s="10" t="s">
        <v>381</v>
      </c>
      <c r="Z4767" s="47"/>
      <c r="AD4767" s="47"/>
      <c r="AH4767" s="47"/>
      <c r="AI4767" s="10"/>
      <c r="AJ4767" s="10" t="s">
        <v>298</v>
      </c>
      <c r="AK4767" s="10" t="s">
        <v>291</v>
      </c>
      <c r="AL4767" s="10"/>
      <c r="AM4767" s="10"/>
      <c r="AN4767" s="10"/>
      <c r="AO4767" s="10"/>
      <c r="AS4767" s="48"/>
      <c r="AT4767" s="50"/>
      <c r="AU4767" s="50"/>
      <c r="AV4767" s="50"/>
      <c r="AW4767" s="50"/>
      <c r="AX4767" s="49">
        <v>1</v>
      </c>
    </row>
    <row r="4768" spans="1:50" ht="14.25" customHeight="1" x14ac:dyDescent="0.55000000000000004">
      <c r="A4768" s="45">
        <v>5023190</v>
      </c>
      <c r="B4768" s="10" t="s">
        <v>313</v>
      </c>
      <c r="C4768" s="10" t="s">
        <v>16</v>
      </c>
      <c r="D4768" s="10" t="s">
        <v>12363</v>
      </c>
      <c r="F4768" s="10" t="s">
        <v>12414</v>
      </c>
      <c r="G4768" s="10" t="s">
        <v>12451</v>
      </c>
      <c r="H4768" s="10" t="s">
        <v>12570</v>
      </c>
      <c r="I4768" s="10" t="s">
        <v>12581</v>
      </c>
      <c r="J4768" s="10" t="s">
        <v>12582</v>
      </c>
      <c r="K4768" s="10" t="s">
        <v>291</v>
      </c>
      <c r="L4768" s="10" t="s">
        <v>316</v>
      </c>
      <c r="M4768" s="46"/>
      <c r="N4768" s="10"/>
      <c r="O4768" s="10"/>
      <c r="P4768" s="10" t="s">
        <v>295</v>
      </c>
      <c r="Q4768" s="10"/>
      <c r="R4768" s="10"/>
      <c r="T4768" s="10" t="s">
        <v>381</v>
      </c>
      <c r="U4768" s="10"/>
      <c r="V4768" s="10" t="s">
        <v>381</v>
      </c>
      <c r="Z4768" s="47"/>
      <c r="AD4768" s="47"/>
      <c r="AH4768" s="47"/>
      <c r="AI4768" s="10"/>
      <c r="AJ4768" s="10" t="s">
        <v>298</v>
      </c>
      <c r="AK4768" s="10" t="s">
        <v>291</v>
      </c>
      <c r="AL4768" s="10"/>
      <c r="AM4768" s="10"/>
      <c r="AN4768" s="10"/>
      <c r="AO4768" s="10"/>
      <c r="AS4768" s="48"/>
      <c r="AT4768" s="50"/>
      <c r="AU4768" s="50"/>
      <c r="AV4768" s="50"/>
      <c r="AW4768" s="50"/>
      <c r="AX4768" s="49">
        <v>1</v>
      </c>
    </row>
    <row r="4769" spans="1:50" ht="14.25" customHeight="1" x14ac:dyDescent="0.55000000000000004">
      <c r="A4769" s="45">
        <v>7925726</v>
      </c>
      <c r="B4769" s="10" t="s">
        <v>319</v>
      </c>
      <c r="C4769" s="10" t="s">
        <v>16</v>
      </c>
      <c r="D4769" s="10" t="s">
        <v>12363</v>
      </c>
      <c r="F4769" s="10" t="s">
        <v>12414</v>
      </c>
      <c r="G4769" s="10" t="s">
        <v>12451</v>
      </c>
      <c r="H4769" s="10" t="s">
        <v>12570</v>
      </c>
      <c r="I4769" s="10" t="s">
        <v>12583</v>
      </c>
      <c r="J4769" s="10" t="s">
        <v>12584</v>
      </c>
      <c r="K4769" s="10" t="s">
        <v>291</v>
      </c>
      <c r="L4769" s="10" t="s">
        <v>316</v>
      </c>
      <c r="M4769" s="46"/>
      <c r="N4769" s="10"/>
      <c r="O4769" s="10"/>
      <c r="P4769" s="10" t="s">
        <v>295</v>
      </c>
      <c r="Q4769" s="10"/>
      <c r="R4769" s="10"/>
      <c r="T4769" s="10" t="s">
        <v>381</v>
      </c>
      <c r="U4769" s="10"/>
      <c r="V4769" s="10" t="s">
        <v>381</v>
      </c>
      <c r="Z4769" s="47"/>
      <c r="AD4769" s="47"/>
      <c r="AH4769" s="47"/>
      <c r="AI4769" s="10"/>
      <c r="AJ4769" s="10" t="s">
        <v>298</v>
      </c>
      <c r="AK4769" s="10" t="s">
        <v>291</v>
      </c>
      <c r="AL4769" s="10"/>
      <c r="AM4769" s="10"/>
      <c r="AN4769" s="10"/>
      <c r="AO4769" s="10"/>
      <c r="AS4769" s="48"/>
      <c r="AT4769" s="50"/>
      <c r="AU4769" s="50"/>
      <c r="AV4769" s="50"/>
      <c r="AW4769" s="50"/>
      <c r="AX4769" s="49">
        <v>1</v>
      </c>
    </row>
    <row r="4770" spans="1:50" ht="14.25" customHeight="1" x14ac:dyDescent="0.55000000000000004">
      <c r="A4770" s="45">
        <v>5868135</v>
      </c>
      <c r="B4770" s="10" t="s">
        <v>319</v>
      </c>
      <c r="C4770" s="10" t="s">
        <v>16</v>
      </c>
      <c r="D4770" s="10" t="s">
        <v>12363</v>
      </c>
      <c r="F4770" s="10" t="s">
        <v>12414</v>
      </c>
      <c r="G4770" s="10" t="s">
        <v>12451</v>
      </c>
      <c r="H4770" s="10" t="s">
        <v>12570</v>
      </c>
      <c r="I4770" s="10" t="s">
        <v>12585</v>
      </c>
      <c r="J4770" s="10" t="s">
        <v>12586</v>
      </c>
      <c r="K4770" s="10" t="s">
        <v>291</v>
      </c>
      <c r="L4770" s="10" t="s">
        <v>316</v>
      </c>
      <c r="M4770" s="46"/>
      <c r="N4770" s="10"/>
      <c r="O4770" s="10"/>
      <c r="P4770" s="10" t="s">
        <v>295</v>
      </c>
      <c r="Q4770" s="10"/>
      <c r="R4770" s="10"/>
      <c r="T4770" s="10" t="s">
        <v>381</v>
      </c>
      <c r="U4770" s="10"/>
      <c r="V4770" s="10" t="s">
        <v>381</v>
      </c>
      <c r="Z4770" s="47"/>
      <c r="AD4770" s="47"/>
      <c r="AH4770" s="47"/>
      <c r="AI4770" s="10"/>
      <c r="AJ4770" s="10" t="s">
        <v>298</v>
      </c>
      <c r="AK4770" s="10" t="s">
        <v>291</v>
      </c>
      <c r="AL4770" s="10"/>
      <c r="AM4770" s="10"/>
      <c r="AN4770" s="10"/>
      <c r="AO4770" s="10"/>
      <c r="AS4770" s="48"/>
      <c r="AT4770" s="50"/>
      <c r="AU4770" s="50"/>
      <c r="AV4770" s="50"/>
      <c r="AW4770" s="50"/>
      <c r="AX4770" s="49">
        <v>1</v>
      </c>
    </row>
    <row r="4771" spans="1:50" ht="14.25" customHeight="1" x14ac:dyDescent="0.55000000000000004">
      <c r="A4771" s="45">
        <v>8441594</v>
      </c>
      <c r="B4771" s="10" t="s">
        <v>319</v>
      </c>
      <c r="C4771" s="10" t="s">
        <v>16</v>
      </c>
      <c r="D4771" s="10" t="s">
        <v>12363</v>
      </c>
      <c r="F4771" s="10" t="s">
        <v>12414</v>
      </c>
      <c r="G4771" s="10" t="s">
        <v>12451</v>
      </c>
      <c r="H4771" s="10" t="s">
        <v>12570</v>
      </c>
      <c r="I4771" s="10" t="s">
        <v>12587</v>
      </c>
      <c r="J4771" s="10" t="s">
        <v>12588</v>
      </c>
      <c r="K4771" s="10" t="s">
        <v>291</v>
      </c>
      <c r="L4771" s="10" t="s">
        <v>316</v>
      </c>
      <c r="M4771" s="46"/>
      <c r="N4771" s="10"/>
      <c r="O4771" s="10"/>
      <c r="P4771" s="10" t="s">
        <v>295</v>
      </c>
      <c r="Q4771" s="10"/>
      <c r="R4771" s="10"/>
      <c r="T4771" s="10" t="s">
        <v>381</v>
      </c>
      <c r="U4771" s="10"/>
      <c r="V4771" s="10" t="s">
        <v>381</v>
      </c>
      <c r="Z4771" s="47"/>
      <c r="AD4771" s="47"/>
      <c r="AH4771" s="47"/>
      <c r="AI4771" s="10"/>
      <c r="AJ4771" s="10" t="s">
        <v>298</v>
      </c>
      <c r="AK4771" s="10" t="s">
        <v>291</v>
      </c>
      <c r="AL4771" s="10"/>
      <c r="AM4771" s="10"/>
      <c r="AN4771" s="10"/>
      <c r="AO4771" s="10"/>
      <c r="AS4771" s="48"/>
      <c r="AT4771" s="50"/>
      <c r="AU4771" s="50"/>
      <c r="AV4771" s="50"/>
      <c r="AW4771" s="50"/>
      <c r="AX4771" s="49">
        <v>1</v>
      </c>
    </row>
    <row r="4772" spans="1:50" ht="14.25" customHeight="1" x14ac:dyDescent="0.55000000000000004">
      <c r="A4772" s="45">
        <v>6097014</v>
      </c>
      <c r="B4772" s="10" t="s">
        <v>319</v>
      </c>
      <c r="C4772" s="10" t="s">
        <v>16</v>
      </c>
      <c r="D4772" s="10" t="s">
        <v>12363</v>
      </c>
      <c r="F4772" s="10" t="s">
        <v>12414</v>
      </c>
      <c r="G4772" s="10" t="s">
        <v>12451</v>
      </c>
      <c r="H4772" s="10" t="s">
        <v>12570</v>
      </c>
      <c r="I4772" s="10" t="s">
        <v>12589</v>
      </c>
      <c r="J4772" s="10" t="s">
        <v>12590</v>
      </c>
      <c r="K4772" s="10" t="s">
        <v>291</v>
      </c>
      <c r="L4772" s="10" t="s">
        <v>316</v>
      </c>
      <c r="M4772" s="46"/>
      <c r="N4772" s="10"/>
      <c r="O4772" s="10"/>
      <c r="P4772" s="10" t="s">
        <v>295</v>
      </c>
      <c r="Q4772" s="10"/>
      <c r="R4772" s="10"/>
      <c r="T4772" s="10" t="s">
        <v>381</v>
      </c>
      <c r="U4772" s="10"/>
      <c r="V4772" s="10" t="s">
        <v>381</v>
      </c>
      <c r="Z4772" s="47"/>
      <c r="AD4772" s="47"/>
      <c r="AH4772" s="47"/>
      <c r="AI4772" s="10"/>
      <c r="AJ4772" s="10" t="s">
        <v>298</v>
      </c>
      <c r="AK4772" s="10" t="s">
        <v>291</v>
      </c>
      <c r="AL4772" s="10"/>
      <c r="AM4772" s="10"/>
      <c r="AN4772" s="10"/>
      <c r="AO4772" s="10"/>
      <c r="AS4772" s="48"/>
      <c r="AT4772" s="50"/>
      <c r="AU4772" s="50"/>
      <c r="AV4772" s="50"/>
      <c r="AW4772" s="50"/>
      <c r="AX4772" s="49">
        <v>1</v>
      </c>
    </row>
    <row r="4773" spans="1:50" ht="14.25" customHeight="1" x14ac:dyDescent="0.55000000000000004">
      <c r="A4773" s="45">
        <v>5868121</v>
      </c>
      <c r="B4773" s="10" t="s">
        <v>319</v>
      </c>
      <c r="C4773" s="10" t="s">
        <v>16</v>
      </c>
      <c r="D4773" s="10" t="s">
        <v>12363</v>
      </c>
      <c r="F4773" s="10" t="s">
        <v>12414</v>
      </c>
      <c r="G4773" s="10" t="s">
        <v>12451</v>
      </c>
      <c r="H4773" s="10" t="s">
        <v>12570</v>
      </c>
      <c r="I4773" s="10" t="s">
        <v>12591</v>
      </c>
      <c r="J4773" s="10" t="s">
        <v>12592</v>
      </c>
      <c r="K4773" s="10" t="s">
        <v>291</v>
      </c>
      <c r="L4773" s="10" t="s">
        <v>316</v>
      </c>
      <c r="M4773" s="46"/>
      <c r="N4773" s="10"/>
      <c r="O4773" s="10"/>
      <c r="P4773" s="10" t="s">
        <v>295</v>
      </c>
      <c r="Q4773" s="10"/>
      <c r="R4773" s="10"/>
      <c r="T4773" s="10" t="s">
        <v>381</v>
      </c>
      <c r="U4773" s="10"/>
      <c r="V4773" s="10" t="s">
        <v>381</v>
      </c>
      <c r="Z4773" s="47"/>
      <c r="AD4773" s="47"/>
      <c r="AH4773" s="47"/>
      <c r="AI4773" s="10"/>
      <c r="AJ4773" s="10" t="s">
        <v>298</v>
      </c>
      <c r="AK4773" s="10" t="s">
        <v>291</v>
      </c>
      <c r="AL4773" s="10"/>
      <c r="AM4773" s="10"/>
      <c r="AN4773" s="10"/>
      <c r="AO4773" s="10"/>
      <c r="AS4773" s="48"/>
      <c r="AT4773" s="50"/>
      <c r="AU4773" s="50"/>
      <c r="AV4773" s="50"/>
      <c r="AW4773" s="50"/>
      <c r="AX4773" s="49">
        <v>1</v>
      </c>
    </row>
    <row r="4774" spans="1:50" ht="14.25" customHeight="1" x14ac:dyDescent="0.55000000000000004">
      <c r="A4774" s="45">
        <v>7803562</v>
      </c>
      <c r="B4774" s="10" t="s">
        <v>319</v>
      </c>
      <c r="C4774" s="10" t="s">
        <v>16</v>
      </c>
      <c r="D4774" s="10" t="s">
        <v>12363</v>
      </c>
      <c r="F4774" s="10" t="s">
        <v>12414</v>
      </c>
      <c r="G4774" s="10" t="s">
        <v>12451</v>
      </c>
      <c r="H4774" s="10" t="s">
        <v>12570</v>
      </c>
      <c r="I4774" s="10" t="s">
        <v>12593</v>
      </c>
      <c r="J4774" s="10" t="s">
        <v>12594</v>
      </c>
      <c r="K4774" s="10" t="s">
        <v>291</v>
      </c>
      <c r="L4774" s="10" t="s">
        <v>316</v>
      </c>
      <c r="M4774" s="46"/>
      <c r="N4774" s="10"/>
      <c r="O4774" s="10"/>
      <c r="P4774" s="10" t="s">
        <v>295</v>
      </c>
      <c r="Q4774" s="10"/>
      <c r="R4774" s="10"/>
      <c r="T4774" s="10" t="s">
        <v>381</v>
      </c>
      <c r="U4774" s="10"/>
      <c r="V4774" s="10" t="s">
        <v>381</v>
      </c>
      <c r="Z4774" s="47"/>
      <c r="AD4774" s="47"/>
      <c r="AH4774" s="47"/>
      <c r="AI4774" s="10"/>
      <c r="AJ4774" s="10" t="s">
        <v>298</v>
      </c>
      <c r="AK4774" s="10" t="s">
        <v>291</v>
      </c>
      <c r="AL4774" s="10"/>
      <c r="AM4774" s="10"/>
      <c r="AN4774" s="10"/>
      <c r="AO4774" s="10"/>
      <c r="AS4774" s="48"/>
      <c r="AT4774" s="50"/>
      <c r="AU4774" s="50"/>
      <c r="AV4774" s="50"/>
      <c r="AW4774" s="50"/>
      <c r="AX4774" s="49">
        <v>1</v>
      </c>
    </row>
    <row r="4775" spans="1:50" ht="14.25" customHeight="1" x14ac:dyDescent="0.55000000000000004">
      <c r="A4775" s="45">
        <v>5868133</v>
      </c>
      <c r="B4775" s="10" t="s">
        <v>313</v>
      </c>
      <c r="C4775" s="10" t="s">
        <v>16</v>
      </c>
      <c r="D4775" s="10" t="s">
        <v>12363</v>
      </c>
      <c r="F4775" s="10" t="s">
        <v>12414</v>
      </c>
      <c r="G4775" s="10" t="s">
        <v>12451</v>
      </c>
      <c r="H4775" s="10" t="s">
        <v>12570</v>
      </c>
      <c r="I4775" s="10" t="s">
        <v>12595</v>
      </c>
      <c r="J4775" s="10" t="s">
        <v>12596</v>
      </c>
      <c r="K4775" s="10" t="s">
        <v>291</v>
      </c>
      <c r="L4775" s="10" t="s">
        <v>316</v>
      </c>
      <c r="M4775" s="46"/>
      <c r="N4775" s="10"/>
      <c r="O4775" s="10"/>
      <c r="P4775" s="10" t="s">
        <v>295</v>
      </c>
      <c r="Q4775" s="10"/>
      <c r="R4775" s="10"/>
      <c r="T4775" s="10" t="s">
        <v>381</v>
      </c>
      <c r="U4775" s="10"/>
      <c r="V4775" s="10" t="s">
        <v>381</v>
      </c>
      <c r="Z4775" s="47"/>
      <c r="AD4775" s="47"/>
      <c r="AH4775" s="47"/>
      <c r="AI4775" s="10"/>
      <c r="AJ4775" s="10" t="s">
        <v>298</v>
      </c>
      <c r="AK4775" s="10" t="s">
        <v>291</v>
      </c>
      <c r="AL4775" s="10"/>
      <c r="AM4775" s="10"/>
      <c r="AN4775" s="10"/>
      <c r="AO4775" s="10"/>
      <c r="AS4775" s="48"/>
      <c r="AT4775" s="50"/>
      <c r="AU4775" s="50"/>
      <c r="AV4775" s="50"/>
      <c r="AW4775" s="50"/>
      <c r="AX4775" s="49">
        <v>1</v>
      </c>
    </row>
    <row r="4776" spans="1:50" ht="14.25" customHeight="1" x14ac:dyDescent="0.55000000000000004">
      <c r="A4776" s="45">
        <v>4490774</v>
      </c>
      <c r="B4776" s="10" t="s">
        <v>313</v>
      </c>
      <c r="C4776" s="10" t="s">
        <v>16</v>
      </c>
      <c r="D4776" s="10" t="s">
        <v>12363</v>
      </c>
      <c r="F4776" s="10" t="s">
        <v>12414</v>
      </c>
      <c r="G4776" s="10" t="s">
        <v>12451</v>
      </c>
      <c r="H4776" s="10" t="s">
        <v>12597</v>
      </c>
      <c r="I4776" s="10" t="s">
        <v>12598</v>
      </c>
      <c r="J4776" s="10" t="s">
        <v>12599</v>
      </c>
      <c r="K4776" s="10" t="s">
        <v>291</v>
      </c>
      <c r="L4776" s="10" t="s">
        <v>316</v>
      </c>
      <c r="M4776" s="46"/>
      <c r="N4776" s="10"/>
      <c r="O4776" s="10"/>
      <c r="P4776" s="10" t="s">
        <v>295</v>
      </c>
      <c r="Q4776" s="10"/>
      <c r="R4776" s="10"/>
      <c r="T4776" s="10" t="s">
        <v>381</v>
      </c>
      <c r="U4776" s="10"/>
      <c r="V4776" s="10" t="s">
        <v>381</v>
      </c>
      <c r="Z4776" s="47"/>
      <c r="AD4776" s="47"/>
      <c r="AH4776" s="47"/>
      <c r="AI4776" s="10"/>
      <c r="AJ4776" s="10" t="s">
        <v>298</v>
      </c>
      <c r="AK4776" s="10" t="s">
        <v>291</v>
      </c>
      <c r="AL4776" s="10"/>
      <c r="AM4776" s="10"/>
      <c r="AN4776" s="10"/>
      <c r="AO4776" s="10"/>
      <c r="AS4776" s="48"/>
      <c r="AT4776" s="50"/>
      <c r="AU4776" s="50"/>
      <c r="AV4776" s="50"/>
      <c r="AW4776" s="50"/>
      <c r="AX4776" s="49">
        <v>1</v>
      </c>
    </row>
    <row r="4777" spans="1:50" ht="14.25" customHeight="1" x14ac:dyDescent="0.55000000000000004">
      <c r="A4777" s="45">
        <v>4490241</v>
      </c>
      <c r="B4777" s="10" t="s">
        <v>284</v>
      </c>
      <c r="C4777" s="10" t="s">
        <v>16</v>
      </c>
      <c r="D4777" s="10" t="s">
        <v>12363</v>
      </c>
      <c r="F4777" s="10" t="s">
        <v>12414</v>
      </c>
      <c r="G4777" s="10" t="s">
        <v>12451</v>
      </c>
      <c r="H4777" s="10" t="s">
        <v>12600</v>
      </c>
      <c r="I4777" s="10" t="s">
        <v>12601</v>
      </c>
      <c r="J4777" s="10" t="s">
        <v>12602</v>
      </c>
      <c r="K4777" s="10" t="s">
        <v>291</v>
      </c>
      <c r="L4777" s="10" t="s">
        <v>292</v>
      </c>
      <c r="M4777" s="46"/>
      <c r="N4777" s="10"/>
      <c r="O4777" s="10"/>
      <c r="P4777" s="10" t="s">
        <v>295</v>
      </c>
      <c r="Q4777" s="10"/>
      <c r="R4777" s="10"/>
      <c r="T4777" s="10" t="s">
        <v>381</v>
      </c>
      <c r="U4777" s="10"/>
      <c r="V4777" s="10" t="s">
        <v>381</v>
      </c>
      <c r="Z4777" s="47"/>
      <c r="AD4777" s="47"/>
      <c r="AH4777" s="47"/>
      <c r="AI4777" s="10"/>
      <c r="AJ4777" s="10" t="s">
        <v>298</v>
      </c>
      <c r="AK4777" s="10" t="s">
        <v>291</v>
      </c>
      <c r="AL4777" s="10"/>
      <c r="AM4777" s="10"/>
      <c r="AN4777" s="10"/>
      <c r="AO4777" s="10"/>
      <c r="AS4777" s="48"/>
      <c r="AT4777" s="50"/>
      <c r="AU4777" s="50"/>
      <c r="AV4777" s="50"/>
      <c r="AW4777" s="50"/>
      <c r="AX4777" s="49">
        <v>1</v>
      </c>
    </row>
    <row r="4778" spans="1:50" ht="14.25" customHeight="1" x14ac:dyDescent="0.55000000000000004">
      <c r="A4778" s="45">
        <v>4492395</v>
      </c>
      <c r="B4778" s="10" t="s">
        <v>284</v>
      </c>
      <c r="C4778" s="10" t="s">
        <v>16</v>
      </c>
      <c r="D4778" s="10" t="s">
        <v>12363</v>
      </c>
      <c r="F4778" s="10" t="s">
        <v>12603</v>
      </c>
      <c r="G4778" s="10" t="s">
        <v>12604</v>
      </c>
      <c r="H4778" s="10" t="s">
        <v>12605</v>
      </c>
      <c r="I4778" s="10" t="s">
        <v>12606</v>
      </c>
      <c r="J4778" s="10" t="s">
        <v>12607</v>
      </c>
      <c r="K4778" s="10" t="s">
        <v>291</v>
      </c>
      <c r="L4778" s="10" t="s">
        <v>292</v>
      </c>
      <c r="M4778" s="46"/>
      <c r="N4778" s="10"/>
      <c r="O4778" s="10"/>
      <c r="P4778" s="10" t="s">
        <v>295</v>
      </c>
      <c r="Q4778" s="10"/>
      <c r="R4778" s="10"/>
      <c r="T4778" s="10" t="s">
        <v>381</v>
      </c>
      <c r="U4778" s="10"/>
      <c r="V4778" s="10" t="s">
        <v>381</v>
      </c>
      <c r="Z4778" s="47"/>
      <c r="AD4778" s="47"/>
      <c r="AH4778" s="47"/>
      <c r="AI4778" s="10"/>
      <c r="AJ4778" s="10" t="s">
        <v>298</v>
      </c>
      <c r="AK4778" s="10" t="s">
        <v>291</v>
      </c>
      <c r="AL4778" s="10"/>
      <c r="AM4778" s="10"/>
      <c r="AN4778" s="10"/>
      <c r="AO4778" s="10"/>
      <c r="AS4778" s="48"/>
      <c r="AT4778" s="50"/>
      <c r="AU4778" s="50"/>
      <c r="AV4778" s="50"/>
      <c r="AW4778" s="50"/>
      <c r="AX4778" s="49">
        <v>1</v>
      </c>
    </row>
    <row r="4779" spans="1:50" ht="14.25" customHeight="1" x14ac:dyDescent="0.55000000000000004">
      <c r="A4779" s="45">
        <v>2007393</v>
      </c>
      <c r="B4779" s="10" t="s">
        <v>12608</v>
      </c>
      <c r="C4779" s="10" t="s">
        <v>19</v>
      </c>
      <c r="F4779" s="10" t="s">
        <v>12609</v>
      </c>
      <c r="G4779" s="10" t="s">
        <v>12610</v>
      </c>
      <c r="H4779" s="10" t="s">
        <v>12611</v>
      </c>
      <c r="I4779" s="10" t="s">
        <v>12612</v>
      </c>
      <c r="J4779" s="10" t="s">
        <v>12613</v>
      </c>
      <c r="K4779" s="10" t="s">
        <v>291</v>
      </c>
      <c r="L4779" s="10" t="s">
        <v>292</v>
      </c>
      <c r="M4779" s="46"/>
      <c r="N4779" s="10" t="s">
        <v>294</v>
      </c>
      <c r="O4779" s="10" t="s">
        <v>294</v>
      </c>
      <c r="P4779" s="10" t="s">
        <v>5524</v>
      </c>
      <c r="Q4779" s="10" t="s">
        <v>291</v>
      </c>
      <c r="R4779" s="10" t="s">
        <v>291</v>
      </c>
      <c r="S4779" s="10" t="s">
        <v>12614</v>
      </c>
      <c r="T4779" s="10" t="s">
        <v>381</v>
      </c>
      <c r="U4779" s="10" t="s">
        <v>296</v>
      </c>
      <c r="V4779" s="10" t="s">
        <v>381</v>
      </c>
      <c r="X4779" s="10">
        <v>2153</v>
      </c>
      <c r="Z4779" s="47"/>
      <c r="AD4779" s="47"/>
      <c r="AH4779" s="47"/>
      <c r="AI4779" s="10" t="s">
        <v>976</v>
      </c>
      <c r="AJ4779" s="10" t="s">
        <v>3507</v>
      </c>
      <c r="AK4779" s="10" t="s">
        <v>1775</v>
      </c>
      <c r="AL4779" s="10" t="s">
        <v>666</v>
      </c>
      <c r="AM4779" s="10" t="s">
        <v>666</v>
      </c>
      <c r="AN4779" s="10" t="s">
        <v>683</v>
      </c>
      <c r="AO4779" s="10" t="s">
        <v>683</v>
      </c>
      <c r="AS4779" s="48"/>
      <c r="AT4779" s="50"/>
      <c r="AU4779" s="50"/>
      <c r="AV4779" s="50"/>
      <c r="AW4779" s="50"/>
      <c r="AX4779" s="49">
        <v>1</v>
      </c>
    </row>
    <row r="4780" spans="1:50" ht="14.25" customHeight="1" x14ac:dyDescent="0.55000000000000004">
      <c r="A4780" s="45">
        <v>2007390</v>
      </c>
      <c r="B4780" s="10" t="s">
        <v>12615</v>
      </c>
      <c r="C4780" s="10" t="s">
        <v>19</v>
      </c>
      <c r="F4780" s="10" t="s">
        <v>12609</v>
      </c>
      <c r="G4780" s="10" t="s">
        <v>12610</v>
      </c>
      <c r="H4780" s="10" t="s">
        <v>12611</v>
      </c>
      <c r="I4780" s="10" t="s">
        <v>12616</v>
      </c>
      <c r="J4780" s="10" t="s">
        <v>12617</v>
      </c>
      <c r="K4780" s="10" t="s">
        <v>291</v>
      </c>
      <c r="L4780" s="10" t="s">
        <v>292</v>
      </c>
      <c r="M4780" s="46" t="s">
        <v>573</v>
      </c>
      <c r="N4780" s="10" t="s">
        <v>294</v>
      </c>
      <c r="O4780" s="10" t="s">
        <v>294</v>
      </c>
      <c r="P4780" s="10" t="s">
        <v>5524</v>
      </c>
      <c r="Q4780" s="10" t="s">
        <v>291</v>
      </c>
      <c r="R4780" s="10" t="s">
        <v>291</v>
      </c>
      <c r="S4780" s="10" t="s">
        <v>12614</v>
      </c>
      <c r="T4780" s="10" t="s">
        <v>381</v>
      </c>
      <c r="U4780" s="10" t="s">
        <v>296</v>
      </c>
      <c r="V4780" s="10" t="s">
        <v>381</v>
      </c>
      <c r="Z4780" s="47"/>
      <c r="AD4780" s="47"/>
      <c r="AH4780" s="47"/>
      <c r="AI4780" s="10" t="s">
        <v>976</v>
      </c>
      <c r="AJ4780" s="10" t="s">
        <v>3507</v>
      </c>
      <c r="AK4780" s="10" t="s">
        <v>1775</v>
      </c>
      <c r="AL4780" s="10" t="s">
        <v>666</v>
      </c>
      <c r="AM4780" s="10" t="s">
        <v>666</v>
      </c>
      <c r="AN4780" s="10" t="s">
        <v>683</v>
      </c>
      <c r="AO4780" s="10" t="s">
        <v>683</v>
      </c>
      <c r="AS4780" s="48"/>
      <c r="AT4780" s="49">
        <v>14.43333</v>
      </c>
      <c r="AU4780" s="49">
        <v>4.7583330000000004</v>
      </c>
      <c r="AV4780" s="49">
        <v>32.3872</v>
      </c>
      <c r="AW4780" s="49">
        <v>22.54224</v>
      </c>
      <c r="AX4780" s="49">
        <v>321</v>
      </c>
    </row>
    <row r="4781" spans="1:50" ht="14.25" customHeight="1" x14ac:dyDescent="0.55000000000000004">
      <c r="A4781" s="45">
        <v>9088572</v>
      </c>
      <c r="B4781" s="10" t="s">
        <v>12618</v>
      </c>
      <c r="C4781" s="10" t="s">
        <v>19</v>
      </c>
      <c r="F4781" s="10" t="s">
        <v>12609</v>
      </c>
      <c r="G4781" s="10" t="s">
        <v>12619</v>
      </c>
      <c r="H4781" s="10" t="s">
        <v>12620</v>
      </c>
      <c r="I4781" s="10" t="s">
        <v>12621</v>
      </c>
      <c r="J4781" s="10" t="s">
        <v>12622</v>
      </c>
      <c r="K4781" s="10" t="s">
        <v>381</v>
      </c>
      <c r="L4781" s="10" t="s">
        <v>382</v>
      </c>
      <c r="M4781" s="46" t="s">
        <v>573</v>
      </c>
      <c r="N4781" s="10" t="s">
        <v>294</v>
      </c>
      <c r="O4781" s="10" t="s">
        <v>294</v>
      </c>
      <c r="P4781" s="10" t="s">
        <v>5524</v>
      </c>
      <c r="Q4781" s="10" t="s">
        <v>291</v>
      </c>
      <c r="R4781" s="10" t="s">
        <v>291</v>
      </c>
      <c r="S4781" s="10" t="s">
        <v>12623</v>
      </c>
      <c r="T4781" s="10" t="s">
        <v>291</v>
      </c>
      <c r="U4781" s="10" t="s">
        <v>296</v>
      </c>
      <c r="V4781" s="10" t="s">
        <v>381</v>
      </c>
      <c r="W4781" s="10">
        <v>1095</v>
      </c>
      <c r="X4781" s="10">
        <v>3650</v>
      </c>
      <c r="Y4781" s="10">
        <v>2372</v>
      </c>
      <c r="Z4781" s="47">
        <v>2372</v>
      </c>
      <c r="AA4781" s="10">
        <v>1095</v>
      </c>
      <c r="AB4781" s="10">
        <v>2555</v>
      </c>
      <c r="AC4781" s="10">
        <v>1825</v>
      </c>
      <c r="AD4781" s="47">
        <v>1825</v>
      </c>
      <c r="AE4781" s="10">
        <v>3285</v>
      </c>
      <c r="AF4781" s="10">
        <v>25550</v>
      </c>
      <c r="AG4781" s="10">
        <v>862583</v>
      </c>
      <c r="AH4781" s="47">
        <v>862583</v>
      </c>
      <c r="AI4781" s="10" t="s">
        <v>976</v>
      </c>
      <c r="AJ4781" s="10" t="s">
        <v>3507</v>
      </c>
      <c r="AK4781" s="10" t="s">
        <v>1775</v>
      </c>
      <c r="AL4781" s="10" t="s">
        <v>666</v>
      </c>
      <c r="AM4781" s="10" t="s">
        <v>666</v>
      </c>
      <c r="AN4781" s="10" t="s">
        <v>683</v>
      </c>
      <c r="AO4781" s="10" t="s">
        <v>683</v>
      </c>
      <c r="AS4781" s="48"/>
      <c r="AT4781" s="49">
        <v>16.859580000000001</v>
      </c>
      <c r="AU4781" s="49">
        <v>10.94042</v>
      </c>
      <c r="AV4781" s="49">
        <v>47.142119999999998</v>
      </c>
      <c r="AW4781" s="49">
        <v>36.328470000000003</v>
      </c>
      <c r="AX4781" s="49">
        <v>180</v>
      </c>
    </row>
    <row r="4782" spans="1:50" ht="14.25" customHeight="1" x14ac:dyDescent="0.55000000000000004">
      <c r="A4782" s="45">
        <v>9662047</v>
      </c>
      <c r="B4782" s="10" t="s">
        <v>12618</v>
      </c>
      <c r="C4782" s="10" t="s">
        <v>19</v>
      </c>
      <c r="F4782" s="10" t="s">
        <v>12609</v>
      </c>
      <c r="G4782" s="10" t="s">
        <v>12619</v>
      </c>
      <c r="H4782" s="10" t="s">
        <v>12624</v>
      </c>
      <c r="I4782" s="10" t="s">
        <v>12625</v>
      </c>
      <c r="J4782" s="10" t="s">
        <v>12626</v>
      </c>
      <c r="K4782" s="10" t="s">
        <v>381</v>
      </c>
      <c r="L4782" s="10" t="s">
        <v>382</v>
      </c>
      <c r="M4782" s="46" t="s">
        <v>570</v>
      </c>
      <c r="N4782" s="10" t="s">
        <v>294</v>
      </c>
      <c r="O4782" s="10" t="s">
        <v>294</v>
      </c>
      <c r="P4782" s="10" t="s">
        <v>5524</v>
      </c>
      <c r="Q4782" s="10" t="s">
        <v>291</v>
      </c>
      <c r="R4782" s="10" t="s">
        <v>291</v>
      </c>
      <c r="S4782" s="10" t="s">
        <v>12623</v>
      </c>
      <c r="T4782" s="10" t="s">
        <v>291</v>
      </c>
      <c r="U4782" s="10" t="s">
        <v>296</v>
      </c>
      <c r="V4782" s="10" t="s">
        <v>381</v>
      </c>
      <c r="W4782" s="10">
        <v>5475</v>
      </c>
      <c r="X4782" s="10">
        <v>7300</v>
      </c>
      <c r="Y4782" s="10">
        <v>6387</v>
      </c>
      <c r="Z4782" s="47">
        <v>6387</v>
      </c>
      <c r="AA4782" s="10">
        <v>50000</v>
      </c>
      <c r="AB4782" s="10">
        <v>62500</v>
      </c>
      <c r="AC4782" s="10">
        <v>57000</v>
      </c>
      <c r="AD4782" s="47">
        <v>57000</v>
      </c>
      <c r="AE4782" s="10">
        <v>750000</v>
      </c>
      <c r="AF4782" s="10">
        <v>1250000</v>
      </c>
      <c r="AG4782" s="10">
        <v>1000000</v>
      </c>
      <c r="AH4782" s="47">
        <v>1000000</v>
      </c>
      <c r="AI4782" s="10" t="s">
        <v>976</v>
      </c>
      <c r="AJ4782" s="10" t="s">
        <v>3507</v>
      </c>
      <c r="AK4782" s="10" t="s">
        <v>1775</v>
      </c>
      <c r="AL4782" s="10" t="s">
        <v>666</v>
      </c>
      <c r="AM4782" s="10" t="s">
        <v>666</v>
      </c>
      <c r="AN4782" s="10" t="s">
        <v>683</v>
      </c>
      <c r="AO4782" s="10" t="s">
        <v>683</v>
      </c>
      <c r="AS4782" s="48"/>
      <c r="AT4782" s="49">
        <v>31.227080000000001</v>
      </c>
      <c r="AU4782" s="49">
        <v>21.405830000000002</v>
      </c>
      <c r="AV4782" s="49">
        <v>34.620280000000001</v>
      </c>
      <c r="AW4782" s="49">
        <v>30.44745</v>
      </c>
      <c r="AX4782" s="49">
        <v>272</v>
      </c>
    </row>
    <row r="4783" spans="1:50" ht="14.25" customHeight="1" x14ac:dyDescent="0.55000000000000004">
      <c r="A4783" s="45">
        <v>2007322</v>
      </c>
      <c r="B4783" s="10" t="s">
        <v>12627</v>
      </c>
      <c r="C4783" s="10" t="s">
        <v>19</v>
      </c>
      <c r="F4783" s="10" t="s">
        <v>12609</v>
      </c>
      <c r="G4783" s="10" t="s">
        <v>12628</v>
      </c>
      <c r="H4783" s="10" t="s">
        <v>12629</v>
      </c>
      <c r="I4783" s="10" t="s">
        <v>12630</v>
      </c>
      <c r="J4783" s="10" t="s">
        <v>12631</v>
      </c>
      <c r="K4783" s="10" t="s">
        <v>291</v>
      </c>
      <c r="L4783" s="10" t="s">
        <v>316</v>
      </c>
      <c r="M4783" s="46" t="s">
        <v>570</v>
      </c>
      <c r="N4783" s="10" t="s">
        <v>294</v>
      </c>
      <c r="O4783" s="10" t="s">
        <v>294</v>
      </c>
      <c r="P4783" s="10" t="s">
        <v>5524</v>
      </c>
      <c r="Q4783" s="10" t="s">
        <v>291</v>
      </c>
      <c r="R4783" s="10" t="s">
        <v>291</v>
      </c>
      <c r="S4783" s="10" t="s">
        <v>12614</v>
      </c>
      <c r="T4783" s="10" t="s">
        <v>291</v>
      </c>
      <c r="U4783" s="10" t="s">
        <v>296</v>
      </c>
      <c r="V4783" s="10" t="s">
        <v>381</v>
      </c>
      <c r="Z4783" s="47"/>
      <c r="AD4783" s="47"/>
      <c r="AH4783" s="47"/>
      <c r="AI4783" s="10" t="s">
        <v>976</v>
      </c>
      <c r="AJ4783" s="10" t="s">
        <v>3507</v>
      </c>
      <c r="AK4783" s="10" t="s">
        <v>1775</v>
      </c>
      <c r="AL4783" s="10" t="s">
        <v>666</v>
      </c>
      <c r="AM4783" s="10" t="s">
        <v>666</v>
      </c>
      <c r="AN4783" s="10" t="s">
        <v>683</v>
      </c>
      <c r="AO4783" s="10" t="s">
        <v>683</v>
      </c>
      <c r="AS4783" s="48"/>
      <c r="AT4783" s="49">
        <v>5.4325000000000001</v>
      </c>
      <c r="AU4783" s="49">
        <v>8.7941669999999998</v>
      </c>
      <c r="AV4783" s="49">
        <v>31.234000000000002</v>
      </c>
      <c r="AW4783" s="49">
        <v>18.460419999999999</v>
      </c>
      <c r="AX4783" s="49">
        <v>184</v>
      </c>
    </row>
    <row r="4784" spans="1:50" ht="14.25" customHeight="1" x14ac:dyDescent="0.55000000000000004">
      <c r="A4784" s="45">
        <v>2007324</v>
      </c>
      <c r="B4784" s="10" t="s">
        <v>12608</v>
      </c>
      <c r="C4784" s="10" t="s">
        <v>19</v>
      </c>
      <c r="F4784" s="10" t="s">
        <v>12609</v>
      </c>
      <c r="G4784" s="10" t="s">
        <v>12628</v>
      </c>
      <c r="H4784" s="10" t="s">
        <v>12629</v>
      </c>
      <c r="I4784" s="10" t="s">
        <v>12632</v>
      </c>
      <c r="J4784" s="10" t="s">
        <v>12633</v>
      </c>
      <c r="K4784" s="10" t="s">
        <v>291</v>
      </c>
      <c r="L4784" s="10" t="s">
        <v>316</v>
      </c>
      <c r="M4784" s="46" t="s">
        <v>470</v>
      </c>
      <c r="N4784" s="10" t="s">
        <v>294</v>
      </c>
      <c r="O4784" s="10" t="s">
        <v>294</v>
      </c>
      <c r="P4784" s="10" t="s">
        <v>5524</v>
      </c>
      <c r="Q4784" s="10" t="s">
        <v>291</v>
      </c>
      <c r="R4784" s="10" t="s">
        <v>291</v>
      </c>
      <c r="S4784" s="10" t="s">
        <v>12614</v>
      </c>
      <c r="T4784" s="10" t="s">
        <v>291</v>
      </c>
      <c r="U4784" s="10" t="s">
        <v>296</v>
      </c>
      <c r="V4784" s="10" t="s">
        <v>381</v>
      </c>
      <c r="Z4784" s="47"/>
      <c r="AD4784" s="47"/>
      <c r="AH4784" s="47"/>
      <c r="AI4784" s="10" t="s">
        <v>976</v>
      </c>
      <c r="AJ4784" s="10" t="s">
        <v>3507</v>
      </c>
      <c r="AK4784" s="10" t="s">
        <v>1775</v>
      </c>
      <c r="AL4784" s="10" t="s">
        <v>666</v>
      </c>
      <c r="AM4784" s="10" t="s">
        <v>666</v>
      </c>
      <c r="AN4784" s="10" t="s">
        <v>683</v>
      </c>
      <c r="AO4784" s="10" t="s">
        <v>683</v>
      </c>
      <c r="AP4784" s="10">
        <v>3.6</v>
      </c>
      <c r="AQ4784" s="10">
        <v>3.7</v>
      </c>
      <c r="AR4784" s="10">
        <v>3.65</v>
      </c>
      <c r="AS4784" s="48">
        <v>3.65</v>
      </c>
      <c r="AT4784" s="49">
        <v>36.625</v>
      </c>
      <c r="AU4784" s="49">
        <v>21.45833</v>
      </c>
      <c r="AV4784" s="49">
        <v>26.835999999999999</v>
      </c>
      <c r="AW4784" s="49">
        <v>21.540800000000001</v>
      </c>
      <c r="AX4784" s="49">
        <v>7</v>
      </c>
    </row>
    <row r="4785" spans="1:50" ht="14.25" customHeight="1" x14ac:dyDescent="0.55000000000000004">
      <c r="A4785" s="45">
        <v>4802899</v>
      </c>
      <c r="B4785" s="10" t="s">
        <v>12627</v>
      </c>
      <c r="C4785" s="10" t="s">
        <v>19</v>
      </c>
      <c r="F4785" s="10" t="s">
        <v>12609</v>
      </c>
      <c r="G4785" s="10" t="s">
        <v>12628</v>
      </c>
      <c r="H4785" s="10" t="s">
        <v>12629</v>
      </c>
      <c r="I4785" s="10" t="s">
        <v>12634</v>
      </c>
      <c r="J4785" s="10" t="s">
        <v>12635</v>
      </c>
      <c r="K4785" s="10" t="s">
        <v>291</v>
      </c>
      <c r="L4785" s="10" t="s">
        <v>316</v>
      </c>
      <c r="M4785" s="46" t="s">
        <v>506</v>
      </c>
      <c r="N4785" s="10" t="s">
        <v>294</v>
      </c>
      <c r="O4785" s="10" t="s">
        <v>294</v>
      </c>
      <c r="P4785" s="10" t="s">
        <v>5524</v>
      </c>
      <c r="Q4785" s="10" t="s">
        <v>291</v>
      </c>
      <c r="R4785" s="10" t="s">
        <v>291</v>
      </c>
      <c r="S4785" s="10" t="s">
        <v>12614</v>
      </c>
      <c r="T4785" s="10" t="s">
        <v>291</v>
      </c>
      <c r="U4785" s="10" t="s">
        <v>296</v>
      </c>
      <c r="V4785" s="10" t="s">
        <v>381</v>
      </c>
      <c r="Z4785" s="47"/>
      <c r="AD4785" s="47"/>
      <c r="AH4785" s="47"/>
      <c r="AI4785" s="10" t="s">
        <v>976</v>
      </c>
      <c r="AJ4785" s="10" t="s">
        <v>3507</v>
      </c>
      <c r="AK4785" s="10" t="s">
        <v>1775</v>
      </c>
      <c r="AL4785" s="10" t="s">
        <v>666</v>
      </c>
      <c r="AM4785" s="10" t="s">
        <v>666</v>
      </c>
      <c r="AN4785" s="10" t="s">
        <v>683</v>
      </c>
      <c r="AO4785" s="10" t="s">
        <v>683</v>
      </c>
      <c r="AP4785" s="10">
        <v>2</v>
      </c>
      <c r="AQ4785" s="10">
        <v>4</v>
      </c>
      <c r="AR4785" s="10">
        <v>3</v>
      </c>
      <c r="AS4785" s="48">
        <v>3</v>
      </c>
      <c r="AT4785" s="50"/>
      <c r="AU4785" s="50"/>
      <c r="AV4785" s="50"/>
      <c r="AW4785" s="50"/>
      <c r="AX4785" s="49">
        <v>1</v>
      </c>
    </row>
    <row r="4786" spans="1:50" ht="14.25" customHeight="1" x14ac:dyDescent="0.55000000000000004">
      <c r="A4786" s="45">
        <v>4802895</v>
      </c>
      <c r="B4786" s="10" t="s">
        <v>12636</v>
      </c>
      <c r="C4786" s="10" t="s">
        <v>19</v>
      </c>
      <c r="F4786" s="10" t="s">
        <v>12609</v>
      </c>
      <c r="G4786" s="10" t="s">
        <v>12628</v>
      </c>
      <c r="H4786" s="10" t="s">
        <v>12629</v>
      </c>
      <c r="I4786" s="10" t="s">
        <v>12637</v>
      </c>
      <c r="J4786" s="10" t="s">
        <v>12638</v>
      </c>
      <c r="K4786" s="10" t="s">
        <v>291</v>
      </c>
      <c r="L4786" s="10" t="s">
        <v>316</v>
      </c>
      <c r="M4786" s="46" t="s">
        <v>506</v>
      </c>
      <c r="N4786" s="10" t="s">
        <v>294</v>
      </c>
      <c r="O4786" s="10" t="s">
        <v>294</v>
      </c>
      <c r="P4786" s="10" t="s">
        <v>5524</v>
      </c>
      <c r="Q4786" s="10" t="s">
        <v>291</v>
      </c>
      <c r="R4786" s="10" t="s">
        <v>291</v>
      </c>
      <c r="S4786" s="10" t="s">
        <v>12614</v>
      </c>
      <c r="T4786" s="10" t="s">
        <v>291</v>
      </c>
      <c r="U4786" s="10" t="s">
        <v>296</v>
      </c>
      <c r="V4786" s="10" t="s">
        <v>381</v>
      </c>
      <c r="Z4786" s="47"/>
      <c r="AD4786" s="47"/>
      <c r="AH4786" s="47"/>
      <c r="AI4786" s="10" t="s">
        <v>976</v>
      </c>
      <c r="AJ4786" s="10" t="s">
        <v>3507</v>
      </c>
      <c r="AK4786" s="10" t="s">
        <v>1775</v>
      </c>
      <c r="AL4786" s="10" t="s">
        <v>666</v>
      </c>
      <c r="AM4786" s="10" t="s">
        <v>666</v>
      </c>
      <c r="AN4786" s="10" t="s">
        <v>683</v>
      </c>
      <c r="AO4786" s="10" t="s">
        <v>683</v>
      </c>
      <c r="AP4786" s="10">
        <v>3.57</v>
      </c>
      <c r="AQ4786" s="10">
        <v>4.33</v>
      </c>
      <c r="AR4786" s="10">
        <v>3.95</v>
      </c>
      <c r="AS4786" s="48">
        <v>3.95</v>
      </c>
      <c r="AT4786" s="49">
        <v>0</v>
      </c>
      <c r="AU4786" s="49">
        <v>0</v>
      </c>
      <c r="AV4786" s="49">
        <v>8.9439980000000006</v>
      </c>
      <c r="AW4786" s="49">
        <v>4.9808009999999996</v>
      </c>
      <c r="AX4786" s="49">
        <v>1</v>
      </c>
    </row>
    <row r="4787" spans="1:50" ht="14.25" customHeight="1" x14ac:dyDescent="0.55000000000000004">
      <c r="A4787" s="45">
        <v>2007325</v>
      </c>
      <c r="B4787" s="10" t="s">
        <v>12615</v>
      </c>
      <c r="C4787" s="10" t="s">
        <v>19</v>
      </c>
      <c r="F4787" s="10" t="s">
        <v>12609</v>
      </c>
      <c r="G4787" s="10" t="s">
        <v>12628</v>
      </c>
      <c r="H4787" s="10" t="s">
        <v>12629</v>
      </c>
      <c r="I4787" s="10" t="s">
        <v>12639</v>
      </c>
      <c r="J4787" s="10" t="s">
        <v>12640</v>
      </c>
      <c r="K4787" s="10" t="s">
        <v>291</v>
      </c>
      <c r="L4787" s="10" t="s">
        <v>316</v>
      </c>
      <c r="M4787" s="46" t="s">
        <v>506</v>
      </c>
      <c r="N4787" s="10" t="s">
        <v>294</v>
      </c>
      <c r="O4787" s="10" t="s">
        <v>294</v>
      </c>
      <c r="P4787" s="10" t="s">
        <v>5524</v>
      </c>
      <c r="Q4787" s="10" t="s">
        <v>291</v>
      </c>
      <c r="R4787" s="10" t="s">
        <v>291</v>
      </c>
      <c r="S4787" s="10" t="s">
        <v>12614</v>
      </c>
      <c r="T4787" s="10" t="s">
        <v>291</v>
      </c>
      <c r="U4787" s="10" t="s">
        <v>296</v>
      </c>
      <c r="V4787" s="10" t="s">
        <v>381</v>
      </c>
      <c r="Z4787" s="47"/>
      <c r="AD4787" s="47"/>
      <c r="AH4787" s="47"/>
      <c r="AI4787" s="10" t="s">
        <v>976</v>
      </c>
      <c r="AJ4787" s="10" t="s">
        <v>3507</v>
      </c>
      <c r="AK4787" s="10" t="s">
        <v>1775</v>
      </c>
      <c r="AL4787" s="10" t="s">
        <v>666</v>
      </c>
      <c r="AM4787" s="10" t="s">
        <v>666</v>
      </c>
      <c r="AN4787" s="10" t="s">
        <v>683</v>
      </c>
      <c r="AO4787" s="10" t="s">
        <v>683</v>
      </c>
      <c r="AS4787" s="48"/>
      <c r="AT4787" s="49">
        <v>0.375</v>
      </c>
      <c r="AU4787" s="49">
        <v>0.70833299999999999</v>
      </c>
      <c r="AV4787" s="49">
        <v>12.38</v>
      </c>
      <c r="AW4787" s="49">
        <v>9.7224009999999996</v>
      </c>
      <c r="AX4787" s="49">
        <v>2</v>
      </c>
    </row>
    <row r="4788" spans="1:50" ht="14.25" customHeight="1" x14ac:dyDescent="0.55000000000000004">
      <c r="A4788" s="45">
        <v>4802838</v>
      </c>
      <c r="B4788" s="10" t="s">
        <v>12608</v>
      </c>
      <c r="C4788" s="10" t="s">
        <v>19</v>
      </c>
      <c r="F4788" s="10" t="s">
        <v>12609</v>
      </c>
      <c r="G4788" s="10" t="s">
        <v>12628</v>
      </c>
      <c r="H4788" s="10" t="s">
        <v>12641</v>
      </c>
      <c r="I4788" s="10" t="s">
        <v>12642</v>
      </c>
      <c r="J4788" s="10" t="s">
        <v>12643</v>
      </c>
      <c r="K4788" s="10" t="s">
        <v>291</v>
      </c>
      <c r="L4788" s="10" t="s">
        <v>316</v>
      </c>
      <c r="M4788" s="46" t="s">
        <v>570</v>
      </c>
      <c r="N4788" s="10" t="s">
        <v>294</v>
      </c>
      <c r="O4788" s="10" t="s">
        <v>294</v>
      </c>
      <c r="P4788" s="10" t="s">
        <v>5524</v>
      </c>
      <c r="Q4788" s="10" t="s">
        <v>291</v>
      </c>
      <c r="R4788" s="10" t="s">
        <v>291</v>
      </c>
      <c r="S4788" s="10" t="s">
        <v>12614</v>
      </c>
      <c r="T4788" s="10" t="s">
        <v>291</v>
      </c>
      <c r="U4788" s="10" t="s">
        <v>296</v>
      </c>
      <c r="V4788" s="10" t="s">
        <v>381</v>
      </c>
      <c r="Z4788" s="47"/>
      <c r="AD4788" s="47"/>
      <c r="AH4788" s="47"/>
      <c r="AI4788" s="10" t="s">
        <v>976</v>
      </c>
      <c r="AJ4788" s="10" t="s">
        <v>3507</v>
      </c>
      <c r="AK4788" s="10" t="s">
        <v>1775</v>
      </c>
      <c r="AL4788" s="10" t="s">
        <v>666</v>
      </c>
      <c r="AM4788" s="10" t="s">
        <v>666</v>
      </c>
      <c r="AN4788" s="10" t="s">
        <v>683</v>
      </c>
      <c r="AO4788" s="10" t="s">
        <v>683</v>
      </c>
      <c r="AP4788" s="10">
        <v>8.5500000000000007</v>
      </c>
      <c r="AQ4788" s="10">
        <v>10.8</v>
      </c>
      <c r="AR4788" s="10">
        <v>9.6</v>
      </c>
      <c r="AS4788" s="48">
        <v>9.6</v>
      </c>
      <c r="AT4788" s="49">
        <v>30.08333</v>
      </c>
      <c r="AU4788" s="49">
        <v>22.16667</v>
      </c>
      <c r="AV4788" s="49">
        <v>20.547999999999998</v>
      </c>
      <c r="AW4788" s="49">
        <v>23.061199999999999</v>
      </c>
      <c r="AX4788" s="49">
        <v>6</v>
      </c>
    </row>
    <row r="4789" spans="1:50" ht="14.25" customHeight="1" x14ac:dyDescent="0.55000000000000004">
      <c r="A4789" s="45">
        <v>2007344</v>
      </c>
      <c r="B4789" s="10" t="s">
        <v>12615</v>
      </c>
      <c r="C4789" s="10" t="s">
        <v>19</v>
      </c>
      <c r="F4789" s="10" t="s">
        <v>12609</v>
      </c>
      <c r="G4789" s="10" t="s">
        <v>12628</v>
      </c>
      <c r="H4789" s="10" t="s">
        <v>12644</v>
      </c>
      <c r="I4789" s="10" t="s">
        <v>12645</v>
      </c>
      <c r="J4789" s="10" t="s">
        <v>12646</v>
      </c>
      <c r="K4789" s="10" t="s">
        <v>291</v>
      </c>
      <c r="L4789" s="10" t="s">
        <v>316</v>
      </c>
      <c r="M4789" s="46" t="s">
        <v>960</v>
      </c>
      <c r="N4789" s="10" t="s">
        <v>294</v>
      </c>
      <c r="O4789" s="10" t="s">
        <v>294</v>
      </c>
      <c r="P4789" s="10" t="s">
        <v>5524</v>
      </c>
      <c r="Q4789" s="10" t="s">
        <v>291</v>
      </c>
      <c r="R4789" s="10" t="s">
        <v>291</v>
      </c>
      <c r="S4789" s="10" t="s">
        <v>12614</v>
      </c>
      <c r="T4789" s="10" t="s">
        <v>291</v>
      </c>
      <c r="U4789" s="10" t="s">
        <v>296</v>
      </c>
      <c r="V4789" s="10" t="s">
        <v>381</v>
      </c>
      <c r="Z4789" s="47"/>
      <c r="AD4789" s="47"/>
      <c r="AH4789" s="47"/>
      <c r="AI4789" s="10" t="s">
        <v>976</v>
      </c>
      <c r="AJ4789" s="10" t="s">
        <v>3507</v>
      </c>
      <c r="AK4789" s="10" t="s">
        <v>1775</v>
      </c>
      <c r="AL4789" s="10" t="s">
        <v>666</v>
      </c>
      <c r="AM4789" s="10" t="s">
        <v>666</v>
      </c>
      <c r="AN4789" s="10" t="s">
        <v>683</v>
      </c>
      <c r="AO4789" s="10" t="s">
        <v>683</v>
      </c>
      <c r="AS4789" s="48"/>
      <c r="AT4789" s="49">
        <v>20.63</v>
      </c>
      <c r="AU4789" s="49">
        <v>8.1133330000000008</v>
      </c>
      <c r="AV4789" s="49">
        <v>25.858720000000002</v>
      </c>
      <c r="AW4789" s="49">
        <v>18.553380000000001</v>
      </c>
      <c r="AX4789" s="49">
        <v>17</v>
      </c>
    </row>
    <row r="4790" spans="1:50" ht="14.25" customHeight="1" x14ac:dyDescent="0.55000000000000004">
      <c r="A4790" s="45">
        <v>2007347</v>
      </c>
      <c r="B4790" s="10" t="s">
        <v>12627</v>
      </c>
      <c r="C4790" s="10" t="s">
        <v>19</v>
      </c>
      <c r="F4790" s="10" t="s">
        <v>12609</v>
      </c>
      <c r="G4790" s="10" t="s">
        <v>12628</v>
      </c>
      <c r="H4790" s="10" t="s">
        <v>12644</v>
      </c>
      <c r="I4790" s="10" t="s">
        <v>12647</v>
      </c>
      <c r="J4790" s="10" t="s">
        <v>12648</v>
      </c>
      <c r="K4790" s="10" t="s">
        <v>291</v>
      </c>
      <c r="L4790" s="10" t="s">
        <v>316</v>
      </c>
      <c r="M4790" s="46" t="s">
        <v>470</v>
      </c>
      <c r="N4790" s="10" t="s">
        <v>294</v>
      </c>
      <c r="O4790" s="10" t="s">
        <v>294</v>
      </c>
      <c r="P4790" s="10" t="s">
        <v>5524</v>
      </c>
      <c r="Q4790" s="10" t="s">
        <v>291</v>
      </c>
      <c r="R4790" s="10" t="s">
        <v>291</v>
      </c>
      <c r="S4790" s="10" t="s">
        <v>12614</v>
      </c>
      <c r="T4790" s="10" t="s">
        <v>291</v>
      </c>
      <c r="U4790" s="10" t="s">
        <v>296</v>
      </c>
      <c r="V4790" s="10" t="s">
        <v>381</v>
      </c>
      <c r="Z4790" s="47"/>
      <c r="AD4790" s="47"/>
      <c r="AH4790" s="47"/>
      <c r="AI4790" s="10" t="s">
        <v>976</v>
      </c>
      <c r="AJ4790" s="10" t="s">
        <v>3507</v>
      </c>
      <c r="AK4790" s="10" t="s">
        <v>1775</v>
      </c>
      <c r="AL4790" s="10" t="s">
        <v>666</v>
      </c>
      <c r="AM4790" s="10" t="s">
        <v>666</v>
      </c>
      <c r="AN4790" s="10" t="s">
        <v>683</v>
      </c>
      <c r="AO4790" s="10" t="s">
        <v>683</v>
      </c>
      <c r="AS4790" s="48"/>
      <c r="AT4790" s="50"/>
      <c r="AU4790" s="50"/>
      <c r="AV4790" s="50"/>
      <c r="AW4790" s="50"/>
      <c r="AX4790" s="49">
        <v>1</v>
      </c>
    </row>
    <row r="4791" spans="1:50" ht="14.25" customHeight="1" x14ac:dyDescent="0.55000000000000004">
      <c r="A4791" s="45">
        <v>4802859</v>
      </c>
      <c r="B4791" s="10" t="s">
        <v>12649</v>
      </c>
      <c r="C4791" s="10" t="s">
        <v>19</v>
      </c>
      <c r="F4791" s="10" t="s">
        <v>12609</v>
      </c>
      <c r="G4791" s="10" t="s">
        <v>12628</v>
      </c>
      <c r="H4791" s="10" t="s">
        <v>12650</v>
      </c>
      <c r="I4791" s="10" t="s">
        <v>12651</v>
      </c>
      <c r="J4791" s="10" t="s">
        <v>12652</v>
      </c>
      <c r="K4791" s="10" t="s">
        <v>291</v>
      </c>
      <c r="L4791" s="10" t="s">
        <v>292</v>
      </c>
      <c r="M4791" s="46" t="s">
        <v>573</v>
      </c>
      <c r="N4791" s="10" t="s">
        <v>294</v>
      </c>
      <c r="O4791" s="10" t="s">
        <v>294</v>
      </c>
      <c r="P4791" s="10" t="s">
        <v>5524</v>
      </c>
      <c r="Q4791" s="10" t="s">
        <v>291</v>
      </c>
      <c r="R4791" s="10" t="s">
        <v>291</v>
      </c>
      <c r="S4791" s="10" t="s">
        <v>12614</v>
      </c>
      <c r="T4791" s="10" t="s">
        <v>291</v>
      </c>
      <c r="U4791" s="10" t="s">
        <v>296</v>
      </c>
      <c r="V4791" s="10" t="s">
        <v>381</v>
      </c>
      <c r="Z4791" s="47"/>
      <c r="AD4791" s="47"/>
      <c r="AH4791" s="47"/>
      <c r="AI4791" s="10" t="s">
        <v>976</v>
      </c>
      <c r="AJ4791" s="10" t="s">
        <v>3507</v>
      </c>
      <c r="AK4791" s="10" t="s">
        <v>1775</v>
      </c>
      <c r="AL4791" s="10" t="s">
        <v>666</v>
      </c>
      <c r="AM4791" s="10" t="s">
        <v>666</v>
      </c>
      <c r="AN4791" s="10" t="s">
        <v>683</v>
      </c>
      <c r="AO4791" s="10" t="s">
        <v>683</v>
      </c>
      <c r="AP4791" s="10">
        <v>8.4</v>
      </c>
      <c r="AQ4791" s="10">
        <v>101</v>
      </c>
      <c r="AR4791" s="10">
        <v>9.1999999999999993</v>
      </c>
      <c r="AS4791" s="48">
        <v>9.1999999999999993</v>
      </c>
      <c r="AT4791" s="49">
        <v>7</v>
      </c>
      <c r="AU4791" s="49">
        <v>25.71875</v>
      </c>
      <c r="AV4791" s="49">
        <v>42.273000000000003</v>
      </c>
      <c r="AW4791" s="49">
        <v>37.200899999999997</v>
      </c>
      <c r="AX4791" s="49">
        <v>276</v>
      </c>
    </row>
    <row r="4792" spans="1:50" ht="14.25" customHeight="1" x14ac:dyDescent="0.55000000000000004">
      <c r="A4792" s="45">
        <v>4514009</v>
      </c>
      <c r="B4792" s="10" t="s">
        <v>12653</v>
      </c>
      <c r="C4792" s="10" t="s">
        <v>19</v>
      </c>
      <c r="F4792" s="10" t="s">
        <v>12609</v>
      </c>
      <c r="G4792" s="10" t="s">
        <v>12628</v>
      </c>
      <c r="H4792" s="10" t="s">
        <v>12650</v>
      </c>
      <c r="I4792" s="10" t="s">
        <v>12654</v>
      </c>
      <c r="J4792" s="10" t="s">
        <v>12655</v>
      </c>
      <c r="K4792" s="10" t="s">
        <v>381</v>
      </c>
      <c r="L4792" s="10" t="s">
        <v>316</v>
      </c>
      <c r="M4792" s="46" t="s">
        <v>960</v>
      </c>
      <c r="N4792" s="10" t="s">
        <v>294</v>
      </c>
      <c r="O4792" s="10" t="s">
        <v>294</v>
      </c>
      <c r="P4792" s="10" t="s">
        <v>5524</v>
      </c>
      <c r="Q4792" s="10" t="s">
        <v>291</v>
      </c>
      <c r="R4792" s="10" t="s">
        <v>291</v>
      </c>
      <c r="S4792" s="10" t="s">
        <v>12614</v>
      </c>
      <c r="T4792" s="10" t="s">
        <v>381</v>
      </c>
      <c r="U4792" s="10" t="s">
        <v>296</v>
      </c>
      <c r="V4792" s="10" t="s">
        <v>381</v>
      </c>
      <c r="W4792" s="10">
        <v>1095</v>
      </c>
      <c r="X4792" s="10">
        <v>3650</v>
      </c>
      <c r="Y4792" s="10">
        <v>1825</v>
      </c>
      <c r="Z4792" s="47">
        <v>1825</v>
      </c>
      <c r="AA4792" s="10">
        <v>50</v>
      </c>
      <c r="AB4792" s="10">
        <v>600</v>
      </c>
      <c r="AC4792" s="10">
        <v>300</v>
      </c>
      <c r="AD4792" s="47">
        <v>300</v>
      </c>
      <c r="AE4792" s="10">
        <v>1000</v>
      </c>
      <c r="AF4792" s="10">
        <v>2000</v>
      </c>
      <c r="AG4792" s="10">
        <v>1500</v>
      </c>
      <c r="AH4792" s="47">
        <v>1500</v>
      </c>
      <c r="AI4792" s="10" t="s">
        <v>976</v>
      </c>
      <c r="AJ4792" s="10" t="s">
        <v>3507</v>
      </c>
      <c r="AK4792" s="10" t="s">
        <v>1775</v>
      </c>
      <c r="AL4792" s="10" t="s">
        <v>666</v>
      </c>
      <c r="AM4792" s="10" t="s">
        <v>666</v>
      </c>
      <c r="AN4792" s="10" t="s">
        <v>683</v>
      </c>
      <c r="AO4792" s="10" t="s">
        <v>683</v>
      </c>
      <c r="AS4792" s="48"/>
      <c r="AT4792" s="49">
        <v>5.5416670000000003</v>
      </c>
      <c r="AU4792" s="49">
        <v>6.0416670000000003</v>
      </c>
      <c r="AV4792" s="49">
        <v>15.176</v>
      </c>
      <c r="AW4792" s="49">
        <v>9.298</v>
      </c>
      <c r="AX4792" s="49">
        <v>3</v>
      </c>
    </row>
    <row r="4793" spans="1:50" ht="14.25" customHeight="1" x14ac:dyDescent="0.55000000000000004">
      <c r="A4793" s="45">
        <v>4802813</v>
      </c>
      <c r="B4793" s="10" t="s">
        <v>12608</v>
      </c>
      <c r="C4793" s="10" t="s">
        <v>19</v>
      </c>
      <c r="F4793" s="10" t="s">
        <v>12609</v>
      </c>
      <c r="G4793" s="10" t="s">
        <v>12656</v>
      </c>
      <c r="H4793" s="10" t="s">
        <v>12657</v>
      </c>
      <c r="I4793" s="10" t="s">
        <v>12658</v>
      </c>
      <c r="J4793" s="10" t="s">
        <v>12659</v>
      </c>
      <c r="K4793" s="10" t="s">
        <v>291</v>
      </c>
      <c r="L4793" s="10" t="s">
        <v>316</v>
      </c>
      <c r="M4793" s="46" t="s">
        <v>293</v>
      </c>
      <c r="N4793" s="10" t="s">
        <v>294</v>
      </c>
      <c r="O4793" s="10" t="s">
        <v>294</v>
      </c>
      <c r="P4793" s="10" t="s">
        <v>5524</v>
      </c>
      <c r="Q4793" s="10" t="s">
        <v>291</v>
      </c>
      <c r="R4793" s="10" t="s">
        <v>291</v>
      </c>
      <c r="S4793" s="10" t="s">
        <v>12614</v>
      </c>
      <c r="T4793" s="10" t="s">
        <v>291</v>
      </c>
      <c r="U4793" s="10" t="s">
        <v>296</v>
      </c>
      <c r="V4793" s="10" t="s">
        <v>381</v>
      </c>
      <c r="Z4793" s="47"/>
      <c r="AD4793" s="47"/>
      <c r="AH4793" s="47"/>
      <c r="AI4793" s="10" t="s">
        <v>976</v>
      </c>
      <c r="AJ4793" s="10" t="s">
        <v>3507</v>
      </c>
      <c r="AK4793" s="10" t="s">
        <v>1775</v>
      </c>
      <c r="AL4793" s="10" t="s">
        <v>666</v>
      </c>
      <c r="AM4793" s="10" t="s">
        <v>666</v>
      </c>
      <c r="AN4793" s="10" t="s">
        <v>683</v>
      </c>
      <c r="AO4793" s="10" t="s">
        <v>683</v>
      </c>
      <c r="AP4793" s="10">
        <v>5.67</v>
      </c>
      <c r="AQ4793" s="10">
        <v>6.5</v>
      </c>
      <c r="AR4793" s="10">
        <v>6.1</v>
      </c>
      <c r="AS4793" s="48">
        <v>6.1</v>
      </c>
      <c r="AT4793" s="49">
        <v>9.858333</v>
      </c>
      <c r="AU4793" s="49">
        <v>60.897919999999999</v>
      </c>
      <c r="AV4793" s="49">
        <v>34.965600000000002</v>
      </c>
      <c r="AW4793" s="49">
        <v>27.798179999999999</v>
      </c>
      <c r="AX4793" s="49">
        <v>296</v>
      </c>
    </row>
    <row r="4794" spans="1:50" ht="14.25" customHeight="1" x14ac:dyDescent="0.55000000000000004">
      <c r="A4794" s="45">
        <v>4802734</v>
      </c>
      <c r="B4794" s="10" t="s">
        <v>12636</v>
      </c>
      <c r="C4794" s="10" t="s">
        <v>19</v>
      </c>
      <c r="F4794" s="10" t="s">
        <v>12609</v>
      </c>
      <c r="G4794" s="10" t="s">
        <v>12660</v>
      </c>
      <c r="H4794" s="10" t="s">
        <v>12661</v>
      </c>
      <c r="I4794" s="10" t="s">
        <v>12662</v>
      </c>
      <c r="J4794" s="10" t="s">
        <v>12663</v>
      </c>
      <c r="K4794" s="10" t="s">
        <v>291</v>
      </c>
      <c r="L4794" s="10" t="s">
        <v>316</v>
      </c>
      <c r="M4794" s="46" t="s">
        <v>960</v>
      </c>
      <c r="N4794" s="10" t="s">
        <v>294</v>
      </c>
      <c r="O4794" s="10" t="s">
        <v>294</v>
      </c>
      <c r="P4794" s="10" t="s">
        <v>5524</v>
      </c>
      <c r="Q4794" s="10" t="s">
        <v>291</v>
      </c>
      <c r="R4794" s="10" t="s">
        <v>291</v>
      </c>
      <c r="S4794" s="10" t="s">
        <v>12614</v>
      </c>
      <c r="T4794" s="10" t="s">
        <v>291</v>
      </c>
      <c r="U4794" s="10" t="s">
        <v>296</v>
      </c>
      <c r="V4794" s="10" t="s">
        <v>381</v>
      </c>
      <c r="Z4794" s="47"/>
      <c r="AD4794" s="47"/>
      <c r="AH4794" s="47"/>
      <c r="AI4794" s="10" t="s">
        <v>976</v>
      </c>
      <c r="AJ4794" s="10" t="s">
        <v>3507</v>
      </c>
      <c r="AK4794" s="10" t="s">
        <v>1775</v>
      </c>
      <c r="AL4794" s="10" t="s">
        <v>666</v>
      </c>
      <c r="AM4794" s="10" t="s">
        <v>666</v>
      </c>
      <c r="AN4794" s="10" t="s">
        <v>683</v>
      </c>
      <c r="AO4794" s="10" t="s">
        <v>683</v>
      </c>
      <c r="AP4794" s="10">
        <v>5.15</v>
      </c>
      <c r="AQ4794" s="10">
        <v>7.25</v>
      </c>
      <c r="AR4794" s="10">
        <v>6.2</v>
      </c>
      <c r="AS4794" s="48">
        <v>6.2</v>
      </c>
      <c r="AT4794" s="49">
        <v>10.82</v>
      </c>
      <c r="AU4794" s="49">
        <v>25.073329999999999</v>
      </c>
      <c r="AV4794" s="49">
        <v>30.11664</v>
      </c>
      <c r="AW4794" s="49">
        <v>30.88673</v>
      </c>
      <c r="AX4794" s="49">
        <v>39</v>
      </c>
    </row>
    <row r="4795" spans="1:50" ht="14.25" customHeight="1" x14ac:dyDescent="0.55000000000000004">
      <c r="A4795" s="45">
        <v>2007383</v>
      </c>
      <c r="B4795" s="10" t="s">
        <v>12664</v>
      </c>
      <c r="C4795" s="10" t="s">
        <v>19</v>
      </c>
      <c r="F4795" s="10" t="s">
        <v>12609</v>
      </c>
      <c r="G4795" s="10" t="s">
        <v>12660</v>
      </c>
      <c r="H4795" s="10" t="s">
        <v>12661</v>
      </c>
      <c r="I4795" s="10" t="s">
        <v>12665</v>
      </c>
      <c r="J4795" s="10" t="s">
        <v>12666</v>
      </c>
      <c r="K4795" s="10" t="s">
        <v>381</v>
      </c>
      <c r="L4795" s="10" t="s">
        <v>316</v>
      </c>
      <c r="M4795" s="46" t="s">
        <v>960</v>
      </c>
      <c r="N4795" s="10" t="s">
        <v>294</v>
      </c>
      <c r="O4795" s="10" t="s">
        <v>294</v>
      </c>
      <c r="P4795" s="10" t="s">
        <v>5524</v>
      </c>
      <c r="Q4795" s="10" t="s">
        <v>291</v>
      </c>
      <c r="R4795" s="10" t="s">
        <v>291</v>
      </c>
      <c r="S4795" s="10" t="s">
        <v>12614</v>
      </c>
      <c r="T4795" s="10" t="s">
        <v>291</v>
      </c>
      <c r="U4795" s="10" t="s">
        <v>296</v>
      </c>
      <c r="V4795" s="10" t="s">
        <v>381</v>
      </c>
      <c r="W4795" s="10">
        <v>1825</v>
      </c>
      <c r="X4795" s="10">
        <v>5475</v>
      </c>
      <c r="Y4795" s="10">
        <v>3650</v>
      </c>
      <c r="Z4795" s="47">
        <v>3650</v>
      </c>
      <c r="AA4795" s="10">
        <v>5</v>
      </c>
      <c r="AB4795" s="10">
        <v>730000</v>
      </c>
      <c r="AC4795" s="10">
        <v>365000</v>
      </c>
      <c r="AD4795" s="47">
        <v>365000</v>
      </c>
      <c r="AE4795" s="10">
        <v>3650000</v>
      </c>
      <c r="AF4795" s="10">
        <v>10220000</v>
      </c>
      <c r="AG4795" s="10">
        <v>7300000</v>
      </c>
      <c r="AH4795" s="47">
        <v>7300000</v>
      </c>
      <c r="AI4795" s="10" t="s">
        <v>976</v>
      </c>
      <c r="AJ4795" s="10" t="s">
        <v>3507</v>
      </c>
      <c r="AK4795" s="10" t="s">
        <v>1775</v>
      </c>
      <c r="AL4795" s="10" t="s">
        <v>666</v>
      </c>
      <c r="AM4795" s="10" t="s">
        <v>666</v>
      </c>
      <c r="AN4795" s="10" t="s">
        <v>683</v>
      </c>
      <c r="AO4795" s="10" t="s">
        <v>683</v>
      </c>
      <c r="AS4795" s="48"/>
      <c r="AT4795" s="49">
        <v>26.331669999999999</v>
      </c>
      <c r="AU4795" s="49">
        <v>37.785420000000002</v>
      </c>
      <c r="AV4795" s="49">
        <v>35.384239999999998</v>
      </c>
      <c r="AW4795" s="49">
        <v>30.39123</v>
      </c>
      <c r="AX4795" s="49">
        <v>124</v>
      </c>
    </row>
    <row r="4796" spans="1:50" ht="14.25" customHeight="1" x14ac:dyDescent="0.55000000000000004">
      <c r="A4796" s="45">
        <v>4802732</v>
      </c>
      <c r="B4796" s="10" t="s">
        <v>12615</v>
      </c>
      <c r="C4796" s="10" t="s">
        <v>19</v>
      </c>
      <c r="F4796" s="10" t="s">
        <v>12609</v>
      </c>
      <c r="G4796" s="10" t="s">
        <v>12660</v>
      </c>
      <c r="H4796" s="10" t="s">
        <v>12661</v>
      </c>
      <c r="I4796" s="10" t="s">
        <v>12667</v>
      </c>
      <c r="J4796" s="10" t="s">
        <v>12668</v>
      </c>
      <c r="K4796" s="10" t="s">
        <v>291</v>
      </c>
      <c r="L4796" s="10" t="s">
        <v>292</v>
      </c>
      <c r="M4796" s="46" t="s">
        <v>563</v>
      </c>
      <c r="N4796" s="10" t="s">
        <v>294</v>
      </c>
      <c r="O4796" s="10" t="s">
        <v>294</v>
      </c>
      <c r="P4796" s="10" t="s">
        <v>5524</v>
      </c>
      <c r="Q4796" s="10" t="s">
        <v>291</v>
      </c>
      <c r="R4796" s="10" t="s">
        <v>291</v>
      </c>
      <c r="S4796" s="10" t="s">
        <v>12614</v>
      </c>
      <c r="T4796" s="10" t="s">
        <v>291</v>
      </c>
      <c r="U4796" s="10" t="s">
        <v>296</v>
      </c>
      <c r="V4796" s="10" t="s">
        <v>381</v>
      </c>
      <c r="Z4796" s="47"/>
      <c r="AD4796" s="47"/>
      <c r="AH4796" s="47"/>
      <c r="AI4796" s="10" t="s">
        <v>976</v>
      </c>
      <c r="AJ4796" s="10" t="s">
        <v>3507</v>
      </c>
      <c r="AK4796" s="10" t="s">
        <v>1775</v>
      </c>
      <c r="AL4796" s="10" t="s">
        <v>666</v>
      </c>
      <c r="AM4796" s="10" t="s">
        <v>666</v>
      </c>
      <c r="AN4796" s="10" t="s">
        <v>683</v>
      </c>
      <c r="AO4796" s="10" t="s">
        <v>683</v>
      </c>
      <c r="AS4796" s="48"/>
      <c r="AT4796" s="49">
        <v>15.47167</v>
      </c>
      <c r="AU4796" s="49">
        <v>28.785830000000001</v>
      </c>
      <c r="AV4796" s="49">
        <v>41.402079999999998</v>
      </c>
      <c r="AW4796" s="49">
        <v>28.075869999999998</v>
      </c>
      <c r="AX4796" s="49">
        <v>39</v>
      </c>
    </row>
    <row r="4797" spans="1:50" ht="14.25" customHeight="1" x14ac:dyDescent="0.55000000000000004">
      <c r="A4797" s="45">
        <v>2007381</v>
      </c>
      <c r="B4797" s="10" t="s">
        <v>12627</v>
      </c>
      <c r="C4797" s="10" t="s">
        <v>19</v>
      </c>
      <c r="F4797" s="10" t="s">
        <v>12609</v>
      </c>
      <c r="G4797" s="10" t="s">
        <v>12660</v>
      </c>
      <c r="H4797" s="10" t="s">
        <v>12661</v>
      </c>
      <c r="I4797" s="10" t="s">
        <v>12669</v>
      </c>
      <c r="J4797" s="10" t="s">
        <v>12670</v>
      </c>
      <c r="K4797" s="10" t="s">
        <v>291</v>
      </c>
      <c r="L4797" s="10" t="s">
        <v>316</v>
      </c>
      <c r="M4797" s="46" t="s">
        <v>960</v>
      </c>
      <c r="N4797" s="10" t="s">
        <v>294</v>
      </c>
      <c r="O4797" s="10" t="s">
        <v>294</v>
      </c>
      <c r="P4797" s="10" t="s">
        <v>5524</v>
      </c>
      <c r="Q4797" s="10" t="s">
        <v>291</v>
      </c>
      <c r="R4797" s="10" t="s">
        <v>291</v>
      </c>
      <c r="S4797" s="10" t="s">
        <v>12614</v>
      </c>
      <c r="T4797" s="10" t="s">
        <v>291</v>
      </c>
      <c r="U4797" s="10" t="s">
        <v>296</v>
      </c>
      <c r="V4797" s="10" t="s">
        <v>381</v>
      </c>
      <c r="Z4797" s="47"/>
      <c r="AD4797" s="47"/>
      <c r="AH4797" s="47"/>
      <c r="AI4797" s="10" t="s">
        <v>976</v>
      </c>
      <c r="AJ4797" s="10" t="s">
        <v>3507</v>
      </c>
      <c r="AK4797" s="10" t="s">
        <v>1775</v>
      </c>
      <c r="AL4797" s="10" t="s">
        <v>666</v>
      </c>
      <c r="AM4797" s="10" t="s">
        <v>666</v>
      </c>
      <c r="AN4797" s="10" t="s">
        <v>683</v>
      </c>
      <c r="AO4797" s="10" t="s">
        <v>683</v>
      </c>
      <c r="AP4797" s="10">
        <v>2</v>
      </c>
      <c r="AQ4797" s="10">
        <v>5.3</v>
      </c>
      <c r="AR4797" s="10">
        <v>3.65</v>
      </c>
      <c r="AS4797" s="48">
        <v>3.65</v>
      </c>
      <c r="AT4797" s="49">
        <v>10.515829999999999</v>
      </c>
      <c r="AU4797" s="49">
        <v>36.188330000000001</v>
      </c>
      <c r="AV4797" s="49">
        <v>34.692120000000003</v>
      </c>
      <c r="AW4797" s="49">
        <v>22.67314</v>
      </c>
      <c r="AX4797" s="49">
        <v>78</v>
      </c>
    </row>
    <row r="4798" spans="1:50" ht="14.25" customHeight="1" x14ac:dyDescent="0.55000000000000004">
      <c r="A4798" s="45">
        <v>9676899</v>
      </c>
      <c r="B4798" s="10" t="s">
        <v>12608</v>
      </c>
      <c r="C4798" s="10" t="s">
        <v>19</v>
      </c>
      <c r="F4798" s="10" t="s">
        <v>12609</v>
      </c>
      <c r="G4798" s="10" t="s">
        <v>12660</v>
      </c>
      <c r="H4798" s="10" t="s">
        <v>12671</v>
      </c>
      <c r="I4798" s="10" t="s">
        <v>12672</v>
      </c>
      <c r="J4798" s="10" t="s">
        <v>12673</v>
      </c>
      <c r="K4798" s="10" t="s">
        <v>291</v>
      </c>
      <c r="L4798" s="10" t="s">
        <v>316</v>
      </c>
      <c r="M4798" s="46" t="s">
        <v>506</v>
      </c>
      <c r="N4798" s="10" t="s">
        <v>294</v>
      </c>
      <c r="O4798" s="10" t="s">
        <v>294</v>
      </c>
      <c r="P4798" s="10" t="s">
        <v>5524</v>
      </c>
      <c r="Q4798" s="10" t="s">
        <v>291</v>
      </c>
      <c r="R4798" s="10" t="s">
        <v>291</v>
      </c>
      <c r="S4798" s="10" t="s">
        <v>12614</v>
      </c>
      <c r="T4798" s="10" t="s">
        <v>291</v>
      </c>
      <c r="U4798" s="10" t="s">
        <v>296</v>
      </c>
      <c r="V4798" s="10" t="s">
        <v>381</v>
      </c>
      <c r="Z4798" s="47"/>
      <c r="AD4798" s="47"/>
      <c r="AH4798" s="47"/>
      <c r="AI4798" s="10" t="s">
        <v>976</v>
      </c>
      <c r="AJ4798" s="10" t="s">
        <v>3507</v>
      </c>
      <c r="AK4798" s="10" t="s">
        <v>1775</v>
      </c>
      <c r="AL4798" s="10" t="s">
        <v>666</v>
      </c>
      <c r="AM4798" s="10" t="s">
        <v>666</v>
      </c>
      <c r="AN4798" s="10" t="s">
        <v>683</v>
      </c>
      <c r="AO4798" s="10" t="s">
        <v>683</v>
      </c>
      <c r="AS4798" s="48"/>
      <c r="AT4798" s="49">
        <v>21.278749999999999</v>
      </c>
      <c r="AU4798" s="49">
        <v>27.364999999999998</v>
      </c>
      <c r="AV4798" s="49">
        <v>26.555800000000001</v>
      </c>
      <c r="AW4798" s="49">
        <v>28.118510000000001</v>
      </c>
      <c r="AX4798" s="49">
        <v>34</v>
      </c>
    </row>
    <row r="4799" spans="1:50" ht="14.25" customHeight="1" x14ac:dyDescent="0.55000000000000004">
      <c r="A4799" s="45">
        <v>2007375</v>
      </c>
      <c r="B4799" s="10" t="s">
        <v>12608</v>
      </c>
      <c r="C4799" s="10" t="s">
        <v>19</v>
      </c>
      <c r="F4799" s="10" t="s">
        <v>12609</v>
      </c>
      <c r="G4799" s="10" t="s">
        <v>12660</v>
      </c>
      <c r="H4799" s="10" t="s">
        <v>12671</v>
      </c>
      <c r="I4799" s="10" t="s">
        <v>12674</v>
      </c>
      <c r="J4799" s="10" t="s">
        <v>12675</v>
      </c>
      <c r="K4799" s="10" t="s">
        <v>291</v>
      </c>
      <c r="L4799" s="10" t="s">
        <v>316</v>
      </c>
      <c r="M4799" s="46" t="s">
        <v>470</v>
      </c>
      <c r="N4799" s="10" t="s">
        <v>294</v>
      </c>
      <c r="O4799" s="10" t="s">
        <v>294</v>
      </c>
      <c r="P4799" s="10" t="s">
        <v>5524</v>
      </c>
      <c r="Q4799" s="10" t="s">
        <v>291</v>
      </c>
      <c r="R4799" s="10" t="s">
        <v>291</v>
      </c>
      <c r="S4799" s="10" t="s">
        <v>12614</v>
      </c>
      <c r="T4799" s="10" t="s">
        <v>291</v>
      </c>
      <c r="U4799" s="10" t="s">
        <v>296</v>
      </c>
      <c r="V4799" s="10" t="s">
        <v>381</v>
      </c>
      <c r="Z4799" s="47"/>
      <c r="AD4799" s="47"/>
      <c r="AH4799" s="47"/>
      <c r="AI4799" s="10" t="s">
        <v>976</v>
      </c>
      <c r="AJ4799" s="10" t="s">
        <v>3507</v>
      </c>
      <c r="AK4799" s="10" t="s">
        <v>1775</v>
      </c>
      <c r="AL4799" s="10" t="s">
        <v>666</v>
      </c>
      <c r="AM4799" s="10" t="s">
        <v>666</v>
      </c>
      <c r="AN4799" s="10" t="s">
        <v>683</v>
      </c>
      <c r="AO4799" s="10" t="s">
        <v>683</v>
      </c>
      <c r="AS4799" s="48"/>
      <c r="AT4799" s="49">
        <v>1.7916669999999999</v>
      </c>
      <c r="AU4799" s="49">
        <v>1.3333330000000001</v>
      </c>
      <c r="AV4799" s="49">
        <v>8.4439980000000006</v>
      </c>
      <c r="AW4799" s="49">
        <v>9.4451979999999995</v>
      </c>
      <c r="AX4799" s="49">
        <v>3</v>
      </c>
    </row>
    <row r="4800" spans="1:50" ht="14.25" customHeight="1" x14ac:dyDescent="0.55000000000000004">
      <c r="A4800" s="45">
        <v>9719809</v>
      </c>
      <c r="B4800" s="10" t="s">
        <v>12608</v>
      </c>
      <c r="C4800" s="10" t="s">
        <v>19</v>
      </c>
      <c r="F4800" s="10" t="s">
        <v>12609</v>
      </c>
      <c r="G4800" s="10" t="s">
        <v>12660</v>
      </c>
      <c r="H4800" s="10" t="s">
        <v>12671</v>
      </c>
      <c r="I4800" s="10" t="s">
        <v>12676</v>
      </c>
      <c r="J4800" s="10" t="s">
        <v>12677</v>
      </c>
      <c r="K4800" s="10" t="s">
        <v>291</v>
      </c>
      <c r="L4800" s="10" t="s">
        <v>316</v>
      </c>
      <c r="M4800" s="46" t="s">
        <v>470</v>
      </c>
      <c r="N4800" s="10" t="s">
        <v>294</v>
      </c>
      <c r="O4800" s="10" t="s">
        <v>294</v>
      </c>
      <c r="P4800" s="10" t="s">
        <v>5524</v>
      </c>
      <c r="Q4800" s="10" t="s">
        <v>291</v>
      </c>
      <c r="R4800" s="10" t="s">
        <v>291</v>
      </c>
      <c r="S4800" s="10" t="s">
        <v>12614</v>
      </c>
      <c r="T4800" s="10" t="s">
        <v>291</v>
      </c>
      <c r="U4800" s="10" t="s">
        <v>296</v>
      </c>
      <c r="V4800" s="10" t="s">
        <v>381</v>
      </c>
      <c r="Z4800" s="47"/>
      <c r="AD4800" s="47"/>
      <c r="AH4800" s="47"/>
      <c r="AI4800" s="10" t="s">
        <v>976</v>
      </c>
      <c r="AJ4800" s="10" t="s">
        <v>3507</v>
      </c>
      <c r="AK4800" s="10" t="s">
        <v>1775</v>
      </c>
      <c r="AL4800" s="10" t="s">
        <v>666</v>
      </c>
      <c r="AM4800" s="10" t="s">
        <v>666</v>
      </c>
      <c r="AN4800" s="10" t="s">
        <v>683</v>
      </c>
      <c r="AO4800" s="10" t="s">
        <v>683</v>
      </c>
      <c r="AP4800" s="10">
        <v>2</v>
      </c>
      <c r="AQ4800" s="10">
        <v>4</v>
      </c>
      <c r="AR4800" s="10">
        <v>3</v>
      </c>
      <c r="AS4800" s="48">
        <v>3</v>
      </c>
      <c r="AT4800" s="49">
        <v>8.0162499999999994</v>
      </c>
      <c r="AU4800" s="49">
        <v>10.064170000000001</v>
      </c>
      <c r="AV4800" s="49">
        <v>13.93608</v>
      </c>
      <c r="AW4800" s="49">
        <v>19.83201</v>
      </c>
      <c r="AX4800" s="49">
        <v>12</v>
      </c>
    </row>
    <row r="4801" spans="1:50" ht="14.25" customHeight="1" x14ac:dyDescent="0.55000000000000004">
      <c r="A4801" s="45">
        <v>2007377</v>
      </c>
      <c r="B4801" s="10" t="s">
        <v>12608</v>
      </c>
      <c r="C4801" s="10" t="s">
        <v>19</v>
      </c>
      <c r="F4801" s="10" t="s">
        <v>12609</v>
      </c>
      <c r="G4801" s="10" t="s">
        <v>12660</v>
      </c>
      <c r="H4801" s="10" t="s">
        <v>12671</v>
      </c>
      <c r="I4801" s="10" t="s">
        <v>12678</v>
      </c>
      <c r="J4801" s="10" t="s">
        <v>12679</v>
      </c>
      <c r="K4801" s="10" t="s">
        <v>291</v>
      </c>
      <c r="L4801" s="10" t="s">
        <v>316</v>
      </c>
      <c r="M4801" s="46" t="s">
        <v>506</v>
      </c>
      <c r="N4801" s="10" t="s">
        <v>294</v>
      </c>
      <c r="O4801" s="10" t="s">
        <v>294</v>
      </c>
      <c r="P4801" s="10" t="s">
        <v>5524</v>
      </c>
      <c r="Q4801" s="10" t="s">
        <v>291</v>
      </c>
      <c r="R4801" s="10" t="s">
        <v>291</v>
      </c>
      <c r="S4801" s="10" t="s">
        <v>12614</v>
      </c>
      <c r="T4801" s="10" t="s">
        <v>291</v>
      </c>
      <c r="U4801" s="10" t="s">
        <v>296</v>
      </c>
      <c r="V4801" s="10" t="s">
        <v>381</v>
      </c>
      <c r="Z4801" s="47"/>
      <c r="AD4801" s="47"/>
      <c r="AH4801" s="47"/>
      <c r="AI4801" s="10" t="s">
        <v>976</v>
      </c>
      <c r="AJ4801" s="10" t="s">
        <v>3507</v>
      </c>
      <c r="AK4801" s="10" t="s">
        <v>1775</v>
      </c>
      <c r="AL4801" s="10" t="s">
        <v>666</v>
      </c>
      <c r="AM4801" s="10" t="s">
        <v>666</v>
      </c>
      <c r="AN4801" s="10" t="s">
        <v>683</v>
      </c>
      <c r="AO4801" s="10" t="s">
        <v>683</v>
      </c>
      <c r="AS4801" s="48"/>
      <c r="AT4801" s="50"/>
      <c r="AU4801" s="50"/>
      <c r="AV4801" s="50"/>
      <c r="AW4801" s="50"/>
      <c r="AX4801" s="49">
        <v>1</v>
      </c>
    </row>
    <row r="4802" spans="1:50" ht="14.25" customHeight="1" x14ac:dyDescent="0.55000000000000004">
      <c r="A4802" s="45">
        <v>2007366</v>
      </c>
      <c r="B4802" s="10" t="s">
        <v>12664</v>
      </c>
      <c r="C4802" s="10" t="s">
        <v>19</v>
      </c>
      <c r="F4802" s="10" t="s">
        <v>12609</v>
      </c>
      <c r="G4802" s="10" t="s">
        <v>12660</v>
      </c>
      <c r="H4802" s="10" t="s">
        <v>12680</v>
      </c>
      <c r="I4802" s="10" t="s">
        <v>12681</v>
      </c>
      <c r="J4802" s="10" t="s">
        <v>12682</v>
      </c>
      <c r="K4802" s="10" t="s">
        <v>381</v>
      </c>
      <c r="L4802" s="10" t="s">
        <v>316</v>
      </c>
      <c r="M4802" s="46" t="s">
        <v>470</v>
      </c>
      <c r="N4802" s="10" t="s">
        <v>294</v>
      </c>
      <c r="O4802" s="10" t="s">
        <v>294</v>
      </c>
      <c r="P4802" s="10" t="s">
        <v>5524</v>
      </c>
      <c r="Q4802" s="10" t="s">
        <v>291</v>
      </c>
      <c r="R4802" s="10" t="s">
        <v>291</v>
      </c>
      <c r="S4802" s="10" t="s">
        <v>12614</v>
      </c>
      <c r="T4802" s="10" t="s">
        <v>291</v>
      </c>
      <c r="U4802" s="10" t="s">
        <v>296</v>
      </c>
      <c r="V4802" s="10" t="s">
        <v>381</v>
      </c>
      <c r="W4802" s="10">
        <v>1825</v>
      </c>
      <c r="X4802" s="10">
        <v>3650</v>
      </c>
      <c r="Y4802" s="10">
        <v>2737</v>
      </c>
      <c r="Z4802" s="47">
        <v>2737</v>
      </c>
      <c r="AA4802" s="10">
        <v>15</v>
      </c>
      <c r="AB4802" s="10">
        <v>10000</v>
      </c>
      <c r="AC4802" s="10">
        <v>7500</v>
      </c>
      <c r="AD4802" s="47">
        <v>7500</v>
      </c>
      <c r="AE4802" s="10">
        <v>25000</v>
      </c>
      <c r="AF4802" s="10">
        <v>100000</v>
      </c>
      <c r="AG4802" s="10">
        <v>56250</v>
      </c>
      <c r="AH4802" s="47">
        <v>56250</v>
      </c>
      <c r="AI4802" s="10" t="s">
        <v>976</v>
      </c>
      <c r="AJ4802" s="10" t="s">
        <v>3507</v>
      </c>
      <c r="AK4802" s="10" t="s">
        <v>1775</v>
      </c>
      <c r="AL4802" s="10" t="s">
        <v>666</v>
      </c>
      <c r="AM4802" s="10" t="s">
        <v>666</v>
      </c>
      <c r="AN4802" s="10" t="s">
        <v>683</v>
      </c>
      <c r="AO4802" s="10" t="s">
        <v>683</v>
      </c>
      <c r="AS4802" s="48"/>
      <c r="AT4802" s="49">
        <v>34.471249999999998</v>
      </c>
      <c r="AU4802" s="49">
        <v>38.851669999999999</v>
      </c>
      <c r="AV4802" s="49">
        <v>21.763120000000001</v>
      </c>
      <c r="AW4802" s="49">
        <v>29.18064</v>
      </c>
      <c r="AX4802" s="49">
        <v>142</v>
      </c>
    </row>
    <row r="4803" spans="1:50" ht="14.25" customHeight="1" x14ac:dyDescent="0.55000000000000004">
      <c r="A4803" s="45">
        <v>4513999</v>
      </c>
      <c r="B4803" s="10" t="s">
        <v>12636</v>
      </c>
      <c r="C4803" s="10" t="s">
        <v>19</v>
      </c>
      <c r="F4803" s="10" t="s">
        <v>12609</v>
      </c>
      <c r="G4803" s="10" t="s">
        <v>12660</v>
      </c>
      <c r="H4803" s="10" t="s">
        <v>12680</v>
      </c>
      <c r="I4803" s="10" t="s">
        <v>12683</v>
      </c>
      <c r="J4803" s="10" t="s">
        <v>12684</v>
      </c>
      <c r="K4803" s="10" t="s">
        <v>291</v>
      </c>
      <c r="L4803" s="10" t="s">
        <v>316</v>
      </c>
      <c r="M4803" s="46" t="s">
        <v>573</v>
      </c>
      <c r="N4803" s="10" t="s">
        <v>294</v>
      </c>
      <c r="O4803" s="10" t="s">
        <v>294</v>
      </c>
      <c r="P4803" s="10" t="s">
        <v>5524</v>
      </c>
      <c r="Q4803" s="10" t="s">
        <v>291</v>
      </c>
      <c r="R4803" s="10" t="s">
        <v>291</v>
      </c>
      <c r="S4803" s="10" t="s">
        <v>12614</v>
      </c>
      <c r="T4803" s="10" t="s">
        <v>291</v>
      </c>
      <c r="U4803" s="10" t="s">
        <v>296</v>
      </c>
      <c r="V4803" s="10" t="s">
        <v>381</v>
      </c>
      <c r="Z4803" s="47"/>
      <c r="AD4803" s="47"/>
      <c r="AH4803" s="47"/>
      <c r="AI4803" s="10" t="s">
        <v>976</v>
      </c>
      <c r="AJ4803" s="10" t="s">
        <v>3507</v>
      </c>
      <c r="AK4803" s="10" t="s">
        <v>1775</v>
      </c>
      <c r="AL4803" s="10" t="s">
        <v>666</v>
      </c>
      <c r="AM4803" s="10" t="s">
        <v>666</v>
      </c>
      <c r="AN4803" s="10" t="s">
        <v>683</v>
      </c>
      <c r="AO4803" s="10" t="s">
        <v>683</v>
      </c>
      <c r="AS4803" s="48"/>
      <c r="AT4803" s="49">
        <v>13.795</v>
      </c>
      <c r="AU4803" s="49">
        <v>26.875</v>
      </c>
      <c r="AV4803" s="49">
        <v>45.023679999999999</v>
      </c>
      <c r="AW4803" s="49">
        <v>12.49638</v>
      </c>
      <c r="AX4803" s="49">
        <v>359</v>
      </c>
    </row>
    <row r="4804" spans="1:50" ht="14.25" customHeight="1" x14ac:dyDescent="0.55000000000000004">
      <c r="A4804" s="45">
        <v>2007370</v>
      </c>
      <c r="B4804" s="10" t="s">
        <v>12618</v>
      </c>
      <c r="C4804" s="10" t="s">
        <v>19</v>
      </c>
      <c r="F4804" s="10" t="s">
        <v>12609</v>
      </c>
      <c r="G4804" s="10" t="s">
        <v>12660</v>
      </c>
      <c r="H4804" s="10" t="s">
        <v>12680</v>
      </c>
      <c r="I4804" s="10" t="s">
        <v>12685</v>
      </c>
      <c r="J4804" s="10" t="s">
        <v>12686</v>
      </c>
      <c r="K4804" s="10" t="s">
        <v>381</v>
      </c>
      <c r="L4804" s="10" t="s">
        <v>382</v>
      </c>
      <c r="M4804" s="46" t="s">
        <v>293</v>
      </c>
      <c r="N4804" s="10" t="s">
        <v>294</v>
      </c>
      <c r="O4804" s="10" t="s">
        <v>294</v>
      </c>
      <c r="P4804" s="10" t="s">
        <v>5524</v>
      </c>
      <c r="Q4804" s="10" t="s">
        <v>291</v>
      </c>
      <c r="R4804" s="10" t="s">
        <v>291</v>
      </c>
      <c r="S4804" s="10" t="s">
        <v>12614</v>
      </c>
      <c r="T4804" s="10" t="s">
        <v>291</v>
      </c>
      <c r="U4804" s="10" t="s">
        <v>296</v>
      </c>
      <c r="V4804" s="10" t="s">
        <v>381</v>
      </c>
      <c r="Z4804" s="47"/>
      <c r="AD4804" s="47"/>
      <c r="AH4804" s="47"/>
      <c r="AI4804" s="10" t="s">
        <v>976</v>
      </c>
      <c r="AJ4804" s="10" t="s">
        <v>3507</v>
      </c>
      <c r="AK4804" s="10" t="s">
        <v>1775</v>
      </c>
      <c r="AL4804" s="10" t="s">
        <v>666</v>
      </c>
      <c r="AM4804" s="10" t="s">
        <v>666</v>
      </c>
      <c r="AN4804" s="10" t="s">
        <v>683</v>
      </c>
      <c r="AO4804" s="10" t="s">
        <v>683</v>
      </c>
      <c r="AS4804" s="48"/>
      <c r="AT4804" s="49">
        <v>14.42333</v>
      </c>
      <c r="AU4804" s="49">
        <v>32.909999999999997</v>
      </c>
      <c r="AV4804" s="49">
        <v>35.179679999999998</v>
      </c>
      <c r="AW4804" s="49">
        <v>26.34346</v>
      </c>
      <c r="AX4804" s="49">
        <v>25</v>
      </c>
    </row>
    <row r="4805" spans="1:50" ht="14.25" customHeight="1" x14ac:dyDescent="0.55000000000000004">
      <c r="A4805" s="45">
        <v>4802722</v>
      </c>
      <c r="B4805" s="10" t="s">
        <v>12627</v>
      </c>
      <c r="C4805" s="10" t="s">
        <v>19</v>
      </c>
      <c r="F4805" s="10" t="s">
        <v>12609</v>
      </c>
      <c r="G4805" s="10" t="s">
        <v>12687</v>
      </c>
      <c r="H4805" s="10" t="s">
        <v>12688</v>
      </c>
      <c r="I4805" s="10" t="s">
        <v>12689</v>
      </c>
      <c r="J4805" s="10" t="s">
        <v>12690</v>
      </c>
      <c r="K4805" s="10" t="s">
        <v>291</v>
      </c>
      <c r="L4805" s="10" t="s">
        <v>292</v>
      </c>
      <c r="M4805" s="46" t="s">
        <v>573</v>
      </c>
      <c r="N4805" s="10" t="s">
        <v>294</v>
      </c>
      <c r="O4805" s="10" t="s">
        <v>294</v>
      </c>
      <c r="P4805" s="10" t="s">
        <v>5524</v>
      </c>
      <c r="Q4805" s="10" t="s">
        <v>291</v>
      </c>
      <c r="R4805" s="10" t="s">
        <v>291</v>
      </c>
      <c r="S4805" s="10" t="s">
        <v>12614</v>
      </c>
      <c r="T4805" s="10" t="s">
        <v>291</v>
      </c>
      <c r="U4805" s="10" t="s">
        <v>296</v>
      </c>
      <c r="V4805" s="10" t="s">
        <v>381</v>
      </c>
      <c r="Z4805" s="47"/>
      <c r="AD4805" s="47"/>
      <c r="AH4805" s="47"/>
      <c r="AI4805" s="10" t="s">
        <v>976</v>
      </c>
      <c r="AJ4805" s="10" t="s">
        <v>3507</v>
      </c>
      <c r="AK4805" s="10" t="s">
        <v>1775</v>
      </c>
      <c r="AL4805" s="10" t="s">
        <v>666</v>
      </c>
      <c r="AM4805" s="10" t="s">
        <v>666</v>
      </c>
      <c r="AN4805" s="10" t="s">
        <v>683</v>
      </c>
      <c r="AO4805" s="10" t="s">
        <v>683</v>
      </c>
      <c r="AS4805" s="48"/>
      <c r="AT4805" s="49">
        <v>11.877079999999999</v>
      </c>
      <c r="AU4805" s="49">
        <v>14.8675</v>
      </c>
      <c r="AV4805" s="49">
        <v>51.066119999999998</v>
      </c>
      <c r="AW4805" s="49">
        <v>24.766570000000002</v>
      </c>
      <c r="AX4805" s="49">
        <v>12</v>
      </c>
    </row>
    <row r="4806" spans="1:50" ht="14.25" customHeight="1" x14ac:dyDescent="0.55000000000000004">
      <c r="A4806" s="45">
        <v>9701577</v>
      </c>
      <c r="B4806" s="10" t="s">
        <v>12691</v>
      </c>
      <c r="C4806" s="10" t="s">
        <v>19</v>
      </c>
      <c r="F4806" s="10" t="s">
        <v>12609</v>
      </c>
      <c r="G4806" s="10" t="s">
        <v>12692</v>
      </c>
      <c r="H4806" s="10" t="s">
        <v>12693</v>
      </c>
      <c r="I4806" s="10" t="s">
        <v>12694</v>
      </c>
      <c r="J4806" s="10" t="s">
        <v>12695</v>
      </c>
      <c r="K4806" s="10" t="s">
        <v>381</v>
      </c>
      <c r="L4806" s="10" t="s">
        <v>382</v>
      </c>
      <c r="M4806" s="46" t="s">
        <v>960</v>
      </c>
      <c r="N4806" s="10" t="s">
        <v>294</v>
      </c>
      <c r="O4806" s="10" t="s">
        <v>294</v>
      </c>
      <c r="P4806" s="10" t="s">
        <v>5524</v>
      </c>
      <c r="Q4806" s="10" t="s">
        <v>291</v>
      </c>
      <c r="R4806" s="10" t="s">
        <v>291</v>
      </c>
      <c r="S4806" s="10" t="s">
        <v>12614</v>
      </c>
      <c r="T4806" s="10" t="s">
        <v>291</v>
      </c>
      <c r="U4806" s="10" t="s">
        <v>296</v>
      </c>
      <c r="V4806" s="10" t="s">
        <v>381</v>
      </c>
      <c r="Z4806" s="47"/>
      <c r="AD4806" s="47"/>
      <c r="AH4806" s="47"/>
      <c r="AI4806" s="10" t="s">
        <v>976</v>
      </c>
      <c r="AJ4806" s="10" t="s">
        <v>3507</v>
      </c>
      <c r="AK4806" s="10" t="s">
        <v>1775</v>
      </c>
      <c r="AL4806" s="10" t="s">
        <v>666</v>
      </c>
      <c r="AM4806" s="10" t="s">
        <v>666</v>
      </c>
      <c r="AN4806" s="10" t="s">
        <v>683</v>
      </c>
      <c r="AO4806" s="10" t="s">
        <v>683</v>
      </c>
      <c r="AS4806" s="48"/>
      <c r="AT4806" s="49">
        <v>14.38583</v>
      </c>
      <c r="AU4806" s="49">
        <v>14.276249999999999</v>
      </c>
      <c r="AV4806" s="49">
        <v>28.468240000000002</v>
      </c>
      <c r="AW4806" s="49">
        <v>19.72982</v>
      </c>
      <c r="AX4806" s="49">
        <v>80</v>
      </c>
    </row>
    <row r="4807" spans="1:50" ht="14.25" customHeight="1" x14ac:dyDescent="0.55000000000000004">
      <c r="A4807" s="45">
        <v>8275978</v>
      </c>
      <c r="B4807" s="10" t="s">
        <v>12618</v>
      </c>
      <c r="C4807" s="10" t="s">
        <v>19</v>
      </c>
      <c r="F4807" s="10" t="s">
        <v>12609</v>
      </c>
      <c r="G4807" s="10" t="s">
        <v>12692</v>
      </c>
      <c r="H4807" s="10" t="s">
        <v>12696</v>
      </c>
      <c r="I4807" s="10" t="s">
        <v>12697</v>
      </c>
      <c r="J4807" s="10" t="s">
        <v>12698</v>
      </c>
      <c r="K4807" s="10" t="s">
        <v>381</v>
      </c>
      <c r="L4807" s="10" t="s">
        <v>382</v>
      </c>
      <c r="M4807" s="46" t="s">
        <v>570</v>
      </c>
      <c r="N4807" s="10" t="s">
        <v>294</v>
      </c>
      <c r="O4807" s="10" t="s">
        <v>294</v>
      </c>
      <c r="P4807" s="10" t="s">
        <v>5524</v>
      </c>
      <c r="Q4807" s="10" t="s">
        <v>291</v>
      </c>
      <c r="R4807" s="10" t="s">
        <v>291</v>
      </c>
      <c r="S4807" s="10" t="s">
        <v>12614</v>
      </c>
      <c r="T4807" s="10" t="s">
        <v>291</v>
      </c>
      <c r="U4807" s="10" t="s">
        <v>296</v>
      </c>
      <c r="V4807" s="10" t="s">
        <v>381</v>
      </c>
      <c r="Z4807" s="47"/>
      <c r="AD4807" s="47"/>
      <c r="AH4807" s="47"/>
      <c r="AI4807" s="10" t="s">
        <v>976</v>
      </c>
      <c r="AJ4807" s="10" t="s">
        <v>3507</v>
      </c>
      <c r="AK4807" s="10" t="s">
        <v>1775</v>
      </c>
      <c r="AL4807" s="10" t="s">
        <v>666</v>
      </c>
      <c r="AM4807" s="10" t="s">
        <v>666</v>
      </c>
      <c r="AN4807" s="10" t="s">
        <v>683</v>
      </c>
      <c r="AO4807" s="10" t="s">
        <v>683</v>
      </c>
      <c r="AS4807" s="48"/>
      <c r="AT4807" s="50"/>
      <c r="AU4807" s="50"/>
      <c r="AV4807" s="50"/>
      <c r="AW4807" s="50"/>
      <c r="AX4807" s="49">
        <v>1</v>
      </c>
    </row>
    <row r="4808" spans="1:50" ht="14.25" customHeight="1" x14ac:dyDescent="0.55000000000000004">
      <c r="A4808" s="45">
        <v>9757703</v>
      </c>
      <c r="B4808" s="10" t="s">
        <v>12618</v>
      </c>
      <c r="C4808" s="10" t="s">
        <v>19</v>
      </c>
      <c r="F4808" s="10" t="s">
        <v>12609</v>
      </c>
      <c r="G4808" s="10" t="s">
        <v>12692</v>
      </c>
      <c r="H4808" s="10" t="s">
        <v>12699</v>
      </c>
      <c r="I4808" s="10" t="s">
        <v>12700</v>
      </c>
      <c r="J4808" s="10" t="s">
        <v>12701</v>
      </c>
      <c r="K4808" s="10" t="s">
        <v>381</v>
      </c>
      <c r="L4808" s="10" t="s">
        <v>382</v>
      </c>
      <c r="M4808" s="46" t="s">
        <v>470</v>
      </c>
      <c r="N4808" s="10" t="s">
        <v>294</v>
      </c>
      <c r="O4808" s="10" t="s">
        <v>294</v>
      </c>
      <c r="P4808" s="10" t="s">
        <v>5524</v>
      </c>
      <c r="Q4808" s="10" t="s">
        <v>291</v>
      </c>
      <c r="R4808" s="10" t="s">
        <v>291</v>
      </c>
      <c r="S4808" s="10" t="s">
        <v>12614</v>
      </c>
      <c r="T4808" s="10" t="s">
        <v>291</v>
      </c>
      <c r="U4808" s="10" t="s">
        <v>296</v>
      </c>
      <c r="V4808" s="10" t="s">
        <v>381</v>
      </c>
      <c r="Z4808" s="47"/>
      <c r="AD4808" s="47"/>
      <c r="AH4808" s="47"/>
      <c r="AI4808" s="10" t="s">
        <v>976</v>
      </c>
      <c r="AJ4808" s="10" t="s">
        <v>3507</v>
      </c>
      <c r="AK4808" s="10" t="s">
        <v>1775</v>
      </c>
      <c r="AL4808" s="10" t="s">
        <v>666</v>
      </c>
      <c r="AM4808" s="10" t="s">
        <v>666</v>
      </c>
      <c r="AN4808" s="10" t="s">
        <v>683</v>
      </c>
      <c r="AO4808" s="10" t="s">
        <v>683</v>
      </c>
      <c r="AS4808" s="48"/>
      <c r="AT4808" s="49">
        <v>15.991669999999999</v>
      </c>
      <c r="AU4808" s="49">
        <v>37.6</v>
      </c>
      <c r="AV4808" s="49">
        <v>14.6768</v>
      </c>
      <c r="AW4808" s="49">
        <v>25.572880000000001</v>
      </c>
      <c r="AX4808" s="49">
        <v>21</v>
      </c>
    </row>
    <row r="4809" spans="1:50" ht="14.25" customHeight="1" x14ac:dyDescent="0.55000000000000004">
      <c r="A4809" s="45">
        <v>9802329</v>
      </c>
      <c r="B4809" s="10" t="s">
        <v>12618</v>
      </c>
      <c r="C4809" s="10" t="s">
        <v>19</v>
      </c>
      <c r="F4809" s="10" t="s">
        <v>12609</v>
      </c>
      <c r="G4809" s="10" t="s">
        <v>12692</v>
      </c>
      <c r="H4809" s="10" t="s">
        <v>12699</v>
      </c>
      <c r="I4809" s="10" t="s">
        <v>12702</v>
      </c>
      <c r="J4809" s="10" t="s">
        <v>12703</v>
      </c>
      <c r="K4809" s="10" t="s">
        <v>381</v>
      </c>
      <c r="L4809" s="10" t="s">
        <v>382</v>
      </c>
      <c r="M4809" s="46" t="s">
        <v>563</v>
      </c>
      <c r="N4809" s="10" t="s">
        <v>294</v>
      </c>
      <c r="O4809" s="10" t="s">
        <v>294</v>
      </c>
      <c r="P4809" s="10" t="s">
        <v>5524</v>
      </c>
      <c r="Q4809" s="10" t="s">
        <v>291</v>
      </c>
      <c r="R4809" s="10" t="s">
        <v>291</v>
      </c>
      <c r="S4809" s="10" t="s">
        <v>12614</v>
      </c>
      <c r="T4809" s="10" t="s">
        <v>291</v>
      </c>
      <c r="U4809" s="10" t="s">
        <v>296</v>
      </c>
      <c r="V4809" s="10" t="s">
        <v>381</v>
      </c>
      <c r="Z4809" s="47"/>
      <c r="AD4809" s="47"/>
      <c r="AH4809" s="47"/>
      <c r="AI4809" s="10" t="s">
        <v>976</v>
      </c>
      <c r="AJ4809" s="10" t="s">
        <v>3507</v>
      </c>
      <c r="AK4809" s="10" t="s">
        <v>1775</v>
      </c>
      <c r="AL4809" s="10" t="s">
        <v>666</v>
      </c>
      <c r="AM4809" s="10" t="s">
        <v>666</v>
      </c>
      <c r="AN4809" s="10" t="s">
        <v>683</v>
      </c>
      <c r="AO4809" s="10" t="s">
        <v>683</v>
      </c>
      <c r="AS4809" s="48"/>
      <c r="AT4809" s="50"/>
      <c r="AU4809" s="50"/>
      <c r="AV4809" s="50"/>
      <c r="AW4809" s="50"/>
      <c r="AX4809" s="49">
        <v>1</v>
      </c>
    </row>
    <row r="4810" spans="1:50" ht="14.25" customHeight="1" x14ac:dyDescent="0.55000000000000004">
      <c r="A4810" s="45">
        <v>9764918</v>
      </c>
      <c r="B4810" s="10" t="s">
        <v>12618</v>
      </c>
      <c r="C4810" s="10" t="s">
        <v>19</v>
      </c>
      <c r="F4810" s="10" t="s">
        <v>12609</v>
      </c>
      <c r="G4810" s="10" t="s">
        <v>12692</v>
      </c>
      <c r="H4810" s="10" t="s">
        <v>12699</v>
      </c>
      <c r="I4810" s="10" t="s">
        <v>12704</v>
      </c>
      <c r="J4810" s="10" t="s">
        <v>12705</v>
      </c>
      <c r="K4810" s="10" t="s">
        <v>381</v>
      </c>
      <c r="L4810" s="10" t="s">
        <v>382</v>
      </c>
      <c r="M4810" s="46" t="s">
        <v>570</v>
      </c>
      <c r="N4810" s="10" t="s">
        <v>294</v>
      </c>
      <c r="O4810" s="10" t="s">
        <v>294</v>
      </c>
      <c r="P4810" s="10" t="s">
        <v>5524</v>
      </c>
      <c r="Q4810" s="10" t="s">
        <v>291</v>
      </c>
      <c r="R4810" s="10" t="s">
        <v>291</v>
      </c>
      <c r="S4810" s="10" t="s">
        <v>12614</v>
      </c>
      <c r="T4810" s="10" t="s">
        <v>291</v>
      </c>
      <c r="U4810" s="10" t="s">
        <v>296</v>
      </c>
      <c r="V4810" s="10" t="s">
        <v>381</v>
      </c>
      <c r="Z4810" s="47"/>
      <c r="AD4810" s="47"/>
      <c r="AH4810" s="47"/>
      <c r="AI4810" s="10" t="s">
        <v>976</v>
      </c>
      <c r="AJ4810" s="10" t="s">
        <v>3507</v>
      </c>
      <c r="AK4810" s="10" t="s">
        <v>1775</v>
      </c>
      <c r="AL4810" s="10" t="s">
        <v>666</v>
      </c>
      <c r="AM4810" s="10" t="s">
        <v>666</v>
      </c>
      <c r="AN4810" s="10" t="s">
        <v>683</v>
      </c>
      <c r="AO4810" s="10" t="s">
        <v>683</v>
      </c>
      <c r="AP4810" s="10">
        <v>2.62</v>
      </c>
      <c r="AQ4810" s="10">
        <v>3.28</v>
      </c>
      <c r="AR4810" s="10">
        <v>2.95</v>
      </c>
      <c r="AS4810" s="48">
        <v>2.95</v>
      </c>
      <c r="AT4810" s="49">
        <v>6.4583329999999997</v>
      </c>
      <c r="AU4810" s="49">
        <v>12.25</v>
      </c>
      <c r="AV4810" s="49">
        <v>14.856</v>
      </c>
      <c r="AW4810" s="49">
        <v>29.91</v>
      </c>
      <c r="AX4810" s="49">
        <v>5</v>
      </c>
    </row>
    <row r="4811" spans="1:50" ht="14.25" customHeight="1" x14ac:dyDescent="0.55000000000000004">
      <c r="A4811" s="45">
        <v>9143676</v>
      </c>
      <c r="B4811" s="10" t="s">
        <v>12618</v>
      </c>
      <c r="C4811" s="10" t="s">
        <v>19</v>
      </c>
      <c r="F4811" s="10" t="s">
        <v>12609</v>
      </c>
      <c r="G4811" s="10" t="s">
        <v>12692</v>
      </c>
      <c r="H4811" s="10" t="s">
        <v>12699</v>
      </c>
      <c r="I4811" s="10" t="s">
        <v>12706</v>
      </c>
      <c r="J4811" s="10" t="s">
        <v>12707</v>
      </c>
      <c r="K4811" s="10" t="s">
        <v>381</v>
      </c>
      <c r="L4811" s="10" t="s">
        <v>382</v>
      </c>
      <c r="M4811" s="46" t="s">
        <v>506</v>
      </c>
      <c r="N4811" s="10" t="s">
        <v>294</v>
      </c>
      <c r="O4811" s="10" t="s">
        <v>294</v>
      </c>
      <c r="P4811" s="10" t="s">
        <v>5524</v>
      </c>
      <c r="Q4811" s="10" t="s">
        <v>291</v>
      </c>
      <c r="R4811" s="10" t="s">
        <v>291</v>
      </c>
      <c r="S4811" s="10" t="s">
        <v>12614</v>
      </c>
      <c r="T4811" s="10" t="s">
        <v>291</v>
      </c>
      <c r="U4811" s="10" t="s">
        <v>296</v>
      </c>
      <c r="V4811" s="10" t="s">
        <v>381</v>
      </c>
      <c r="Z4811" s="47"/>
      <c r="AD4811" s="47"/>
      <c r="AH4811" s="47"/>
      <c r="AI4811" s="10" t="s">
        <v>976</v>
      </c>
      <c r="AJ4811" s="10" t="s">
        <v>3507</v>
      </c>
      <c r="AK4811" s="10" t="s">
        <v>1775</v>
      </c>
      <c r="AL4811" s="10" t="s">
        <v>666</v>
      </c>
      <c r="AM4811" s="10" t="s">
        <v>666</v>
      </c>
      <c r="AN4811" s="10" t="s">
        <v>683</v>
      </c>
      <c r="AO4811" s="10" t="s">
        <v>683</v>
      </c>
      <c r="AS4811" s="48"/>
      <c r="AT4811" s="49">
        <v>11.39833</v>
      </c>
      <c r="AU4811" s="49">
        <v>8.6766670000000001</v>
      </c>
      <c r="AV4811" s="49">
        <v>27.26576</v>
      </c>
      <c r="AW4811" s="49">
        <v>29.21818</v>
      </c>
      <c r="AX4811" s="49">
        <v>33</v>
      </c>
    </row>
    <row r="4812" spans="1:50" ht="14.25" customHeight="1" x14ac:dyDescent="0.55000000000000004">
      <c r="A4812" s="45">
        <v>9656725</v>
      </c>
      <c r="B4812" s="10" t="s">
        <v>12618</v>
      </c>
      <c r="C4812" s="10" t="s">
        <v>19</v>
      </c>
      <c r="F4812" s="10" t="s">
        <v>12609</v>
      </c>
      <c r="G4812" s="10" t="s">
        <v>12692</v>
      </c>
      <c r="H4812" s="10" t="s">
        <v>12699</v>
      </c>
      <c r="I4812" s="10" t="s">
        <v>12708</v>
      </c>
      <c r="J4812" s="10" t="s">
        <v>12709</v>
      </c>
      <c r="K4812" s="10" t="s">
        <v>381</v>
      </c>
      <c r="L4812" s="10" t="s">
        <v>382</v>
      </c>
      <c r="M4812" s="46" t="s">
        <v>563</v>
      </c>
      <c r="N4812" s="10" t="s">
        <v>294</v>
      </c>
      <c r="O4812" s="10" t="s">
        <v>294</v>
      </c>
      <c r="P4812" s="10" t="s">
        <v>5524</v>
      </c>
      <c r="Q4812" s="10" t="s">
        <v>291</v>
      </c>
      <c r="R4812" s="10" t="s">
        <v>291</v>
      </c>
      <c r="S4812" s="10" t="s">
        <v>12614</v>
      </c>
      <c r="T4812" s="10" t="s">
        <v>291</v>
      </c>
      <c r="U4812" s="10" t="s">
        <v>296</v>
      </c>
      <c r="V4812" s="10" t="s">
        <v>381</v>
      </c>
      <c r="W4812" s="10">
        <v>4015</v>
      </c>
      <c r="X4812" s="10">
        <v>7300</v>
      </c>
      <c r="Y4812" s="10">
        <v>5657</v>
      </c>
      <c r="Z4812" s="47">
        <v>5657</v>
      </c>
      <c r="AA4812" s="10">
        <v>1825000</v>
      </c>
      <c r="AB4812" s="10">
        <v>6570000</v>
      </c>
      <c r="AC4812" s="10">
        <v>4197500</v>
      </c>
      <c r="AD4812" s="47">
        <v>4197500</v>
      </c>
      <c r="AE4812" s="10">
        <v>20075000</v>
      </c>
      <c r="AF4812" s="10">
        <v>131400000</v>
      </c>
      <c r="AH4812" s="47">
        <v>75737500</v>
      </c>
      <c r="AI4812" s="10" t="s">
        <v>976</v>
      </c>
      <c r="AJ4812" s="10" t="s">
        <v>3507</v>
      </c>
      <c r="AK4812" s="10" t="s">
        <v>1775</v>
      </c>
      <c r="AL4812" s="10" t="s">
        <v>666</v>
      </c>
      <c r="AM4812" s="10" t="s">
        <v>666</v>
      </c>
      <c r="AN4812" s="10" t="s">
        <v>683</v>
      </c>
      <c r="AO4812" s="10" t="s">
        <v>683</v>
      </c>
      <c r="AS4812" s="48"/>
      <c r="AT4812" s="49">
        <v>15.105</v>
      </c>
      <c r="AU4812" s="49">
        <v>18.344169999999998</v>
      </c>
      <c r="AV4812" s="49">
        <v>43.91384</v>
      </c>
      <c r="AW4812" s="49">
        <v>34.628259999999997</v>
      </c>
      <c r="AX4812" s="49">
        <v>14</v>
      </c>
    </row>
    <row r="4813" spans="1:50" ht="14.25" customHeight="1" x14ac:dyDescent="0.55000000000000004">
      <c r="A4813" s="45">
        <v>9689975</v>
      </c>
      <c r="B4813" s="10" t="s">
        <v>12618</v>
      </c>
      <c r="C4813" s="10" t="s">
        <v>19</v>
      </c>
      <c r="F4813" s="10" t="s">
        <v>12609</v>
      </c>
      <c r="G4813" s="10" t="s">
        <v>12692</v>
      </c>
      <c r="H4813" s="10" t="s">
        <v>12699</v>
      </c>
      <c r="I4813" s="10" t="s">
        <v>12710</v>
      </c>
      <c r="J4813" s="10" t="s">
        <v>12711</v>
      </c>
      <c r="K4813" s="10" t="s">
        <v>381</v>
      </c>
      <c r="L4813" s="10" t="s">
        <v>382</v>
      </c>
      <c r="M4813" s="46" t="s">
        <v>570</v>
      </c>
      <c r="N4813" s="10" t="s">
        <v>294</v>
      </c>
      <c r="O4813" s="10" t="s">
        <v>294</v>
      </c>
      <c r="P4813" s="10" t="s">
        <v>5524</v>
      </c>
      <c r="Q4813" s="10" t="s">
        <v>291</v>
      </c>
      <c r="R4813" s="10" t="s">
        <v>291</v>
      </c>
      <c r="S4813" s="10" t="s">
        <v>12614</v>
      </c>
      <c r="T4813" s="10" t="s">
        <v>291</v>
      </c>
      <c r="U4813" s="10" t="s">
        <v>296</v>
      </c>
      <c r="V4813" s="10" t="s">
        <v>381</v>
      </c>
      <c r="W4813" s="10">
        <v>2190</v>
      </c>
      <c r="X4813" s="10">
        <v>7300</v>
      </c>
      <c r="Y4813" s="10">
        <v>4745</v>
      </c>
      <c r="Z4813" s="47">
        <v>4745</v>
      </c>
      <c r="AD4813" s="47"/>
      <c r="AH4813" s="47"/>
      <c r="AI4813" s="10" t="s">
        <v>976</v>
      </c>
      <c r="AJ4813" s="10" t="s">
        <v>3507</v>
      </c>
      <c r="AK4813" s="10" t="s">
        <v>1775</v>
      </c>
      <c r="AL4813" s="10" t="s">
        <v>666</v>
      </c>
      <c r="AM4813" s="10" t="s">
        <v>666</v>
      </c>
      <c r="AN4813" s="10" t="s">
        <v>683</v>
      </c>
      <c r="AO4813" s="10" t="s">
        <v>683</v>
      </c>
      <c r="AS4813" s="48"/>
      <c r="AT4813" s="49">
        <v>13.29</v>
      </c>
      <c r="AU4813" s="49">
        <v>46.67333</v>
      </c>
      <c r="AV4813" s="49">
        <v>21.7376</v>
      </c>
      <c r="AW4813" s="49">
        <v>39.153280000000002</v>
      </c>
      <c r="AX4813" s="49">
        <v>13</v>
      </c>
    </row>
    <row r="4814" spans="1:50" ht="14.25" customHeight="1" x14ac:dyDescent="0.55000000000000004">
      <c r="A4814" s="45">
        <v>9645360</v>
      </c>
      <c r="B4814" s="10" t="s">
        <v>12618</v>
      </c>
      <c r="C4814" s="10" t="s">
        <v>19</v>
      </c>
      <c r="F4814" s="10" t="s">
        <v>12609</v>
      </c>
      <c r="G4814" s="10" t="s">
        <v>12692</v>
      </c>
      <c r="H4814" s="10" t="s">
        <v>12699</v>
      </c>
      <c r="I4814" s="10" t="s">
        <v>12712</v>
      </c>
      <c r="J4814" s="10" t="s">
        <v>12713</v>
      </c>
      <c r="K4814" s="10" t="s">
        <v>381</v>
      </c>
      <c r="L4814" s="10" t="s">
        <v>382</v>
      </c>
      <c r="M4814" s="46" t="s">
        <v>570</v>
      </c>
      <c r="N4814" s="10" t="s">
        <v>294</v>
      </c>
      <c r="O4814" s="10" t="s">
        <v>294</v>
      </c>
      <c r="P4814" s="10" t="s">
        <v>5524</v>
      </c>
      <c r="Q4814" s="10" t="s">
        <v>291</v>
      </c>
      <c r="R4814" s="10" t="s">
        <v>291</v>
      </c>
      <c r="S4814" s="10" t="s">
        <v>12614</v>
      </c>
      <c r="T4814" s="10" t="s">
        <v>291</v>
      </c>
      <c r="U4814" s="10" t="s">
        <v>296</v>
      </c>
      <c r="V4814" s="10" t="s">
        <v>381</v>
      </c>
      <c r="W4814" s="10">
        <v>2190</v>
      </c>
      <c r="X4814" s="10">
        <v>7300</v>
      </c>
      <c r="Y4814" s="10">
        <v>4745</v>
      </c>
      <c r="Z4814" s="47">
        <v>4745</v>
      </c>
      <c r="AA4814" s="10">
        <v>365000</v>
      </c>
      <c r="AB4814" s="10">
        <v>14600000</v>
      </c>
      <c r="AC4814" s="10">
        <v>7482500</v>
      </c>
      <c r="AD4814" s="47">
        <v>7482500</v>
      </c>
      <c r="AE4814" s="10">
        <v>2190000</v>
      </c>
      <c r="AF4814" s="10">
        <v>292000000</v>
      </c>
      <c r="AG4814" s="10">
        <v>147095000</v>
      </c>
      <c r="AH4814" s="47">
        <v>147095000</v>
      </c>
      <c r="AI4814" s="10" t="s">
        <v>976</v>
      </c>
      <c r="AJ4814" s="10" t="s">
        <v>3507</v>
      </c>
      <c r="AK4814" s="10" t="s">
        <v>1775</v>
      </c>
      <c r="AL4814" s="10" t="s">
        <v>666</v>
      </c>
      <c r="AM4814" s="10" t="s">
        <v>666</v>
      </c>
      <c r="AN4814" s="10" t="s">
        <v>683</v>
      </c>
      <c r="AO4814" s="10" t="s">
        <v>683</v>
      </c>
      <c r="AP4814" s="10">
        <v>1.81</v>
      </c>
      <c r="AQ4814" s="10">
        <v>3.83</v>
      </c>
      <c r="AR4814" s="10">
        <v>2.82</v>
      </c>
      <c r="AS4814" s="48">
        <v>2.82</v>
      </c>
      <c r="AT4814" s="49">
        <v>13.66667</v>
      </c>
      <c r="AU4814" s="49">
        <v>9.7083329999999997</v>
      </c>
      <c r="AV4814" s="49">
        <v>19.420000000000002</v>
      </c>
      <c r="AW4814" s="49">
        <v>22.584399999999999</v>
      </c>
      <c r="AX4814" s="49">
        <v>2</v>
      </c>
    </row>
    <row r="4815" spans="1:50" ht="14.25" customHeight="1" x14ac:dyDescent="0.55000000000000004">
      <c r="A4815" s="45">
        <v>9809773</v>
      </c>
      <c r="B4815" s="10" t="s">
        <v>12618</v>
      </c>
      <c r="C4815" s="10" t="s">
        <v>19</v>
      </c>
      <c r="F4815" s="10" t="s">
        <v>12609</v>
      </c>
      <c r="G4815" s="10" t="s">
        <v>12692</v>
      </c>
      <c r="H4815" s="10" t="s">
        <v>12699</v>
      </c>
      <c r="I4815" s="10" t="s">
        <v>12714</v>
      </c>
      <c r="J4815" s="10" t="s">
        <v>12715</v>
      </c>
      <c r="K4815" s="10" t="s">
        <v>381</v>
      </c>
      <c r="L4815" s="10" t="s">
        <v>382</v>
      </c>
      <c r="M4815" s="46" t="s">
        <v>506</v>
      </c>
      <c r="N4815" s="10" t="s">
        <v>294</v>
      </c>
      <c r="O4815" s="10" t="s">
        <v>294</v>
      </c>
      <c r="P4815" s="10" t="s">
        <v>5524</v>
      </c>
      <c r="Q4815" s="10" t="s">
        <v>291</v>
      </c>
      <c r="R4815" s="10" t="s">
        <v>291</v>
      </c>
      <c r="S4815" s="10" t="s">
        <v>12614</v>
      </c>
      <c r="T4815" s="10" t="s">
        <v>291</v>
      </c>
      <c r="U4815" s="10" t="s">
        <v>296</v>
      </c>
      <c r="V4815" s="10" t="s">
        <v>381</v>
      </c>
      <c r="W4815" s="10">
        <v>6300</v>
      </c>
      <c r="X4815" s="10">
        <v>6935</v>
      </c>
      <c r="Y4815" s="10">
        <v>6570</v>
      </c>
      <c r="Z4815" s="47">
        <v>6570</v>
      </c>
      <c r="AA4815" s="10">
        <v>1825000</v>
      </c>
      <c r="AB4815" s="10">
        <v>6570000</v>
      </c>
      <c r="AC4815" s="10">
        <v>4197500</v>
      </c>
      <c r="AD4815" s="47">
        <v>4197500</v>
      </c>
      <c r="AE4815" s="10">
        <v>31500000</v>
      </c>
      <c r="AF4815" s="10">
        <v>124830000</v>
      </c>
      <c r="AG4815" s="10">
        <v>75555000</v>
      </c>
      <c r="AH4815" s="47">
        <v>75555000</v>
      </c>
      <c r="AI4815" s="10" t="s">
        <v>976</v>
      </c>
      <c r="AJ4815" s="10" t="s">
        <v>3507</v>
      </c>
      <c r="AK4815" s="10" t="s">
        <v>1775</v>
      </c>
      <c r="AL4815" s="10" t="s">
        <v>666</v>
      </c>
      <c r="AM4815" s="10" t="s">
        <v>666</v>
      </c>
      <c r="AN4815" s="10" t="s">
        <v>683</v>
      </c>
      <c r="AO4815" s="10" t="s">
        <v>683</v>
      </c>
      <c r="AS4815" s="48"/>
      <c r="AT4815" s="49">
        <v>28.128329999999998</v>
      </c>
      <c r="AU4815" s="49">
        <v>27.266670000000001</v>
      </c>
      <c r="AV4815" s="49">
        <v>21.503520000000002</v>
      </c>
      <c r="AW4815" s="49">
        <v>24.459309999999999</v>
      </c>
      <c r="AX4815" s="49">
        <v>65</v>
      </c>
    </row>
    <row r="4816" spans="1:50" ht="14.25" customHeight="1" x14ac:dyDescent="0.55000000000000004">
      <c r="A4816" s="45">
        <v>8742747</v>
      </c>
      <c r="B4816" s="10" t="s">
        <v>12618</v>
      </c>
      <c r="C4816" s="10" t="s">
        <v>19</v>
      </c>
      <c r="F4816" s="10" t="s">
        <v>12609</v>
      </c>
      <c r="G4816" s="10" t="s">
        <v>12692</v>
      </c>
      <c r="H4816" s="10" t="s">
        <v>12699</v>
      </c>
      <c r="I4816" s="10" t="s">
        <v>12716</v>
      </c>
      <c r="J4816" s="10" t="s">
        <v>12717</v>
      </c>
      <c r="K4816" s="10" t="s">
        <v>381</v>
      </c>
      <c r="L4816" s="10" t="s">
        <v>382</v>
      </c>
      <c r="M4816" s="46" t="s">
        <v>570</v>
      </c>
      <c r="N4816" s="10" t="s">
        <v>294</v>
      </c>
      <c r="O4816" s="10" t="s">
        <v>294</v>
      </c>
      <c r="P4816" s="10" t="s">
        <v>5524</v>
      </c>
      <c r="Q4816" s="10" t="s">
        <v>291</v>
      </c>
      <c r="R4816" s="10" t="s">
        <v>291</v>
      </c>
      <c r="S4816" s="10" t="s">
        <v>12614</v>
      </c>
      <c r="T4816" s="10" t="s">
        <v>291</v>
      </c>
      <c r="U4816" s="10" t="s">
        <v>296</v>
      </c>
      <c r="V4816" s="10" t="s">
        <v>381</v>
      </c>
      <c r="W4816" s="10">
        <v>2190</v>
      </c>
      <c r="X4816" s="10">
        <v>7300</v>
      </c>
      <c r="Y4816" s="10">
        <v>4745</v>
      </c>
      <c r="Z4816" s="47">
        <v>4745</v>
      </c>
      <c r="AD4816" s="47"/>
      <c r="AH4816" s="47"/>
      <c r="AI4816" s="10" t="s">
        <v>976</v>
      </c>
      <c r="AJ4816" s="10" t="s">
        <v>3507</v>
      </c>
      <c r="AK4816" s="10" t="s">
        <v>1775</v>
      </c>
      <c r="AL4816" s="10" t="s">
        <v>666</v>
      </c>
      <c r="AM4816" s="10" t="s">
        <v>666</v>
      </c>
      <c r="AN4816" s="10" t="s">
        <v>683</v>
      </c>
      <c r="AO4816" s="10" t="s">
        <v>683</v>
      </c>
      <c r="AS4816" s="48"/>
      <c r="AT4816" s="49">
        <v>20.871670000000002</v>
      </c>
      <c r="AU4816" s="49">
        <v>20.948329999999999</v>
      </c>
      <c r="AV4816" s="49">
        <v>28.775839999999999</v>
      </c>
      <c r="AW4816" s="49">
        <v>25.55104</v>
      </c>
      <c r="AX4816" s="49">
        <v>27</v>
      </c>
    </row>
    <row r="4817" spans="1:50" ht="14.25" customHeight="1" x14ac:dyDescent="0.55000000000000004">
      <c r="A4817" s="45">
        <v>9675674</v>
      </c>
      <c r="B4817" s="10" t="s">
        <v>12618</v>
      </c>
      <c r="C4817" s="10" t="s">
        <v>19</v>
      </c>
      <c r="F4817" s="10" t="s">
        <v>12609</v>
      </c>
      <c r="G4817" s="10" t="s">
        <v>12692</v>
      </c>
      <c r="H4817" s="10" t="s">
        <v>12699</v>
      </c>
      <c r="I4817" s="10" t="s">
        <v>12718</v>
      </c>
      <c r="J4817" s="10" t="s">
        <v>12719</v>
      </c>
      <c r="K4817" s="10" t="s">
        <v>381</v>
      </c>
      <c r="L4817" s="10" t="s">
        <v>382</v>
      </c>
      <c r="M4817" s="46" t="s">
        <v>570</v>
      </c>
      <c r="N4817" s="10" t="s">
        <v>294</v>
      </c>
      <c r="O4817" s="10" t="s">
        <v>294</v>
      </c>
      <c r="P4817" s="10" t="s">
        <v>5524</v>
      </c>
      <c r="Q4817" s="10" t="s">
        <v>291</v>
      </c>
      <c r="R4817" s="10" t="s">
        <v>291</v>
      </c>
      <c r="S4817" s="10" t="s">
        <v>12614</v>
      </c>
      <c r="T4817" s="10" t="s">
        <v>291</v>
      </c>
      <c r="U4817" s="10" t="s">
        <v>296</v>
      </c>
      <c r="V4817" s="10" t="s">
        <v>381</v>
      </c>
      <c r="W4817" s="10">
        <v>2190</v>
      </c>
      <c r="X4817" s="10">
        <v>7300</v>
      </c>
      <c r="Y4817" s="10">
        <v>4745</v>
      </c>
      <c r="Z4817" s="47">
        <v>4745</v>
      </c>
      <c r="AA4817" s="10">
        <v>1825000</v>
      </c>
      <c r="AB4817" s="10">
        <v>14600000</v>
      </c>
      <c r="AC4817" s="10">
        <v>8212500</v>
      </c>
      <c r="AD4817" s="47">
        <v>8212500</v>
      </c>
      <c r="AE4817" s="10">
        <v>10950000</v>
      </c>
      <c r="AF4817" s="10">
        <v>292000000</v>
      </c>
      <c r="AG4817" s="10">
        <v>151475000</v>
      </c>
      <c r="AH4817" s="47">
        <v>151475000</v>
      </c>
      <c r="AI4817" s="10" t="s">
        <v>976</v>
      </c>
      <c r="AJ4817" s="10" t="s">
        <v>3507</v>
      </c>
      <c r="AK4817" s="10" t="s">
        <v>1775</v>
      </c>
      <c r="AL4817" s="10" t="s">
        <v>666</v>
      </c>
      <c r="AM4817" s="10" t="s">
        <v>666</v>
      </c>
      <c r="AN4817" s="10" t="s">
        <v>683</v>
      </c>
      <c r="AO4817" s="10" t="s">
        <v>683</v>
      </c>
      <c r="AS4817" s="48"/>
      <c r="AT4817" s="50"/>
      <c r="AU4817" s="50"/>
      <c r="AV4817" s="50"/>
      <c r="AW4817" s="50"/>
      <c r="AX4817" s="49">
        <v>1</v>
      </c>
    </row>
    <row r="4818" spans="1:50" ht="14.25" customHeight="1" x14ac:dyDescent="0.55000000000000004">
      <c r="A4818" s="45">
        <v>9725713</v>
      </c>
      <c r="B4818" s="10" t="s">
        <v>12618</v>
      </c>
      <c r="C4818" s="10" t="s">
        <v>19</v>
      </c>
      <c r="F4818" s="10" t="s">
        <v>12609</v>
      </c>
      <c r="G4818" s="10" t="s">
        <v>12692</v>
      </c>
      <c r="H4818" s="10" t="s">
        <v>12699</v>
      </c>
      <c r="I4818" s="10" t="s">
        <v>12720</v>
      </c>
      <c r="J4818" s="10" t="s">
        <v>12721</v>
      </c>
      <c r="K4818" s="10" t="s">
        <v>381</v>
      </c>
      <c r="L4818" s="10" t="s">
        <v>382</v>
      </c>
      <c r="M4818" s="46" t="s">
        <v>570</v>
      </c>
      <c r="N4818" s="10" t="s">
        <v>294</v>
      </c>
      <c r="O4818" s="10" t="s">
        <v>294</v>
      </c>
      <c r="P4818" s="10" t="s">
        <v>5524</v>
      </c>
      <c r="Q4818" s="10" t="s">
        <v>291</v>
      </c>
      <c r="R4818" s="10" t="s">
        <v>291</v>
      </c>
      <c r="S4818" s="10" t="s">
        <v>12614</v>
      </c>
      <c r="T4818" s="10" t="s">
        <v>291</v>
      </c>
      <c r="U4818" s="10" t="s">
        <v>296</v>
      </c>
      <c r="V4818" s="10" t="s">
        <v>381</v>
      </c>
      <c r="Z4818" s="47"/>
      <c r="AD4818" s="47"/>
      <c r="AH4818" s="47"/>
      <c r="AI4818" s="10" t="s">
        <v>976</v>
      </c>
      <c r="AJ4818" s="10" t="s">
        <v>3507</v>
      </c>
      <c r="AK4818" s="10" t="s">
        <v>1775</v>
      </c>
      <c r="AL4818" s="10" t="s">
        <v>666</v>
      </c>
      <c r="AM4818" s="10" t="s">
        <v>666</v>
      </c>
      <c r="AN4818" s="10" t="s">
        <v>683</v>
      </c>
      <c r="AO4818" s="10" t="s">
        <v>683</v>
      </c>
      <c r="AS4818" s="48"/>
      <c r="AT4818" s="49">
        <v>20.22625</v>
      </c>
      <c r="AU4818" s="49">
        <v>66.443749999999994</v>
      </c>
      <c r="AV4818" s="49">
        <v>29.02328</v>
      </c>
      <c r="AW4818" s="49">
        <v>40.806399999999996</v>
      </c>
      <c r="AX4818" s="49">
        <v>30</v>
      </c>
    </row>
    <row r="4819" spans="1:50" ht="14.25" customHeight="1" x14ac:dyDescent="0.55000000000000004">
      <c r="A4819" s="45">
        <v>9731292</v>
      </c>
      <c r="B4819" s="10" t="s">
        <v>12618</v>
      </c>
      <c r="C4819" s="10" t="s">
        <v>19</v>
      </c>
      <c r="F4819" s="10" t="s">
        <v>12609</v>
      </c>
      <c r="G4819" s="10" t="s">
        <v>12692</v>
      </c>
      <c r="H4819" s="10" t="s">
        <v>12722</v>
      </c>
      <c r="I4819" s="10" t="s">
        <v>12723</v>
      </c>
      <c r="J4819" s="10" t="s">
        <v>12724</v>
      </c>
      <c r="K4819" s="10" t="s">
        <v>381</v>
      </c>
      <c r="L4819" s="10" t="s">
        <v>382</v>
      </c>
      <c r="M4819" s="46" t="s">
        <v>570</v>
      </c>
      <c r="N4819" s="10" t="s">
        <v>294</v>
      </c>
      <c r="O4819" s="10" t="s">
        <v>294</v>
      </c>
      <c r="P4819" s="10" t="s">
        <v>5524</v>
      </c>
      <c r="Q4819" s="10" t="s">
        <v>291</v>
      </c>
      <c r="R4819" s="10" t="s">
        <v>291</v>
      </c>
      <c r="S4819" s="10" t="s">
        <v>12614</v>
      </c>
      <c r="T4819" s="10" t="s">
        <v>291</v>
      </c>
      <c r="U4819" s="10" t="s">
        <v>296</v>
      </c>
      <c r="V4819" s="10" t="s">
        <v>381</v>
      </c>
      <c r="Z4819" s="47"/>
      <c r="AD4819" s="47"/>
      <c r="AH4819" s="47"/>
      <c r="AI4819" s="10" t="s">
        <v>976</v>
      </c>
      <c r="AJ4819" s="10" t="s">
        <v>3507</v>
      </c>
      <c r="AK4819" s="10" t="s">
        <v>1775</v>
      </c>
      <c r="AL4819" s="10" t="s">
        <v>666</v>
      </c>
      <c r="AM4819" s="10" t="s">
        <v>666</v>
      </c>
      <c r="AN4819" s="10" t="s">
        <v>683</v>
      </c>
      <c r="AO4819" s="10" t="s">
        <v>683</v>
      </c>
      <c r="AP4819" s="10">
        <v>2</v>
      </c>
      <c r="AQ4819" s="10">
        <v>4</v>
      </c>
      <c r="AR4819" s="10">
        <v>3</v>
      </c>
      <c r="AS4819" s="48">
        <v>3</v>
      </c>
      <c r="AT4819" s="49">
        <v>22.29167</v>
      </c>
      <c r="AU4819" s="49">
        <v>13.875</v>
      </c>
      <c r="AV4819" s="49">
        <v>27.943999999999999</v>
      </c>
      <c r="AW4819" s="49">
        <v>28.6052</v>
      </c>
      <c r="AX4819" s="49">
        <v>4</v>
      </c>
    </row>
    <row r="4820" spans="1:50" ht="14.25" customHeight="1" x14ac:dyDescent="0.55000000000000004">
      <c r="A4820" s="45">
        <v>1722083</v>
      </c>
      <c r="B4820" s="10" t="s">
        <v>12618</v>
      </c>
      <c r="C4820" s="10" t="s">
        <v>19</v>
      </c>
      <c r="F4820" s="10" t="s">
        <v>12609</v>
      </c>
      <c r="G4820" s="10" t="s">
        <v>12692</v>
      </c>
      <c r="H4820" s="10" t="s">
        <v>12722</v>
      </c>
      <c r="I4820" s="10" t="s">
        <v>12725</v>
      </c>
      <c r="J4820" s="10" t="s">
        <v>12726</v>
      </c>
      <c r="K4820" s="10" t="s">
        <v>381</v>
      </c>
      <c r="L4820" s="10" t="s">
        <v>382</v>
      </c>
      <c r="M4820" s="46" t="s">
        <v>506</v>
      </c>
      <c r="N4820" s="10" t="s">
        <v>294</v>
      </c>
      <c r="O4820" s="10" t="s">
        <v>294</v>
      </c>
      <c r="P4820" s="10" t="s">
        <v>5524</v>
      </c>
      <c r="Q4820" s="10" t="s">
        <v>291</v>
      </c>
      <c r="R4820" s="10" t="s">
        <v>291</v>
      </c>
      <c r="S4820" s="10" t="s">
        <v>12614</v>
      </c>
      <c r="T4820" s="10" t="s">
        <v>291</v>
      </c>
      <c r="U4820" s="10" t="s">
        <v>296</v>
      </c>
      <c r="V4820" s="10" t="s">
        <v>381</v>
      </c>
      <c r="Z4820" s="47"/>
      <c r="AD4820" s="47"/>
      <c r="AH4820" s="47"/>
      <c r="AI4820" s="10" t="s">
        <v>976</v>
      </c>
      <c r="AJ4820" s="10" t="s">
        <v>3507</v>
      </c>
      <c r="AK4820" s="10" t="s">
        <v>1775</v>
      </c>
      <c r="AL4820" s="10" t="s">
        <v>666</v>
      </c>
      <c r="AM4820" s="10" t="s">
        <v>666</v>
      </c>
      <c r="AN4820" s="10" t="s">
        <v>683</v>
      </c>
      <c r="AO4820" s="10" t="s">
        <v>683</v>
      </c>
      <c r="AP4820" s="10">
        <v>2</v>
      </c>
      <c r="AQ4820" s="10">
        <v>4</v>
      </c>
      <c r="AR4820" s="10">
        <v>3</v>
      </c>
      <c r="AS4820" s="48">
        <v>3</v>
      </c>
      <c r="AT4820" s="50"/>
      <c r="AU4820" s="50"/>
      <c r="AV4820" s="50"/>
      <c r="AW4820" s="50"/>
      <c r="AX4820" s="49">
        <v>1</v>
      </c>
    </row>
    <row r="4821" spans="1:50" ht="14.25" customHeight="1" x14ac:dyDescent="0.55000000000000004">
      <c r="A4821" s="45">
        <v>5152433</v>
      </c>
      <c r="B4821" s="10" t="s">
        <v>12727</v>
      </c>
      <c r="C4821" s="10" t="s">
        <v>19</v>
      </c>
      <c r="F4821" s="10" t="s">
        <v>12609</v>
      </c>
      <c r="G4821" s="10" t="s">
        <v>12692</v>
      </c>
      <c r="H4821" s="10" t="s">
        <v>12728</v>
      </c>
      <c r="I4821" s="10" t="s">
        <v>12729</v>
      </c>
      <c r="J4821" s="10" t="s">
        <v>12730</v>
      </c>
      <c r="K4821" s="10" t="s">
        <v>381</v>
      </c>
      <c r="L4821" s="10" t="s">
        <v>316</v>
      </c>
      <c r="M4821" s="46" t="s">
        <v>506</v>
      </c>
      <c r="N4821" s="10" t="s">
        <v>294</v>
      </c>
      <c r="O4821" s="10" t="s">
        <v>294</v>
      </c>
      <c r="P4821" s="10" t="s">
        <v>5524</v>
      </c>
      <c r="Q4821" s="10" t="s">
        <v>291</v>
      </c>
      <c r="R4821" s="10" t="s">
        <v>291</v>
      </c>
      <c r="S4821" s="10" t="s">
        <v>12614</v>
      </c>
      <c r="T4821" s="10" t="s">
        <v>291</v>
      </c>
      <c r="U4821" s="10" t="s">
        <v>296</v>
      </c>
      <c r="V4821" s="10" t="s">
        <v>381</v>
      </c>
      <c r="W4821" s="10">
        <v>730</v>
      </c>
      <c r="X4821" s="10">
        <v>9125</v>
      </c>
      <c r="Y4821" s="10">
        <v>3650</v>
      </c>
      <c r="Z4821" s="47">
        <v>3650</v>
      </c>
      <c r="AA4821" s="10">
        <v>100</v>
      </c>
      <c r="AB4821" s="10">
        <v>1095000</v>
      </c>
      <c r="AC4821" s="10">
        <v>730000</v>
      </c>
      <c r="AD4821" s="47">
        <v>730000</v>
      </c>
      <c r="AE4821" s="10">
        <v>730000</v>
      </c>
      <c r="AF4821" s="10">
        <v>27375000</v>
      </c>
      <c r="AG4821" s="10">
        <v>18250000</v>
      </c>
      <c r="AH4821" s="47">
        <v>18250000</v>
      </c>
      <c r="AI4821" s="10" t="s">
        <v>976</v>
      </c>
      <c r="AJ4821" s="10" t="s">
        <v>3507</v>
      </c>
      <c r="AK4821" s="10" t="s">
        <v>1775</v>
      </c>
      <c r="AL4821" s="10" t="s">
        <v>666</v>
      </c>
      <c r="AM4821" s="10" t="s">
        <v>666</v>
      </c>
      <c r="AN4821" s="10" t="s">
        <v>683</v>
      </c>
      <c r="AO4821" s="10" t="s">
        <v>683</v>
      </c>
      <c r="AS4821" s="48"/>
      <c r="AT4821" s="49">
        <v>19.926670000000001</v>
      </c>
      <c r="AU4821" s="49">
        <v>28.532499999999999</v>
      </c>
      <c r="AV4821" s="49">
        <v>34.092640000000003</v>
      </c>
      <c r="AW4821" s="49">
        <v>34.548670000000001</v>
      </c>
      <c r="AX4821" s="49">
        <v>50</v>
      </c>
    </row>
    <row r="4822" spans="1:50" ht="14.25" customHeight="1" x14ac:dyDescent="0.55000000000000004">
      <c r="A4822" s="45">
        <v>5152437</v>
      </c>
      <c r="B4822" s="10" t="s">
        <v>12618</v>
      </c>
      <c r="C4822" s="10" t="s">
        <v>19</v>
      </c>
      <c r="F4822" s="10" t="s">
        <v>12609</v>
      </c>
      <c r="G4822" s="10" t="s">
        <v>12692</v>
      </c>
      <c r="H4822" s="10" t="s">
        <v>12728</v>
      </c>
      <c r="I4822" s="10" t="s">
        <v>12731</v>
      </c>
      <c r="J4822" s="10" t="s">
        <v>12732</v>
      </c>
      <c r="K4822" s="10" t="s">
        <v>381</v>
      </c>
      <c r="L4822" s="10" t="s">
        <v>382</v>
      </c>
      <c r="M4822" s="46" t="s">
        <v>470</v>
      </c>
      <c r="N4822" s="10" t="s">
        <v>294</v>
      </c>
      <c r="O4822" s="10" t="s">
        <v>294</v>
      </c>
      <c r="P4822" s="10" t="s">
        <v>5524</v>
      </c>
      <c r="Q4822" s="10" t="s">
        <v>291</v>
      </c>
      <c r="R4822" s="10" t="s">
        <v>291</v>
      </c>
      <c r="S4822" s="10" t="s">
        <v>12614</v>
      </c>
      <c r="T4822" s="10" t="s">
        <v>291</v>
      </c>
      <c r="U4822" s="10" t="s">
        <v>296</v>
      </c>
      <c r="V4822" s="10" t="s">
        <v>381</v>
      </c>
      <c r="Z4822" s="47"/>
      <c r="AD4822" s="47"/>
      <c r="AH4822" s="47"/>
      <c r="AI4822" s="10" t="s">
        <v>976</v>
      </c>
      <c r="AJ4822" s="10" t="s">
        <v>3507</v>
      </c>
      <c r="AK4822" s="10" t="s">
        <v>1775</v>
      </c>
      <c r="AL4822" s="10" t="s">
        <v>666</v>
      </c>
      <c r="AM4822" s="10" t="s">
        <v>666</v>
      </c>
      <c r="AN4822" s="10" t="s">
        <v>683</v>
      </c>
      <c r="AO4822" s="10" t="s">
        <v>683</v>
      </c>
      <c r="AS4822" s="48"/>
      <c r="AT4822" s="49">
        <v>26.546250000000001</v>
      </c>
      <c r="AU4822" s="49">
        <v>40.390419999999999</v>
      </c>
      <c r="AV4822" s="49">
        <v>18.333559999999999</v>
      </c>
      <c r="AW4822" s="49">
        <v>24.79233</v>
      </c>
      <c r="AX4822" s="49">
        <v>32</v>
      </c>
    </row>
    <row r="4823" spans="1:50" ht="14.25" customHeight="1" x14ac:dyDescent="0.55000000000000004">
      <c r="A4823" s="45">
        <v>9417059</v>
      </c>
      <c r="B4823" s="10" t="s">
        <v>12618</v>
      </c>
      <c r="C4823" s="10" t="s">
        <v>19</v>
      </c>
      <c r="F4823" s="10" t="s">
        <v>12609</v>
      </c>
      <c r="G4823" s="10" t="s">
        <v>12692</v>
      </c>
      <c r="H4823" s="10" t="s">
        <v>12728</v>
      </c>
      <c r="I4823" s="10" t="s">
        <v>12733</v>
      </c>
      <c r="J4823" s="10" t="s">
        <v>12734</v>
      </c>
      <c r="K4823" s="10" t="s">
        <v>381</v>
      </c>
      <c r="L4823" s="10" t="s">
        <v>382</v>
      </c>
      <c r="M4823" s="46" t="s">
        <v>470</v>
      </c>
      <c r="N4823" s="10" t="s">
        <v>294</v>
      </c>
      <c r="O4823" s="10" t="s">
        <v>294</v>
      </c>
      <c r="P4823" s="10" t="s">
        <v>5524</v>
      </c>
      <c r="Q4823" s="10" t="s">
        <v>291</v>
      </c>
      <c r="R4823" s="10" t="s">
        <v>291</v>
      </c>
      <c r="S4823" s="10" t="s">
        <v>12614</v>
      </c>
      <c r="T4823" s="10" t="s">
        <v>291</v>
      </c>
      <c r="U4823" s="10" t="s">
        <v>296</v>
      </c>
      <c r="V4823" s="10" t="s">
        <v>381</v>
      </c>
      <c r="Z4823" s="47"/>
      <c r="AD4823" s="47"/>
      <c r="AH4823" s="47"/>
      <c r="AI4823" s="10" t="s">
        <v>976</v>
      </c>
      <c r="AJ4823" s="10" t="s">
        <v>3507</v>
      </c>
      <c r="AK4823" s="10" t="s">
        <v>1775</v>
      </c>
      <c r="AL4823" s="10" t="s">
        <v>666</v>
      </c>
      <c r="AM4823" s="10" t="s">
        <v>666</v>
      </c>
      <c r="AN4823" s="10" t="s">
        <v>683</v>
      </c>
      <c r="AO4823" s="10" t="s">
        <v>683</v>
      </c>
      <c r="AS4823" s="48"/>
      <c r="AT4823" s="49">
        <v>42.64</v>
      </c>
      <c r="AU4823" s="49">
        <v>51.601669999999999</v>
      </c>
      <c r="AV4823" s="49">
        <v>19.967359999999999</v>
      </c>
      <c r="AW4823" s="49">
        <v>26.453800000000001</v>
      </c>
      <c r="AX4823" s="49">
        <v>68</v>
      </c>
    </row>
    <row r="4824" spans="1:50" ht="14.25" customHeight="1" x14ac:dyDescent="0.55000000000000004">
      <c r="A4824" s="45">
        <v>9612051</v>
      </c>
      <c r="B4824" s="10" t="s">
        <v>12618</v>
      </c>
      <c r="C4824" s="10" t="s">
        <v>19</v>
      </c>
      <c r="F4824" s="10" t="s">
        <v>12609</v>
      </c>
      <c r="G4824" s="10" t="s">
        <v>12692</v>
      </c>
      <c r="H4824" s="10" t="s">
        <v>12728</v>
      </c>
      <c r="I4824" s="10" t="s">
        <v>12735</v>
      </c>
      <c r="J4824" s="10" t="s">
        <v>12736</v>
      </c>
      <c r="K4824" s="10" t="s">
        <v>381</v>
      </c>
      <c r="L4824" s="10" t="s">
        <v>382</v>
      </c>
      <c r="M4824" s="46" t="s">
        <v>470</v>
      </c>
      <c r="N4824" s="10" t="s">
        <v>294</v>
      </c>
      <c r="O4824" s="10" t="s">
        <v>294</v>
      </c>
      <c r="P4824" s="10" t="s">
        <v>5524</v>
      </c>
      <c r="Q4824" s="10" t="s">
        <v>291</v>
      </c>
      <c r="R4824" s="10" t="s">
        <v>291</v>
      </c>
      <c r="S4824" s="10" t="s">
        <v>12614</v>
      </c>
      <c r="T4824" s="10" t="s">
        <v>291</v>
      </c>
      <c r="U4824" s="10" t="s">
        <v>296</v>
      </c>
      <c r="V4824" s="10" t="s">
        <v>381</v>
      </c>
      <c r="Z4824" s="47"/>
      <c r="AD4824" s="47"/>
      <c r="AH4824" s="47"/>
      <c r="AI4824" s="10" t="s">
        <v>976</v>
      </c>
      <c r="AJ4824" s="10" t="s">
        <v>3507</v>
      </c>
      <c r="AK4824" s="10" t="s">
        <v>1775</v>
      </c>
      <c r="AL4824" s="10" t="s">
        <v>666</v>
      </c>
      <c r="AM4824" s="10" t="s">
        <v>666</v>
      </c>
      <c r="AN4824" s="10" t="s">
        <v>683</v>
      </c>
      <c r="AO4824" s="10" t="s">
        <v>683</v>
      </c>
      <c r="AS4824" s="48"/>
      <c r="AT4824" s="49">
        <v>26.24042</v>
      </c>
      <c r="AU4824" s="49">
        <v>15.99667</v>
      </c>
      <c r="AV4824" s="49">
        <v>15.30936</v>
      </c>
      <c r="AW4824" s="49">
        <v>20.842639999999999</v>
      </c>
      <c r="AX4824" s="49">
        <v>20</v>
      </c>
    </row>
    <row r="4825" spans="1:50" ht="14.25" customHeight="1" x14ac:dyDescent="0.55000000000000004">
      <c r="A4825" s="45">
        <v>9819336</v>
      </c>
      <c r="B4825" s="10" t="s">
        <v>12618</v>
      </c>
      <c r="C4825" s="10" t="s">
        <v>19</v>
      </c>
      <c r="F4825" s="10" t="s">
        <v>12609</v>
      </c>
      <c r="G4825" s="10" t="s">
        <v>12692</v>
      </c>
      <c r="H4825" s="10" t="s">
        <v>12737</v>
      </c>
      <c r="I4825" s="10" t="s">
        <v>12738</v>
      </c>
      <c r="J4825" s="10" t="s">
        <v>12739</v>
      </c>
      <c r="K4825" s="10" t="s">
        <v>381</v>
      </c>
      <c r="L4825" s="10" t="s">
        <v>382</v>
      </c>
      <c r="M4825" s="46" t="s">
        <v>470</v>
      </c>
      <c r="N4825" s="10" t="s">
        <v>294</v>
      </c>
      <c r="O4825" s="10" t="s">
        <v>294</v>
      </c>
      <c r="P4825" s="10" t="s">
        <v>5524</v>
      </c>
      <c r="Q4825" s="10" t="s">
        <v>291</v>
      </c>
      <c r="R4825" s="10" t="s">
        <v>291</v>
      </c>
      <c r="S4825" s="10" t="s">
        <v>12614</v>
      </c>
      <c r="T4825" s="10" t="s">
        <v>291</v>
      </c>
      <c r="U4825" s="10" t="s">
        <v>296</v>
      </c>
      <c r="V4825" s="10" t="s">
        <v>381</v>
      </c>
      <c r="Z4825" s="47"/>
      <c r="AD4825" s="47"/>
      <c r="AH4825" s="47"/>
      <c r="AI4825" s="10" t="s">
        <v>976</v>
      </c>
      <c r="AJ4825" s="10" t="s">
        <v>3507</v>
      </c>
      <c r="AK4825" s="10" t="s">
        <v>1775</v>
      </c>
      <c r="AL4825" s="10" t="s">
        <v>666</v>
      </c>
      <c r="AM4825" s="10" t="s">
        <v>666</v>
      </c>
      <c r="AN4825" s="10" t="s">
        <v>683</v>
      </c>
      <c r="AO4825" s="10" t="s">
        <v>683</v>
      </c>
      <c r="AP4825" s="10">
        <v>15</v>
      </c>
      <c r="AQ4825" s="10">
        <v>20</v>
      </c>
      <c r="AR4825" s="10">
        <v>17.5</v>
      </c>
      <c r="AS4825" s="48">
        <v>17.5</v>
      </c>
      <c r="AT4825" s="49">
        <v>14.084580000000001</v>
      </c>
      <c r="AU4825" s="49">
        <v>25.32375</v>
      </c>
      <c r="AV4825" s="49">
        <v>14.808680000000001</v>
      </c>
      <c r="AW4825" s="49">
        <v>25.41479</v>
      </c>
      <c r="AX4825" s="49">
        <v>24</v>
      </c>
    </row>
    <row r="4826" spans="1:50" ht="14.25" customHeight="1" x14ac:dyDescent="0.55000000000000004">
      <c r="A4826" s="45">
        <v>9657981</v>
      </c>
      <c r="B4826" s="10" t="s">
        <v>12618</v>
      </c>
      <c r="C4826" s="10" t="s">
        <v>19</v>
      </c>
      <c r="F4826" s="10" t="s">
        <v>12609</v>
      </c>
      <c r="G4826" s="10" t="s">
        <v>12692</v>
      </c>
      <c r="H4826" s="10" t="s">
        <v>12737</v>
      </c>
      <c r="I4826" s="10" t="s">
        <v>12740</v>
      </c>
      <c r="J4826" s="10" t="s">
        <v>12741</v>
      </c>
      <c r="K4826" s="10" t="s">
        <v>381</v>
      </c>
      <c r="L4826" s="10" t="s">
        <v>382</v>
      </c>
      <c r="M4826" s="46" t="s">
        <v>570</v>
      </c>
      <c r="N4826" s="10" t="s">
        <v>294</v>
      </c>
      <c r="O4826" s="10" t="s">
        <v>294</v>
      </c>
      <c r="P4826" s="10" t="s">
        <v>5524</v>
      </c>
      <c r="Q4826" s="10" t="s">
        <v>291</v>
      </c>
      <c r="R4826" s="10" t="s">
        <v>291</v>
      </c>
      <c r="S4826" s="10" t="s">
        <v>12614</v>
      </c>
      <c r="T4826" s="10" t="s">
        <v>291</v>
      </c>
      <c r="U4826" s="10" t="s">
        <v>296</v>
      </c>
      <c r="V4826" s="10" t="s">
        <v>381</v>
      </c>
      <c r="Z4826" s="47"/>
      <c r="AD4826" s="47"/>
      <c r="AH4826" s="47"/>
      <c r="AI4826" s="10" t="s">
        <v>976</v>
      </c>
      <c r="AJ4826" s="10" t="s">
        <v>3507</v>
      </c>
      <c r="AK4826" s="10" t="s">
        <v>1775</v>
      </c>
      <c r="AL4826" s="10" t="s">
        <v>666</v>
      </c>
      <c r="AM4826" s="10" t="s">
        <v>666</v>
      </c>
      <c r="AN4826" s="10" t="s">
        <v>683</v>
      </c>
      <c r="AO4826" s="10" t="s">
        <v>683</v>
      </c>
      <c r="AP4826" s="10">
        <v>15</v>
      </c>
      <c r="AQ4826" s="10">
        <v>20</v>
      </c>
      <c r="AR4826" s="10">
        <v>17.5</v>
      </c>
      <c r="AS4826" s="48">
        <v>17.5</v>
      </c>
      <c r="AT4826" s="49">
        <v>8.7083329999999997</v>
      </c>
      <c r="AU4826" s="49">
        <v>4.5</v>
      </c>
      <c r="AV4826" s="49">
        <v>28.824000000000002</v>
      </c>
      <c r="AW4826" s="49">
        <v>19.888400000000001</v>
      </c>
      <c r="AX4826" s="49">
        <v>6</v>
      </c>
    </row>
    <row r="4827" spans="1:50" ht="14.25" customHeight="1" x14ac:dyDescent="0.55000000000000004">
      <c r="A4827" s="45">
        <v>9650817</v>
      </c>
      <c r="B4827" s="10" t="s">
        <v>12618</v>
      </c>
      <c r="C4827" s="10" t="s">
        <v>19</v>
      </c>
      <c r="F4827" s="10" t="s">
        <v>12609</v>
      </c>
      <c r="G4827" s="10" t="s">
        <v>12692</v>
      </c>
      <c r="H4827" s="10" t="s">
        <v>12737</v>
      </c>
      <c r="I4827" s="10" t="s">
        <v>12742</v>
      </c>
      <c r="J4827" s="10" t="s">
        <v>12743</v>
      </c>
      <c r="K4827" s="10" t="s">
        <v>381</v>
      </c>
      <c r="L4827" s="10" t="s">
        <v>382</v>
      </c>
      <c r="M4827" s="46" t="s">
        <v>570</v>
      </c>
      <c r="N4827" s="10" t="s">
        <v>294</v>
      </c>
      <c r="O4827" s="10" t="s">
        <v>294</v>
      </c>
      <c r="P4827" s="10" t="s">
        <v>5524</v>
      </c>
      <c r="Q4827" s="10" t="s">
        <v>291</v>
      </c>
      <c r="R4827" s="10" t="s">
        <v>291</v>
      </c>
      <c r="S4827" s="10" t="s">
        <v>12614</v>
      </c>
      <c r="T4827" s="10" t="s">
        <v>291</v>
      </c>
      <c r="U4827" s="10" t="s">
        <v>296</v>
      </c>
      <c r="V4827" s="10" t="s">
        <v>381</v>
      </c>
      <c r="Z4827" s="47"/>
      <c r="AD4827" s="47"/>
      <c r="AH4827" s="47"/>
      <c r="AI4827" s="10" t="s">
        <v>976</v>
      </c>
      <c r="AJ4827" s="10" t="s">
        <v>3507</v>
      </c>
      <c r="AK4827" s="10" t="s">
        <v>1775</v>
      </c>
      <c r="AL4827" s="10" t="s">
        <v>666</v>
      </c>
      <c r="AM4827" s="10" t="s">
        <v>666</v>
      </c>
      <c r="AN4827" s="10" t="s">
        <v>683</v>
      </c>
      <c r="AO4827" s="10" t="s">
        <v>683</v>
      </c>
      <c r="AP4827" s="10">
        <v>2</v>
      </c>
      <c r="AQ4827" s="10">
        <v>4</v>
      </c>
      <c r="AR4827" s="10">
        <v>3</v>
      </c>
      <c r="AS4827" s="48">
        <v>3</v>
      </c>
      <c r="AT4827" s="50"/>
      <c r="AU4827" s="50"/>
      <c r="AV4827" s="50"/>
      <c r="AW4827" s="50"/>
      <c r="AX4827" s="49">
        <v>1</v>
      </c>
    </row>
    <row r="4828" spans="1:50" ht="14.25" customHeight="1" x14ac:dyDescent="0.55000000000000004">
      <c r="A4828" s="45">
        <v>5888178</v>
      </c>
      <c r="B4828" s="10" t="s">
        <v>12618</v>
      </c>
      <c r="C4828" s="10" t="s">
        <v>19</v>
      </c>
      <c r="F4828" s="10" t="s">
        <v>12609</v>
      </c>
      <c r="G4828" s="10" t="s">
        <v>12692</v>
      </c>
      <c r="H4828" s="10" t="s">
        <v>12737</v>
      </c>
      <c r="I4828" s="10" t="s">
        <v>12744</v>
      </c>
      <c r="J4828" s="10" t="s">
        <v>12745</v>
      </c>
      <c r="K4828" s="10" t="s">
        <v>381</v>
      </c>
      <c r="L4828" s="10" t="s">
        <v>382</v>
      </c>
      <c r="M4828" s="46" t="s">
        <v>506</v>
      </c>
      <c r="N4828" s="10" t="s">
        <v>294</v>
      </c>
      <c r="O4828" s="10" t="s">
        <v>294</v>
      </c>
      <c r="P4828" s="10" t="s">
        <v>5524</v>
      </c>
      <c r="Q4828" s="10" t="s">
        <v>291</v>
      </c>
      <c r="R4828" s="10" t="s">
        <v>291</v>
      </c>
      <c r="S4828" s="10" t="s">
        <v>12614</v>
      </c>
      <c r="T4828" s="10" t="s">
        <v>291</v>
      </c>
      <c r="U4828" s="10" t="s">
        <v>296</v>
      </c>
      <c r="V4828" s="10" t="s">
        <v>381</v>
      </c>
      <c r="Z4828" s="47"/>
      <c r="AD4828" s="47"/>
      <c r="AH4828" s="47"/>
      <c r="AI4828" s="10" t="s">
        <v>976</v>
      </c>
      <c r="AJ4828" s="10" t="s">
        <v>3507</v>
      </c>
      <c r="AK4828" s="10" t="s">
        <v>1775</v>
      </c>
      <c r="AL4828" s="10" t="s">
        <v>666</v>
      </c>
      <c r="AM4828" s="10" t="s">
        <v>666</v>
      </c>
      <c r="AN4828" s="10" t="s">
        <v>683</v>
      </c>
      <c r="AO4828" s="10" t="s">
        <v>683</v>
      </c>
      <c r="AP4828" s="10">
        <v>2</v>
      </c>
      <c r="AQ4828" s="10">
        <v>4</v>
      </c>
      <c r="AR4828" s="10">
        <v>3</v>
      </c>
      <c r="AS4828" s="48">
        <v>3</v>
      </c>
      <c r="AT4828" s="49">
        <v>20.20833</v>
      </c>
      <c r="AU4828" s="49">
        <v>0.75</v>
      </c>
      <c r="AV4828" s="49">
        <v>37.183999999999997</v>
      </c>
      <c r="AW4828" s="49">
        <v>25.9772</v>
      </c>
      <c r="AX4828" s="49">
        <v>3</v>
      </c>
    </row>
    <row r="4829" spans="1:50" ht="14.25" customHeight="1" x14ac:dyDescent="0.55000000000000004">
      <c r="A4829" s="45">
        <v>9706640</v>
      </c>
      <c r="B4829" s="10" t="s">
        <v>12618</v>
      </c>
      <c r="C4829" s="10" t="s">
        <v>19</v>
      </c>
      <c r="F4829" s="10" t="s">
        <v>12609</v>
      </c>
      <c r="G4829" s="10" t="s">
        <v>12692</v>
      </c>
      <c r="H4829" s="10" t="s">
        <v>12737</v>
      </c>
      <c r="I4829" s="10" t="s">
        <v>12746</v>
      </c>
      <c r="J4829" s="10" t="s">
        <v>12747</v>
      </c>
      <c r="K4829" s="10" t="s">
        <v>381</v>
      </c>
      <c r="L4829" s="10" t="s">
        <v>382</v>
      </c>
      <c r="M4829" s="46" t="s">
        <v>506</v>
      </c>
      <c r="N4829" s="10" t="s">
        <v>294</v>
      </c>
      <c r="O4829" s="10" t="s">
        <v>294</v>
      </c>
      <c r="P4829" s="10" t="s">
        <v>5524</v>
      </c>
      <c r="Q4829" s="10" t="s">
        <v>291</v>
      </c>
      <c r="R4829" s="10" t="s">
        <v>291</v>
      </c>
      <c r="S4829" s="10" t="s">
        <v>12614</v>
      </c>
      <c r="T4829" s="10" t="s">
        <v>291</v>
      </c>
      <c r="U4829" s="10" t="s">
        <v>296</v>
      </c>
      <c r="V4829" s="10" t="s">
        <v>381</v>
      </c>
      <c r="Z4829" s="47"/>
      <c r="AD4829" s="47"/>
      <c r="AH4829" s="47"/>
      <c r="AI4829" s="10" t="s">
        <v>976</v>
      </c>
      <c r="AJ4829" s="10" t="s">
        <v>3507</v>
      </c>
      <c r="AK4829" s="10" t="s">
        <v>1775</v>
      </c>
      <c r="AL4829" s="10" t="s">
        <v>666</v>
      </c>
      <c r="AM4829" s="10" t="s">
        <v>666</v>
      </c>
      <c r="AN4829" s="10" t="s">
        <v>683</v>
      </c>
      <c r="AO4829" s="10" t="s">
        <v>683</v>
      </c>
      <c r="AS4829" s="48"/>
      <c r="AT4829" s="49">
        <v>9.8791670000000007</v>
      </c>
      <c r="AU4829" s="49">
        <v>20.297920000000001</v>
      </c>
      <c r="AV4829" s="49">
        <v>35.451999999999998</v>
      </c>
      <c r="AW4829" s="49">
        <v>21.66264</v>
      </c>
      <c r="AX4829" s="49">
        <v>116</v>
      </c>
    </row>
    <row r="4830" spans="1:50" ht="14.25" customHeight="1" x14ac:dyDescent="0.55000000000000004">
      <c r="A4830" s="45">
        <v>9682914</v>
      </c>
      <c r="B4830" s="10" t="s">
        <v>12618</v>
      </c>
      <c r="C4830" s="10" t="s">
        <v>19</v>
      </c>
      <c r="F4830" s="10" t="s">
        <v>12609</v>
      </c>
      <c r="G4830" s="10" t="s">
        <v>12692</v>
      </c>
      <c r="H4830" s="10" t="s">
        <v>12737</v>
      </c>
      <c r="I4830" s="10" t="s">
        <v>12748</v>
      </c>
      <c r="J4830" s="10" t="s">
        <v>12749</v>
      </c>
      <c r="K4830" s="10" t="s">
        <v>381</v>
      </c>
      <c r="L4830" s="10" t="s">
        <v>382</v>
      </c>
      <c r="M4830" s="46" t="s">
        <v>570</v>
      </c>
      <c r="N4830" s="10" t="s">
        <v>294</v>
      </c>
      <c r="O4830" s="10" t="s">
        <v>294</v>
      </c>
      <c r="P4830" s="10" t="s">
        <v>5524</v>
      </c>
      <c r="Q4830" s="10" t="s">
        <v>291</v>
      </c>
      <c r="R4830" s="10" t="s">
        <v>291</v>
      </c>
      <c r="S4830" s="10" t="s">
        <v>12614</v>
      </c>
      <c r="T4830" s="10" t="s">
        <v>291</v>
      </c>
      <c r="U4830" s="10" t="s">
        <v>296</v>
      </c>
      <c r="V4830" s="10" t="s">
        <v>381</v>
      </c>
      <c r="Z4830" s="47"/>
      <c r="AD4830" s="47"/>
      <c r="AH4830" s="47"/>
      <c r="AI4830" s="10" t="s">
        <v>976</v>
      </c>
      <c r="AJ4830" s="10" t="s">
        <v>3507</v>
      </c>
      <c r="AK4830" s="10" t="s">
        <v>1775</v>
      </c>
      <c r="AL4830" s="10" t="s">
        <v>666</v>
      </c>
      <c r="AM4830" s="10" t="s">
        <v>666</v>
      </c>
      <c r="AN4830" s="10" t="s">
        <v>683</v>
      </c>
      <c r="AO4830" s="10" t="s">
        <v>683</v>
      </c>
      <c r="AP4830" s="10">
        <v>2</v>
      </c>
      <c r="AQ4830" s="10">
        <v>4</v>
      </c>
      <c r="AR4830" s="10">
        <v>3</v>
      </c>
      <c r="AS4830" s="48">
        <v>3</v>
      </c>
      <c r="AT4830" s="50"/>
      <c r="AU4830" s="50"/>
      <c r="AV4830" s="50"/>
      <c r="AW4830" s="50"/>
      <c r="AX4830" s="49">
        <v>1</v>
      </c>
    </row>
    <row r="4831" spans="1:50" ht="14.25" customHeight="1" x14ac:dyDescent="0.55000000000000004">
      <c r="A4831" s="45">
        <v>9750605</v>
      </c>
      <c r="B4831" s="10" t="s">
        <v>12618</v>
      </c>
      <c r="C4831" s="10" t="s">
        <v>19</v>
      </c>
      <c r="F4831" s="10" t="s">
        <v>12609</v>
      </c>
      <c r="G4831" s="10" t="s">
        <v>12692</v>
      </c>
      <c r="H4831" s="10" t="s">
        <v>12750</v>
      </c>
      <c r="I4831" s="10" t="s">
        <v>12751</v>
      </c>
      <c r="J4831" s="10" t="s">
        <v>12752</v>
      </c>
      <c r="K4831" s="10" t="s">
        <v>381</v>
      </c>
      <c r="L4831" s="10" t="s">
        <v>382</v>
      </c>
      <c r="M4831" s="46" t="s">
        <v>506</v>
      </c>
      <c r="N4831" s="10" t="s">
        <v>294</v>
      </c>
      <c r="O4831" s="10" t="s">
        <v>294</v>
      </c>
      <c r="P4831" s="10" t="s">
        <v>5524</v>
      </c>
      <c r="Q4831" s="10" t="s">
        <v>291</v>
      </c>
      <c r="R4831" s="10" t="s">
        <v>291</v>
      </c>
      <c r="S4831" s="10" t="s">
        <v>12614</v>
      </c>
      <c r="T4831" s="10" t="s">
        <v>291</v>
      </c>
      <c r="U4831" s="10" t="s">
        <v>296</v>
      </c>
      <c r="V4831" s="10" t="s">
        <v>381</v>
      </c>
      <c r="Z4831" s="47"/>
      <c r="AD4831" s="47"/>
      <c r="AH4831" s="47"/>
      <c r="AI4831" s="10" t="s">
        <v>976</v>
      </c>
      <c r="AJ4831" s="10" t="s">
        <v>3507</v>
      </c>
      <c r="AK4831" s="10" t="s">
        <v>1775</v>
      </c>
      <c r="AL4831" s="10" t="s">
        <v>666</v>
      </c>
      <c r="AM4831" s="10" t="s">
        <v>666</v>
      </c>
      <c r="AN4831" s="10" t="s">
        <v>683</v>
      </c>
      <c r="AO4831" s="10" t="s">
        <v>683</v>
      </c>
      <c r="AS4831" s="48"/>
      <c r="AT4831" s="50"/>
      <c r="AU4831" s="50"/>
      <c r="AV4831" s="50"/>
      <c r="AW4831" s="50"/>
      <c r="AX4831" s="49">
        <v>1</v>
      </c>
    </row>
    <row r="4832" spans="1:50" ht="14.25" customHeight="1" x14ac:dyDescent="0.55000000000000004">
      <c r="A4832" s="45">
        <v>9718938</v>
      </c>
      <c r="B4832" s="10" t="s">
        <v>12618</v>
      </c>
      <c r="C4832" s="10" t="s">
        <v>19</v>
      </c>
      <c r="F4832" s="10" t="s">
        <v>12609</v>
      </c>
      <c r="G4832" s="10" t="s">
        <v>12692</v>
      </c>
      <c r="H4832" s="10" t="s">
        <v>12750</v>
      </c>
      <c r="I4832" s="10" t="s">
        <v>12753</v>
      </c>
      <c r="J4832" s="10" t="s">
        <v>12754</v>
      </c>
      <c r="K4832" s="10" t="s">
        <v>381</v>
      </c>
      <c r="L4832" s="10" t="s">
        <v>382</v>
      </c>
      <c r="M4832" s="46" t="s">
        <v>570</v>
      </c>
      <c r="N4832" s="10" t="s">
        <v>294</v>
      </c>
      <c r="O4832" s="10" t="s">
        <v>294</v>
      </c>
      <c r="P4832" s="10" t="s">
        <v>5524</v>
      </c>
      <c r="Q4832" s="10" t="s">
        <v>291</v>
      </c>
      <c r="R4832" s="10" t="s">
        <v>291</v>
      </c>
      <c r="S4832" s="10" t="s">
        <v>12614</v>
      </c>
      <c r="T4832" s="10" t="s">
        <v>291</v>
      </c>
      <c r="U4832" s="10" t="s">
        <v>296</v>
      </c>
      <c r="V4832" s="10" t="s">
        <v>381</v>
      </c>
      <c r="Z4832" s="47"/>
      <c r="AD4832" s="47"/>
      <c r="AH4832" s="47"/>
      <c r="AI4832" s="10" t="s">
        <v>976</v>
      </c>
      <c r="AJ4832" s="10" t="s">
        <v>3507</v>
      </c>
      <c r="AK4832" s="10" t="s">
        <v>1775</v>
      </c>
      <c r="AL4832" s="10" t="s">
        <v>666</v>
      </c>
      <c r="AM4832" s="10" t="s">
        <v>666</v>
      </c>
      <c r="AN4832" s="10" t="s">
        <v>683</v>
      </c>
      <c r="AO4832" s="10" t="s">
        <v>683</v>
      </c>
      <c r="AS4832" s="48"/>
      <c r="AT4832" s="49">
        <v>26.70833</v>
      </c>
      <c r="AU4832" s="49">
        <v>41</v>
      </c>
      <c r="AV4832" s="49">
        <v>30.507999999999999</v>
      </c>
      <c r="AW4832" s="49">
        <v>38.312800000000003</v>
      </c>
      <c r="AX4832" s="49">
        <v>8</v>
      </c>
    </row>
    <row r="4833" spans="1:51" ht="14.25" customHeight="1" x14ac:dyDescent="0.55000000000000004">
      <c r="A4833" s="45">
        <v>9462502</v>
      </c>
      <c r="B4833" s="10" t="s">
        <v>12618</v>
      </c>
      <c r="C4833" s="10" t="s">
        <v>19</v>
      </c>
      <c r="F4833" s="10" t="s">
        <v>12609</v>
      </c>
      <c r="G4833" s="10" t="s">
        <v>12692</v>
      </c>
      <c r="H4833" s="10" t="s">
        <v>12755</v>
      </c>
      <c r="I4833" s="10" t="s">
        <v>12756</v>
      </c>
      <c r="J4833" s="10" t="s">
        <v>12757</v>
      </c>
      <c r="K4833" s="10" t="s">
        <v>381</v>
      </c>
      <c r="L4833" s="10" t="s">
        <v>382</v>
      </c>
      <c r="M4833" s="46" t="s">
        <v>570</v>
      </c>
      <c r="N4833" s="10" t="s">
        <v>294</v>
      </c>
      <c r="O4833" s="10" t="s">
        <v>294</v>
      </c>
      <c r="P4833" s="10" t="s">
        <v>5524</v>
      </c>
      <c r="Q4833" s="10" t="s">
        <v>291</v>
      </c>
      <c r="R4833" s="10" t="s">
        <v>291</v>
      </c>
      <c r="S4833" s="10" t="s">
        <v>12614</v>
      </c>
      <c r="T4833" s="10" t="s">
        <v>291</v>
      </c>
      <c r="U4833" s="10" t="s">
        <v>296</v>
      </c>
      <c r="V4833" s="10" t="s">
        <v>381</v>
      </c>
      <c r="Z4833" s="47"/>
      <c r="AD4833" s="47"/>
      <c r="AH4833" s="47"/>
      <c r="AI4833" s="10" t="s">
        <v>976</v>
      </c>
      <c r="AJ4833" s="10" t="s">
        <v>3507</v>
      </c>
      <c r="AK4833" s="10" t="s">
        <v>1775</v>
      </c>
      <c r="AL4833" s="10" t="s">
        <v>666</v>
      </c>
      <c r="AM4833" s="10" t="s">
        <v>666</v>
      </c>
      <c r="AN4833" s="10" t="s">
        <v>683</v>
      </c>
      <c r="AO4833" s="10" t="s">
        <v>683</v>
      </c>
      <c r="AS4833" s="48"/>
      <c r="AT4833" s="49">
        <v>19.25</v>
      </c>
      <c r="AU4833" s="49">
        <v>40.083329999999997</v>
      </c>
      <c r="AV4833" s="49">
        <v>23.06</v>
      </c>
      <c r="AW4833" s="49">
        <v>27.292400000000001</v>
      </c>
      <c r="AX4833" s="49">
        <v>8</v>
      </c>
    </row>
    <row r="4834" spans="1:51" ht="14.25" customHeight="1" x14ac:dyDescent="0.55000000000000004">
      <c r="A4834" s="45">
        <v>9655682</v>
      </c>
      <c r="B4834" s="10" t="s">
        <v>12618</v>
      </c>
      <c r="C4834" s="10" t="s">
        <v>19</v>
      </c>
      <c r="F4834" s="10" t="s">
        <v>12609</v>
      </c>
      <c r="G4834" s="10" t="s">
        <v>12692</v>
      </c>
      <c r="H4834" s="10" t="s">
        <v>12755</v>
      </c>
      <c r="I4834" s="10" t="s">
        <v>12758</v>
      </c>
      <c r="J4834" s="10" t="s">
        <v>12759</v>
      </c>
      <c r="K4834" s="10" t="s">
        <v>381</v>
      </c>
      <c r="L4834" s="10" t="s">
        <v>382</v>
      </c>
      <c r="M4834" s="46" t="s">
        <v>470</v>
      </c>
      <c r="N4834" s="10" t="s">
        <v>294</v>
      </c>
      <c r="O4834" s="10" t="s">
        <v>294</v>
      </c>
      <c r="P4834" s="10" t="s">
        <v>5524</v>
      </c>
      <c r="Q4834" s="10" t="s">
        <v>291</v>
      </c>
      <c r="R4834" s="10" t="s">
        <v>291</v>
      </c>
      <c r="S4834" s="10" t="s">
        <v>12614</v>
      </c>
      <c r="T4834" s="10" t="s">
        <v>291</v>
      </c>
      <c r="U4834" s="10" t="s">
        <v>296</v>
      </c>
      <c r="V4834" s="10" t="s">
        <v>381</v>
      </c>
      <c r="Z4834" s="47"/>
      <c r="AD4834" s="47"/>
      <c r="AH4834" s="47"/>
      <c r="AI4834" s="10" t="s">
        <v>976</v>
      </c>
      <c r="AJ4834" s="10" t="s">
        <v>3507</v>
      </c>
      <c r="AK4834" s="10" t="s">
        <v>1775</v>
      </c>
      <c r="AL4834" s="10" t="s">
        <v>666</v>
      </c>
      <c r="AM4834" s="10" t="s">
        <v>666</v>
      </c>
      <c r="AN4834" s="10" t="s">
        <v>683</v>
      </c>
      <c r="AO4834" s="10" t="s">
        <v>683</v>
      </c>
      <c r="AS4834" s="48"/>
      <c r="AT4834" s="49">
        <v>14.54167</v>
      </c>
      <c r="AU4834" s="49">
        <v>12.75</v>
      </c>
      <c r="AV4834" s="49">
        <v>12.44</v>
      </c>
      <c r="AW4834" s="49">
        <v>17.816800000000001</v>
      </c>
      <c r="AX4834" s="49">
        <v>7</v>
      </c>
    </row>
    <row r="4835" spans="1:51" ht="14.25" customHeight="1" x14ac:dyDescent="0.55000000000000004">
      <c r="A4835" s="45">
        <v>9273818</v>
      </c>
      <c r="B4835" s="10" t="s">
        <v>12618</v>
      </c>
      <c r="C4835" s="10" t="s">
        <v>19</v>
      </c>
      <c r="F4835" s="10" t="s">
        <v>12609</v>
      </c>
      <c r="G4835" s="10" t="s">
        <v>12692</v>
      </c>
      <c r="H4835" s="10" t="s">
        <v>12755</v>
      </c>
      <c r="I4835" s="10" t="s">
        <v>12760</v>
      </c>
      <c r="J4835" s="10" t="s">
        <v>12761</v>
      </c>
      <c r="K4835" s="10" t="s">
        <v>381</v>
      </c>
      <c r="L4835" s="10" t="s">
        <v>382</v>
      </c>
      <c r="M4835" s="46" t="s">
        <v>470</v>
      </c>
      <c r="N4835" s="10" t="s">
        <v>294</v>
      </c>
      <c r="O4835" s="10" t="s">
        <v>294</v>
      </c>
      <c r="P4835" s="10" t="s">
        <v>5524</v>
      </c>
      <c r="Q4835" s="10" t="s">
        <v>291</v>
      </c>
      <c r="R4835" s="10" t="s">
        <v>291</v>
      </c>
      <c r="S4835" s="10" t="s">
        <v>12614</v>
      </c>
      <c r="T4835" s="10" t="s">
        <v>291</v>
      </c>
      <c r="U4835" s="10" t="s">
        <v>296</v>
      </c>
      <c r="V4835" s="10" t="s">
        <v>381</v>
      </c>
      <c r="Z4835" s="47"/>
      <c r="AD4835" s="47"/>
      <c r="AH4835" s="47"/>
      <c r="AI4835" s="10" t="s">
        <v>976</v>
      </c>
      <c r="AJ4835" s="10" t="s">
        <v>3507</v>
      </c>
      <c r="AK4835" s="10" t="s">
        <v>1775</v>
      </c>
      <c r="AL4835" s="10" t="s">
        <v>666</v>
      </c>
      <c r="AM4835" s="10" t="s">
        <v>666</v>
      </c>
      <c r="AN4835" s="10" t="s">
        <v>683</v>
      </c>
      <c r="AO4835" s="10" t="s">
        <v>683</v>
      </c>
      <c r="AS4835" s="48"/>
      <c r="AT4835" s="49">
        <v>0.875</v>
      </c>
      <c r="AU4835" s="49">
        <v>7.125</v>
      </c>
      <c r="AV4835" s="49">
        <v>12.004</v>
      </c>
      <c r="AW4835" s="49">
        <v>16.134399999999999</v>
      </c>
      <c r="AX4835" s="49">
        <v>2</v>
      </c>
    </row>
    <row r="4836" spans="1:51" ht="14.25" customHeight="1" x14ac:dyDescent="0.55000000000000004">
      <c r="A4836" s="45">
        <v>9648538</v>
      </c>
      <c r="B4836" s="10" t="s">
        <v>12618</v>
      </c>
      <c r="C4836" s="10" t="s">
        <v>19</v>
      </c>
      <c r="F4836" s="10" t="s">
        <v>12609</v>
      </c>
      <c r="G4836" s="10" t="s">
        <v>12692</v>
      </c>
      <c r="H4836" s="10" t="s">
        <v>12755</v>
      </c>
      <c r="I4836" s="10" t="s">
        <v>12762</v>
      </c>
      <c r="J4836" s="10" t="s">
        <v>12763</v>
      </c>
      <c r="K4836" s="10" t="s">
        <v>381</v>
      </c>
      <c r="L4836" s="10" t="s">
        <v>382</v>
      </c>
      <c r="M4836" s="46" t="s">
        <v>470</v>
      </c>
      <c r="N4836" s="10" t="s">
        <v>294</v>
      </c>
      <c r="O4836" s="10" t="s">
        <v>294</v>
      </c>
      <c r="P4836" s="10" t="s">
        <v>5524</v>
      </c>
      <c r="Q4836" s="10" t="s">
        <v>291</v>
      </c>
      <c r="R4836" s="10" t="s">
        <v>291</v>
      </c>
      <c r="S4836" s="10" t="s">
        <v>12614</v>
      </c>
      <c r="T4836" s="10" t="s">
        <v>291</v>
      </c>
      <c r="U4836" s="10" t="s">
        <v>296</v>
      </c>
      <c r="V4836" s="10" t="s">
        <v>381</v>
      </c>
      <c r="Z4836" s="47"/>
      <c r="AD4836" s="47"/>
      <c r="AH4836" s="47"/>
      <c r="AI4836" s="10" t="s">
        <v>976</v>
      </c>
      <c r="AJ4836" s="10" t="s">
        <v>3507</v>
      </c>
      <c r="AK4836" s="10" t="s">
        <v>1775</v>
      </c>
      <c r="AL4836" s="10" t="s">
        <v>666</v>
      </c>
      <c r="AM4836" s="10" t="s">
        <v>666</v>
      </c>
      <c r="AN4836" s="10" t="s">
        <v>683</v>
      </c>
      <c r="AO4836" s="10" t="s">
        <v>683</v>
      </c>
      <c r="AS4836" s="48"/>
      <c r="AT4836" s="49">
        <v>15.7</v>
      </c>
      <c r="AU4836" s="49">
        <v>25.366669999999999</v>
      </c>
      <c r="AV4836" s="49">
        <v>13.3628</v>
      </c>
      <c r="AW4836" s="49">
        <v>25.91554</v>
      </c>
      <c r="AX4836" s="49">
        <v>16</v>
      </c>
    </row>
    <row r="4837" spans="1:51" ht="14.25" customHeight="1" x14ac:dyDescent="0.55000000000000004">
      <c r="A4837" s="45">
        <v>9606586</v>
      </c>
      <c r="B4837" s="10" t="s">
        <v>12618</v>
      </c>
      <c r="C4837" s="10" t="s">
        <v>19</v>
      </c>
      <c r="F4837" s="10" t="s">
        <v>12609</v>
      </c>
      <c r="G4837" s="10" t="s">
        <v>12692</v>
      </c>
      <c r="H4837" s="10" t="s">
        <v>12764</v>
      </c>
      <c r="I4837" s="10" t="s">
        <v>12765</v>
      </c>
      <c r="J4837" s="10" t="s">
        <v>12766</v>
      </c>
      <c r="K4837" s="10" t="s">
        <v>381</v>
      </c>
      <c r="L4837" s="10" t="s">
        <v>382</v>
      </c>
      <c r="M4837" s="46" t="s">
        <v>470</v>
      </c>
      <c r="N4837" s="10" t="s">
        <v>294</v>
      </c>
      <c r="O4837" s="10" t="s">
        <v>294</v>
      </c>
      <c r="P4837" s="10" t="s">
        <v>5524</v>
      </c>
      <c r="Q4837" s="10" t="s">
        <v>291</v>
      </c>
      <c r="R4837" s="10" t="s">
        <v>291</v>
      </c>
      <c r="S4837" s="10" t="s">
        <v>12614</v>
      </c>
      <c r="T4837" s="10" t="s">
        <v>291</v>
      </c>
      <c r="U4837" s="10" t="s">
        <v>296</v>
      </c>
      <c r="V4837" s="10" t="s">
        <v>381</v>
      </c>
      <c r="Z4837" s="47"/>
      <c r="AD4837" s="47"/>
      <c r="AH4837" s="47"/>
      <c r="AI4837" s="10" t="s">
        <v>976</v>
      </c>
      <c r="AJ4837" s="10" t="s">
        <v>3507</v>
      </c>
      <c r="AK4837" s="10" t="s">
        <v>1775</v>
      </c>
      <c r="AL4837" s="10" t="s">
        <v>666</v>
      </c>
      <c r="AM4837" s="10" t="s">
        <v>666</v>
      </c>
      <c r="AN4837" s="10" t="s">
        <v>683</v>
      </c>
      <c r="AO4837" s="10" t="s">
        <v>683</v>
      </c>
      <c r="AS4837" s="48"/>
      <c r="AT4837" s="50"/>
      <c r="AU4837" s="50"/>
      <c r="AV4837" s="50"/>
      <c r="AW4837" s="50"/>
      <c r="AX4837" s="49">
        <v>1</v>
      </c>
    </row>
    <row r="4838" spans="1:51" ht="14.25" customHeight="1" x14ac:dyDescent="0.55000000000000004">
      <c r="A4838" s="45">
        <v>2007279</v>
      </c>
      <c r="B4838" s="10" t="s">
        <v>12608</v>
      </c>
      <c r="C4838" s="10" t="s">
        <v>19</v>
      </c>
      <c r="F4838" s="10" t="s">
        <v>12609</v>
      </c>
      <c r="G4838" s="10" t="s">
        <v>12692</v>
      </c>
      <c r="H4838" s="10" t="s">
        <v>12764</v>
      </c>
      <c r="I4838" s="10" t="s">
        <v>12767</v>
      </c>
      <c r="J4838" s="10" t="s">
        <v>12768</v>
      </c>
      <c r="K4838" s="10" t="s">
        <v>291</v>
      </c>
      <c r="L4838" s="10" t="s">
        <v>292</v>
      </c>
      <c r="M4838" s="46" t="s">
        <v>470</v>
      </c>
      <c r="N4838" s="10" t="s">
        <v>294</v>
      </c>
      <c r="O4838" s="10" t="s">
        <v>294</v>
      </c>
      <c r="P4838" s="10" t="s">
        <v>5524</v>
      </c>
      <c r="Q4838" s="10" t="s">
        <v>291</v>
      </c>
      <c r="R4838" s="10" t="s">
        <v>291</v>
      </c>
      <c r="S4838" s="10" t="s">
        <v>12614</v>
      </c>
      <c r="T4838" s="10" t="s">
        <v>291</v>
      </c>
      <c r="U4838" s="10" t="s">
        <v>296</v>
      </c>
      <c r="V4838" s="10" t="s">
        <v>381</v>
      </c>
      <c r="Z4838" s="47"/>
      <c r="AD4838" s="47"/>
      <c r="AH4838" s="47"/>
      <c r="AI4838" s="10" t="s">
        <v>976</v>
      </c>
      <c r="AJ4838" s="10" t="s">
        <v>3507</v>
      </c>
      <c r="AK4838" s="10" t="s">
        <v>1775</v>
      </c>
      <c r="AL4838" s="10" t="s">
        <v>666</v>
      </c>
      <c r="AM4838" s="10" t="s">
        <v>666</v>
      </c>
      <c r="AN4838" s="10" t="s">
        <v>683</v>
      </c>
      <c r="AO4838" s="10" t="s">
        <v>683</v>
      </c>
      <c r="AS4838" s="48"/>
      <c r="AT4838" s="49">
        <v>20.309999999999999</v>
      </c>
      <c r="AU4838" s="49">
        <v>27.25667</v>
      </c>
      <c r="AV4838" s="49">
        <v>18.694880000000001</v>
      </c>
      <c r="AW4838" s="49">
        <v>25.649429999999999</v>
      </c>
      <c r="AX4838" s="49">
        <v>25</v>
      </c>
    </row>
    <row r="4839" spans="1:51" ht="14.25" customHeight="1" x14ac:dyDescent="0.55000000000000004">
      <c r="A4839" s="60">
        <v>4525487</v>
      </c>
      <c r="B4839" s="61" t="s">
        <v>319</v>
      </c>
      <c r="C4839" s="61" t="s">
        <v>15</v>
      </c>
      <c r="D4839" s="61" t="s">
        <v>12769</v>
      </c>
      <c r="E4839" s="61" t="s">
        <v>12770</v>
      </c>
      <c r="F4839" s="61" t="s">
        <v>12771</v>
      </c>
      <c r="G4839" s="61" t="s">
        <v>12772</v>
      </c>
      <c r="H4839" s="61" t="s">
        <v>12773</v>
      </c>
      <c r="I4839" s="61" t="s">
        <v>12774</v>
      </c>
      <c r="J4839" s="61" t="s">
        <v>12775</v>
      </c>
      <c r="K4839" s="61" t="s">
        <v>291</v>
      </c>
      <c r="L4839" s="61" t="s">
        <v>382</v>
      </c>
      <c r="M4839" s="62" t="s">
        <v>293</v>
      </c>
      <c r="N4839" s="61" t="s">
        <v>294</v>
      </c>
      <c r="O4839" s="61" t="s">
        <v>294</v>
      </c>
      <c r="P4839" s="61" t="s">
        <v>295</v>
      </c>
      <c r="Q4839" s="61" t="s">
        <v>381</v>
      </c>
      <c r="R4839" s="61" t="s">
        <v>381</v>
      </c>
      <c r="S4839" s="63" t="s">
        <v>12776</v>
      </c>
      <c r="T4839" s="61" t="s">
        <v>291</v>
      </c>
      <c r="U4839" s="61" t="s">
        <v>3855</v>
      </c>
      <c r="V4839" s="61" t="s">
        <v>291</v>
      </c>
      <c r="W4839" s="61">
        <v>365</v>
      </c>
      <c r="X4839" s="61">
        <v>365</v>
      </c>
      <c r="Y4839" s="61">
        <v>365</v>
      </c>
      <c r="Z4839" s="47"/>
      <c r="AA4839" s="61">
        <v>1</v>
      </c>
      <c r="AB4839" s="61">
        <v>2</v>
      </c>
      <c r="AC4839" s="61">
        <v>1</v>
      </c>
      <c r="AD4839" s="47"/>
      <c r="AE4839" s="61">
        <v>30</v>
      </c>
      <c r="AF4839" s="61">
        <v>60</v>
      </c>
      <c r="AG4839" s="61">
        <v>45</v>
      </c>
      <c r="AH4839" s="47"/>
      <c r="AI4839" s="61" t="s">
        <v>682</v>
      </c>
      <c r="AJ4839" s="61" t="s">
        <v>298</v>
      </c>
      <c r="AK4839" s="61" t="s">
        <v>291</v>
      </c>
      <c r="AL4839" s="61" t="s">
        <v>666</v>
      </c>
      <c r="AM4839" s="61" t="s">
        <v>666</v>
      </c>
      <c r="AN4839" s="61" t="s">
        <v>683</v>
      </c>
      <c r="AO4839" s="61" t="s">
        <v>300</v>
      </c>
      <c r="AP4839" s="61">
        <v>3</v>
      </c>
      <c r="AQ4839" s="61">
        <v>5</v>
      </c>
      <c r="AR4839" s="61">
        <v>4</v>
      </c>
      <c r="AS4839" s="47"/>
      <c r="AT4839" s="64">
        <v>4.3333329999999997</v>
      </c>
      <c r="AU4839" s="64">
        <v>15.08333</v>
      </c>
      <c r="AV4839" s="64">
        <v>10.324</v>
      </c>
      <c r="AW4839" s="64">
        <v>13.552</v>
      </c>
      <c r="AX4839" s="64">
        <v>6</v>
      </c>
      <c r="AY4839" s="65"/>
    </row>
    <row r="4840" spans="1:51" ht="14.25" customHeight="1" x14ac:dyDescent="0.55000000000000004">
      <c r="A4840" s="60">
        <v>1830241</v>
      </c>
      <c r="B4840" s="61" t="s">
        <v>284</v>
      </c>
      <c r="C4840" s="61" t="s">
        <v>15</v>
      </c>
      <c r="D4840" s="61" t="s">
        <v>12769</v>
      </c>
      <c r="E4840" s="61" t="s">
        <v>12770</v>
      </c>
      <c r="F4840" s="61" t="s">
        <v>12771</v>
      </c>
      <c r="G4840" s="61" t="s">
        <v>12772</v>
      </c>
      <c r="H4840" s="61" t="s">
        <v>12773</v>
      </c>
      <c r="I4840" s="61" t="s">
        <v>12777</v>
      </c>
      <c r="J4840" s="61" t="s">
        <v>12778</v>
      </c>
      <c r="K4840" s="61" t="s">
        <v>291</v>
      </c>
      <c r="L4840" s="61" t="s">
        <v>292</v>
      </c>
      <c r="M4840" s="62" t="s">
        <v>293</v>
      </c>
      <c r="N4840" s="61" t="s">
        <v>294</v>
      </c>
      <c r="O4840" s="61" t="s">
        <v>294</v>
      </c>
      <c r="P4840" s="61" t="s">
        <v>295</v>
      </c>
      <c r="Q4840" s="61" t="s">
        <v>381</v>
      </c>
      <c r="R4840" s="61" t="s">
        <v>381</v>
      </c>
      <c r="S4840" s="63" t="s">
        <v>12779</v>
      </c>
      <c r="T4840" s="61" t="s">
        <v>291</v>
      </c>
      <c r="U4840" s="61" t="s">
        <v>3855</v>
      </c>
      <c r="V4840" s="61" t="s">
        <v>291</v>
      </c>
      <c r="W4840" s="61">
        <v>365</v>
      </c>
      <c r="X4840" s="61">
        <v>365</v>
      </c>
      <c r="Y4840" s="61">
        <v>365</v>
      </c>
      <c r="Z4840" s="47"/>
      <c r="AA4840" s="61">
        <v>1</v>
      </c>
      <c r="AB4840" s="61">
        <v>2</v>
      </c>
      <c r="AC4840" s="61">
        <v>1</v>
      </c>
      <c r="AD4840" s="47"/>
      <c r="AE4840" s="61">
        <v>30</v>
      </c>
      <c r="AF4840" s="61">
        <v>60</v>
      </c>
      <c r="AG4840" s="61">
        <v>45</v>
      </c>
      <c r="AH4840" s="47"/>
      <c r="AI4840" s="61" t="s">
        <v>682</v>
      </c>
      <c r="AJ4840" s="61" t="s">
        <v>298</v>
      </c>
      <c r="AK4840" s="61" t="s">
        <v>291</v>
      </c>
      <c r="AL4840" s="61" t="s">
        <v>666</v>
      </c>
      <c r="AM4840" s="61" t="s">
        <v>666</v>
      </c>
      <c r="AN4840" s="61" t="s">
        <v>683</v>
      </c>
      <c r="AO4840" s="61" t="s">
        <v>300</v>
      </c>
      <c r="AP4840" s="61">
        <v>3</v>
      </c>
      <c r="AQ4840" s="61">
        <v>5</v>
      </c>
      <c r="AR4840" s="61">
        <v>4</v>
      </c>
      <c r="AS4840" s="47"/>
      <c r="AT4840" s="64">
        <v>19.55667</v>
      </c>
      <c r="AU4840" s="64">
        <v>59.745829999999998</v>
      </c>
      <c r="AV4840" s="64">
        <v>37.67736</v>
      </c>
      <c r="AW4840" s="64">
        <v>20.8262</v>
      </c>
      <c r="AX4840" s="64">
        <v>315</v>
      </c>
      <c r="AY4840" s="65"/>
    </row>
    <row r="4841" spans="1:51" ht="14.25" customHeight="1" x14ac:dyDescent="0.55000000000000004">
      <c r="A4841" s="60">
        <v>1830221</v>
      </c>
      <c r="B4841" s="61" t="s">
        <v>284</v>
      </c>
      <c r="C4841" s="61" t="s">
        <v>15</v>
      </c>
      <c r="D4841" s="61" t="s">
        <v>12769</v>
      </c>
      <c r="E4841" s="61" t="s">
        <v>12770</v>
      </c>
      <c r="F4841" s="61" t="s">
        <v>12771</v>
      </c>
      <c r="G4841" s="61" t="s">
        <v>12772</v>
      </c>
      <c r="H4841" s="61" t="s">
        <v>12773</v>
      </c>
      <c r="I4841" s="61" t="s">
        <v>12780</v>
      </c>
      <c r="J4841" s="61" t="s">
        <v>12781</v>
      </c>
      <c r="K4841" s="61" t="s">
        <v>291</v>
      </c>
      <c r="L4841" s="61" t="s">
        <v>292</v>
      </c>
      <c r="M4841" s="62" t="s">
        <v>573</v>
      </c>
      <c r="N4841" s="61" t="s">
        <v>294</v>
      </c>
      <c r="O4841" s="61" t="s">
        <v>294</v>
      </c>
      <c r="P4841" s="61" t="s">
        <v>295</v>
      </c>
      <c r="Q4841" s="61" t="s">
        <v>381</v>
      </c>
      <c r="R4841" s="61" t="s">
        <v>381</v>
      </c>
      <c r="S4841" s="61" t="s">
        <v>6860</v>
      </c>
      <c r="T4841" s="61" t="s">
        <v>291</v>
      </c>
      <c r="U4841" s="61" t="s">
        <v>3855</v>
      </c>
      <c r="V4841" s="61" t="s">
        <v>291</v>
      </c>
      <c r="W4841" s="61">
        <v>365</v>
      </c>
      <c r="X4841" s="61">
        <v>365</v>
      </c>
      <c r="Y4841" s="61">
        <v>365</v>
      </c>
      <c r="Z4841" s="47"/>
      <c r="AA4841" s="61">
        <v>1</v>
      </c>
      <c r="AB4841" s="61">
        <v>1</v>
      </c>
      <c r="AC4841" s="61">
        <v>1</v>
      </c>
      <c r="AD4841" s="47"/>
      <c r="AE4841" s="61">
        <v>30</v>
      </c>
      <c r="AF4841" s="61">
        <v>60</v>
      </c>
      <c r="AG4841" s="61">
        <v>45</v>
      </c>
      <c r="AH4841" s="47"/>
      <c r="AI4841" s="61" t="s">
        <v>682</v>
      </c>
      <c r="AJ4841" s="61" t="s">
        <v>298</v>
      </c>
      <c r="AK4841" s="61" t="s">
        <v>291</v>
      </c>
      <c r="AL4841" s="61" t="s">
        <v>666</v>
      </c>
      <c r="AM4841" s="61" t="s">
        <v>666</v>
      </c>
      <c r="AN4841" s="61" t="s">
        <v>683</v>
      </c>
      <c r="AO4841" s="61" t="s">
        <v>300</v>
      </c>
      <c r="AP4841" s="61">
        <v>3</v>
      </c>
      <c r="AQ4841" s="61">
        <v>5</v>
      </c>
      <c r="AR4841" s="61">
        <v>4</v>
      </c>
      <c r="AS4841" s="47"/>
      <c r="AT4841" s="62"/>
      <c r="AU4841" s="62"/>
      <c r="AV4841" s="62"/>
      <c r="AW4841" s="62"/>
      <c r="AX4841" s="64">
        <v>1</v>
      </c>
      <c r="AY4841" s="65"/>
    </row>
    <row r="4842" spans="1:51" ht="14.25" customHeight="1" x14ac:dyDescent="0.55000000000000004">
      <c r="A4842" s="60">
        <v>1830257</v>
      </c>
      <c r="B4842" s="61" t="s">
        <v>284</v>
      </c>
      <c r="C4842" s="61" t="s">
        <v>15</v>
      </c>
      <c r="D4842" s="61" t="s">
        <v>12769</v>
      </c>
      <c r="E4842" s="61" t="s">
        <v>12770</v>
      </c>
      <c r="F4842" s="61" t="s">
        <v>12771</v>
      </c>
      <c r="G4842" s="61" t="s">
        <v>12772</v>
      </c>
      <c r="H4842" s="61" t="s">
        <v>12773</v>
      </c>
      <c r="I4842" s="61" t="s">
        <v>12782</v>
      </c>
      <c r="J4842" s="61" t="s">
        <v>12783</v>
      </c>
      <c r="K4842" s="61" t="s">
        <v>291</v>
      </c>
      <c r="L4842" s="61" t="s">
        <v>382</v>
      </c>
      <c r="M4842" s="62" t="s">
        <v>293</v>
      </c>
      <c r="N4842" s="61" t="s">
        <v>294</v>
      </c>
      <c r="O4842" s="61" t="s">
        <v>294</v>
      </c>
      <c r="P4842" s="61" t="s">
        <v>295</v>
      </c>
      <c r="Q4842" s="61" t="s">
        <v>381</v>
      </c>
      <c r="R4842" s="61" t="s">
        <v>381</v>
      </c>
      <c r="S4842" s="63" t="s">
        <v>12784</v>
      </c>
      <c r="T4842" s="61" t="s">
        <v>291</v>
      </c>
      <c r="U4842" s="61" t="s">
        <v>3855</v>
      </c>
      <c r="V4842" s="61" t="s">
        <v>291</v>
      </c>
      <c r="W4842" s="61">
        <v>365</v>
      </c>
      <c r="X4842" s="61">
        <v>365</v>
      </c>
      <c r="Y4842" s="61">
        <v>365</v>
      </c>
      <c r="Z4842" s="47"/>
      <c r="AA4842" s="61">
        <v>1</v>
      </c>
      <c r="AB4842" s="61">
        <v>1</v>
      </c>
      <c r="AC4842" s="61">
        <v>1</v>
      </c>
      <c r="AD4842" s="47"/>
      <c r="AE4842" s="61">
        <v>30</v>
      </c>
      <c r="AF4842" s="61">
        <v>80</v>
      </c>
      <c r="AG4842" s="61">
        <v>45</v>
      </c>
      <c r="AH4842" s="47"/>
      <c r="AI4842" s="61" t="s">
        <v>682</v>
      </c>
      <c r="AJ4842" s="61" t="s">
        <v>298</v>
      </c>
      <c r="AK4842" s="61" t="s">
        <v>291</v>
      </c>
      <c r="AL4842" s="61" t="s">
        <v>666</v>
      </c>
      <c r="AM4842" s="61" t="s">
        <v>666</v>
      </c>
      <c r="AN4842" s="61" t="s">
        <v>683</v>
      </c>
      <c r="AO4842" s="61" t="s">
        <v>300</v>
      </c>
      <c r="AP4842" s="61">
        <v>3</v>
      </c>
      <c r="AQ4842" s="61">
        <v>5</v>
      </c>
      <c r="AR4842" s="61">
        <v>4</v>
      </c>
      <c r="AS4842" s="47"/>
      <c r="AT4842" s="62"/>
      <c r="AU4842" s="62"/>
      <c r="AV4842" s="62"/>
      <c r="AW4842" s="62"/>
      <c r="AX4842" s="64">
        <v>1</v>
      </c>
      <c r="AY4842" s="65"/>
    </row>
    <row r="4843" spans="1:51" ht="14.25" customHeight="1" x14ac:dyDescent="0.55000000000000004">
      <c r="A4843" s="60">
        <v>1830209</v>
      </c>
      <c r="B4843" s="61" t="s">
        <v>319</v>
      </c>
      <c r="C4843" s="61" t="s">
        <v>15</v>
      </c>
      <c r="D4843" s="61" t="s">
        <v>12769</v>
      </c>
      <c r="E4843" s="61" t="s">
        <v>12770</v>
      </c>
      <c r="F4843" s="61" t="s">
        <v>12771</v>
      </c>
      <c r="G4843" s="61" t="s">
        <v>12772</v>
      </c>
      <c r="H4843" s="61" t="s">
        <v>12773</v>
      </c>
      <c r="I4843" s="61" t="s">
        <v>12785</v>
      </c>
      <c r="J4843" s="61" t="s">
        <v>12786</v>
      </c>
      <c r="K4843" s="61" t="s">
        <v>291</v>
      </c>
      <c r="L4843" s="61" t="s">
        <v>316</v>
      </c>
      <c r="M4843" s="62" t="s">
        <v>293</v>
      </c>
      <c r="N4843" s="61" t="s">
        <v>294</v>
      </c>
      <c r="O4843" s="61" t="s">
        <v>294</v>
      </c>
      <c r="P4843" s="61" t="s">
        <v>295</v>
      </c>
      <c r="Q4843" s="61" t="s">
        <v>381</v>
      </c>
      <c r="R4843" s="61" t="s">
        <v>381</v>
      </c>
      <c r="S4843" s="63" t="s">
        <v>12787</v>
      </c>
      <c r="T4843" s="61" t="s">
        <v>291</v>
      </c>
      <c r="U4843" s="61" t="s">
        <v>3855</v>
      </c>
      <c r="V4843" s="61" t="s">
        <v>291</v>
      </c>
      <c r="W4843" s="61">
        <v>365</v>
      </c>
      <c r="X4843" s="61">
        <v>365</v>
      </c>
      <c r="Y4843" s="61">
        <v>365</v>
      </c>
      <c r="Z4843" s="47"/>
      <c r="AA4843" s="61">
        <v>1</v>
      </c>
      <c r="AB4843" s="61">
        <v>1</v>
      </c>
      <c r="AC4843" s="61">
        <v>1</v>
      </c>
      <c r="AD4843" s="47"/>
      <c r="AE4843" s="61">
        <v>30</v>
      </c>
      <c r="AF4843" s="61">
        <v>80</v>
      </c>
      <c r="AG4843" s="61">
        <v>45</v>
      </c>
      <c r="AH4843" s="47"/>
      <c r="AI4843" s="61" t="s">
        <v>682</v>
      </c>
      <c r="AJ4843" s="61" t="s">
        <v>298</v>
      </c>
      <c r="AK4843" s="61" t="s">
        <v>291</v>
      </c>
      <c r="AL4843" s="61" t="s">
        <v>666</v>
      </c>
      <c r="AM4843" s="61" t="s">
        <v>666</v>
      </c>
      <c r="AN4843" s="61" t="s">
        <v>683</v>
      </c>
      <c r="AO4843" s="61" t="s">
        <v>300</v>
      </c>
      <c r="AP4843" s="61">
        <v>3</v>
      </c>
      <c r="AQ4843" s="61">
        <v>5</v>
      </c>
      <c r="AR4843" s="61">
        <v>4</v>
      </c>
      <c r="AS4843" s="47"/>
      <c r="AT4843" s="64">
        <v>4.9216670000000002</v>
      </c>
      <c r="AU4843" s="64">
        <v>2.2191670000000001</v>
      </c>
      <c r="AV4843" s="64">
        <v>17.698039999999999</v>
      </c>
      <c r="AW4843" s="64">
        <v>6.4021990000000004</v>
      </c>
      <c r="AX4843" s="64">
        <v>12</v>
      </c>
      <c r="AY4843" s="65"/>
    </row>
    <row r="4844" spans="1:51" ht="14.25" customHeight="1" x14ac:dyDescent="0.55000000000000004">
      <c r="A4844" s="60">
        <v>1830191</v>
      </c>
      <c r="B4844" s="61" t="s">
        <v>313</v>
      </c>
      <c r="C4844" s="61" t="s">
        <v>15</v>
      </c>
      <c r="D4844" s="61" t="s">
        <v>12769</v>
      </c>
      <c r="E4844" s="61" t="s">
        <v>12770</v>
      </c>
      <c r="F4844" s="61" t="s">
        <v>12771</v>
      </c>
      <c r="G4844" s="61" t="s">
        <v>12772</v>
      </c>
      <c r="H4844" s="61" t="s">
        <v>12773</v>
      </c>
      <c r="I4844" s="61" t="s">
        <v>12788</v>
      </c>
      <c r="J4844" s="61" t="s">
        <v>12789</v>
      </c>
      <c r="K4844" s="61" t="s">
        <v>291</v>
      </c>
      <c r="L4844" s="61" t="s">
        <v>316</v>
      </c>
      <c r="M4844" s="62" t="s">
        <v>293</v>
      </c>
      <c r="N4844" s="61" t="s">
        <v>294</v>
      </c>
      <c r="O4844" s="61" t="s">
        <v>294</v>
      </c>
      <c r="P4844" s="61" t="s">
        <v>295</v>
      </c>
      <c r="Q4844" s="61" t="s">
        <v>381</v>
      </c>
      <c r="R4844" s="61" t="s">
        <v>381</v>
      </c>
      <c r="S4844" s="61" t="s">
        <v>12790</v>
      </c>
      <c r="T4844" s="61" t="s">
        <v>291</v>
      </c>
      <c r="U4844" s="61" t="s">
        <v>3855</v>
      </c>
      <c r="V4844" s="61" t="s">
        <v>291</v>
      </c>
      <c r="W4844" s="61">
        <v>365</v>
      </c>
      <c r="X4844" s="61">
        <v>365</v>
      </c>
      <c r="Y4844" s="61">
        <v>365</v>
      </c>
      <c r="Z4844" s="47"/>
      <c r="AA4844" s="61">
        <v>1</v>
      </c>
      <c r="AB4844" s="61">
        <v>1</v>
      </c>
      <c r="AC4844" s="61">
        <v>1</v>
      </c>
      <c r="AD4844" s="47"/>
      <c r="AE4844" s="61">
        <v>20</v>
      </c>
      <c r="AF4844" s="61">
        <v>50</v>
      </c>
      <c r="AG4844" s="61">
        <v>27</v>
      </c>
      <c r="AH4844" s="47"/>
      <c r="AI4844" s="61" t="s">
        <v>682</v>
      </c>
      <c r="AJ4844" s="61" t="s">
        <v>298</v>
      </c>
      <c r="AK4844" s="61" t="s">
        <v>291</v>
      </c>
      <c r="AL4844" s="61" t="s">
        <v>666</v>
      </c>
      <c r="AM4844" s="61" t="s">
        <v>666</v>
      </c>
      <c r="AN4844" s="61" t="s">
        <v>683</v>
      </c>
      <c r="AO4844" s="61" t="s">
        <v>300</v>
      </c>
      <c r="AP4844" s="61">
        <v>3</v>
      </c>
      <c r="AQ4844" s="61">
        <v>5</v>
      </c>
      <c r="AR4844" s="61">
        <v>4</v>
      </c>
      <c r="AS4844" s="47"/>
      <c r="AT4844" s="64">
        <v>87.852080000000001</v>
      </c>
      <c r="AU4844" s="64">
        <v>250.5196</v>
      </c>
      <c r="AV4844" s="64">
        <v>49.272199999999998</v>
      </c>
      <c r="AW4844" s="64">
        <v>39.63259</v>
      </c>
      <c r="AX4844" s="64">
        <v>48</v>
      </c>
      <c r="AY4844" s="65"/>
    </row>
    <row r="4845" spans="1:51" ht="14.25" customHeight="1" x14ac:dyDescent="0.55000000000000004">
      <c r="A4845" s="60">
        <v>1830284</v>
      </c>
      <c r="B4845" s="61" t="s">
        <v>313</v>
      </c>
      <c r="C4845" s="61" t="s">
        <v>15</v>
      </c>
      <c r="D4845" s="61" t="s">
        <v>12769</v>
      </c>
      <c r="E4845" s="61" t="s">
        <v>12770</v>
      </c>
      <c r="F4845" s="61" t="s">
        <v>12771</v>
      </c>
      <c r="G4845" s="61" t="s">
        <v>12772</v>
      </c>
      <c r="H4845" s="61" t="s">
        <v>12773</v>
      </c>
      <c r="I4845" s="61" t="s">
        <v>12791</v>
      </c>
      <c r="J4845" s="61" t="s">
        <v>12792</v>
      </c>
      <c r="K4845" s="61" t="s">
        <v>291</v>
      </c>
      <c r="L4845" s="61" t="s">
        <v>316</v>
      </c>
      <c r="M4845" s="62" t="s">
        <v>573</v>
      </c>
      <c r="N4845" s="61" t="s">
        <v>294</v>
      </c>
      <c r="O4845" s="61" t="s">
        <v>294</v>
      </c>
      <c r="P4845" s="61" t="s">
        <v>295</v>
      </c>
      <c r="Q4845" s="61" t="s">
        <v>381</v>
      </c>
      <c r="R4845" s="61" t="s">
        <v>381</v>
      </c>
      <c r="S4845" s="61" t="s">
        <v>12793</v>
      </c>
      <c r="T4845" s="61" t="s">
        <v>291</v>
      </c>
      <c r="U4845" s="61" t="s">
        <v>3855</v>
      </c>
      <c r="V4845" s="61" t="s">
        <v>291</v>
      </c>
      <c r="W4845" s="61">
        <v>365</v>
      </c>
      <c r="X4845" s="61">
        <v>365</v>
      </c>
      <c r="Y4845" s="61">
        <v>365</v>
      </c>
      <c r="Z4845" s="47"/>
      <c r="AA4845" s="61">
        <v>1</v>
      </c>
      <c r="AB4845" s="61">
        <v>1</v>
      </c>
      <c r="AC4845" s="61">
        <v>1</v>
      </c>
      <c r="AD4845" s="47"/>
      <c r="AE4845" s="61">
        <v>20</v>
      </c>
      <c r="AF4845" s="61">
        <v>50</v>
      </c>
      <c r="AG4845" s="61">
        <v>30</v>
      </c>
      <c r="AH4845" s="47"/>
      <c r="AI4845" s="61" t="s">
        <v>682</v>
      </c>
      <c r="AJ4845" s="61" t="s">
        <v>298</v>
      </c>
      <c r="AK4845" s="61" t="s">
        <v>291</v>
      </c>
      <c r="AL4845" s="61" t="s">
        <v>666</v>
      </c>
      <c r="AM4845" s="61" t="s">
        <v>666</v>
      </c>
      <c r="AN4845" s="61" t="s">
        <v>683</v>
      </c>
      <c r="AO4845" s="61" t="s">
        <v>300</v>
      </c>
      <c r="AP4845" s="61">
        <v>3</v>
      </c>
      <c r="AQ4845" s="61">
        <v>5</v>
      </c>
      <c r="AR4845" s="61">
        <v>4</v>
      </c>
      <c r="AS4845" s="47"/>
      <c r="AT4845" s="64">
        <v>22.141670000000001</v>
      </c>
      <c r="AU4845" s="64">
        <v>32.608330000000002</v>
      </c>
      <c r="AV4845" s="64">
        <v>26.735199999999999</v>
      </c>
      <c r="AW4845" s="64">
        <v>35.896880000000003</v>
      </c>
      <c r="AX4845" s="64">
        <v>41</v>
      </c>
      <c r="AY4845" s="65"/>
    </row>
    <row r="4846" spans="1:51" ht="14.25" customHeight="1" x14ac:dyDescent="0.55000000000000004">
      <c r="A4846" s="60">
        <v>1830271</v>
      </c>
      <c r="B4846" s="61" t="s">
        <v>313</v>
      </c>
      <c r="C4846" s="61" t="s">
        <v>15</v>
      </c>
      <c r="D4846" s="61" t="s">
        <v>12769</v>
      </c>
      <c r="E4846" s="61" t="s">
        <v>12770</v>
      </c>
      <c r="F4846" s="61" t="s">
        <v>12771</v>
      </c>
      <c r="G4846" s="61" t="s">
        <v>12772</v>
      </c>
      <c r="H4846" s="61" t="s">
        <v>12773</v>
      </c>
      <c r="I4846" s="61" t="s">
        <v>12794</v>
      </c>
      <c r="J4846" s="61" t="s">
        <v>12795</v>
      </c>
      <c r="K4846" s="61" t="s">
        <v>291</v>
      </c>
      <c r="L4846" s="61" t="s">
        <v>316</v>
      </c>
      <c r="M4846" s="62" t="s">
        <v>293</v>
      </c>
      <c r="N4846" s="61" t="s">
        <v>294</v>
      </c>
      <c r="O4846" s="61" t="s">
        <v>294</v>
      </c>
      <c r="P4846" s="61" t="s">
        <v>295</v>
      </c>
      <c r="Q4846" s="61" t="s">
        <v>381</v>
      </c>
      <c r="R4846" s="61" t="s">
        <v>381</v>
      </c>
      <c r="S4846" s="63" t="s">
        <v>12796</v>
      </c>
      <c r="T4846" s="61" t="s">
        <v>291</v>
      </c>
      <c r="U4846" s="61" t="s">
        <v>3855</v>
      </c>
      <c r="V4846" s="61" t="s">
        <v>291</v>
      </c>
      <c r="W4846" s="61">
        <v>365</v>
      </c>
      <c r="X4846" s="61">
        <v>365</v>
      </c>
      <c r="Y4846" s="61">
        <v>365</v>
      </c>
      <c r="Z4846" s="47"/>
      <c r="AA4846" s="61">
        <v>1</v>
      </c>
      <c r="AB4846" s="61">
        <v>1</v>
      </c>
      <c r="AC4846" s="61">
        <v>1</v>
      </c>
      <c r="AD4846" s="47"/>
      <c r="AE4846" s="61">
        <v>20</v>
      </c>
      <c r="AF4846" s="61">
        <v>50</v>
      </c>
      <c r="AG4846" s="61">
        <v>30</v>
      </c>
      <c r="AH4846" s="47"/>
      <c r="AI4846" s="61" t="s">
        <v>682</v>
      </c>
      <c r="AJ4846" s="61" t="s">
        <v>298</v>
      </c>
      <c r="AK4846" s="61" t="s">
        <v>291</v>
      </c>
      <c r="AL4846" s="61" t="s">
        <v>666</v>
      </c>
      <c r="AM4846" s="61" t="s">
        <v>666</v>
      </c>
      <c r="AN4846" s="61" t="s">
        <v>683</v>
      </c>
      <c r="AO4846" s="61" t="s">
        <v>300</v>
      </c>
      <c r="AP4846" s="61">
        <v>3</v>
      </c>
      <c r="AQ4846" s="61">
        <v>5</v>
      </c>
      <c r="AR4846" s="61">
        <v>4</v>
      </c>
      <c r="AS4846" s="47"/>
      <c r="AT4846" s="64">
        <v>10.78792</v>
      </c>
      <c r="AU4846" s="64">
        <v>10.144170000000001</v>
      </c>
      <c r="AV4846" s="64">
        <v>27.85164</v>
      </c>
      <c r="AW4846" s="64">
        <v>21.21378</v>
      </c>
      <c r="AX4846" s="64">
        <v>110</v>
      </c>
      <c r="AY4846" s="65"/>
    </row>
    <row r="4847" spans="1:51" ht="14.25" customHeight="1" x14ac:dyDescent="0.55000000000000004">
      <c r="A4847" s="66">
        <v>1594478</v>
      </c>
      <c r="B4847" s="54" t="s">
        <v>284</v>
      </c>
      <c r="C4847" s="54" t="s">
        <v>15</v>
      </c>
      <c r="D4847" s="54" t="s">
        <v>12769</v>
      </c>
      <c r="E4847" s="54" t="s">
        <v>12770</v>
      </c>
      <c r="F4847" s="54" t="s">
        <v>12797</v>
      </c>
      <c r="G4847" s="54" t="s">
        <v>12798</v>
      </c>
      <c r="H4847" s="54" t="s">
        <v>12799</v>
      </c>
      <c r="I4847" s="54" t="s">
        <v>12800</v>
      </c>
      <c r="J4847" s="61" t="s">
        <v>12801</v>
      </c>
      <c r="K4847" s="61" t="s">
        <v>291</v>
      </c>
      <c r="L4847" s="61" t="s">
        <v>292</v>
      </c>
      <c r="M4847" s="62" t="s">
        <v>563</v>
      </c>
      <c r="N4847" s="54" t="s">
        <v>294</v>
      </c>
      <c r="O4847" s="54" t="s">
        <v>294</v>
      </c>
      <c r="P4847" s="54" t="s">
        <v>295</v>
      </c>
      <c r="Q4847" s="54" t="s">
        <v>381</v>
      </c>
      <c r="R4847" s="54" t="s">
        <v>381</v>
      </c>
      <c r="S4847" s="54" t="s">
        <v>12802</v>
      </c>
      <c r="T4847" s="54" t="s">
        <v>291</v>
      </c>
      <c r="U4847" s="54" t="s">
        <v>3855</v>
      </c>
      <c r="V4847" s="54" t="s">
        <v>291</v>
      </c>
      <c r="W4847" s="54">
        <v>365</v>
      </c>
      <c r="X4847" s="54">
        <v>365</v>
      </c>
      <c r="Y4847" s="54">
        <v>365</v>
      </c>
      <c r="Z4847" s="47"/>
      <c r="AA4847" s="54">
        <v>1</v>
      </c>
      <c r="AB4847" s="54">
        <v>1</v>
      </c>
      <c r="AC4847" s="54">
        <v>1</v>
      </c>
      <c r="AD4847" s="47"/>
      <c r="AE4847" s="53"/>
      <c r="AF4847" s="53"/>
      <c r="AG4847" s="53"/>
      <c r="AH4847" s="47"/>
      <c r="AI4847" s="54" t="s">
        <v>682</v>
      </c>
      <c r="AJ4847" s="54" t="s">
        <v>298</v>
      </c>
      <c r="AK4847" s="54" t="s">
        <v>291</v>
      </c>
      <c r="AL4847" s="54" t="s">
        <v>666</v>
      </c>
      <c r="AM4847" s="54" t="s">
        <v>666</v>
      </c>
      <c r="AN4847" s="54" t="s">
        <v>300</v>
      </c>
      <c r="AO4847" s="54" t="s">
        <v>300</v>
      </c>
      <c r="AP4847" s="54">
        <v>7</v>
      </c>
      <c r="AQ4847" s="54">
        <v>10</v>
      </c>
      <c r="AR4847" s="54">
        <v>8</v>
      </c>
      <c r="AS4847" s="47"/>
      <c r="AT4847" s="49">
        <v>10.616669999999999</v>
      </c>
      <c r="AU4847" s="49">
        <v>20.741669999999999</v>
      </c>
      <c r="AV4847" s="49">
        <v>39.295200000000001</v>
      </c>
      <c r="AW4847" s="49">
        <v>12.947760000000001</v>
      </c>
      <c r="AX4847" s="49">
        <v>381</v>
      </c>
      <c r="AY4847" s="53"/>
    </row>
    <row r="4848" spans="1:51" ht="14.25" customHeight="1" x14ac:dyDescent="0.55000000000000004">
      <c r="A4848" s="66">
        <v>1845965</v>
      </c>
      <c r="B4848" s="54" t="s">
        <v>284</v>
      </c>
      <c r="C4848" s="54" t="s">
        <v>15</v>
      </c>
      <c r="D4848" s="54" t="s">
        <v>12769</v>
      </c>
      <c r="E4848" s="54" t="s">
        <v>12770</v>
      </c>
      <c r="F4848" s="54" t="s">
        <v>12797</v>
      </c>
      <c r="G4848" s="54" t="s">
        <v>12798</v>
      </c>
      <c r="H4848" s="54" t="s">
        <v>12803</v>
      </c>
      <c r="I4848" s="54" t="s">
        <v>12804</v>
      </c>
      <c r="J4848" s="61" t="s">
        <v>12805</v>
      </c>
      <c r="K4848" s="61" t="s">
        <v>291</v>
      </c>
      <c r="L4848" s="61" t="s">
        <v>292</v>
      </c>
      <c r="M4848" s="62" t="s">
        <v>293</v>
      </c>
      <c r="N4848" s="54" t="s">
        <v>294</v>
      </c>
      <c r="O4848" s="54" t="s">
        <v>294</v>
      </c>
      <c r="P4848" s="54" t="s">
        <v>295</v>
      </c>
      <c r="Q4848" s="54" t="s">
        <v>381</v>
      </c>
      <c r="R4848" s="54" t="s">
        <v>381</v>
      </c>
      <c r="S4848" s="54" t="s">
        <v>12806</v>
      </c>
      <c r="T4848" s="54" t="s">
        <v>291</v>
      </c>
      <c r="U4848" s="54" t="s">
        <v>3855</v>
      </c>
      <c r="V4848" s="54" t="s">
        <v>291</v>
      </c>
      <c r="W4848" s="54">
        <v>365</v>
      </c>
      <c r="X4848" s="54">
        <v>365</v>
      </c>
      <c r="Y4848" s="54">
        <v>365</v>
      </c>
      <c r="Z4848" s="47"/>
      <c r="AA4848" s="54">
        <v>1</v>
      </c>
      <c r="AB4848" s="54">
        <v>1</v>
      </c>
      <c r="AC4848" s="54">
        <v>1</v>
      </c>
      <c r="AD4848" s="47"/>
      <c r="AE4848" s="53"/>
      <c r="AF4848" s="53"/>
      <c r="AG4848" s="53"/>
      <c r="AH4848" s="47"/>
      <c r="AI4848" s="54" t="s">
        <v>682</v>
      </c>
      <c r="AJ4848" s="54" t="s">
        <v>298</v>
      </c>
      <c r="AK4848" s="54" t="s">
        <v>291</v>
      </c>
      <c r="AL4848" s="54" t="s">
        <v>666</v>
      </c>
      <c r="AM4848" s="54" t="s">
        <v>666</v>
      </c>
      <c r="AN4848" s="54" t="s">
        <v>300</v>
      </c>
      <c r="AO4848" s="54" t="s">
        <v>300</v>
      </c>
      <c r="AP4848" s="54">
        <v>5</v>
      </c>
      <c r="AQ4848" s="54">
        <v>7</v>
      </c>
      <c r="AR4848" s="54">
        <v>6</v>
      </c>
      <c r="AS4848" s="47"/>
      <c r="AT4848" s="49">
        <v>6.9824999999999999</v>
      </c>
      <c r="AU4848" s="49">
        <v>4.5195829999999999</v>
      </c>
      <c r="AV4848" s="49">
        <v>26.037759999999999</v>
      </c>
      <c r="AW4848" s="49">
        <v>26.802289999999999</v>
      </c>
      <c r="AX4848" s="49">
        <v>40</v>
      </c>
      <c r="AY4848" s="53"/>
    </row>
    <row r="4849" spans="1:51" ht="14.25" customHeight="1" x14ac:dyDescent="0.55000000000000004">
      <c r="A4849" s="66">
        <v>1853037</v>
      </c>
      <c r="B4849" s="54" t="s">
        <v>319</v>
      </c>
      <c r="C4849" s="54" t="s">
        <v>15</v>
      </c>
      <c r="D4849" s="54" t="s">
        <v>12769</v>
      </c>
      <c r="E4849" s="54" t="s">
        <v>12770</v>
      </c>
      <c r="F4849" s="54" t="s">
        <v>12797</v>
      </c>
      <c r="G4849" s="54" t="s">
        <v>12807</v>
      </c>
      <c r="H4849" s="54" t="s">
        <v>12808</v>
      </c>
      <c r="I4849" s="54" t="s">
        <v>12809</v>
      </c>
      <c r="J4849" s="61" t="s">
        <v>12810</v>
      </c>
      <c r="K4849" s="61" t="s">
        <v>291</v>
      </c>
      <c r="L4849" s="61" t="s">
        <v>292</v>
      </c>
      <c r="M4849" s="62" t="s">
        <v>1077</v>
      </c>
      <c r="N4849" s="54" t="s">
        <v>294</v>
      </c>
      <c r="O4849" s="54" t="s">
        <v>294</v>
      </c>
      <c r="P4849" s="54" t="s">
        <v>295</v>
      </c>
      <c r="Q4849" s="54" t="s">
        <v>381</v>
      </c>
      <c r="R4849" s="54" t="s">
        <v>381</v>
      </c>
      <c r="S4849" s="54" t="s">
        <v>12811</v>
      </c>
      <c r="T4849" s="54" t="s">
        <v>291</v>
      </c>
      <c r="U4849" s="54" t="s">
        <v>1559</v>
      </c>
      <c r="V4849" s="54" t="s">
        <v>291</v>
      </c>
      <c r="W4849" s="54">
        <v>365</v>
      </c>
      <c r="X4849" s="54">
        <v>365</v>
      </c>
      <c r="Y4849" s="54">
        <v>365</v>
      </c>
      <c r="Z4849" s="47"/>
      <c r="AA4849" s="54">
        <v>1</v>
      </c>
      <c r="AB4849" s="54">
        <v>1</v>
      </c>
      <c r="AC4849" s="54">
        <v>1</v>
      </c>
      <c r="AD4849" s="47"/>
      <c r="AE4849" s="53"/>
      <c r="AF4849" s="53"/>
      <c r="AG4849" s="53"/>
      <c r="AH4849" s="47"/>
      <c r="AI4849" s="54" t="s">
        <v>682</v>
      </c>
      <c r="AJ4849" s="54" t="s">
        <v>298</v>
      </c>
      <c r="AK4849" s="54" t="s">
        <v>291</v>
      </c>
      <c r="AL4849" s="54" t="s">
        <v>666</v>
      </c>
      <c r="AM4849" s="54" t="s">
        <v>666</v>
      </c>
      <c r="AN4849" s="54" t="s">
        <v>683</v>
      </c>
      <c r="AO4849" s="54" t="s">
        <v>300</v>
      </c>
      <c r="AP4849" s="54">
        <v>6</v>
      </c>
      <c r="AQ4849" s="54">
        <v>8</v>
      </c>
      <c r="AR4849" s="54">
        <v>7</v>
      </c>
      <c r="AS4849" s="47"/>
      <c r="AT4849" s="49">
        <v>26.633330000000001</v>
      </c>
      <c r="AU4849" s="49">
        <v>28.72833</v>
      </c>
      <c r="AV4849" s="49">
        <v>37.627200000000002</v>
      </c>
      <c r="AW4849" s="49">
        <v>31.498989999999999</v>
      </c>
      <c r="AX4849" s="49">
        <v>49</v>
      </c>
      <c r="AY4849" s="53"/>
    </row>
    <row r="4850" spans="1:51" ht="14.25" customHeight="1" x14ac:dyDescent="0.55000000000000004">
      <c r="A4850" s="66">
        <v>1852831</v>
      </c>
      <c r="B4850" s="54" t="s">
        <v>284</v>
      </c>
      <c r="C4850" s="54" t="s">
        <v>15</v>
      </c>
      <c r="D4850" s="54" t="s">
        <v>12769</v>
      </c>
      <c r="E4850" s="54" t="s">
        <v>12770</v>
      </c>
      <c r="F4850" s="54" t="s">
        <v>12797</v>
      </c>
      <c r="G4850" s="54" t="s">
        <v>12812</v>
      </c>
      <c r="H4850" s="54" t="s">
        <v>12813</v>
      </c>
      <c r="I4850" s="54" t="s">
        <v>12814</v>
      </c>
      <c r="J4850" s="61" t="s">
        <v>12815</v>
      </c>
      <c r="K4850" s="61" t="s">
        <v>291</v>
      </c>
      <c r="L4850" s="61" t="s">
        <v>292</v>
      </c>
      <c r="M4850" s="62" t="s">
        <v>960</v>
      </c>
      <c r="N4850" s="54" t="s">
        <v>294</v>
      </c>
      <c r="O4850" s="54" t="s">
        <v>294</v>
      </c>
      <c r="P4850" s="54" t="s">
        <v>295</v>
      </c>
      <c r="Q4850" s="54" t="s">
        <v>381</v>
      </c>
      <c r="R4850" s="54" t="s">
        <v>381</v>
      </c>
      <c r="S4850" s="54" t="s">
        <v>12816</v>
      </c>
      <c r="T4850" s="54" t="s">
        <v>291</v>
      </c>
      <c r="U4850" s="54" t="s">
        <v>3855</v>
      </c>
      <c r="V4850" s="54" t="s">
        <v>291</v>
      </c>
      <c r="W4850" s="54">
        <v>365</v>
      </c>
      <c r="X4850" s="54">
        <v>365</v>
      </c>
      <c r="Y4850" s="54">
        <v>365</v>
      </c>
      <c r="Z4850" s="47"/>
      <c r="AA4850" s="54">
        <v>1</v>
      </c>
      <c r="AB4850" s="54">
        <v>1</v>
      </c>
      <c r="AC4850" s="54">
        <v>1</v>
      </c>
      <c r="AD4850" s="47"/>
      <c r="AE4850" s="53"/>
      <c r="AF4850" s="53"/>
      <c r="AG4850" s="54">
        <v>70</v>
      </c>
      <c r="AH4850" s="47"/>
      <c r="AI4850" s="54" t="s">
        <v>682</v>
      </c>
      <c r="AJ4850" s="54" t="s">
        <v>298</v>
      </c>
      <c r="AK4850" s="54" t="s">
        <v>291</v>
      </c>
      <c r="AL4850" s="54" t="s">
        <v>666</v>
      </c>
      <c r="AM4850" s="54" t="s">
        <v>666</v>
      </c>
      <c r="AN4850" s="54" t="s">
        <v>300</v>
      </c>
      <c r="AO4850" s="54" t="s">
        <v>300</v>
      </c>
      <c r="AP4850" s="54">
        <v>7</v>
      </c>
      <c r="AQ4850" s="54">
        <v>10</v>
      </c>
      <c r="AR4850" s="54">
        <v>9</v>
      </c>
      <c r="AS4850" s="47"/>
      <c r="AT4850" s="49">
        <v>19.911249999999999</v>
      </c>
      <c r="AU4850" s="49">
        <v>24.05583</v>
      </c>
      <c r="AV4850" s="49">
        <v>36.690719999999999</v>
      </c>
      <c r="AW4850" s="49">
        <v>46.985210000000002</v>
      </c>
      <c r="AX4850" s="49">
        <v>194</v>
      </c>
      <c r="AY4850" s="53"/>
    </row>
    <row r="4851" spans="1:51" ht="14.25" customHeight="1" x14ac:dyDescent="0.55000000000000004">
      <c r="A4851" s="66">
        <v>1852841</v>
      </c>
      <c r="B4851" s="54" t="s">
        <v>284</v>
      </c>
      <c r="C4851" s="54" t="s">
        <v>15</v>
      </c>
      <c r="D4851" s="54" t="s">
        <v>12769</v>
      </c>
      <c r="E4851" s="54" t="s">
        <v>12770</v>
      </c>
      <c r="F4851" s="54" t="s">
        <v>12797</v>
      </c>
      <c r="G4851" s="54" t="s">
        <v>12812</v>
      </c>
      <c r="H4851" s="54" t="s">
        <v>12813</v>
      </c>
      <c r="I4851" s="54" t="s">
        <v>12817</v>
      </c>
      <c r="J4851" s="61" t="s">
        <v>12818</v>
      </c>
      <c r="K4851" s="61" t="s">
        <v>291</v>
      </c>
      <c r="L4851" s="61" t="s">
        <v>292</v>
      </c>
      <c r="M4851" s="62" t="s">
        <v>293</v>
      </c>
      <c r="N4851" s="54" t="s">
        <v>294</v>
      </c>
      <c r="O4851" s="54" t="s">
        <v>294</v>
      </c>
      <c r="P4851" s="54" t="s">
        <v>295</v>
      </c>
      <c r="Q4851" s="54" t="s">
        <v>381</v>
      </c>
      <c r="R4851" s="54" t="s">
        <v>381</v>
      </c>
      <c r="S4851" s="54" t="s">
        <v>12819</v>
      </c>
      <c r="T4851" s="54" t="s">
        <v>291</v>
      </c>
      <c r="U4851" s="54" t="s">
        <v>3855</v>
      </c>
      <c r="V4851" s="54" t="s">
        <v>291</v>
      </c>
      <c r="W4851" s="54">
        <v>365</v>
      </c>
      <c r="X4851" s="54">
        <v>365</v>
      </c>
      <c r="Y4851" s="54">
        <v>365</v>
      </c>
      <c r="Z4851" s="47"/>
      <c r="AA4851" s="54">
        <v>1</v>
      </c>
      <c r="AB4851" s="54">
        <v>1</v>
      </c>
      <c r="AC4851" s="54">
        <v>1</v>
      </c>
      <c r="AD4851" s="47"/>
      <c r="AE4851" s="53"/>
      <c r="AF4851" s="53"/>
      <c r="AG4851" s="53"/>
      <c r="AH4851" s="47"/>
      <c r="AI4851" s="54" t="s">
        <v>682</v>
      </c>
      <c r="AJ4851" s="54" t="s">
        <v>298</v>
      </c>
      <c r="AK4851" s="54" t="s">
        <v>291</v>
      </c>
      <c r="AL4851" s="54" t="s">
        <v>666</v>
      </c>
      <c r="AM4851" s="54" t="s">
        <v>666</v>
      </c>
      <c r="AN4851" s="54" t="s">
        <v>683</v>
      </c>
      <c r="AO4851" s="54" t="s">
        <v>300</v>
      </c>
      <c r="AP4851" s="54">
        <v>7</v>
      </c>
      <c r="AQ4851" s="54">
        <v>10</v>
      </c>
      <c r="AR4851" s="54">
        <v>9</v>
      </c>
      <c r="AS4851" s="47"/>
      <c r="AT4851" s="49">
        <v>29.436669999999999</v>
      </c>
      <c r="AU4851" s="49">
        <v>50.19</v>
      </c>
      <c r="AV4851" s="49">
        <v>43.7592</v>
      </c>
      <c r="AW4851" s="49">
        <v>29.45506</v>
      </c>
      <c r="AX4851" s="49">
        <v>77</v>
      </c>
      <c r="AY4851" s="53"/>
    </row>
    <row r="4852" spans="1:51" ht="14.25" customHeight="1" x14ac:dyDescent="0.55000000000000004">
      <c r="A4852" s="60">
        <v>9473121</v>
      </c>
      <c r="B4852" s="61" t="s">
        <v>319</v>
      </c>
      <c r="C4852" s="61" t="s">
        <v>15</v>
      </c>
      <c r="D4852" s="61" t="s">
        <v>12769</v>
      </c>
      <c r="E4852" s="61" t="s">
        <v>12770</v>
      </c>
      <c r="F4852" s="61" t="s">
        <v>12797</v>
      </c>
      <c r="G4852" s="61" t="s">
        <v>12812</v>
      </c>
      <c r="H4852" s="61" t="s">
        <v>12813</v>
      </c>
      <c r="I4852" s="61" t="s">
        <v>12820</v>
      </c>
      <c r="J4852" s="61" t="s">
        <v>12821</v>
      </c>
      <c r="K4852" s="61" t="s">
        <v>291</v>
      </c>
      <c r="L4852" s="61" t="s">
        <v>316</v>
      </c>
      <c r="M4852" s="62" t="s">
        <v>573</v>
      </c>
      <c r="N4852" s="61" t="s">
        <v>294</v>
      </c>
      <c r="O4852" s="61" t="s">
        <v>294</v>
      </c>
      <c r="P4852" s="61" t="s">
        <v>295</v>
      </c>
      <c r="Q4852" s="61" t="s">
        <v>381</v>
      </c>
      <c r="R4852" s="61" t="s">
        <v>381</v>
      </c>
      <c r="S4852" s="61" t="s">
        <v>12822</v>
      </c>
      <c r="T4852" s="61" t="s">
        <v>291</v>
      </c>
      <c r="U4852" s="61" t="s">
        <v>3855</v>
      </c>
      <c r="V4852" s="61" t="s">
        <v>291</v>
      </c>
      <c r="W4852" s="61">
        <v>365</v>
      </c>
      <c r="X4852" s="61">
        <v>365</v>
      </c>
      <c r="Y4852" s="61">
        <v>365</v>
      </c>
      <c r="Z4852" s="47"/>
      <c r="AA4852" s="61">
        <v>1</v>
      </c>
      <c r="AB4852" s="61">
        <v>1</v>
      </c>
      <c r="AC4852" s="61">
        <v>1</v>
      </c>
      <c r="AD4852" s="47"/>
      <c r="AE4852" s="61">
        <v>50</v>
      </c>
      <c r="AF4852" s="61">
        <v>100</v>
      </c>
      <c r="AG4852" s="61">
        <v>70</v>
      </c>
      <c r="AH4852" s="47"/>
      <c r="AI4852" s="61" t="s">
        <v>682</v>
      </c>
      <c r="AJ4852" s="61" t="s">
        <v>298</v>
      </c>
      <c r="AK4852" s="61" t="s">
        <v>291</v>
      </c>
      <c r="AL4852" s="61" t="s">
        <v>666</v>
      </c>
      <c r="AM4852" s="61" t="s">
        <v>666</v>
      </c>
      <c r="AN4852" s="61" t="s">
        <v>683</v>
      </c>
      <c r="AO4852" s="61" t="s">
        <v>300</v>
      </c>
      <c r="AP4852" s="61">
        <v>7</v>
      </c>
      <c r="AQ4852" s="61">
        <v>10</v>
      </c>
      <c r="AR4852" s="61">
        <v>9</v>
      </c>
      <c r="AS4852" s="47"/>
      <c r="AT4852" s="64">
        <v>20.50292</v>
      </c>
      <c r="AU4852" s="64">
        <v>48.769170000000003</v>
      </c>
      <c r="AV4852" s="64">
        <v>47.767119999999998</v>
      </c>
      <c r="AW4852" s="64">
        <v>14.24213</v>
      </c>
      <c r="AX4852" s="64">
        <v>362</v>
      </c>
      <c r="AY4852" s="65"/>
    </row>
    <row r="4853" spans="1:51" ht="14.25" customHeight="1" x14ac:dyDescent="0.55000000000000004">
      <c r="A4853" s="60">
        <v>1852787</v>
      </c>
      <c r="B4853" s="61" t="s">
        <v>284</v>
      </c>
      <c r="C4853" s="61" t="s">
        <v>15</v>
      </c>
      <c r="D4853" s="61" t="s">
        <v>12769</v>
      </c>
      <c r="E4853" s="61" t="s">
        <v>12770</v>
      </c>
      <c r="F4853" s="61" t="s">
        <v>12797</v>
      </c>
      <c r="G4853" s="61" t="s">
        <v>12812</v>
      </c>
      <c r="H4853" s="61" t="s">
        <v>12813</v>
      </c>
      <c r="I4853" s="61" t="s">
        <v>12823</v>
      </c>
      <c r="J4853" s="61" t="s">
        <v>12824</v>
      </c>
      <c r="K4853" s="61" t="s">
        <v>291</v>
      </c>
      <c r="L4853" s="61" t="s">
        <v>292</v>
      </c>
      <c r="M4853" s="62" t="s">
        <v>293</v>
      </c>
      <c r="N4853" s="61" t="s">
        <v>294</v>
      </c>
      <c r="O4853" s="61" t="s">
        <v>294</v>
      </c>
      <c r="P4853" s="61" t="s">
        <v>295</v>
      </c>
      <c r="Q4853" s="61" t="s">
        <v>381</v>
      </c>
      <c r="R4853" s="61" t="s">
        <v>381</v>
      </c>
      <c r="S4853" s="61" t="s">
        <v>12825</v>
      </c>
      <c r="T4853" s="61" t="s">
        <v>291</v>
      </c>
      <c r="U4853" s="61" t="s">
        <v>3855</v>
      </c>
      <c r="V4853" s="61" t="s">
        <v>291</v>
      </c>
      <c r="W4853" s="61">
        <v>365</v>
      </c>
      <c r="X4853" s="61">
        <v>365</v>
      </c>
      <c r="Y4853" s="61">
        <v>365</v>
      </c>
      <c r="Z4853" s="47"/>
      <c r="AA4853" s="61">
        <v>1</v>
      </c>
      <c r="AB4853" s="61">
        <v>1</v>
      </c>
      <c r="AC4853" s="61">
        <v>1</v>
      </c>
      <c r="AD4853" s="47"/>
      <c r="AE4853" s="61">
        <v>50</v>
      </c>
      <c r="AF4853" s="61">
        <v>100</v>
      </c>
      <c r="AG4853" s="61">
        <v>70</v>
      </c>
      <c r="AH4853" s="47"/>
      <c r="AI4853" s="61" t="s">
        <v>682</v>
      </c>
      <c r="AJ4853" s="61" t="s">
        <v>298</v>
      </c>
      <c r="AK4853" s="61" t="s">
        <v>291</v>
      </c>
      <c r="AL4853" s="61" t="s">
        <v>666</v>
      </c>
      <c r="AM4853" s="61" t="s">
        <v>666</v>
      </c>
      <c r="AN4853" s="61" t="s">
        <v>683</v>
      </c>
      <c r="AO4853" s="61" t="s">
        <v>300</v>
      </c>
      <c r="AP4853" s="61">
        <v>7</v>
      </c>
      <c r="AQ4853" s="61">
        <v>10</v>
      </c>
      <c r="AR4853" s="61">
        <v>9</v>
      </c>
      <c r="AS4853" s="47"/>
      <c r="AT4853" s="64">
        <v>32.688330000000001</v>
      </c>
      <c r="AU4853" s="64">
        <v>28.342919999999999</v>
      </c>
      <c r="AV4853" s="64">
        <v>47.372280000000003</v>
      </c>
      <c r="AW4853" s="64">
        <v>34.322220000000002</v>
      </c>
      <c r="AX4853" s="64">
        <v>32</v>
      </c>
      <c r="AY4853" s="65"/>
    </row>
    <row r="4854" spans="1:51" ht="14.25" customHeight="1" x14ac:dyDescent="0.55000000000000004">
      <c r="A4854" s="66">
        <v>1852871</v>
      </c>
      <c r="B4854" s="54" t="s">
        <v>313</v>
      </c>
      <c r="C4854" s="54" t="s">
        <v>15</v>
      </c>
      <c r="D4854" s="54" t="s">
        <v>12769</v>
      </c>
      <c r="E4854" s="54" t="s">
        <v>12770</v>
      </c>
      <c r="F4854" s="54" t="s">
        <v>12797</v>
      </c>
      <c r="G4854" s="54" t="s">
        <v>12812</v>
      </c>
      <c r="H4854" s="54" t="s">
        <v>12813</v>
      </c>
      <c r="I4854" s="54" t="s">
        <v>12826</v>
      </c>
      <c r="J4854" s="61" t="s">
        <v>12827</v>
      </c>
      <c r="K4854" s="61" t="s">
        <v>291</v>
      </c>
      <c r="L4854" s="61" t="s">
        <v>316</v>
      </c>
      <c r="M4854" s="62" t="s">
        <v>293</v>
      </c>
      <c r="N4854" s="54" t="s">
        <v>294</v>
      </c>
      <c r="O4854" s="54" t="s">
        <v>294</v>
      </c>
      <c r="P4854" s="54" t="s">
        <v>295</v>
      </c>
      <c r="Q4854" s="54" t="s">
        <v>381</v>
      </c>
      <c r="R4854" s="54" t="s">
        <v>381</v>
      </c>
      <c r="S4854" s="54" t="s">
        <v>12819</v>
      </c>
      <c r="T4854" s="54" t="s">
        <v>291</v>
      </c>
      <c r="U4854" s="54" t="s">
        <v>3855</v>
      </c>
      <c r="V4854" s="54" t="s">
        <v>291</v>
      </c>
      <c r="W4854" s="54">
        <v>365</v>
      </c>
      <c r="X4854" s="54">
        <v>365</v>
      </c>
      <c r="Y4854" s="54">
        <v>365</v>
      </c>
      <c r="Z4854" s="47"/>
      <c r="AA4854" s="54">
        <v>1</v>
      </c>
      <c r="AB4854" s="54">
        <v>1</v>
      </c>
      <c r="AC4854" s="54">
        <v>1</v>
      </c>
      <c r="AD4854" s="47"/>
      <c r="AE4854" s="53"/>
      <c r="AF4854" s="53"/>
      <c r="AG4854" s="53"/>
      <c r="AH4854" s="47"/>
      <c r="AI4854" s="54" t="s">
        <v>682</v>
      </c>
      <c r="AJ4854" s="54" t="s">
        <v>298</v>
      </c>
      <c r="AK4854" s="54" t="s">
        <v>291</v>
      </c>
      <c r="AL4854" s="54" t="s">
        <v>666</v>
      </c>
      <c r="AM4854" s="54" t="s">
        <v>666</v>
      </c>
      <c r="AN4854" s="54" t="s">
        <v>683</v>
      </c>
      <c r="AO4854" s="54" t="s">
        <v>300</v>
      </c>
      <c r="AP4854" s="54">
        <v>7</v>
      </c>
      <c r="AQ4854" s="54">
        <v>10</v>
      </c>
      <c r="AR4854" s="54">
        <v>9</v>
      </c>
      <c r="AS4854" s="47"/>
      <c r="AT4854" s="49">
        <v>12.48917</v>
      </c>
      <c r="AU4854" s="49">
        <v>5.3316670000000004</v>
      </c>
      <c r="AV4854" s="49">
        <v>31.32348</v>
      </c>
      <c r="AW4854" s="49">
        <v>26.66751</v>
      </c>
      <c r="AX4854" s="49">
        <v>64</v>
      </c>
      <c r="AY4854" s="53"/>
    </row>
    <row r="4855" spans="1:51" ht="14.25" customHeight="1" x14ac:dyDescent="0.55000000000000004">
      <c r="A4855" s="66">
        <v>1852751</v>
      </c>
      <c r="B4855" s="54" t="s">
        <v>319</v>
      </c>
      <c r="C4855" s="54" t="s">
        <v>15</v>
      </c>
      <c r="D4855" s="54" t="s">
        <v>12769</v>
      </c>
      <c r="E4855" s="54" t="s">
        <v>12770</v>
      </c>
      <c r="F4855" s="54" t="s">
        <v>12797</v>
      </c>
      <c r="G4855" s="54" t="s">
        <v>12812</v>
      </c>
      <c r="H4855" s="54" t="s">
        <v>12813</v>
      </c>
      <c r="I4855" s="54" t="s">
        <v>12828</v>
      </c>
      <c r="J4855" s="61" t="s">
        <v>12829</v>
      </c>
      <c r="K4855" s="61" t="s">
        <v>291</v>
      </c>
      <c r="L4855" s="61" t="s">
        <v>316</v>
      </c>
      <c r="M4855" s="62" t="s">
        <v>293</v>
      </c>
      <c r="N4855" s="54" t="s">
        <v>294</v>
      </c>
      <c r="O4855" s="54" t="s">
        <v>294</v>
      </c>
      <c r="P4855" s="54" t="s">
        <v>295</v>
      </c>
      <c r="Q4855" s="54" t="s">
        <v>381</v>
      </c>
      <c r="R4855" s="54" t="s">
        <v>381</v>
      </c>
      <c r="S4855" s="54" t="s">
        <v>12830</v>
      </c>
      <c r="T4855" s="54" t="s">
        <v>291</v>
      </c>
      <c r="U4855" s="54" t="s">
        <v>3855</v>
      </c>
      <c r="V4855" s="54" t="s">
        <v>291</v>
      </c>
      <c r="W4855" s="54">
        <v>365</v>
      </c>
      <c r="X4855" s="54">
        <v>365</v>
      </c>
      <c r="Y4855" s="54">
        <v>365</v>
      </c>
      <c r="Z4855" s="47"/>
      <c r="AA4855" s="54">
        <v>1</v>
      </c>
      <c r="AB4855" s="54">
        <v>1</v>
      </c>
      <c r="AC4855" s="54">
        <v>1</v>
      </c>
      <c r="AD4855" s="47"/>
      <c r="AE4855" s="53"/>
      <c r="AF4855" s="53"/>
      <c r="AG4855" s="53"/>
      <c r="AH4855" s="47"/>
      <c r="AI4855" s="54" t="s">
        <v>682</v>
      </c>
      <c r="AJ4855" s="54" t="s">
        <v>298</v>
      </c>
      <c r="AK4855" s="54" t="s">
        <v>291</v>
      </c>
      <c r="AL4855" s="54" t="s">
        <v>667</v>
      </c>
      <c r="AM4855" s="54" t="s">
        <v>666</v>
      </c>
      <c r="AN4855" s="54" t="s">
        <v>300</v>
      </c>
      <c r="AO4855" s="54" t="s">
        <v>300</v>
      </c>
      <c r="AP4855" s="54">
        <v>7</v>
      </c>
      <c r="AQ4855" s="54">
        <v>10</v>
      </c>
      <c r="AR4855" s="54">
        <v>9</v>
      </c>
      <c r="AS4855" s="47"/>
      <c r="AT4855" s="49">
        <v>76.331670000000003</v>
      </c>
      <c r="AU4855" s="49">
        <v>29.04917</v>
      </c>
      <c r="AV4855" s="49">
        <v>36.282159999999998</v>
      </c>
      <c r="AW4855" s="49">
        <v>28.984300000000001</v>
      </c>
      <c r="AX4855" s="49">
        <v>123</v>
      </c>
      <c r="AY4855" s="53"/>
    </row>
    <row r="4856" spans="1:51" ht="14.25" customHeight="1" x14ac:dyDescent="0.55000000000000004">
      <c r="A4856" s="66">
        <v>4529658</v>
      </c>
      <c r="B4856" s="54" t="s">
        <v>284</v>
      </c>
      <c r="C4856" s="54" t="s">
        <v>15</v>
      </c>
      <c r="D4856" s="54" t="s">
        <v>12769</v>
      </c>
      <c r="E4856" s="54" t="s">
        <v>12770</v>
      </c>
      <c r="F4856" s="54" t="s">
        <v>12797</v>
      </c>
      <c r="G4856" s="54" t="s">
        <v>12812</v>
      </c>
      <c r="H4856" s="54" t="s">
        <v>12813</v>
      </c>
      <c r="I4856" s="54" t="s">
        <v>12831</v>
      </c>
      <c r="J4856" s="61" t="s">
        <v>12832</v>
      </c>
      <c r="K4856" s="61" t="s">
        <v>291</v>
      </c>
      <c r="L4856" s="61" t="s">
        <v>292</v>
      </c>
      <c r="M4856" s="62" t="s">
        <v>293</v>
      </c>
      <c r="N4856" s="54" t="s">
        <v>294</v>
      </c>
      <c r="O4856" s="54" t="s">
        <v>294</v>
      </c>
      <c r="P4856" s="54" t="s">
        <v>295</v>
      </c>
      <c r="Q4856" s="54" t="s">
        <v>381</v>
      </c>
      <c r="R4856" s="54" t="s">
        <v>381</v>
      </c>
      <c r="S4856" s="54" t="s">
        <v>12833</v>
      </c>
      <c r="T4856" s="54" t="s">
        <v>291</v>
      </c>
      <c r="U4856" s="54" t="s">
        <v>3855</v>
      </c>
      <c r="V4856" s="54" t="s">
        <v>291</v>
      </c>
      <c r="W4856" s="54">
        <v>365</v>
      </c>
      <c r="X4856" s="54">
        <v>365</v>
      </c>
      <c r="Y4856" s="54">
        <v>365</v>
      </c>
      <c r="Z4856" s="47"/>
      <c r="AA4856" s="54">
        <v>1</v>
      </c>
      <c r="AB4856" s="54">
        <v>1</v>
      </c>
      <c r="AC4856" s="54">
        <v>1</v>
      </c>
      <c r="AD4856" s="47"/>
      <c r="AE4856" s="53"/>
      <c r="AF4856" s="53"/>
      <c r="AG4856" s="53"/>
      <c r="AH4856" s="47"/>
      <c r="AI4856" s="54" t="s">
        <v>682</v>
      </c>
      <c r="AJ4856" s="54" t="s">
        <v>298</v>
      </c>
      <c r="AK4856" s="54" t="s">
        <v>291</v>
      </c>
      <c r="AL4856" s="54" t="s">
        <v>666</v>
      </c>
      <c r="AM4856" s="54" t="s">
        <v>666</v>
      </c>
      <c r="AN4856" s="54" t="s">
        <v>683</v>
      </c>
      <c r="AO4856" s="54" t="s">
        <v>300</v>
      </c>
      <c r="AP4856" s="54">
        <v>7</v>
      </c>
      <c r="AQ4856" s="54">
        <v>10</v>
      </c>
      <c r="AR4856" s="54">
        <v>9</v>
      </c>
      <c r="AS4856" s="47"/>
      <c r="AT4856" s="49">
        <v>49.924999999999997</v>
      </c>
      <c r="AU4856" s="49">
        <v>60.77167</v>
      </c>
      <c r="AV4856" s="49">
        <v>27.36448</v>
      </c>
      <c r="AW4856" s="49">
        <v>34.05283</v>
      </c>
      <c r="AX4856" s="49">
        <v>297</v>
      </c>
      <c r="AY4856" s="53"/>
    </row>
    <row r="4857" spans="1:51" ht="14.25" customHeight="1" x14ac:dyDescent="0.55000000000000004">
      <c r="A4857" s="60">
        <v>1868664</v>
      </c>
      <c r="B4857" s="61" t="s">
        <v>377</v>
      </c>
      <c r="C4857" s="61" t="s">
        <v>15</v>
      </c>
      <c r="D4857" s="61" t="s">
        <v>12769</v>
      </c>
      <c r="E4857" s="61" t="s">
        <v>12770</v>
      </c>
      <c r="F4857" s="61" t="s">
        <v>12834</v>
      </c>
      <c r="G4857" s="61" t="s">
        <v>12835</v>
      </c>
      <c r="H4857" s="61" t="s">
        <v>12836</v>
      </c>
      <c r="I4857" s="61" t="s">
        <v>12837</v>
      </c>
      <c r="J4857" s="61" t="s">
        <v>12838</v>
      </c>
      <c r="K4857" s="61" t="s">
        <v>381</v>
      </c>
      <c r="L4857" s="61" t="s">
        <v>292</v>
      </c>
      <c r="M4857" s="62" t="s">
        <v>560</v>
      </c>
      <c r="N4857" s="61" t="s">
        <v>294</v>
      </c>
      <c r="O4857" s="61" t="s">
        <v>294</v>
      </c>
      <c r="P4857" s="61" t="s">
        <v>295</v>
      </c>
      <c r="Q4857" s="61" t="s">
        <v>381</v>
      </c>
      <c r="R4857" s="61" t="s">
        <v>381</v>
      </c>
      <c r="S4857" s="61" t="s">
        <v>12839</v>
      </c>
      <c r="T4857" s="61" t="s">
        <v>291</v>
      </c>
      <c r="U4857" s="61" t="s">
        <v>1559</v>
      </c>
      <c r="V4857" s="61" t="s">
        <v>291</v>
      </c>
      <c r="W4857" s="61">
        <v>50</v>
      </c>
      <c r="X4857" s="61">
        <v>180</v>
      </c>
      <c r="Y4857" s="61"/>
      <c r="Z4857" s="47"/>
      <c r="AA4857" s="61">
        <v>2</v>
      </c>
      <c r="AB4857" s="61">
        <v>7</v>
      </c>
      <c r="AC4857" s="61">
        <v>4</v>
      </c>
      <c r="AD4857" s="47"/>
      <c r="AE4857" s="61">
        <v>200</v>
      </c>
      <c r="AF4857" s="61">
        <v>500</v>
      </c>
      <c r="AG4857" s="61">
        <v>300</v>
      </c>
      <c r="AH4857" s="47"/>
      <c r="AI4857" s="61" t="s">
        <v>297</v>
      </c>
      <c r="AJ4857" s="61" t="s">
        <v>298</v>
      </c>
      <c r="AK4857" s="61" t="s">
        <v>291</v>
      </c>
      <c r="AL4857" s="61" t="s">
        <v>666</v>
      </c>
      <c r="AM4857" s="61" t="s">
        <v>12444</v>
      </c>
      <c r="AN4857" s="61" t="s">
        <v>300</v>
      </c>
      <c r="AO4857" s="61" t="s">
        <v>300</v>
      </c>
      <c r="AP4857" s="61">
        <v>20</v>
      </c>
      <c r="AQ4857" s="61">
        <v>30</v>
      </c>
      <c r="AR4857" s="61">
        <v>25</v>
      </c>
      <c r="AS4857" s="47"/>
      <c r="AT4857" s="64">
        <v>24.52</v>
      </c>
      <c r="AU4857" s="64">
        <v>22.61167</v>
      </c>
      <c r="AV4857" s="64">
        <v>27.134879999999999</v>
      </c>
      <c r="AW4857" s="64">
        <v>35.960120000000003</v>
      </c>
      <c r="AX4857" s="64">
        <v>19</v>
      </c>
      <c r="AY4857" s="65"/>
    </row>
    <row r="4858" spans="1:51" ht="14.25" customHeight="1" x14ac:dyDescent="0.55000000000000004">
      <c r="A4858" s="60">
        <v>5125249</v>
      </c>
      <c r="B4858" s="61" t="s">
        <v>377</v>
      </c>
      <c r="C4858" s="61" t="s">
        <v>15</v>
      </c>
      <c r="D4858" s="61" t="s">
        <v>12769</v>
      </c>
      <c r="E4858" s="61" t="s">
        <v>12770</v>
      </c>
      <c r="F4858" s="61" t="s">
        <v>12834</v>
      </c>
      <c r="G4858" s="61" t="s">
        <v>12840</v>
      </c>
      <c r="H4858" s="61" t="s">
        <v>12841</v>
      </c>
      <c r="I4858" s="61" t="s">
        <v>12842</v>
      </c>
      <c r="J4858" s="61" t="s">
        <v>12843</v>
      </c>
      <c r="K4858" s="61" t="s">
        <v>381</v>
      </c>
      <c r="L4858" s="61" t="s">
        <v>382</v>
      </c>
      <c r="M4858" s="62" t="s">
        <v>570</v>
      </c>
      <c r="N4858" s="61" t="s">
        <v>294</v>
      </c>
      <c r="O4858" s="61" t="s">
        <v>294</v>
      </c>
      <c r="P4858" s="61" t="s">
        <v>295</v>
      </c>
      <c r="Q4858" s="61" t="s">
        <v>381</v>
      </c>
      <c r="R4858" s="61" t="s">
        <v>381</v>
      </c>
      <c r="S4858" s="61" t="s">
        <v>12844</v>
      </c>
      <c r="T4858" s="61" t="s">
        <v>291</v>
      </c>
      <c r="U4858" s="61" t="s">
        <v>1559</v>
      </c>
      <c r="V4858" s="61" t="s">
        <v>291</v>
      </c>
      <c r="W4858" s="61">
        <v>180</v>
      </c>
      <c r="X4858" s="61">
        <v>365</v>
      </c>
      <c r="Y4858" s="61">
        <v>365</v>
      </c>
      <c r="Z4858" s="47"/>
      <c r="AA4858" s="61">
        <v>1</v>
      </c>
      <c r="AB4858" s="61">
        <v>2</v>
      </c>
      <c r="AC4858" s="61">
        <v>1</v>
      </c>
      <c r="AD4858" s="47"/>
      <c r="AE4858" s="61">
        <v>50</v>
      </c>
      <c r="AF4858" s="61">
        <v>100</v>
      </c>
      <c r="AG4858" s="61">
        <v>70</v>
      </c>
      <c r="AH4858" s="47"/>
      <c r="AI4858" s="61" t="s">
        <v>682</v>
      </c>
      <c r="AJ4858" s="61" t="s">
        <v>298</v>
      </c>
      <c r="AK4858" s="61" t="s">
        <v>291</v>
      </c>
      <c r="AL4858" s="61" t="s">
        <v>666</v>
      </c>
      <c r="AM4858" s="61" t="s">
        <v>12444</v>
      </c>
      <c r="AN4858" s="61" t="s">
        <v>300</v>
      </c>
      <c r="AO4858" s="61" t="s">
        <v>300</v>
      </c>
      <c r="AP4858" s="61">
        <v>45</v>
      </c>
      <c r="AQ4858" s="61">
        <v>60</v>
      </c>
      <c r="AR4858" s="61">
        <v>50</v>
      </c>
      <c r="AS4858" s="47"/>
      <c r="AT4858" s="64">
        <v>10.41667</v>
      </c>
      <c r="AU4858" s="64">
        <v>12.25</v>
      </c>
      <c r="AV4858" s="64">
        <v>25.167999999999999</v>
      </c>
      <c r="AW4858" s="64">
        <v>32.561599999999999</v>
      </c>
      <c r="AX4858" s="64">
        <v>9</v>
      </c>
      <c r="AY4858" s="65"/>
    </row>
    <row r="4859" spans="1:51" ht="14.25" customHeight="1" x14ac:dyDescent="0.55000000000000004">
      <c r="A4859" s="60">
        <v>4535888</v>
      </c>
      <c r="B4859" s="61" t="s">
        <v>313</v>
      </c>
      <c r="C4859" s="61" t="s">
        <v>15</v>
      </c>
      <c r="D4859" s="61" t="s">
        <v>12769</v>
      </c>
      <c r="E4859" s="61" t="s">
        <v>12770</v>
      </c>
      <c r="F4859" s="61" t="s">
        <v>12845</v>
      </c>
      <c r="G4859" s="61" t="s">
        <v>12846</v>
      </c>
      <c r="H4859" s="61" t="s">
        <v>12847</v>
      </c>
      <c r="I4859" s="61" t="s">
        <v>12848</v>
      </c>
      <c r="J4859" s="61" t="s">
        <v>12849</v>
      </c>
      <c r="K4859" s="61" t="s">
        <v>291</v>
      </c>
      <c r="L4859" s="61" t="s">
        <v>316</v>
      </c>
      <c r="M4859" s="62" t="s">
        <v>570</v>
      </c>
      <c r="N4859" s="61" t="s">
        <v>294</v>
      </c>
      <c r="O4859" s="61" t="s">
        <v>294</v>
      </c>
      <c r="P4859" s="61" t="s">
        <v>295</v>
      </c>
      <c r="Q4859" s="61" t="s">
        <v>381</v>
      </c>
      <c r="R4859" s="61" t="s">
        <v>381</v>
      </c>
      <c r="S4859" s="61" t="s">
        <v>12850</v>
      </c>
      <c r="T4859" s="61" t="s">
        <v>291</v>
      </c>
      <c r="U4859" s="61" t="s">
        <v>296</v>
      </c>
      <c r="V4859" s="61" t="s">
        <v>291</v>
      </c>
      <c r="W4859" s="61">
        <v>365</v>
      </c>
      <c r="X4859" s="61">
        <v>365</v>
      </c>
      <c r="Y4859" s="61">
        <v>365</v>
      </c>
      <c r="Z4859" s="47"/>
      <c r="AA4859" s="61">
        <v>1</v>
      </c>
      <c r="AB4859" s="61">
        <v>1</v>
      </c>
      <c r="AC4859" s="61">
        <v>1</v>
      </c>
      <c r="AD4859" s="47"/>
      <c r="AE4859" s="65">
        <v>80</v>
      </c>
      <c r="AF4859" s="65">
        <v>200</v>
      </c>
      <c r="AG4859" s="61">
        <v>150</v>
      </c>
      <c r="AH4859" s="47"/>
      <c r="AI4859" s="61" t="s">
        <v>682</v>
      </c>
      <c r="AJ4859" s="61" t="s">
        <v>298</v>
      </c>
      <c r="AK4859" s="61" t="s">
        <v>291</v>
      </c>
      <c r="AL4859" s="61" t="s">
        <v>666</v>
      </c>
      <c r="AM4859" s="61" t="s">
        <v>666</v>
      </c>
      <c r="AN4859" s="61" t="s">
        <v>683</v>
      </c>
      <c r="AO4859" s="61" t="s">
        <v>300</v>
      </c>
      <c r="AP4859" s="61">
        <v>2.5</v>
      </c>
      <c r="AQ4859" s="61">
        <v>4</v>
      </c>
      <c r="AR4859" s="61">
        <v>3</v>
      </c>
      <c r="AS4859" s="47"/>
      <c r="AT4859" s="64">
        <v>44.935000000000002</v>
      </c>
      <c r="AU4859" s="64">
        <v>52.27</v>
      </c>
      <c r="AV4859" s="64">
        <v>37.734400000000001</v>
      </c>
      <c r="AW4859" s="64">
        <v>40.383609999999997</v>
      </c>
      <c r="AX4859" s="64">
        <v>329</v>
      </c>
      <c r="AY4859" s="65"/>
    </row>
    <row r="4860" spans="1:51" ht="14.25" customHeight="1" x14ac:dyDescent="0.55000000000000004">
      <c r="A4860" s="60">
        <v>1735159</v>
      </c>
      <c r="B4860" s="61" t="s">
        <v>284</v>
      </c>
      <c r="C4860" s="61" t="s">
        <v>15</v>
      </c>
      <c r="D4860" s="61" t="s">
        <v>12769</v>
      </c>
      <c r="E4860" s="61" t="s">
        <v>12770</v>
      </c>
      <c r="F4860" s="61" t="s">
        <v>12851</v>
      </c>
      <c r="G4860" s="61" t="s">
        <v>12852</v>
      </c>
      <c r="H4860" s="61" t="s">
        <v>12853</v>
      </c>
      <c r="I4860" s="61" t="s">
        <v>12854</v>
      </c>
      <c r="J4860" s="61" t="s">
        <v>12855</v>
      </c>
      <c r="K4860" s="61" t="s">
        <v>291</v>
      </c>
      <c r="L4860" s="61" t="s">
        <v>382</v>
      </c>
      <c r="M4860" s="62" t="s">
        <v>573</v>
      </c>
      <c r="N4860" s="61" t="s">
        <v>294</v>
      </c>
      <c r="O4860" s="61" t="s">
        <v>294</v>
      </c>
      <c r="P4860" s="61" t="s">
        <v>295</v>
      </c>
      <c r="Q4860" s="61" t="s">
        <v>381</v>
      </c>
      <c r="R4860" s="61" t="s">
        <v>381</v>
      </c>
      <c r="S4860" s="65" t="s">
        <v>12856</v>
      </c>
      <c r="T4860" s="61" t="s">
        <v>291</v>
      </c>
      <c r="U4860" s="61" t="s">
        <v>1559</v>
      </c>
      <c r="V4860" s="61" t="s">
        <v>291</v>
      </c>
      <c r="W4860" s="65">
        <v>100</v>
      </c>
      <c r="X4860" s="65">
        <v>180</v>
      </c>
      <c r="Y4860" s="65">
        <v>120</v>
      </c>
      <c r="Z4860" s="47"/>
      <c r="AA4860" s="65">
        <v>1</v>
      </c>
      <c r="AB4860" s="65">
        <v>2</v>
      </c>
      <c r="AC4860" s="65">
        <v>2</v>
      </c>
      <c r="AD4860" s="47"/>
      <c r="AE4860" s="65">
        <v>100</v>
      </c>
      <c r="AF4860" s="65">
        <v>350</v>
      </c>
      <c r="AG4860" s="65">
        <v>120</v>
      </c>
      <c r="AH4860" s="47"/>
      <c r="AI4860" s="61" t="s">
        <v>682</v>
      </c>
      <c r="AJ4860" s="61" t="s">
        <v>298</v>
      </c>
      <c r="AK4860" s="61" t="s">
        <v>291</v>
      </c>
      <c r="AL4860" s="61" t="s">
        <v>666</v>
      </c>
      <c r="AM4860" s="61" t="s">
        <v>666</v>
      </c>
      <c r="AN4860" s="61" t="s">
        <v>683</v>
      </c>
      <c r="AO4860" s="61" t="s">
        <v>300</v>
      </c>
      <c r="AP4860" s="65">
        <v>8</v>
      </c>
      <c r="AQ4860" s="65">
        <v>10</v>
      </c>
      <c r="AR4860" s="65">
        <v>9</v>
      </c>
      <c r="AS4860" s="47"/>
      <c r="AT4860" s="64">
        <v>11.54167</v>
      </c>
      <c r="AU4860" s="64">
        <v>4.4166670000000003</v>
      </c>
      <c r="AV4860" s="64">
        <v>27.635999999999999</v>
      </c>
      <c r="AW4860" s="64">
        <v>25.719000000000001</v>
      </c>
      <c r="AX4860" s="64">
        <v>51</v>
      </c>
      <c r="AY4860" s="65"/>
    </row>
    <row r="4861" spans="1:51" ht="14.25" customHeight="1" x14ac:dyDescent="0.55000000000000004">
      <c r="A4861" s="45">
        <v>5102432</v>
      </c>
      <c r="B4861" s="10" t="s">
        <v>284</v>
      </c>
      <c r="C4861" s="54" t="s">
        <v>15</v>
      </c>
      <c r="D4861" s="54" t="s">
        <v>12769</v>
      </c>
      <c r="E4861" s="54" t="s">
        <v>12770</v>
      </c>
      <c r="F4861" s="54" t="s">
        <v>12851</v>
      </c>
      <c r="G4861" s="54" t="s">
        <v>12852</v>
      </c>
      <c r="H4861" s="54" t="s">
        <v>12857</v>
      </c>
      <c r="I4861" s="54" t="s">
        <v>12858</v>
      </c>
      <c r="J4861" s="61" t="s">
        <v>12859</v>
      </c>
      <c r="K4861" s="61" t="s">
        <v>291</v>
      </c>
      <c r="L4861" s="61" t="s">
        <v>382</v>
      </c>
      <c r="M4861" s="62" t="s">
        <v>1298</v>
      </c>
      <c r="N4861" s="54" t="s">
        <v>294</v>
      </c>
      <c r="O4861" s="54" t="s">
        <v>294</v>
      </c>
      <c r="P4861" s="54" t="s">
        <v>295</v>
      </c>
      <c r="Q4861" s="54" t="s">
        <v>381</v>
      </c>
      <c r="R4861" s="54" t="s">
        <v>381</v>
      </c>
      <c r="T4861" s="54" t="s">
        <v>291</v>
      </c>
      <c r="U4861" s="10"/>
      <c r="V4861" s="54" t="s">
        <v>291</v>
      </c>
      <c r="Z4861" s="47"/>
      <c r="AD4861" s="47"/>
      <c r="AH4861" s="47"/>
      <c r="AI4861" s="54" t="s">
        <v>682</v>
      </c>
      <c r="AJ4861" s="54" t="s">
        <v>298</v>
      </c>
      <c r="AK4861" s="54" t="s">
        <v>291</v>
      </c>
      <c r="AL4861" s="10" t="s">
        <v>666</v>
      </c>
      <c r="AM4861" s="54" t="s">
        <v>666</v>
      </c>
      <c r="AN4861" s="10" t="s">
        <v>683</v>
      </c>
      <c r="AO4861" s="54" t="s">
        <v>300</v>
      </c>
      <c r="AS4861" s="47"/>
      <c r="AT4861" s="49">
        <v>15.08333</v>
      </c>
      <c r="AU4861" s="49">
        <v>20.83333</v>
      </c>
      <c r="AV4861" s="49">
        <v>22.207999999999998</v>
      </c>
      <c r="AW4861" s="49">
        <v>30.626000000000001</v>
      </c>
      <c r="AX4861" s="49">
        <v>9</v>
      </c>
    </row>
    <row r="4862" spans="1:51" ht="14.25" customHeight="1" x14ac:dyDescent="0.55000000000000004">
      <c r="A4862" s="60">
        <v>1941588</v>
      </c>
      <c r="B4862" s="61" t="s">
        <v>377</v>
      </c>
      <c r="C4862" s="61" t="s">
        <v>15</v>
      </c>
      <c r="D4862" s="61" t="s">
        <v>12769</v>
      </c>
      <c r="E4862" s="61" t="s">
        <v>12770</v>
      </c>
      <c r="F4862" s="61" t="s">
        <v>12860</v>
      </c>
      <c r="G4862" s="61" t="s">
        <v>12861</v>
      </c>
      <c r="H4862" s="61" t="s">
        <v>12862</v>
      </c>
      <c r="I4862" s="61" t="s">
        <v>12863</v>
      </c>
      <c r="J4862" s="61" t="s">
        <v>12864</v>
      </c>
      <c r="K4862" s="61" t="s">
        <v>381</v>
      </c>
      <c r="L4862" s="61" t="s">
        <v>382</v>
      </c>
      <c r="M4862" s="62" t="s">
        <v>470</v>
      </c>
      <c r="N4862" s="61" t="s">
        <v>294</v>
      </c>
      <c r="O4862" s="61" t="s">
        <v>294</v>
      </c>
      <c r="P4862" s="61" t="s">
        <v>295</v>
      </c>
      <c r="Q4862" s="61" t="s">
        <v>381</v>
      </c>
      <c r="R4862" s="61" t="s">
        <v>381</v>
      </c>
      <c r="S4862" s="61" t="s">
        <v>12865</v>
      </c>
      <c r="T4862" s="61" t="s">
        <v>291</v>
      </c>
      <c r="U4862" s="61" t="s">
        <v>3585</v>
      </c>
      <c r="V4862" s="61" t="s">
        <v>291</v>
      </c>
      <c r="W4862" s="61">
        <v>365</v>
      </c>
      <c r="X4862" s="61">
        <v>365</v>
      </c>
      <c r="Y4862" s="61">
        <v>365</v>
      </c>
      <c r="Z4862" s="47"/>
      <c r="AA4862" s="61">
        <v>1</v>
      </c>
      <c r="AB4862" s="61">
        <v>1</v>
      </c>
      <c r="AC4862" s="61">
        <v>1</v>
      </c>
      <c r="AD4862" s="47"/>
      <c r="AE4862" s="61">
        <v>50</v>
      </c>
      <c r="AF4862" s="61">
        <v>200</v>
      </c>
      <c r="AG4862" s="61">
        <v>120</v>
      </c>
      <c r="AH4862" s="47"/>
      <c r="AI4862" s="61" t="s">
        <v>682</v>
      </c>
      <c r="AJ4862" s="61" t="s">
        <v>298</v>
      </c>
      <c r="AK4862" s="61" t="s">
        <v>291</v>
      </c>
      <c r="AL4862" s="61" t="s">
        <v>666</v>
      </c>
      <c r="AM4862" s="61" t="s">
        <v>12444</v>
      </c>
      <c r="AN4862" s="61" t="s">
        <v>683</v>
      </c>
      <c r="AO4862" s="61" t="s">
        <v>300</v>
      </c>
      <c r="AP4862" s="61">
        <v>40</v>
      </c>
      <c r="AQ4862" s="61">
        <v>55</v>
      </c>
      <c r="AR4862" s="61">
        <v>45</v>
      </c>
      <c r="AS4862" s="47"/>
      <c r="AT4862" s="64">
        <v>15.125</v>
      </c>
      <c r="AU4862" s="64">
        <v>20.58333</v>
      </c>
      <c r="AV4862" s="64">
        <v>24.071999999999999</v>
      </c>
      <c r="AW4862" s="64">
        <v>28.783200000000001</v>
      </c>
      <c r="AX4862" s="64">
        <v>101</v>
      </c>
      <c r="AY4862" s="65"/>
    </row>
    <row r="4863" spans="1:51" ht="14.25" customHeight="1" x14ac:dyDescent="0.55000000000000004">
      <c r="A4863" s="60">
        <v>1941570</v>
      </c>
      <c r="B4863" s="61" t="s">
        <v>377</v>
      </c>
      <c r="C4863" s="61" t="s">
        <v>15</v>
      </c>
      <c r="D4863" s="61" t="s">
        <v>12769</v>
      </c>
      <c r="E4863" s="61" t="s">
        <v>12770</v>
      </c>
      <c r="F4863" s="61" t="s">
        <v>12860</v>
      </c>
      <c r="G4863" s="61" t="s">
        <v>12861</v>
      </c>
      <c r="H4863" s="61" t="s">
        <v>12862</v>
      </c>
      <c r="I4863" s="61" t="s">
        <v>12866</v>
      </c>
      <c r="J4863" s="61" t="s">
        <v>12867</v>
      </c>
      <c r="K4863" s="61" t="s">
        <v>381</v>
      </c>
      <c r="L4863" s="61" t="s">
        <v>382</v>
      </c>
      <c r="M4863" s="62" t="s">
        <v>3677</v>
      </c>
      <c r="N4863" s="61" t="s">
        <v>294</v>
      </c>
      <c r="O4863" s="61" t="s">
        <v>294</v>
      </c>
      <c r="P4863" s="61" t="s">
        <v>295</v>
      </c>
      <c r="Q4863" s="61" t="s">
        <v>381</v>
      </c>
      <c r="R4863" s="61" t="s">
        <v>381</v>
      </c>
      <c r="S4863" s="61" t="s">
        <v>12868</v>
      </c>
      <c r="T4863" s="61" t="s">
        <v>291</v>
      </c>
      <c r="U4863" s="61" t="s">
        <v>3585</v>
      </c>
      <c r="V4863" s="61" t="s">
        <v>291</v>
      </c>
      <c r="W4863" s="61">
        <v>365</v>
      </c>
      <c r="X4863" s="61">
        <v>365</v>
      </c>
      <c r="Y4863" s="61">
        <v>365</v>
      </c>
      <c r="Z4863" s="47"/>
      <c r="AA4863" s="61">
        <v>1</v>
      </c>
      <c r="AB4863" s="61">
        <v>1</v>
      </c>
      <c r="AC4863" s="61">
        <v>1</v>
      </c>
      <c r="AD4863" s="47"/>
      <c r="AE4863" s="61">
        <v>50</v>
      </c>
      <c r="AF4863" s="61">
        <v>200</v>
      </c>
      <c r="AG4863" s="61">
        <v>120</v>
      </c>
      <c r="AH4863" s="47"/>
      <c r="AI4863" s="61" t="s">
        <v>682</v>
      </c>
      <c r="AJ4863" s="61" t="s">
        <v>298</v>
      </c>
      <c r="AK4863" s="61" t="s">
        <v>291</v>
      </c>
      <c r="AL4863" s="61" t="s">
        <v>666</v>
      </c>
      <c r="AM4863" s="61" t="s">
        <v>12444</v>
      </c>
      <c r="AN4863" s="61" t="s">
        <v>683</v>
      </c>
      <c r="AO4863" s="61" t="s">
        <v>300</v>
      </c>
      <c r="AP4863" s="61">
        <v>40</v>
      </c>
      <c r="AQ4863" s="61">
        <v>55</v>
      </c>
      <c r="AR4863" s="61">
        <v>45</v>
      </c>
      <c r="AS4863" s="47"/>
      <c r="AT4863" s="64">
        <v>16.06833</v>
      </c>
      <c r="AU4863" s="64">
        <v>20.72833</v>
      </c>
      <c r="AV4863" s="64">
        <v>38.057119999999998</v>
      </c>
      <c r="AW4863" s="64">
        <v>31.696449999999999</v>
      </c>
      <c r="AX4863" s="64">
        <v>17</v>
      </c>
      <c r="AY4863" s="65"/>
    </row>
    <row r="4864" spans="1:51" ht="14.25" customHeight="1" x14ac:dyDescent="0.55000000000000004">
      <c r="A4864" s="60">
        <v>5141523</v>
      </c>
      <c r="B4864" s="61" t="s">
        <v>377</v>
      </c>
      <c r="C4864" s="61" t="s">
        <v>15</v>
      </c>
      <c r="D4864" s="61" t="s">
        <v>12769</v>
      </c>
      <c r="E4864" s="61" t="s">
        <v>12770</v>
      </c>
      <c r="F4864" s="61" t="s">
        <v>12860</v>
      </c>
      <c r="G4864" s="61" t="s">
        <v>12861</v>
      </c>
      <c r="H4864" s="61" t="s">
        <v>12869</v>
      </c>
      <c r="I4864" s="61" t="s">
        <v>12870</v>
      </c>
      <c r="J4864" s="61" t="s">
        <v>12871</v>
      </c>
      <c r="K4864" s="61" t="s">
        <v>381</v>
      </c>
      <c r="L4864" s="61" t="s">
        <v>382</v>
      </c>
      <c r="M4864" s="62" t="s">
        <v>470</v>
      </c>
      <c r="N4864" s="61" t="s">
        <v>294</v>
      </c>
      <c r="O4864" s="61" t="s">
        <v>294</v>
      </c>
      <c r="P4864" s="61" t="s">
        <v>295</v>
      </c>
      <c r="Q4864" s="61" t="s">
        <v>381</v>
      </c>
      <c r="R4864" s="61" t="s">
        <v>381</v>
      </c>
      <c r="S4864" s="61" t="s">
        <v>12872</v>
      </c>
      <c r="T4864" s="61" t="s">
        <v>291</v>
      </c>
      <c r="U4864" s="61" t="s">
        <v>3585</v>
      </c>
      <c r="V4864" s="61" t="s">
        <v>291</v>
      </c>
      <c r="W4864" s="61">
        <v>365</v>
      </c>
      <c r="X4864" s="61">
        <v>365</v>
      </c>
      <c r="Y4864" s="61">
        <v>365</v>
      </c>
      <c r="Z4864" s="47"/>
      <c r="AA4864" s="61">
        <v>1</v>
      </c>
      <c r="AB4864" s="61">
        <v>1</v>
      </c>
      <c r="AC4864" s="61">
        <v>1</v>
      </c>
      <c r="AD4864" s="47"/>
      <c r="AE4864" s="61">
        <v>50</v>
      </c>
      <c r="AF4864" s="61">
        <v>200</v>
      </c>
      <c r="AG4864" s="61">
        <v>120</v>
      </c>
      <c r="AH4864" s="47"/>
      <c r="AI4864" s="61" t="s">
        <v>682</v>
      </c>
      <c r="AJ4864" s="61" t="s">
        <v>298</v>
      </c>
      <c r="AK4864" s="61" t="s">
        <v>291</v>
      </c>
      <c r="AL4864" s="61" t="s">
        <v>666</v>
      </c>
      <c r="AM4864" s="61" t="s">
        <v>12444</v>
      </c>
      <c r="AN4864" s="61" t="s">
        <v>683</v>
      </c>
      <c r="AO4864" s="61" t="s">
        <v>300</v>
      </c>
      <c r="AP4864" s="61">
        <v>55</v>
      </c>
      <c r="AQ4864" s="61">
        <v>70</v>
      </c>
      <c r="AR4864" s="61">
        <v>60</v>
      </c>
      <c r="AS4864" s="47"/>
      <c r="AT4864" s="64">
        <v>12.873329999999999</v>
      </c>
      <c r="AU4864" s="64">
        <v>22.143329999999999</v>
      </c>
      <c r="AV4864" s="64">
        <v>48.181440000000002</v>
      </c>
      <c r="AW4864" s="64">
        <v>12.66886</v>
      </c>
      <c r="AX4864" s="64">
        <v>385</v>
      </c>
      <c r="AY4864" s="65"/>
    </row>
    <row r="4865" spans="1:51" ht="14.25" customHeight="1" x14ac:dyDescent="0.55000000000000004">
      <c r="A4865" s="60">
        <v>1941864</v>
      </c>
      <c r="B4865" s="61" t="s">
        <v>313</v>
      </c>
      <c r="C4865" s="61" t="s">
        <v>15</v>
      </c>
      <c r="D4865" s="61" t="s">
        <v>12769</v>
      </c>
      <c r="E4865" s="61" t="s">
        <v>12770</v>
      </c>
      <c r="F4865" s="61" t="s">
        <v>12860</v>
      </c>
      <c r="G4865" s="61" t="s">
        <v>12861</v>
      </c>
      <c r="H4865" s="61" t="s">
        <v>12873</v>
      </c>
      <c r="I4865" s="61" t="s">
        <v>12874</v>
      </c>
      <c r="J4865" s="61" t="s">
        <v>12875</v>
      </c>
      <c r="K4865" s="61" t="s">
        <v>291</v>
      </c>
      <c r="L4865" s="61" t="s">
        <v>316</v>
      </c>
      <c r="M4865" s="62" t="s">
        <v>470</v>
      </c>
      <c r="N4865" s="61" t="s">
        <v>294</v>
      </c>
      <c r="O4865" s="61" t="s">
        <v>294</v>
      </c>
      <c r="P4865" s="61" t="s">
        <v>295</v>
      </c>
      <c r="Q4865" s="61" t="s">
        <v>381</v>
      </c>
      <c r="R4865" s="61" t="s">
        <v>381</v>
      </c>
      <c r="S4865" s="61" t="s">
        <v>12872</v>
      </c>
      <c r="T4865" s="61" t="s">
        <v>291</v>
      </c>
      <c r="U4865" s="61" t="s">
        <v>3585</v>
      </c>
      <c r="V4865" s="61" t="s">
        <v>291</v>
      </c>
      <c r="W4865" s="61">
        <v>365</v>
      </c>
      <c r="X4865" s="61">
        <v>365</v>
      </c>
      <c r="Y4865" s="61">
        <v>365</v>
      </c>
      <c r="Z4865" s="47"/>
      <c r="AA4865" s="61">
        <v>1</v>
      </c>
      <c r="AB4865" s="61">
        <v>1</v>
      </c>
      <c r="AC4865" s="61">
        <v>1</v>
      </c>
      <c r="AD4865" s="47"/>
      <c r="AE4865" s="61">
        <v>120</v>
      </c>
      <c r="AF4865" s="61">
        <v>200</v>
      </c>
      <c r="AG4865" s="61">
        <v>50</v>
      </c>
      <c r="AH4865" s="47"/>
      <c r="AI4865" s="61" t="s">
        <v>682</v>
      </c>
      <c r="AJ4865" s="61" t="s">
        <v>298</v>
      </c>
      <c r="AK4865" s="61" t="s">
        <v>291</v>
      </c>
      <c r="AL4865" s="61" t="s">
        <v>666</v>
      </c>
      <c r="AM4865" s="61" t="s">
        <v>12444</v>
      </c>
      <c r="AN4865" s="61" t="s">
        <v>683</v>
      </c>
      <c r="AO4865" s="61" t="s">
        <v>300</v>
      </c>
      <c r="AP4865" s="61">
        <v>50</v>
      </c>
      <c r="AQ4865" s="61">
        <v>60</v>
      </c>
      <c r="AR4865" s="61">
        <v>55</v>
      </c>
      <c r="AS4865" s="47"/>
      <c r="AT4865" s="64">
        <v>25.878329999999998</v>
      </c>
      <c r="AU4865" s="64">
        <v>14.54833</v>
      </c>
      <c r="AV4865" s="64">
        <v>31.106079999999999</v>
      </c>
      <c r="AW4865" s="64">
        <v>31.76709</v>
      </c>
      <c r="AX4865" s="64">
        <v>33</v>
      </c>
      <c r="AY4865" s="65"/>
    </row>
    <row r="4866" spans="1:51" ht="14.25" customHeight="1" x14ac:dyDescent="0.55000000000000004">
      <c r="A4866" s="60">
        <v>1941670</v>
      </c>
      <c r="B4866" s="61" t="s">
        <v>377</v>
      </c>
      <c r="C4866" s="61" t="s">
        <v>15</v>
      </c>
      <c r="D4866" s="61" t="s">
        <v>12769</v>
      </c>
      <c r="E4866" s="61" t="s">
        <v>12770</v>
      </c>
      <c r="F4866" s="61" t="s">
        <v>12860</v>
      </c>
      <c r="G4866" s="61" t="s">
        <v>12861</v>
      </c>
      <c r="H4866" s="61" t="s">
        <v>12876</v>
      </c>
      <c r="I4866" s="61" t="s">
        <v>12877</v>
      </c>
      <c r="J4866" s="61" t="s">
        <v>12878</v>
      </c>
      <c r="K4866" s="61" t="s">
        <v>381</v>
      </c>
      <c r="L4866" s="61" t="s">
        <v>382</v>
      </c>
      <c r="M4866" s="62" t="s">
        <v>573</v>
      </c>
      <c r="N4866" s="61" t="s">
        <v>294</v>
      </c>
      <c r="O4866" s="61" t="s">
        <v>294</v>
      </c>
      <c r="P4866" s="61" t="s">
        <v>295</v>
      </c>
      <c r="Q4866" s="61" t="s">
        <v>381</v>
      </c>
      <c r="R4866" s="61" t="s">
        <v>381</v>
      </c>
      <c r="S4866" s="61" t="s">
        <v>12811</v>
      </c>
      <c r="T4866" s="61" t="s">
        <v>291</v>
      </c>
      <c r="U4866" s="61" t="s">
        <v>3585</v>
      </c>
      <c r="V4866" s="61" t="s">
        <v>291</v>
      </c>
      <c r="W4866" s="61">
        <v>180</v>
      </c>
      <c r="X4866" s="61">
        <v>365</v>
      </c>
      <c r="Y4866" s="61">
        <v>365</v>
      </c>
      <c r="Z4866" s="47"/>
      <c r="AA4866" s="61">
        <v>1</v>
      </c>
      <c r="AB4866" s="61">
        <v>2</v>
      </c>
      <c r="AC4866" s="61">
        <v>1</v>
      </c>
      <c r="AD4866" s="47"/>
      <c r="AE4866" s="61">
        <v>25</v>
      </c>
      <c r="AF4866" s="61">
        <v>80</v>
      </c>
      <c r="AG4866" s="61">
        <v>50</v>
      </c>
      <c r="AH4866" s="47"/>
      <c r="AI4866" s="61" t="s">
        <v>682</v>
      </c>
      <c r="AJ4866" s="61" t="s">
        <v>298</v>
      </c>
      <c r="AK4866" s="61" t="s">
        <v>291</v>
      </c>
      <c r="AL4866" s="61" t="s">
        <v>666</v>
      </c>
      <c r="AM4866" s="61" t="s">
        <v>12444</v>
      </c>
      <c r="AN4866" s="61" t="s">
        <v>683</v>
      </c>
      <c r="AO4866" s="61" t="s">
        <v>300</v>
      </c>
      <c r="AP4866" s="61">
        <v>40</v>
      </c>
      <c r="AQ4866" s="61">
        <v>50</v>
      </c>
      <c r="AR4866" s="61">
        <v>45</v>
      </c>
      <c r="AS4866" s="47"/>
      <c r="AT4866" s="64">
        <v>0.25</v>
      </c>
      <c r="AU4866" s="64">
        <v>0.16666700000000001</v>
      </c>
      <c r="AV4866" s="64">
        <v>19.32</v>
      </c>
      <c r="AW4866" s="64">
        <v>36.091999999999999</v>
      </c>
      <c r="AX4866" s="64">
        <v>2</v>
      </c>
      <c r="AY4866" s="65"/>
    </row>
    <row r="4867" spans="1:51" ht="14.25" customHeight="1" x14ac:dyDescent="0.55000000000000004">
      <c r="A4867" s="45">
        <v>5769164</v>
      </c>
      <c r="B4867" s="10" t="s">
        <v>284</v>
      </c>
      <c r="C4867" s="54" t="s">
        <v>15</v>
      </c>
      <c r="D4867" s="54" t="s">
        <v>12769</v>
      </c>
      <c r="E4867" s="54" t="s">
        <v>12770</v>
      </c>
      <c r="F4867" s="54" t="s">
        <v>12879</v>
      </c>
      <c r="G4867" s="54" t="s">
        <v>12880</v>
      </c>
      <c r="H4867" s="54" t="s">
        <v>12881</v>
      </c>
      <c r="I4867" s="54" t="s">
        <v>12882</v>
      </c>
      <c r="J4867" s="61" t="s">
        <v>12883</v>
      </c>
      <c r="K4867" s="61" t="s">
        <v>291</v>
      </c>
      <c r="L4867" s="61" t="s">
        <v>292</v>
      </c>
      <c r="M4867" s="62" t="s">
        <v>293</v>
      </c>
      <c r="N4867" s="54" t="s">
        <v>294</v>
      </c>
      <c r="O4867" s="54" t="s">
        <v>294</v>
      </c>
      <c r="P4867" s="54" t="s">
        <v>295</v>
      </c>
      <c r="Q4867" s="54" t="s">
        <v>381</v>
      </c>
      <c r="R4867" s="54" t="s">
        <v>381</v>
      </c>
      <c r="T4867" s="54" t="s">
        <v>291</v>
      </c>
      <c r="U4867" s="10"/>
      <c r="V4867" s="54" t="s">
        <v>291</v>
      </c>
      <c r="Z4867" s="47"/>
      <c r="AD4867" s="47"/>
      <c r="AH4867" s="47"/>
      <c r="AI4867" s="54" t="s">
        <v>682</v>
      </c>
      <c r="AJ4867" s="54" t="s">
        <v>298</v>
      </c>
      <c r="AK4867" s="54" t="s">
        <v>291</v>
      </c>
      <c r="AL4867" s="10"/>
      <c r="AM4867" s="54" t="s">
        <v>666</v>
      </c>
      <c r="AN4867" s="10"/>
      <c r="AO4867" s="54" t="s">
        <v>300</v>
      </c>
      <c r="AS4867" s="47"/>
      <c r="AT4867" s="49">
        <v>49.028329999999997</v>
      </c>
      <c r="AU4867" s="49">
        <v>52.341670000000001</v>
      </c>
      <c r="AV4867" s="49">
        <v>33.659840000000003</v>
      </c>
      <c r="AW4867" s="49">
        <v>36.31794</v>
      </c>
      <c r="AX4867" s="49">
        <v>97</v>
      </c>
    </row>
    <row r="4868" spans="1:51" ht="14.25" customHeight="1" x14ac:dyDescent="0.55000000000000004">
      <c r="A4868" s="60">
        <v>5123339</v>
      </c>
      <c r="B4868" s="61" t="s">
        <v>319</v>
      </c>
      <c r="C4868" s="61" t="s">
        <v>15</v>
      </c>
      <c r="D4868" s="61" t="s">
        <v>12769</v>
      </c>
      <c r="E4868" s="61" t="s">
        <v>12770</v>
      </c>
      <c r="F4868" s="61" t="s">
        <v>12879</v>
      </c>
      <c r="G4868" s="61" t="s">
        <v>12880</v>
      </c>
      <c r="H4868" s="61" t="s">
        <v>12884</v>
      </c>
      <c r="I4868" s="61" t="s">
        <v>12885</v>
      </c>
      <c r="J4868" s="61" t="s">
        <v>12886</v>
      </c>
      <c r="K4868" s="61" t="s">
        <v>291</v>
      </c>
      <c r="L4868" s="61" t="s">
        <v>316</v>
      </c>
      <c r="M4868" s="62" t="s">
        <v>736</v>
      </c>
      <c r="N4868" s="61" t="s">
        <v>294</v>
      </c>
      <c r="O4868" s="61" t="s">
        <v>294</v>
      </c>
      <c r="P4868" s="61" t="s">
        <v>295</v>
      </c>
      <c r="Q4868" s="61" t="s">
        <v>381</v>
      </c>
      <c r="R4868" s="61" t="s">
        <v>381</v>
      </c>
      <c r="S4868" s="65" t="s">
        <v>6791</v>
      </c>
      <c r="T4868" s="61" t="s">
        <v>291</v>
      </c>
      <c r="U4868" s="61" t="s">
        <v>703</v>
      </c>
      <c r="V4868" s="61" t="s">
        <v>291</v>
      </c>
      <c r="W4868" s="65">
        <v>180</v>
      </c>
      <c r="X4868" s="65">
        <v>365</v>
      </c>
      <c r="Y4868" s="65">
        <v>180</v>
      </c>
      <c r="Z4868" s="47"/>
      <c r="AA4868" s="65">
        <v>1</v>
      </c>
      <c r="AB4868" s="65">
        <v>2</v>
      </c>
      <c r="AC4868" s="65">
        <v>1</v>
      </c>
      <c r="AD4868" s="47"/>
      <c r="AE4868" s="65">
        <v>60</v>
      </c>
      <c r="AF4868" s="65">
        <v>150</v>
      </c>
      <c r="AG4868" s="65">
        <v>100</v>
      </c>
      <c r="AH4868" s="47"/>
      <c r="AI4868" s="61" t="s">
        <v>682</v>
      </c>
      <c r="AJ4868" s="61" t="s">
        <v>298</v>
      </c>
      <c r="AK4868" s="61" t="s">
        <v>291</v>
      </c>
      <c r="AL4868" s="61" t="s">
        <v>666</v>
      </c>
      <c r="AM4868" s="61" t="s">
        <v>666</v>
      </c>
      <c r="AN4868" s="61" t="s">
        <v>683</v>
      </c>
      <c r="AO4868" s="61" t="s">
        <v>300</v>
      </c>
      <c r="AP4868" s="65">
        <v>25</v>
      </c>
      <c r="AQ4868" s="65">
        <v>40</v>
      </c>
      <c r="AR4868" s="65">
        <v>30</v>
      </c>
      <c r="AS4868" s="47"/>
      <c r="AT4868" s="64">
        <v>14.30917</v>
      </c>
      <c r="AU4868" s="64">
        <v>19.05667</v>
      </c>
      <c r="AV4868" s="64">
        <v>48.94068</v>
      </c>
      <c r="AW4868" s="64">
        <v>37.188690000000001</v>
      </c>
      <c r="AX4868" s="64">
        <v>280</v>
      </c>
      <c r="AY4868" s="65"/>
    </row>
    <row r="4869" spans="1:51" ht="14.25" customHeight="1" x14ac:dyDescent="0.55000000000000004">
      <c r="A4869" s="60">
        <v>5121449</v>
      </c>
      <c r="B4869" s="61" t="s">
        <v>284</v>
      </c>
      <c r="C4869" s="61" t="s">
        <v>15</v>
      </c>
      <c r="D4869" s="61" t="s">
        <v>12769</v>
      </c>
      <c r="E4869" s="61" t="s">
        <v>12770</v>
      </c>
      <c r="F4869" s="61" t="s">
        <v>12797</v>
      </c>
      <c r="G4869" s="61" t="s">
        <v>12887</v>
      </c>
      <c r="H4869" s="61" t="s">
        <v>12888</v>
      </c>
      <c r="I4869" s="61" t="s">
        <v>12889</v>
      </c>
      <c r="J4869" s="61" t="s">
        <v>12890</v>
      </c>
      <c r="K4869" s="61" t="s">
        <v>291</v>
      </c>
      <c r="L4869" s="61" t="s">
        <v>382</v>
      </c>
      <c r="M4869" s="62" t="s">
        <v>293</v>
      </c>
      <c r="N4869" s="61" t="s">
        <v>294</v>
      </c>
      <c r="O4869" s="61" t="s">
        <v>294</v>
      </c>
      <c r="P4869" s="61" t="s">
        <v>295</v>
      </c>
      <c r="Q4869" s="61" t="s">
        <v>381</v>
      </c>
      <c r="R4869" s="61" t="s">
        <v>381</v>
      </c>
      <c r="S4869" s="63" t="s">
        <v>12891</v>
      </c>
      <c r="T4869" s="61" t="s">
        <v>291</v>
      </c>
      <c r="U4869" s="61" t="s">
        <v>3585</v>
      </c>
      <c r="V4869" s="61" t="s">
        <v>291</v>
      </c>
      <c r="W4869" s="65">
        <v>365</v>
      </c>
      <c r="X4869" s="65">
        <v>365</v>
      </c>
      <c r="Y4869" s="65">
        <v>365</v>
      </c>
      <c r="Z4869" s="47"/>
      <c r="AA4869" s="65">
        <v>1</v>
      </c>
      <c r="AB4869" s="65">
        <v>1</v>
      </c>
      <c r="AC4869" s="65">
        <v>1</v>
      </c>
      <c r="AD4869" s="47"/>
      <c r="AE4869" s="65">
        <v>80</v>
      </c>
      <c r="AF4869" s="65">
        <v>150</v>
      </c>
      <c r="AG4869" s="65">
        <v>100</v>
      </c>
      <c r="AH4869" s="47"/>
      <c r="AI4869" s="61" t="s">
        <v>682</v>
      </c>
      <c r="AJ4869" s="61" t="s">
        <v>298</v>
      </c>
      <c r="AK4869" s="61" t="s">
        <v>291</v>
      </c>
      <c r="AL4869" s="61" t="s">
        <v>666</v>
      </c>
      <c r="AM4869" s="61" t="s">
        <v>12444</v>
      </c>
      <c r="AN4869" s="61" t="s">
        <v>683</v>
      </c>
      <c r="AO4869" s="61" t="s">
        <v>12444</v>
      </c>
      <c r="AP4869" s="65">
        <v>3</v>
      </c>
      <c r="AQ4869" s="65">
        <v>5</v>
      </c>
      <c r="AR4869" s="65">
        <v>4</v>
      </c>
      <c r="AS4869" s="47"/>
      <c r="AT4869" s="64">
        <v>36.20167</v>
      </c>
      <c r="AU4869" s="64">
        <v>49.073329999999999</v>
      </c>
      <c r="AV4869" s="64">
        <v>33.247439999999997</v>
      </c>
      <c r="AW4869" s="64">
        <v>35.693950000000001</v>
      </c>
      <c r="AX4869" s="64">
        <v>155</v>
      </c>
      <c r="AY4869" s="65"/>
    </row>
    <row r="4870" spans="1:51" ht="14.25" customHeight="1" x14ac:dyDescent="0.55000000000000004">
      <c r="A4870" s="45">
        <v>5121177</v>
      </c>
      <c r="B4870" s="10" t="s">
        <v>284</v>
      </c>
      <c r="C4870" s="54" t="s">
        <v>15</v>
      </c>
      <c r="D4870" s="54" t="s">
        <v>12769</v>
      </c>
      <c r="E4870" s="54" t="s">
        <v>12770</v>
      </c>
      <c r="F4870" s="54" t="s">
        <v>12797</v>
      </c>
      <c r="G4870" s="54" t="s">
        <v>12887</v>
      </c>
      <c r="H4870" s="54" t="s">
        <v>12888</v>
      </c>
      <c r="I4870" s="54" t="s">
        <v>12892</v>
      </c>
      <c r="J4870" s="61" t="s">
        <v>12893</v>
      </c>
      <c r="K4870" s="61" t="s">
        <v>291</v>
      </c>
      <c r="L4870" s="61" t="s">
        <v>292</v>
      </c>
      <c r="M4870" s="62" t="s">
        <v>293</v>
      </c>
      <c r="N4870" s="54" t="s">
        <v>294</v>
      </c>
      <c r="O4870" s="54" t="s">
        <v>294</v>
      </c>
      <c r="P4870" s="54" t="s">
        <v>295</v>
      </c>
      <c r="Q4870" s="54" t="s">
        <v>381</v>
      </c>
      <c r="R4870" s="54" t="s">
        <v>381</v>
      </c>
      <c r="T4870" s="54" t="s">
        <v>291</v>
      </c>
      <c r="U4870" s="10"/>
      <c r="V4870" s="54" t="s">
        <v>291</v>
      </c>
      <c r="Z4870" s="47"/>
      <c r="AD4870" s="47"/>
      <c r="AH4870" s="47"/>
      <c r="AI4870" s="54" t="s">
        <v>682</v>
      </c>
      <c r="AJ4870" s="54" t="s">
        <v>298</v>
      </c>
      <c r="AK4870" s="54" t="s">
        <v>291</v>
      </c>
      <c r="AL4870" s="10"/>
      <c r="AM4870" s="54" t="s">
        <v>666</v>
      </c>
      <c r="AN4870" s="10"/>
      <c r="AO4870" s="54" t="s">
        <v>300</v>
      </c>
      <c r="AS4870" s="47"/>
      <c r="AT4870" s="49">
        <v>37.53</v>
      </c>
      <c r="AU4870" s="49">
        <v>47.700830000000003</v>
      </c>
      <c r="AV4870" s="49">
        <v>29.97944</v>
      </c>
      <c r="AW4870" s="49">
        <v>28.930160000000001</v>
      </c>
      <c r="AX4870" s="49">
        <v>155</v>
      </c>
    </row>
    <row r="4871" spans="1:51" ht="14.25" customHeight="1" x14ac:dyDescent="0.55000000000000004">
      <c r="A4871" s="60">
        <v>5121613</v>
      </c>
      <c r="B4871" s="61" t="s">
        <v>319</v>
      </c>
      <c r="C4871" s="61" t="s">
        <v>15</v>
      </c>
      <c r="D4871" s="61" t="s">
        <v>12769</v>
      </c>
      <c r="E4871" s="61" t="s">
        <v>12770</v>
      </c>
      <c r="F4871" s="61" t="s">
        <v>12797</v>
      </c>
      <c r="G4871" s="61" t="s">
        <v>12887</v>
      </c>
      <c r="H4871" s="61" t="s">
        <v>12888</v>
      </c>
      <c r="I4871" s="61" t="s">
        <v>12894</v>
      </c>
      <c r="J4871" s="61" t="s">
        <v>12895</v>
      </c>
      <c r="K4871" s="61" t="s">
        <v>291</v>
      </c>
      <c r="L4871" s="61" t="s">
        <v>316</v>
      </c>
      <c r="M4871" s="62" t="s">
        <v>1081</v>
      </c>
      <c r="N4871" s="61" t="s">
        <v>294</v>
      </c>
      <c r="O4871" s="61" t="s">
        <v>294</v>
      </c>
      <c r="P4871" s="61" t="s">
        <v>295</v>
      </c>
      <c r="Q4871" s="61" t="s">
        <v>381</v>
      </c>
      <c r="R4871" s="61" t="s">
        <v>381</v>
      </c>
      <c r="S4871" s="67" t="s">
        <v>12896</v>
      </c>
      <c r="T4871" s="61" t="s">
        <v>291</v>
      </c>
      <c r="U4871" s="61" t="s">
        <v>2416</v>
      </c>
      <c r="V4871" s="61" t="s">
        <v>291</v>
      </c>
      <c r="W4871" s="65">
        <v>365</v>
      </c>
      <c r="X4871" s="65">
        <v>365</v>
      </c>
      <c r="Y4871" s="65">
        <v>365</v>
      </c>
      <c r="Z4871" s="47"/>
      <c r="AA4871" s="65">
        <v>1</v>
      </c>
      <c r="AB4871" s="65">
        <v>1</v>
      </c>
      <c r="AC4871" s="65">
        <v>1</v>
      </c>
      <c r="AD4871" s="47"/>
      <c r="AE4871" s="65">
        <v>50</v>
      </c>
      <c r="AF4871" s="65">
        <v>100</v>
      </c>
      <c r="AG4871" s="65">
        <v>60</v>
      </c>
      <c r="AH4871" s="47"/>
      <c r="AI4871" s="61" t="s">
        <v>682</v>
      </c>
      <c r="AJ4871" s="61" t="s">
        <v>298</v>
      </c>
      <c r="AK4871" s="61" t="s">
        <v>291</v>
      </c>
      <c r="AL4871" s="61" t="s">
        <v>666</v>
      </c>
      <c r="AM4871" s="61" t="s">
        <v>666</v>
      </c>
      <c r="AN4871" s="61" t="s">
        <v>683</v>
      </c>
      <c r="AO4871" s="61" t="s">
        <v>300</v>
      </c>
      <c r="AP4871" s="65">
        <v>4</v>
      </c>
      <c r="AQ4871" s="65">
        <v>6</v>
      </c>
      <c r="AR4871" s="65">
        <v>5</v>
      </c>
      <c r="AS4871" s="47"/>
      <c r="AT4871" s="64">
        <v>36.07</v>
      </c>
      <c r="AU4871" s="64">
        <v>51.186669999999999</v>
      </c>
      <c r="AV4871" s="64">
        <v>33.591839999999998</v>
      </c>
      <c r="AW4871" s="64">
        <v>39.947780000000002</v>
      </c>
      <c r="AX4871" s="64">
        <v>23</v>
      </c>
      <c r="AY4871" s="65"/>
    </row>
    <row r="4872" spans="1:51" ht="14.25" customHeight="1" x14ac:dyDescent="0.55000000000000004">
      <c r="A4872" s="45">
        <v>5120899</v>
      </c>
      <c r="B4872" s="10" t="s">
        <v>284</v>
      </c>
      <c r="C4872" s="54" t="s">
        <v>15</v>
      </c>
      <c r="D4872" s="54" t="s">
        <v>12769</v>
      </c>
      <c r="E4872" s="54" t="s">
        <v>12770</v>
      </c>
      <c r="F4872" s="54" t="s">
        <v>12797</v>
      </c>
      <c r="G4872" s="54" t="s">
        <v>12887</v>
      </c>
      <c r="H4872" s="54" t="s">
        <v>12888</v>
      </c>
      <c r="I4872" s="54" t="s">
        <v>12897</v>
      </c>
      <c r="J4872" s="61" t="s">
        <v>12898</v>
      </c>
      <c r="K4872" s="61" t="s">
        <v>291</v>
      </c>
      <c r="L4872" s="61" t="s">
        <v>292</v>
      </c>
      <c r="M4872" s="62" t="s">
        <v>1081</v>
      </c>
      <c r="N4872" s="54" t="s">
        <v>294</v>
      </c>
      <c r="O4872" s="54" t="s">
        <v>294</v>
      </c>
      <c r="P4872" s="54" t="s">
        <v>295</v>
      </c>
      <c r="Q4872" s="54" t="s">
        <v>381</v>
      </c>
      <c r="R4872" s="54" t="s">
        <v>381</v>
      </c>
      <c r="S4872" s="10" t="s">
        <v>12899</v>
      </c>
      <c r="T4872" s="54" t="s">
        <v>291</v>
      </c>
      <c r="U4872" s="10"/>
      <c r="V4872" s="54" t="s">
        <v>291</v>
      </c>
      <c r="Z4872" s="47"/>
      <c r="AD4872" s="47"/>
      <c r="AH4872" s="47"/>
      <c r="AI4872" s="54" t="s">
        <v>682</v>
      </c>
      <c r="AJ4872" s="54" t="s">
        <v>298</v>
      </c>
      <c r="AK4872" s="54" t="s">
        <v>291</v>
      </c>
      <c r="AL4872" s="10"/>
      <c r="AM4872" s="54" t="s">
        <v>666</v>
      </c>
      <c r="AN4872" s="10"/>
      <c r="AO4872" s="54" t="s">
        <v>300</v>
      </c>
      <c r="AS4872" s="47"/>
      <c r="AT4872" s="49">
        <v>2.3333330000000001</v>
      </c>
      <c r="AU4872" s="49">
        <v>3.875</v>
      </c>
      <c r="AV4872" s="49">
        <v>14.984</v>
      </c>
      <c r="AW4872" s="49">
        <v>42.410800000000002</v>
      </c>
      <c r="AX4872" s="49">
        <v>3</v>
      </c>
    </row>
    <row r="4873" spans="1:51" ht="14.25" customHeight="1" x14ac:dyDescent="0.55000000000000004">
      <c r="A4873" s="60">
        <v>5120767</v>
      </c>
      <c r="B4873" s="61" t="s">
        <v>313</v>
      </c>
      <c r="C4873" s="61" t="s">
        <v>15</v>
      </c>
      <c r="D4873" s="61" t="s">
        <v>12769</v>
      </c>
      <c r="E4873" s="61" t="s">
        <v>12770</v>
      </c>
      <c r="F4873" s="61" t="s">
        <v>12797</v>
      </c>
      <c r="G4873" s="61" t="s">
        <v>12887</v>
      </c>
      <c r="H4873" s="61" t="s">
        <v>12888</v>
      </c>
      <c r="I4873" s="61" t="s">
        <v>12900</v>
      </c>
      <c r="J4873" s="61" t="s">
        <v>12901</v>
      </c>
      <c r="K4873" s="61" t="s">
        <v>291</v>
      </c>
      <c r="L4873" s="61" t="s">
        <v>316</v>
      </c>
      <c r="M4873" s="62" t="s">
        <v>293</v>
      </c>
      <c r="N4873" s="61" t="s">
        <v>294</v>
      </c>
      <c r="O4873" s="61" t="s">
        <v>294</v>
      </c>
      <c r="P4873" s="61" t="s">
        <v>295</v>
      </c>
      <c r="Q4873" s="61" t="s">
        <v>381</v>
      </c>
      <c r="R4873" s="61" t="s">
        <v>381</v>
      </c>
      <c r="S4873" s="67" t="s">
        <v>12902</v>
      </c>
      <c r="T4873" s="61" t="s">
        <v>291</v>
      </c>
      <c r="U4873" s="61" t="s">
        <v>2416</v>
      </c>
      <c r="V4873" s="61" t="s">
        <v>291</v>
      </c>
      <c r="W4873" s="65">
        <v>365</v>
      </c>
      <c r="X4873" s="65">
        <v>365</v>
      </c>
      <c r="Y4873" s="65">
        <v>365</v>
      </c>
      <c r="Z4873" s="47"/>
      <c r="AA4873" s="65">
        <v>1</v>
      </c>
      <c r="AB4873" s="65">
        <v>1</v>
      </c>
      <c r="AC4873" s="65">
        <v>1</v>
      </c>
      <c r="AD4873" s="47"/>
      <c r="AE4873" s="65">
        <v>50</v>
      </c>
      <c r="AF4873" s="65">
        <v>100</v>
      </c>
      <c r="AG4873" s="65">
        <v>60</v>
      </c>
      <c r="AH4873" s="47"/>
      <c r="AI4873" s="61" t="s">
        <v>682</v>
      </c>
      <c r="AJ4873" s="61" t="s">
        <v>298</v>
      </c>
      <c r="AK4873" s="61" t="s">
        <v>291</v>
      </c>
      <c r="AL4873" s="61" t="s">
        <v>666</v>
      </c>
      <c r="AM4873" s="61" t="s">
        <v>666</v>
      </c>
      <c r="AN4873" s="61" t="s">
        <v>683</v>
      </c>
      <c r="AO4873" s="61" t="s">
        <v>300</v>
      </c>
      <c r="AP4873" s="65">
        <v>4</v>
      </c>
      <c r="AQ4873" s="65">
        <v>6</v>
      </c>
      <c r="AR4873" s="65">
        <v>5</v>
      </c>
      <c r="AS4873" s="47"/>
      <c r="AT4873" s="64">
        <v>30.288329999999998</v>
      </c>
      <c r="AU4873" s="64">
        <v>25.16667</v>
      </c>
      <c r="AV4873" s="64">
        <v>33.12332</v>
      </c>
      <c r="AW4873" s="64">
        <v>34.758279999999999</v>
      </c>
      <c r="AX4873" s="64">
        <v>268</v>
      </c>
      <c r="AY4873" s="65"/>
    </row>
    <row r="4874" spans="1:51" ht="14.25" customHeight="1" x14ac:dyDescent="0.55000000000000004">
      <c r="A4874" s="45">
        <v>5121509</v>
      </c>
      <c r="B4874" s="10" t="s">
        <v>284</v>
      </c>
      <c r="C4874" s="54" t="s">
        <v>15</v>
      </c>
      <c r="D4874" s="54" t="s">
        <v>12769</v>
      </c>
      <c r="E4874" s="54" t="s">
        <v>12770</v>
      </c>
      <c r="F4874" s="54" t="s">
        <v>12797</v>
      </c>
      <c r="G4874" s="54" t="s">
        <v>12887</v>
      </c>
      <c r="H4874" s="54" t="s">
        <v>12888</v>
      </c>
      <c r="I4874" s="54" t="s">
        <v>12903</v>
      </c>
      <c r="J4874" s="61" t="s">
        <v>12904</v>
      </c>
      <c r="K4874" s="61" t="s">
        <v>291</v>
      </c>
      <c r="L4874" s="61" t="s">
        <v>292</v>
      </c>
      <c r="M4874" s="62" t="s">
        <v>293</v>
      </c>
      <c r="N4874" s="54" t="s">
        <v>294</v>
      </c>
      <c r="O4874" s="54" t="s">
        <v>294</v>
      </c>
      <c r="P4874" s="54" t="s">
        <v>295</v>
      </c>
      <c r="Q4874" s="54" t="s">
        <v>381</v>
      </c>
      <c r="R4874" s="54" t="s">
        <v>381</v>
      </c>
      <c r="T4874" s="54" t="s">
        <v>291</v>
      </c>
      <c r="U4874" s="10"/>
      <c r="V4874" s="54" t="s">
        <v>291</v>
      </c>
      <c r="Z4874" s="47"/>
      <c r="AD4874" s="47"/>
      <c r="AH4874" s="47"/>
      <c r="AI4874" s="54" t="s">
        <v>682</v>
      </c>
      <c r="AJ4874" s="54" t="s">
        <v>298</v>
      </c>
      <c r="AK4874" s="54" t="s">
        <v>291</v>
      </c>
      <c r="AL4874" s="10"/>
      <c r="AM4874" s="54" t="s">
        <v>666</v>
      </c>
      <c r="AN4874" s="10"/>
      <c r="AO4874" s="54" t="s">
        <v>300</v>
      </c>
      <c r="AS4874" s="47"/>
      <c r="AT4874" s="49">
        <v>14.95833</v>
      </c>
      <c r="AU4874" s="49">
        <v>16.54167</v>
      </c>
      <c r="AV4874" s="49">
        <v>21.992000000000001</v>
      </c>
      <c r="AW4874" s="49">
        <v>37.997199999999999</v>
      </c>
      <c r="AX4874" s="49">
        <v>6</v>
      </c>
    </row>
    <row r="4875" spans="1:51" ht="14.25" customHeight="1" x14ac:dyDescent="0.55000000000000004">
      <c r="A4875" s="45">
        <v>5121418</v>
      </c>
      <c r="B4875" s="10" t="s">
        <v>284</v>
      </c>
      <c r="C4875" s="54" t="s">
        <v>15</v>
      </c>
      <c r="D4875" s="54" t="s">
        <v>12769</v>
      </c>
      <c r="E4875" s="54" t="s">
        <v>12770</v>
      </c>
      <c r="F4875" s="54" t="s">
        <v>12797</v>
      </c>
      <c r="G4875" s="54" t="s">
        <v>12887</v>
      </c>
      <c r="H4875" s="54" t="s">
        <v>12888</v>
      </c>
      <c r="I4875" s="54" t="s">
        <v>12905</v>
      </c>
      <c r="J4875" s="61" t="s">
        <v>12906</v>
      </c>
      <c r="K4875" s="61" t="s">
        <v>291</v>
      </c>
      <c r="L4875" s="61" t="s">
        <v>292</v>
      </c>
      <c r="M4875" s="62" t="s">
        <v>293</v>
      </c>
      <c r="N4875" s="54" t="s">
        <v>294</v>
      </c>
      <c r="O4875" s="54" t="s">
        <v>294</v>
      </c>
      <c r="P4875" s="54" t="s">
        <v>295</v>
      </c>
      <c r="Q4875" s="54" t="s">
        <v>381</v>
      </c>
      <c r="R4875" s="54" t="s">
        <v>381</v>
      </c>
      <c r="S4875" s="10" t="s">
        <v>12907</v>
      </c>
      <c r="T4875" s="54" t="s">
        <v>291</v>
      </c>
      <c r="U4875" s="10"/>
      <c r="V4875" s="54" t="s">
        <v>291</v>
      </c>
      <c r="Z4875" s="47"/>
      <c r="AD4875" s="47"/>
      <c r="AH4875" s="47"/>
      <c r="AI4875" s="54" t="s">
        <v>682</v>
      </c>
      <c r="AJ4875" s="54" t="s">
        <v>298</v>
      </c>
      <c r="AK4875" s="54" t="s">
        <v>291</v>
      </c>
      <c r="AL4875" s="10"/>
      <c r="AM4875" s="54" t="s">
        <v>666</v>
      </c>
      <c r="AN4875" s="10"/>
      <c r="AO4875" s="54" t="s">
        <v>300</v>
      </c>
      <c r="AS4875" s="47"/>
      <c r="AT4875" s="49">
        <v>20.738330000000001</v>
      </c>
      <c r="AU4875" s="49">
        <v>48.678330000000003</v>
      </c>
      <c r="AV4875" s="49">
        <v>27.453759999999999</v>
      </c>
      <c r="AW4875" s="49">
        <v>45.772930000000002</v>
      </c>
      <c r="AX4875" s="49">
        <v>29</v>
      </c>
    </row>
    <row r="4876" spans="1:51" ht="14.25" customHeight="1" x14ac:dyDescent="0.55000000000000004">
      <c r="A4876" s="45">
        <v>5120675</v>
      </c>
      <c r="B4876" s="10" t="s">
        <v>284</v>
      </c>
      <c r="C4876" s="54" t="s">
        <v>15</v>
      </c>
      <c r="D4876" s="54" t="s">
        <v>12769</v>
      </c>
      <c r="E4876" s="54" t="s">
        <v>12770</v>
      </c>
      <c r="F4876" s="54" t="s">
        <v>12797</v>
      </c>
      <c r="G4876" s="54" t="s">
        <v>12887</v>
      </c>
      <c r="H4876" s="54" t="s">
        <v>12888</v>
      </c>
      <c r="I4876" s="54" t="s">
        <v>12908</v>
      </c>
      <c r="J4876" s="61" t="s">
        <v>12909</v>
      </c>
      <c r="K4876" s="61" t="s">
        <v>291</v>
      </c>
      <c r="L4876" s="61" t="s">
        <v>292</v>
      </c>
      <c r="M4876" s="62" t="s">
        <v>293</v>
      </c>
      <c r="N4876" s="54" t="s">
        <v>294</v>
      </c>
      <c r="O4876" s="54" t="s">
        <v>294</v>
      </c>
      <c r="P4876" s="54" t="s">
        <v>295</v>
      </c>
      <c r="Q4876" s="54" t="s">
        <v>381</v>
      </c>
      <c r="R4876" s="54" t="s">
        <v>381</v>
      </c>
      <c r="T4876" s="54" t="s">
        <v>291</v>
      </c>
      <c r="U4876" s="10"/>
      <c r="V4876" s="54" t="s">
        <v>291</v>
      </c>
      <c r="Z4876" s="47"/>
      <c r="AD4876" s="47"/>
      <c r="AH4876" s="47"/>
      <c r="AI4876" s="54" t="s">
        <v>682</v>
      </c>
      <c r="AJ4876" s="54" t="s">
        <v>298</v>
      </c>
      <c r="AK4876" s="54" t="s">
        <v>291</v>
      </c>
      <c r="AL4876" s="10"/>
      <c r="AM4876" s="54" t="s">
        <v>666</v>
      </c>
      <c r="AN4876" s="10"/>
      <c r="AO4876" s="54" t="s">
        <v>300</v>
      </c>
      <c r="AS4876" s="47"/>
      <c r="AT4876" s="49">
        <v>19.743749999999999</v>
      </c>
      <c r="AU4876" s="49">
        <v>16.360420000000001</v>
      </c>
      <c r="AV4876" s="49">
        <v>28.331440000000001</v>
      </c>
      <c r="AW4876" s="49">
        <v>31.588049999999999</v>
      </c>
      <c r="AX4876" s="49">
        <v>14</v>
      </c>
    </row>
    <row r="4877" spans="1:51" ht="14.25" customHeight="1" x14ac:dyDescent="0.55000000000000004">
      <c r="A4877" s="45">
        <v>5121517</v>
      </c>
      <c r="B4877" s="10" t="s">
        <v>313</v>
      </c>
      <c r="C4877" s="54" t="s">
        <v>15</v>
      </c>
      <c r="D4877" s="54" t="s">
        <v>12769</v>
      </c>
      <c r="E4877" s="54" t="s">
        <v>12770</v>
      </c>
      <c r="F4877" s="54" t="s">
        <v>12797</v>
      </c>
      <c r="G4877" s="54" t="s">
        <v>12887</v>
      </c>
      <c r="H4877" s="54" t="s">
        <v>12888</v>
      </c>
      <c r="I4877" s="54" t="s">
        <v>12910</v>
      </c>
      <c r="J4877" s="61" t="s">
        <v>12911</v>
      </c>
      <c r="K4877" s="61" t="s">
        <v>291</v>
      </c>
      <c r="L4877" s="61" t="s">
        <v>316</v>
      </c>
      <c r="M4877" s="62" t="s">
        <v>293</v>
      </c>
      <c r="N4877" s="54" t="s">
        <v>294</v>
      </c>
      <c r="O4877" s="54" t="s">
        <v>294</v>
      </c>
      <c r="P4877" s="54" t="s">
        <v>295</v>
      </c>
      <c r="Q4877" s="54" t="s">
        <v>381</v>
      </c>
      <c r="R4877" s="54" t="s">
        <v>381</v>
      </c>
      <c r="T4877" s="54" t="s">
        <v>291</v>
      </c>
      <c r="U4877" s="10"/>
      <c r="V4877" s="54" t="s">
        <v>291</v>
      </c>
      <c r="Z4877" s="47"/>
      <c r="AD4877" s="47"/>
      <c r="AH4877" s="47"/>
      <c r="AI4877" s="54" t="s">
        <v>682</v>
      </c>
      <c r="AJ4877" s="54" t="s">
        <v>298</v>
      </c>
      <c r="AK4877" s="54" t="s">
        <v>291</v>
      </c>
      <c r="AL4877" s="10"/>
      <c r="AM4877" s="54" t="s">
        <v>666</v>
      </c>
      <c r="AN4877" s="10"/>
      <c r="AO4877" s="54" t="s">
        <v>300</v>
      </c>
      <c r="AS4877" s="47"/>
      <c r="AT4877" s="49">
        <v>0.375</v>
      </c>
      <c r="AU4877" s="49">
        <v>0.875</v>
      </c>
      <c r="AV4877" s="49">
        <v>10.204000000000001</v>
      </c>
      <c r="AW4877" s="49">
        <v>9.4340019999999996</v>
      </c>
      <c r="AX4877" s="49">
        <v>2</v>
      </c>
    </row>
    <row r="4878" spans="1:51" ht="14.25" customHeight="1" x14ac:dyDescent="0.55000000000000004">
      <c r="A4878" s="45">
        <v>5121010</v>
      </c>
      <c r="B4878" s="10" t="s">
        <v>313</v>
      </c>
      <c r="C4878" s="54" t="s">
        <v>15</v>
      </c>
      <c r="D4878" s="54" t="s">
        <v>12769</v>
      </c>
      <c r="E4878" s="54" t="s">
        <v>12770</v>
      </c>
      <c r="F4878" s="54" t="s">
        <v>12797</v>
      </c>
      <c r="G4878" s="54" t="s">
        <v>12887</v>
      </c>
      <c r="H4878" s="54" t="s">
        <v>12888</v>
      </c>
      <c r="I4878" s="54" t="s">
        <v>12912</v>
      </c>
      <c r="J4878" s="61" t="s">
        <v>12913</v>
      </c>
      <c r="K4878" s="61" t="s">
        <v>291</v>
      </c>
      <c r="L4878" s="61" t="s">
        <v>316</v>
      </c>
      <c r="M4878" s="62" t="s">
        <v>293</v>
      </c>
      <c r="N4878" s="54" t="s">
        <v>294</v>
      </c>
      <c r="O4878" s="54" t="s">
        <v>294</v>
      </c>
      <c r="P4878" s="54" t="s">
        <v>295</v>
      </c>
      <c r="Q4878" s="54" t="s">
        <v>381</v>
      </c>
      <c r="R4878" s="54" t="s">
        <v>381</v>
      </c>
      <c r="T4878" s="54" t="s">
        <v>291</v>
      </c>
      <c r="U4878" s="10"/>
      <c r="V4878" s="54" t="s">
        <v>291</v>
      </c>
      <c r="Z4878" s="47"/>
      <c r="AD4878" s="47"/>
      <c r="AH4878" s="47"/>
      <c r="AI4878" s="54" t="s">
        <v>682</v>
      </c>
      <c r="AJ4878" s="54" t="s">
        <v>298</v>
      </c>
      <c r="AK4878" s="54" t="s">
        <v>291</v>
      </c>
      <c r="AL4878" s="10"/>
      <c r="AM4878" s="54" t="s">
        <v>666</v>
      </c>
      <c r="AN4878" s="10"/>
      <c r="AO4878" s="54" t="s">
        <v>300</v>
      </c>
      <c r="AS4878" s="47"/>
      <c r="AT4878" s="49">
        <v>0.16666700000000001</v>
      </c>
      <c r="AU4878" s="49">
        <v>1.4166669999999999</v>
      </c>
      <c r="AV4878" s="49">
        <v>8.7200009999999999</v>
      </c>
      <c r="AW4878" s="49">
        <v>4.6772</v>
      </c>
      <c r="AX4878" s="49">
        <v>3</v>
      </c>
    </row>
    <row r="4879" spans="1:51" ht="14.25" customHeight="1" x14ac:dyDescent="0.55000000000000004">
      <c r="A4879" s="45">
        <v>8273859</v>
      </c>
      <c r="B4879" s="10" t="s">
        <v>284</v>
      </c>
      <c r="C4879" s="54" t="s">
        <v>15</v>
      </c>
      <c r="D4879" s="54" t="s">
        <v>12769</v>
      </c>
      <c r="E4879" s="54" t="s">
        <v>12770</v>
      </c>
      <c r="F4879" s="54" t="s">
        <v>12797</v>
      </c>
      <c r="G4879" s="54" t="s">
        <v>12887</v>
      </c>
      <c r="H4879" s="54" t="s">
        <v>12888</v>
      </c>
      <c r="I4879" s="54" t="s">
        <v>12914</v>
      </c>
      <c r="J4879" s="61" t="s">
        <v>12915</v>
      </c>
      <c r="K4879" s="61" t="s">
        <v>291</v>
      </c>
      <c r="L4879" s="61" t="s">
        <v>292</v>
      </c>
      <c r="M4879" s="62" t="s">
        <v>293</v>
      </c>
      <c r="N4879" s="54" t="s">
        <v>294</v>
      </c>
      <c r="O4879" s="54" t="s">
        <v>294</v>
      </c>
      <c r="P4879" s="54" t="s">
        <v>295</v>
      </c>
      <c r="Q4879" s="54" t="s">
        <v>381</v>
      </c>
      <c r="R4879" s="54" t="s">
        <v>381</v>
      </c>
      <c r="T4879" s="54" t="s">
        <v>291</v>
      </c>
      <c r="U4879" s="10"/>
      <c r="V4879" s="54" t="s">
        <v>291</v>
      </c>
      <c r="Z4879" s="47"/>
      <c r="AD4879" s="47"/>
      <c r="AH4879" s="47"/>
      <c r="AI4879" s="54" t="s">
        <v>682</v>
      </c>
      <c r="AJ4879" s="54" t="s">
        <v>298</v>
      </c>
      <c r="AK4879" s="54" t="s">
        <v>291</v>
      </c>
      <c r="AL4879" s="10"/>
      <c r="AM4879" s="54" t="s">
        <v>666</v>
      </c>
      <c r="AN4879" s="10"/>
      <c r="AO4879" s="54" t="s">
        <v>300</v>
      </c>
      <c r="AS4879" s="47"/>
      <c r="AT4879" s="49">
        <v>8.7908329999999992</v>
      </c>
      <c r="AU4879" s="49">
        <v>18.552499999999998</v>
      </c>
      <c r="AV4879" s="49">
        <v>22.598240000000001</v>
      </c>
      <c r="AW4879" s="49">
        <v>31.04973</v>
      </c>
      <c r="AX4879" s="49">
        <v>15</v>
      </c>
    </row>
    <row r="4880" spans="1:51" ht="14.25" customHeight="1" x14ac:dyDescent="0.55000000000000004">
      <c r="A4880" s="45">
        <v>5121029</v>
      </c>
      <c r="B4880" s="10" t="s">
        <v>284</v>
      </c>
      <c r="C4880" s="54" t="s">
        <v>15</v>
      </c>
      <c r="D4880" s="54" t="s">
        <v>12769</v>
      </c>
      <c r="E4880" s="54" t="s">
        <v>12770</v>
      </c>
      <c r="F4880" s="54" t="s">
        <v>12797</v>
      </c>
      <c r="G4880" s="54" t="s">
        <v>12887</v>
      </c>
      <c r="H4880" s="54" t="s">
        <v>12888</v>
      </c>
      <c r="I4880" s="54" t="s">
        <v>12916</v>
      </c>
      <c r="J4880" s="61" t="s">
        <v>12917</v>
      </c>
      <c r="K4880" s="61" t="s">
        <v>291</v>
      </c>
      <c r="L4880" s="61" t="s">
        <v>292</v>
      </c>
      <c r="M4880" s="62" t="s">
        <v>293</v>
      </c>
      <c r="N4880" s="54" t="s">
        <v>294</v>
      </c>
      <c r="O4880" s="54" t="s">
        <v>294</v>
      </c>
      <c r="P4880" s="54" t="s">
        <v>295</v>
      </c>
      <c r="Q4880" s="54" t="s">
        <v>381</v>
      </c>
      <c r="R4880" s="54" t="s">
        <v>381</v>
      </c>
      <c r="T4880" s="54" t="s">
        <v>291</v>
      </c>
      <c r="U4880" s="10"/>
      <c r="V4880" s="54" t="s">
        <v>291</v>
      </c>
      <c r="Z4880" s="47"/>
      <c r="AD4880" s="47"/>
      <c r="AH4880" s="47"/>
      <c r="AI4880" s="54" t="s">
        <v>682</v>
      </c>
      <c r="AJ4880" s="54" t="s">
        <v>298</v>
      </c>
      <c r="AK4880" s="54" t="s">
        <v>291</v>
      </c>
      <c r="AL4880" s="10"/>
      <c r="AM4880" s="54" t="s">
        <v>666</v>
      </c>
      <c r="AN4880" s="10"/>
      <c r="AO4880" s="54" t="s">
        <v>300</v>
      </c>
      <c r="AS4880" s="47"/>
      <c r="AT4880" s="49">
        <v>8.0833329999999997</v>
      </c>
      <c r="AU4880" s="49">
        <v>10.375</v>
      </c>
      <c r="AV4880" s="49">
        <v>20.948</v>
      </c>
      <c r="AW4880" s="49">
        <v>29.413599999999999</v>
      </c>
      <c r="AX4880" s="49">
        <v>4</v>
      </c>
    </row>
    <row r="4881" spans="1:51" ht="14.25" customHeight="1" x14ac:dyDescent="0.55000000000000004">
      <c r="A4881" s="45">
        <v>4529740</v>
      </c>
      <c r="B4881" s="10" t="s">
        <v>284</v>
      </c>
      <c r="C4881" s="54" t="s">
        <v>15</v>
      </c>
      <c r="D4881" s="54" t="s">
        <v>12769</v>
      </c>
      <c r="E4881" s="54" t="s">
        <v>12770</v>
      </c>
      <c r="F4881" s="54" t="s">
        <v>12797</v>
      </c>
      <c r="G4881" s="54" t="s">
        <v>12918</v>
      </c>
      <c r="H4881" s="54" t="s">
        <v>12919</v>
      </c>
      <c r="I4881" s="54" t="s">
        <v>12920</v>
      </c>
      <c r="J4881" s="61" t="s">
        <v>12921</v>
      </c>
      <c r="K4881" s="61" t="s">
        <v>291</v>
      </c>
      <c r="L4881" s="61" t="s">
        <v>292</v>
      </c>
      <c r="M4881" s="62" t="s">
        <v>570</v>
      </c>
      <c r="N4881" s="54" t="s">
        <v>294</v>
      </c>
      <c r="O4881" s="54" t="s">
        <v>294</v>
      </c>
      <c r="P4881" s="54" t="s">
        <v>295</v>
      </c>
      <c r="Q4881" s="54" t="s">
        <v>381</v>
      </c>
      <c r="R4881" s="54" t="s">
        <v>381</v>
      </c>
      <c r="T4881" s="54" t="s">
        <v>291</v>
      </c>
      <c r="U4881" s="10"/>
      <c r="V4881" s="54" t="s">
        <v>291</v>
      </c>
      <c r="Z4881" s="47"/>
      <c r="AD4881" s="47"/>
      <c r="AH4881" s="47"/>
      <c r="AI4881" s="54" t="s">
        <v>682</v>
      </c>
      <c r="AJ4881" s="54" t="s">
        <v>298</v>
      </c>
      <c r="AK4881" s="54" t="s">
        <v>291</v>
      </c>
      <c r="AL4881" s="10"/>
      <c r="AM4881" s="54" t="s">
        <v>666</v>
      </c>
      <c r="AN4881" s="10"/>
      <c r="AO4881" s="54" t="s">
        <v>300</v>
      </c>
      <c r="AS4881" s="47"/>
      <c r="AT4881" s="49">
        <v>29.66208</v>
      </c>
      <c r="AU4881" s="49">
        <v>20.539580000000001</v>
      </c>
      <c r="AV4881" s="49">
        <v>35.639800000000001</v>
      </c>
      <c r="AW4881" s="49">
        <v>20.223790000000001</v>
      </c>
      <c r="AX4881" s="49">
        <v>104</v>
      </c>
    </row>
    <row r="4882" spans="1:51" ht="14.25" customHeight="1" x14ac:dyDescent="0.55000000000000004">
      <c r="A4882" s="45">
        <v>1843058</v>
      </c>
      <c r="B4882" s="10" t="s">
        <v>313</v>
      </c>
      <c r="C4882" s="54" t="s">
        <v>15</v>
      </c>
      <c r="D4882" s="54" t="s">
        <v>12769</v>
      </c>
      <c r="E4882" s="54" t="s">
        <v>12770</v>
      </c>
      <c r="F4882" s="54" t="s">
        <v>12797</v>
      </c>
      <c r="G4882" s="54" t="s">
        <v>12918</v>
      </c>
      <c r="H4882" s="54" t="s">
        <v>12922</v>
      </c>
      <c r="I4882" s="54" t="s">
        <v>12923</v>
      </c>
      <c r="J4882" s="61" t="s">
        <v>12924</v>
      </c>
      <c r="K4882" s="61" t="s">
        <v>291</v>
      </c>
      <c r="L4882" s="61" t="s">
        <v>382</v>
      </c>
      <c r="M4882" s="62" t="s">
        <v>1085</v>
      </c>
      <c r="N4882" s="54" t="s">
        <v>294</v>
      </c>
      <c r="O4882" s="54" t="s">
        <v>294</v>
      </c>
      <c r="P4882" s="54" t="s">
        <v>295</v>
      </c>
      <c r="Q4882" s="54" t="s">
        <v>381</v>
      </c>
      <c r="R4882" s="54" t="s">
        <v>381</v>
      </c>
      <c r="T4882" s="54" t="s">
        <v>291</v>
      </c>
      <c r="U4882" s="10"/>
      <c r="V4882" s="54" t="s">
        <v>291</v>
      </c>
      <c r="Z4882" s="47"/>
      <c r="AD4882" s="47"/>
      <c r="AH4882" s="47"/>
      <c r="AI4882" s="54" t="s">
        <v>682</v>
      </c>
      <c r="AJ4882" s="54" t="s">
        <v>298</v>
      </c>
      <c r="AK4882" s="54" t="s">
        <v>291</v>
      </c>
      <c r="AL4882" s="10"/>
      <c r="AM4882" s="54" t="s">
        <v>666</v>
      </c>
      <c r="AN4882" s="10"/>
      <c r="AO4882" s="54" t="s">
        <v>300</v>
      </c>
      <c r="AS4882" s="47"/>
      <c r="AT4882" s="49">
        <v>29.375</v>
      </c>
      <c r="AU4882" s="49">
        <v>12.91667</v>
      </c>
      <c r="AV4882" s="49">
        <v>21.564</v>
      </c>
      <c r="AW4882" s="49">
        <v>27.108799999999999</v>
      </c>
      <c r="AX4882" s="49">
        <v>8</v>
      </c>
    </row>
    <row r="4883" spans="1:51" ht="14.25" customHeight="1" x14ac:dyDescent="0.55000000000000004">
      <c r="A4883" s="45">
        <v>4301036</v>
      </c>
      <c r="B4883" s="10" t="s">
        <v>319</v>
      </c>
      <c r="C4883" s="54" t="s">
        <v>15</v>
      </c>
      <c r="D4883" s="54" t="s">
        <v>12769</v>
      </c>
      <c r="E4883" s="54" t="s">
        <v>12770</v>
      </c>
      <c r="F4883" s="54" t="s">
        <v>12797</v>
      </c>
      <c r="G4883" s="54" t="s">
        <v>12918</v>
      </c>
      <c r="H4883" s="54" t="s">
        <v>12925</v>
      </c>
      <c r="I4883" s="54" t="s">
        <v>12926</v>
      </c>
      <c r="J4883" s="61" t="s">
        <v>12927</v>
      </c>
      <c r="K4883" s="61" t="s">
        <v>291</v>
      </c>
      <c r="L4883" s="61" t="s">
        <v>316</v>
      </c>
      <c r="M4883" s="62" t="s">
        <v>573</v>
      </c>
      <c r="N4883" s="54" t="s">
        <v>294</v>
      </c>
      <c r="O4883" s="54" t="s">
        <v>294</v>
      </c>
      <c r="P4883" s="54" t="s">
        <v>295</v>
      </c>
      <c r="Q4883" s="54" t="s">
        <v>381</v>
      </c>
      <c r="R4883" s="54" t="s">
        <v>381</v>
      </c>
      <c r="T4883" s="54" t="s">
        <v>291</v>
      </c>
      <c r="U4883" s="10"/>
      <c r="V4883" s="54" t="s">
        <v>291</v>
      </c>
      <c r="Z4883" s="47"/>
      <c r="AD4883" s="47"/>
      <c r="AH4883" s="47"/>
      <c r="AI4883" s="54" t="s">
        <v>682</v>
      </c>
      <c r="AJ4883" s="54" t="s">
        <v>298</v>
      </c>
      <c r="AK4883" s="54" t="s">
        <v>291</v>
      </c>
      <c r="AL4883" s="10"/>
      <c r="AM4883" s="54" t="s">
        <v>666</v>
      </c>
      <c r="AN4883" s="10"/>
      <c r="AO4883" s="54" t="s">
        <v>300</v>
      </c>
      <c r="AS4883" s="47"/>
      <c r="AT4883" s="49">
        <v>30.183330000000002</v>
      </c>
      <c r="AU4883" s="49">
        <v>18.75</v>
      </c>
      <c r="AV4883" s="49">
        <v>29.075199999999999</v>
      </c>
      <c r="AW4883" s="49">
        <v>30.708960000000001</v>
      </c>
      <c r="AX4883" s="49">
        <v>81</v>
      </c>
    </row>
    <row r="4884" spans="1:51" ht="14.25" customHeight="1" x14ac:dyDescent="0.55000000000000004">
      <c r="A4884" s="60">
        <v>1842892</v>
      </c>
      <c r="B4884" s="61" t="s">
        <v>319</v>
      </c>
      <c r="C4884" s="61" t="s">
        <v>15</v>
      </c>
      <c r="D4884" s="61" t="s">
        <v>12769</v>
      </c>
      <c r="E4884" s="61" t="s">
        <v>12770</v>
      </c>
      <c r="F4884" s="61" t="s">
        <v>12797</v>
      </c>
      <c r="G4884" s="61" t="s">
        <v>12918</v>
      </c>
      <c r="H4884" s="61" t="s">
        <v>12928</v>
      </c>
      <c r="I4884" s="61" t="s">
        <v>12929</v>
      </c>
      <c r="J4884" s="61" t="s">
        <v>12930</v>
      </c>
      <c r="K4884" s="61" t="s">
        <v>291</v>
      </c>
      <c r="L4884" s="61" t="s">
        <v>316</v>
      </c>
      <c r="M4884" s="62" t="s">
        <v>1085</v>
      </c>
      <c r="N4884" s="61" t="s">
        <v>294</v>
      </c>
      <c r="O4884" s="61" t="s">
        <v>294</v>
      </c>
      <c r="P4884" s="61" t="s">
        <v>295</v>
      </c>
      <c r="Q4884" s="61" t="s">
        <v>381</v>
      </c>
      <c r="R4884" s="61" t="s">
        <v>381</v>
      </c>
      <c r="S4884" s="63" t="s">
        <v>12931</v>
      </c>
      <c r="T4884" s="61" t="s">
        <v>291</v>
      </c>
      <c r="U4884" s="61" t="s">
        <v>1559</v>
      </c>
      <c r="V4884" s="61" t="s">
        <v>291</v>
      </c>
      <c r="W4884" s="65">
        <v>60</v>
      </c>
      <c r="X4884" s="65">
        <v>300</v>
      </c>
      <c r="Y4884" s="65">
        <v>180</v>
      </c>
      <c r="Z4884" s="47"/>
      <c r="AA4884" s="65">
        <v>2</v>
      </c>
      <c r="AB4884" s="65">
        <v>3</v>
      </c>
      <c r="AC4884" s="65">
        <v>2</v>
      </c>
      <c r="AD4884" s="47"/>
      <c r="AE4884" s="65">
        <v>40</v>
      </c>
      <c r="AF4884" s="65">
        <v>120</v>
      </c>
      <c r="AG4884" s="65">
        <v>100</v>
      </c>
      <c r="AH4884" s="47"/>
      <c r="AI4884" s="61" t="s">
        <v>682</v>
      </c>
      <c r="AJ4884" s="61" t="s">
        <v>298</v>
      </c>
      <c r="AK4884" s="61" t="s">
        <v>291</v>
      </c>
      <c r="AL4884" s="61" t="s">
        <v>666</v>
      </c>
      <c r="AM4884" s="61" t="s">
        <v>666</v>
      </c>
      <c r="AN4884" s="61" t="s">
        <v>300</v>
      </c>
      <c r="AO4884" s="61" t="s">
        <v>300</v>
      </c>
      <c r="AP4884" s="61">
        <v>7</v>
      </c>
      <c r="AQ4884" s="61">
        <v>9</v>
      </c>
      <c r="AR4884" s="65">
        <v>8</v>
      </c>
      <c r="AS4884" s="47"/>
      <c r="AT4884" s="64">
        <v>8.3087499999999999</v>
      </c>
      <c r="AU4884" s="64">
        <v>11.87</v>
      </c>
      <c r="AV4884" s="64">
        <v>43.801639999999999</v>
      </c>
      <c r="AW4884" s="64">
        <v>21.295210000000001</v>
      </c>
      <c r="AX4884" s="64">
        <v>254</v>
      </c>
      <c r="AY4884" s="65"/>
    </row>
    <row r="4885" spans="1:51" ht="14.25" customHeight="1" x14ac:dyDescent="0.55000000000000004">
      <c r="A4885" s="45">
        <v>5120396</v>
      </c>
      <c r="B4885" s="10" t="s">
        <v>284</v>
      </c>
      <c r="C4885" s="54" t="s">
        <v>15</v>
      </c>
      <c r="D4885" s="54" t="s">
        <v>12769</v>
      </c>
      <c r="E4885" s="54" t="s">
        <v>12770</v>
      </c>
      <c r="F4885" s="54" t="s">
        <v>12797</v>
      </c>
      <c r="G4885" s="54" t="s">
        <v>12918</v>
      </c>
      <c r="H4885" s="54" t="s">
        <v>12932</v>
      </c>
      <c r="I4885" s="54" t="s">
        <v>12933</v>
      </c>
      <c r="J4885" s="61" t="s">
        <v>12934</v>
      </c>
      <c r="K4885" s="61" t="s">
        <v>291</v>
      </c>
      <c r="L4885" s="61" t="s">
        <v>292</v>
      </c>
      <c r="M4885" s="62" t="s">
        <v>293</v>
      </c>
      <c r="N4885" s="54" t="s">
        <v>294</v>
      </c>
      <c r="O4885" s="54" t="s">
        <v>294</v>
      </c>
      <c r="P4885" s="54" t="s">
        <v>295</v>
      </c>
      <c r="Q4885" s="54" t="s">
        <v>381</v>
      </c>
      <c r="R4885" s="54" t="s">
        <v>381</v>
      </c>
      <c r="T4885" s="54" t="s">
        <v>291</v>
      </c>
      <c r="U4885" s="10"/>
      <c r="V4885" s="54" t="s">
        <v>291</v>
      </c>
      <c r="Z4885" s="47"/>
      <c r="AD4885" s="47"/>
      <c r="AH4885" s="47"/>
      <c r="AI4885" s="54" t="s">
        <v>682</v>
      </c>
      <c r="AJ4885" s="54" t="s">
        <v>298</v>
      </c>
      <c r="AK4885" s="54" t="s">
        <v>291</v>
      </c>
      <c r="AL4885" s="10"/>
      <c r="AM4885" s="54" t="s">
        <v>666</v>
      </c>
      <c r="AN4885" s="10"/>
      <c r="AO4885" s="54" t="s">
        <v>300</v>
      </c>
      <c r="AS4885" s="47"/>
      <c r="AT4885" s="49">
        <v>6.4166670000000003</v>
      </c>
      <c r="AU4885" s="49">
        <v>9.6666670000000003</v>
      </c>
      <c r="AV4885" s="49">
        <v>23.108000000000001</v>
      </c>
      <c r="AW4885" s="49">
        <v>30.725200000000001</v>
      </c>
      <c r="AX4885" s="49">
        <v>9</v>
      </c>
    </row>
    <row r="4886" spans="1:51" ht="14.25" customHeight="1" x14ac:dyDescent="0.55000000000000004">
      <c r="A4886" s="45">
        <v>1842451</v>
      </c>
      <c r="B4886" s="10" t="s">
        <v>284</v>
      </c>
      <c r="C4886" s="54" t="s">
        <v>15</v>
      </c>
      <c r="D4886" s="54" t="s">
        <v>12769</v>
      </c>
      <c r="E4886" s="54" t="s">
        <v>12770</v>
      </c>
      <c r="F4886" s="54" t="s">
        <v>12797</v>
      </c>
      <c r="G4886" s="54" t="s">
        <v>12918</v>
      </c>
      <c r="H4886" s="54" t="s">
        <v>12935</v>
      </c>
      <c r="I4886" s="54" t="s">
        <v>12936</v>
      </c>
      <c r="J4886" s="61" t="s">
        <v>12937</v>
      </c>
      <c r="K4886" s="61" t="s">
        <v>291</v>
      </c>
      <c r="L4886" s="61" t="s">
        <v>382</v>
      </c>
      <c r="M4886" s="62" t="s">
        <v>293</v>
      </c>
      <c r="N4886" s="54" t="s">
        <v>294</v>
      </c>
      <c r="O4886" s="54" t="s">
        <v>294</v>
      </c>
      <c r="P4886" s="54" t="s">
        <v>295</v>
      </c>
      <c r="Q4886" s="54" t="s">
        <v>381</v>
      </c>
      <c r="R4886" s="54" t="s">
        <v>381</v>
      </c>
      <c r="T4886" s="54" t="s">
        <v>291</v>
      </c>
      <c r="U4886" s="10"/>
      <c r="V4886" s="54" t="s">
        <v>291</v>
      </c>
      <c r="Z4886" s="47"/>
      <c r="AD4886" s="47"/>
      <c r="AH4886" s="47"/>
      <c r="AI4886" s="54" t="s">
        <v>682</v>
      </c>
      <c r="AJ4886" s="54" t="s">
        <v>298</v>
      </c>
      <c r="AK4886" s="54" t="s">
        <v>291</v>
      </c>
      <c r="AL4886" s="10"/>
      <c r="AM4886" s="54" t="s">
        <v>666</v>
      </c>
      <c r="AN4886" s="10"/>
      <c r="AO4886" s="54" t="s">
        <v>300</v>
      </c>
      <c r="AP4886" s="10">
        <v>80</v>
      </c>
      <c r="AQ4886" s="10">
        <v>170</v>
      </c>
      <c r="AS4886" s="47"/>
      <c r="AT4886" s="49">
        <v>34.380420000000001</v>
      </c>
      <c r="AU4886" s="49">
        <v>23.85125</v>
      </c>
      <c r="AV4886" s="49">
        <v>33.998919999999998</v>
      </c>
      <c r="AW4886" s="49">
        <v>35.812489999999997</v>
      </c>
      <c r="AX4886" s="49">
        <v>188</v>
      </c>
    </row>
    <row r="4887" spans="1:51" ht="14.25" customHeight="1" x14ac:dyDescent="0.55000000000000004">
      <c r="A4887" s="45">
        <v>1842097</v>
      </c>
      <c r="B4887" s="10" t="s">
        <v>319</v>
      </c>
      <c r="C4887" s="54" t="s">
        <v>15</v>
      </c>
      <c r="D4887" s="54" t="s">
        <v>12769</v>
      </c>
      <c r="E4887" s="54" t="s">
        <v>12770</v>
      </c>
      <c r="F4887" s="54" t="s">
        <v>12797</v>
      </c>
      <c r="G4887" s="54" t="s">
        <v>12918</v>
      </c>
      <c r="H4887" s="54" t="s">
        <v>12938</v>
      </c>
      <c r="I4887" s="54" t="s">
        <v>12939</v>
      </c>
      <c r="J4887" s="61" t="s">
        <v>12940</v>
      </c>
      <c r="K4887" s="61" t="s">
        <v>291</v>
      </c>
      <c r="L4887" s="61" t="s">
        <v>292</v>
      </c>
      <c r="M4887" s="62" t="s">
        <v>893</v>
      </c>
      <c r="N4887" s="54" t="s">
        <v>294</v>
      </c>
      <c r="O4887" s="54" t="s">
        <v>294</v>
      </c>
      <c r="P4887" s="54" t="s">
        <v>295</v>
      </c>
      <c r="Q4887" s="54" t="s">
        <v>381</v>
      </c>
      <c r="R4887" s="54" t="s">
        <v>381</v>
      </c>
      <c r="T4887" s="54" t="s">
        <v>291</v>
      </c>
      <c r="U4887" s="10"/>
      <c r="V4887" s="54" t="s">
        <v>291</v>
      </c>
      <c r="Z4887" s="47"/>
      <c r="AD4887" s="47"/>
      <c r="AH4887" s="47"/>
      <c r="AI4887" s="54" t="s">
        <v>682</v>
      </c>
      <c r="AJ4887" s="54" t="s">
        <v>298</v>
      </c>
      <c r="AK4887" s="54" t="s">
        <v>291</v>
      </c>
      <c r="AL4887" s="10"/>
      <c r="AM4887" s="54" t="s">
        <v>666</v>
      </c>
      <c r="AN4887" s="10"/>
      <c r="AO4887" s="54" t="s">
        <v>300</v>
      </c>
      <c r="AS4887" s="47"/>
      <c r="AT4887" s="49">
        <v>18.495000000000001</v>
      </c>
      <c r="AU4887" s="49">
        <v>15.27333</v>
      </c>
      <c r="AV4887" s="49">
        <v>33.575519999999997</v>
      </c>
      <c r="AW4887" s="49">
        <v>30.782609999999998</v>
      </c>
      <c r="AX4887" s="49">
        <v>105</v>
      </c>
    </row>
    <row r="4888" spans="1:51" ht="14.25" customHeight="1" x14ac:dyDescent="0.55000000000000004">
      <c r="A4888" s="45">
        <v>4301040</v>
      </c>
      <c r="B4888" s="10" t="s">
        <v>319</v>
      </c>
      <c r="C4888" s="54" t="s">
        <v>15</v>
      </c>
      <c r="D4888" s="54" t="s">
        <v>12769</v>
      </c>
      <c r="E4888" s="54" t="s">
        <v>12770</v>
      </c>
      <c r="F4888" s="54" t="s">
        <v>12797</v>
      </c>
      <c r="G4888" s="54" t="s">
        <v>12918</v>
      </c>
      <c r="H4888" s="54" t="s">
        <v>12938</v>
      </c>
      <c r="I4888" s="54" t="s">
        <v>12941</v>
      </c>
      <c r="J4888" s="61" t="s">
        <v>12942</v>
      </c>
      <c r="K4888" s="61" t="s">
        <v>291</v>
      </c>
      <c r="L4888" s="61" t="s">
        <v>316</v>
      </c>
      <c r="M4888" s="62" t="s">
        <v>570</v>
      </c>
      <c r="N4888" s="54" t="s">
        <v>294</v>
      </c>
      <c r="O4888" s="54" t="s">
        <v>294</v>
      </c>
      <c r="P4888" s="54" t="s">
        <v>295</v>
      </c>
      <c r="Q4888" s="54" t="s">
        <v>381</v>
      </c>
      <c r="R4888" s="54" t="s">
        <v>381</v>
      </c>
      <c r="T4888" s="54" t="s">
        <v>291</v>
      </c>
      <c r="U4888" s="10"/>
      <c r="V4888" s="54" t="s">
        <v>291</v>
      </c>
      <c r="Z4888" s="47"/>
      <c r="AD4888" s="47"/>
      <c r="AH4888" s="47"/>
      <c r="AI4888" s="54" t="s">
        <v>682</v>
      </c>
      <c r="AJ4888" s="54" t="s">
        <v>298</v>
      </c>
      <c r="AK4888" s="54" t="s">
        <v>291</v>
      </c>
      <c r="AL4888" s="10"/>
      <c r="AM4888" s="54" t="s">
        <v>666</v>
      </c>
      <c r="AN4888" s="10"/>
      <c r="AO4888" s="54" t="s">
        <v>300</v>
      </c>
      <c r="AS4888" s="47"/>
      <c r="AT4888" s="49">
        <v>26.186669999999999</v>
      </c>
      <c r="AU4888" s="49">
        <v>21.577079999999999</v>
      </c>
      <c r="AV4888" s="49">
        <v>31.058879999999998</v>
      </c>
      <c r="AW4888" s="49">
        <v>34.522410000000001</v>
      </c>
      <c r="AX4888" s="49">
        <v>90</v>
      </c>
    </row>
    <row r="4889" spans="1:51" ht="14.25" customHeight="1" x14ac:dyDescent="0.55000000000000004">
      <c r="A4889" s="60">
        <v>1731086</v>
      </c>
      <c r="B4889" s="61" t="s">
        <v>377</v>
      </c>
      <c r="C4889" s="61" t="s">
        <v>15</v>
      </c>
      <c r="D4889" s="61" t="s">
        <v>12769</v>
      </c>
      <c r="E4889" s="61" t="s">
        <v>12770</v>
      </c>
      <c r="F4889" s="61" t="s">
        <v>12860</v>
      </c>
      <c r="G4889" s="61" t="s">
        <v>12943</v>
      </c>
      <c r="H4889" s="61" t="s">
        <v>12944</v>
      </c>
      <c r="I4889" s="61" t="s">
        <v>12945</v>
      </c>
      <c r="J4889" s="61" t="s">
        <v>12946</v>
      </c>
      <c r="K4889" s="61" t="s">
        <v>381</v>
      </c>
      <c r="L4889" s="61" t="s">
        <v>382</v>
      </c>
      <c r="M4889" s="62" t="s">
        <v>960</v>
      </c>
      <c r="N4889" s="61" t="s">
        <v>294</v>
      </c>
      <c r="O4889" s="61" t="s">
        <v>294</v>
      </c>
      <c r="P4889" s="61" t="s">
        <v>295</v>
      </c>
      <c r="Q4889" s="61" t="s">
        <v>381</v>
      </c>
      <c r="R4889" s="61" t="s">
        <v>381</v>
      </c>
      <c r="S4889" s="61" t="s">
        <v>12947</v>
      </c>
      <c r="T4889" s="61" t="s">
        <v>291</v>
      </c>
      <c r="U4889" s="61" t="s">
        <v>1559</v>
      </c>
      <c r="V4889" s="61" t="s">
        <v>291</v>
      </c>
      <c r="W4889" s="61">
        <v>365</v>
      </c>
      <c r="X4889" s="61">
        <v>730</v>
      </c>
      <c r="Y4889" s="61">
        <v>365</v>
      </c>
      <c r="Z4889" s="47"/>
      <c r="AA4889" s="61">
        <v>1</v>
      </c>
      <c r="AB4889" s="61">
        <v>0.5</v>
      </c>
      <c r="AC4889" s="61">
        <v>1</v>
      </c>
      <c r="AD4889" s="47"/>
      <c r="AE4889" s="61">
        <v>500</v>
      </c>
      <c r="AF4889" s="61">
        <v>1300</v>
      </c>
      <c r="AG4889" s="61">
        <v>700</v>
      </c>
      <c r="AH4889" s="47"/>
      <c r="AI4889" s="61" t="s">
        <v>682</v>
      </c>
      <c r="AJ4889" s="61" t="s">
        <v>298</v>
      </c>
      <c r="AK4889" s="61" t="s">
        <v>291</v>
      </c>
      <c r="AL4889" s="61" t="s">
        <v>666</v>
      </c>
      <c r="AM4889" s="61" t="s">
        <v>12444</v>
      </c>
      <c r="AN4889" s="61" t="s">
        <v>683</v>
      </c>
      <c r="AO4889" s="61" t="s">
        <v>12444</v>
      </c>
      <c r="AP4889" s="61">
        <v>40</v>
      </c>
      <c r="AQ4889" s="61">
        <v>90</v>
      </c>
      <c r="AR4889" s="61">
        <v>55</v>
      </c>
      <c r="AS4889" s="47"/>
      <c r="AT4889" s="64">
        <v>23.411670000000001</v>
      </c>
      <c r="AU4889" s="64">
        <v>17.03</v>
      </c>
      <c r="AV4889" s="64">
        <v>32.404640000000001</v>
      </c>
      <c r="AW4889" s="64">
        <v>30.686229999999998</v>
      </c>
      <c r="AX4889" s="64">
        <v>73</v>
      </c>
      <c r="AY4889" s="65"/>
    </row>
    <row r="4890" spans="1:51" ht="14.25" customHeight="1" x14ac:dyDescent="0.55000000000000004">
      <c r="A4890" s="60">
        <v>1731182</v>
      </c>
      <c r="B4890" s="61" t="s">
        <v>377</v>
      </c>
      <c r="C4890" s="61" t="s">
        <v>15</v>
      </c>
      <c r="D4890" s="61" t="s">
        <v>12769</v>
      </c>
      <c r="E4890" s="61" t="s">
        <v>12770</v>
      </c>
      <c r="F4890" s="61" t="s">
        <v>12860</v>
      </c>
      <c r="G4890" s="61" t="s">
        <v>12943</v>
      </c>
      <c r="H4890" s="61" t="s">
        <v>12948</v>
      </c>
      <c r="I4890" s="61" t="s">
        <v>12949</v>
      </c>
      <c r="J4890" s="61" t="s">
        <v>12950</v>
      </c>
      <c r="K4890" s="61" t="s">
        <v>381</v>
      </c>
      <c r="L4890" s="61" t="s">
        <v>382</v>
      </c>
      <c r="M4890" s="62" t="s">
        <v>573</v>
      </c>
      <c r="N4890" s="61" t="s">
        <v>294</v>
      </c>
      <c r="O4890" s="61" t="s">
        <v>294</v>
      </c>
      <c r="P4890" s="61" t="s">
        <v>295</v>
      </c>
      <c r="Q4890" s="61" t="s">
        <v>381</v>
      </c>
      <c r="R4890" s="61" t="s">
        <v>381</v>
      </c>
      <c r="S4890" s="61" t="s">
        <v>12811</v>
      </c>
      <c r="T4890" s="61" t="s">
        <v>291</v>
      </c>
      <c r="U4890" s="61" t="s">
        <v>1559</v>
      </c>
      <c r="V4890" s="61" t="s">
        <v>291</v>
      </c>
      <c r="W4890" s="61">
        <v>365</v>
      </c>
      <c r="X4890" s="61">
        <v>365</v>
      </c>
      <c r="Y4890" s="61">
        <v>365</v>
      </c>
      <c r="Z4890" s="47"/>
      <c r="AA4890" s="61">
        <v>1</v>
      </c>
      <c r="AB4890" s="61">
        <v>1</v>
      </c>
      <c r="AC4890" s="61">
        <v>1</v>
      </c>
      <c r="AD4890" s="47"/>
      <c r="AE4890" s="61">
        <v>100</v>
      </c>
      <c r="AF4890" s="61">
        <v>400</v>
      </c>
      <c r="AG4890" s="61">
        <v>150</v>
      </c>
      <c r="AH4890" s="47"/>
      <c r="AI4890" s="61" t="s">
        <v>682</v>
      </c>
      <c r="AJ4890" s="61" t="s">
        <v>298</v>
      </c>
      <c r="AK4890" s="61" t="s">
        <v>291</v>
      </c>
      <c r="AL4890" s="61" t="s">
        <v>666</v>
      </c>
      <c r="AM4890" s="61" t="s">
        <v>12444</v>
      </c>
      <c r="AN4890" s="61" t="s">
        <v>683</v>
      </c>
      <c r="AO4890" s="61" t="s">
        <v>12444</v>
      </c>
      <c r="AP4890" s="61">
        <v>20</v>
      </c>
      <c r="AQ4890" s="61">
        <v>30</v>
      </c>
      <c r="AR4890" s="61">
        <v>25</v>
      </c>
      <c r="AS4890" s="47"/>
      <c r="AT4890" s="64">
        <v>11.455</v>
      </c>
      <c r="AU4890" s="64">
        <v>21.43167</v>
      </c>
      <c r="AV4890" s="64">
        <v>23.567679999999999</v>
      </c>
      <c r="AW4890" s="64">
        <v>35.419089999999997</v>
      </c>
      <c r="AX4890" s="64">
        <v>17</v>
      </c>
      <c r="AY4890" s="65"/>
    </row>
    <row r="4891" spans="1:51" ht="14.25" customHeight="1" x14ac:dyDescent="0.55000000000000004">
      <c r="A4891" s="60">
        <v>1731263</v>
      </c>
      <c r="B4891" s="61" t="s">
        <v>319</v>
      </c>
      <c r="C4891" s="61" t="s">
        <v>15</v>
      </c>
      <c r="D4891" s="61" t="s">
        <v>12769</v>
      </c>
      <c r="E4891" s="61" t="s">
        <v>12770</v>
      </c>
      <c r="F4891" s="61" t="s">
        <v>12860</v>
      </c>
      <c r="G4891" s="61" t="s">
        <v>12943</v>
      </c>
      <c r="H4891" s="61" t="s">
        <v>12951</v>
      </c>
      <c r="I4891" s="61" t="s">
        <v>12952</v>
      </c>
      <c r="J4891" s="61" t="s">
        <v>12953</v>
      </c>
      <c r="K4891" s="61" t="s">
        <v>291</v>
      </c>
      <c r="L4891" s="61" t="s">
        <v>382</v>
      </c>
      <c r="M4891" s="62" t="s">
        <v>1081</v>
      </c>
      <c r="N4891" s="61" t="s">
        <v>294</v>
      </c>
      <c r="O4891" s="61" t="s">
        <v>294</v>
      </c>
      <c r="P4891" s="61" t="s">
        <v>295</v>
      </c>
      <c r="Q4891" s="61" t="s">
        <v>381</v>
      </c>
      <c r="R4891" s="61" t="s">
        <v>381</v>
      </c>
      <c r="S4891" s="61" t="s">
        <v>12954</v>
      </c>
      <c r="T4891" s="61" t="s">
        <v>291</v>
      </c>
      <c r="U4891" s="61" t="s">
        <v>3585</v>
      </c>
      <c r="V4891" s="61" t="s">
        <v>291</v>
      </c>
      <c r="W4891" s="61">
        <v>365</v>
      </c>
      <c r="X4891" s="61">
        <v>365</v>
      </c>
      <c r="Y4891" s="61">
        <v>365</v>
      </c>
      <c r="Z4891" s="47"/>
      <c r="AA4891" s="61">
        <v>1</v>
      </c>
      <c r="AB4891" s="61">
        <v>1</v>
      </c>
      <c r="AC4891" s="61">
        <v>1</v>
      </c>
      <c r="AD4891" s="47"/>
      <c r="AE4891" s="61">
        <v>10</v>
      </c>
      <c r="AF4891" s="61">
        <v>200</v>
      </c>
      <c r="AG4891" s="61">
        <v>60</v>
      </c>
      <c r="AH4891" s="47"/>
      <c r="AI4891" s="61" t="s">
        <v>682</v>
      </c>
      <c r="AJ4891" s="61" t="s">
        <v>298</v>
      </c>
      <c r="AK4891" s="61" t="s">
        <v>291</v>
      </c>
      <c r="AL4891" s="61" t="s">
        <v>666</v>
      </c>
      <c r="AM4891" s="61" t="s">
        <v>12444</v>
      </c>
      <c r="AN4891" s="61" t="s">
        <v>683</v>
      </c>
      <c r="AO4891" s="61" t="s">
        <v>12444</v>
      </c>
      <c r="AP4891" s="61">
        <v>10</v>
      </c>
      <c r="AQ4891" s="61">
        <v>15</v>
      </c>
      <c r="AR4891" s="61">
        <v>12</v>
      </c>
      <c r="AS4891" s="47"/>
      <c r="AT4891" s="64">
        <v>19.640419999999999</v>
      </c>
      <c r="AU4891" s="64">
        <v>9.6087500000000006</v>
      </c>
      <c r="AV4891" s="64">
        <v>46.570120000000003</v>
      </c>
      <c r="AW4891" s="64">
        <v>32.2361</v>
      </c>
      <c r="AX4891" s="64">
        <v>378</v>
      </c>
      <c r="AY4891" s="65"/>
    </row>
    <row r="4892" spans="1:51" ht="14.25" customHeight="1" x14ac:dyDescent="0.55000000000000004">
      <c r="A4892" s="60">
        <v>1304183</v>
      </c>
      <c r="B4892" s="61" t="s">
        <v>377</v>
      </c>
      <c r="C4892" s="61" t="s">
        <v>15</v>
      </c>
      <c r="D4892" s="61" t="s">
        <v>12769</v>
      </c>
      <c r="E4892" s="61" t="s">
        <v>12770</v>
      </c>
      <c r="F4892" s="61" t="s">
        <v>12860</v>
      </c>
      <c r="G4892" s="61" t="s">
        <v>12943</v>
      </c>
      <c r="H4892" s="61" t="s">
        <v>12955</v>
      </c>
      <c r="I4892" s="61" t="s">
        <v>12956</v>
      </c>
      <c r="J4892" s="61" t="s">
        <v>12957</v>
      </c>
      <c r="K4892" s="61" t="s">
        <v>381</v>
      </c>
      <c r="L4892" s="61" t="s">
        <v>382</v>
      </c>
      <c r="M4892" s="62" t="s">
        <v>960</v>
      </c>
      <c r="N4892" s="61" t="s">
        <v>294</v>
      </c>
      <c r="O4892" s="61" t="s">
        <v>294</v>
      </c>
      <c r="P4892" s="61" t="s">
        <v>295</v>
      </c>
      <c r="Q4892" s="61" t="s">
        <v>381</v>
      </c>
      <c r="R4892" s="61" t="s">
        <v>381</v>
      </c>
      <c r="S4892" s="61" t="s">
        <v>2825</v>
      </c>
      <c r="T4892" s="61" t="s">
        <v>291</v>
      </c>
      <c r="U4892" s="61" t="s">
        <v>1559</v>
      </c>
      <c r="V4892" s="61" t="s">
        <v>291</v>
      </c>
      <c r="W4892" s="61">
        <v>1095</v>
      </c>
      <c r="X4892" s="61">
        <v>1460</v>
      </c>
      <c r="Y4892" s="61">
        <v>1095</v>
      </c>
      <c r="Z4892" s="47"/>
      <c r="AA4892" s="61">
        <v>0.33</v>
      </c>
      <c r="AB4892" s="61">
        <v>0.25</v>
      </c>
      <c r="AC4892" s="61">
        <v>0.33</v>
      </c>
      <c r="AD4892" s="47"/>
      <c r="AE4892" s="61">
        <v>4000</v>
      </c>
      <c r="AF4892" s="61">
        <v>10000</v>
      </c>
      <c r="AG4892" s="61">
        <v>8000</v>
      </c>
      <c r="AH4892" s="47"/>
      <c r="AI4892" s="61" t="s">
        <v>682</v>
      </c>
      <c r="AJ4892" s="61" t="s">
        <v>298</v>
      </c>
      <c r="AK4892" s="61" t="s">
        <v>291</v>
      </c>
      <c r="AL4892" s="61" t="s">
        <v>666</v>
      </c>
      <c r="AM4892" s="61" t="s">
        <v>12444</v>
      </c>
      <c r="AN4892" s="61" t="s">
        <v>683</v>
      </c>
      <c r="AO4892" s="61" t="s">
        <v>12444</v>
      </c>
      <c r="AP4892" s="61">
        <v>25</v>
      </c>
      <c r="AQ4892" s="61">
        <v>50</v>
      </c>
      <c r="AR4892" s="61">
        <v>35</v>
      </c>
      <c r="AS4892" s="47"/>
      <c r="AT4892" s="64">
        <v>4.5416670000000003</v>
      </c>
      <c r="AU4892" s="64">
        <v>8</v>
      </c>
      <c r="AV4892" s="64">
        <v>22</v>
      </c>
      <c r="AW4892" s="64">
        <v>24.833200000000001</v>
      </c>
      <c r="AX4892" s="64">
        <v>3</v>
      </c>
      <c r="AY4892" s="65"/>
    </row>
    <row r="4893" spans="1:51" ht="14.25" customHeight="1" x14ac:dyDescent="0.55000000000000004">
      <c r="A4893" s="60">
        <v>1505016</v>
      </c>
      <c r="B4893" s="61" t="s">
        <v>377</v>
      </c>
      <c r="C4893" s="61" t="s">
        <v>15</v>
      </c>
      <c r="D4893" s="61" t="s">
        <v>12769</v>
      </c>
      <c r="E4893" s="61" t="s">
        <v>12770</v>
      </c>
      <c r="F4893" s="61" t="s">
        <v>12860</v>
      </c>
      <c r="G4893" s="61" t="s">
        <v>12943</v>
      </c>
      <c r="H4893" s="61" t="s">
        <v>12955</v>
      </c>
      <c r="I4893" s="61" t="s">
        <v>12958</v>
      </c>
      <c r="J4893" s="61" t="s">
        <v>12959</v>
      </c>
      <c r="K4893" s="61" t="s">
        <v>381</v>
      </c>
      <c r="L4893" s="61" t="s">
        <v>382</v>
      </c>
      <c r="M4893" s="62" t="s">
        <v>960</v>
      </c>
      <c r="N4893" s="61" t="s">
        <v>294</v>
      </c>
      <c r="O4893" s="61" t="s">
        <v>294</v>
      </c>
      <c r="P4893" s="61" t="s">
        <v>295</v>
      </c>
      <c r="Q4893" s="61" t="s">
        <v>381</v>
      </c>
      <c r="R4893" s="61" t="s">
        <v>381</v>
      </c>
      <c r="S4893" s="61" t="s">
        <v>1244</v>
      </c>
      <c r="T4893" s="61" t="s">
        <v>291</v>
      </c>
      <c r="U4893" s="61" t="s">
        <v>1559</v>
      </c>
      <c r="V4893" s="61" t="s">
        <v>291</v>
      </c>
      <c r="W4893" s="61">
        <v>1095</v>
      </c>
      <c r="X4893" s="61">
        <v>1460</v>
      </c>
      <c r="Y4893" s="61">
        <v>1095</v>
      </c>
      <c r="Z4893" s="47"/>
      <c r="AA4893" s="61">
        <v>0.33</v>
      </c>
      <c r="AB4893" s="61">
        <v>0.25</v>
      </c>
      <c r="AC4893" s="61">
        <v>0.33</v>
      </c>
      <c r="AD4893" s="47"/>
      <c r="AE4893" s="61">
        <v>5000</v>
      </c>
      <c r="AF4893" s="61">
        <v>18000</v>
      </c>
      <c r="AG4893" s="61">
        <v>10000</v>
      </c>
      <c r="AH4893" s="47"/>
      <c r="AI4893" s="61" t="s">
        <v>682</v>
      </c>
      <c r="AJ4893" s="61" t="s">
        <v>298</v>
      </c>
      <c r="AK4893" s="61" t="s">
        <v>291</v>
      </c>
      <c r="AL4893" s="61" t="s">
        <v>666</v>
      </c>
      <c r="AM4893" s="61" t="s">
        <v>12444</v>
      </c>
      <c r="AN4893" s="61" t="s">
        <v>683</v>
      </c>
      <c r="AO4893" s="61" t="s">
        <v>12444</v>
      </c>
      <c r="AP4893" s="61">
        <v>25</v>
      </c>
      <c r="AQ4893" s="61">
        <v>55</v>
      </c>
      <c r="AR4893" s="61">
        <v>40</v>
      </c>
      <c r="AS4893" s="47"/>
      <c r="AT4893" s="64">
        <v>7.8925000000000001</v>
      </c>
      <c r="AU4893" s="64">
        <v>9.7458329999999993</v>
      </c>
      <c r="AV4893" s="64">
        <v>26.150320000000001</v>
      </c>
      <c r="AW4893" s="64">
        <v>21.439350000000001</v>
      </c>
      <c r="AX4893" s="64">
        <v>27</v>
      </c>
      <c r="AY4893" s="65"/>
    </row>
    <row r="4894" spans="1:51" ht="14.25" customHeight="1" x14ac:dyDescent="0.55000000000000004">
      <c r="A4894" s="60">
        <v>5806352</v>
      </c>
      <c r="B4894" s="61" t="s">
        <v>377</v>
      </c>
      <c r="C4894" s="61" t="s">
        <v>15</v>
      </c>
      <c r="D4894" s="61" t="s">
        <v>12769</v>
      </c>
      <c r="E4894" s="61" t="s">
        <v>12770</v>
      </c>
      <c r="F4894" s="61" t="s">
        <v>12860</v>
      </c>
      <c r="G4894" s="61" t="s">
        <v>12943</v>
      </c>
      <c r="H4894" s="61" t="s">
        <v>12955</v>
      </c>
      <c r="I4894" s="61" t="s">
        <v>12960</v>
      </c>
      <c r="J4894" s="61" t="s">
        <v>12961</v>
      </c>
      <c r="K4894" s="61" t="s">
        <v>381</v>
      </c>
      <c r="L4894" s="61" t="s">
        <v>382</v>
      </c>
      <c r="M4894" s="62" t="s">
        <v>960</v>
      </c>
      <c r="N4894" s="61" t="s">
        <v>294</v>
      </c>
      <c r="O4894" s="61" t="s">
        <v>294</v>
      </c>
      <c r="P4894" s="61" t="s">
        <v>295</v>
      </c>
      <c r="Q4894" s="61" t="s">
        <v>381</v>
      </c>
      <c r="R4894" s="61" t="s">
        <v>381</v>
      </c>
      <c r="S4894" s="61" t="s">
        <v>1244</v>
      </c>
      <c r="T4894" s="61" t="s">
        <v>291</v>
      </c>
      <c r="U4894" s="61" t="s">
        <v>1559</v>
      </c>
      <c r="V4894" s="61" t="s">
        <v>291</v>
      </c>
      <c r="W4894" s="61">
        <v>1095</v>
      </c>
      <c r="X4894" s="61">
        <v>1460</v>
      </c>
      <c r="Y4894" s="61">
        <v>1095</v>
      </c>
      <c r="Z4894" s="47"/>
      <c r="AA4894" s="61">
        <v>0.25</v>
      </c>
      <c r="AB4894" s="61">
        <v>0.25</v>
      </c>
      <c r="AC4894" s="61">
        <v>0.25</v>
      </c>
      <c r="AD4894" s="47"/>
      <c r="AE4894" s="61">
        <v>5000</v>
      </c>
      <c r="AF4894" s="61">
        <v>18000</v>
      </c>
      <c r="AG4894" s="61">
        <v>10000</v>
      </c>
      <c r="AH4894" s="47"/>
      <c r="AI4894" s="61" t="s">
        <v>682</v>
      </c>
      <c r="AJ4894" s="61" t="s">
        <v>298</v>
      </c>
      <c r="AK4894" s="61" t="s">
        <v>291</v>
      </c>
      <c r="AL4894" s="61" t="s">
        <v>666</v>
      </c>
      <c r="AM4894" s="61" t="s">
        <v>12444</v>
      </c>
      <c r="AN4894" s="61" t="s">
        <v>683</v>
      </c>
      <c r="AO4894" s="61" t="s">
        <v>12444</v>
      </c>
      <c r="AP4894" s="61">
        <v>25</v>
      </c>
      <c r="AQ4894" s="61">
        <v>55</v>
      </c>
      <c r="AR4894" s="61">
        <v>40</v>
      </c>
      <c r="AS4894" s="47"/>
      <c r="AT4894" s="64">
        <v>22.781669999999998</v>
      </c>
      <c r="AU4894" s="64">
        <v>46.174999999999997</v>
      </c>
      <c r="AV4894" s="64">
        <v>25.365760000000002</v>
      </c>
      <c r="AW4894" s="64">
        <v>42.90296</v>
      </c>
      <c r="AX4894" s="64">
        <v>57</v>
      </c>
      <c r="AY4894" s="65"/>
    </row>
    <row r="4895" spans="1:51" ht="14.25" customHeight="1" x14ac:dyDescent="0.55000000000000004">
      <c r="A4895" s="60">
        <v>5806353</v>
      </c>
      <c r="B4895" s="61" t="s">
        <v>377</v>
      </c>
      <c r="C4895" s="61" t="s">
        <v>15</v>
      </c>
      <c r="D4895" s="61" t="s">
        <v>12769</v>
      </c>
      <c r="E4895" s="61" t="s">
        <v>12770</v>
      </c>
      <c r="F4895" s="61" t="s">
        <v>12860</v>
      </c>
      <c r="G4895" s="61" t="s">
        <v>12943</v>
      </c>
      <c r="H4895" s="61" t="s">
        <v>12955</v>
      </c>
      <c r="I4895" s="61" t="s">
        <v>12962</v>
      </c>
      <c r="J4895" s="61" t="s">
        <v>12963</v>
      </c>
      <c r="K4895" s="61" t="s">
        <v>381</v>
      </c>
      <c r="L4895" s="61" t="s">
        <v>382</v>
      </c>
      <c r="M4895" s="62" t="s">
        <v>960</v>
      </c>
      <c r="N4895" s="61" t="s">
        <v>294</v>
      </c>
      <c r="O4895" s="61" t="s">
        <v>294</v>
      </c>
      <c r="P4895" s="61" t="s">
        <v>295</v>
      </c>
      <c r="Q4895" s="61" t="s">
        <v>381</v>
      </c>
      <c r="R4895" s="61" t="s">
        <v>381</v>
      </c>
      <c r="S4895" s="61" t="s">
        <v>12964</v>
      </c>
      <c r="T4895" s="61" t="s">
        <v>291</v>
      </c>
      <c r="U4895" s="61" t="s">
        <v>1559</v>
      </c>
      <c r="V4895" s="61" t="s">
        <v>291</v>
      </c>
      <c r="W4895" s="61">
        <v>1095</v>
      </c>
      <c r="X4895" s="61">
        <v>1460</v>
      </c>
      <c r="Y4895" s="61">
        <v>1095</v>
      </c>
      <c r="Z4895" s="47"/>
      <c r="AA4895" s="61">
        <v>0.33</v>
      </c>
      <c r="AB4895" s="61">
        <v>0.25</v>
      </c>
      <c r="AC4895" s="61">
        <v>0.33</v>
      </c>
      <c r="AD4895" s="47"/>
      <c r="AE4895" s="61">
        <v>5000</v>
      </c>
      <c r="AF4895" s="61">
        <v>18000</v>
      </c>
      <c r="AG4895" s="61">
        <v>10000</v>
      </c>
      <c r="AH4895" s="47"/>
      <c r="AI4895" s="61" t="s">
        <v>682</v>
      </c>
      <c r="AJ4895" s="61" t="s">
        <v>298</v>
      </c>
      <c r="AK4895" s="61" t="s">
        <v>291</v>
      </c>
      <c r="AL4895" s="61" t="s">
        <v>666</v>
      </c>
      <c r="AM4895" s="61" t="s">
        <v>12444</v>
      </c>
      <c r="AN4895" s="61" t="s">
        <v>683</v>
      </c>
      <c r="AO4895" s="61" t="s">
        <v>12444</v>
      </c>
      <c r="AP4895" s="61">
        <v>25</v>
      </c>
      <c r="AQ4895" s="61">
        <v>45</v>
      </c>
      <c r="AR4895" s="61">
        <v>35</v>
      </c>
      <c r="AS4895" s="47"/>
      <c r="AT4895" s="64">
        <v>28.454999999999998</v>
      </c>
      <c r="AU4895" s="64">
        <v>33.318330000000003</v>
      </c>
      <c r="AV4895" s="64">
        <v>29.097280000000001</v>
      </c>
      <c r="AW4895" s="64">
        <v>38.55941</v>
      </c>
      <c r="AX4895" s="64">
        <v>17</v>
      </c>
      <c r="AY4895" s="65"/>
    </row>
    <row r="4896" spans="1:51" ht="14.25" customHeight="1" x14ac:dyDescent="0.55000000000000004">
      <c r="A4896" s="60">
        <v>1293953</v>
      </c>
      <c r="B4896" s="61" t="s">
        <v>377</v>
      </c>
      <c r="C4896" s="61" t="s">
        <v>15</v>
      </c>
      <c r="D4896" s="61" t="s">
        <v>12769</v>
      </c>
      <c r="E4896" s="61" t="s">
        <v>12770</v>
      </c>
      <c r="F4896" s="61" t="s">
        <v>12860</v>
      </c>
      <c r="G4896" s="61" t="s">
        <v>12943</v>
      </c>
      <c r="H4896" s="61" t="s">
        <v>12955</v>
      </c>
      <c r="I4896" s="61" t="s">
        <v>12965</v>
      </c>
      <c r="J4896" s="61" t="s">
        <v>12966</v>
      </c>
      <c r="K4896" s="61" t="s">
        <v>381</v>
      </c>
      <c r="L4896" s="61" t="s">
        <v>382</v>
      </c>
      <c r="M4896" s="62" t="s">
        <v>960</v>
      </c>
      <c r="N4896" s="61" t="s">
        <v>294</v>
      </c>
      <c r="O4896" s="61" t="s">
        <v>294</v>
      </c>
      <c r="P4896" s="61" t="s">
        <v>295</v>
      </c>
      <c r="Q4896" s="61" t="s">
        <v>381</v>
      </c>
      <c r="R4896" s="61" t="s">
        <v>381</v>
      </c>
      <c r="S4896" s="61" t="s">
        <v>12964</v>
      </c>
      <c r="T4896" s="61" t="s">
        <v>291</v>
      </c>
      <c r="U4896" s="61" t="s">
        <v>1559</v>
      </c>
      <c r="V4896" s="61" t="s">
        <v>291</v>
      </c>
      <c r="W4896" s="61">
        <v>1095</v>
      </c>
      <c r="X4896" s="61">
        <v>1460</v>
      </c>
      <c r="Y4896" s="61">
        <v>1095</v>
      </c>
      <c r="Z4896" s="47"/>
      <c r="AA4896" s="61">
        <v>0.33</v>
      </c>
      <c r="AB4896" s="61">
        <v>0.25</v>
      </c>
      <c r="AC4896" s="61">
        <v>0.33</v>
      </c>
      <c r="AD4896" s="47"/>
      <c r="AE4896" s="61">
        <v>5000</v>
      </c>
      <c r="AF4896" s="61">
        <v>18000</v>
      </c>
      <c r="AG4896" s="61">
        <v>10000</v>
      </c>
      <c r="AH4896" s="47"/>
      <c r="AI4896" s="61" t="s">
        <v>682</v>
      </c>
      <c r="AJ4896" s="61" t="s">
        <v>298</v>
      </c>
      <c r="AK4896" s="61" t="s">
        <v>291</v>
      </c>
      <c r="AL4896" s="61" t="s">
        <v>666</v>
      </c>
      <c r="AM4896" s="61" t="s">
        <v>12444</v>
      </c>
      <c r="AN4896" s="61" t="s">
        <v>300</v>
      </c>
      <c r="AO4896" s="61" t="s">
        <v>12444</v>
      </c>
      <c r="AP4896" s="61">
        <v>25</v>
      </c>
      <c r="AQ4896" s="61">
        <v>40</v>
      </c>
      <c r="AR4896" s="61">
        <v>35</v>
      </c>
      <c r="AS4896" s="47"/>
      <c r="AT4896" s="64">
        <v>9.5995830000000009</v>
      </c>
      <c r="AU4896" s="64">
        <v>44.522080000000003</v>
      </c>
      <c r="AV4896" s="64">
        <v>26.132960000000001</v>
      </c>
      <c r="AW4896" s="64">
        <v>38.704059999999998</v>
      </c>
      <c r="AX4896" s="64">
        <v>20</v>
      </c>
      <c r="AY4896" s="65"/>
    </row>
    <row r="4897" spans="1:51" ht="14.25" customHeight="1" x14ac:dyDescent="0.55000000000000004">
      <c r="A4897" s="60">
        <v>1134558</v>
      </c>
      <c r="B4897" s="61" t="s">
        <v>377</v>
      </c>
      <c r="C4897" s="61" t="s">
        <v>15</v>
      </c>
      <c r="D4897" s="61" t="s">
        <v>12769</v>
      </c>
      <c r="E4897" s="61" t="s">
        <v>12770</v>
      </c>
      <c r="F4897" s="61" t="s">
        <v>12860</v>
      </c>
      <c r="G4897" s="61" t="s">
        <v>12943</v>
      </c>
      <c r="H4897" s="61" t="s">
        <v>12955</v>
      </c>
      <c r="I4897" s="61" t="s">
        <v>12967</v>
      </c>
      <c r="J4897" s="61" t="s">
        <v>12968</v>
      </c>
      <c r="K4897" s="61" t="s">
        <v>381</v>
      </c>
      <c r="L4897" s="61" t="s">
        <v>382</v>
      </c>
      <c r="M4897" s="62" t="s">
        <v>960</v>
      </c>
      <c r="N4897" s="61" t="s">
        <v>294</v>
      </c>
      <c r="O4897" s="61" t="s">
        <v>294</v>
      </c>
      <c r="P4897" s="61" t="s">
        <v>295</v>
      </c>
      <c r="Q4897" s="61" t="s">
        <v>381</v>
      </c>
      <c r="R4897" s="61" t="s">
        <v>381</v>
      </c>
      <c r="S4897" s="61" t="s">
        <v>12964</v>
      </c>
      <c r="T4897" s="61" t="s">
        <v>291</v>
      </c>
      <c r="U4897" s="61" t="s">
        <v>1559</v>
      </c>
      <c r="V4897" s="61" t="s">
        <v>291</v>
      </c>
      <c r="W4897" s="61">
        <v>1095</v>
      </c>
      <c r="X4897" s="61">
        <v>1460</v>
      </c>
      <c r="Y4897" s="61">
        <v>1095</v>
      </c>
      <c r="Z4897" s="47"/>
      <c r="AA4897" s="61">
        <v>0.33</v>
      </c>
      <c r="AB4897" s="61">
        <v>0.25</v>
      </c>
      <c r="AC4897" s="61">
        <v>0.33</v>
      </c>
      <c r="AD4897" s="47"/>
      <c r="AE4897" s="61">
        <v>5000</v>
      </c>
      <c r="AF4897" s="61">
        <v>18000</v>
      </c>
      <c r="AG4897" s="61">
        <v>10000</v>
      </c>
      <c r="AH4897" s="47"/>
      <c r="AI4897" s="61" t="s">
        <v>682</v>
      </c>
      <c r="AJ4897" s="61" t="s">
        <v>298</v>
      </c>
      <c r="AK4897" s="61" t="s">
        <v>291</v>
      </c>
      <c r="AL4897" s="61" t="s">
        <v>666</v>
      </c>
      <c r="AM4897" s="61" t="s">
        <v>12444</v>
      </c>
      <c r="AN4897" s="61" t="s">
        <v>683</v>
      </c>
      <c r="AO4897" s="61" t="s">
        <v>12444</v>
      </c>
      <c r="AP4897" s="61">
        <v>25</v>
      </c>
      <c r="AQ4897" s="61">
        <v>45</v>
      </c>
      <c r="AR4897" s="61">
        <v>35</v>
      </c>
      <c r="AS4897" s="47"/>
      <c r="AT4897" s="64">
        <v>3.4712499999999999</v>
      </c>
      <c r="AU4897" s="64">
        <v>20.07667</v>
      </c>
      <c r="AV4897" s="64">
        <v>15.275840000000001</v>
      </c>
      <c r="AW4897" s="64">
        <v>23.024419999999999</v>
      </c>
      <c r="AX4897" s="64">
        <v>14</v>
      </c>
      <c r="AY4897" s="65"/>
    </row>
    <row r="4898" spans="1:51" ht="14.25" customHeight="1" x14ac:dyDescent="0.55000000000000004">
      <c r="A4898" s="60">
        <v>1082033</v>
      </c>
      <c r="B4898" s="61" t="s">
        <v>377</v>
      </c>
      <c r="C4898" s="61" t="s">
        <v>15</v>
      </c>
      <c r="D4898" s="61" t="s">
        <v>12769</v>
      </c>
      <c r="E4898" s="61" t="s">
        <v>12770</v>
      </c>
      <c r="F4898" s="61" t="s">
        <v>12860</v>
      </c>
      <c r="G4898" s="61" t="s">
        <v>12943</v>
      </c>
      <c r="H4898" s="61" t="s">
        <v>12969</v>
      </c>
      <c r="I4898" s="61" t="s">
        <v>12970</v>
      </c>
      <c r="J4898" s="61" t="s">
        <v>12971</v>
      </c>
      <c r="K4898" s="61" t="s">
        <v>381</v>
      </c>
      <c r="L4898" s="61" t="s">
        <v>382</v>
      </c>
      <c r="M4898" s="62" t="s">
        <v>563</v>
      </c>
      <c r="N4898" s="61" t="s">
        <v>294</v>
      </c>
      <c r="O4898" s="61" t="s">
        <v>294</v>
      </c>
      <c r="P4898" s="61" t="s">
        <v>295</v>
      </c>
      <c r="Q4898" s="61" t="s">
        <v>381</v>
      </c>
      <c r="R4898" s="61" t="s">
        <v>381</v>
      </c>
      <c r="S4898" s="61" t="s">
        <v>12972</v>
      </c>
      <c r="T4898" s="61" t="s">
        <v>291</v>
      </c>
      <c r="U4898" s="61" t="s">
        <v>1559</v>
      </c>
      <c r="V4898" s="61" t="s">
        <v>291</v>
      </c>
      <c r="W4898" s="61">
        <v>1095</v>
      </c>
      <c r="X4898" s="61">
        <v>1095</v>
      </c>
      <c r="Y4898" s="61">
        <v>1095</v>
      </c>
      <c r="Z4898" s="47"/>
      <c r="AA4898" s="61">
        <v>0.33</v>
      </c>
      <c r="AB4898" s="61">
        <v>0.33</v>
      </c>
      <c r="AC4898" s="61">
        <v>0.33</v>
      </c>
      <c r="AD4898" s="47"/>
      <c r="AE4898" s="61">
        <v>1000</v>
      </c>
      <c r="AF4898" s="61">
        <v>5000</v>
      </c>
      <c r="AG4898" s="61">
        <v>3000</v>
      </c>
      <c r="AH4898" s="47"/>
      <c r="AI4898" s="61" t="s">
        <v>682</v>
      </c>
      <c r="AJ4898" s="61" t="s">
        <v>298</v>
      </c>
      <c r="AK4898" s="61" t="s">
        <v>291</v>
      </c>
      <c r="AL4898" s="61" t="s">
        <v>666</v>
      </c>
      <c r="AM4898" s="61" t="s">
        <v>12444</v>
      </c>
      <c r="AN4898" s="61" t="s">
        <v>683</v>
      </c>
      <c r="AO4898" s="61" t="s">
        <v>12444</v>
      </c>
      <c r="AP4898" s="61">
        <v>25</v>
      </c>
      <c r="AQ4898" s="61">
        <v>35</v>
      </c>
      <c r="AR4898" s="61">
        <v>30</v>
      </c>
      <c r="AS4898" s="47"/>
      <c r="AT4898" s="64">
        <v>13.241669999999999</v>
      </c>
      <c r="AU4898" s="64">
        <v>45.340420000000002</v>
      </c>
      <c r="AV4898" s="64">
        <v>24.658719999999999</v>
      </c>
      <c r="AW4898" s="64">
        <v>46.83164</v>
      </c>
      <c r="AX4898" s="64">
        <v>38</v>
      </c>
      <c r="AY4898" s="65"/>
    </row>
    <row r="4899" spans="1:51" ht="14.25" customHeight="1" x14ac:dyDescent="0.55000000000000004">
      <c r="A4899" s="60">
        <v>1730978</v>
      </c>
      <c r="B4899" s="61" t="s">
        <v>940</v>
      </c>
      <c r="C4899" s="61" t="s">
        <v>15</v>
      </c>
      <c r="D4899" s="61" t="s">
        <v>12769</v>
      </c>
      <c r="E4899" s="61" t="s">
        <v>12770</v>
      </c>
      <c r="F4899" s="61" t="s">
        <v>12860</v>
      </c>
      <c r="G4899" s="61" t="s">
        <v>12943</v>
      </c>
      <c r="H4899" s="61" t="s">
        <v>12973</v>
      </c>
      <c r="I4899" s="61" t="s">
        <v>12974</v>
      </c>
      <c r="J4899" s="61" t="s">
        <v>12975</v>
      </c>
      <c r="K4899" s="61" t="s">
        <v>381</v>
      </c>
      <c r="L4899" s="61" t="s">
        <v>316</v>
      </c>
      <c r="M4899" s="62" t="s">
        <v>293</v>
      </c>
      <c r="N4899" s="61" t="s">
        <v>294</v>
      </c>
      <c r="O4899" s="61" t="s">
        <v>294</v>
      </c>
      <c r="P4899" s="61" t="s">
        <v>295</v>
      </c>
      <c r="Q4899" s="61" t="s">
        <v>381</v>
      </c>
      <c r="R4899" s="61" t="s">
        <v>381</v>
      </c>
      <c r="S4899" s="61" t="s">
        <v>12976</v>
      </c>
      <c r="T4899" s="61" t="s">
        <v>291</v>
      </c>
      <c r="U4899" s="61" t="s">
        <v>1559</v>
      </c>
      <c r="V4899" s="61" t="s">
        <v>291</v>
      </c>
      <c r="W4899" s="61">
        <v>365</v>
      </c>
      <c r="X4899" s="61">
        <v>730</v>
      </c>
      <c r="Y4899" s="61">
        <v>365</v>
      </c>
      <c r="Z4899" s="47"/>
      <c r="AA4899" s="61">
        <v>0.5</v>
      </c>
      <c r="AB4899" s="61">
        <v>1</v>
      </c>
      <c r="AC4899" s="61">
        <v>1</v>
      </c>
      <c r="AD4899" s="47"/>
      <c r="AE4899" s="61">
        <v>600</v>
      </c>
      <c r="AF4899" s="61">
        <v>2500</v>
      </c>
      <c r="AG4899" s="61">
        <v>1000</v>
      </c>
      <c r="AH4899" s="47"/>
      <c r="AI4899" s="61" t="s">
        <v>682</v>
      </c>
      <c r="AJ4899" s="61" t="s">
        <v>298</v>
      </c>
      <c r="AK4899" s="61" t="s">
        <v>291</v>
      </c>
      <c r="AL4899" s="61" t="s">
        <v>666</v>
      </c>
      <c r="AM4899" s="61" t="s">
        <v>12444</v>
      </c>
      <c r="AN4899" s="61" t="s">
        <v>683</v>
      </c>
      <c r="AO4899" s="61" t="s">
        <v>12444</v>
      </c>
      <c r="AP4899" s="61">
        <v>20</v>
      </c>
      <c r="AQ4899" s="61">
        <v>30</v>
      </c>
      <c r="AR4899" s="61">
        <v>25</v>
      </c>
      <c r="AS4899" s="47"/>
      <c r="AT4899" s="64">
        <v>12.95833</v>
      </c>
      <c r="AU4899" s="64">
        <v>50.375</v>
      </c>
      <c r="AV4899" s="64">
        <v>25.936</v>
      </c>
      <c r="AW4899" s="64">
        <v>37.997199999999999</v>
      </c>
      <c r="AX4899" s="64">
        <v>4</v>
      </c>
      <c r="AY4899" s="65"/>
    </row>
    <row r="4900" spans="1:51" ht="14.25" customHeight="1" x14ac:dyDescent="0.55000000000000004">
      <c r="A4900" s="45">
        <v>4531687</v>
      </c>
      <c r="B4900" s="10" t="s">
        <v>284</v>
      </c>
      <c r="C4900" s="54" t="s">
        <v>15</v>
      </c>
      <c r="D4900" s="54" t="s">
        <v>12769</v>
      </c>
      <c r="E4900" s="54" t="s">
        <v>12770</v>
      </c>
      <c r="F4900" s="54" t="s">
        <v>12977</v>
      </c>
      <c r="G4900" s="54" t="s">
        <v>12978</v>
      </c>
      <c r="H4900" s="54" t="s">
        <v>12979</v>
      </c>
      <c r="I4900" s="54" t="s">
        <v>12980</v>
      </c>
      <c r="J4900" s="61" t="s">
        <v>12981</v>
      </c>
      <c r="K4900" s="61" t="s">
        <v>291</v>
      </c>
      <c r="L4900" s="61" t="s">
        <v>292</v>
      </c>
      <c r="M4900" s="62" t="s">
        <v>293</v>
      </c>
      <c r="N4900" s="54" t="s">
        <v>555</v>
      </c>
      <c r="O4900" s="54" t="s">
        <v>294</v>
      </c>
      <c r="P4900" s="54" t="s">
        <v>295</v>
      </c>
      <c r="Q4900" s="54" t="s">
        <v>381</v>
      </c>
      <c r="R4900" s="54" t="s">
        <v>381</v>
      </c>
      <c r="T4900" s="54" t="s">
        <v>291</v>
      </c>
      <c r="U4900" s="10"/>
      <c r="V4900" s="54" t="s">
        <v>291</v>
      </c>
      <c r="Z4900" s="47"/>
      <c r="AD4900" s="47"/>
      <c r="AH4900" s="47"/>
      <c r="AI4900" s="54" t="s">
        <v>682</v>
      </c>
      <c r="AJ4900" s="54" t="s">
        <v>298</v>
      </c>
      <c r="AK4900" s="54" t="s">
        <v>291</v>
      </c>
      <c r="AL4900" s="10"/>
      <c r="AM4900" s="54" t="s">
        <v>666</v>
      </c>
      <c r="AN4900" s="10"/>
      <c r="AO4900" s="54" t="s">
        <v>300</v>
      </c>
      <c r="AP4900" s="10">
        <v>8</v>
      </c>
      <c r="AQ4900" s="10">
        <v>9</v>
      </c>
      <c r="AR4900" s="10">
        <v>8.5</v>
      </c>
      <c r="AS4900" s="47"/>
      <c r="AT4900" s="49">
        <v>27.004169999999998</v>
      </c>
      <c r="AU4900" s="49">
        <v>50.232500000000002</v>
      </c>
      <c r="AV4900" s="49">
        <v>30.14152</v>
      </c>
      <c r="AW4900" s="49">
        <v>47.588859999999997</v>
      </c>
      <c r="AX4900" s="49">
        <v>67</v>
      </c>
    </row>
    <row r="4901" spans="1:51" ht="14.25" customHeight="1" x14ac:dyDescent="0.55000000000000004">
      <c r="A4901" s="45">
        <v>5715283</v>
      </c>
      <c r="B4901" s="10" t="s">
        <v>284</v>
      </c>
      <c r="C4901" s="54" t="s">
        <v>15</v>
      </c>
      <c r="D4901" s="54" t="s">
        <v>12769</v>
      </c>
      <c r="E4901" s="54" t="s">
        <v>12770</v>
      </c>
      <c r="F4901" s="54" t="s">
        <v>12977</v>
      </c>
      <c r="G4901" s="54" t="s">
        <v>12978</v>
      </c>
      <c r="H4901" s="54" t="s">
        <v>12979</v>
      </c>
      <c r="I4901" s="54" t="s">
        <v>12982</v>
      </c>
      <c r="J4901" s="61" t="s">
        <v>12983</v>
      </c>
      <c r="K4901" s="61" t="s">
        <v>291</v>
      </c>
      <c r="L4901" s="61" t="s">
        <v>382</v>
      </c>
      <c r="M4901" s="62" t="s">
        <v>293</v>
      </c>
      <c r="N4901" s="54" t="s">
        <v>555</v>
      </c>
      <c r="O4901" s="54" t="s">
        <v>294</v>
      </c>
      <c r="P4901" s="54" t="s">
        <v>295</v>
      </c>
      <c r="Q4901" s="54" t="s">
        <v>381</v>
      </c>
      <c r="R4901" s="54" t="s">
        <v>381</v>
      </c>
      <c r="T4901" s="54" t="s">
        <v>291</v>
      </c>
      <c r="U4901" s="10"/>
      <c r="V4901" s="54" t="s">
        <v>291</v>
      </c>
      <c r="Z4901" s="47"/>
      <c r="AD4901" s="47"/>
      <c r="AH4901" s="47"/>
      <c r="AI4901" s="54" t="s">
        <v>682</v>
      </c>
      <c r="AJ4901" s="54" t="s">
        <v>298</v>
      </c>
      <c r="AK4901" s="54" t="s">
        <v>291</v>
      </c>
      <c r="AL4901" s="10"/>
      <c r="AM4901" s="54" t="s">
        <v>666</v>
      </c>
      <c r="AN4901" s="10"/>
      <c r="AO4901" s="54" t="s">
        <v>300</v>
      </c>
      <c r="AS4901" s="47"/>
      <c r="AT4901" s="49">
        <v>34.549999999999997</v>
      </c>
      <c r="AU4901" s="49">
        <v>22.0625</v>
      </c>
      <c r="AV4901" s="49">
        <v>28.7364</v>
      </c>
      <c r="AW4901" s="49">
        <v>35.526359999999997</v>
      </c>
      <c r="AX4901" s="49">
        <v>31</v>
      </c>
    </row>
    <row r="4902" spans="1:51" ht="14.25" customHeight="1" x14ac:dyDescent="0.55000000000000004">
      <c r="A4902" s="45">
        <v>1892462</v>
      </c>
      <c r="B4902" s="10" t="s">
        <v>284</v>
      </c>
      <c r="C4902" s="54" t="s">
        <v>15</v>
      </c>
      <c r="D4902" s="54" t="s">
        <v>12769</v>
      </c>
      <c r="E4902" s="54" t="s">
        <v>12770</v>
      </c>
      <c r="F4902" s="54" t="s">
        <v>12977</v>
      </c>
      <c r="G4902" s="54" t="s">
        <v>12978</v>
      </c>
      <c r="H4902" s="54" t="s">
        <v>12984</v>
      </c>
      <c r="I4902" s="54" t="s">
        <v>12985</v>
      </c>
      <c r="J4902" s="61" t="s">
        <v>12986</v>
      </c>
      <c r="K4902" s="61" t="s">
        <v>291</v>
      </c>
      <c r="L4902" s="61" t="s">
        <v>292</v>
      </c>
      <c r="M4902" s="62" t="s">
        <v>736</v>
      </c>
      <c r="N4902" s="54" t="s">
        <v>294</v>
      </c>
      <c r="O4902" s="54" t="s">
        <v>294</v>
      </c>
      <c r="P4902" s="54" t="s">
        <v>295</v>
      </c>
      <c r="Q4902" s="54" t="s">
        <v>381</v>
      </c>
      <c r="R4902" s="54" t="s">
        <v>381</v>
      </c>
      <c r="T4902" s="54" t="s">
        <v>291</v>
      </c>
      <c r="U4902" s="10"/>
      <c r="V4902" s="54" t="s">
        <v>291</v>
      </c>
      <c r="Z4902" s="47"/>
      <c r="AD4902" s="47"/>
      <c r="AH4902" s="47"/>
      <c r="AI4902" s="54" t="s">
        <v>682</v>
      </c>
      <c r="AJ4902" s="54" t="s">
        <v>298</v>
      </c>
      <c r="AK4902" s="54" t="s">
        <v>291</v>
      </c>
      <c r="AL4902" s="10"/>
      <c r="AM4902" s="54" t="s">
        <v>666</v>
      </c>
      <c r="AN4902" s="10"/>
      <c r="AO4902" s="54" t="s">
        <v>300</v>
      </c>
      <c r="AS4902" s="47"/>
      <c r="AT4902" s="49">
        <v>27.52167</v>
      </c>
      <c r="AU4902" s="49">
        <v>12.217499999999999</v>
      </c>
      <c r="AV4902" s="49">
        <v>30.68872</v>
      </c>
      <c r="AW4902" s="49">
        <v>25.18112</v>
      </c>
      <c r="AX4902" s="49">
        <v>43</v>
      </c>
    </row>
    <row r="4903" spans="1:51" ht="14.25" customHeight="1" x14ac:dyDescent="0.55000000000000004">
      <c r="A4903" s="45">
        <v>1888554</v>
      </c>
      <c r="B4903" s="10" t="s">
        <v>313</v>
      </c>
      <c r="C4903" s="54" t="s">
        <v>15</v>
      </c>
      <c r="D4903" s="54" t="s">
        <v>12769</v>
      </c>
      <c r="E4903" s="54" t="s">
        <v>12770</v>
      </c>
      <c r="F4903" s="54" t="s">
        <v>12977</v>
      </c>
      <c r="G4903" s="54" t="s">
        <v>12978</v>
      </c>
      <c r="H4903" s="54" t="s">
        <v>12987</v>
      </c>
      <c r="I4903" s="54" t="s">
        <v>12988</v>
      </c>
      <c r="J4903" s="61" t="s">
        <v>12989</v>
      </c>
      <c r="K4903" s="61" t="s">
        <v>291</v>
      </c>
      <c r="L4903" s="61" t="s">
        <v>292</v>
      </c>
      <c r="M4903" s="62" t="s">
        <v>506</v>
      </c>
      <c r="N4903" s="54" t="s">
        <v>294</v>
      </c>
      <c r="O4903" s="54" t="s">
        <v>294</v>
      </c>
      <c r="P4903" s="54" t="s">
        <v>295</v>
      </c>
      <c r="Q4903" s="54" t="s">
        <v>381</v>
      </c>
      <c r="R4903" s="54" t="s">
        <v>381</v>
      </c>
      <c r="T4903" s="54" t="s">
        <v>291</v>
      </c>
      <c r="U4903" s="10"/>
      <c r="V4903" s="54" t="s">
        <v>291</v>
      </c>
      <c r="Z4903" s="47"/>
      <c r="AD4903" s="47"/>
      <c r="AH4903" s="47"/>
      <c r="AI4903" s="54" t="s">
        <v>682</v>
      </c>
      <c r="AJ4903" s="54" t="s">
        <v>298</v>
      </c>
      <c r="AK4903" s="54" t="s">
        <v>291</v>
      </c>
      <c r="AL4903" s="10"/>
      <c r="AM4903" s="54" t="s">
        <v>666</v>
      </c>
      <c r="AN4903" s="10"/>
      <c r="AO4903" s="54" t="s">
        <v>300</v>
      </c>
      <c r="AS4903" s="47"/>
      <c r="AT4903" s="49">
        <v>7.8333329999999997</v>
      </c>
      <c r="AU4903" s="49">
        <v>13.33333</v>
      </c>
      <c r="AV4903" s="49">
        <v>12.843999999999999</v>
      </c>
      <c r="AW4903" s="49">
        <v>19.202000000000002</v>
      </c>
      <c r="AX4903" s="49">
        <v>6</v>
      </c>
    </row>
    <row r="4904" spans="1:51" ht="14.25" customHeight="1" x14ac:dyDescent="0.55000000000000004">
      <c r="A4904" s="45">
        <v>1892254</v>
      </c>
      <c r="B4904" s="10" t="s">
        <v>284</v>
      </c>
      <c r="C4904" s="54" t="s">
        <v>15</v>
      </c>
      <c r="D4904" s="54" t="s">
        <v>12769</v>
      </c>
      <c r="E4904" s="54" t="s">
        <v>12770</v>
      </c>
      <c r="F4904" s="54" t="s">
        <v>12977</v>
      </c>
      <c r="G4904" s="54" t="s">
        <v>12978</v>
      </c>
      <c r="H4904" s="54" t="s">
        <v>12990</v>
      </c>
      <c r="I4904" s="54" t="s">
        <v>12991</v>
      </c>
      <c r="J4904" s="61" t="s">
        <v>12992</v>
      </c>
      <c r="K4904" s="61" t="s">
        <v>291</v>
      </c>
      <c r="L4904" s="61" t="s">
        <v>292</v>
      </c>
      <c r="M4904" s="62" t="s">
        <v>293</v>
      </c>
      <c r="N4904" s="54" t="s">
        <v>294</v>
      </c>
      <c r="O4904" s="54" t="s">
        <v>294</v>
      </c>
      <c r="P4904" s="54" t="s">
        <v>295</v>
      </c>
      <c r="Q4904" s="54" t="s">
        <v>381</v>
      </c>
      <c r="R4904" s="54" t="s">
        <v>381</v>
      </c>
      <c r="T4904" s="54" t="s">
        <v>291</v>
      </c>
      <c r="U4904" s="10"/>
      <c r="V4904" s="54" t="s">
        <v>291</v>
      </c>
      <c r="Z4904" s="47"/>
      <c r="AD4904" s="47"/>
      <c r="AH4904" s="47"/>
      <c r="AI4904" s="54" t="s">
        <v>682</v>
      </c>
      <c r="AJ4904" s="54" t="s">
        <v>298</v>
      </c>
      <c r="AK4904" s="54" t="s">
        <v>291</v>
      </c>
      <c r="AL4904" s="10"/>
      <c r="AM4904" s="54" t="s">
        <v>666</v>
      </c>
      <c r="AN4904" s="10"/>
      <c r="AO4904" s="54" t="s">
        <v>300</v>
      </c>
      <c r="AS4904" s="47"/>
      <c r="AT4904" s="49">
        <v>4.3333329999999997</v>
      </c>
      <c r="AU4904" s="49">
        <v>2.4583330000000001</v>
      </c>
      <c r="AV4904" s="49">
        <v>20.867999999999999</v>
      </c>
      <c r="AW4904" s="49">
        <v>25.709599999999998</v>
      </c>
      <c r="AX4904" s="49">
        <v>2</v>
      </c>
    </row>
    <row r="4905" spans="1:51" ht="14.25" customHeight="1" x14ac:dyDescent="0.55000000000000004">
      <c r="A4905" s="45">
        <v>1884827</v>
      </c>
      <c r="B4905" s="10" t="s">
        <v>284</v>
      </c>
      <c r="C4905" s="54" t="s">
        <v>15</v>
      </c>
      <c r="D4905" s="54" t="s">
        <v>12769</v>
      </c>
      <c r="E4905" s="54" t="s">
        <v>12770</v>
      </c>
      <c r="F4905" s="54" t="s">
        <v>12977</v>
      </c>
      <c r="G4905" s="54" t="s">
        <v>12978</v>
      </c>
      <c r="H4905" s="54" t="s">
        <v>12993</v>
      </c>
      <c r="I4905" s="54" t="s">
        <v>12994</v>
      </c>
      <c r="J4905" s="61" t="s">
        <v>12995</v>
      </c>
      <c r="K4905" s="61" t="s">
        <v>291</v>
      </c>
      <c r="L4905" s="61" t="s">
        <v>292</v>
      </c>
      <c r="M4905" s="62" t="s">
        <v>736</v>
      </c>
      <c r="N4905" s="54" t="s">
        <v>294</v>
      </c>
      <c r="O4905" s="54" t="s">
        <v>294</v>
      </c>
      <c r="P4905" s="54" t="s">
        <v>295</v>
      </c>
      <c r="Q4905" s="54" t="s">
        <v>381</v>
      </c>
      <c r="R4905" s="54" t="s">
        <v>381</v>
      </c>
      <c r="T4905" s="54" t="s">
        <v>291</v>
      </c>
      <c r="U4905" s="10"/>
      <c r="V4905" s="54" t="s">
        <v>291</v>
      </c>
      <c r="Z4905" s="47"/>
      <c r="AD4905" s="47"/>
      <c r="AH4905" s="47"/>
      <c r="AI4905" s="54" t="s">
        <v>682</v>
      </c>
      <c r="AJ4905" s="54" t="s">
        <v>298</v>
      </c>
      <c r="AK4905" s="54" t="s">
        <v>291</v>
      </c>
      <c r="AL4905" s="10"/>
      <c r="AM4905" s="54" t="s">
        <v>666</v>
      </c>
      <c r="AN4905" s="10"/>
      <c r="AO4905" s="54" t="s">
        <v>300</v>
      </c>
      <c r="AS4905" s="47"/>
      <c r="AT4905" s="49">
        <v>22.441669999999998</v>
      </c>
      <c r="AU4905" s="49">
        <v>31.254169999999998</v>
      </c>
      <c r="AV4905" s="49">
        <v>22.4544</v>
      </c>
      <c r="AW4905" s="49">
        <v>42.59348</v>
      </c>
      <c r="AX4905" s="49">
        <v>31</v>
      </c>
    </row>
    <row r="4906" spans="1:51" ht="14.25" customHeight="1" x14ac:dyDescent="0.55000000000000004">
      <c r="A4906" s="60">
        <v>1882836</v>
      </c>
      <c r="B4906" s="61" t="s">
        <v>377</v>
      </c>
      <c r="C4906" s="61" t="s">
        <v>15</v>
      </c>
      <c r="D4906" s="61" t="s">
        <v>12769</v>
      </c>
      <c r="E4906" s="61" t="s">
        <v>12770</v>
      </c>
      <c r="F4906" s="61" t="s">
        <v>12977</v>
      </c>
      <c r="G4906" s="61" t="s">
        <v>12978</v>
      </c>
      <c r="H4906" s="61" t="s">
        <v>12996</v>
      </c>
      <c r="I4906" s="61" t="s">
        <v>12997</v>
      </c>
      <c r="J4906" s="61" t="s">
        <v>12998</v>
      </c>
      <c r="K4906" s="61" t="s">
        <v>381</v>
      </c>
      <c r="L4906" s="61" t="s">
        <v>382</v>
      </c>
      <c r="M4906" s="62" t="s">
        <v>560</v>
      </c>
      <c r="N4906" s="61" t="s">
        <v>294</v>
      </c>
      <c r="O4906" s="61" t="s">
        <v>294</v>
      </c>
      <c r="P4906" s="61" t="s">
        <v>295</v>
      </c>
      <c r="Q4906" s="61" t="s">
        <v>381</v>
      </c>
      <c r="R4906" s="61" t="s">
        <v>381</v>
      </c>
      <c r="S4906" s="61" t="s">
        <v>8019</v>
      </c>
      <c r="T4906" s="61" t="s">
        <v>291</v>
      </c>
      <c r="U4906" s="61" t="s">
        <v>3855</v>
      </c>
      <c r="V4906" s="61" t="s">
        <v>291</v>
      </c>
      <c r="W4906" s="61">
        <v>365</v>
      </c>
      <c r="X4906" s="61">
        <v>365</v>
      </c>
      <c r="Y4906" s="61">
        <v>365</v>
      </c>
      <c r="Z4906" s="47"/>
      <c r="AA4906" s="61">
        <v>1</v>
      </c>
      <c r="AB4906" s="61">
        <v>1</v>
      </c>
      <c r="AC4906" s="61">
        <v>1</v>
      </c>
      <c r="AD4906" s="47"/>
      <c r="AE4906" s="61">
        <v>100</v>
      </c>
      <c r="AF4906" s="61">
        <v>200</v>
      </c>
      <c r="AG4906" s="61">
        <v>120</v>
      </c>
      <c r="AH4906" s="47"/>
      <c r="AI4906" s="61" t="s">
        <v>682</v>
      </c>
      <c r="AJ4906" s="61" t="s">
        <v>298</v>
      </c>
      <c r="AK4906" s="61" t="s">
        <v>291</v>
      </c>
      <c r="AL4906" s="61" t="s">
        <v>666</v>
      </c>
      <c r="AM4906" s="61" t="s">
        <v>666</v>
      </c>
      <c r="AN4906" s="61" t="s">
        <v>683</v>
      </c>
      <c r="AO4906" s="61" t="s">
        <v>300</v>
      </c>
      <c r="AP4906" s="61">
        <v>10</v>
      </c>
      <c r="AQ4906" s="61">
        <v>15</v>
      </c>
      <c r="AR4906" s="61">
        <v>12</v>
      </c>
      <c r="AS4906" s="47"/>
      <c r="AT4906" s="64">
        <v>18.97833</v>
      </c>
      <c r="AU4906" s="64">
        <v>18.226669999999999</v>
      </c>
      <c r="AV4906" s="64">
        <v>25.783519999999999</v>
      </c>
      <c r="AW4906" s="64">
        <v>33.478729999999999</v>
      </c>
      <c r="AX4906" s="64">
        <v>17</v>
      </c>
      <c r="AY4906" s="65"/>
    </row>
    <row r="4907" spans="1:51" ht="14.25" customHeight="1" x14ac:dyDescent="0.55000000000000004">
      <c r="A4907" s="60">
        <v>4531968</v>
      </c>
      <c r="B4907" s="61" t="s">
        <v>319</v>
      </c>
      <c r="C4907" s="61" t="s">
        <v>15</v>
      </c>
      <c r="D4907" s="61" t="s">
        <v>12769</v>
      </c>
      <c r="E4907" s="61" t="s">
        <v>12770</v>
      </c>
      <c r="F4907" s="61" t="s">
        <v>12977</v>
      </c>
      <c r="G4907" s="61" t="s">
        <v>12978</v>
      </c>
      <c r="H4907" s="61" t="s">
        <v>12999</v>
      </c>
      <c r="I4907" s="61" t="s">
        <v>13000</v>
      </c>
      <c r="J4907" s="61" t="s">
        <v>13001</v>
      </c>
      <c r="K4907" s="61" t="s">
        <v>291</v>
      </c>
      <c r="L4907" s="61" t="s">
        <v>316</v>
      </c>
      <c r="M4907" s="62" t="s">
        <v>293</v>
      </c>
      <c r="N4907" s="61" t="s">
        <v>294</v>
      </c>
      <c r="O4907" s="61" t="s">
        <v>294</v>
      </c>
      <c r="P4907" s="61" t="s">
        <v>295</v>
      </c>
      <c r="Q4907" s="61" t="s">
        <v>381</v>
      </c>
      <c r="R4907" s="61" t="s">
        <v>381</v>
      </c>
      <c r="S4907" s="65" t="s">
        <v>13002</v>
      </c>
      <c r="T4907" s="61" t="s">
        <v>291</v>
      </c>
      <c r="U4907" s="61" t="s">
        <v>703</v>
      </c>
      <c r="V4907" s="61" t="s">
        <v>291</v>
      </c>
      <c r="W4907" s="65">
        <v>365</v>
      </c>
      <c r="X4907" s="65">
        <v>365</v>
      </c>
      <c r="Y4907" s="65">
        <v>365</v>
      </c>
      <c r="Z4907" s="47"/>
      <c r="AA4907" s="65">
        <v>1</v>
      </c>
      <c r="AB4907" s="65">
        <v>1</v>
      </c>
      <c r="AC4907" s="65">
        <v>1</v>
      </c>
      <c r="AD4907" s="47"/>
      <c r="AE4907" s="65">
        <v>100</v>
      </c>
      <c r="AF4907" s="65">
        <v>200</v>
      </c>
      <c r="AG4907" s="65">
        <v>150</v>
      </c>
      <c r="AH4907" s="47"/>
      <c r="AI4907" s="61" t="s">
        <v>682</v>
      </c>
      <c r="AJ4907" s="61" t="s">
        <v>298</v>
      </c>
      <c r="AK4907" s="61" t="s">
        <v>291</v>
      </c>
      <c r="AL4907" s="61" t="s">
        <v>666</v>
      </c>
      <c r="AM4907" s="61" t="s">
        <v>666</v>
      </c>
      <c r="AN4907" s="61" t="s">
        <v>300</v>
      </c>
      <c r="AO4907" s="61" t="s">
        <v>300</v>
      </c>
      <c r="AP4907" s="65">
        <v>12</v>
      </c>
      <c r="AQ4907" s="65">
        <v>14</v>
      </c>
      <c r="AR4907" s="65">
        <v>13</v>
      </c>
      <c r="AS4907" s="47"/>
      <c r="AT4907" s="64">
        <v>14.33333</v>
      </c>
      <c r="AU4907" s="64">
        <v>22.04167</v>
      </c>
      <c r="AV4907" s="64">
        <v>21.164000000000001</v>
      </c>
      <c r="AW4907" s="64">
        <v>30.725200000000001</v>
      </c>
      <c r="AX4907" s="64">
        <v>10</v>
      </c>
      <c r="AY4907" s="65"/>
    </row>
    <row r="4908" spans="1:51" ht="14.25" customHeight="1" x14ac:dyDescent="0.55000000000000004">
      <c r="A4908" s="60">
        <v>1883200</v>
      </c>
      <c r="B4908" s="61" t="s">
        <v>313</v>
      </c>
      <c r="C4908" s="61" t="s">
        <v>15</v>
      </c>
      <c r="D4908" s="61" t="s">
        <v>12769</v>
      </c>
      <c r="E4908" s="61" t="s">
        <v>12770</v>
      </c>
      <c r="F4908" s="61" t="s">
        <v>12977</v>
      </c>
      <c r="G4908" s="61" t="s">
        <v>12978</v>
      </c>
      <c r="H4908" s="61" t="s">
        <v>13003</v>
      </c>
      <c r="I4908" s="61" t="s">
        <v>13004</v>
      </c>
      <c r="J4908" s="61" t="s">
        <v>13005</v>
      </c>
      <c r="K4908" s="61" t="s">
        <v>291</v>
      </c>
      <c r="L4908" s="61" t="s">
        <v>316</v>
      </c>
      <c r="M4908" s="62" t="s">
        <v>506</v>
      </c>
      <c r="N4908" s="61" t="s">
        <v>294</v>
      </c>
      <c r="O4908" s="61" t="s">
        <v>294</v>
      </c>
      <c r="P4908" s="61" t="s">
        <v>295</v>
      </c>
      <c r="Q4908" s="61" t="s">
        <v>381</v>
      </c>
      <c r="R4908" s="61" t="s">
        <v>381</v>
      </c>
      <c r="S4908" s="65" t="s">
        <v>13006</v>
      </c>
      <c r="T4908" s="61" t="s">
        <v>291</v>
      </c>
      <c r="U4908" s="61" t="s">
        <v>703</v>
      </c>
      <c r="V4908" s="61" t="s">
        <v>291</v>
      </c>
      <c r="W4908" s="65">
        <v>70</v>
      </c>
      <c r="X4908" s="65">
        <v>120</v>
      </c>
      <c r="Y4908" s="65">
        <v>100</v>
      </c>
      <c r="Z4908" s="47"/>
      <c r="AA4908" s="65">
        <v>2</v>
      </c>
      <c r="AB4908" s="65">
        <v>5</v>
      </c>
      <c r="AC4908" s="65">
        <v>3</v>
      </c>
      <c r="AD4908" s="47"/>
      <c r="AE4908" s="65">
        <v>110</v>
      </c>
      <c r="AF4908" s="65">
        <v>190</v>
      </c>
      <c r="AG4908" s="65">
        <v>150</v>
      </c>
      <c r="AH4908" s="47"/>
      <c r="AI4908" s="61" t="s">
        <v>682</v>
      </c>
      <c r="AJ4908" s="61" t="s">
        <v>298</v>
      </c>
      <c r="AK4908" s="61" t="s">
        <v>291</v>
      </c>
      <c r="AL4908" s="61" t="s">
        <v>666</v>
      </c>
      <c r="AM4908" s="61" t="s">
        <v>666</v>
      </c>
      <c r="AN4908" s="61" t="s">
        <v>683</v>
      </c>
      <c r="AO4908" s="61" t="s">
        <v>300</v>
      </c>
      <c r="AP4908" s="65">
        <v>10</v>
      </c>
      <c r="AQ4908" s="65">
        <v>14</v>
      </c>
      <c r="AR4908" s="65">
        <v>12</v>
      </c>
      <c r="AS4908" s="47"/>
      <c r="AT4908" s="62"/>
      <c r="AU4908" s="62"/>
      <c r="AV4908" s="62"/>
      <c r="AW4908" s="62"/>
      <c r="AX4908" s="64">
        <v>1</v>
      </c>
      <c r="AY4908" s="65"/>
    </row>
    <row r="4909" spans="1:51" ht="14.25" customHeight="1" x14ac:dyDescent="0.55000000000000004">
      <c r="A4909" s="60">
        <v>1883226</v>
      </c>
      <c r="B4909" s="61" t="s">
        <v>940</v>
      </c>
      <c r="C4909" s="61" t="s">
        <v>15</v>
      </c>
      <c r="D4909" s="61" t="s">
        <v>12769</v>
      </c>
      <c r="E4909" s="61" t="s">
        <v>12770</v>
      </c>
      <c r="F4909" s="61" t="s">
        <v>12977</v>
      </c>
      <c r="G4909" s="61" t="s">
        <v>12978</v>
      </c>
      <c r="H4909" s="61" t="s">
        <v>13003</v>
      </c>
      <c r="I4909" s="61" t="s">
        <v>13007</v>
      </c>
      <c r="J4909" s="61" t="s">
        <v>13008</v>
      </c>
      <c r="K4909" s="61" t="s">
        <v>381</v>
      </c>
      <c r="L4909" s="61" t="s">
        <v>316</v>
      </c>
      <c r="M4909" s="62" t="s">
        <v>506</v>
      </c>
      <c r="N4909" s="61" t="s">
        <v>294</v>
      </c>
      <c r="O4909" s="61" t="s">
        <v>294</v>
      </c>
      <c r="P4909" s="61" t="s">
        <v>295</v>
      </c>
      <c r="Q4909" s="61" t="s">
        <v>381</v>
      </c>
      <c r="R4909" s="61" t="s">
        <v>381</v>
      </c>
      <c r="S4909" s="61" t="s">
        <v>13009</v>
      </c>
      <c r="T4909" s="61" t="s">
        <v>291</v>
      </c>
      <c r="U4909" s="61" t="s">
        <v>1559</v>
      </c>
      <c r="V4909" s="61" t="s">
        <v>291</v>
      </c>
      <c r="W4909" s="61">
        <v>365</v>
      </c>
      <c r="X4909" s="61">
        <v>365</v>
      </c>
      <c r="Y4909" s="61">
        <v>365</v>
      </c>
      <c r="Z4909" s="47"/>
      <c r="AA4909" s="61">
        <v>1</v>
      </c>
      <c r="AB4909" s="61">
        <v>1</v>
      </c>
      <c r="AC4909" s="61">
        <v>1</v>
      </c>
      <c r="AD4909" s="47"/>
      <c r="AE4909" s="61">
        <v>10</v>
      </c>
      <c r="AF4909" s="61">
        <v>60</v>
      </c>
      <c r="AG4909" s="61">
        <v>45</v>
      </c>
      <c r="AH4909" s="47"/>
      <c r="AI4909" s="61" t="s">
        <v>682</v>
      </c>
      <c r="AJ4909" s="61" t="s">
        <v>298</v>
      </c>
      <c r="AK4909" s="61" t="s">
        <v>291</v>
      </c>
      <c r="AL4909" s="61" t="s">
        <v>666</v>
      </c>
      <c r="AM4909" s="61" t="s">
        <v>666</v>
      </c>
      <c r="AN4909" s="61" t="s">
        <v>683</v>
      </c>
      <c r="AO4909" s="61" t="s">
        <v>300</v>
      </c>
      <c r="AP4909" s="61">
        <v>7</v>
      </c>
      <c r="AQ4909" s="61">
        <v>10</v>
      </c>
      <c r="AR4909" s="61">
        <v>9</v>
      </c>
      <c r="AS4909" s="47"/>
      <c r="AT4909" s="64">
        <v>5.2416669999999996</v>
      </c>
      <c r="AU4909" s="64">
        <v>7.0454169999999996</v>
      </c>
      <c r="AV4909" s="64">
        <v>31.391079999999999</v>
      </c>
      <c r="AW4909" s="64">
        <v>31.321370000000002</v>
      </c>
      <c r="AX4909" s="64">
        <v>24</v>
      </c>
      <c r="AY4909" s="65"/>
    </row>
    <row r="4910" spans="1:51" ht="14.25" customHeight="1" x14ac:dyDescent="0.55000000000000004">
      <c r="A4910" s="45">
        <v>4532125</v>
      </c>
      <c r="B4910" s="10" t="s">
        <v>319</v>
      </c>
      <c r="C4910" s="54" t="s">
        <v>15</v>
      </c>
      <c r="D4910" s="54" t="s">
        <v>12769</v>
      </c>
      <c r="E4910" s="54" t="s">
        <v>12770</v>
      </c>
      <c r="F4910" s="54" t="s">
        <v>12977</v>
      </c>
      <c r="G4910" s="54" t="s">
        <v>12978</v>
      </c>
      <c r="H4910" s="54" t="s">
        <v>13010</v>
      </c>
      <c r="I4910" s="54" t="s">
        <v>13011</v>
      </c>
      <c r="J4910" s="61" t="s">
        <v>13012</v>
      </c>
      <c r="K4910" s="61" t="s">
        <v>291</v>
      </c>
      <c r="L4910" s="61" t="s">
        <v>316</v>
      </c>
      <c r="M4910" s="62" t="s">
        <v>6113</v>
      </c>
      <c r="N4910" s="54" t="s">
        <v>294</v>
      </c>
      <c r="O4910" s="54" t="s">
        <v>294</v>
      </c>
      <c r="P4910" s="54" t="s">
        <v>295</v>
      </c>
      <c r="Q4910" s="54" t="s">
        <v>381</v>
      </c>
      <c r="R4910" s="54" t="s">
        <v>381</v>
      </c>
      <c r="T4910" s="54" t="s">
        <v>291</v>
      </c>
      <c r="U4910" s="10"/>
      <c r="V4910" s="54" t="s">
        <v>291</v>
      </c>
      <c r="Z4910" s="47"/>
      <c r="AD4910" s="47"/>
      <c r="AH4910" s="47"/>
      <c r="AI4910" s="54" t="s">
        <v>682</v>
      </c>
      <c r="AJ4910" s="54" t="s">
        <v>298</v>
      </c>
      <c r="AK4910" s="54" t="s">
        <v>291</v>
      </c>
      <c r="AL4910" s="10"/>
      <c r="AM4910" s="54" t="s">
        <v>666</v>
      </c>
      <c r="AN4910" s="10"/>
      <c r="AO4910" s="54" t="s">
        <v>300</v>
      </c>
      <c r="AS4910" s="47"/>
      <c r="AT4910" s="49">
        <v>3.7083330000000001</v>
      </c>
      <c r="AU4910" s="49">
        <v>0.58333299999999999</v>
      </c>
      <c r="AV4910" s="49">
        <v>23.675999999999998</v>
      </c>
      <c r="AW4910" s="49">
        <v>18.417200000000001</v>
      </c>
      <c r="AX4910" s="49">
        <v>6</v>
      </c>
    </row>
    <row r="4911" spans="1:51" ht="14.25" customHeight="1" x14ac:dyDescent="0.55000000000000004">
      <c r="A4911" s="45">
        <v>1880103</v>
      </c>
      <c r="B4911" s="10" t="s">
        <v>319</v>
      </c>
      <c r="C4911" s="54" t="s">
        <v>15</v>
      </c>
      <c r="D4911" s="54" t="s">
        <v>12769</v>
      </c>
      <c r="E4911" s="54" t="s">
        <v>12770</v>
      </c>
      <c r="F4911" s="54" t="s">
        <v>12977</v>
      </c>
      <c r="G4911" s="54" t="s">
        <v>12978</v>
      </c>
      <c r="H4911" s="54" t="s">
        <v>13013</v>
      </c>
      <c r="I4911" s="54" t="s">
        <v>13014</v>
      </c>
      <c r="J4911" s="61" t="s">
        <v>13015</v>
      </c>
      <c r="K4911" s="61" t="s">
        <v>291</v>
      </c>
      <c r="L4911" s="61" t="s">
        <v>382</v>
      </c>
      <c r="M4911" s="62" t="s">
        <v>570</v>
      </c>
      <c r="N4911" s="54" t="s">
        <v>294</v>
      </c>
      <c r="O4911" s="54" t="s">
        <v>294</v>
      </c>
      <c r="P4911" s="54" t="s">
        <v>295</v>
      </c>
      <c r="Q4911" s="54" t="s">
        <v>381</v>
      </c>
      <c r="R4911" s="54" t="s">
        <v>381</v>
      </c>
      <c r="T4911" s="54" t="s">
        <v>291</v>
      </c>
      <c r="U4911" s="10"/>
      <c r="V4911" s="54" t="s">
        <v>291</v>
      </c>
      <c r="Z4911" s="47"/>
      <c r="AD4911" s="47"/>
      <c r="AH4911" s="47"/>
      <c r="AI4911" s="54" t="s">
        <v>682</v>
      </c>
      <c r="AJ4911" s="54" t="s">
        <v>298</v>
      </c>
      <c r="AK4911" s="54" t="s">
        <v>291</v>
      </c>
      <c r="AL4911" s="10"/>
      <c r="AM4911" s="54" t="s">
        <v>666</v>
      </c>
      <c r="AN4911" s="10"/>
      <c r="AO4911" s="54" t="s">
        <v>300</v>
      </c>
      <c r="AS4911" s="47"/>
      <c r="AT4911" s="49">
        <v>11.640420000000001</v>
      </c>
      <c r="AU4911" s="49">
        <v>35.131250000000001</v>
      </c>
      <c r="AV4911" s="49">
        <v>19.370719999999999</v>
      </c>
      <c r="AW4911" s="49">
        <v>26.78715</v>
      </c>
      <c r="AX4911" s="49">
        <v>18</v>
      </c>
    </row>
    <row r="4912" spans="1:51" ht="14.25" customHeight="1" x14ac:dyDescent="0.55000000000000004">
      <c r="A4912" s="45">
        <v>1879345</v>
      </c>
      <c r="B4912" s="10" t="s">
        <v>284</v>
      </c>
      <c r="C4912" s="54" t="s">
        <v>15</v>
      </c>
      <c r="D4912" s="54" t="s">
        <v>12769</v>
      </c>
      <c r="E4912" s="54" t="s">
        <v>12770</v>
      </c>
      <c r="F4912" s="54" t="s">
        <v>12977</v>
      </c>
      <c r="G4912" s="54" t="s">
        <v>12978</v>
      </c>
      <c r="H4912" s="54" t="s">
        <v>13016</v>
      </c>
      <c r="I4912" s="54" t="s">
        <v>13017</v>
      </c>
      <c r="J4912" s="61" t="s">
        <v>13018</v>
      </c>
      <c r="K4912" s="61" t="s">
        <v>291</v>
      </c>
      <c r="L4912" s="61" t="s">
        <v>292</v>
      </c>
      <c r="M4912" s="62" t="s">
        <v>570</v>
      </c>
      <c r="N4912" s="54" t="s">
        <v>294</v>
      </c>
      <c r="O4912" s="54" t="s">
        <v>294</v>
      </c>
      <c r="P4912" s="54" t="s">
        <v>295</v>
      </c>
      <c r="Q4912" s="54" t="s">
        <v>381</v>
      </c>
      <c r="R4912" s="54" t="s">
        <v>381</v>
      </c>
      <c r="T4912" s="54" t="s">
        <v>291</v>
      </c>
      <c r="U4912" s="10"/>
      <c r="V4912" s="54" t="s">
        <v>291</v>
      </c>
      <c r="Z4912" s="47"/>
      <c r="AD4912" s="47"/>
      <c r="AH4912" s="47"/>
      <c r="AI4912" s="54" t="s">
        <v>682</v>
      </c>
      <c r="AJ4912" s="54" t="s">
        <v>298</v>
      </c>
      <c r="AK4912" s="54" t="s">
        <v>291</v>
      </c>
      <c r="AL4912" s="10"/>
      <c r="AM4912" s="54" t="s">
        <v>666</v>
      </c>
      <c r="AN4912" s="10"/>
      <c r="AO4912" s="54" t="s">
        <v>300</v>
      </c>
      <c r="AS4912" s="47"/>
      <c r="AT4912" s="49">
        <v>33.641669999999998</v>
      </c>
      <c r="AU4912" s="49">
        <v>21.283329999999999</v>
      </c>
      <c r="AV4912" s="49">
        <v>35.027999999999999</v>
      </c>
      <c r="AW4912" s="49">
        <v>32.623440000000002</v>
      </c>
      <c r="AX4912" s="49">
        <v>61</v>
      </c>
    </row>
    <row r="4913" spans="1:51" ht="14.25" customHeight="1" x14ac:dyDescent="0.55000000000000004">
      <c r="A4913" s="45">
        <v>1881504</v>
      </c>
      <c r="B4913" s="10" t="s">
        <v>284</v>
      </c>
      <c r="C4913" s="54" t="s">
        <v>15</v>
      </c>
      <c r="D4913" s="54" t="s">
        <v>12769</v>
      </c>
      <c r="E4913" s="54" t="s">
        <v>12770</v>
      </c>
      <c r="F4913" s="54" t="s">
        <v>12977</v>
      </c>
      <c r="G4913" s="54" t="s">
        <v>12978</v>
      </c>
      <c r="H4913" s="54" t="s">
        <v>13019</v>
      </c>
      <c r="I4913" s="54" t="s">
        <v>13020</v>
      </c>
      <c r="J4913" s="61" t="s">
        <v>13021</v>
      </c>
      <c r="K4913" s="61" t="s">
        <v>291</v>
      </c>
      <c r="L4913" s="61" t="s">
        <v>382</v>
      </c>
      <c r="M4913" s="62" t="s">
        <v>736</v>
      </c>
      <c r="N4913" s="54" t="s">
        <v>294</v>
      </c>
      <c r="O4913" s="54" t="s">
        <v>294</v>
      </c>
      <c r="P4913" s="54" t="s">
        <v>295</v>
      </c>
      <c r="Q4913" s="54" t="s">
        <v>381</v>
      </c>
      <c r="R4913" s="54" t="s">
        <v>381</v>
      </c>
      <c r="T4913" s="54" t="s">
        <v>291</v>
      </c>
      <c r="U4913" s="10"/>
      <c r="V4913" s="54" t="s">
        <v>291</v>
      </c>
      <c r="Z4913" s="47"/>
      <c r="AD4913" s="47"/>
      <c r="AH4913" s="47"/>
      <c r="AI4913" s="54" t="s">
        <v>682</v>
      </c>
      <c r="AJ4913" s="54" t="s">
        <v>298</v>
      </c>
      <c r="AK4913" s="54" t="s">
        <v>291</v>
      </c>
      <c r="AL4913" s="10"/>
      <c r="AM4913" s="54" t="s">
        <v>666</v>
      </c>
      <c r="AN4913" s="10"/>
      <c r="AO4913" s="54" t="s">
        <v>300</v>
      </c>
      <c r="AS4913" s="47"/>
      <c r="AT4913" s="49">
        <v>0.41666700000000001</v>
      </c>
      <c r="AU4913" s="49">
        <v>2.6666669999999999</v>
      </c>
      <c r="AV4913" s="49">
        <v>15.316000000000001</v>
      </c>
      <c r="AW4913" s="49">
        <v>13.646000000000001</v>
      </c>
      <c r="AX4913" s="49">
        <v>2</v>
      </c>
    </row>
    <row r="4914" spans="1:51" ht="14.25" customHeight="1" x14ac:dyDescent="0.55000000000000004">
      <c r="A4914" s="60">
        <v>4532122</v>
      </c>
      <c r="B4914" s="61" t="s">
        <v>313</v>
      </c>
      <c r="C4914" s="61" t="s">
        <v>15</v>
      </c>
      <c r="D4914" s="61" t="s">
        <v>12769</v>
      </c>
      <c r="E4914" s="61" t="s">
        <v>12770</v>
      </c>
      <c r="F4914" s="61" t="s">
        <v>12977</v>
      </c>
      <c r="G4914" s="61" t="s">
        <v>12978</v>
      </c>
      <c r="H4914" s="61" t="s">
        <v>13022</v>
      </c>
      <c r="I4914" s="61" t="s">
        <v>13023</v>
      </c>
      <c r="J4914" s="61" t="s">
        <v>13024</v>
      </c>
      <c r="K4914" s="61" t="s">
        <v>291</v>
      </c>
      <c r="L4914" s="61" t="s">
        <v>316</v>
      </c>
      <c r="M4914" s="62" t="s">
        <v>560</v>
      </c>
      <c r="N4914" s="61" t="s">
        <v>294</v>
      </c>
      <c r="O4914" s="61" t="s">
        <v>294</v>
      </c>
      <c r="P4914" s="61" t="s">
        <v>295</v>
      </c>
      <c r="Q4914" s="61" t="s">
        <v>381</v>
      </c>
      <c r="R4914" s="61" t="s">
        <v>381</v>
      </c>
      <c r="S4914" s="67" t="s">
        <v>13025</v>
      </c>
      <c r="T4914" s="61" t="s">
        <v>291</v>
      </c>
      <c r="U4914" s="61" t="s">
        <v>703</v>
      </c>
      <c r="V4914" s="61" t="s">
        <v>291</v>
      </c>
      <c r="W4914" s="65">
        <v>120</v>
      </c>
      <c r="X4914" s="65">
        <v>180</v>
      </c>
      <c r="Y4914" s="65">
        <v>150</v>
      </c>
      <c r="Z4914" s="47"/>
      <c r="AA4914" s="65">
        <v>2</v>
      </c>
      <c r="AB4914" s="65">
        <v>3</v>
      </c>
      <c r="AC4914" s="65">
        <v>2</v>
      </c>
      <c r="AD4914" s="47"/>
      <c r="AE4914" s="65">
        <v>100</v>
      </c>
      <c r="AF4914" s="65">
        <v>200</v>
      </c>
      <c r="AG4914" s="65">
        <v>150</v>
      </c>
      <c r="AH4914" s="47"/>
      <c r="AI4914" s="61" t="s">
        <v>682</v>
      </c>
      <c r="AJ4914" s="61" t="s">
        <v>298</v>
      </c>
      <c r="AK4914" s="61" t="s">
        <v>291</v>
      </c>
      <c r="AL4914" s="61" t="s">
        <v>666</v>
      </c>
      <c r="AM4914" s="61" t="s">
        <v>666</v>
      </c>
      <c r="AN4914" s="61" t="s">
        <v>300</v>
      </c>
      <c r="AO4914" s="61" t="s">
        <v>300</v>
      </c>
      <c r="AP4914" s="65">
        <v>13</v>
      </c>
      <c r="AQ4914" s="65">
        <v>18</v>
      </c>
      <c r="AR4914" s="65">
        <v>15</v>
      </c>
      <c r="AS4914" s="47"/>
      <c r="AT4914" s="64">
        <v>37.85333</v>
      </c>
      <c r="AU4914" s="64">
        <v>42.520829999999997</v>
      </c>
      <c r="AV4914" s="64">
        <v>36.85192</v>
      </c>
      <c r="AW4914" s="64">
        <v>42.272880000000001</v>
      </c>
      <c r="AX4914" s="64">
        <v>70</v>
      </c>
      <c r="AY4914" s="65"/>
    </row>
    <row r="4915" spans="1:51" ht="14.25" customHeight="1" x14ac:dyDescent="0.55000000000000004">
      <c r="A4915" s="45">
        <v>5771877</v>
      </c>
      <c r="B4915" s="10" t="s">
        <v>284</v>
      </c>
      <c r="C4915" s="54" t="s">
        <v>15</v>
      </c>
      <c r="D4915" s="54" t="s">
        <v>12769</v>
      </c>
      <c r="E4915" s="54" t="s">
        <v>12770</v>
      </c>
      <c r="F4915" s="54" t="s">
        <v>12977</v>
      </c>
      <c r="G4915" s="54" t="s">
        <v>12978</v>
      </c>
      <c r="H4915" s="54" t="s">
        <v>13026</v>
      </c>
      <c r="I4915" s="54" t="s">
        <v>13027</v>
      </c>
      <c r="J4915" s="61" t="s">
        <v>13028</v>
      </c>
      <c r="K4915" s="61" t="s">
        <v>291</v>
      </c>
      <c r="L4915" s="61" t="s">
        <v>292</v>
      </c>
      <c r="M4915" s="62" t="s">
        <v>506</v>
      </c>
      <c r="N4915" s="54" t="s">
        <v>294</v>
      </c>
      <c r="O4915" s="54" t="s">
        <v>294</v>
      </c>
      <c r="P4915" s="54" t="s">
        <v>295</v>
      </c>
      <c r="Q4915" s="54" t="s">
        <v>381</v>
      </c>
      <c r="R4915" s="54" t="s">
        <v>381</v>
      </c>
      <c r="T4915" s="54" t="s">
        <v>291</v>
      </c>
      <c r="U4915" s="10"/>
      <c r="V4915" s="54" t="s">
        <v>291</v>
      </c>
      <c r="Z4915" s="47"/>
      <c r="AD4915" s="47"/>
      <c r="AH4915" s="47"/>
      <c r="AI4915" s="54" t="s">
        <v>682</v>
      </c>
      <c r="AJ4915" s="54" t="s">
        <v>298</v>
      </c>
      <c r="AK4915" s="54" t="s">
        <v>291</v>
      </c>
      <c r="AL4915" s="10"/>
      <c r="AM4915" s="54" t="s">
        <v>666</v>
      </c>
      <c r="AN4915" s="10"/>
      <c r="AO4915" s="54" t="s">
        <v>300</v>
      </c>
      <c r="AS4915" s="47"/>
      <c r="AT4915" s="49">
        <v>17.645</v>
      </c>
      <c r="AU4915" s="49">
        <v>41.246670000000002</v>
      </c>
      <c r="AV4915" s="49">
        <v>36.76784</v>
      </c>
      <c r="AW4915" s="49">
        <v>34.070320000000002</v>
      </c>
      <c r="AX4915" s="49">
        <v>13</v>
      </c>
    </row>
    <row r="4916" spans="1:51" ht="14.25" customHeight="1" x14ac:dyDescent="0.55000000000000004">
      <c r="A4916" s="45">
        <v>1886861</v>
      </c>
      <c r="B4916" s="10" t="s">
        <v>284</v>
      </c>
      <c r="C4916" s="54" t="s">
        <v>15</v>
      </c>
      <c r="D4916" s="54" t="s">
        <v>12769</v>
      </c>
      <c r="E4916" s="54" t="s">
        <v>12770</v>
      </c>
      <c r="F4916" s="54" t="s">
        <v>12977</v>
      </c>
      <c r="G4916" s="54" t="s">
        <v>12978</v>
      </c>
      <c r="H4916" s="54" t="s">
        <v>13029</v>
      </c>
      <c r="I4916" s="54" t="s">
        <v>13030</v>
      </c>
      <c r="J4916" s="61" t="s">
        <v>13031</v>
      </c>
      <c r="K4916" s="61" t="s">
        <v>291</v>
      </c>
      <c r="L4916" s="61" t="s">
        <v>382</v>
      </c>
      <c r="M4916" s="62" t="s">
        <v>573</v>
      </c>
      <c r="N4916" s="54" t="s">
        <v>294</v>
      </c>
      <c r="O4916" s="54" t="s">
        <v>294</v>
      </c>
      <c r="P4916" s="54" t="s">
        <v>295</v>
      </c>
      <c r="Q4916" s="54" t="s">
        <v>381</v>
      </c>
      <c r="R4916" s="54" t="s">
        <v>381</v>
      </c>
      <c r="T4916" s="54" t="s">
        <v>291</v>
      </c>
      <c r="U4916" s="10"/>
      <c r="V4916" s="54" t="s">
        <v>291</v>
      </c>
      <c r="Z4916" s="47"/>
      <c r="AD4916" s="47"/>
      <c r="AH4916" s="47"/>
      <c r="AI4916" s="54" t="s">
        <v>682</v>
      </c>
      <c r="AJ4916" s="54" t="s">
        <v>298</v>
      </c>
      <c r="AK4916" s="54" t="s">
        <v>291</v>
      </c>
      <c r="AL4916" s="10"/>
      <c r="AM4916" s="54" t="s">
        <v>666</v>
      </c>
      <c r="AN4916" s="10"/>
      <c r="AO4916" s="54" t="s">
        <v>300</v>
      </c>
      <c r="AP4916" s="10">
        <v>20</v>
      </c>
      <c r="AQ4916" s="10">
        <v>40</v>
      </c>
      <c r="AR4916" s="51">
        <v>30</v>
      </c>
      <c r="AS4916" s="47"/>
      <c r="AT4916" s="49">
        <v>52.083329999999997</v>
      </c>
      <c r="AU4916" s="49">
        <v>193.58330000000001</v>
      </c>
      <c r="AV4916" s="49">
        <v>30.744</v>
      </c>
      <c r="AW4916" s="49">
        <v>21.936</v>
      </c>
      <c r="AX4916" s="49">
        <v>8</v>
      </c>
    </row>
    <row r="4917" spans="1:51" ht="14.25" customHeight="1" x14ac:dyDescent="0.55000000000000004">
      <c r="A4917" s="45">
        <v>1886886</v>
      </c>
      <c r="B4917" s="10" t="s">
        <v>284</v>
      </c>
      <c r="C4917" s="54" t="s">
        <v>15</v>
      </c>
      <c r="D4917" s="54" t="s">
        <v>12769</v>
      </c>
      <c r="E4917" s="54" t="s">
        <v>12770</v>
      </c>
      <c r="F4917" s="54" t="s">
        <v>12977</v>
      </c>
      <c r="G4917" s="54" t="s">
        <v>12978</v>
      </c>
      <c r="H4917" s="54" t="s">
        <v>13029</v>
      </c>
      <c r="I4917" s="54" t="s">
        <v>13032</v>
      </c>
      <c r="J4917" s="61" t="s">
        <v>13033</v>
      </c>
      <c r="K4917" s="61" t="s">
        <v>291</v>
      </c>
      <c r="L4917" s="61" t="s">
        <v>382</v>
      </c>
      <c r="M4917" s="62" t="s">
        <v>383</v>
      </c>
      <c r="N4917" s="54" t="s">
        <v>294</v>
      </c>
      <c r="O4917" s="54" t="s">
        <v>294</v>
      </c>
      <c r="P4917" s="54" t="s">
        <v>295</v>
      </c>
      <c r="Q4917" s="54" t="s">
        <v>381</v>
      </c>
      <c r="R4917" s="54" t="s">
        <v>381</v>
      </c>
      <c r="T4917" s="54" t="s">
        <v>291</v>
      </c>
      <c r="U4917" s="10"/>
      <c r="V4917" s="54" t="s">
        <v>291</v>
      </c>
      <c r="Z4917" s="47"/>
      <c r="AD4917" s="47"/>
      <c r="AH4917" s="47"/>
      <c r="AI4917" s="54" t="s">
        <v>682</v>
      </c>
      <c r="AJ4917" s="54" t="s">
        <v>298</v>
      </c>
      <c r="AK4917" s="54" t="s">
        <v>291</v>
      </c>
      <c r="AL4917" s="10"/>
      <c r="AM4917" s="54" t="s">
        <v>666</v>
      </c>
      <c r="AN4917" s="10"/>
      <c r="AO4917" s="54" t="s">
        <v>300</v>
      </c>
      <c r="AS4917" s="47"/>
      <c r="AT4917" s="49">
        <v>14.136670000000001</v>
      </c>
      <c r="AU4917" s="49">
        <v>16.11</v>
      </c>
      <c r="AV4917" s="49">
        <v>34.700159999999997</v>
      </c>
      <c r="AW4917" s="49">
        <v>20.350650000000002</v>
      </c>
      <c r="AX4917" s="49">
        <v>129</v>
      </c>
    </row>
    <row r="4918" spans="1:51" ht="14.25" customHeight="1" x14ac:dyDescent="0.55000000000000004">
      <c r="A4918" s="45">
        <v>1882905</v>
      </c>
      <c r="B4918" s="10" t="s">
        <v>313</v>
      </c>
      <c r="C4918" s="54" t="s">
        <v>15</v>
      </c>
      <c r="D4918" s="54" t="s">
        <v>12769</v>
      </c>
      <c r="E4918" s="54" t="s">
        <v>12770</v>
      </c>
      <c r="F4918" s="54" t="s">
        <v>12977</v>
      </c>
      <c r="G4918" s="54" t="s">
        <v>12978</v>
      </c>
      <c r="H4918" s="54" t="s">
        <v>13034</v>
      </c>
      <c r="I4918" s="54" t="s">
        <v>13035</v>
      </c>
      <c r="J4918" s="61" t="s">
        <v>13036</v>
      </c>
      <c r="K4918" s="61" t="s">
        <v>291</v>
      </c>
      <c r="L4918" s="61" t="s">
        <v>316</v>
      </c>
      <c r="M4918" s="62" t="s">
        <v>1425</v>
      </c>
      <c r="N4918" s="54" t="s">
        <v>294</v>
      </c>
      <c r="O4918" s="54" t="s">
        <v>294</v>
      </c>
      <c r="P4918" s="54" t="s">
        <v>295</v>
      </c>
      <c r="Q4918" s="54" t="s">
        <v>381</v>
      </c>
      <c r="R4918" s="54" t="s">
        <v>381</v>
      </c>
      <c r="T4918" s="54" t="s">
        <v>291</v>
      </c>
      <c r="U4918" s="10"/>
      <c r="V4918" s="54" t="s">
        <v>291</v>
      </c>
      <c r="Z4918" s="47"/>
      <c r="AD4918" s="47"/>
      <c r="AH4918" s="47"/>
      <c r="AI4918" s="54" t="s">
        <v>682</v>
      </c>
      <c r="AJ4918" s="54" t="s">
        <v>298</v>
      </c>
      <c r="AK4918" s="54" t="s">
        <v>291</v>
      </c>
      <c r="AL4918" s="10"/>
      <c r="AM4918" s="54" t="s">
        <v>666</v>
      </c>
      <c r="AN4918" s="10"/>
      <c r="AO4918" s="54" t="s">
        <v>300</v>
      </c>
      <c r="AS4918" s="47"/>
      <c r="AT4918" s="49">
        <v>30.838329999999999</v>
      </c>
      <c r="AU4918" s="49">
        <v>8.1999999999999993</v>
      </c>
      <c r="AV4918" s="49">
        <v>24.8672</v>
      </c>
      <c r="AW4918" s="49">
        <v>26.55885</v>
      </c>
      <c r="AX4918" s="49">
        <v>25</v>
      </c>
    </row>
    <row r="4919" spans="1:51" ht="14.25" customHeight="1" x14ac:dyDescent="0.55000000000000004">
      <c r="A4919" s="45">
        <v>1879452</v>
      </c>
      <c r="B4919" s="10" t="s">
        <v>313</v>
      </c>
      <c r="C4919" s="54" t="s">
        <v>15</v>
      </c>
      <c r="D4919" s="54" t="s">
        <v>12769</v>
      </c>
      <c r="E4919" s="54" t="s">
        <v>12770</v>
      </c>
      <c r="F4919" s="54" t="s">
        <v>12977</v>
      </c>
      <c r="G4919" s="54" t="s">
        <v>12978</v>
      </c>
      <c r="H4919" s="54" t="s">
        <v>13037</v>
      </c>
      <c r="I4919" s="54" t="s">
        <v>13038</v>
      </c>
      <c r="J4919" s="61" t="s">
        <v>13039</v>
      </c>
      <c r="K4919" s="61" t="s">
        <v>291</v>
      </c>
      <c r="L4919" s="61" t="s">
        <v>316</v>
      </c>
      <c r="M4919" s="62" t="s">
        <v>293</v>
      </c>
      <c r="N4919" s="54" t="s">
        <v>294</v>
      </c>
      <c r="O4919" s="54" t="s">
        <v>294</v>
      </c>
      <c r="P4919" s="54" t="s">
        <v>295</v>
      </c>
      <c r="Q4919" s="54" t="s">
        <v>381</v>
      </c>
      <c r="R4919" s="54" t="s">
        <v>381</v>
      </c>
      <c r="S4919" s="10" t="s">
        <v>13040</v>
      </c>
      <c r="T4919" s="54" t="s">
        <v>291</v>
      </c>
      <c r="U4919" s="10"/>
      <c r="V4919" s="54" t="s">
        <v>291</v>
      </c>
      <c r="Z4919" s="47"/>
      <c r="AD4919" s="47"/>
      <c r="AH4919" s="47"/>
      <c r="AI4919" s="54" t="s">
        <v>682</v>
      </c>
      <c r="AJ4919" s="54" t="s">
        <v>298</v>
      </c>
      <c r="AK4919" s="54" t="s">
        <v>291</v>
      </c>
      <c r="AL4919" s="10"/>
      <c r="AM4919" s="54" t="s">
        <v>666</v>
      </c>
      <c r="AN4919" s="10"/>
      <c r="AO4919" s="54" t="s">
        <v>300</v>
      </c>
      <c r="AS4919" s="47"/>
      <c r="AT4919" s="49">
        <v>36.000419999999998</v>
      </c>
      <c r="AU4919" s="49">
        <v>8.8891670000000005</v>
      </c>
      <c r="AV4919" s="49">
        <v>29.03772</v>
      </c>
      <c r="AW4919" s="49">
        <v>27.415009999999999</v>
      </c>
      <c r="AX4919" s="49">
        <v>52</v>
      </c>
    </row>
    <row r="4920" spans="1:51" ht="14.25" customHeight="1" x14ac:dyDescent="0.55000000000000004">
      <c r="A4920" s="45">
        <v>6133140</v>
      </c>
      <c r="B4920" s="10" t="s">
        <v>313</v>
      </c>
      <c r="C4920" s="54" t="s">
        <v>15</v>
      </c>
      <c r="D4920" s="54" t="s">
        <v>12769</v>
      </c>
      <c r="E4920" s="54" t="s">
        <v>12770</v>
      </c>
      <c r="F4920" s="54" t="s">
        <v>12977</v>
      </c>
      <c r="G4920" s="54" t="s">
        <v>12978</v>
      </c>
      <c r="H4920" s="54" t="s">
        <v>13041</v>
      </c>
      <c r="I4920" s="54" t="s">
        <v>13042</v>
      </c>
      <c r="J4920" s="61" t="s">
        <v>13043</v>
      </c>
      <c r="K4920" s="61" t="s">
        <v>291</v>
      </c>
      <c r="L4920" s="61" t="s">
        <v>316</v>
      </c>
      <c r="M4920" s="62" t="s">
        <v>13044</v>
      </c>
      <c r="N4920" s="54" t="s">
        <v>294</v>
      </c>
      <c r="O4920" s="54" t="s">
        <v>294</v>
      </c>
      <c r="P4920" s="54" t="s">
        <v>295</v>
      </c>
      <c r="Q4920" s="54" t="s">
        <v>381</v>
      </c>
      <c r="R4920" s="54" t="s">
        <v>381</v>
      </c>
      <c r="T4920" s="54" t="s">
        <v>291</v>
      </c>
      <c r="U4920" s="10"/>
      <c r="V4920" s="54" t="s">
        <v>291</v>
      </c>
      <c r="Z4920" s="47"/>
      <c r="AD4920" s="47"/>
      <c r="AH4920" s="47"/>
      <c r="AI4920" s="54" t="s">
        <v>682</v>
      </c>
      <c r="AJ4920" s="54" t="s">
        <v>298</v>
      </c>
      <c r="AK4920" s="54" t="s">
        <v>291</v>
      </c>
      <c r="AL4920" s="10"/>
      <c r="AM4920" s="54" t="s">
        <v>666</v>
      </c>
      <c r="AN4920" s="10"/>
      <c r="AO4920" s="54" t="s">
        <v>300</v>
      </c>
      <c r="AP4920" s="10">
        <v>30.2</v>
      </c>
      <c r="AQ4920" s="10">
        <v>37.200000000000003</v>
      </c>
      <c r="AR4920" s="10">
        <v>34.1</v>
      </c>
      <c r="AS4920" s="47"/>
      <c r="AT4920" s="49">
        <v>30.00375</v>
      </c>
      <c r="AU4920" s="49">
        <v>24.22917</v>
      </c>
      <c r="AV4920" s="49">
        <v>30.760159999999999</v>
      </c>
      <c r="AW4920" s="49">
        <v>29.536919999999999</v>
      </c>
      <c r="AX4920" s="49">
        <v>80</v>
      </c>
    </row>
    <row r="4921" spans="1:51" ht="14.25" customHeight="1" x14ac:dyDescent="0.55000000000000004">
      <c r="A4921" s="45">
        <v>9025973</v>
      </c>
      <c r="B4921" s="10" t="s">
        <v>284</v>
      </c>
      <c r="C4921" s="54" t="s">
        <v>15</v>
      </c>
      <c r="D4921" s="54" t="s">
        <v>12769</v>
      </c>
      <c r="E4921" s="54" t="s">
        <v>12770</v>
      </c>
      <c r="F4921" s="54" t="s">
        <v>12977</v>
      </c>
      <c r="G4921" s="54" t="s">
        <v>12978</v>
      </c>
      <c r="H4921" s="54" t="s">
        <v>13041</v>
      </c>
      <c r="I4921" s="54" t="s">
        <v>13045</v>
      </c>
      <c r="J4921" s="54" t="s">
        <v>13046</v>
      </c>
      <c r="K4921" s="54" t="s">
        <v>291</v>
      </c>
      <c r="L4921" s="54" t="s">
        <v>292</v>
      </c>
      <c r="M4921" s="68" t="s">
        <v>570</v>
      </c>
      <c r="N4921" s="54" t="s">
        <v>555</v>
      </c>
      <c r="O4921" s="54" t="s">
        <v>294</v>
      </c>
      <c r="P4921" s="54" t="s">
        <v>295</v>
      </c>
      <c r="Q4921" s="54" t="s">
        <v>381</v>
      </c>
      <c r="R4921" s="54" t="s">
        <v>381</v>
      </c>
      <c r="T4921" s="54" t="s">
        <v>291</v>
      </c>
      <c r="U4921" s="10"/>
      <c r="V4921" s="54" t="s">
        <v>291</v>
      </c>
      <c r="Z4921" s="47"/>
      <c r="AD4921" s="47"/>
      <c r="AH4921" s="47"/>
      <c r="AI4921" s="54" t="s">
        <v>682</v>
      </c>
      <c r="AJ4921" s="54" t="s">
        <v>298</v>
      </c>
      <c r="AK4921" s="54" t="s">
        <v>291</v>
      </c>
      <c r="AL4921" s="10"/>
      <c r="AM4921" s="54" t="s">
        <v>666</v>
      </c>
      <c r="AN4921" s="10"/>
      <c r="AO4921" s="54" t="s">
        <v>300</v>
      </c>
      <c r="AP4921" s="10">
        <v>35</v>
      </c>
      <c r="AQ4921" s="10">
        <v>50</v>
      </c>
      <c r="AS4921" s="47"/>
      <c r="AT4921" s="49">
        <v>12.3325</v>
      </c>
      <c r="AU4921" s="49">
        <v>4.5170830000000004</v>
      </c>
      <c r="AV4921" s="49">
        <v>28.413599999999999</v>
      </c>
      <c r="AW4921" s="49">
        <v>27.87651</v>
      </c>
      <c r="AX4921" s="49">
        <v>18</v>
      </c>
    </row>
    <row r="4922" spans="1:51" ht="14.25" customHeight="1" x14ac:dyDescent="0.55000000000000004">
      <c r="A4922" s="45">
        <v>5884851</v>
      </c>
      <c r="B4922" s="10" t="s">
        <v>319</v>
      </c>
      <c r="C4922" s="54" t="s">
        <v>15</v>
      </c>
      <c r="D4922" s="54" t="s">
        <v>12769</v>
      </c>
      <c r="E4922" s="54" t="s">
        <v>12770</v>
      </c>
      <c r="F4922" s="54" t="s">
        <v>12977</v>
      </c>
      <c r="G4922" s="54" t="s">
        <v>12978</v>
      </c>
      <c r="H4922" s="54" t="s">
        <v>13041</v>
      </c>
      <c r="I4922" s="54" t="s">
        <v>13047</v>
      </c>
      <c r="J4922" s="54" t="s">
        <v>13048</v>
      </c>
      <c r="K4922" s="54" t="s">
        <v>291</v>
      </c>
      <c r="L4922" s="54" t="s">
        <v>316</v>
      </c>
      <c r="M4922" s="68" t="s">
        <v>680</v>
      </c>
      <c r="N4922" s="54" t="s">
        <v>555</v>
      </c>
      <c r="O4922" s="54" t="s">
        <v>294</v>
      </c>
      <c r="P4922" s="54" t="s">
        <v>295</v>
      </c>
      <c r="Q4922" s="54" t="s">
        <v>381</v>
      </c>
      <c r="R4922" s="54" t="s">
        <v>381</v>
      </c>
      <c r="T4922" s="54" t="s">
        <v>291</v>
      </c>
      <c r="U4922" s="10"/>
      <c r="V4922" s="54" t="s">
        <v>291</v>
      </c>
      <c r="Z4922" s="47"/>
      <c r="AD4922" s="47"/>
      <c r="AH4922" s="47"/>
      <c r="AI4922" s="54" t="s">
        <v>682</v>
      </c>
      <c r="AJ4922" s="54" t="s">
        <v>298</v>
      </c>
      <c r="AK4922" s="54" t="s">
        <v>291</v>
      </c>
      <c r="AL4922" s="10"/>
      <c r="AM4922" s="54" t="s">
        <v>666</v>
      </c>
      <c r="AN4922" s="10"/>
      <c r="AO4922" s="54" t="s">
        <v>300</v>
      </c>
      <c r="AS4922" s="47"/>
      <c r="AT4922" s="49">
        <v>87.198329999999999</v>
      </c>
      <c r="AU4922" s="49">
        <v>70.489999999999995</v>
      </c>
      <c r="AV4922" s="49">
        <v>40.616959999999999</v>
      </c>
      <c r="AW4922" s="49">
        <v>27.773589999999999</v>
      </c>
      <c r="AX4922" s="49">
        <v>413</v>
      </c>
    </row>
    <row r="4923" spans="1:51" ht="14.25" customHeight="1" x14ac:dyDescent="0.55000000000000004">
      <c r="A4923" s="45">
        <v>9181627</v>
      </c>
      <c r="B4923" s="10" t="s">
        <v>284</v>
      </c>
      <c r="C4923" s="54" t="s">
        <v>15</v>
      </c>
      <c r="D4923" s="54" t="s">
        <v>12769</v>
      </c>
      <c r="E4923" s="54" t="s">
        <v>12770</v>
      </c>
      <c r="F4923" s="54" t="s">
        <v>12977</v>
      </c>
      <c r="G4923" s="54" t="s">
        <v>12978</v>
      </c>
      <c r="H4923" s="54" t="s">
        <v>13041</v>
      </c>
      <c r="I4923" s="54" t="s">
        <v>13049</v>
      </c>
      <c r="J4923" s="54" t="s">
        <v>13050</v>
      </c>
      <c r="K4923" s="54" t="s">
        <v>291</v>
      </c>
      <c r="L4923" s="54" t="s">
        <v>292</v>
      </c>
      <c r="M4923" s="68" t="s">
        <v>506</v>
      </c>
      <c r="N4923" s="54" t="s">
        <v>555</v>
      </c>
      <c r="O4923" s="54" t="s">
        <v>294</v>
      </c>
      <c r="P4923" s="54" t="s">
        <v>295</v>
      </c>
      <c r="Q4923" s="54" t="s">
        <v>381</v>
      </c>
      <c r="R4923" s="54" t="s">
        <v>381</v>
      </c>
      <c r="T4923" s="54" t="s">
        <v>291</v>
      </c>
      <c r="U4923" s="10"/>
      <c r="V4923" s="54" t="s">
        <v>291</v>
      </c>
      <c r="Z4923" s="47"/>
      <c r="AD4923" s="47"/>
      <c r="AH4923" s="47"/>
      <c r="AI4923" s="54" t="s">
        <v>682</v>
      </c>
      <c r="AJ4923" s="54" t="s">
        <v>298</v>
      </c>
      <c r="AK4923" s="54" t="s">
        <v>291</v>
      </c>
      <c r="AL4923" s="10"/>
      <c r="AM4923" s="54" t="s">
        <v>666</v>
      </c>
      <c r="AN4923" s="10"/>
      <c r="AO4923" s="54" t="s">
        <v>300</v>
      </c>
      <c r="AS4923" s="47"/>
      <c r="AT4923" s="49">
        <v>42.58</v>
      </c>
      <c r="AU4923" s="49">
        <v>66.873329999999996</v>
      </c>
      <c r="AV4923" s="49">
        <v>40.015520000000002</v>
      </c>
      <c r="AW4923" s="49">
        <v>37.53716</v>
      </c>
      <c r="AX4923" s="49">
        <v>327</v>
      </c>
    </row>
    <row r="4924" spans="1:51" ht="14.25" customHeight="1" x14ac:dyDescent="0.55000000000000004">
      <c r="A4924" s="60">
        <v>1888437</v>
      </c>
      <c r="B4924" s="61" t="s">
        <v>319</v>
      </c>
      <c r="C4924" s="61" t="s">
        <v>15</v>
      </c>
      <c r="D4924" s="61" t="s">
        <v>12769</v>
      </c>
      <c r="E4924" s="61" t="s">
        <v>12770</v>
      </c>
      <c r="F4924" s="61" t="s">
        <v>12977</v>
      </c>
      <c r="G4924" s="61" t="s">
        <v>12978</v>
      </c>
      <c r="H4924" s="61" t="s">
        <v>13051</v>
      </c>
      <c r="I4924" s="61" t="s">
        <v>13052</v>
      </c>
      <c r="J4924" s="61" t="s">
        <v>13053</v>
      </c>
      <c r="K4924" s="61" t="s">
        <v>291</v>
      </c>
      <c r="L4924" s="61" t="s">
        <v>316</v>
      </c>
      <c r="M4924" s="62" t="s">
        <v>573</v>
      </c>
      <c r="N4924" s="61" t="s">
        <v>294</v>
      </c>
      <c r="O4924" s="61" t="s">
        <v>294</v>
      </c>
      <c r="P4924" s="61" t="s">
        <v>295</v>
      </c>
      <c r="Q4924" s="61" t="s">
        <v>381</v>
      </c>
      <c r="R4924" s="61" t="s">
        <v>381</v>
      </c>
      <c r="S4924" s="65" t="s">
        <v>13054</v>
      </c>
      <c r="T4924" s="61" t="s">
        <v>291</v>
      </c>
      <c r="U4924" s="61" t="s">
        <v>703</v>
      </c>
      <c r="V4924" s="61" t="s">
        <v>291</v>
      </c>
      <c r="W4924" s="65">
        <v>45</v>
      </c>
      <c r="X4924" s="65">
        <v>80</v>
      </c>
      <c r="Y4924" s="65">
        <v>60</v>
      </c>
      <c r="Z4924" s="47"/>
      <c r="AA4924" s="65">
        <v>5</v>
      </c>
      <c r="AB4924" s="65">
        <v>7</v>
      </c>
      <c r="AC4924" s="65">
        <v>6</v>
      </c>
      <c r="AD4924" s="47"/>
      <c r="AE4924" s="65">
        <v>100</v>
      </c>
      <c r="AF4924" s="65">
        <v>200</v>
      </c>
      <c r="AG4924" s="65">
        <v>150</v>
      </c>
      <c r="AH4924" s="47"/>
      <c r="AI4924" s="61" t="s">
        <v>682</v>
      </c>
      <c r="AJ4924" s="61" t="s">
        <v>298</v>
      </c>
      <c r="AK4924" s="61" t="s">
        <v>291</v>
      </c>
      <c r="AL4924" s="61" t="s">
        <v>666</v>
      </c>
      <c r="AM4924" s="61" t="s">
        <v>666</v>
      </c>
      <c r="AN4924" s="61" t="s">
        <v>683</v>
      </c>
      <c r="AO4924" s="61" t="s">
        <v>300</v>
      </c>
      <c r="AP4924" s="65">
        <v>12</v>
      </c>
      <c r="AQ4924" s="65">
        <v>18</v>
      </c>
      <c r="AR4924" s="65">
        <v>16</v>
      </c>
      <c r="AS4924" s="47"/>
      <c r="AT4924" s="64">
        <v>34.077500000000001</v>
      </c>
      <c r="AU4924" s="64">
        <v>96.051670000000001</v>
      </c>
      <c r="AV4924" s="64">
        <v>46.522799999999997</v>
      </c>
      <c r="AW4924" s="64">
        <v>41.007449999999999</v>
      </c>
      <c r="AX4924" s="64">
        <v>347</v>
      </c>
      <c r="AY4924" s="65"/>
    </row>
    <row r="4925" spans="1:51" ht="14.25" customHeight="1" x14ac:dyDescent="0.55000000000000004">
      <c r="A4925" s="45">
        <v>1891167</v>
      </c>
      <c r="B4925" s="10" t="s">
        <v>319</v>
      </c>
      <c r="C4925" s="54" t="s">
        <v>15</v>
      </c>
      <c r="D4925" s="54" t="s">
        <v>12769</v>
      </c>
      <c r="E4925" s="54" t="s">
        <v>12770</v>
      </c>
      <c r="F4925" s="54" t="s">
        <v>12977</v>
      </c>
      <c r="G4925" s="54" t="s">
        <v>12978</v>
      </c>
      <c r="H4925" s="54" t="s">
        <v>13055</v>
      </c>
      <c r="I4925" s="54" t="s">
        <v>13056</v>
      </c>
      <c r="J4925" s="54" t="s">
        <v>13057</v>
      </c>
      <c r="K4925" s="54" t="s">
        <v>291</v>
      </c>
      <c r="L4925" s="54" t="s">
        <v>316</v>
      </c>
      <c r="M4925" s="68" t="s">
        <v>5523</v>
      </c>
      <c r="N4925" s="54" t="s">
        <v>294</v>
      </c>
      <c r="O4925" s="54" t="s">
        <v>294</v>
      </c>
      <c r="P4925" s="54" t="s">
        <v>295</v>
      </c>
      <c r="Q4925" s="54" t="s">
        <v>381</v>
      </c>
      <c r="R4925" s="54" t="s">
        <v>381</v>
      </c>
      <c r="T4925" s="54" t="s">
        <v>291</v>
      </c>
      <c r="U4925" s="10"/>
      <c r="V4925" s="54" t="s">
        <v>291</v>
      </c>
      <c r="Z4925" s="47"/>
      <c r="AD4925" s="47"/>
      <c r="AH4925" s="47"/>
      <c r="AI4925" s="54" t="s">
        <v>682</v>
      </c>
      <c r="AJ4925" s="54" t="s">
        <v>298</v>
      </c>
      <c r="AK4925" s="54" t="s">
        <v>291</v>
      </c>
      <c r="AL4925" s="10"/>
      <c r="AM4925" s="54" t="s">
        <v>666</v>
      </c>
      <c r="AN4925" s="10"/>
      <c r="AO4925" s="54" t="s">
        <v>300</v>
      </c>
      <c r="AS4925" s="69"/>
      <c r="AT4925" s="50"/>
      <c r="AU4925" s="50"/>
      <c r="AV4925" s="50"/>
      <c r="AW4925" s="50"/>
      <c r="AX4925" s="49">
        <v>1</v>
      </c>
    </row>
    <row r="4926" spans="1:51" ht="14.25" customHeight="1" x14ac:dyDescent="0.55000000000000004">
      <c r="A4926" s="45">
        <v>1890346</v>
      </c>
      <c r="B4926" s="10" t="s">
        <v>319</v>
      </c>
      <c r="C4926" s="54" t="s">
        <v>15</v>
      </c>
      <c r="D4926" s="54" t="s">
        <v>12769</v>
      </c>
      <c r="E4926" s="54" t="s">
        <v>12770</v>
      </c>
      <c r="F4926" s="54" t="s">
        <v>12977</v>
      </c>
      <c r="G4926" s="54" t="s">
        <v>12978</v>
      </c>
      <c r="H4926" s="54" t="s">
        <v>13058</v>
      </c>
      <c r="I4926" s="54" t="s">
        <v>13059</v>
      </c>
      <c r="J4926" s="54" t="s">
        <v>13060</v>
      </c>
      <c r="K4926" s="54" t="s">
        <v>291</v>
      </c>
      <c r="L4926" s="54" t="s">
        <v>316</v>
      </c>
      <c r="M4926" s="68" t="s">
        <v>690</v>
      </c>
      <c r="N4926" s="54" t="s">
        <v>294</v>
      </c>
      <c r="O4926" s="54" t="s">
        <v>294</v>
      </c>
      <c r="P4926" s="54" t="s">
        <v>295</v>
      </c>
      <c r="Q4926" s="54" t="s">
        <v>381</v>
      </c>
      <c r="R4926" s="54" t="s">
        <v>381</v>
      </c>
      <c r="T4926" s="54" t="s">
        <v>291</v>
      </c>
      <c r="U4926" s="10"/>
      <c r="V4926" s="54" t="s">
        <v>291</v>
      </c>
      <c r="Z4926" s="47"/>
      <c r="AD4926" s="47"/>
      <c r="AH4926" s="47"/>
      <c r="AI4926" s="54" t="s">
        <v>682</v>
      </c>
      <c r="AJ4926" s="54" t="s">
        <v>298</v>
      </c>
      <c r="AK4926" s="54" t="s">
        <v>291</v>
      </c>
      <c r="AL4926" s="10"/>
      <c r="AM4926" s="54" t="s">
        <v>666</v>
      </c>
      <c r="AN4926" s="10"/>
      <c r="AO4926" s="54" t="s">
        <v>300</v>
      </c>
      <c r="AS4926" s="47"/>
      <c r="AT4926" s="49">
        <v>90.8</v>
      </c>
      <c r="AU4926" s="49">
        <v>190.13749999999999</v>
      </c>
      <c r="AV4926" s="49">
        <v>49.302799999999998</v>
      </c>
      <c r="AW4926" s="49">
        <v>37.924480000000003</v>
      </c>
      <c r="AX4926" s="49">
        <v>386</v>
      </c>
    </row>
    <row r="4927" spans="1:51" ht="14.25" customHeight="1" x14ac:dyDescent="0.55000000000000004">
      <c r="A4927" s="45">
        <v>5127170</v>
      </c>
      <c r="B4927" s="10" t="s">
        <v>313</v>
      </c>
      <c r="C4927" s="54" t="s">
        <v>15</v>
      </c>
      <c r="D4927" s="54" t="s">
        <v>12769</v>
      </c>
      <c r="E4927" s="54" t="s">
        <v>12770</v>
      </c>
      <c r="F4927" s="54" t="s">
        <v>12977</v>
      </c>
      <c r="G4927" s="54" t="s">
        <v>12978</v>
      </c>
      <c r="H4927" s="54" t="s">
        <v>13061</v>
      </c>
      <c r="I4927" s="54" t="s">
        <v>13062</v>
      </c>
      <c r="J4927" s="54" t="s">
        <v>13063</v>
      </c>
      <c r="K4927" s="54" t="s">
        <v>291</v>
      </c>
      <c r="L4927" s="54" t="s">
        <v>316</v>
      </c>
      <c r="M4927" s="68" t="s">
        <v>560</v>
      </c>
      <c r="N4927" s="54" t="s">
        <v>294</v>
      </c>
      <c r="O4927" s="54" t="s">
        <v>294</v>
      </c>
      <c r="P4927" s="54" t="s">
        <v>295</v>
      </c>
      <c r="Q4927" s="54" t="s">
        <v>381</v>
      </c>
      <c r="R4927" s="54" t="s">
        <v>381</v>
      </c>
      <c r="T4927" s="54" t="s">
        <v>291</v>
      </c>
      <c r="U4927" s="10"/>
      <c r="V4927" s="54" t="s">
        <v>291</v>
      </c>
      <c r="Z4927" s="47"/>
      <c r="AD4927" s="47"/>
      <c r="AH4927" s="47"/>
      <c r="AI4927" s="54" t="s">
        <v>682</v>
      </c>
      <c r="AJ4927" s="54" t="s">
        <v>298</v>
      </c>
      <c r="AK4927" s="54" t="s">
        <v>291</v>
      </c>
      <c r="AL4927" s="10"/>
      <c r="AM4927" s="54" t="s">
        <v>666</v>
      </c>
      <c r="AN4927" s="10"/>
      <c r="AO4927" s="54" t="s">
        <v>300</v>
      </c>
      <c r="AS4927" s="47"/>
      <c r="AT4927" s="49">
        <v>27.395420000000001</v>
      </c>
      <c r="AU4927" s="49">
        <v>64.467079999999996</v>
      </c>
      <c r="AV4927" s="49">
        <v>50.78192</v>
      </c>
      <c r="AW4927" s="49">
        <v>31.13287</v>
      </c>
      <c r="AX4927" s="49">
        <v>264</v>
      </c>
    </row>
    <row r="4928" spans="1:51" ht="14.25" customHeight="1" x14ac:dyDescent="0.55000000000000004">
      <c r="A4928" s="45">
        <v>1891494</v>
      </c>
      <c r="B4928" s="10" t="s">
        <v>284</v>
      </c>
      <c r="C4928" s="54" t="s">
        <v>15</v>
      </c>
      <c r="D4928" s="54" t="s">
        <v>12769</v>
      </c>
      <c r="E4928" s="54" t="s">
        <v>12770</v>
      </c>
      <c r="F4928" s="54" t="s">
        <v>12977</v>
      </c>
      <c r="G4928" s="54" t="s">
        <v>12978</v>
      </c>
      <c r="H4928" s="54" t="s">
        <v>13064</v>
      </c>
      <c r="I4928" s="54" t="s">
        <v>13065</v>
      </c>
      <c r="J4928" s="54" t="s">
        <v>13066</v>
      </c>
      <c r="K4928" s="54" t="s">
        <v>291</v>
      </c>
      <c r="L4928" s="54" t="s">
        <v>292</v>
      </c>
      <c r="M4928" s="68" t="s">
        <v>690</v>
      </c>
      <c r="N4928" s="54" t="s">
        <v>294</v>
      </c>
      <c r="O4928" s="54" t="s">
        <v>294</v>
      </c>
      <c r="P4928" s="54" t="s">
        <v>295</v>
      </c>
      <c r="Q4928" s="54" t="s">
        <v>381</v>
      </c>
      <c r="R4928" s="54" t="s">
        <v>381</v>
      </c>
      <c r="S4928" s="10" t="s">
        <v>13067</v>
      </c>
      <c r="T4928" s="54" t="s">
        <v>291</v>
      </c>
      <c r="U4928" s="10"/>
      <c r="V4928" s="54" t="s">
        <v>291</v>
      </c>
      <c r="Z4928" s="47"/>
      <c r="AD4928" s="47"/>
      <c r="AH4928" s="47"/>
      <c r="AI4928" s="54" t="s">
        <v>682</v>
      </c>
      <c r="AJ4928" s="54" t="s">
        <v>298</v>
      </c>
      <c r="AK4928" s="54" t="s">
        <v>291</v>
      </c>
      <c r="AL4928" s="10"/>
      <c r="AM4928" s="54" t="s">
        <v>666</v>
      </c>
      <c r="AN4928" s="10"/>
      <c r="AO4928" s="54" t="s">
        <v>300</v>
      </c>
      <c r="AS4928" s="47"/>
      <c r="AT4928" s="49">
        <v>11.5</v>
      </c>
      <c r="AU4928" s="49">
        <v>11.08333</v>
      </c>
      <c r="AV4928" s="49">
        <v>48.283999999999999</v>
      </c>
      <c r="AW4928" s="49">
        <v>35.093600000000002</v>
      </c>
      <c r="AX4928" s="49">
        <v>5</v>
      </c>
    </row>
    <row r="4929" spans="1:51" ht="14.25" customHeight="1" x14ac:dyDescent="0.55000000000000004">
      <c r="A4929" s="45">
        <v>1891493</v>
      </c>
      <c r="B4929" s="10" t="s">
        <v>284</v>
      </c>
      <c r="C4929" s="54" t="s">
        <v>15</v>
      </c>
      <c r="D4929" s="54" t="s">
        <v>12769</v>
      </c>
      <c r="E4929" s="54" t="s">
        <v>12770</v>
      </c>
      <c r="F4929" s="54" t="s">
        <v>12977</v>
      </c>
      <c r="G4929" s="54" t="s">
        <v>12978</v>
      </c>
      <c r="H4929" s="54" t="s">
        <v>13064</v>
      </c>
      <c r="I4929" s="54" t="s">
        <v>13068</v>
      </c>
      <c r="J4929" s="54" t="s">
        <v>13069</v>
      </c>
      <c r="K4929" s="54" t="s">
        <v>291</v>
      </c>
      <c r="L4929" s="54" t="s">
        <v>292</v>
      </c>
      <c r="M4929" s="68" t="s">
        <v>470</v>
      </c>
      <c r="N4929" s="54" t="s">
        <v>294</v>
      </c>
      <c r="O4929" s="54" t="s">
        <v>294</v>
      </c>
      <c r="P4929" s="54" t="s">
        <v>295</v>
      </c>
      <c r="Q4929" s="54" t="s">
        <v>381</v>
      </c>
      <c r="R4929" s="54" t="s">
        <v>381</v>
      </c>
      <c r="T4929" s="54" t="s">
        <v>291</v>
      </c>
      <c r="U4929" s="10"/>
      <c r="V4929" s="54" t="s">
        <v>291</v>
      </c>
      <c r="Z4929" s="47"/>
      <c r="AD4929" s="47"/>
      <c r="AH4929" s="47"/>
      <c r="AI4929" s="54" t="s">
        <v>682</v>
      </c>
      <c r="AJ4929" s="54" t="s">
        <v>298</v>
      </c>
      <c r="AK4929" s="54" t="s">
        <v>291</v>
      </c>
      <c r="AL4929" s="10"/>
      <c r="AM4929" s="54" t="s">
        <v>666</v>
      </c>
      <c r="AN4929" s="10"/>
      <c r="AO4929" s="54" t="s">
        <v>300</v>
      </c>
      <c r="AS4929" s="47"/>
      <c r="AT4929" s="49">
        <v>62.154170000000001</v>
      </c>
      <c r="AU4929" s="49">
        <v>84.409170000000003</v>
      </c>
      <c r="AV4929" s="49">
        <v>32.132759999999998</v>
      </c>
      <c r="AW4929" s="49">
        <v>29.109760000000001</v>
      </c>
      <c r="AX4929" s="49">
        <v>354</v>
      </c>
    </row>
    <row r="4930" spans="1:51" ht="14.25" customHeight="1" x14ac:dyDescent="0.55000000000000004">
      <c r="A4930" s="45">
        <v>7541442</v>
      </c>
      <c r="B4930" s="10" t="s">
        <v>284</v>
      </c>
      <c r="C4930" s="54" t="s">
        <v>15</v>
      </c>
      <c r="D4930" s="54" t="s">
        <v>12769</v>
      </c>
      <c r="E4930" s="54" t="s">
        <v>12770</v>
      </c>
      <c r="F4930" s="54" t="s">
        <v>12977</v>
      </c>
      <c r="G4930" s="54" t="s">
        <v>12978</v>
      </c>
      <c r="H4930" s="54" t="s">
        <v>13070</v>
      </c>
      <c r="I4930" s="54" t="s">
        <v>13071</v>
      </c>
      <c r="J4930" s="54" t="s">
        <v>13072</v>
      </c>
      <c r="K4930" s="54" t="s">
        <v>291</v>
      </c>
      <c r="L4930" s="54" t="s">
        <v>292</v>
      </c>
      <c r="M4930" s="68" t="s">
        <v>637</v>
      </c>
      <c r="N4930" s="54" t="s">
        <v>294</v>
      </c>
      <c r="O4930" s="54" t="s">
        <v>294</v>
      </c>
      <c r="P4930" s="54" t="s">
        <v>295</v>
      </c>
      <c r="Q4930" s="54" t="s">
        <v>381</v>
      </c>
      <c r="R4930" s="54" t="s">
        <v>381</v>
      </c>
      <c r="S4930" s="10" t="s">
        <v>13073</v>
      </c>
      <c r="T4930" s="54" t="s">
        <v>291</v>
      </c>
      <c r="U4930" s="10"/>
      <c r="V4930" s="54" t="s">
        <v>291</v>
      </c>
      <c r="Z4930" s="47"/>
      <c r="AD4930" s="47"/>
      <c r="AH4930" s="47"/>
      <c r="AI4930" s="54" t="s">
        <v>682</v>
      </c>
      <c r="AJ4930" s="54" t="s">
        <v>298</v>
      </c>
      <c r="AK4930" s="54" t="s">
        <v>291</v>
      </c>
      <c r="AL4930" s="10"/>
      <c r="AM4930" s="54" t="s">
        <v>666</v>
      </c>
      <c r="AN4930" s="10"/>
      <c r="AO4930" s="54" t="s">
        <v>300</v>
      </c>
      <c r="AS4930" s="47"/>
      <c r="AT4930" s="49">
        <v>42.35</v>
      </c>
      <c r="AU4930" s="49">
        <v>58.095829999999999</v>
      </c>
      <c r="AV4930" s="49">
        <v>30.765799999999999</v>
      </c>
      <c r="AW4930" s="49">
        <v>34.496020000000001</v>
      </c>
      <c r="AX4930" s="49">
        <v>236</v>
      </c>
    </row>
    <row r="4931" spans="1:51" ht="14.25" customHeight="1" x14ac:dyDescent="0.55000000000000004">
      <c r="A4931" s="45">
        <v>5802339</v>
      </c>
      <c r="B4931" s="10" t="s">
        <v>284</v>
      </c>
      <c r="C4931" s="54" t="s">
        <v>15</v>
      </c>
      <c r="D4931" s="54" t="s">
        <v>12769</v>
      </c>
      <c r="E4931" s="54" t="s">
        <v>12770</v>
      </c>
      <c r="F4931" s="54" t="s">
        <v>12977</v>
      </c>
      <c r="G4931" s="54" t="s">
        <v>12978</v>
      </c>
      <c r="H4931" s="54" t="s">
        <v>13074</v>
      </c>
      <c r="I4931" s="54" t="s">
        <v>13075</v>
      </c>
      <c r="J4931" s="54" t="s">
        <v>13076</v>
      </c>
      <c r="K4931" s="54" t="s">
        <v>291</v>
      </c>
      <c r="L4931" s="54" t="s">
        <v>292</v>
      </c>
      <c r="M4931" s="68" t="s">
        <v>960</v>
      </c>
      <c r="N4931" s="54" t="s">
        <v>294</v>
      </c>
      <c r="O4931" s="54" t="s">
        <v>294</v>
      </c>
      <c r="P4931" s="54" t="s">
        <v>295</v>
      </c>
      <c r="Q4931" s="54" t="s">
        <v>381</v>
      </c>
      <c r="R4931" s="54" t="s">
        <v>381</v>
      </c>
      <c r="T4931" s="54" t="s">
        <v>291</v>
      </c>
      <c r="U4931" s="10"/>
      <c r="V4931" s="54" t="s">
        <v>291</v>
      </c>
      <c r="Z4931" s="47"/>
      <c r="AD4931" s="47"/>
      <c r="AH4931" s="47"/>
      <c r="AI4931" s="54" t="s">
        <v>682</v>
      </c>
      <c r="AJ4931" s="54" t="s">
        <v>298</v>
      </c>
      <c r="AK4931" s="54" t="s">
        <v>291</v>
      </c>
      <c r="AL4931" s="10"/>
      <c r="AM4931" s="54" t="s">
        <v>666</v>
      </c>
      <c r="AN4931" s="10"/>
      <c r="AO4931" s="54" t="s">
        <v>300</v>
      </c>
      <c r="AS4931" s="47"/>
      <c r="AT4931" s="49">
        <v>25</v>
      </c>
      <c r="AU4931" s="49">
        <v>31.03125</v>
      </c>
      <c r="AV4931" s="49">
        <v>34.505000000000003</v>
      </c>
      <c r="AW4931" s="49">
        <v>32.075099999999999</v>
      </c>
      <c r="AX4931" s="49">
        <v>26</v>
      </c>
    </row>
    <row r="4932" spans="1:51" ht="14.25" customHeight="1" x14ac:dyDescent="0.55000000000000004">
      <c r="A4932" s="45">
        <v>5127656</v>
      </c>
      <c r="B4932" s="10" t="s">
        <v>319</v>
      </c>
      <c r="C4932" s="54" t="s">
        <v>15</v>
      </c>
      <c r="D4932" s="54" t="s">
        <v>12769</v>
      </c>
      <c r="E4932" s="54" t="s">
        <v>12770</v>
      </c>
      <c r="F4932" s="54" t="s">
        <v>12977</v>
      </c>
      <c r="G4932" s="54" t="s">
        <v>12978</v>
      </c>
      <c r="H4932" s="54" t="s">
        <v>13074</v>
      </c>
      <c r="I4932" s="54" t="s">
        <v>13077</v>
      </c>
      <c r="J4932" s="54" t="s">
        <v>13078</v>
      </c>
      <c r="K4932" s="54" t="s">
        <v>291</v>
      </c>
      <c r="L4932" s="54" t="s">
        <v>316</v>
      </c>
      <c r="M4932" s="68" t="s">
        <v>560</v>
      </c>
      <c r="N4932" s="54" t="s">
        <v>294</v>
      </c>
      <c r="O4932" s="54" t="s">
        <v>294</v>
      </c>
      <c r="P4932" s="54" t="s">
        <v>295</v>
      </c>
      <c r="Q4932" s="54" t="s">
        <v>381</v>
      </c>
      <c r="R4932" s="54" t="s">
        <v>381</v>
      </c>
      <c r="T4932" s="54" t="s">
        <v>291</v>
      </c>
      <c r="U4932" s="10"/>
      <c r="V4932" s="54" t="s">
        <v>291</v>
      </c>
      <c r="Z4932" s="47"/>
      <c r="AD4932" s="47"/>
      <c r="AH4932" s="47"/>
      <c r="AI4932" s="54" t="s">
        <v>682</v>
      </c>
      <c r="AJ4932" s="54" t="s">
        <v>298</v>
      </c>
      <c r="AK4932" s="54" t="s">
        <v>291</v>
      </c>
      <c r="AL4932" s="10"/>
      <c r="AM4932" s="54" t="s">
        <v>666</v>
      </c>
      <c r="AN4932" s="10"/>
      <c r="AO4932" s="54" t="s">
        <v>300</v>
      </c>
      <c r="AS4932" s="47"/>
      <c r="AT4932" s="50"/>
      <c r="AU4932" s="50"/>
      <c r="AV4932" s="50"/>
      <c r="AW4932" s="50"/>
      <c r="AX4932" s="49">
        <v>1</v>
      </c>
    </row>
    <row r="4933" spans="1:51" ht="14.25" customHeight="1" x14ac:dyDescent="0.55000000000000004">
      <c r="A4933" s="45">
        <v>1882965</v>
      </c>
      <c r="B4933" s="10" t="s">
        <v>284</v>
      </c>
      <c r="C4933" s="54" t="s">
        <v>15</v>
      </c>
      <c r="D4933" s="54" t="s">
        <v>12769</v>
      </c>
      <c r="E4933" s="54" t="s">
        <v>12770</v>
      </c>
      <c r="F4933" s="54" t="s">
        <v>12977</v>
      </c>
      <c r="G4933" s="54" t="s">
        <v>12978</v>
      </c>
      <c r="H4933" s="54" t="s">
        <v>13079</v>
      </c>
      <c r="I4933" s="54" t="s">
        <v>13080</v>
      </c>
      <c r="J4933" s="54" t="s">
        <v>13081</v>
      </c>
      <c r="K4933" s="54" t="s">
        <v>291</v>
      </c>
      <c r="L4933" s="54" t="s">
        <v>292</v>
      </c>
      <c r="M4933" s="68" t="s">
        <v>690</v>
      </c>
      <c r="N4933" s="54" t="s">
        <v>294</v>
      </c>
      <c r="O4933" s="54" t="s">
        <v>294</v>
      </c>
      <c r="P4933" s="54" t="s">
        <v>295</v>
      </c>
      <c r="Q4933" s="54" t="s">
        <v>381</v>
      </c>
      <c r="R4933" s="54" t="s">
        <v>381</v>
      </c>
      <c r="T4933" s="54" t="s">
        <v>291</v>
      </c>
      <c r="U4933" s="10"/>
      <c r="V4933" s="54" t="s">
        <v>291</v>
      </c>
      <c r="Z4933" s="47"/>
      <c r="AD4933" s="47"/>
      <c r="AH4933" s="47"/>
      <c r="AI4933" s="54" t="s">
        <v>682</v>
      </c>
      <c r="AJ4933" s="54" t="s">
        <v>298</v>
      </c>
      <c r="AK4933" s="54" t="s">
        <v>291</v>
      </c>
      <c r="AL4933" s="10"/>
      <c r="AM4933" s="54" t="s">
        <v>666</v>
      </c>
      <c r="AN4933" s="10"/>
      <c r="AO4933" s="54" t="s">
        <v>300</v>
      </c>
      <c r="AS4933" s="47"/>
      <c r="AT4933" s="49">
        <v>28.577500000000001</v>
      </c>
      <c r="AU4933" s="49">
        <v>134.60919999999999</v>
      </c>
      <c r="AV4933" s="49">
        <v>40.158239999999999</v>
      </c>
      <c r="AW4933" s="49">
        <v>22.095220000000001</v>
      </c>
      <c r="AX4933" s="49">
        <v>302</v>
      </c>
    </row>
    <row r="4934" spans="1:51" ht="14.25" customHeight="1" x14ac:dyDescent="0.55000000000000004">
      <c r="A4934" s="60">
        <v>1889028</v>
      </c>
      <c r="B4934" s="61" t="s">
        <v>377</v>
      </c>
      <c r="C4934" s="61" t="s">
        <v>15</v>
      </c>
      <c r="D4934" s="61" t="s">
        <v>12769</v>
      </c>
      <c r="E4934" s="61" t="s">
        <v>12770</v>
      </c>
      <c r="F4934" s="61" t="s">
        <v>12977</v>
      </c>
      <c r="G4934" s="61" t="s">
        <v>12978</v>
      </c>
      <c r="H4934" s="61" t="s">
        <v>13082</v>
      </c>
      <c r="I4934" s="61" t="s">
        <v>13083</v>
      </c>
      <c r="J4934" s="61" t="s">
        <v>13084</v>
      </c>
      <c r="K4934" s="61" t="s">
        <v>381</v>
      </c>
      <c r="L4934" s="61" t="s">
        <v>382</v>
      </c>
      <c r="M4934" s="62" t="s">
        <v>470</v>
      </c>
      <c r="N4934" s="61" t="s">
        <v>294</v>
      </c>
      <c r="O4934" s="61" t="s">
        <v>294</v>
      </c>
      <c r="P4934" s="61" t="s">
        <v>295</v>
      </c>
      <c r="Q4934" s="61" t="s">
        <v>381</v>
      </c>
      <c r="R4934" s="61" t="s">
        <v>381</v>
      </c>
      <c r="S4934" s="61" t="s">
        <v>13085</v>
      </c>
      <c r="T4934" s="61" t="s">
        <v>291</v>
      </c>
      <c r="U4934" s="61" t="s">
        <v>1559</v>
      </c>
      <c r="V4934" s="61" t="s">
        <v>291</v>
      </c>
      <c r="W4934" s="61">
        <v>365</v>
      </c>
      <c r="X4934" s="61">
        <v>365</v>
      </c>
      <c r="Y4934" s="61">
        <v>365</v>
      </c>
      <c r="Z4934" s="70"/>
      <c r="AA4934" s="61">
        <v>1</v>
      </c>
      <c r="AB4934" s="61">
        <v>1</v>
      </c>
      <c r="AC4934" s="61">
        <v>1</v>
      </c>
      <c r="AD4934" s="70"/>
      <c r="AE4934" s="61">
        <v>30</v>
      </c>
      <c r="AF4934" s="61">
        <v>50</v>
      </c>
      <c r="AG4934" s="61">
        <v>40</v>
      </c>
      <c r="AH4934" s="70"/>
      <c r="AI4934" s="61" t="s">
        <v>682</v>
      </c>
      <c r="AJ4934" s="61" t="s">
        <v>298</v>
      </c>
      <c r="AK4934" s="61" t="s">
        <v>291</v>
      </c>
      <c r="AL4934" s="61" t="s">
        <v>666</v>
      </c>
      <c r="AM4934" s="61" t="s">
        <v>666</v>
      </c>
      <c r="AN4934" s="61" t="s">
        <v>683</v>
      </c>
      <c r="AO4934" s="61" t="s">
        <v>300</v>
      </c>
      <c r="AP4934" s="61">
        <v>15</v>
      </c>
      <c r="AQ4934" s="61">
        <v>20</v>
      </c>
      <c r="AR4934" s="61">
        <v>17</v>
      </c>
      <c r="AS4934" s="70"/>
      <c r="AT4934" s="64">
        <v>66.526669999999996</v>
      </c>
      <c r="AU4934" s="64">
        <v>75.080830000000006</v>
      </c>
      <c r="AV4934" s="64">
        <v>34.365360000000003</v>
      </c>
      <c r="AW4934" s="64">
        <v>40.459020000000002</v>
      </c>
      <c r="AX4934" s="64">
        <v>335</v>
      </c>
      <c r="AY4934" s="65"/>
    </row>
    <row r="4935" spans="1:51" ht="14.25" customHeight="1" x14ac:dyDescent="0.55000000000000004">
      <c r="A4935" s="60">
        <v>9228024</v>
      </c>
      <c r="B4935" s="61" t="s">
        <v>1175</v>
      </c>
      <c r="C4935" s="61" t="s">
        <v>15</v>
      </c>
      <c r="D4935" s="61" t="s">
        <v>12769</v>
      </c>
      <c r="E4935" s="61" t="s">
        <v>12770</v>
      </c>
      <c r="F4935" s="61" t="s">
        <v>12977</v>
      </c>
      <c r="G4935" s="61" t="s">
        <v>12978</v>
      </c>
      <c r="H4935" s="61" t="s">
        <v>13086</v>
      </c>
      <c r="I4935" s="61" t="s">
        <v>13087</v>
      </c>
      <c r="J4935" s="61" t="s">
        <v>13088</v>
      </c>
      <c r="K4935" s="61" t="s">
        <v>381</v>
      </c>
      <c r="L4935" s="61" t="s">
        <v>316</v>
      </c>
      <c r="M4935" s="62" t="s">
        <v>570</v>
      </c>
      <c r="N4935" s="61" t="s">
        <v>294</v>
      </c>
      <c r="O4935" s="61" t="s">
        <v>294</v>
      </c>
      <c r="P4935" s="61" t="s">
        <v>295</v>
      </c>
      <c r="Q4935" s="61" t="s">
        <v>381</v>
      </c>
      <c r="R4935" s="61" t="s">
        <v>381</v>
      </c>
      <c r="S4935" s="61" t="s">
        <v>13089</v>
      </c>
      <c r="T4935" s="61" t="s">
        <v>291</v>
      </c>
      <c r="U4935" s="61" t="s">
        <v>3585</v>
      </c>
      <c r="V4935" s="61" t="s">
        <v>291</v>
      </c>
      <c r="W4935" s="61">
        <v>365</v>
      </c>
      <c r="X4935" s="61">
        <v>365</v>
      </c>
      <c r="Y4935" s="61">
        <v>365</v>
      </c>
      <c r="Z4935" s="70"/>
      <c r="AA4935" s="61">
        <v>1</v>
      </c>
      <c r="AB4935" s="61">
        <v>2</v>
      </c>
      <c r="AC4935" s="61">
        <v>1</v>
      </c>
      <c r="AD4935" s="70"/>
      <c r="AE4935" s="61">
        <v>2</v>
      </c>
      <c r="AF4935" s="61">
        <v>50</v>
      </c>
      <c r="AG4935" s="61">
        <v>20</v>
      </c>
      <c r="AH4935" s="70"/>
      <c r="AI4935" s="61" t="s">
        <v>682</v>
      </c>
      <c r="AJ4935" s="61" t="s">
        <v>298</v>
      </c>
      <c r="AK4935" s="61" t="s">
        <v>291</v>
      </c>
      <c r="AL4935" s="61" t="s">
        <v>666</v>
      </c>
      <c r="AM4935" s="61" t="s">
        <v>666</v>
      </c>
      <c r="AN4935" s="61" t="s">
        <v>683</v>
      </c>
      <c r="AO4935" s="61" t="s">
        <v>300</v>
      </c>
      <c r="AP4935" s="61">
        <v>12</v>
      </c>
      <c r="AQ4935" s="61">
        <v>17</v>
      </c>
      <c r="AR4935" s="61">
        <v>15</v>
      </c>
      <c r="AS4935" s="70"/>
      <c r="AT4935" s="64">
        <v>82.283330000000007</v>
      </c>
      <c r="AU4935" s="64">
        <v>168.89250000000001</v>
      </c>
      <c r="AV4935" s="64">
        <v>42.131839999999997</v>
      </c>
      <c r="AW4935" s="64">
        <v>38.056559999999998</v>
      </c>
      <c r="AX4935" s="64">
        <v>394</v>
      </c>
      <c r="AY4935" s="65"/>
    </row>
    <row r="4936" spans="1:51" ht="14.25" customHeight="1" x14ac:dyDescent="0.55000000000000004">
      <c r="A4936" s="60">
        <v>1889552</v>
      </c>
      <c r="B4936" s="61" t="s">
        <v>284</v>
      </c>
      <c r="C4936" s="61" t="s">
        <v>15</v>
      </c>
      <c r="D4936" s="61" t="s">
        <v>12769</v>
      </c>
      <c r="E4936" s="61" t="s">
        <v>12770</v>
      </c>
      <c r="F4936" s="61" t="s">
        <v>12977</v>
      </c>
      <c r="G4936" s="61" t="s">
        <v>12978</v>
      </c>
      <c r="H4936" s="61" t="s">
        <v>13086</v>
      </c>
      <c r="I4936" s="61" t="s">
        <v>13090</v>
      </c>
      <c r="J4936" s="61" t="s">
        <v>13091</v>
      </c>
      <c r="K4936" s="61" t="s">
        <v>291</v>
      </c>
      <c r="L4936" s="61" t="s">
        <v>316</v>
      </c>
      <c r="M4936" s="62" t="s">
        <v>6113</v>
      </c>
      <c r="N4936" s="61" t="s">
        <v>294</v>
      </c>
      <c r="O4936" s="61" t="s">
        <v>294</v>
      </c>
      <c r="P4936" s="61" t="s">
        <v>295</v>
      </c>
      <c r="Q4936" s="61" t="s">
        <v>381</v>
      </c>
      <c r="R4936" s="61" t="s">
        <v>381</v>
      </c>
      <c r="S4936" s="67" t="s">
        <v>7088</v>
      </c>
      <c r="T4936" s="61" t="s">
        <v>291</v>
      </c>
      <c r="U4936" s="61" t="s">
        <v>703</v>
      </c>
      <c r="V4936" s="61" t="s">
        <v>291</v>
      </c>
      <c r="W4936" s="65">
        <v>90</v>
      </c>
      <c r="X4936" s="65">
        <v>120</v>
      </c>
      <c r="Y4936" s="65">
        <v>120</v>
      </c>
      <c r="Z4936" s="47"/>
      <c r="AA4936" s="65">
        <v>3</v>
      </c>
      <c r="AB4936" s="65">
        <v>4</v>
      </c>
      <c r="AC4936" s="65">
        <v>3</v>
      </c>
      <c r="AD4936" s="47"/>
      <c r="AE4936" s="65">
        <v>100</v>
      </c>
      <c r="AF4936" s="65">
        <v>180</v>
      </c>
      <c r="AG4936" s="65">
        <v>140</v>
      </c>
      <c r="AH4936" s="47"/>
      <c r="AI4936" s="61" t="s">
        <v>682</v>
      </c>
      <c r="AJ4936" s="61" t="s">
        <v>298</v>
      </c>
      <c r="AK4936" s="61" t="s">
        <v>291</v>
      </c>
      <c r="AL4936" s="61" t="s">
        <v>666</v>
      </c>
      <c r="AM4936" s="61" t="s">
        <v>666</v>
      </c>
      <c r="AN4936" s="61" t="s">
        <v>683</v>
      </c>
      <c r="AO4936" s="61" t="s">
        <v>300</v>
      </c>
      <c r="AP4936" s="65">
        <v>8</v>
      </c>
      <c r="AQ4936" s="65">
        <v>12</v>
      </c>
      <c r="AR4936" s="65">
        <v>10</v>
      </c>
      <c r="AS4936" s="47"/>
      <c r="AT4936" s="64">
        <v>41.928330000000003</v>
      </c>
      <c r="AU4936" s="64">
        <v>52.122920000000001</v>
      </c>
      <c r="AV4936" s="64">
        <v>31.146799999999999</v>
      </c>
      <c r="AW4936" s="64">
        <v>27.563310000000001</v>
      </c>
      <c r="AX4936" s="64">
        <v>204</v>
      </c>
      <c r="AY4936" s="65"/>
    </row>
    <row r="4937" spans="1:51" ht="14.25" customHeight="1" x14ac:dyDescent="0.55000000000000004">
      <c r="A4937" s="45">
        <v>1892427</v>
      </c>
      <c r="B4937" s="10" t="s">
        <v>284</v>
      </c>
      <c r="C4937" s="54" t="s">
        <v>15</v>
      </c>
      <c r="D4937" s="54" t="s">
        <v>12769</v>
      </c>
      <c r="E4937" s="54" t="s">
        <v>12770</v>
      </c>
      <c r="F4937" s="54" t="s">
        <v>12977</v>
      </c>
      <c r="G4937" s="54" t="s">
        <v>12978</v>
      </c>
      <c r="H4937" s="54" t="s">
        <v>13092</v>
      </c>
      <c r="I4937" s="54" t="s">
        <v>13093</v>
      </c>
      <c r="J4937" s="54" t="s">
        <v>13094</v>
      </c>
      <c r="K4937" s="54" t="s">
        <v>291</v>
      </c>
      <c r="L4937" s="54" t="s">
        <v>292</v>
      </c>
      <c r="M4937" s="68" t="s">
        <v>637</v>
      </c>
      <c r="N4937" s="54" t="s">
        <v>294</v>
      </c>
      <c r="O4937" s="54" t="s">
        <v>294</v>
      </c>
      <c r="P4937" s="54" t="s">
        <v>295</v>
      </c>
      <c r="Q4937" s="54" t="s">
        <v>381</v>
      </c>
      <c r="R4937" s="54" t="s">
        <v>381</v>
      </c>
      <c r="T4937" s="54" t="s">
        <v>291</v>
      </c>
      <c r="U4937" s="10"/>
      <c r="V4937" s="54" t="s">
        <v>291</v>
      </c>
      <c r="Z4937" s="47"/>
      <c r="AD4937" s="47"/>
      <c r="AH4937" s="47"/>
      <c r="AI4937" s="54" t="s">
        <v>682</v>
      </c>
      <c r="AJ4937" s="54" t="s">
        <v>298</v>
      </c>
      <c r="AK4937" s="54" t="s">
        <v>291</v>
      </c>
      <c r="AL4937" s="10"/>
      <c r="AM4937" s="54" t="s">
        <v>666</v>
      </c>
      <c r="AN4937" s="10"/>
      <c r="AO4937" s="54" t="s">
        <v>300</v>
      </c>
      <c r="AS4937" s="47"/>
      <c r="AT4937" s="49">
        <v>43.788330000000002</v>
      </c>
      <c r="AU4937" s="49">
        <v>81.165000000000006</v>
      </c>
      <c r="AV4937" s="49">
        <v>40.938400000000001</v>
      </c>
      <c r="AW4937" s="49">
        <v>37.783160000000002</v>
      </c>
      <c r="AX4937" s="49">
        <v>277</v>
      </c>
    </row>
    <row r="4938" spans="1:51" ht="14.25" customHeight="1" x14ac:dyDescent="0.55000000000000004">
      <c r="A4938" s="45">
        <v>1886730</v>
      </c>
      <c r="B4938" s="10" t="s">
        <v>284</v>
      </c>
      <c r="C4938" s="54" t="s">
        <v>15</v>
      </c>
      <c r="D4938" s="54" t="s">
        <v>12769</v>
      </c>
      <c r="E4938" s="54" t="s">
        <v>12770</v>
      </c>
      <c r="F4938" s="54" t="s">
        <v>12977</v>
      </c>
      <c r="G4938" s="54" t="s">
        <v>12978</v>
      </c>
      <c r="H4938" s="54" t="s">
        <v>13095</v>
      </c>
      <c r="I4938" s="54" t="s">
        <v>13096</v>
      </c>
      <c r="J4938" s="54" t="s">
        <v>13097</v>
      </c>
      <c r="K4938" s="54" t="s">
        <v>291</v>
      </c>
      <c r="L4938" s="54" t="s">
        <v>292</v>
      </c>
      <c r="M4938" s="68" t="s">
        <v>736</v>
      </c>
      <c r="N4938" s="54" t="s">
        <v>294</v>
      </c>
      <c r="O4938" s="54" t="s">
        <v>294</v>
      </c>
      <c r="P4938" s="54" t="s">
        <v>295</v>
      </c>
      <c r="Q4938" s="54" t="s">
        <v>381</v>
      </c>
      <c r="R4938" s="54" t="s">
        <v>381</v>
      </c>
      <c r="T4938" s="54" t="s">
        <v>291</v>
      </c>
      <c r="U4938" s="10"/>
      <c r="V4938" s="54" t="s">
        <v>291</v>
      </c>
      <c r="Z4938" s="47"/>
      <c r="AD4938" s="47"/>
      <c r="AH4938" s="47"/>
      <c r="AI4938" s="54" t="s">
        <v>682</v>
      </c>
      <c r="AJ4938" s="54" t="s">
        <v>298</v>
      </c>
      <c r="AK4938" s="54" t="s">
        <v>291</v>
      </c>
      <c r="AL4938" s="10"/>
      <c r="AM4938" s="54" t="s">
        <v>666</v>
      </c>
      <c r="AN4938" s="10"/>
      <c r="AO4938" s="54" t="s">
        <v>300</v>
      </c>
      <c r="AS4938" s="47"/>
      <c r="AT4938" s="49">
        <v>72.579170000000005</v>
      </c>
      <c r="AU4938" s="49">
        <v>269.8646</v>
      </c>
      <c r="AV4938" s="49">
        <v>40.3414</v>
      </c>
      <c r="AW4938" s="49">
        <v>36.184420000000003</v>
      </c>
      <c r="AX4938" s="49">
        <v>286</v>
      </c>
    </row>
    <row r="4939" spans="1:51" ht="14.25" customHeight="1" x14ac:dyDescent="0.55000000000000004">
      <c r="A4939" s="45">
        <v>1882860</v>
      </c>
      <c r="B4939" s="10" t="s">
        <v>377</v>
      </c>
      <c r="C4939" s="54" t="s">
        <v>15</v>
      </c>
      <c r="D4939" s="54" t="s">
        <v>12769</v>
      </c>
      <c r="E4939" s="54" t="s">
        <v>12770</v>
      </c>
      <c r="F4939" s="54" t="s">
        <v>12977</v>
      </c>
      <c r="G4939" s="54" t="s">
        <v>12978</v>
      </c>
      <c r="H4939" s="54" t="s">
        <v>13098</v>
      </c>
      <c r="I4939" s="54" t="s">
        <v>13099</v>
      </c>
      <c r="J4939" s="54" t="s">
        <v>13100</v>
      </c>
      <c r="K4939" s="54" t="s">
        <v>381</v>
      </c>
      <c r="L4939" s="54" t="s">
        <v>382</v>
      </c>
      <c r="M4939" s="68" t="s">
        <v>570</v>
      </c>
      <c r="N4939" s="54" t="s">
        <v>294</v>
      </c>
      <c r="O4939" s="54" t="s">
        <v>294</v>
      </c>
      <c r="P4939" s="54" t="s">
        <v>295</v>
      </c>
      <c r="Q4939" s="54" t="s">
        <v>381</v>
      </c>
      <c r="R4939" s="54" t="s">
        <v>381</v>
      </c>
      <c r="T4939" s="54" t="s">
        <v>291</v>
      </c>
      <c r="U4939" s="10"/>
      <c r="V4939" s="54" t="s">
        <v>291</v>
      </c>
      <c r="Z4939" s="47"/>
      <c r="AD4939" s="47"/>
      <c r="AH4939" s="47"/>
      <c r="AI4939" s="54" t="s">
        <v>682</v>
      </c>
      <c r="AJ4939" s="54" t="s">
        <v>298</v>
      </c>
      <c r="AK4939" s="54" t="s">
        <v>291</v>
      </c>
      <c r="AL4939" s="10"/>
      <c r="AM4939" s="54" t="s">
        <v>666</v>
      </c>
      <c r="AN4939" s="10"/>
      <c r="AO4939" s="54" t="s">
        <v>300</v>
      </c>
      <c r="AS4939" s="47"/>
      <c r="AT4939" s="49">
        <v>44.151670000000003</v>
      </c>
      <c r="AU4939" s="49">
        <v>49.461669999999998</v>
      </c>
      <c r="AV4939" s="49">
        <v>35.875839999999997</v>
      </c>
      <c r="AW4939" s="49">
        <v>46.20467</v>
      </c>
      <c r="AX4939" s="49">
        <v>137</v>
      </c>
    </row>
    <row r="4940" spans="1:51" ht="14.25" customHeight="1" x14ac:dyDescent="0.55000000000000004">
      <c r="A4940" s="45">
        <v>1881079</v>
      </c>
      <c r="B4940" s="10" t="s">
        <v>319</v>
      </c>
      <c r="C4940" s="54" t="s">
        <v>15</v>
      </c>
      <c r="D4940" s="54" t="s">
        <v>12769</v>
      </c>
      <c r="E4940" s="54" t="s">
        <v>12770</v>
      </c>
      <c r="F4940" s="54" t="s">
        <v>12977</v>
      </c>
      <c r="G4940" s="54" t="s">
        <v>12978</v>
      </c>
      <c r="H4940" s="54" t="s">
        <v>13101</v>
      </c>
      <c r="I4940" s="54" t="s">
        <v>13102</v>
      </c>
      <c r="J4940" s="54" t="s">
        <v>13103</v>
      </c>
      <c r="K4940" s="54" t="s">
        <v>291</v>
      </c>
      <c r="L4940" s="54" t="s">
        <v>316</v>
      </c>
      <c r="M4940" s="68" t="s">
        <v>690</v>
      </c>
      <c r="N4940" s="54" t="s">
        <v>294</v>
      </c>
      <c r="O4940" s="54" t="s">
        <v>294</v>
      </c>
      <c r="P4940" s="54" t="s">
        <v>295</v>
      </c>
      <c r="Q4940" s="54" t="s">
        <v>381</v>
      </c>
      <c r="R4940" s="54" t="s">
        <v>381</v>
      </c>
      <c r="T4940" s="54" t="s">
        <v>291</v>
      </c>
      <c r="U4940" s="10"/>
      <c r="V4940" s="54" t="s">
        <v>291</v>
      </c>
      <c r="Z4940" s="47"/>
      <c r="AD4940" s="47"/>
      <c r="AH4940" s="47"/>
      <c r="AI4940" s="54" t="s">
        <v>682</v>
      </c>
      <c r="AJ4940" s="54" t="s">
        <v>298</v>
      </c>
      <c r="AK4940" s="54" t="s">
        <v>291</v>
      </c>
      <c r="AL4940" s="10"/>
      <c r="AM4940" s="54" t="s">
        <v>666</v>
      </c>
      <c r="AN4940" s="10"/>
      <c r="AO4940" s="54" t="s">
        <v>300</v>
      </c>
      <c r="AS4940" s="47"/>
      <c r="AT4940" s="49">
        <v>24.086670000000002</v>
      </c>
      <c r="AU4940" s="49">
        <v>133.2158</v>
      </c>
      <c r="AV4940" s="49">
        <v>41.38344</v>
      </c>
      <c r="AW4940" s="49">
        <v>27.05847</v>
      </c>
      <c r="AX4940" s="49">
        <v>399</v>
      </c>
    </row>
    <row r="4941" spans="1:51" ht="14.25" customHeight="1" x14ac:dyDescent="0.55000000000000004">
      <c r="A4941" s="45">
        <v>1887048</v>
      </c>
      <c r="B4941" s="10" t="s">
        <v>284</v>
      </c>
      <c r="C4941" s="54" t="s">
        <v>15</v>
      </c>
      <c r="D4941" s="54" t="s">
        <v>12769</v>
      </c>
      <c r="E4941" s="54" t="s">
        <v>12770</v>
      </c>
      <c r="F4941" s="54" t="s">
        <v>12977</v>
      </c>
      <c r="G4941" s="54" t="s">
        <v>12978</v>
      </c>
      <c r="H4941" s="54" t="s">
        <v>13104</v>
      </c>
      <c r="I4941" s="54" t="s">
        <v>13105</v>
      </c>
      <c r="J4941" s="54" t="s">
        <v>13106</v>
      </c>
      <c r="K4941" s="54" t="s">
        <v>291</v>
      </c>
      <c r="L4941" s="54" t="s">
        <v>292</v>
      </c>
      <c r="M4941" s="68" t="s">
        <v>2598</v>
      </c>
      <c r="N4941" s="54" t="s">
        <v>555</v>
      </c>
      <c r="O4941" s="54" t="s">
        <v>294</v>
      </c>
      <c r="P4941" s="54" t="s">
        <v>295</v>
      </c>
      <c r="Q4941" s="54" t="s">
        <v>381</v>
      </c>
      <c r="R4941" s="54" t="s">
        <v>381</v>
      </c>
      <c r="T4941" s="54" t="s">
        <v>291</v>
      </c>
      <c r="U4941" s="10"/>
      <c r="V4941" s="54" t="s">
        <v>291</v>
      </c>
      <c r="Z4941" s="47"/>
      <c r="AD4941" s="47"/>
      <c r="AH4941" s="47"/>
      <c r="AI4941" s="54" t="s">
        <v>682</v>
      </c>
      <c r="AJ4941" s="54" t="s">
        <v>298</v>
      </c>
      <c r="AK4941" s="54" t="s">
        <v>291</v>
      </c>
      <c r="AL4941" s="10"/>
      <c r="AM4941" s="54" t="s">
        <v>666</v>
      </c>
      <c r="AN4941" s="10"/>
      <c r="AO4941" s="54" t="s">
        <v>300</v>
      </c>
      <c r="AS4941" s="47"/>
      <c r="AT4941" s="49">
        <v>28.029579999999999</v>
      </c>
      <c r="AU4941" s="49">
        <v>49.332500000000003</v>
      </c>
      <c r="AV4941" s="49">
        <v>50.402200000000001</v>
      </c>
      <c r="AW4941" s="49">
        <v>35.95449</v>
      </c>
      <c r="AX4941" s="49">
        <v>418</v>
      </c>
    </row>
    <row r="4942" spans="1:51" ht="14.25" customHeight="1" x14ac:dyDescent="0.55000000000000004">
      <c r="A4942" s="45">
        <v>1907063</v>
      </c>
      <c r="B4942" s="10" t="s">
        <v>284</v>
      </c>
      <c r="C4942" s="54" t="s">
        <v>15</v>
      </c>
      <c r="D4942" s="54" t="s">
        <v>12769</v>
      </c>
      <c r="E4942" s="54" t="s">
        <v>12770</v>
      </c>
      <c r="F4942" s="54" t="s">
        <v>12977</v>
      </c>
      <c r="G4942" s="54" t="s">
        <v>12978</v>
      </c>
      <c r="H4942" s="54" t="s">
        <v>13107</v>
      </c>
      <c r="I4942" s="54" t="s">
        <v>13108</v>
      </c>
      <c r="J4942" s="54" t="s">
        <v>13109</v>
      </c>
      <c r="K4942" s="54" t="s">
        <v>291</v>
      </c>
      <c r="L4942" s="54" t="s">
        <v>292</v>
      </c>
      <c r="M4942" s="68" t="s">
        <v>570</v>
      </c>
      <c r="N4942" s="54" t="s">
        <v>555</v>
      </c>
      <c r="O4942" s="54" t="s">
        <v>294</v>
      </c>
      <c r="P4942" s="54" t="s">
        <v>295</v>
      </c>
      <c r="Q4942" s="54" t="s">
        <v>381</v>
      </c>
      <c r="R4942" s="54" t="s">
        <v>381</v>
      </c>
      <c r="T4942" s="54" t="s">
        <v>291</v>
      </c>
      <c r="U4942" s="10"/>
      <c r="V4942" s="54" t="s">
        <v>291</v>
      </c>
      <c r="Z4942" s="47"/>
      <c r="AD4942" s="47"/>
      <c r="AH4942" s="47"/>
      <c r="AI4942" s="54" t="s">
        <v>682</v>
      </c>
      <c r="AJ4942" s="54" t="s">
        <v>298</v>
      </c>
      <c r="AK4942" s="54" t="s">
        <v>291</v>
      </c>
      <c r="AL4942" s="10"/>
      <c r="AM4942" s="54" t="s">
        <v>666</v>
      </c>
      <c r="AN4942" s="10"/>
      <c r="AO4942" s="54" t="s">
        <v>300</v>
      </c>
      <c r="AS4942" s="47"/>
      <c r="AT4942" s="49">
        <v>47.229170000000003</v>
      </c>
      <c r="AU4942" s="49">
        <v>63.7</v>
      </c>
      <c r="AV4942" s="49">
        <v>35.593200000000003</v>
      </c>
      <c r="AW4942" s="49">
        <v>40.482640000000004</v>
      </c>
      <c r="AX4942" s="49">
        <v>271</v>
      </c>
    </row>
    <row r="4943" spans="1:51" ht="14.25" customHeight="1" x14ac:dyDescent="0.55000000000000004">
      <c r="A4943" s="45">
        <v>1882253</v>
      </c>
      <c r="B4943" s="10" t="s">
        <v>284</v>
      </c>
      <c r="C4943" s="54" t="s">
        <v>15</v>
      </c>
      <c r="D4943" s="54" t="s">
        <v>12769</v>
      </c>
      <c r="E4943" s="54" t="s">
        <v>12770</v>
      </c>
      <c r="F4943" s="54" t="s">
        <v>12977</v>
      </c>
      <c r="G4943" s="54" t="s">
        <v>12978</v>
      </c>
      <c r="H4943" s="54" t="s">
        <v>13110</v>
      </c>
      <c r="I4943" s="54" t="s">
        <v>13111</v>
      </c>
      <c r="J4943" s="54" t="s">
        <v>13112</v>
      </c>
      <c r="K4943" s="54" t="s">
        <v>291</v>
      </c>
      <c r="L4943" s="54" t="s">
        <v>292</v>
      </c>
      <c r="M4943" s="68" t="s">
        <v>3677</v>
      </c>
      <c r="N4943" s="54" t="s">
        <v>294</v>
      </c>
      <c r="O4943" s="54" t="s">
        <v>294</v>
      </c>
      <c r="P4943" s="54" t="s">
        <v>295</v>
      </c>
      <c r="Q4943" s="54" t="s">
        <v>381</v>
      </c>
      <c r="R4943" s="54" t="s">
        <v>381</v>
      </c>
      <c r="T4943" s="54" t="s">
        <v>291</v>
      </c>
      <c r="U4943" s="10"/>
      <c r="V4943" s="54" t="s">
        <v>291</v>
      </c>
      <c r="Z4943" s="47"/>
      <c r="AD4943" s="47"/>
      <c r="AH4943" s="47"/>
      <c r="AI4943" s="54" t="s">
        <v>682</v>
      </c>
      <c r="AJ4943" s="54" t="s">
        <v>298</v>
      </c>
      <c r="AK4943" s="54" t="s">
        <v>291</v>
      </c>
      <c r="AL4943" s="10"/>
      <c r="AM4943" s="54" t="s">
        <v>666</v>
      </c>
      <c r="AN4943" s="10"/>
      <c r="AO4943" s="54" t="s">
        <v>300</v>
      </c>
      <c r="AS4943" s="47"/>
      <c r="AT4943" s="49">
        <v>56.3</v>
      </c>
      <c r="AU4943" s="49">
        <v>64.390829999999994</v>
      </c>
      <c r="AV4943" s="49">
        <v>31.192319999999999</v>
      </c>
      <c r="AW4943" s="49">
        <v>32.998080000000002</v>
      </c>
      <c r="AX4943" s="49">
        <v>323</v>
      </c>
    </row>
    <row r="4944" spans="1:51" ht="14.25" customHeight="1" x14ac:dyDescent="0.55000000000000004">
      <c r="A4944" s="45">
        <v>1882258</v>
      </c>
      <c r="B4944" s="10" t="s">
        <v>377</v>
      </c>
      <c r="C4944" s="54" t="s">
        <v>15</v>
      </c>
      <c r="D4944" s="54" t="s">
        <v>12769</v>
      </c>
      <c r="E4944" s="54" t="s">
        <v>12770</v>
      </c>
      <c r="F4944" s="54" t="s">
        <v>12977</v>
      </c>
      <c r="G4944" s="54" t="s">
        <v>12978</v>
      </c>
      <c r="H4944" s="54" t="s">
        <v>13110</v>
      </c>
      <c r="I4944" s="54" t="s">
        <v>13113</v>
      </c>
      <c r="J4944" s="54" t="s">
        <v>13114</v>
      </c>
      <c r="K4944" s="54" t="s">
        <v>381</v>
      </c>
      <c r="L4944" s="54" t="s">
        <v>382</v>
      </c>
      <c r="M4944" s="68" t="s">
        <v>570</v>
      </c>
      <c r="N4944" s="54" t="s">
        <v>294</v>
      </c>
      <c r="O4944" s="54" t="s">
        <v>294</v>
      </c>
      <c r="P4944" s="54" t="s">
        <v>295</v>
      </c>
      <c r="Q4944" s="54" t="s">
        <v>381</v>
      </c>
      <c r="R4944" s="54" t="s">
        <v>381</v>
      </c>
      <c r="T4944" s="54" t="s">
        <v>291</v>
      </c>
      <c r="U4944" s="10"/>
      <c r="V4944" s="54" t="s">
        <v>291</v>
      </c>
      <c r="Z4944" s="47"/>
      <c r="AD4944" s="47"/>
      <c r="AH4944" s="47"/>
      <c r="AI4944" s="54" t="s">
        <v>682</v>
      </c>
      <c r="AJ4944" s="54" t="s">
        <v>298</v>
      </c>
      <c r="AK4944" s="54" t="s">
        <v>291</v>
      </c>
      <c r="AL4944" s="10"/>
      <c r="AM4944" s="54" t="s">
        <v>666</v>
      </c>
      <c r="AN4944" s="10"/>
      <c r="AO4944" s="54" t="s">
        <v>300</v>
      </c>
      <c r="AS4944" s="47"/>
      <c r="AT4944" s="49">
        <v>18.920829999999999</v>
      </c>
      <c r="AU4944" s="49">
        <v>43.392499999999998</v>
      </c>
      <c r="AV4944" s="49">
        <v>25.057839999999999</v>
      </c>
      <c r="AW4944" s="49">
        <v>33.611060000000002</v>
      </c>
      <c r="AX4944" s="49">
        <v>23</v>
      </c>
    </row>
    <row r="4945" spans="1:51" ht="14.25" customHeight="1" x14ac:dyDescent="0.55000000000000004">
      <c r="A4945" s="45">
        <v>1886362</v>
      </c>
      <c r="B4945" s="10" t="s">
        <v>377</v>
      </c>
      <c r="C4945" s="54" t="s">
        <v>15</v>
      </c>
      <c r="D4945" s="54" t="s">
        <v>12769</v>
      </c>
      <c r="E4945" s="54" t="s">
        <v>12770</v>
      </c>
      <c r="F4945" s="54" t="s">
        <v>12977</v>
      </c>
      <c r="G4945" s="54" t="s">
        <v>12978</v>
      </c>
      <c r="H4945" s="54" t="s">
        <v>13115</v>
      </c>
      <c r="I4945" s="54" t="s">
        <v>13116</v>
      </c>
      <c r="J4945" s="54" t="s">
        <v>13117</v>
      </c>
      <c r="K4945" s="54" t="s">
        <v>381</v>
      </c>
      <c r="L4945" s="54" t="s">
        <v>382</v>
      </c>
      <c r="M4945" s="68" t="s">
        <v>506</v>
      </c>
      <c r="N4945" s="54" t="s">
        <v>294</v>
      </c>
      <c r="O4945" s="54" t="s">
        <v>294</v>
      </c>
      <c r="P4945" s="54" t="s">
        <v>295</v>
      </c>
      <c r="Q4945" s="54" t="s">
        <v>381</v>
      </c>
      <c r="R4945" s="54" t="s">
        <v>381</v>
      </c>
      <c r="T4945" s="54" t="s">
        <v>291</v>
      </c>
      <c r="U4945" s="10"/>
      <c r="V4945" s="54" t="s">
        <v>291</v>
      </c>
      <c r="Z4945" s="47"/>
      <c r="AD4945" s="47"/>
      <c r="AH4945" s="47"/>
      <c r="AI4945" s="54" t="s">
        <v>682</v>
      </c>
      <c r="AJ4945" s="54" t="s">
        <v>298</v>
      </c>
      <c r="AK4945" s="54" t="s">
        <v>291</v>
      </c>
      <c r="AL4945" s="10"/>
      <c r="AM4945" s="54" t="s">
        <v>666</v>
      </c>
      <c r="AN4945" s="10"/>
      <c r="AO4945" s="54" t="s">
        <v>300</v>
      </c>
      <c r="AS4945" s="47"/>
      <c r="AT4945" s="49">
        <v>33.774169999999998</v>
      </c>
      <c r="AU4945" s="49">
        <v>36.831249999999997</v>
      </c>
      <c r="AV4945" s="49">
        <v>31.617599999999999</v>
      </c>
      <c r="AW4945" s="49">
        <v>40.948329999999999</v>
      </c>
      <c r="AX4945" s="49">
        <v>124</v>
      </c>
    </row>
    <row r="4946" spans="1:51" ht="14.25" customHeight="1" x14ac:dyDescent="0.55000000000000004">
      <c r="A4946" s="45">
        <v>8223165</v>
      </c>
      <c r="B4946" s="10" t="s">
        <v>313</v>
      </c>
      <c r="C4946" s="54" t="s">
        <v>15</v>
      </c>
      <c r="D4946" s="54" t="s">
        <v>12769</v>
      </c>
      <c r="E4946" s="54" t="s">
        <v>12770</v>
      </c>
      <c r="F4946" s="54" t="s">
        <v>12977</v>
      </c>
      <c r="G4946" s="54" t="s">
        <v>12978</v>
      </c>
      <c r="H4946" s="54" t="s">
        <v>13115</v>
      </c>
      <c r="I4946" s="54" t="s">
        <v>13118</v>
      </c>
      <c r="J4946" s="54" t="s">
        <v>13119</v>
      </c>
      <c r="K4946" s="54" t="s">
        <v>291</v>
      </c>
      <c r="L4946" s="54" t="s">
        <v>316</v>
      </c>
      <c r="M4946" s="68" t="s">
        <v>690</v>
      </c>
      <c r="N4946" s="54" t="s">
        <v>294</v>
      </c>
      <c r="O4946" s="54" t="s">
        <v>294</v>
      </c>
      <c r="P4946" s="54" t="s">
        <v>295</v>
      </c>
      <c r="Q4946" s="54" t="s">
        <v>381</v>
      </c>
      <c r="R4946" s="54" t="s">
        <v>381</v>
      </c>
      <c r="T4946" s="54" t="s">
        <v>291</v>
      </c>
      <c r="U4946" s="10"/>
      <c r="V4946" s="54" t="s">
        <v>291</v>
      </c>
      <c r="Z4946" s="47"/>
      <c r="AD4946" s="47"/>
      <c r="AH4946" s="47"/>
      <c r="AI4946" s="54" t="s">
        <v>682</v>
      </c>
      <c r="AJ4946" s="54" t="s">
        <v>298</v>
      </c>
      <c r="AK4946" s="54" t="s">
        <v>291</v>
      </c>
      <c r="AL4946" s="10"/>
      <c r="AM4946" s="54" t="s">
        <v>666</v>
      </c>
      <c r="AN4946" s="10"/>
      <c r="AO4946" s="54" t="s">
        <v>300</v>
      </c>
      <c r="AS4946" s="47"/>
      <c r="AT4946" s="49">
        <v>17.538329999999998</v>
      </c>
      <c r="AU4946" s="49">
        <v>138.33670000000001</v>
      </c>
      <c r="AV4946" s="49">
        <v>37.61504</v>
      </c>
      <c r="AW4946" s="49">
        <v>19.48696</v>
      </c>
      <c r="AX4946" s="49">
        <v>305</v>
      </c>
    </row>
    <row r="4947" spans="1:51" ht="14.25" customHeight="1" x14ac:dyDescent="0.55000000000000004">
      <c r="A4947" s="45">
        <v>1889751</v>
      </c>
      <c r="B4947" s="10" t="s">
        <v>284</v>
      </c>
      <c r="C4947" s="54" t="s">
        <v>15</v>
      </c>
      <c r="D4947" s="54" t="s">
        <v>12769</v>
      </c>
      <c r="E4947" s="54" t="s">
        <v>12770</v>
      </c>
      <c r="F4947" s="54" t="s">
        <v>12977</v>
      </c>
      <c r="G4947" s="54" t="s">
        <v>12978</v>
      </c>
      <c r="H4947" s="54" t="s">
        <v>13120</v>
      </c>
      <c r="I4947" s="54" t="s">
        <v>13121</v>
      </c>
      <c r="J4947" s="54" t="s">
        <v>13122</v>
      </c>
      <c r="K4947" s="54" t="s">
        <v>291</v>
      </c>
      <c r="L4947" s="71" t="s">
        <v>316</v>
      </c>
      <c r="M4947" s="68" t="s">
        <v>3677</v>
      </c>
      <c r="N4947" s="54" t="s">
        <v>294</v>
      </c>
      <c r="O4947" s="54" t="s">
        <v>294</v>
      </c>
      <c r="P4947" s="54" t="s">
        <v>295</v>
      </c>
      <c r="Q4947" s="54" t="s">
        <v>381</v>
      </c>
      <c r="R4947" s="54" t="s">
        <v>381</v>
      </c>
      <c r="T4947" s="54" t="s">
        <v>291</v>
      </c>
      <c r="U4947" s="10"/>
      <c r="V4947" s="54" t="s">
        <v>291</v>
      </c>
      <c r="Z4947" s="47"/>
      <c r="AD4947" s="47"/>
      <c r="AH4947" s="47"/>
      <c r="AI4947" s="54" t="s">
        <v>682</v>
      </c>
      <c r="AJ4947" s="54" t="s">
        <v>298</v>
      </c>
      <c r="AK4947" s="54" t="s">
        <v>291</v>
      </c>
      <c r="AL4947" s="10"/>
      <c r="AM4947" s="54" t="s">
        <v>666</v>
      </c>
      <c r="AN4947" s="10"/>
      <c r="AO4947" s="54" t="s">
        <v>300</v>
      </c>
      <c r="AS4947" s="47"/>
      <c r="AT4947" s="50"/>
      <c r="AU4947" s="50"/>
      <c r="AV4947" s="50"/>
      <c r="AW4947" s="50"/>
      <c r="AX4947" s="49">
        <v>1</v>
      </c>
    </row>
    <row r="4948" spans="1:51" ht="14.25" customHeight="1" x14ac:dyDescent="0.55000000000000004">
      <c r="A4948" s="45">
        <v>1884441</v>
      </c>
      <c r="B4948" s="10" t="s">
        <v>284</v>
      </c>
      <c r="C4948" s="54" t="s">
        <v>15</v>
      </c>
      <c r="D4948" s="54" t="s">
        <v>12769</v>
      </c>
      <c r="E4948" s="54" t="s">
        <v>12770</v>
      </c>
      <c r="F4948" s="54" t="s">
        <v>12977</v>
      </c>
      <c r="G4948" s="54" t="s">
        <v>12978</v>
      </c>
      <c r="H4948" s="54" t="s">
        <v>13123</v>
      </c>
      <c r="I4948" s="54" t="s">
        <v>13124</v>
      </c>
      <c r="J4948" s="54" t="s">
        <v>13125</v>
      </c>
      <c r="K4948" s="54" t="s">
        <v>291</v>
      </c>
      <c r="L4948" s="54" t="s">
        <v>292</v>
      </c>
      <c r="M4948" s="68" t="s">
        <v>1425</v>
      </c>
      <c r="N4948" s="54" t="s">
        <v>555</v>
      </c>
      <c r="O4948" s="54" t="s">
        <v>294</v>
      </c>
      <c r="P4948" s="54" t="s">
        <v>295</v>
      </c>
      <c r="Q4948" s="54" t="s">
        <v>381</v>
      </c>
      <c r="R4948" s="54" t="s">
        <v>381</v>
      </c>
      <c r="T4948" s="54" t="s">
        <v>291</v>
      </c>
      <c r="U4948" s="10"/>
      <c r="V4948" s="54" t="s">
        <v>291</v>
      </c>
      <c r="Z4948" s="47"/>
      <c r="AD4948" s="47"/>
      <c r="AH4948" s="47"/>
      <c r="AI4948" s="54" t="s">
        <v>682</v>
      </c>
      <c r="AJ4948" s="54" t="s">
        <v>298</v>
      </c>
      <c r="AK4948" s="54" t="s">
        <v>291</v>
      </c>
      <c r="AL4948" s="10"/>
      <c r="AM4948" s="54" t="s">
        <v>666</v>
      </c>
      <c r="AN4948" s="10"/>
      <c r="AO4948" s="54" t="s">
        <v>300</v>
      </c>
      <c r="AS4948" s="47"/>
      <c r="AT4948" s="49">
        <v>61.032499999999999</v>
      </c>
      <c r="AU4948" s="49">
        <v>335.5804</v>
      </c>
      <c r="AV4948" s="49">
        <v>35.688400000000001</v>
      </c>
      <c r="AW4948" s="49">
        <v>40.854419999999998</v>
      </c>
      <c r="AX4948" s="49">
        <v>202</v>
      </c>
    </row>
    <row r="4949" spans="1:51" ht="14.25" customHeight="1" x14ac:dyDescent="0.55000000000000004">
      <c r="A4949" s="45">
        <v>1884461</v>
      </c>
      <c r="B4949" s="10" t="s">
        <v>313</v>
      </c>
      <c r="C4949" s="54" t="s">
        <v>15</v>
      </c>
      <c r="D4949" s="54" t="s">
        <v>12769</v>
      </c>
      <c r="E4949" s="54" t="s">
        <v>12770</v>
      </c>
      <c r="F4949" s="54" t="s">
        <v>12977</v>
      </c>
      <c r="G4949" s="54" t="s">
        <v>12978</v>
      </c>
      <c r="H4949" s="54" t="s">
        <v>13123</v>
      </c>
      <c r="I4949" s="54" t="s">
        <v>13126</v>
      </c>
      <c r="J4949" s="54" t="s">
        <v>13127</v>
      </c>
      <c r="K4949" s="54" t="s">
        <v>291</v>
      </c>
      <c r="L4949" s="54" t="s">
        <v>316</v>
      </c>
      <c r="M4949" s="68" t="s">
        <v>506</v>
      </c>
      <c r="N4949" s="54" t="s">
        <v>555</v>
      </c>
      <c r="O4949" s="54" t="s">
        <v>294</v>
      </c>
      <c r="P4949" s="54" t="s">
        <v>295</v>
      </c>
      <c r="Q4949" s="54" t="s">
        <v>381</v>
      </c>
      <c r="R4949" s="54" t="s">
        <v>381</v>
      </c>
      <c r="T4949" s="54" t="s">
        <v>291</v>
      </c>
      <c r="U4949" s="10"/>
      <c r="V4949" s="54" t="s">
        <v>291</v>
      </c>
      <c r="Z4949" s="47"/>
      <c r="AD4949" s="47"/>
      <c r="AH4949" s="47"/>
      <c r="AI4949" s="54" t="s">
        <v>682</v>
      </c>
      <c r="AJ4949" s="54" t="s">
        <v>298</v>
      </c>
      <c r="AK4949" s="54" t="s">
        <v>291</v>
      </c>
      <c r="AL4949" s="10"/>
      <c r="AM4949" s="54" t="s">
        <v>666</v>
      </c>
      <c r="AN4949" s="10"/>
      <c r="AO4949" s="54" t="s">
        <v>300</v>
      </c>
      <c r="AS4949" s="47"/>
      <c r="AT4949" s="49">
        <v>71.866669999999999</v>
      </c>
      <c r="AU4949" s="49">
        <v>76.181250000000006</v>
      </c>
      <c r="AV4949" s="49">
        <v>44.6158</v>
      </c>
      <c r="AW4949" s="49">
        <v>31.785319999999999</v>
      </c>
      <c r="AX4949" s="49">
        <v>286</v>
      </c>
    </row>
    <row r="4950" spans="1:51" ht="14.25" customHeight="1" x14ac:dyDescent="0.55000000000000004">
      <c r="A4950" s="60">
        <v>1884479</v>
      </c>
      <c r="B4950" s="61" t="s">
        <v>284</v>
      </c>
      <c r="C4950" s="61" t="s">
        <v>15</v>
      </c>
      <c r="D4950" s="61" t="s">
        <v>12769</v>
      </c>
      <c r="E4950" s="61" t="s">
        <v>12770</v>
      </c>
      <c r="F4950" s="61" t="s">
        <v>12977</v>
      </c>
      <c r="G4950" s="61" t="s">
        <v>12978</v>
      </c>
      <c r="H4950" s="61" t="s">
        <v>13123</v>
      </c>
      <c r="I4950" s="61" t="s">
        <v>13128</v>
      </c>
      <c r="J4950" s="61" t="s">
        <v>13129</v>
      </c>
      <c r="K4950" s="61" t="s">
        <v>291</v>
      </c>
      <c r="L4950" s="61" t="s">
        <v>292</v>
      </c>
      <c r="M4950" s="62" t="s">
        <v>1425</v>
      </c>
      <c r="N4950" s="61" t="s">
        <v>555</v>
      </c>
      <c r="O4950" s="61" t="s">
        <v>294</v>
      </c>
      <c r="P4950" s="61" t="s">
        <v>295</v>
      </c>
      <c r="Q4950" s="61" t="s">
        <v>381</v>
      </c>
      <c r="R4950" s="61" t="s">
        <v>381</v>
      </c>
      <c r="S4950" s="67" t="s">
        <v>13130</v>
      </c>
      <c r="T4950" s="61" t="s">
        <v>291</v>
      </c>
      <c r="U4950" s="61" t="s">
        <v>703</v>
      </c>
      <c r="V4950" s="61" t="s">
        <v>291</v>
      </c>
      <c r="W4950" s="65">
        <v>70</v>
      </c>
      <c r="X4950" s="65">
        <v>120</v>
      </c>
      <c r="Y4950" s="65">
        <v>100</v>
      </c>
      <c r="Z4950" s="47"/>
      <c r="AA4950" s="65">
        <v>3</v>
      </c>
      <c r="AB4950" s="65">
        <v>5</v>
      </c>
      <c r="AC4950" s="65">
        <v>4</v>
      </c>
      <c r="AD4950" s="47"/>
      <c r="AE4950" s="65">
        <v>80</v>
      </c>
      <c r="AF4950" s="65">
        <v>150</v>
      </c>
      <c r="AG4950" s="65">
        <v>100</v>
      </c>
      <c r="AH4950" s="47"/>
      <c r="AI4950" s="61" t="s">
        <v>682</v>
      </c>
      <c r="AJ4950" s="61" t="s">
        <v>298</v>
      </c>
      <c r="AK4950" s="61" t="s">
        <v>291</v>
      </c>
      <c r="AL4950" s="61" t="s">
        <v>666</v>
      </c>
      <c r="AM4950" s="61" t="s">
        <v>666</v>
      </c>
      <c r="AN4950" s="61" t="s">
        <v>683</v>
      </c>
      <c r="AO4950" s="61" t="s">
        <v>300</v>
      </c>
      <c r="AP4950" s="65">
        <v>6</v>
      </c>
      <c r="AQ4950" s="65">
        <v>11</v>
      </c>
      <c r="AR4950" s="65">
        <v>9</v>
      </c>
      <c r="AS4950" s="47"/>
      <c r="AT4950" s="64">
        <v>3.4583330000000001</v>
      </c>
      <c r="AU4950" s="64">
        <v>10.125</v>
      </c>
      <c r="AV4950" s="64">
        <v>30.175999999999998</v>
      </c>
      <c r="AW4950" s="64">
        <v>12.855600000000001</v>
      </c>
      <c r="AX4950" s="64">
        <v>7</v>
      </c>
      <c r="AY4950" s="65"/>
    </row>
    <row r="4951" spans="1:51" ht="14.25" customHeight="1" x14ac:dyDescent="0.55000000000000004">
      <c r="A4951" s="45">
        <v>1884437</v>
      </c>
      <c r="B4951" s="10" t="s">
        <v>284</v>
      </c>
      <c r="C4951" s="54" t="s">
        <v>15</v>
      </c>
      <c r="D4951" s="54" t="s">
        <v>12769</v>
      </c>
      <c r="E4951" s="54" t="s">
        <v>12770</v>
      </c>
      <c r="F4951" s="54" t="s">
        <v>12977</v>
      </c>
      <c r="G4951" s="54" t="s">
        <v>12978</v>
      </c>
      <c r="H4951" s="54" t="s">
        <v>13123</v>
      </c>
      <c r="I4951" s="54" t="s">
        <v>13131</v>
      </c>
      <c r="J4951" s="54" t="s">
        <v>13132</v>
      </c>
      <c r="K4951" s="54" t="s">
        <v>291</v>
      </c>
      <c r="L4951" s="54" t="s">
        <v>292</v>
      </c>
      <c r="M4951" s="68" t="s">
        <v>960</v>
      </c>
      <c r="N4951" s="54" t="s">
        <v>555</v>
      </c>
      <c r="O4951" s="54" t="s">
        <v>294</v>
      </c>
      <c r="P4951" s="54" t="s">
        <v>295</v>
      </c>
      <c r="Q4951" s="54" t="s">
        <v>381</v>
      </c>
      <c r="R4951" s="54" t="s">
        <v>381</v>
      </c>
      <c r="T4951" s="54" t="s">
        <v>291</v>
      </c>
      <c r="U4951" s="10"/>
      <c r="V4951" s="54" t="s">
        <v>291</v>
      </c>
      <c r="Z4951" s="47"/>
      <c r="AD4951" s="47"/>
      <c r="AH4951" s="47"/>
      <c r="AI4951" s="54" t="s">
        <v>682</v>
      </c>
      <c r="AJ4951" s="54" t="s">
        <v>298</v>
      </c>
      <c r="AK4951" s="54" t="s">
        <v>291</v>
      </c>
      <c r="AL4951" s="10"/>
      <c r="AM4951" s="54" t="s">
        <v>666</v>
      </c>
      <c r="AN4951" s="10"/>
      <c r="AO4951" s="54" t="s">
        <v>300</v>
      </c>
      <c r="AP4951" s="10">
        <v>10</v>
      </c>
      <c r="AQ4951" s="10">
        <v>10</v>
      </c>
      <c r="AR4951" s="10">
        <v>10</v>
      </c>
      <c r="AS4951" s="47"/>
      <c r="AT4951" s="49">
        <v>11.2</v>
      </c>
      <c r="AU4951" s="49">
        <v>30.04167</v>
      </c>
      <c r="AV4951" s="49">
        <v>24.940799999999999</v>
      </c>
      <c r="AW4951" s="49">
        <v>15.071899999999999</v>
      </c>
      <c r="AX4951" s="49">
        <v>96</v>
      </c>
    </row>
    <row r="4952" spans="1:51" ht="14.25" customHeight="1" x14ac:dyDescent="0.55000000000000004">
      <c r="A4952" s="45">
        <v>1884435</v>
      </c>
      <c r="B4952" s="10" t="s">
        <v>313</v>
      </c>
      <c r="C4952" s="54" t="s">
        <v>15</v>
      </c>
      <c r="D4952" s="54" t="s">
        <v>12769</v>
      </c>
      <c r="E4952" s="54" t="s">
        <v>12770</v>
      </c>
      <c r="F4952" s="54" t="s">
        <v>12977</v>
      </c>
      <c r="G4952" s="54" t="s">
        <v>12978</v>
      </c>
      <c r="H4952" s="54" t="s">
        <v>13123</v>
      </c>
      <c r="I4952" s="54" t="s">
        <v>13133</v>
      </c>
      <c r="J4952" s="54" t="s">
        <v>13134</v>
      </c>
      <c r="K4952" s="54" t="s">
        <v>291</v>
      </c>
      <c r="L4952" s="54" t="s">
        <v>316</v>
      </c>
      <c r="M4952" s="68" t="s">
        <v>893</v>
      </c>
      <c r="N4952" s="54" t="s">
        <v>555</v>
      </c>
      <c r="O4952" s="54" t="s">
        <v>294</v>
      </c>
      <c r="P4952" s="54" t="s">
        <v>295</v>
      </c>
      <c r="Q4952" s="54" t="s">
        <v>381</v>
      </c>
      <c r="R4952" s="54" t="s">
        <v>381</v>
      </c>
      <c r="T4952" s="54" t="s">
        <v>291</v>
      </c>
      <c r="U4952" s="10"/>
      <c r="V4952" s="54" t="s">
        <v>291</v>
      </c>
      <c r="Z4952" s="47"/>
      <c r="AD4952" s="47"/>
      <c r="AH4952" s="47"/>
      <c r="AI4952" s="54" t="s">
        <v>682</v>
      </c>
      <c r="AJ4952" s="54" t="s">
        <v>298</v>
      </c>
      <c r="AK4952" s="54" t="s">
        <v>291</v>
      </c>
      <c r="AL4952" s="10"/>
      <c r="AM4952" s="54" t="s">
        <v>666</v>
      </c>
      <c r="AN4952" s="10"/>
      <c r="AO4952" s="54" t="s">
        <v>300</v>
      </c>
      <c r="AS4952" s="47"/>
      <c r="AT4952" s="49">
        <v>19.218330000000002</v>
      </c>
      <c r="AU4952" s="49">
        <v>58.252079999999999</v>
      </c>
      <c r="AV4952" s="49">
        <v>40.268920000000001</v>
      </c>
      <c r="AW4952" s="49">
        <v>22.73217</v>
      </c>
      <c r="AX4952" s="49">
        <v>278</v>
      </c>
    </row>
    <row r="4953" spans="1:51" ht="14.25" customHeight="1" x14ac:dyDescent="0.55000000000000004">
      <c r="A4953" s="45">
        <v>9837762</v>
      </c>
      <c r="B4953" s="10" t="s">
        <v>319</v>
      </c>
      <c r="C4953" s="54" t="s">
        <v>15</v>
      </c>
      <c r="D4953" s="54" t="s">
        <v>12769</v>
      </c>
      <c r="E4953" s="54" t="s">
        <v>12770</v>
      </c>
      <c r="F4953" s="54" t="s">
        <v>12977</v>
      </c>
      <c r="G4953" s="54" t="s">
        <v>12978</v>
      </c>
      <c r="H4953" s="54" t="s">
        <v>13123</v>
      </c>
      <c r="I4953" s="54" t="s">
        <v>13135</v>
      </c>
      <c r="J4953" s="54" t="s">
        <v>13136</v>
      </c>
      <c r="K4953" s="54" t="s">
        <v>291</v>
      </c>
      <c r="L4953" s="54" t="s">
        <v>316</v>
      </c>
      <c r="M4953" s="68" t="s">
        <v>293</v>
      </c>
      <c r="N4953" s="54" t="s">
        <v>555</v>
      </c>
      <c r="O4953" s="54" t="s">
        <v>294</v>
      </c>
      <c r="P4953" s="54" t="s">
        <v>295</v>
      </c>
      <c r="Q4953" s="54" t="s">
        <v>381</v>
      </c>
      <c r="R4953" s="54" t="s">
        <v>381</v>
      </c>
      <c r="T4953" s="54" t="s">
        <v>291</v>
      </c>
      <c r="U4953" s="10"/>
      <c r="V4953" s="54" t="s">
        <v>291</v>
      </c>
      <c r="Z4953" s="47"/>
      <c r="AD4953" s="47"/>
      <c r="AH4953" s="47"/>
      <c r="AI4953" s="54" t="s">
        <v>682</v>
      </c>
      <c r="AJ4953" s="54" t="s">
        <v>298</v>
      </c>
      <c r="AK4953" s="54" t="s">
        <v>291</v>
      </c>
      <c r="AL4953" s="10"/>
      <c r="AM4953" s="54" t="s">
        <v>666</v>
      </c>
      <c r="AN4953" s="10"/>
      <c r="AO4953" s="54" t="s">
        <v>300</v>
      </c>
      <c r="AS4953" s="47"/>
      <c r="AT4953" s="49">
        <v>24.764579999999999</v>
      </c>
      <c r="AU4953" s="49">
        <v>70.629580000000004</v>
      </c>
      <c r="AV4953" s="49">
        <v>41.105879999999999</v>
      </c>
      <c r="AW4953" s="49">
        <v>28.884229999999999</v>
      </c>
      <c r="AX4953" s="49">
        <v>294</v>
      </c>
    </row>
    <row r="4954" spans="1:51" ht="14.25" customHeight="1" x14ac:dyDescent="0.55000000000000004">
      <c r="A4954" s="45">
        <v>1887054</v>
      </c>
      <c r="B4954" s="10" t="s">
        <v>319</v>
      </c>
      <c r="C4954" s="54" t="s">
        <v>15</v>
      </c>
      <c r="D4954" s="54" t="s">
        <v>12769</v>
      </c>
      <c r="E4954" s="54" t="s">
        <v>12770</v>
      </c>
      <c r="F4954" s="54" t="s">
        <v>12977</v>
      </c>
      <c r="G4954" s="54" t="s">
        <v>12978</v>
      </c>
      <c r="H4954" s="54" t="s">
        <v>13137</v>
      </c>
      <c r="I4954" s="54" t="s">
        <v>13138</v>
      </c>
      <c r="J4954" s="54" t="s">
        <v>13139</v>
      </c>
      <c r="K4954" s="54" t="s">
        <v>291</v>
      </c>
      <c r="L4954" s="54" t="s">
        <v>316</v>
      </c>
      <c r="M4954" s="68" t="s">
        <v>1077</v>
      </c>
      <c r="N4954" s="54" t="s">
        <v>555</v>
      </c>
      <c r="O4954" s="54" t="s">
        <v>294</v>
      </c>
      <c r="P4954" s="54" t="s">
        <v>295</v>
      </c>
      <c r="Q4954" s="54" t="s">
        <v>381</v>
      </c>
      <c r="R4954" s="54" t="s">
        <v>381</v>
      </c>
      <c r="T4954" s="54" t="s">
        <v>291</v>
      </c>
      <c r="U4954" s="10"/>
      <c r="V4954" s="54" t="s">
        <v>291</v>
      </c>
      <c r="Z4954" s="47"/>
      <c r="AD4954" s="47"/>
      <c r="AH4954" s="47"/>
      <c r="AI4954" s="54" t="s">
        <v>682</v>
      </c>
      <c r="AJ4954" s="54" t="s">
        <v>298</v>
      </c>
      <c r="AK4954" s="54" t="s">
        <v>291</v>
      </c>
      <c r="AL4954" s="10"/>
      <c r="AM4954" s="54" t="s">
        <v>666</v>
      </c>
      <c r="AN4954" s="10"/>
      <c r="AO4954" s="54" t="s">
        <v>300</v>
      </c>
      <c r="AS4954" s="47"/>
      <c r="AT4954" s="49">
        <v>0.60333300000000001</v>
      </c>
      <c r="AU4954" s="49">
        <v>0.60875000000000001</v>
      </c>
      <c r="AV4954" s="49">
        <v>8.5240810000000007</v>
      </c>
      <c r="AW4954" s="49">
        <v>15.047929999999999</v>
      </c>
      <c r="AX4954" s="49">
        <v>14</v>
      </c>
    </row>
    <row r="4955" spans="1:51" ht="14.25" customHeight="1" x14ac:dyDescent="0.55000000000000004">
      <c r="A4955" s="45">
        <v>1881293</v>
      </c>
      <c r="B4955" s="10" t="s">
        <v>377</v>
      </c>
      <c r="C4955" s="54" t="s">
        <v>15</v>
      </c>
      <c r="D4955" s="54" t="s">
        <v>12769</v>
      </c>
      <c r="E4955" s="54" t="s">
        <v>12770</v>
      </c>
      <c r="F4955" s="54" t="s">
        <v>12977</v>
      </c>
      <c r="G4955" s="54" t="s">
        <v>12978</v>
      </c>
      <c r="H4955" s="54" t="s">
        <v>13140</v>
      </c>
      <c r="I4955" s="54" t="s">
        <v>13141</v>
      </c>
      <c r="J4955" s="54" t="s">
        <v>13142</v>
      </c>
      <c r="K4955" s="54" t="s">
        <v>381</v>
      </c>
      <c r="L4955" s="54" t="s">
        <v>382</v>
      </c>
      <c r="M4955" s="68" t="s">
        <v>470</v>
      </c>
      <c r="N4955" s="54" t="s">
        <v>294</v>
      </c>
      <c r="O4955" s="54" t="s">
        <v>294</v>
      </c>
      <c r="P4955" s="54" t="s">
        <v>295</v>
      </c>
      <c r="Q4955" s="54" t="s">
        <v>381</v>
      </c>
      <c r="R4955" s="54" t="s">
        <v>381</v>
      </c>
      <c r="T4955" s="54" t="s">
        <v>291</v>
      </c>
      <c r="U4955" s="10"/>
      <c r="V4955" s="54" t="s">
        <v>291</v>
      </c>
      <c r="Z4955" s="47"/>
      <c r="AD4955" s="47"/>
      <c r="AH4955" s="47"/>
      <c r="AI4955" s="54" t="s">
        <v>682</v>
      </c>
      <c r="AJ4955" s="54" t="s">
        <v>298</v>
      </c>
      <c r="AK4955" s="54" t="s">
        <v>291</v>
      </c>
      <c r="AL4955" s="10"/>
      <c r="AM4955" s="54" t="s">
        <v>666</v>
      </c>
      <c r="AN4955" s="10"/>
      <c r="AO4955" s="54" t="s">
        <v>300</v>
      </c>
      <c r="AS4955" s="47"/>
      <c r="AT4955" s="49">
        <v>26.55583</v>
      </c>
      <c r="AU4955" s="49">
        <v>42.856670000000001</v>
      </c>
      <c r="AV4955" s="49">
        <v>19.875920000000001</v>
      </c>
      <c r="AW4955" s="49">
        <v>27.437159999999999</v>
      </c>
      <c r="AX4955" s="49">
        <v>175</v>
      </c>
    </row>
    <row r="4956" spans="1:51" ht="14.25" customHeight="1" x14ac:dyDescent="0.55000000000000004">
      <c r="A4956" s="45">
        <v>1886251</v>
      </c>
      <c r="B4956" s="10" t="s">
        <v>284</v>
      </c>
      <c r="C4956" s="54" t="s">
        <v>15</v>
      </c>
      <c r="D4956" s="54" t="s">
        <v>12769</v>
      </c>
      <c r="E4956" s="54" t="s">
        <v>12770</v>
      </c>
      <c r="F4956" s="54" t="s">
        <v>12977</v>
      </c>
      <c r="G4956" s="54" t="s">
        <v>12978</v>
      </c>
      <c r="H4956" s="54" t="s">
        <v>13143</v>
      </c>
      <c r="I4956" s="54" t="s">
        <v>13144</v>
      </c>
      <c r="J4956" s="54" t="s">
        <v>13145</v>
      </c>
      <c r="K4956" s="54" t="s">
        <v>291</v>
      </c>
      <c r="L4956" s="54" t="s">
        <v>292</v>
      </c>
      <c r="M4956" s="68" t="s">
        <v>470</v>
      </c>
      <c r="N4956" s="54" t="s">
        <v>294</v>
      </c>
      <c r="O4956" s="54" t="s">
        <v>294</v>
      </c>
      <c r="P4956" s="54" t="s">
        <v>295</v>
      </c>
      <c r="Q4956" s="54" t="s">
        <v>381</v>
      </c>
      <c r="R4956" s="54" t="s">
        <v>381</v>
      </c>
      <c r="T4956" s="54" t="s">
        <v>291</v>
      </c>
      <c r="U4956" s="10"/>
      <c r="V4956" s="54" t="s">
        <v>291</v>
      </c>
      <c r="Z4956" s="47"/>
      <c r="AD4956" s="47"/>
      <c r="AH4956" s="47"/>
      <c r="AI4956" s="54" t="s">
        <v>682</v>
      </c>
      <c r="AJ4956" s="54" t="s">
        <v>298</v>
      </c>
      <c r="AK4956" s="54" t="s">
        <v>291</v>
      </c>
      <c r="AL4956" s="10"/>
      <c r="AM4956" s="54" t="s">
        <v>666</v>
      </c>
      <c r="AN4956" s="10"/>
      <c r="AO4956" s="54" t="s">
        <v>300</v>
      </c>
      <c r="AS4956" s="47"/>
      <c r="AT4956" s="49">
        <v>22.72167</v>
      </c>
      <c r="AU4956" s="49">
        <v>34.739170000000001</v>
      </c>
      <c r="AV4956" s="49">
        <v>19.0062</v>
      </c>
      <c r="AW4956" s="49">
        <v>25.812850000000001</v>
      </c>
      <c r="AX4956" s="49">
        <v>22</v>
      </c>
    </row>
    <row r="4957" spans="1:51" ht="14.25" customHeight="1" x14ac:dyDescent="0.55000000000000004">
      <c r="A4957" s="45">
        <v>1881122</v>
      </c>
      <c r="B4957" s="10" t="s">
        <v>284</v>
      </c>
      <c r="C4957" s="54" t="s">
        <v>15</v>
      </c>
      <c r="D4957" s="54" t="s">
        <v>12769</v>
      </c>
      <c r="E4957" s="54" t="s">
        <v>12770</v>
      </c>
      <c r="F4957" s="54" t="s">
        <v>12977</v>
      </c>
      <c r="G4957" s="54" t="s">
        <v>12978</v>
      </c>
      <c r="H4957" s="54" t="s">
        <v>13146</v>
      </c>
      <c r="I4957" s="54" t="s">
        <v>13147</v>
      </c>
      <c r="J4957" s="54" t="s">
        <v>13148</v>
      </c>
      <c r="K4957" s="54" t="s">
        <v>291</v>
      </c>
      <c r="L4957" s="54" t="s">
        <v>292</v>
      </c>
      <c r="M4957" s="68" t="s">
        <v>470</v>
      </c>
      <c r="N4957" s="54" t="s">
        <v>294</v>
      </c>
      <c r="O4957" s="54" t="s">
        <v>294</v>
      </c>
      <c r="P4957" s="54" t="s">
        <v>295</v>
      </c>
      <c r="Q4957" s="54" t="s">
        <v>381</v>
      </c>
      <c r="R4957" s="54" t="s">
        <v>381</v>
      </c>
      <c r="T4957" s="54" t="s">
        <v>291</v>
      </c>
      <c r="U4957" s="10"/>
      <c r="V4957" s="54" t="s">
        <v>291</v>
      </c>
      <c r="Z4957" s="47"/>
      <c r="AD4957" s="47"/>
      <c r="AH4957" s="47"/>
      <c r="AI4957" s="54" t="s">
        <v>682</v>
      </c>
      <c r="AJ4957" s="54" t="s">
        <v>298</v>
      </c>
      <c r="AK4957" s="54" t="s">
        <v>291</v>
      </c>
      <c r="AL4957" s="10"/>
      <c r="AM4957" s="54" t="s">
        <v>666</v>
      </c>
      <c r="AN4957" s="10"/>
      <c r="AO4957" s="54" t="s">
        <v>300</v>
      </c>
      <c r="AS4957" s="47"/>
      <c r="AT4957" s="49">
        <v>8.0833329999999997</v>
      </c>
      <c r="AU4957" s="49">
        <v>7.1341669999999997</v>
      </c>
      <c r="AV4957" s="49">
        <v>26.954000000000001</v>
      </c>
      <c r="AW4957" s="49">
        <v>13.49236</v>
      </c>
      <c r="AX4957" s="49">
        <v>90</v>
      </c>
    </row>
    <row r="4958" spans="1:51" ht="14.25" customHeight="1" x14ac:dyDescent="0.55000000000000004">
      <c r="A4958" s="60">
        <v>1840346</v>
      </c>
      <c r="B4958" s="61" t="s">
        <v>284</v>
      </c>
      <c r="C4958" s="61" t="s">
        <v>15</v>
      </c>
      <c r="D4958" s="61" t="s">
        <v>12769</v>
      </c>
      <c r="E4958" s="61" t="s">
        <v>12770</v>
      </c>
      <c r="F4958" s="61" t="s">
        <v>12797</v>
      </c>
      <c r="G4958" s="61" t="s">
        <v>13149</v>
      </c>
      <c r="H4958" s="61" t="s">
        <v>13150</v>
      </c>
      <c r="I4958" s="61" t="s">
        <v>13151</v>
      </c>
      <c r="J4958" s="61" t="s">
        <v>13152</v>
      </c>
      <c r="K4958" s="61" t="s">
        <v>291</v>
      </c>
      <c r="L4958" s="61" t="s">
        <v>316</v>
      </c>
      <c r="M4958" s="62" t="s">
        <v>293</v>
      </c>
      <c r="N4958" s="61" t="s">
        <v>294</v>
      </c>
      <c r="O4958" s="61" t="s">
        <v>294</v>
      </c>
      <c r="P4958" s="61" t="s">
        <v>295</v>
      </c>
      <c r="Q4958" s="61" t="s">
        <v>381</v>
      </c>
      <c r="R4958" s="61" t="s">
        <v>381</v>
      </c>
      <c r="S4958" s="65" t="s">
        <v>13153</v>
      </c>
      <c r="T4958" s="61" t="s">
        <v>291</v>
      </c>
      <c r="U4958" s="61" t="s">
        <v>296</v>
      </c>
      <c r="V4958" s="61" t="s">
        <v>291</v>
      </c>
      <c r="W4958" s="65">
        <v>365</v>
      </c>
      <c r="X4958" s="65">
        <v>365</v>
      </c>
      <c r="Y4958" s="65">
        <v>365</v>
      </c>
      <c r="Z4958" s="70"/>
      <c r="AA4958" s="65">
        <v>1</v>
      </c>
      <c r="AB4958" s="65">
        <v>1</v>
      </c>
      <c r="AC4958" s="65">
        <v>1</v>
      </c>
      <c r="AD4958" s="70"/>
      <c r="AE4958" s="65">
        <v>100</v>
      </c>
      <c r="AF4958" s="65">
        <v>250</v>
      </c>
      <c r="AG4958" s="65">
        <v>200</v>
      </c>
      <c r="AH4958" s="70"/>
      <c r="AI4958" s="61" t="s">
        <v>682</v>
      </c>
      <c r="AJ4958" s="61" t="s">
        <v>298</v>
      </c>
      <c r="AK4958" s="61" t="s">
        <v>291</v>
      </c>
      <c r="AL4958" s="61" t="s">
        <v>666</v>
      </c>
      <c r="AM4958" s="61" t="s">
        <v>666</v>
      </c>
      <c r="AN4958" s="61" t="s">
        <v>300</v>
      </c>
      <c r="AO4958" s="61" t="s">
        <v>300</v>
      </c>
      <c r="AP4958" s="65">
        <v>7</v>
      </c>
      <c r="AQ4958" s="65">
        <v>10</v>
      </c>
      <c r="AR4958" s="65">
        <v>8</v>
      </c>
      <c r="AS4958" s="70"/>
      <c r="AT4958" s="64">
        <v>0</v>
      </c>
      <c r="AU4958" s="64">
        <v>0</v>
      </c>
      <c r="AV4958" s="64">
        <v>19.48</v>
      </c>
      <c r="AW4958" s="64">
        <v>8.8687970000000007</v>
      </c>
      <c r="AX4958" s="64">
        <v>1</v>
      </c>
      <c r="AY4958" s="65"/>
    </row>
    <row r="4959" spans="1:51" ht="14.25" customHeight="1" x14ac:dyDescent="0.55000000000000004">
      <c r="A4959" s="45">
        <v>1840360</v>
      </c>
      <c r="B4959" s="10" t="s">
        <v>284</v>
      </c>
      <c r="C4959" s="54" t="s">
        <v>15</v>
      </c>
      <c r="D4959" s="54" t="s">
        <v>12769</v>
      </c>
      <c r="E4959" s="54" t="s">
        <v>12770</v>
      </c>
      <c r="F4959" s="54" t="s">
        <v>12797</v>
      </c>
      <c r="G4959" s="54" t="s">
        <v>13149</v>
      </c>
      <c r="H4959" s="54" t="s">
        <v>13150</v>
      </c>
      <c r="I4959" s="54" t="s">
        <v>13154</v>
      </c>
      <c r="J4959" s="54" t="s">
        <v>13155</v>
      </c>
      <c r="K4959" s="54" t="s">
        <v>291</v>
      </c>
      <c r="L4959" s="54" t="s">
        <v>292</v>
      </c>
      <c r="M4959" s="68" t="s">
        <v>960</v>
      </c>
      <c r="N4959" s="54" t="s">
        <v>294</v>
      </c>
      <c r="O4959" s="54" t="s">
        <v>294</v>
      </c>
      <c r="P4959" s="54" t="s">
        <v>295</v>
      </c>
      <c r="Q4959" s="54" t="s">
        <v>381</v>
      </c>
      <c r="R4959" s="54" t="s">
        <v>381</v>
      </c>
      <c r="T4959" s="54" t="s">
        <v>291</v>
      </c>
      <c r="U4959" s="10"/>
      <c r="V4959" s="54" t="s">
        <v>291</v>
      </c>
      <c r="Z4959" s="47"/>
      <c r="AD4959" s="47"/>
      <c r="AH4959" s="47"/>
      <c r="AI4959" s="54" t="s">
        <v>682</v>
      </c>
      <c r="AJ4959" s="54" t="s">
        <v>298</v>
      </c>
      <c r="AK4959" s="54" t="s">
        <v>291</v>
      </c>
      <c r="AL4959" s="10"/>
      <c r="AM4959" s="54" t="s">
        <v>666</v>
      </c>
      <c r="AN4959" s="10"/>
      <c r="AO4959" s="54" t="s">
        <v>300</v>
      </c>
      <c r="AS4959" s="47"/>
      <c r="AT4959" s="49">
        <v>4.0416670000000003</v>
      </c>
      <c r="AU4959" s="49">
        <v>3.4166669999999999</v>
      </c>
      <c r="AV4959" s="49">
        <v>29.776</v>
      </c>
      <c r="AW4959" s="49">
        <v>14.1524</v>
      </c>
      <c r="AX4959" s="49">
        <v>5</v>
      </c>
    </row>
    <row r="4960" spans="1:51" ht="14.25" customHeight="1" x14ac:dyDescent="0.55000000000000004">
      <c r="A4960" s="45">
        <v>9116315</v>
      </c>
      <c r="B4960" s="10" t="s">
        <v>284</v>
      </c>
      <c r="C4960" s="54" t="s">
        <v>15</v>
      </c>
      <c r="D4960" s="54" t="s">
        <v>12769</v>
      </c>
      <c r="E4960" s="54" t="s">
        <v>12770</v>
      </c>
      <c r="F4960" s="54" t="s">
        <v>12797</v>
      </c>
      <c r="G4960" s="54" t="s">
        <v>13149</v>
      </c>
      <c r="H4960" s="54" t="s">
        <v>13156</v>
      </c>
      <c r="I4960" s="54" t="s">
        <v>13157</v>
      </c>
      <c r="J4960" s="54" t="s">
        <v>13158</v>
      </c>
      <c r="K4960" s="54" t="s">
        <v>291</v>
      </c>
      <c r="L4960" s="54" t="s">
        <v>292</v>
      </c>
      <c r="M4960" s="68" t="s">
        <v>1077</v>
      </c>
      <c r="N4960" s="54" t="s">
        <v>294</v>
      </c>
      <c r="O4960" s="54" t="s">
        <v>294</v>
      </c>
      <c r="P4960" s="54" t="s">
        <v>295</v>
      </c>
      <c r="Q4960" s="54" t="s">
        <v>381</v>
      </c>
      <c r="R4960" s="54" t="s">
        <v>381</v>
      </c>
      <c r="T4960" s="54" t="s">
        <v>291</v>
      </c>
      <c r="U4960" s="10"/>
      <c r="V4960" s="54" t="s">
        <v>291</v>
      </c>
      <c r="Z4960" s="47"/>
      <c r="AD4960" s="47"/>
      <c r="AH4960" s="47"/>
      <c r="AI4960" s="54" t="s">
        <v>682</v>
      </c>
      <c r="AJ4960" s="54" t="s">
        <v>298</v>
      </c>
      <c r="AK4960" s="54" t="s">
        <v>291</v>
      </c>
      <c r="AL4960" s="10"/>
      <c r="AM4960" s="54" t="s">
        <v>666</v>
      </c>
      <c r="AN4960" s="10"/>
      <c r="AO4960" s="54" t="s">
        <v>300</v>
      </c>
      <c r="AS4960" s="47"/>
      <c r="AT4960" s="49">
        <v>13.72125</v>
      </c>
      <c r="AU4960" s="49">
        <v>7.3566669999999998</v>
      </c>
      <c r="AV4960" s="49">
        <v>35.160400000000003</v>
      </c>
      <c r="AW4960" s="49">
        <v>30.782830000000001</v>
      </c>
      <c r="AX4960" s="49">
        <v>32</v>
      </c>
    </row>
    <row r="4961" spans="1:51" ht="14.25" customHeight="1" x14ac:dyDescent="0.55000000000000004">
      <c r="A4961" s="60">
        <v>1837444</v>
      </c>
      <c r="B4961" s="61" t="s">
        <v>284</v>
      </c>
      <c r="C4961" s="61" t="s">
        <v>15</v>
      </c>
      <c r="D4961" s="61" t="s">
        <v>12769</v>
      </c>
      <c r="E4961" s="61" t="s">
        <v>12770</v>
      </c>
      <c r="F4961" s="61" t="s">
        <v>12797</v>
      </c>
      <c r="G4961" s="61" t="s">
        <v>13149</v>
      </c>
      <c r="H4961" s="61" t="s">
        <v>13156</v>
      </c>
      <c r="I4961" s="61" t="s">
        <v>13159</v>
      </c>
      <c r="J4961" s="61" t="s">
        <v>13160</v>
      </c>
      <c r="K4961" s="61" t="s">
        <v>291</v>
      </c>
      <c r="L4961" s="61" t="s">
        <v>316</v>
      </c>
      <c r="M4961" s="62" t="s">
        <v>293</v>
      </c>
      <c r="N4961" s="61" t="s">
        <v>294</v>
      </c>
      <c r="O4961" s="61" t="s">
        <v>294</v>
      </c>
      <c r="P4961" s="61" t="s">
        <v>295</v>
      </c>
      <c r="Q4961" s="61" t="s">
        <v>381</v>
      </c>
      <c r="R4961" s="61" t="s">
        <v>381</v>
      </c>
      <c r="S4961" s="65" t="s">
        <v>9489</v>
      </c>
      <c r="T4961" s="61" t="s">
        <v>291</v>
      </c>
      <c r="U4961" s="61" t="s">
        <v>3585</v>
      </c>
      <c r="V4961" s="61" t="s">
        <v>291</v>
      </c>
      <c r="W4961" s="65">
        <v>365</v>
      </c>
      <c r="X4961" s="65">
        <v>365</v>
      </c>
      <c r="Y4961" s="65">
        <v>365</v>
      </c>
      <c r="Z4961" s="47"/>
      <c r="AA4961" s="65">
        <v>1</v>
      </c>
      <c r="AB4961" s="65">
        <v>1</v>
      </c>
      <c r="AC4961" s="65">
        <v>1</v>
      </c>
      <c r="AD4961" s="47"/>
      <c r="AE4961" s="65">
        <v>200</v>
      </c>
      <c r="AF4961" s="65">
        <v>250</v>
      </c>
      <c r="AG4961" s="65">
        <v>225</v>
      </c>
      <c r="AH4961" s="47"/>
      <c r="AI4961" s="61" t="s">
        <v>682</v>
      </c>
      <c r="AJ4961" s="61" t="s">
        <v>13161</v>
      </c>
      <c r="AK4961" s="61" t="s">
        <v>291</v>
      </c>
      <c r="AL4961" s="61" t="s">
        <v>666</v>
      </c>
      <c r="AM4961" s="61" t="s">
        <v>666</v>
      </c>
      <c r="AN4961" s="61" t="s">
        <v>300</v>
      </c>
      <c r="AO4961" s="61" t="s">
        <v>300</v>
      </c>
      <c r="AP4961" s="65">
        <v>10</v>
      </c>
      <c r="AQ4961" s="65">
        <v>13</v>
      </c>
      <c r="AR4961" s="65">
        <v>11</v>
      </c>
      <c r="AS4961" s="47"/>
      <c r="AT4961" s="64">
        <v>11.38958</v>
      </c>
      <c r="AU4961" s="64">
        <v>50.004170000000002</v>
      </c>
      <c r="AV4961" s="64">
        <v>43.246720000000003</v>
      </c>
      <c r="AW4961" s="64">
        <v>25.983499999999999</v>
      </c>
      <c r="AX4961" s="64">
        <v>292</v>
      </c>
      <c r="AY4961" s="65"/>
    </row>
    <row r="4962" spans="1:51" ht="14.25" customHeight="1" x14ac:dyDescent="0.55000000000000004">
      <c r="A4962" s="45">
        <v>1845270</v>
      </c>
      <c r="B4962" s="10" t="s">
        <v>284</v>
      </c>
      <c r="C4962" s="54" t="s">
        <v>15</v>
      </c>
      <c r="D4962" s="54" t="s">
        <v>12769</v>
      </c>
      <c r="E4962" s="54" t="s">
        <v>12770</v>
      </c>
      <c r="F4962" s="54" t="s">
        <v>12797</v>
      </c>
      <c r="G4962" s="54" t="s">
        <v>13149</v>
      </c>
      <c r="H4962" s="54" t="s">
        <v>13162</v>
      </c>
      <c r="I4962" s="54" t="s">
        <v>13163</v>
      </c>
      <c r="J4962" s="54" t="s">
        <v>13164</v>
      </c>
      <c r="K4962" s="54" t="s">
        <v>291</v>
      </c>
      <c r="L4962" s="54" t="s">
        <v>292</v>
      </c>
      <c r="M4962" s="68" t="s">
        <v>960</v>
      </c>
      <c r="N4962" s="54" t="s">
        <v>294</v>
      </c>
      <c r="O4962" s="54" t="s">
        <v>294</v>
      </c>
      <c r="P4962" s="54" t="s">
        <v>295</v>
      </c>
      <c r="Q4962" s="54" t="s">
        <v>381</v>
      </c>
      <c r="R4962" s="54" t="s">
        <v>381</v>
      </c>
      <c r="T4962" s="54" t="s">
        <v>291</v>
      </c>
      <c r="U4962" s="10"/>
      <c r="V4962" s="54" t="s">
        <v>291</v>
      </c>
      <c r="Z4962" s="47"/>
      <c r="AD4962" s="47"/>
      <c r="AH4962" s="47"/>
      <c r="AI4962" s="54" t="s">
        <v>682</v>
      </c>
      <c r="AJ4962" s="54" t="s">
        <v>298</v>
      </c>
      <c r="AK4962" s="54" t="s">
        <v>291</v>
      </c>
      <c r="AL4962" s="10"/>
      <c r="AM4962" s="54" t="s">
        <v>666</v>
      </c>
      <c r="AN4962" s="10"/>
      <c r="AO4962" s="54" t="s">
        <v>300</v>
      </c>
      <c r="AS4962" s="47"/>
      <c r="AT4962" s="49">
        <v>14.032920000000001</v>
      </c>
      <c r="AU4962" s="49">
        <v>17.063749999999999</v>
      </c>
      <c r="AV4962" s="49">
        <v>33.289520000000003</v>
      </c>
      <c r="AW4962" s="49">
        <v>22.428450000000002</v>
      </c>
      <c r="AX4962" s="49">
        <v>50</v>
      </c>
    </row>
    <row r="4963" spans="1:51" ht="14.25" customHeight="1" x14ac:dyDescent="0.55000000000000004">
      <c r="A4963" s="45">
        <v>1845523</v>
      </c>
      <c r="B4963" s="10" t="s">
        <v>284</v>
      </c>
      <c r="C4963" s="54" t="s">
        <v>15</v>
      </c>
      <c r="D4963" s="54" t="s">
        <v>12769</v>
      </c>
      <c r="E4963" s="54" t="s">
        <v>12770</v>
      </c>
      <c r="F4963" s="54" t="s">
        <v>12797</v>
      </c>
      <c r="G4963" s="54" t="s">
        <v>13149</v>
      </c>
      <c r="H4963" s="54" t="s">
        <v>13162</v>
      </c>
      <c r="I4963" s="54" t="s">
        <v>13165</v>
      </c>
      <c r="J4963" s="54" t="s">
        <v>13166</v>
      </c>
      <c r="K4963" s="54" t="s">
        <v>291</v>
      </c>
      <c r="L4963" s="54" t="s">
        <v>292</v>
      </c>
      <c r="M4963" s="68" t="s">
        <v>960</v>
      </c>
      <c r="N4963" s="54" t="s">
        <v>294</v>
      </c>
      <c r="O4963" s="54" t="s">
        <v>294</v>
      </c>
      <c r="P4963" s="54" t="s">
        <v>295</v>
      </c>
      <c r="Q4963" s="54" t="s">
        <v>381</v>
      </c>
      <c r="R4963" s="54" t="s">
        <v>381</v>
      </c>
      <c r="T4963" s="54" t="s">
        <v>291</v>
      </c>
      <c r="U4963" s="10"/>
      <c r="V4963" s="54" t="s">
        <v>291</v>
      </c>
      <c r="Z4963" s="47"/>
      <c r="AD4963" s="47"/>
      <c r="AH4963" s="47"/>
      <c r="AI4963" s="54" t="s">
        <v>682</v>
      </c>
      <c r="AJ4963" s="54" t="s">
        <v>298</v>
      </c>
      <c r="AK4963" s="54" t="s">
        <v>291</v>
      </c>
      <c r="AL4963" s="10"/>
      <c r="AM4963" s="54" t="s">
        <v>666</v>
      </c>
      <c r="AN4963" s="10"/>
      <c r="AO4963" s="54" t="s">
        <v>300</v>
      </c>
      <c r="AS4963" s="47"/>
      <c r="AT4963" s="49">
        <v>11.08333</v>
      </c>
      <c r="AU4963" s="49">
        <v>32.708329999999997</v>
      </c>
      <c r="AV4963" s="49">
        <v>32.683999999999997</v>
      </c>
      <c r="AW4963" s="49">
        <v>24.751200000000001</v>
      </c>
      <c r="AX4963" s="49">
        <v>5</v>
      </c>
    </row>
    <row r="4964" spans="1:51" ht="14.25" customHeight="1" x14ac:dyDescent="0.55000000000000004">
      <c r="A4964" s="45">
        <v>1839728</v>
      </c>
      <c r="B4964" s="10" t="s">
        <v>284</v>
      </c>
      <c r="C4964" s="54" t="s">
        <v>15</v>
      </c>
      <c r="D4964" s="54" t="s">
        <v>12769</v>
      </c>
      <c r="E4964" s="54" t="s">
        <v>12770</v>
      </c>
      <c r="F4964" s="54" t="s">
        <v>12797</v>
      </c>
      <c r="G4964" s="54" t="s">
        <v>13149</v>
      </c>
      <c r="H4964" s="54" t="s">
        <v>13167</v>
      </c>
      <c r="I4964" s="54" t="s">
        <v>13168</v>
      </c>
      <c r="J4964" s="54" t="s">
        <v>13169</v>
      </c>
      <c r="K4964" s="54" t="s">
        <v>291</v>
      </c>
      <c r="L4964" s="54" t="s">
        <v>292</v>
      </c>
      <c r="M4964" s="68" t="s">
        <v>960</v>
      </c>
      <c r="N4964" s="54" t="s">
        <v>294</v>
      </c>
      <c r="O4964" s="54" t="s">
        <v>294</v>
      </c>
      <c r="P4964" s="54" t="s">
        <v>295</v>
      </c>
      <c r="Q4964" s="54" t="s">
        <v>381</v>
      </c>
      <c r="R4964" s="54" t="s">
        <v>381</v>
      </c>
      <c r="T4964" s="54" t="s">
        <v>291</v>
      </c>
      <c r="U4964" s="10"/>
      <c r="V4964" s="54" t="s">
        <v>291</v>
      </c>
      <c r="Z4964" s="47"/>
      <c r="AD4964" s="47"/>
      <c r="AH4964" s="47"/>
      <c r="AI4964" s="54" t="s">
        <v>682</v>
      </c>
      <c r="AJ4964" s="54" t="s">
        <v>298</v>
      </c>
      <c r="AK4964" s="54" t="s">
        <v>291</v>
      </c>
      <c r="AL4964" s="10"/>
      <c r="AM4964" s="54" t="s">
        <v>666</v>
      </c>
      <c r="AN4964" s="10"/>
      <c r="AO4964" s="54" t="s">
        <v>300</v>
      </c>
      <c r="AS4964" s="47"/>
      <c r="AT4964" s="49">
        <v>19.802499999999998</v>
      </c>
      <c r="AU4964" s="49">
        <v>37.592500000000001</v>
      </c>
      <c r="AV4964" s="49">
        <v>34.21996</v>
      </c>
      <c r="AW4964" s="49">
        <v>26.815259999999999</v>
      </c>
      <c r="AX4964" s="49">
        <v>140</v>
      </c>
    </row>
    <row r="4965" spans="1:51" ht="14.25" customHeight="1" x14ac:dyDescent="0.55000000000000004">
      <c r="A4965" s="66">
        <v>1751209</v>
      </c>
      <c r="B4965" s="54" t="s">
        <v>284</v>
      </c>
      <c r="C4965" s="54" t="s">
        <v>15</v>
      </c>
      <c r="D4965" s="54" t="s">
        <v>12769</v>
      </c>
      <c r="E4965" s="54" t="s">
        <v>12770</v>
      </c>
      <c r="F4965" s="54" t="s">
        <v>13170</v>
      </c>
      <c r="G4965" s="54" t="s">
        <v>13171</v>
      </c>
      <c r="H4965" s="54" t="s">
        <v>13172</v>
      </c>
      <c r="I4965" s="54" t="s">
        <v>13173</v>
      </c>
      <c r="J4965" s="54" t="s">
        <v>13174</v>
      </c>
      <c r="K4965" s="54" t="s">
        <v>291</v>
      </c>
      <c r="L4965" s="54" t="s">
        <v>382</v>
      </c>
      <c r="M4965" s="68" t="s">
        <v>960</v>
      </c>
      <c r="N4965" s="54" t="s">
        <v>294</v>
      </c>
      <c r="O4965" s="54" t="s">
        <v>294</v>
      </c>
      <c r="P4965" s="54" t="s">
        <v>295</v>
      </c>
      <c r="Q4965" s="54" t="s">
        <v>381</v>
      </c>
      <c r="R4965" s="54" t="s">
        <v>381</v>
      </c>
      <c r="S4965" s="54" t="s">
        <v>9789</v>
      </c>
      <c r="T4965" s="54" t="s">
        <v>291</v>
      </c>
      <c r="U4965" s="54" t="s">
        <v>1559</v>
      </c>
      <c r="V4965" s="54" t="s">
        <v>291</v>
      </c>
      <c r="W4965" s="53">
        <v>365</v>
      </c>
      <c r="X4965" s="53">
        <v>365</v>
      </c>
      <c r="Y4965" s="53">
        <v>365</v>
      </c>
      <c r="Z4965" s="47"/>
      <c r="AA4965" s="53">
        <v>1</v>
      </c>
      <c r="AB4965" s="53">
        <v>1</v>
      </c>
      <c r="AC4965" s="53">
        <v>1</v>
      </c>
      <c r="AD4965" s="47"/>
      <c r="AE4965" s="53">
        <v>50</v>
      </c>
      <c r="AF4965" s="53">
        <v>120</v>
      </c>
      <c r="AG4965" s="53">
        <v>90</v>
      </c>
      <c r="AH4965" s="47"/>
      <c r="AI4965" s="54" t="s">
        <v>682</v>
      </c>
      <c r="AJ4965" s="54" t="s">
        <v>298</v>
      </c>
      <c r="AK4965" s="54" t="s">
        <v>291</v>
      </c>
      <c r="AL4965" s="54" t="s">
        <v>666</v>
      </c>
      <c r="AM4965" s="54" t="s">
        <v>12444</v>
      </c>
      <c r="AN4965" s="54" t="s">
        <v>683</v>
      </c>
      <c r="AO4965" s="54" t="s">
        <v>12444</v>
      </c>
      <c r="AP4965" s="53">
        <v>4</v>
      </c>
      <c r="AQ4965" s="53">
        <v>6</v>
      </c>
      <c r="AR4965" s="53">
        <v>5</v>
      </c>
      <c r="AS4965" s="47"/>
      <c r="AT4965" s="49">
        <v>20.12</v>
      </c>
      <c r="AU4965" s="49">
        <v>35.871670000000002</v>
      </c>
      <c r="AV4965" s="49">
        <v>40.168640000000003</v>
      </c>
      <c r="AW4965" s="49">
        <v>30.091889999999999</v>
      </c>
      <c r="AX4965" s="49">
        <v>205</v>
      </c>
      <c r="AY4965" s="53"/>
    </row>
    <row r="4966" spans="1:51" ht="14.25" customHeight="1" x14ac:dyDescent="0.55000000000000004">
      <c r="A4966" s="66">
        <v>4529248</v>
      </c>
      <c r="B4966" s="54" t="s">
        <v>284</v>
      </c>
      <c r="C4966" s="54" t="s">
        <v>15</v>
      </c>
      <c r="D4966" s="54" t="s">
        <v>12769</v>
      </c>
      <c r="E4966" s="54" t="s">
        <v>12770</v>
      </c>
      <c r="F4966" s="54" t="s">
        <v>12797</v>
      </c>
      <c r="G4966" s="54" t="s">
        <v>13149</v>
      </c>
      <c r="H4966" s="54" t="s">
        <v>13175</v>
      </c>
      <c r="I4966" s="54" t="s">
        <v>13176</v>
      </c>
      <c r="J4966" s="54" t="s">
        <v>13177</v>
      </c>
      <c r="K4966" s="54" t="s">
        <v>291</v>
      </c>
      <c r="L4966" s="54" t="s">
        <v>382</v>
      </c>
      <c r="M4966" s="68" t="s">
        <v>960</v>
      </c>
      <c r="N4966" s="54" t="s">
        <v>294</v>
      </c>
      <c r="O4966" s="54" t="s">
        <v>294</v>
      </c>
      <c r="P4966" s="54" t="s">
        <v>295</v>
      </c>
      <c r="Q4966" s="54" t="s">
        <v>381</v>
      </c>
      <c r="R4966" s="54" t="s">
        <v>381</v>
      </c>
      <c r="S4966" s="54" t="s">
        <v>13178</v>
      </c>
      <c r="T4966" s="54" t="s">
        <v>291</v>
      </c>
      <c r="U4966" s="54" t="s">
        <v>1559</v>
      </c>
      <c r="V4966" s="54" t="s">
        <v>291</v>
      </c>
      <c r="W4966" s="54">
        <v>365</v>
      </c>
      <c r="X4966" s="54">
        <v>365</v>
      </c>
      <c r="Y4966" s="54">
        <v>365</v>
      </c>
      <c r="Z4966" s="47"/>
      <c r="AA4966" s="54">
        <v>1</v>
      </c>
      <c r="AB4966" s="54">
        <v>1</v>
      </c>
      <c r="AC4966" s="54">
        <v>1</v>
      </c>
      <c r="AD4966" s="47"/>
      <c r="AE4966" s="53">
        <v>50</v>
      </c>
      <c r="AF4966" s="53">
        <v>200</v>
      </c>
      <c r="AG4966" s="53">
        <v>120</v>
      </c>
      <c r="AH4966" s="47"/>
      <c r="AI4966" s="54" t="s">
        <v>682</v>
      </c>
      <c r="AJ4966" s="54" t="s">
        <v>298</v>
      </c>
      <c r="AK4966" s="54" t="s">
        <v>291</v>
      </c>
      <c r="AL4966" s="54" t="s">
        <v>666</v>
      </c>
      <c r="AM4966" s="54" t="s">
        <v>12444</v>
      </c>
      <c r="AN4966" s="54" t="s">
        <v>683</v>
      </c>
      <c r="AO4966" s="54" t="s">
        <v>12444</v>
      </c>
      <c r="AP4966" s="54">
        <v>5</v>
      </c>
      <c r="AQ4966" s="54">
        <v>7</v>
      </c>
      <c r="AR4966" s="54">
        <v>6</v>
      </c>
      <c r="AS4966" s="47"/>
      <c r="AT4966" s="49">
        <v>13.313330000000001</v>
      </c>
      <c r="AU4966" s="49">
        <v>39.04</v>
      </c>
      <c r="AV4966" s="49">
        <v>34.444159999999997</v>
      </c>
      <c r="AW4966" s="49">
        <v>25.743919999999999</v>
      </c>
      <c r="AX4966" s="49">
        <v>33</v>
      </c>
      <c r="AY4966" s="53"/>
    </row>
    <row r="4967" spans="1:51" ht="14.25" customHeight="1" x14ac:dyDescent="0.55000000000000004">
      <c r="A4967" s="45">
        <v>1832993</v>
      </c>
      <c r="B4967" s="10" t="s">
        <v>319</v>
      </c>
      <c r="C4967" s="54" t="s">
        <v>15</v>
      </c>
      <c r="D4967" s="54" t="s">
        <v>12769</v>
      </c>
      <c r="E4967" s="54" t="s">
        <v>12770</v>
      </c>
      <c r="F4967" s="54" t="s">
        <v>12797</v>
      </c>
      <c r="G4967" s="71" t="s">
        <v>13179</v>
      </c>
      <c r="H4967" s="54" t="s">
        <v>13180</v>
      </c>
      <c r="I4967" s="54" t="s">
        <v>13181</v>
      </c>
      <c r="J4967" s="54" t="s">
        <v>13182</v>
      </c>
      <c r="K4967" s="54" t="s">
        <v>291</v>
      </c>
      <c r="L4967" s="54" t="s">
        <v>316</v>
      </c>
      <c r="M4967" s="68" t="s">
        <v>960</v>
      </c>
      <c r="N4967" s="54" t="s">
        <v>294</v>
      </c>
      <c r="O4967" s="54" t="s">
        <v>294</v>
      </c>
      <c r="P4967" s="54" t="s">
        <v>295</v>
      </c>
      <c r="Q4967" s="54" t="s">
        <v>381</v>
      </c>
      <c r="R4967" s="54" t="s">
        <v>381</v>
      </c>
      <c r="T4967" s="54" t="s">
        <v>291</v>
      </c>
      <c r="U4967" s="10"/>
      <c r="V4967" s="54" t="s">
        <v>291</v>
      </c>
      <c r="Z4967" s="47"/>
      <c r="AD4967" s="47"/>
      <c r="AH4967" s="47"/>
      <c r="AI4967" s="54" t="s">
        <v>682</v>
      </c>
      <c r="AJ4967" s="54" t="s">
        <v>298</v>
      </c>
      <c r="AK4967" s="54" t="s">
        <v>291</v>
      </c>
      <c r="AL4967" s="10"/>
      <c r="AM4967" s="54" t="s">
        <v>666</v>
      </c>
      <c r="AN4967" s="10"/>
      <c r="AO4967" s="54" t="s">
        <v>300</v>
      </c>
      <c r="AS4967" s="47"/>
      <c r="AT4967" s="50"/>
      <c r="AU4967" s="50"/>
      <c r="AV4967" s="50"/>
      <c r="AW4967" s="50"/>
      <c r="AX4967" s="49">
        <v>1</v>
      </c>
    </row>
    <row r="4968" spans="1:51" ht="14.25" customHeight="1" x14ac:dyDescent="0.55000000000000004">
      <c r="A4968" s="45">
        <v>1845368</v>
      </c>
      <c r="B4968" s="10" t="s">
        <v>319</v>
      </c>
      <c r="C4968" s="54" t="s">
        <v>15</v>
      </c>
      <c r="D4968" s="54" t="s">
        <v>12769</v>
      </c>
      <c r="E4968" s="54" t="s">
        <v>12770</v>
      </c>
      <c r="F4968" s="54" t="s">
        <v>12797</v>
      </c>
      <c r="G4968" s="71" t="s">
        <v>13149</v>
      </c>
      <c r="H4968" s="54" t="s">
        <v>13162</v>
      </c>
      <c r="I4968" s="54" t="s">
        <v>13183</v>
      </c>
      <c r="J4968" s="54" t="s">
        <v>13184</v>
      </c>
      <c r="K4968" s="54" t="s">
        <v>291</v>
      </c>
      <c r="L4968" s="54" t="s">
        <v>316</v>
      </c>
      <c r="M4968" s="68" t="s">
        <v>560</v>
      </c>
      <c r="N4968" s="54" t="s">
        <v>294</v>
      </c>
      <c r="O4968" s="54" t="s">
        <v>294</v>
      </c>
      <c r="P4968" s="54" t="s">
        <v>295</v>
      </c>
      <c r="Q4968" s="54" t="s">
        <v>381</v>
      </c>
      <c r="R4968" s="54" t="s">
        <v>381</v>
      </c>
      <c r="T4968" s="54" t="s">
        <v>291</v>
      </c>
      <c r="U4968" s="10"/>
      <c r="V4968" s="54" t="s">
        <v>291</v>
      </c>
      <c r="Z4968" s="47"/>
      <c r="AD4968" s="47"/>
      <c r="AH4968" s="47"/>
      <c r="AI4968" s="54" t="s">
        <v>682</v>
      </c>
      <c r="AJ4968" s="54" t="s">
        <v>298</v>
      </c>
      <c r="AK4968" s="54" t="s">
        <v>291</v>
      </c>
      <c r="AL4968" s="10"/>
      <c r="AM4968" s="54" t="s">
        <v>666</v>
      </c>
      <c r="AN4968" s="10"/>
      <c r="AO4968" s="54" t="s">
        <v>300</v>
      </c>
      <c r="AS4968" s="47"/>
      <c r="AT4968" s="50"/>
      <c r="AU4968" s="50"/>
      <c r="AV4968" s="50"/>
      <c r="AW4968" s="50"/>
      <c r="AX4968" s="49">
        <v>1</v>
      </c>
    </row>
    <row r="4969" spans="1:51" ht="14.25" customHeight="1" x14ac:dyDescent="0.55000000000000004">
      <c r="A4969" s="66">
        <v>122116</v>
      </c>
      <c r="B4969" s="54" t="s">
        <v>284</v>
      </c>
      <c r="C4969" s="54" t="s">
        <v>15</v>
      </c>
      <c r="D4969" s="54" t="s">
        <v>12769</v>
      </c>
      <c r="E4969" s="54" t="s">
        <v>12770</v>
      </c>
      <c r="F4969" s="54" t="s">
        <v>12797</v>
      </c>
      <c r="G4969" s="54" t="s">
        <v>13185</v>
      </c>
      <c r="H4969" s="54" t="s">
        <v>13186</v>
      </c>
      <c r="I4969" s="54" t="s">
        <v>13187</v>
      </c>
      <c r="J4969" s="54" t="s">
        <v>13188</v>
      </c>
      <c r="K4969" s="54" t="s">
        <v>291</v>
      </c>
      <c r="L4969" s="54" t="s">
        <v>292</v>
      </c>
      <c r="M4969" s="68" t="s">
        <v>293</v>
      </c>
      <c r="N4969" s="54" t="s">
        <v>294</v>
      </c>
      <c r="O4969" s="54" t="s">
        <v>294</v>
      </c>
      <c r="P4969" s="54" t="s">
        <v>295</v>
      </c>
      <c r="Q4969" s="54" t="s">
        <v>381</v>
      </c>
      <c r="R4969" s="54" t="s">
        <v>381</v>
      </c>
      <c r="S4969" s="53" t="s">
        <v>13189</v>
      </c>
      <c r="T4969" s="54" t="s">
        <v>291</v>
      </c>
      <c r="U4969" s="54" t="s">
        <v>1559</v>
      </c>
      <c r="V4969" s="54" t="s">
        <v>291</v>
      </c>
      <c r="W4969" s="53">
        <v>365</v>
      </c>
      <c r="X4969" s="53">
        <v>365</v>
      </c>
      <c r="Y4969" s="53">
        <v>365</v>
      </c>
      <c r="Z4969" s="47"/>
      <c r="AA4969" s="53">
        <v>1</v>
      </c>
      <c r="AB4969" s="53">
        <v>1</v>
      </c>
      <c r="AC4969" s="53">
        <v>1</v>
      </c>
      <c r="AD4969" s="47"/>
      <c r="AE4969" s="53">
        <v>50</v>
      </c>
      <c r="AF4969" s="53">
        <v>150</v>
      </c>
      <c r="AG4969" s="53">
        <v>90</v>
      </c>
      <c r="AH4969" s="47"/>
      <c r="AI4969" s="54" t="s">
        <v>682</v>
      </c>
      <c r="AJ4969" s="54" t="s">
        <v>298</v>
      </c>
      <c r="AK4969" s="54" t="s">
        <v>291</v>
      </c>
      <c r="AL4969" s="54" t="s">
        <v>666</v>
      </c>
      <c r="AM4969" s="54" t="s">
        <v>666</v>
      </c>
      <c r="AN4969" s="54" t="s">
        <v>683</v>
      </c>
      <c r="AO4969" s="54" t="s">
        <v>300</v>
      </c>
      <c r="AP4969" s="53">
        <v>4</v>
      </c>
      <c r="AQ4969" s="53">
        <v>6</v>
      </c>
      <c r="AR4969" s="53">
        <v>5</v>
      </c>
      <c r="AS4969" s="47"/>
      <c r="AT4969" s="49">
        <v>19.31833</v>
      </c>
      <c r="AU4969" s="49">
        <v>56.018329999999999</v>
      </c>
      <c r="AV4969" s="49">
        <v>43.271680000000003</v>
      </c>
      <c r="AW4969" s="49">
        <v>23.967790000000001</v>
      </c>
      <c r="AX4969" s="49">
        <v>335</v>
      </c>
      <c r="AY4969" s="53"/>
    </row>
    <row r="4970" spans="1:51" ht="14.25" customHeight="1" x14ac:dyDescent="0.55000000000000004">
      <c r="A4970" s="45">
        <v>1836455</v>
      </c>
      <c r="B4970" s="10" t="s">
        <v>319</v>
      </c>
      <c r="C4970" s="54" t="s">
        <v>15</v>
      </c>
      <c r="D4970" s="54" t="s">
        <v>12769</v>
      </c>
      <c r="E4970" s="54" t="s">
        <v>12770</v>
      </c>
      <c r="F4970" s="54" t="s">
        <v>12797</v>
      </c>
      <c r="G4970" s="54" t="s">
        <v>13149</v>
      </c>
      <c r="H4970" s="54" t="s">
        <v>13190</v>
      </c>
      <c r="I4970" s="54" t="s">
        <v>13191</v>
      </c>
      <c r="J4970" s="54" t="s">
        <v>13192</v>
      </c>
      <c r="K4970" s="54" t="s">
        <v>291</v>
      </c>
      <c r="L4970" s="54" t="s">
        <v>316</v>
      </c>
      <c r="M4970" s="68" t="s">
        <v>560</v>
      </c>
      <c r="N4970" s="54" t="s">
        <v>294</v>
      </c>
      <c r="O4970" s="54" t="s">
        <v>294</v>
      </c>
      <c r="P4970" s="54" t="s">
        <v>295</v>
      </c>
      <c r="Q4970" s="54" t="s">
        <v>381</v>
      </c>
      <c r="R4970" s="54" t="s">
        <v>381</v>
      </c>
      <c r="T4970" s="54" t="s">
        <v>291</v>
      </c>
      <c r="U4970" s="10"/>
      <c r="V4970" s="54" t="s">
        <v>291</v>
      </c>
      <c r="Z4970" s="47"/>
      <c r="AD4970" s="47"/>
      <c r="AH4970" s="47"/>
      <c r="AI4970" s="54" t="s">
        <v>682</v>
      </c>
      <c r="AJ4970" s="54" t="s">
        <v>298</v>
      </c>
      <c r="AK4970" s="54" t="s">
        <v>291</v>
      </c>
      <c r="AL4970" s="10"/>
      <c r="AM4970" s="54" t="s">
        <v>666</v>
      </c>
      <c r="AN4970" s="10"/>
      <c r="AO4970" s="54" t="s">
        <v>300</v>
      </c>
      <c r="AS4970" s="47"/>
      <c r="AT4970" s="50"/>
      <c r="AU4970" s="50"/>
      <c r="AV4970" s="50"/>
      <c r="AW4970" s="50"/>
      <c r="AX4970" s="49">
        <v>1</v>
      </c>
    </row>
    <row r="4971" spans="1:51" ht="14.25" customHeight="1" x14ac:dyDescent="0.55000000000000004">
      <c r="A4971" s="66">
        <v>1869450</v>
      </c>
      <c r="B4971" s="54" t="s">
        <v>319</v>
      </c>
      <c r="C4971" s="54" t="s">
        <v>15</v>
      </c>
      <c r="D4971" s="54" t="s">
        <v>12769</v>
      </c>
      <c r="E4971" s="54" t="s">
        <v>12770</v>
      </c>
      <c r="F4971" s="54" t="s">
        <v>13193</v>
      </c>
      <c r="G4971" s="54" t="s">
        <v>13194</v>
      </c>
      <c r="H4971" s="54" t="s">
        <v>13195</v>
      </c>
      <c r="I4971" s="54" t="s">
        <v>13196</v>
      </c>
      <c r="J4971" s="54" t="s">
        <v>13197</v>
      </c>
      <c r="K4971" s="54" t="s">
        <v>291</v>
      </c>
      <c r="L4971" s="54" t="s">
        <v>382</v>
      </c>
      <c r="M4971" s="68" t="s">
        <v>293</v>
      </c>
      <c r="N4971" s="54" t="s">
        <v>294</v>
      </c>
      <c r="O4971" s="54" t="s">
        <v>294</v>
      </c>
      <c r="P4971" s="54" t="s">
        <v>295</v>
      </c>
      <c r="Q4971" s="54" t="s">
        <v>381</v>
      </c>
      <c r="R4971" s="54" t="s">
        <v>381</v>
      </c>
      <c r="S4971" s="53" t="s">
        <v>9489</v>
      </c>
      <c r="T4971" s="54" t="s">
        <v>291</v>
      </c>
      <c r="U4971" s="54" t="s">
        <v>1559</v>
      </c>
      <c r="V4971" s="54" t="s">
        <v>291</v>
      </c>
      <c r="W4971" s="53">
        <v>180</v>
      </c>
      <c r="X4971" s="53">
        <v>250</v>
      </c>
      <c r="Y4971" s="53">
        <v>200</v>
      </c>
      <c r="Z4971" s="47"/>
      <c r="AA4971" s="53">
        <v>1</v>
      </c>
      <c r="AB4971" s="53">
        <v>2</v>
      </c>
      <c r="AC4971" s="53">
        <v>2</v>
      </c>
      <c r="AD4971" s="47"/>
      <c r="AE4971" s="53">
        <v>80</v>
      </c>
      <c r="AF4971" s="53">
        <v>250</v>
      </c>
      <c r="AG4971" s="53">
        <v>150</v>
      </c>
      <c r="AH4971" s="47"/>
      <c r="AI4971" s="54" t="s">
        <v>682</v>
      </c>
      <c r="AJ4971" s="54" t="s">
        <v>298</v>
      </c>
      <c r="AK4971" s="54" t="s">
        <v>291</v>
      </c>
      <c r="AL4971" s="54" t="s">
        <v>666</v>
      </c>
      <c r="AM4971" s="54" t="s">
        <v>666</v>
      </c>
      <c r="AN4971" s="54" t="s">
        <v>683</v>
      </c>
      <c r="AO4971" s="54" t="s">
        <v>300</v>
      </c>
      <c r="AP4971" s="53">
        <v>4</v>
      </c>
      <c r="AQ4971" s="53">
        <v>6</v>
      </c>
      <c r="AR4971" s="53">
        <v>5</v>
      </c>
      <c r="AS4971" s="47"/>
      <c r="AT4971" s="50"/>
      <c r="AU4971" s="50"/>
      <c r="AV4971" s="50"/>
      <c r="AW4971" s="50"/>
      <c r="AX4971" s="49">
        <v>1</v>
      </c>
      <c r="AY4971" s="53"/>
    </row>
    <row r="4972" spans="1:51" ht="14.25" customHeight="1" x14ac:dyDescent="0.55000000000000004">
      <c r="A4972" s="45">
        <v>8274236</v>
      </c>
      <c r="B4972" s="10" t="s">
        <v>284</v>
      </c>
      <c r="C4972" s="54" t="s">
        <v>15</v>
      </c>
      <c r="D4972" s="54" t="s">
        <v>12769</v>
      </c>
      <c r="E4972" s="54" t="s">
        <v>12770</v>
      </c>
      <c r="F4972" s="54" t="s">
        <v>13198</v>
      </c>
      <c r="G4972" s="54" t="s">
        <v>13199</v>
      </c>
      <c r="H4972" s="54" t="s">
        <v>13200</v>
      </c>
      <c r="I4972" s="54" t="s">
        <v>13201</v>
      </c>
      <c r="J4972" s="54" t="s">
        <v>13202</v>
      </c>
      <c r="K4972" s="54" t="s">
        <v>291</v>
      </c>
      <c r="L4972" s="54" t="s">
        <v>292</v>
      </c>
      <c r="M4972" s="68" t="s">
        <v>293</v>
      </c>
      <c r="N4972" s="54" t="s">
        <v>294</v>
      </c>
      <c r="O4972" s="54" t="s">
        <v>294</v>
      </c>
      <c r="P4972" s="54" t="s">
        <v>295</v>
      </c>
      <c r="Q4972" s="54" t="s">
        <v>381</v>
      </c>
      <c r="R4972" s="54" t="s">
        <v>381</v>
      </c>
      <c r="T4972" s="54" t="s">
        <v>291</v>
      </c>
      <c r="U4972" s="10"/>
      <c r="V4972" s="54" t="s">
        <v>291</v>
      </c>
      <c r="Z4972" s="47"/>
      <c r="AD4972" s="47"/>
      <c r="AH4972" s="47"/>
      <c r="AI4972" s="54" t="s">
        <v>682</v>
      </c>
      <c r="AJ4972" s="54" t="s">
        <v>298</v>
      </c>
      <c r="AK4972" s="54" t="s">
        <v>291</v>
      </c>
      <c r="AL4972" s="10"/>
      <c r="AM4972" s="54" t="s">
        <v>666</v>
      </c>
      <c r="AN4972" s="10"/>
      <c r="AO4972" s="54" t="s">
        <v>300</v>
      </c>
      <c r="AS4972" s="47"/>
      <c r="AT4972" s="49">
        <v>18.428329999999999</v>
      </c>
      <c r="AU4972" s="49">
        <v>48.232500000000002</v>
      </c>
      <c r="AV4972" s="49">
        <v>41.7346</v>
      </c>
      <c r="AW4972" s="49">
        <v>22.234970000000001</v>
      </c>
      <c r="AX4972" s="49">
        <v>344</v>
      </c>
    </row>
    <row r="4973" spans="1:51" ht="14.25" customHeight="1" x14ac:dyDescent="0.55000000000000004">
      <c r="A4973" s="45">
        <v>1798305</v>
      </c>
      <c r="B4973" s="10" t="s">
        <v>284</v>
      </c>
      <c r="C4973" s="54" t="s">
        <v>15</v>
      </c>
      <c r="D4973" s="54" t="s">
        <v>12769</v>
      </c>
      <c r="E4973" s="54" t="s">
        <v>12770</v>
      </c>
      <c r="F4973" s="54" t="s">
        <v>13198</v>
      </c>
      <c r="G4973" s="54" t="s">
        <v>13199</v>
      </c>
      <c r="H4973" s="54" t="s">
        <v>13203</v>
      </c>
      <c r="I4973" s="54" t="s">
        <v>13204</v>
      </c>
      <c r="J4973" s="54" t="s">
        <v>13205</v>
      </c>
      <c r="K4973" s="54" t="s">
        <v>291</v>
      </c>
      <c r="L4973" s="54" t="s">
        <v>292</v>
      </c>
      <c r="M4973" s="68" t="s">
        <v>3677</v>
      </c>
      <c r="N4973" s="54" t="s">
        <v>294</v>
      </c>
      <c r="O4973" s="54" t="s">
        <v>294</v>
      </c>
      <c r="P4973" s="54" t="s">
        <v>295</v>
      </c>
      <c r="Q4973" s="54" t="s">
        <v>381</v>
      </c>
      <c r="R4973" s="54" t="s">
        <v>381</v>
      </c>
      <c r="T4973" s="54" t="s">
        <v>291</v>
      </c>
      <c r="U4973" s="10"/>
      <c r="V4973" s="54" t="s">
        <v>291</v>
      </c>
      <c r="Z4973" s="47"/>
      <c r="AD4973" s="47"/>
      <c r="AH4973" s="47"/>
      <c r="AI4973" s="54" t="s">
        <v>682</v>
      </c>
      <c r="AJ4973" s="54" t="s">
        <v>298</v>
      </c>
      <c r="AK4973" s="54" t="s">
        <v>291</v>
      </c>
      <c r="AL4973" s="10"/>
      <c r="AM4973" s="54" t="s">
        <v>666</v>
      </c>
      <c r="AN4973" s="10"/>
      <c r="AO4973" s="54" t="s">
        <v>300</v>
      </c>
      <c r="AS4973" s="47"/>
      <c r="AT4973" s="50"/>
      <c r="AU4973" s="50"/>
      <c r="AV4973" s="50"/>
      <c r="AW4973" s="50"/>
      <c r="AX4973" s="49">
        <v>1</v>
      </c>
    </row>
    <row r="4974" spans="1:51" ht="14.25" customHeight="1" x14ac:dyDescent="0.55000000000000004">
      <c r="A4974" s="45">
        <v>10399906</v>
      </c>
      <c r="B4974" s="10" t="s">
        <v>319</v>
      </c>
      <c r="C4974" s="54" t="s">
        <v>15</v>
      </c>
      <c r="D4974" s="54" t="s">
        <v>12769</v>
      </c>
      <c r="E4974" s="54" t="s">
        <v>12770</v>
      </c>
      <c r="F4974" s="54" t="s">
        <v>13198</v>
      </c>
      <c r="G4974" s="54" t="s">
        <v>13199</v>
      </c>
      <c r="H4974" s="54" t="s">
        <v>13206</v>
      </c>
      <c r="I4974" s="54" t="s">
        <v>13207</v>
      </c>
      <c r="J4974" s="54" t="s">
        <v>13208</v>
      </c>
      <c r="K4974" s="54" t="s">
        <v>291</v>
      </c>
      <c r="L4974" s="54" t="s">
        <v>316</v>
      </c>
      <c r="M4974" s="68" t="s">
        <v>1077</v>
      </c>
      <c r="N4974" s="54" t="s">
        <v>294</v>
      </c>
      <c r="O4974" s="54" t="s">
        <v>294</v>
      </c>
      <c r="P4974" s="54" t="s">
        <v>295</v>
      </c>
      <c r="Q4974" s="54" t="s">
        <v>381</v>
      </c>
      <c r="R4974" s="54" t="s">
        <v>381</v>
      </c>
      <c r="T4974" s="54" t="s">
        <v>291</v>
      </c>
      <c r="U4974" s="10"/>
      <c r="V4974" s="54" t="s">
        <v>291</v>
      </c>
      <c r="Z4974" s="47"/>
      <c r="AD4974" s="47"/>
      <c r="AH4974" s="47"/>
      <c r="AI4974" s="54" t="s">
        <v>682</v>
      </c>
      <c r="AJ4974" s="54" t="s">
        <v>298</v>
      </c>
      <c r="AK4974" s="54" t="s">
        <v>291</v>
      </c>
      <c r="AL4974" s="10"/>
      <c r="AM4974" s="54" t="s">
        <v>666</v>
      </c>
      <c r="AN4974" s="10"/>
      <c r="AO4974" s="54" t="s">
        <v>300</v>
      </c>
      <c r="AS4974" s="47"/>
      <c r="AT4974" s="49">
        <v>0.70833299999999999</v>
      </c>
      <c r="AU4974" s="49">
        <v>1.7916669999999999</v>
      </c>
      <c r="AV4974" s="49">
        <v>25.864000000000001</v>
      </c>
      <c r="AW4974" s="49">
        <v>25.374400000000001</v>
      </c>
      <c r="AX4974" s="49">
        <v>2</v>
      </c>
    </row>
    <row r="4975" spans="1:51" ht="14.25" customHeight="1" x14ac:dyDescent="0.55000000000000004">
      <c r="A4975" s="45">
        <v>5117322</v>
      </c>
      <c r="B4975" s="10" t="s">
        <v>377</v>
      </c>
      <c r="C4975" s="54" t="s">
        <v>15</v>
      </c>
      <c r="D4975" s="54" t="s">
        <v>12769</v>
      </c>
      <c r="E4975" s="54" t="s">
        <v>12770</v>
      </c>
      <c r="F4975" s="54" t="s">
        <v>13198</v>
      </c>
      <c r="G4975" s="54" t="s">
        <v>13199</v>
      </c>
      <c r="H4975" s="54" t="s">
        <v>13209</v>
      </c>
      <c r="I4975" s="54" t="s">
        <v>13210</v>
      </c>
      <c r="J4975" s="54" t="s">
        <v>13211</v>
      </c>
      <c r="K4975" s="54" t="s">
        <v>381</v>
      </c>
      <c r="L4975" s="54" t="s">
        <v>382</v>
      </c>
      <c r="M4975" s="68" t="s">
        <v>3677</v>
      </c>
      <c r="N4975" s="54" t="s">
        <v>294</v>
      </c>
      <c r="O4975" s="54" t="s">
        <v>294</v>
      </c>
      <c r="P4975" s="54" t="s">
        <v>295</v>
      </c>
      <c r="Q4975" s="54" t="s">
        <v>381</v>
      </c>
      <c r="R4975" s="54" t="s">
        <v>381</v>
      </c>
      <c r="T4975" s="54" t="s">
        <v>291</v>
      </c>
      <c r="U4975" s="10"/>
      <c r="V4975" s="54" t="s">
        <v>291</v>
      </c>
      <c r="Z4975" s="47"/>
      <c r="AD4975" s="47"/>
      <c r="AH4975" s="47"/>
      <c r="AI4975" s="54" t="s">
        <v>682</v>
      </c>
      <c r="AJ4975" s="54" t="s">
        <v>298</v>
      </c>
      <c r="AK4975" s="54" t="s">
        <v>291</v>
      </c>
      <c r="AL4975" s="10"/>
      <c r="AM4975" s="54" t="s">
        <v>666</v>
      </c>
      <c r="AN4975" s="10"/>
      <c r="AO4975" s="54" t="s">
        <v>300</v>
      </c>
      <c r="AS4975" s="47"/>
      <c r="AT4975" s="50"/>
      <c r="AU4975" s="50"/>
      <c r="AV4975" s="50"/>
      <c r="AW4975" s="50"/>
      <c r="AX4975" s="49">
        <v>1</v>
      </c>
    </row>
    <row r="4976" spans="1:51" ht="14.25" customHeight="1" x14ac:dyDescent="0.55000000000000004">
      <c r="A4976" s="45">
        <v>1816627</v>
      </c>
      <c r="B4976" s="10" t="s">
        <v>377</v>
      </c>
      <c r="C4976" s="54" t="s">
        <v>15</v>
      </c>
      <c r="D4976" s="54" t="s">
        <v>12769</v>
      </c>
      <c r="E4976" s="54" t="s">
        <v>12770</v>
      </c>
      <c r="F4976" s="54" t="s">
        <v>13198</v>
      </c>
      <c r="G4976" s="54" t="s">
        <v>13199</v>
      </c>
      <c r="H4976" s="54" t="s">
        <v>13212</v>
      </c>
      <c r="I4976" s="54" t="s">
        <v>13213</v>
      </c>
      <c r="J4976" s="54" t="s">
        <v>13214</v>
      </c>
      <c r="K4976" s="54" t="s">
        <v>381</v>
      </c>
      <c r="L4976" s="54" t="s">
        <v>382</v>
      </c>
      <c r="M4976" s="68" t="s">
        <v>293</v>
      </c>
      <c r="N4976" s="54" t="s">
        <v>294</v>
      </c>
      <c r="O4976" s="54" t="s">
        <v>294</v>
      </c>
      <c r="P4976" s="54" t="s">
        <v>295</v>
      </c>
      <c r="Q4976" s="54" t="s">
        <v>381</v>
      </c>
      <c r="R4976" s="54" t="s">
        <v>381</v>
      </c>
      <c r="T4976" s="54" t="s">
        <v>291</v>
      </c>
      <c r="U4976" s="10"/>
      <c r="V4976" s="54" t="s">
        <v>291</v>
      </c>
      <c r="Z4976" s="47"/>
      <c r="AD4976" s="47"/>
      <c r="AH4976" s="47"/>
      <c r="AI4976" s="54" t="s">
        <v>682</v>
      </c>
      <c r="AJ4976" s="54" t="s">
        <v>298</v>
      </c>
      <c r="AK4976" s="54" t="s">
        <v>291</v>
      </c>
      <c r="AL4976" s="10"/>
      <c r="AM4976" s="54" t="s">
        <v>666</v>
      </c>
      <c r="AN4976" s="10"/>
      <c r="AO4976" s="54" t="s">
        <v>300</v>
      </c>
      <c r="AS4976" s="47"/>
      <c r="AT4976" s="49">
        <v>19.514579999999999</v>
      </c>
      <c r="AU4976" s="49">
        <v>48.106250000000003</v>
      </c>
      <c r="AV4976" s="49">
        <v>42.69</v>
      </c>
      <c r="AW4976" s="49">
        <v>27.517140000000001</v>
      </c>
      <c r="AX4976" s="49">
        <v>56</v>
      </c>
    </row>
    <row r="4977" spans="1:51" ht="14.25" customHeight="1" x14ac:dyDescent="0.55000000000000004">
      <c r="A4977" s="45">
        <v>1784957</v>
      </c>
      <c r="B4977" s="10" t="s">
        <v>284</v>
      </c>
      <c r="C4977" s="54" t="s">
        <v>15</v>
      </c>
      <c r="D4977" s="54" t="s">
        <v>12769</v>
      </c>
      <c r="E4977" s="54" t="s">
        <v>12770</v>
      </c>
      <c r="F4977" s="54" t="s">
        <v>13198</v>
      </c>
      <c r="G4977" s="54" t="s">
        <v>13199</v>
      </c>
      <c r="H4977" s="54" t="s">
        <v>13215</v>
      </c>
      <c r="I4977" s="54" t="s">
        <v>13216</v>
      </c>
      <c r="J4977" s="54" t="s">
        <v>13217</v>
      </c>
      <c r="K4977" s="54" t="s">
        <v>291</v>
      </c>
      <c r="L4977" s="54" t="s">
        <v>292</v>
      </c>
      <c r="M4977" s="68" t="s">
        <v>293</v>
      </c>
      <c r="N4977" s="54" t="s">
        <v>294</v>
      </c>
      <c r="O4977" s="54" t="s">
        <v>294</v>
      </c>
      <c r="P4977" s="54" t="s">
        <v>295</v>
      </c>
      <c r="Q4977" s="54" t="s">
        <v>381</v>
      </c>
      <c r="R4977" s="54" t="s">
        <v>381</v>
      </c>
      <c r="T4977" s="54" t="s">
        <v>291</v>
      </c>
      <c r="U4977" s="10"/>
      <c r="V4977" s="54" t="s">
        <v>291</v>
      </c>
      <c r="Z4977" s="47"/>
      <c r="AD4977" s="47"/>
      <c r="AH4977" s="47"/>
      <c r="AI4977" s="54" t="s">
        <v>682</v>
      </c>
      <c r="AJ4977" s="54" t="s">
        <v>298</v>
      </c>
      <c r="AK4977" s="54" t="s">
        <v>291</v>
      </c>
      <c r="AL4977" s="10"/>
      <c r="AM4977" s="54" t="s">
        <v>666</v>
      </c>
      <c r="AN4977" s="10"/>
      <c r="AO4977" s="54" t="s">
        <v>300</v>
      </c>
      <c r="AP4977" s="10">
        <v>45</v>
      </c>
      <c r="AQ4977" s="10">
        <v>75</v>
      </c>
      <c r="AS4977" s="47"/>
      <c r="AT4977" s="49">
        <v>22.016670000000001</v>
      </c>
      <c r="AU4977" s="49">
        <v>103.8317</v>
      </c>
      <c r="AV4977" s="49">
        <v>47.583199999999998</v>
      </c>
      <c r="AW4977" s="49">
        <v>26.585540000000002</v>
      </c>
      <c r="AX4977" s="49">
        <v>79</v>
      </c>
    </row>
    <row r="4978" spans="1:51" ht="14.25" customHeight="1" x14ac:dyDescent="0.55000000000000004">
      <c r="A4978" s="45">
        <v>1777942</v>
      </c>
      <c r="B4978" s="10" t="s">
        <v>284</v>
      </c>
      <c r="C4978" s="54" t="s">
        <v>15</v>
      </c>
      <c r="D4978" s="54" t="s">
        <v>12769</v>
      </c>
      <c r="E4978" s="54" t="s">
        <v>12770</v>
      </c>
      <c r="F4978" s="54" t="s">
        <v>13198</v>
      </c>
      <c r="G4978" s="54" t="s">
        <v>13199</v>
      </c>
      <c r="H4978" s="54" t="s">
        <v>13218</v>
      </c>
      <c r="I4978" s="54" t="s">
        <v>13219</v>
      </c>
      <c r="J4978" s="54" t="s">
        <v>13220</v>
      </c>
      <c r="K4978" s="54" t="s">
        <v>291</v>
      </c>
      <c r="L4978" s="54" t="s">
        <v>292</v>
      </c>
      <c r="M4978" s="68" t="s">
        <v>563</v>
      </c>
      <c r="N4978" s="54" t="s">
        <v>294</v>
      </c>
      <c r="O4978" s="54" t="s">
        <v>294</v>
      </c>
      <c r="P4978" s="54" t="s">
        <v>295</v>
      </c>
      <c r="Q4978" s="54" t="s">
        <v>381</v>
      </c>
      <c r="R4978" s="54" t="s">
        <v>381</v>
      </c>
      <c r="T4978" s="54" t="s">
        <v>291</v>
      </c>
      <c r="U4978" s="10"/>
      <c r="V4978" s="54" t="s">
        <v>291</v>
      </c>
      <c r="Z4978" s="47"/>
      <c r="AD4978" s="47"/>
      <c r="AH4978" s="47"/>
      <c r="AI4978" s="54" t="s">
        <v>682</v>
      </c>
      <c r="AJ4978" s="54" t="s">
        <v>298</v>
      </c>
      <c r="AK4978" s="54" t="s">
        <v>291</v>
      </c>
      <c r="AL4978" s="10"/>
      <c r="AM4978" s="54" t="s">
        <v>666</v>
      </c>
      <c r="AN4978" s="10"/>
      <c r="AO4978" s="54" t="s">
        <v>300</v>
      </c>
      <c r="AS4978" s="47"/>
      <c r="AT4978" s="49">
        <v>3.125</v>
      </c>
      <c r="AU4978" s="49">
        <v>13.20833</v>
      </c>
      <c r="AV4978" s="49">
        <v>38.868000000000002</v>
      </c>
      <c r="AW4978" s="49">
        <v>19.190799999999999</v>
      </c>
      <c r="AX4978" s="49">
        <v>26</v>
      </c>
    </row>
    <row r="4979" spans="1:51" ht="14.25" customHeight="1" x14ac:dyDescent="0.55000000000000004">
      <c r="A4979" s="45">
        <v>1803261</v>
      </c>
      <c r="B4979" s="10" t="s">
        <v>313</v>
      </c>
      <c r="C4979" s="54" t="s">
        <v>15</v>
      </c>
      <c r="D4979" s="54" t="s">
        <v>12769</v>
      </c>
      <c r="E4979" s="54" t="s">
        <v>12770</v>
      </c>
      <c r="F4979" s="54" t="s">
        <v>13198</v>
      </c>
      <c r="G4979" s="54" t="s">
        <v>13199</v>
      </c>
      <c r="H4979" s="54" t="s">
        <v>13221</v>
      </c>
      <c r="I4979" s="54" t="s">
        <v>13222</v>
      </c>
      <c r="J4979" s="54" t="s">
        <v>13223</v>
      </c>
      <c r="K4979" s="54" t="s">
        <v>291</v>
      </c>
      <c r="L4979" s="54" t="s">
        <v>316</v>
      </c>
      <c r="M4979" s="68" t="s">
        <v>3677</v>
      </c>
      <c r="N4979" s="54" t="s">
        <v>294</v>
      </c>
      <c r="O4979" s="54" t="s">
        <v>294</v>
      </c>
      <c r="P4979" s="54" t="s">
        <v>295</v>
      </c>
      <c r="Q4979" s="54" t="s">
        <v>381</v>
      </c>
      <c r="R4979" s="54" t="s">
        <v>381</v>
      </c>
      <c r="T4979" s="54" t="s">
        <v>291</v>
      </c>
      <c r="U4979" s="10"/>
      <c r="V4979" s="54" t="s">
        <v>291</v>
      </c>
      <c r="Z4979" s="47"/>
      <c r="AD4979" s="47"/>
      <c r="AH4979" s="47"/>
      <c r="AI4979" s="54" t="s">
        <v>682</v>
      </c>
      <c r="AJ4979" s="54" t="s">
        <v>298</v>
      </c>
      <c r="AK4979" s="54" t="s">
        <v>291</v>
      </c>
      <c r="AL4979" s="10"/>
      <c r="AM4979" s="54" t="s">
        <v>666</v>
      </c>
      <c r="AN4979" s="10"/>
      <c r="AO4979" s="54" t="s">
        <v>300</v>
      </c>
      <c r="AS4979" s="47"/>
      <c r="AT4979" s="50"/>
      <c r="AU4979" s="50"/>
      <c r="AV4979" s="50"/>
      <c r="AW4979" s="50"/>
      <c r="AX4979" s="49">
        <v>1</v>
      </c>
    </row>
    <row r="4980" spans="1:51" ht="14.25" customHeight="1" x14ac:dyDescent="0.55000000000000004">
      <c r="A4980" s="45">
        <v>1779399</v>
      </c>
      <c r="B4980" s="10" t="s">
        <v>319</v>
      </c>
      <c r="C4980" s="54" t="s">
        <v>15</v>
      </c>
      <c r="D4980" s="54" t="s">
        <v>12769</v>
      </c>
      <c r="E4980" s="54" t="s">
        <v>12770</v>
      </c>
      <c r="F4980" s="54" t="s">
        <v>13198</v>
      </c>
      <c r="G4980" s="54" t="s">
        <v>13199</v>
      </c>
      <c r="H4980" s="54" t="s">
        <v>13224</v>
      </c>
      <c r="I4980" s="54" t="s">
        <v>13225</v>
      </c>
      <c r="J4980" s="54" t="s">
        <v>13226</v>
      </c>
      <c r="K4980" s="54" t="s">
        <v>291</v>
      </c>
      <c r="L4980" s="54" t="s">
        <v>316</v>
      </c>
      <c r="M4980" s="68" t="s">
        <v>1081</v>
      </c>
      <c r="N4980" s="54" t="s">
        <v>294</v>
      </c>
      <c r="O4980" s="54" t="s">
        <v>294</v>
      </c>
      <c r="P4980" s="54" t="s">
        <v>295</v>
      </c>
      <c r="Q4980" s="54" t="s">
        <v>381</v>
      </c>
      <c r="R4980" s="54" t="s">
        <v>381</v>
      </c>
      <c r="T4980" s="54" t="s">
        <v>291</v>
      </c>
      <c r="U4980" s="10"/>
      <c r="V4980" s="54" t="s">
        <v>291</v>
      </c>
      <c r="Z4980" s="47"/>
      <c r="AD4980" s="47"/>
      <c r="AH4980" s="47"/>
      <c r="AI4980" s="54" t="s">
        <v>682</v>
      </c>
      <c r="AJ4980" s="54" t="s">
        <v>298</v>
      </c>
      <c r="AK4980" s="54" t="s">
        <v>291</v>
      </c>
      <c r="AL4980" s="10"/>
      <c r="AM4980" s="54" t="s">
        <v>666</v>
      </c>
      <c r="AN4980" s="10"/>
      <c r="AO4980" s="54" t="s">
        <v>300</v>
      </c>
      <c r="AS4980" s="47"/>
      <c r="AT4980" s="50"/>
      <c r="AU4980" s="50"/>
      <c r="AV4980" s="50"/>
      <c r="AW4980" s="50"/>
      <c r="AX4980" s="49">
        <v>1</v>
      </c>
    </row>
    <row r="4981" spans="1:51" ht="14.25" customHeight="1" x14ac:dyDescent="0.55000000000000004">
      <c r="A4981" s="45">
        <v>5115874</v>
      </c>
      <c r="B4981" s="10" t="s">
        <v>377</v>
      </c>
      <c r="C4981" s="54" t="s">
        <v>15</v>
      </c>
      <c r="D4981" s="54" t="s">
        <v>12769</v>
      </c>
      <c r="E4981" s="54" t="s">
        <v>12770</v>
      </c>
      <c r="F4981" s="54" t="s">
        <v>13198</v>
      </c>
      <c r="G4981" s="54" t="s">
        <v>13199</v>
      </c>
      <c r="H4981" s="54" t="s">
        <v>13227</v>
      </c>
      <c r="I4981" s="54" t="s">
        <v>13228</v>
      </c>
      <c r="J4981" s="54" t="s">
        <v>13229</v>
      </c>
      <c r="K4981" s="54" t="s">
        <v>381</v>
      </c>
      <c r="L4981" s="54" t="s">
        <v>382</v>
      </c>
      <c r="M4981" s="68" t="s">
        <v>835</v>
      </c>
      <c r="N4981" s="54" t="s">
        <v>294</v>
      </c>
      <c r="O4981" s="54" t="s">
        <v>294</v>
      </c>
      <c r="P4981" s="54" t="s">
        <v>295</v>
      </c>
      <c r="Q4981" s="54" t="s">
        <v>381</v>
      </c>
      <c r="R4981" s="54" t="s">
        <v>381</v>
      </c>
      <c r="T4981" s="54" t="s">
        <v>291</v>
      </c>
      <c r="U4981" s="10"/>
      <c r="V4981" s="54" t="s">
        <v>291</v>
      </c>
      <c r="Z4981" s="47"/>
      <c r="AD4981" s="47"/>
      <c r="AH4981" s="47"/>
      <c r="AI4981" s="54" t="s">
        <v>682</v>
      </c>
      <c r="AJ4981" s="54" t="s">
        <v>298</v>
      </c>
      <c r="AK4981" s="54" t="s">
        <v>291</v>
      </c>
      <c r="AL4981" s="10"/>
      <c r="AM4981" s="54" t="s">
        <v>666</v>
      </c>
      <c r="AN4981" s="10"/>
      <c r="AO4981" s="54" t="s">
        <v>300</v>
      </c>
      <c r="AS4981" s="47"/>
      <c r="AT4981" s="50"/>
      <c r="AU4981" s="50"/>
      <c r="AV4981" s="50"/>
      <c r="AW4981" s="50"/>
      <c r="AX4981" s="49">
        <v>1</v>
      </c>
    </row>
    <row r="4982" spans="1:51" ht="14.25" customHeight="1" x14ac:dyDescent="0.55000000000000004">
      <c r="A4982" s="45">
        <v>1762849</v>
      </c>
      <c r="B4982" s="10" t="s">
        <v>284</v>
      </c>
      <c r="C4982" s="54" t="s">
        <v>15</v>
      </c>
      <c r="D4982" s="54" t="s">
        <v>12769</v>
      </c>
      <c r="E4982" s="54" t="s">
        <v>12770</v>
      </c>
      <c r="F4982" s="54" t="s">
        <v>13198</v>
      </c>
      <c r="G4982" s="54" t="s">
        <v>13199</v>
      </c>
      <c r="H4982" s="54" t="s">
        <v>13230</v>
      </c>
      <c r="I4982" s="54" t="s">
        <v>13231</v>
      </c>
      <c r="J4982" s="54" t="s">
        <v>13232</v>
      </c>
      <c r="K4982" s="54" t="s">
        <v>291</v>
      </c>
      <c r="L4982" s="54" t="s">
        <v>292</v>
      </c>
      <c r="M4982" s="68" t="s">
        <v>736</v>
      </c>
      <c r="N4982" s="54" t="s">
        <v>294</v>
      </c>
      <c r="O4982" s="54" t="s">
        <v>294</v>
      </c>
      <c r="P4982" s="54" t="s">
        <v>295</v>
      </c>
      <c r="Q4982" s="54" t="s">
        <v>381</v>
      </c>
      <c r="R4982" s="54" t="s">
        <v>381</v>
      </c>
      <c r="T4982" s="54" t="s">
        <v>291</v>
      </c>
      <c r="U4982" s="10"/>
      <c r="V4982" s="54" t="s">
        <v>291</v>
      </c>
      <c r="Z4982" s="47"/>
      <c r="AD4982" s="47"/>
      <c r="AH4982" s="47"/>
      <c r="AI4982" s="54" t="s">
        <v>682</v>
      </c>
      <c r="AJ4982" s="54" t="s">
        <v>298</v>
      </c>
      <c r="AK4982" s="54" t="s">
        <v>291</v>
      </c>
      <c r="AL4982" s="10"/>
      <c r="AM4982" s="54" t="s">
        <v>666</v>
      </c>
      <c r="AN4982" s="10"/>
      <c r="AO4982" s="54" t="s">
        <v>300</v>
      </c>
      <c r="AS4982" s="47"/>
      <c r="AT4982" s="50"/>
      <c r="AU4982" s="50"/>
      <c r="AV4982" s="50"/>
      <c r="AW4982" s="50"/>
      <c r="AX4982" s="49">
        <v>1</v>
      </c>
    </row>
    <row r="4983" spans="1:51" ht="14.25" customHeight="1" x14ac:dyDescent="0.55000000000000004">
      <c r="A4983" s="66">
        <v>1775796</v>
      </c>
      <c r="B4983" s="54" t="s">
        <v>1175</v>
      </c>
      <c r="C4983" s="54" t="s">
        <v>15</v>
      </c>
      <c r="D4983" s="54" t="s">
        <v>12769</v>
      </c>
      <c r="E4983" s="54" t="s">
        <v>12770</v>
      </c>
      <c r="F4983" s="54" t="s">
        <v>13198</v>
      </c>
      <c r="G4983" s="54" t="s">
        <v>13199</v>
      </c>
      <c r="H4983" s="54" t="s">
        <v>13233</v>
      </c>
      <c r="I4983" s="54" t="s">
        <v>13234</v>
      </c>
      <c r="J4983" s="54" t="s">
        <v>13235</v>
      </c>
      <c r="K4983" s="54" t="s">
        <v>381</v>
      </c>
      <c r="L4983" s="54" t="s">
        <v>292</v>
      </c>
      <c r="M4983" s="68" t="s">
        <v>293</v>
      </c>
      <c r="N4983" s="54" t="s">
        <v>294</v>
      </c>
      <c r="O4983" s="54" t="s">
        <v>294</v>
      </c>
      <c r="P4983" s="54" t="s">
        <v>295</v>
      </c>
      <c r="Q4983" s="54" t="s">
        <v>381</v>
      </c>
      <c r="R4983" s="54" t="s">
        <v>381</v>
      </c>
      <c r="S4983" s="54" t="s">
        <v>13236</v>
      </c>
      <c r="T4983" s="54" t="s">
        <v>291</v>
      </c>
      <c r="U4983" s="54" t="s">
        <v>1559</v>
      </c>
      <c r="V4983" s="54" t="s">
        <v>291</v>
      </c>
      <c r="W4983" s="54">
        <v>365</v>
      </c>
      <c r="X4983" s="54">
        <v>365</v>
      </c>
      <c r="Y4983" s="54">
        <v>365</v>
      </c>
      <c r="Z4983" s="47"/>
      <c r="AA4983" s="54">
        <v>1</v>
      </c>
      <c r="AB4983" s="54">
        <v>4</v>
      </c>
      <c r="AC4983" s="54">
        <v>2</v>
      </c>
      <c r="AD4983" s="47"/>
      <c r="AE4983" s="54">
        <v>150</v>
      </c>
      <c r="AF4983" s="54">
        <v>500</v>
      </c>
      <c r="AG4983" s="54">
        <v>250</v>
      </c>
      <c r="AH4983" s="47"/>
      <c r="AI4983" s="54" t="s">
        <v>682</v>
      </c>
      <c r="AJ4983" s="54" t="s">
        <v>298</v>
      </c>
      <c r="AK4983" s="54" t="s">
        <v>291</v>
      </c>
      <c r="AL4983" s="54" t="s">
        <v>666</v>
      </c>
      <c r="AM4983" s="54" t="s">
        <v>666</v>
      </c>
      <c r="AN4983" s="54" t="s">
        <v>300</v>
      </c>
      <c r="AO4983" s="54" t="s">
        <v>300</v>
      </c>
      <c r="AP4983" s="54">
        <v>65</v>
      </c>
      <c r="AQ4983" s="54">
        <v>85</v>
      </c>
      <c r="AR4983" s="54">
        <v>70</v>
      </c>
      <c r="AS4983" s="47"/>
      <c r="AT4983" s="49">
        <v>12.37917</v>
      </c>
      <c r="AU4983" s="49">
        <v>30.411670000000001</v>
      </c>
      <c r="AV4983" s="49">
        <v>35.544879999999999</v>
      </c>
      <c r="AW4983" s="49">
        <v>24.193020000000001</v>
      </c>
      <c r="AX4983" s="49">
        <v>63</v>
      </c>
      <c r="AY4983" s="53"/>
    </row>
    <row r="4984" spans="1:51" ht="14.25" customHeight="1" x14ac:dyDescent="0.55000000000000004">
      <c r="A4984" s="45">
        <v>8086116</v>
      </c>
      <c r="B4984" s="10" t="s">
        <v>319</v>
      </c>
      <c r="C4984" s="54" t="s">
        <v>15</v>
      </c>
      <c r="D4984" s="54" t="s">
        <v>12769</v>
      </c>
      <c r="E4984" s="54" t="s">
        <v>12770</v>
      </c>
      <c r="F4984" s="54" t="s">
        <v>13198</v>
      </c>
      <c r="G4984" s="54" t="s">
        <v>13199</v>
      </c>
      <c r="H4984" s="54" t="s">
        <v>13237</v>
      </c>
      <c r="I4984" s="54" t="s">
        <v>13238</v>
      </c>
      <c r="J4984" s="54" t="s">
        <v>13239</v>
      </c>
      <c r="K4984" s="54" t="s">
        <v>291</v>
      </c>
      <c r="L4984" s="54" t="s">
        <v>316</v>
      </c>
      <c r="M4984" s="68" t="s">
        <v>3677</v>
      </c>
      <c r="N4984" s="54" t="s">
        <v>294</v>
      </c>
      <c r="O4984" s="54" t="s">
        <v>294</v>
      </c>
      <c r="P4984" s="54" t="s">
        <v>295</v>
      </c>
      <c r="Q4984" s="54" t="s">
        <v>381</v>
      </c>
      <c r="R4984" s="54" t="s">
        <v>381</v>
      </c>
      <c r="T4984" s="54" t="s">
        <v>291</v>
      </c>
      <c r="U4984" s="10"/>
      <c r="V4984" s="54" t="s">
        <v>291</v>
      </c>
      <c r="Z4984" s="47"/>
      <c r="AD4984" s="47"/>
      <c r="AH4984" s="47"/>
      <c r="AI4984" s="54" t="s">
        <v>682</v>
      </c>
      <c r="AJ4984" s="54" t="s">
        <v>298</v>
      </c>
      <c r="AK4984" s="54" t="s">
        <v>291</v>
      </c>
      <c r="AL4984" s="10"/>
      <c r="AM4984" s="54" t="s">
        <v>666</v>
      </c>
      <c r="AN4984" s="10"/>
      <c r="AO4984" s="54" t="s">
        <v>300</v>
      </c>
      <c r="AS4984" s="47"/>
      <c r="AT4984" s="50"/>
      <c r="AU4984" s="50"/>
      <c r="AV4984" s="50"/>
      <c r="AW4984" s="50"/>
      <c r="AX4984" s="49">
        <v>1</v>
      </c>
    </row>
    <row r="4985" spans="1:51" ht="14.25" customHeight="1" x14ac:dyDescent="0.55000000000000004">
      <c r="A4985" s="45">
        <v>1793517</v>
      </c>
      <c r="B4985" s="10" t="s">
        <v>284</v>
      </c>
      <c r="C4985" s="54" t="s">
        <v>15</v>
      </c>
      <c r="D4985" s="54" t="s">
        <v>12769</v>
      </c>
      <c r="E4985" s="54" t="s">
        <v>12770</v>
      </c>
      <c r="F4985" s="54" t="s">
        <v>13198</v>
      </c>
      <c r="G4985" s="54" t="s">
        <v>13199</v>
      </c>
      <c r="H4985" s="54" t="s">
        <v>13240</v>
      </c>
      <c r="I4985" s="54" t="s">
        <v>13241</v>
      </c>
      <c r="J4985" s="54" t="s">
        <v>13242</v>
      </c>
      <c r="K4985" s="54" t="s">
        <v>291</v>
      </c>
      <c r="L4985" s="54" t="s">
        <v>292</v>
      </c>
      <c r="M4985" s="68" t="s">
        <v>383</v>
      </c>
      <c r="N4985" s="54" t="s">
        <v>294</v>
      </c>
      <c r="O4985" s="54" t="s">
        <v>294</v>
      </c>
      <c r="P4985" s="54" t="s">
        <v>295</v>
      </c>
      <c r="Q4985" s="54" t="s">
        <v>381</v>
      </c>
      <c r="R4985" s="54" t="s">
        <v>381</v>
      </c>
      <c r="T4985" s="54" t="s">
        <v>291</v>
      </c>
      <c r="U4985" s="10"/>
      <c r="V4985" s="54" t="s">
        <v>291</v>
      </c>
      <c r="Z4985" s="47"/>
      <c r="AD4985" s="47"/>
      <c r="AH4985" s="47"/>
      <c r="AI4985" s="54" t="s">
        <v>682</v>
      </c>
      <c r="AJ4985" s="54" t="s">
        <v>298</v>
      </c>
      <c r="AK4985" s="54" t="s">
        <v>291</v>
      </c>
      <c r="AL4985" s="10"/>
      <c r="AM4985" s="54" t="s">
        <v>666</v>
      </c>
      <c r="AN4985" s="10"/>
      <c r="AO4985" s="54" t="s">
        <v>300</v>
      </c>
      <c r="AS4985" s="47"/>
      <c r="AT4985" s="50"/>
      <c r="AU4985" s="50"/>
      <c r="AV4985" s="50"/>
      <c r="AW4985" s="50"/>
      <c r="AX4985" s="49">
        <v>1</v>
      </c>
    </row>
    <row r="4986" spans="1:51" ht="14.25" customHeight="1" x14ac:dyDescent="0.55000000000000004">
      <c r="A4986" s="45">
        <v>1761752</v>
      </c>
      <c r="B4986" s="10" t="s">
        <v>284</v>
      </c>
      <c r="C4986" s="54" t="s">
        <v>15</v>
      </c>
      <c r="D4986" s="54" t="s">
        <v>12769</v>
      </c>
      <c r="E4986" s="54" t="s">
        <v>12770</v>
      </c>
      <c r="F4986" s="54" t="s">
        <v>13198</v>
      </c>
      <c r="G4986" s="54" t="s">
        <v>13199</v>
      </c>
      <c r="H4986" s="54" t="s">
        <v>13243</v>
      </c>
      <c r="I4986" s="54" t="s">
        <v>13244</v>
      </c>
      <c r="J4986" s="54" t="s">
        <v>13245</v>
      </c>
      <c r="K4986" s="54" t="s">
        <v>291</v>
      </c>
      <c r="L4986" s="54" t="s">
        <v>292</v>
      </c>
      <c r="M4986" s="68" t="s">
        <v>960</v>
      </c>
      <c r="N4986" s="54" t="s">
        <v>294</v>
      </c>
      <c r="O4986" s="54" t="s">
        <v>294</v>
      </c>
      <c r="P4986" s="54" t="s">
        <v>295</v>
      </c>
      <c r="Q4986" s="54" t="s">
        <v>381</v>
      </c>
      <c r="R4986" s="54" t="s">
        <v>381</v>
      </c>
      <c r="T4986" s="54" t="s">
        <v>291</v>
      </c>
      <c r="U4986" s="10"/>
      <c r="V4986" s="54" t="s">
        <v>291</v>
      </c>
      <c r="Z4986" s="47"/>
      <c r="AD4986" s="47"/>
      <c r="AH4986" s="47"/>
      <c r="AI4986" s="54" t="s">
        <v>682</v>
      </c>
      <c r="AJ4986" s="54" t="s">
        <v>298</v>
      </c>
      <c r="AK4986" s="54" t="s">
        <v>291</v>
      </c>
      <c r="AL4986" s="10"/>
      <c r="AM4986" s="54" t="s">
        <v>666</v>
      </c>
      <c r="AN4986" s="10"/>
      <c r="AO4986" s="54" t="s">
        <v>300</v>
      </c>
      <c r="AS4986" s="47"/>
      <c r="AT4986" s="50"/>
      <c r="AU4986" s="50"/>
      <c r="AV4986" s="50"/>
      <c r="AW4986" s="50"/>
      <c r="AX4986" s="49">
        <v>1</v>
      </c>
    </row>
    <row r="4987" spans="1:51" ht="14.25" customHeight="1" x14ac:dyDescent="0.55000000000000004">
      <c r="A4987" s="45">
        <v>5116698</v>
      </c>
      <c r="B4987" s="10" t="s">
        <v>319</v>
      </c>
      <c r="C4987" s="54" t="s">
        <v>15</v>
      </c>
      <c r="D4987" s="54" t="s">
        <v>12769</v>
      </c>
      <c r="E4987" s="54" t="s">
        <v>12770</v>
      </c>
      <c r="F4987" s="54" t="s">
        <v>13198</v>
      </c>
      <c r="G4987" s="54" t="s">
        <v>13199</v>
      </c>
      <c r="H4987" s="54" t="s">
        <v>13246</v>
      </c>
      <c r="I4987" s="54" t="s">
        <v>13247</v>
      </c>
      <c r="J4987" s="54" t="s">
        <v>13248</v>
      </c>
      <c r="K4987" s="54" t="s">
        <v>291</v>
      </c>
      <c r="L4987" s="54" t="s">
        <v>316</v>
      </c>
      <c r="M4987" s="68" t="s">
        <v>1081</v>
      </c>
      <c r="N4987" s="54" t="s">
        <v>294</v>
      </c>
      <c r="O4987" s="54" t="s">
        <v>294</v>
      </c>
      <c r="P4987" s="54" t="s">
        <v>295</v>
      </c>
      <c r="Q4987" s="54" t="s">
        <v>381</v>
      </c>
      <c r="R4987" s="54" t="s">
        <v>381</v>
      </c>
      <c r="T4987" s="54" t="s">
        <v>291</v>
      </c>
      <c r="U4987" s="10"/>
      <c r="V4987" s="54" t="s">
        <v>291</v>
      </c>
      <c r="Z4987" s="47"/>
      <c r="AD4987" s="47"/>
      <c r="AH4987" s="47"/>
      <c r="AI4987" s="54" t="s">
        <v>682</v>
      </c>
      <c r="AJ4987" s="54" t="s">
        <v>298</v>
      </c>
      <c r="AK4987" s="54" t="s">
        <v>291</v>
      </c>
      <c r="AL4987" s="10"/>
      <c r="AM4987" s="54" t="s">
        <v>666</v>
      </c>
      <c r="AN4987" s="10"/>
      <c r="AO4987" s="54" t="s">
        <v>300</v>
      </c>
      <c r="AS4987" s="47"/>
      <c r="AT4987" s="50"/>
      <c r="AU4987" s="50"/>
      <c r="AV4987" s="50"/>
      <c r="AW4987" s="50"/>
      <c r="AX4987" s="49">
        <v>1</v>
      </c>
    </row>
    <row r="4988" spans="1:51" ht="14.25" customHeight="1" x14ac:dyDescent="0.55000000000000004">
      <c r="A4988" s="45">
        <v>1769005</v>
      </c>
      <c r="B4988" s="10" t="s">
        <v>284</v>
      </c>
      <c r="C4988" s="54" t="s">
        <v>15</v>
      </c>
      <c r="D4988" s="54" t="s">
        <v>12769</v>
      </c>
      <c r="E4988" s="54" t="s">
        <v>12770</v>
      </c>
      <c r="F4988" s="54" t="s">
        <v>13198</v>
      </c>
      <c r="G4988" s="54" t="s">
        <v>13199</v>
      </c>
      <c r="H4988" s="54" t="s">
        <v>13249</v>
      </c>
      <c r="I4988" s="54" t="s">
        <v>13250</v>
      </c>
      <c r="J4988" s="54" t="s">
        <v>13251</v>
      </c>
      <c r="K4988" s="54" t="s">
        <v>291</v>
      </c>
      <c r="L4988" s="54" t="s">
        <v>292</v>
      </c>
      <c r="M4988" s="68" t="s">
        <v>573</v>
      </c>
      <c r="N4988" s="54" t="s">
        <v>294</v>
      </c>
      <c r="O4988" s="54" t="s">
        <v>294</v>
      </c>
      <c r="P4988" s="54" t="s">
        <v>295</v>
      </c>
      <c r="Q4988" s="54" t="s">
        <v>381</v>
      </c>
      <c r="R4988" s="54" t="s">
        <v>381</v>
      </c>
      <c r="T4988" s="54" t="s">
        <v>291</v>
      </c>
      <c r="U4988" s="10"/>
      <c r="V4988" s="54" t="s">
        <v>291</v>
      </c>
      <c r="Z4988" s="47"/>
      <c r="AD4988" s="47"/>
      <c r="AH4988" s="47"/>
      <c r="AI4988" s="54" t="s">
        <v>682</v>
      </c>
      <c r="AJ4988" s="54" t="s">
        <v>298</v>
      </c>
      <c r="AK4988" s="54" t="s">
        <v>291</v>
      </c>
      <c r="AL4988" s="10"/>
      <c r="AM4988" s="54" t="s">
        <v>666</v>
      </c>
      <c r="AN4988" s="10"/>
      <c r="AO4988" s="54" t="s">
        <v>300</v>
      </c>
      <c r="AS4988" s="47"/>
      <c r="AT4988" s="50"/>
      <c r="AU4988" s="50"/>
      <c r="AV4988" s="50"/>
      <c r="AW4988" s="50"/>
      <c r="AX4988" s="49">
        <v>1</v>
      </c>
    </row>
    <row r="4989" spans="1:51" ht="14.25" customHeight="1" x14ac:dyDescent="0.55000000000000004">
      <c r="A4989" s="45">
        <v>1811298</v>
      </c>
      <c r="B4989" s="10" t="s">
        <v>377</v>
      </c>
      <c r="C4989" s="54" t="s">
        <v>15</v>
      </c>
      <c r="D4989" s="54" t="s">
        <v>12769</v>
      </c>
      <c r="E4989" s="54" t="s">
        <v>12770</v>
      </c>
      <c r="F4989" s="54" t="s">
        <v>13198</v>
      </c>
      <c r="G4989" s="54" t="s">
        <v>13199</v>
      </c>
      <c r="H4989" s="54" t="s">
        <v>13252</v>
      </c>
      <c r="I4989" s="54" t="s">
        <v>13253</v>
      </c>
      <c r="J4989" s="54" t="s">
        <v>13254</v>
      </c>
      <c r="K4989" s="54" t="s">
        <v>381</v>
      </c>
      <c r="L4989" s="54" t="s">
        <v>382</v>
      </c>
      <c r="M4989" s="68" t="s">
        <v>1077</v>
      </c>
      <c r="N4989" s="54" t="s">
        <v>294</v>
      </c>
      <c r="O4989" s="54" t="s">
        <v>294</v>
      </c>
      <c r="P4989" s="54" t="s">
        <v>295</v>
      </c>
      <c r="Q4989" s="54" t="s">
        <v>381</v>
      </c>
      <c r="R4989" s="54" t="s">
        <v>381</v>
      </c>
      <c r="T4989" s="54" t="s">
        <v>291</v>
      </c>
      <c r="U4989" s="10"/>
      <c r="V4989" s="54" t="s">
        <v>291</v>
      </c>
      <c r="Z4989" s="47"/>
      <c r="AD4989" s="47"/>
      <c r="AH4989" s="47"/>
      <c r="AI4989" s="54" t="s">
        <v>682</v>
      </c>
      <c r="AJ4989" s="54" t="s">
        <v>298</v>
      </c>
      <c r="AK4989" s="54" t="s">
        <v>291</v>
      </c>
      <c r="AL4989" s="10"/>
      <c r="AM4989" s="54" t="s">
        <v>666</v>
      </c>
      <c r="AN4989" s="10"/>
      <c r="AO4989" s="54" t="s">
        <v>300</v>
      </c>
      <c r="AS4989" s="47"/>
      <c r="AT4989" s="50"/>
      <c r="AU4989" s="50"/>
      <c r="AV4989" s="50"/>
      <c r="AW4989" s="50"/>
      <c r="AX4989" s="49">
        <v>1</v>
      </c>
    </row>
    <row r="4990" spans="1:51" ht="14.25" customHeight="1" x14ac:dyDescent="0.55000000000000004">
      <c r="A4990" s="45">
        <v>1817942</v>
      </c>
      <c r="B4990" s="10" t="s">
        <v>284</v>
      </c>
      <c r="C4990" s="54" t="s">
        <v>15</v>
      </c>
      <c r="D4990" s="54" t="s">
        <v>12769</v>
      </c>
      <c r="E4990" s="54" t="s">
        <v>12770</v>
      </c>
      <c r="F4990" s="54" t="s">
        <v>13198</v>
      </c>
      <c r="G4990" s="54" t="s">
        <v>13199</v>
      </c>
      <c r="H4990" s="54" t="s">
        <v>13255</v>
      </c>
      <c r="I4990" s="54" t="s">
        <v>13256</v>
      </c>
      <c r="J4990" s="54" t="s">
        <v>13257</v>
      </c>
      <c r="K4990" s="54" t="s">
        <v>291</v>
      </c>
      <c r="L4990" s="54" t="s">
        <v>292</v>
      </c>
      <c r="M4990" s="68" t="s">
        <v>1077</v>
      </c>
      <c r="N4990" s="54" t="s">
        <v>294</v>
      </c>
      <c r="O4990" s="54" t="s">
        <v>294</v>
      </c>
      <c r="P4990" s="54" t="s">
        <v>295</v>
      </c>
      <c r="Q4990" s="54" t="s">
        <v>381</v>
      </c>
      <c r="R4990" s="54" t="s">
        <v>381</v>
      </c>
      <c r="T4990" s="54" t="s">
        <v>291</v>
      </c>
      <c r="U4990" s="10"/>
      <c r="V4990" s="54" t="s">
        <v>291</v>
      </c>
      <c r="Z4990" s="47"/>
      <c r="AD4990" s="47"/>
      <c r="AH4990" s="47"/>
      <c r="AI4990" s="54" t="s">
        <v>682</v>
      </c>
      <c r="AJ4990" s="54" t="s">
        <v>298</v>
      </c>
      <c r="AK4990" s="54" t="s">
        <v>291</v>
      </c>
      <c r="AL4990" s="10"/>
      <c r="AM4990" s="54" t="s">
        <v>666</v>
      </c>
      <c r="AN4990" s="10"/>
      <c r="AO4990" s="54" t="s">
        <v>300</v>
      </c>
      <c r="AS4990" s="47"/>
      <c r="AT4990" s="50"/>
      <c r="AU4990" s="50"/>
      <c r="AV4990" s="50"/>
      <c r="AW4990" s="50"/>
      <c r="AX4990" s="49">
        <v>1</v>
      </c>
    </row>
    <row r="4991" spans="1:51" ht="14.25" customHeight="1" x14ac:dyDescent="0.55000000000000004">
      <c r="A4991" s="45">
        <v>5110046</v>
      </c>
      <c r="B4991" s="10" t="s">
        <v>284</v>
      </c>
      <c r="C4991" s="54" t="s">
        <v>15</v>
      </c>
      <c r="D4991" s="54" t="s">
        <v>12769</v>
      </c>
      <c r="E4991" s="54" t="s">
        <v>12770</v>
      </c>
      <c r="F4991" s="54" t="s">
        <v>13198</v>
      </c>
      <c r="G4991" s="54" t="s">
        <v>13199</v>
      </c>
      <c r="H4991" s="54" t="s">
        <v>13258</v>
      </c>
      <c r="I4991" s="54" t="s">
        <v>13259</v>
      </c>
      <c r="J4991" s="54" t="s">
        <v>13260</v>
      </c>
      <c r="K4991" s="54" t="s">
        <v>291</v>
      </c>
      <c r="L4991" s="54" t="s">
        <v>292</v>
      </c>
      <c r="M4991" s="68" t="s">
        <v>293</v>
      </c>
      <c r="N4991" s="54" t="s">
        <v>294</v>
      </c>
      <c r="O4991" s="54" t="s">
        <v>294</v>
      </c>
      <c r="P4991" s="54" t="s">
        <v>295</v>
      </c>
      <c r="Q4991" s="54" t="s">
        <v>381</v>
      </c>
      <c r="R4991" s="54" t="s">
        <v>381</v>
      </c>
      <c r="T4991" s="54" t="s">
        <v>291</v>
      </c>
      <c r="U4991" s="10"/>
      <c r="V4991" s="54" t="s">
        <v>291</v>
      </c>
      <c r="Z4991" s="47"/>
      <c r="AD4991" s="47"/>
      <c r="AH4991" s="47"/>
      <c r="AI4991" s="54" t="s">
        <v>682</v>
      </c>
      <c r="AJ4991" s="54" t="s">
        <v>298</v>
      </c>
      <c r="AK4991" s="54" t="s">
        <v>291</v>
      </c>
      <c r="AL4991" s="10"/>
      <c r="AM4991" s="54" t="s">
        <v>666</v>
      </c>
      <c r="AN4991" s="10"/>
      <c r="AO4991" s="54" t="s">
        <v>300</v>
      </c>
      <c r="AP4991" s="10">
        <v>18.3</v>
      </c>
      <c r="AQ4991" s="10">
        <v>39.5</v>
      </c>
      <c r="AS4991" s="47"/>
      <c r="AT4991" s="49">
        <v>17.524170000000002</v>
      </c>
      <c r="AU4991" s="49">
        <v>22.025829999999999</v>
      </c>
      <c r="AV4991" s="49">
        <v>34.600879999999997</v>
      </c>
      <c r="AW4991" s="49">
        <v>20.96227</v>
      </c>
      <c r="AX4991" s="49">
        <v>179</v>
      </c>
    </row>
    <row r="4992" spans="1:51" ht="14.25" customHeight="1" x14ac:dyDescent="0.55000000000000004">
      <c r="A4992" s="45">
        <v>1813415</v>
      </c>
      <c r="B4992" s="10" t="s">
        <v>377</v>
      </c>
      <c r="C4992" s="54" t="s">
        <v>15</v>
      </c>
      <c r="D4992" s="54" t="s">
        <v>12769</v>
      </c>
      <c r="E4992" s="54" t="s">
        <v>12770</v>
      </c>
      <c r="F4992" s="54" t="s">
        <v>13198</v>
      </c>
      <c r="G4992" s="54" t="s">
        <v>13199</v>
      </c>
      <c r="H4992" s="54" t="s">
        <v>13261</v>
      </c>
      <c r="I4992" s="54" t="s">
        <v>13262</v>
      </c>
      <c r="J4992" s="54" t="s">
        <v>13263</v>
      </c>
      <c r="K4992" s="54" t="s">
        <v>381</v>
      </c>
      <c r="L4992" s="54" t="s">
        <v>382</v>
      </c>
      <c r="M4992" s="68" t="s">
        <v>293</v>
      </c>
      <c r="N4992" s="54" t="s">
        <v>294</v>
      </c>
      <c r="O4992" s="54" t="s">
        <v>294</v>
      </c>
      <c r="P4992" s="54" t="s">
        <v>295</v>
      </c>
      <c r="Q4992" s="54" t="s">
        <v>381</v>
      </c>
      <c r="R4992" s="54" t="s">
        <v>381</v>
      </c>
      <c r="T4992" s="54" t="s">
        <v>291</v>
      </c>
      <c r="U4992" s="10"/>
      <c r="V4992" s="54" t="s">
        <v>291</v>
      </c>
      <c r="Z4992" s="47"/>
      <c r="AD4992" s="47"/>
      <c r="AH4992" s="47"/>
      <c r="AI4992" s="54" t="s">
        <v>682</v>
      </c>
      <c r="AJ4992" s="54" t="s">
        <v>298</v>
      </c>
      <c r="AK4992" s="54" t="s">
        <v>291</v>
      </c>
      <c r="AL4992" s="10"/>
      <c r="AM4992" s="54" t="s">
        <v>666</v>
      </c>
      <c r="AN4992" s="10"/>
      <c r="AO4992" s="54" t="s">
        <v>300</v>
      </c>
      <c r="AS4992" s="47"/>
      <c r="AT4992" s="49">
        <v>12.314579999999999</v>
      </c>
      <c r="AU4992" s="49">
        <v>21.245000000000001</v>
      </c>
      <c r="AV4992" s="49">
        <v>31.897600000000001</v>
      </c>
      <c r="AW4992" s="49">
        <v>15.403549999999999</v>
      </c>
      <c r="AX4992" s="49">
        <v>164</v>
      </c>
    </row>
    <row r="4993" spans="1:51" ht="14.25" customHeight="1" x14ac:dyDescent="0.55000000000000004">
      <c r="A4993" s="45">
        <v>5117791</v>
      </c>
      <c r="B4993" s="10" t="s">
        <v>319</v>
      </c>
      <c r="C4993" s="54" t="s">
        <v>15</v>
      </c>
      <c r="D4993" s="54" t="s">
        <v>12769</v>
      </c>
      <c r="E4993" s="54" t="s">
        <v>12770</v>
      </c>
      <c r="F4993" s="54" t="s">
        <v>13198</v>
      </c>
      <c r="G4993" s="54" t="s">
        <v>13199</v>
      </c>
      <c r="H4993" s="54" t="s">
        <v>13264</v>
      </c>
      <c r="I4993" s="54" t="s">
        <v>13265</v>
      </c>
      <c r="J4993" s="54" t="s">
        <v>13266</v>
      </c>
      <c r="K4993" s="54" t="s">
        <v>291</v>
      </c>
      <c r="L4993" s="54" t="s">
        <v>316</v>
      </c>
      <c r="M4993" s="68" t="s">
        <v>570</v>
      </c>
      <c r="N4993" s="54" t="s">
        <v>294</v>
      </c>
      <c r="O4993" s="54" t="s">
        <v>294</v>
      </c>
      <c r="P4993" s="54" t="s">
        <v>295</v>
      </c>
      <c r="Q4993" s="54" t="s">
        <v>381</v>
      </c>
      <c r="R4993" s="54" t="s">
        <v>381</v>
      </c>
      <c r="T4993" s="54" t="s">
        <v>291</v>
      </c>
      <c r="U4993" s="10"/>
      <c r="V4993" s="54" t="s">
        <v>291</v>
      </c>
      <c r="Z4993" s="47"/>
      <c r="AD4993" s="47"/>
      <c r="AH4993" s="47"/>
      <c r="AI4993" s="54" t="s">
        <v>682</v>
      </c>
      <c r="AJ4993" s="54" t="s">
        <v>298</v>
      </c>
      <c r="AK4993" s="54" t="s">
        <v>291</v>
      </c>
      <c r="AL4993" s="10"/>
      <c r="AM4993" s="54" t="s">
        <v>666</v>
      </c>
      <c r="AN4993" s="10"/>
      <c r="AO4993" s="54" t="s">
        <v>300</v>
      </c>
      <c r="AS4993" s="47"/>
      <c r="AT4993" s="50"/>
      <c r="AU4993" s="50"/>
      <c r="AV4993" s="50"/>
      <c r="AW4993" s="50"/>
      <c r="AX4993" s="49">
        <v>1</v>
      </c>
    </row>
    <row r="4994" spans="1:51" ht="14.25" customHeight="1" x14ac:dyDescent="0.55000000000000004">
      <c r="A4994" s="45">
        <v>1763215</v>
      </c>
      <c r="B4994" s="10" t="s">
        <v>284</v>
      </c>
      <c r="C4994" s="54" t="s">
        <v>15</v>
      </c>
      <c r="D4994" s="54" t="s">
        <v>12769</v>
      </c>
      <c r="E4994" s="54" t="s">
        <v>12770</v>
      </c>
      <c r="F4994" s="54" t="s">
        <v>13198</v>
      </c>
      <c r="G4994" s="54" t="s">
        <v>13199</v>
      </c>
      <c r="H4994" s="54" t="s">
        <v>13267</v>
      </c>
      <c r="I4994" s="54" t="s">
        <v>13268</v>
      </c>
      <c r="J4994" s="54" t="s">
        <v>13269</v>
      </c>
      <c r="K4994" s="54" t="s">
        <v>291</v>
      </c>
      <c r="L4994" s="54" t="s">
        <v>292</v>
      </c>
      <c r="M4994" s="68" t="s">
        <v>293</v>
      </c>
      <c r="N4994" s="54" t="s">
        <v>294</v>
      </c>
      <c r="O4994" s="54" t="s">
        <v>294</v>
      </c>
      <c r="P4994" s="54" t="s">
        <v>295</v>
      </c>
      <c r="Q4994" s="54" t="s">
        <v>381</v>
      </c>
      <c r="R4994" s="54" t="s">
        <v>381</v>
      </c>
      <c r="T4994" s="54" t="s">
        <v>291</v>
      </c>
      <c r="U4994" s="10"/>
      <c r="V4994" s="54" t="s">
        <v>291</v>
      </c>
      <c r="Z4994" s="47"/>
      <c r="AD4994" s="47"/>
      <c r="AH4994" s="47"/>
      <c r="AI4994" s="54" t="s">
        <v>682</v>
      </c>
      <c r="AJ4994" s="54" t="s">
        <v>298</v>
      </c>
      <c r="AK4994" s="54" t="s">
        <v>291</v>
      </c>
      <c r="AL4994" s="10"/>
      <c r="AM4994" s="54" t="s">
        <v>666</v>
      </c>
      <c r="AN4994" s="10"/>
      <c r="AO4994" s="54" t="s">
        <v>300</v>
      </c>
      <c r="AS4994" s="47"/>
      <c r="AT4994" s="49">
        <v>6.1616669999999996</v>
      </c>
      <c r="AU4994" s="49">
        <v>18.495000000000001</v>
      </c>
      <c r="AV4994" s="49">
        <v>30.331040000000002</v>
      </c>
      <c r="AW4994" s="49">
        <v>12.28572</v>
      </c>
      <c r="AX4994" s="49">
        <v>13</v>
      </c>
    </row>
    <row r="4995" spans="1:51" ht="14.25" customHeight="1" x14ac:dyDescent="0.55000000000000004">
      <c r="A4995" s="60">
        <v>1821856</v>
      </c>
      <c r="B4995" s="61" t="s">
        <v>313</v>
      </c>
      <c r="C4995" s="61" t="s">
        <v>15</v>
      </c>
      <c r="D4995" s="61" t="s">
        <v>12769</v>
      </c>
      <c r="E4995" s="61" t="s">
        <v>12770</v>
      </c>
      <c r="F4995" s="61" t="s">
        <v>13198</v>
      </c>
      <c r="G4995" s="61" t="s">
        <v>13199</v>
      </c>
      <c r="H4995" s="61" t="s">
        <v>13270</v>
      </c>
      <c r="I4995" s="61" t="s">
        <v>13271</v>
      </c>
      <c r="J4995" s="61" t="s">
        <v>13272</v>
      </c>
      <c r="K4995" s="61" t="s">
        <v>291</v>
      </c>
      <c r="L4995" s="61" t="s">
        <v>316</v>
      </c>
      <c r="M4995" s="62" t="s">
        <v>293</v>
      </c>
      <c r="N4995" s="61" t="s">
        <v>294</v>
      </c>
      <c r="O4995" s="61" t="s">
        <v>294</v>
      </c>
      <c r="P4995" s="61" t="s">
        <v>295</v>
      </c>
      <c r="Q4995" s="61" t="s">
        <v>381</v>
      </c>
      <c r="R4995" s="61" t="s">
        <v>381</v>
      </c>
      <c r="S4995" s="65" t="s">
        <v>2829</v>
      </c>
      <c r="T4995" s="61" t="s">
        <v>291</v>
      </c>
      <c r="U4995" s="61" t="s">
        <v>3585</v>
      </c>
      <c r="V4995" s="61" t="s">
        <v>291</v>
      </c>
      <c r="W4995" s="65">
        <v>365</v>
      </c>
      <c r="X4995" s="65">
        <v>365</v>
      </c>
      <c r="Y4995" s="65">
        <v>365</v>
      </c>
      <c r="Z4995" s="47"/>
      <c r="AA4995" s="65">
        <v>1</v>
      </c>
      <c r="AB4995" s="65">
        <v>1</v>
      </c>
      <c r="AC4995" s="65">
        <v>1</v>
      </c>
      <c r="AD4995" s="47"/>
      <c r="AE4995" s="65">
        <v>200</v>
      </c>
      <c r="AF4995" s="65">
        <v>400</v>
      </c>
      <c r="AG4995" s="65">
        <v>300</v>
      </c>
      <c r="AH4995" s="47"/>
      <c r="AI4995" s="61" t="s">
        <v>682</v>
      </c>
      <c r="AJ4995" s="61" t="s">
        <v>13161</v>
      </c>
      <c r="AK4995" s="61" t="s">
        <v>291</v>
      </c>
      <c r="AL4995" s="61" t="s">
        <v>666</v>
      </c>
      <c r="AM4995" s="61" t="s">
        <v>12444</v>
      </c>
      <c r="AN4995" s="61" t="s">
        <v>300</v>
      </c>
      <c r="AO4995" s="61" t="s">
        <v>12444</v>
      </c>
      <c r="AP4995" s="65">
        <v>16</v>
      </c>
      <c r="AQ4995" s="65">
        <v>18</v>
      </c>
      <c r="AR4995" s="65">
        <v>17</v>
      </c>
      <c r="AS4995" s="47"/>
      <c r="AT4995" s="64">
        <v>12.97167</v>
      </c>
      <c r="AU4995" s="64">
        <v>27.962499999999999</v>
      </c>
      <c r="AV4995" s="64">
        <v>33.639040000000001</v>
      </c>
      <c r="AW4995" s="64">
        <v>17.95973</v>
      </c>
      <c r="AX4995" s="64">
        <v>43</v>
      </c>
      <c r="AY4995" s="65"/>
    </row>
    <row r="4996" spans="1:51" ht="14.25" customHeight="1" x14ac:dyDescent="0.55000000000000004">
      <c r="A4996" s="45">
        <v>1821891</v>
      </c>
      <c r="B4996" s="10" t="s">
        <v>319</v>
      </c>
      <c r="C4996" s="54" t="s">
        <v>15</v>
      </c>
      <c r="D4996" s="54" t="s">
        <v>12769</v>
      </c>
      <c r="E4996" s="54" t="s">
        <v>12770</v>
      </c>
      <c r="F4996" s="54" t="s">
        <v>13198</v>
      </c>
      <c r="G4996" s="54" t="s">
        <v>13199</v>
      </c>
      <c r="H4996" s="54" t="s">
        <v>13270</v>
      </c>
      <c r="I4996" s="54" t="s">
        <v>13273</v>
      </c>
      <c r="J4996" s="54" t="s">
        <v>13274</v>
      </c>
      <c r="K4996" s="54" t="s">
        <v>291</v>
      </c>
      <c r="L4996" s="54" t="s">
        <v>316</v>
      </c>
      <c r="M4996" s="68" t="s">
        <v>506</v>
      </c>
      <c r="N4996" s="54" t="s">
        <v>294</v>
      </c>
      <c r="O4996" s="54" t="s">
        <v>294</v>
      </c>
      <c r="P4996" s="54" t="s">
        <v>295</v>
      </c>
      <c r="Q4996" s="54" t="s">
        <v>381</v>
      </c>
      <c r="R4996" s="54" t="s">
        <v>381</v>
      </c>
      <c r="T4996" s="54" t="s">
        <v>291</v>
      </c>
      <c r="U4996" s="10"/>
      <c r="V4996" s="54" t="s">
        <v>291</v>
      </c>
      <c r="Z4996" s="47"/>
      <c r="AD4996" s="47"/>
      <c r="AH4996" s="47"/>
      <c r="AI4996" s="54" t="s">
        <v>682</v>
      </c>
      <c r="AJ4996" s="54" t="s">
        <v>3856</v>
      </c>
      <c r="AK4996" s="54" t="s">
        <v>291</v>
      </c>
      <c r="AL4996" s="10"/>
      <c r="AM4996" s="54" t="s">
        <v>12444</v>
      </c>
      <c r="AN4996" s="10"/>
      <c r="AO4996" s="54" t="s">
        <v>12444</v>
      </c>
      <c r="AS4996" s="47"/>
      <c r="AT4996" s="49">
        <v>19.065000000000001</v>
      </c>
      <c r="AU4996" s="49">
        <v>10.14208</v>
      </c>
      <c r="AV4996" s="49">
        <v>34.59404</v>
      </c>
      <c r="AW4996" s="49">
        <v>35.319299999999998</v>
      </c>
      <c r="AX4996" s="49">
        <v>28</v>
      </c>
    </row>
    <row r="4997" spans="1:51" ht="14.25" customHeight="1" x14ac:dyDescent="0.55000000000000004">
      <c r="A4997" s="45">
        <v>9270647</v>
      </c>
      <c r="B4997" s="10" t="s">
        <v>284</v>
      </c>
      <c r="C4997" s="54" t="s">
        <v>15</v>
      </c>
      <c r="D4997" s="54" t="s">
        <v>12769</v>
      </c>
      <c r="E4997" s="54" t="s">
        <v>12770</v>
      </c>
      <c r="F4997" s="54" t="s">
        <v>13198</v>
      </c>
      <c r="G4997" s="54" t="s">
        <v>13199</v>
      </c>
      <c r="H4997" s="54" t="s">
        <v>13275</v>
      </c>
      <c r="I4997" s="54" t="s">
        <v>13276</v>
      </c>
      <c r="J4997" s="54" t="s">
        <v>13277</v>
      </c>
      <c r="K4997" s="54" t="s">
        <v>291</v>
      </c>
      <c r="L4997" s="54" t="s">
        <v>292</v>
      </c>
      <c r="M4997" s="68" t="s">
        <v>3677</v>
      </c>
      <c r="N4997" s="54" t="s">
        <v>294</v>
      </c>
      <c r="O4997" s="54" t="s">
        <v>294</v>
      </c>
      <c r="P4997" s="54" t="s">
        <v>295</v>
      </c>
      <c r="Q4997" s="54" t="s">
        <v>381</v>
      </c>
      <c r="R4997" s="54" t="s">
        <v>381</v>
      </c>
      <c r="T4997" s="54" t="s">
        <v>291</v>
      </c>
      <c r="U4997" s="10"/>
      <c r="V4997" s="54" t="s">
        <v>291</v>
      </c>
      <c r="Z4997" s="47"/>
      <c r="AD4997" s="47"/>
      <c r="AH4997" s="47"/>
      <c r="AI4997" s="54" t="s">
        <v>682</v>
      </c>
      <c r="AJ4997" s="54" t="s">
        <v>298</v>
      </c>
      <c r="AK4997" s="54" t="s">
        <v>291</v>
      </c>
      <c r="AL4997" s="10"/>
      <c r="AM4997" s="54" t="s">
        <v>666</v>
      </c>
      <c r="AN4997" s="10"/>
      <c r="AO4997" s="54" t="s">
        <v>300</v>
      </c>
      <c r="AS4997" s="47"/>
      <c r="AT4997" s="50"/>
      <c r="AU4997" s="50"/>
      <c r="AV4997" s="50"/>
      <c r="AW4997" s="50"/>
      <c r="AX4997" s="49">
        <v>1</v>
      </c>
    </row>
    <row r="4998" spans="1:51" ht="14.25" customHeight="1" x14ac:dyDescent="0.55000000000000004">
      <c r="A4998" s="60">
        <v>1817797</v>
      </c>
      <c r="B4998" s="61" t="s">
        <v>313</v>
      </c>
      <c r="C4998" s="61" t="s">
        <v>15</v>
      </c>
      <c r="D4998" s="61" t="s">
        <v>12769</v>
      </c>
      <c r="E4998" s="61" t="s">
        <v>12770</v>
      </c>
      <c r="F4998" s="61" t="s">
        <v>13198</v>
      </c>
      <c r="G4998" s="61" t="s">
        <v>13199</v>
      </c>
      <c r="H4998" s="61" t="s">
        <v>13278</v>
      </c>
      <c r="I4998" s="61" t="s">
        <v>13279</v>
      </c>
      <c r="J4998" s="61" t="s">
        <v>13280</v>
      </c>
      <c r="K4998" s="61" t="s">
        <v>291</v>
      </c>
      <c r="L4998" s="61" t="s">
        <v>316</v>
      </c>
      <c r="M4998" s="62" t="s">
        <v>573</v>
      </c>
      <c r="N4998" s="61" t="s">
        <v>294</v>
      </c>
      <c r="O4998" s="61" t="s">
        <v>294</v>
      </c>
      <c r="P4998" s="61" t="s">
        <v>295</v>
      </c>
      <c r="Q4998" s="61" t="s">
        <v>381</v>
      </c>
      <c r="R4998" s="61" t="s">
        <v>381</v>
      </c>
      <c r="S4998" s="65" t="s">
        <v>13281</v>
      </c>
      <c r="T4998" s="61" t="s">
        <v>291</v>
      </c>
      <c r="U4998" s="61" t="s">
        <v>3585</v>
      </c>
      <c r="V4998" s="61" t="s">
        <v>291</v>
      </c>
      <c r="W4998" s="65">
        <v>180</v>
      </c>
      <c r="X4998" s="65">
        <v>365</v>
      </c>
      <c r="Y4998" s="65">
        <v>180</v>
      </c>
      <c r="Z4998" s="47"/>
      <c r="AA4998" s="65">
        <v>1</v>
      </c>
      <c r="AB4998" s="65">
        <v>2</v>
      </c>
      <c r="AC4998" s="65">
        <v>2</v>
      </c>
      <c r="AD4998" s="47"/>
      <c r="AE4998" s="65">
        <v>200</v>
      </c>
      <c r="AF4998" s="65">
        <v>300</v>
      </c>
      <c r="AG4998" s="65">
        <v>250</v>
      </c>
      <c r="AH4998" s="47"/>
      <c r="AI4998" s="61" t="s">
        <v>682</v>
      </c>
      <c r="AJ4998" s="61" t="s">
        <v>13161</v>
      </c>
      <c r="AK4998" s="61" t="s">
        <v>291</v>
      </c>
      <c r="AL4998" s="61" t="s">
        <v>666</v>
      </c>
      <c r="AM4998" s="61" t="s">
        <v>12444</v>
      </c>
      <c r="AN4998" s="61" t="s">
        <v>300</v>
      </c>
      <c r="AO4998" s="61" t="s">
        <v>12444</v>
      </c>
      <c r="AP4998" s="65">
        <v>10</v>
      </c>
      <c r="AQ4998" s="65">
        <v>15</v>
      </c>
      <c r="AR4998" s="65">
        <v>13</v>
      </c>
      <c r="AS4998" s="47"/>
      <c r="AT4998" s="62"/>
      <c r="AU4998" s="62"/>
      <c r="AV4998" s="62"/>
      <c r="AW4998" s="62"/>
      <c r="AX4998" s="64">
        <v>1</v>
      </c>
      <c r="AY4998" s="65"/>
    </row>
    <row r="4999" spans="1:51" ht="14.25" customHeight="1" x14ac:dyDescent="0.55000000000000004">
      <c r="A4999" s="45">
        <v>1820039</v>
      </c>
      <c r="B4999" s="10" t="s">
        <v>313</v>
      </c>
      <c r="C4999" s="54" t="s">
        <v>15</v>
      </c>
      <c r="D4999" s="54" t="s">
        <v>12769</v>
      </c>
      <c r="E4999" s="54" t="s">
        <v>12770</v>
      </c>
      <c r="F4999" s="54" t="s">
        <v>13198</v>
      </c>
      <c r="G4999" s="54" t="s">
        <v>13199</v>
      </c>
      <c r="H4999" s="54" t="s">
        <v>13282</v>
      </c>
      <c r="I4999" s="54" t="s">
        <v>13283</v>
      </c>
      <c r="J4999" s="54" t="s">
        <v>13284</v>
      </c>
      <c r="K4999" s="54" t="s">
        <v>291</v>
      </c>
      <c r="L4999" s="54" t="s">
        <v>316</v>
      </c>
      <c r="M4999" s="68" t="s">
        <v>872</v>
      </c>
      <c r="N4999" s="54" t="s">
        <v>294</v>
      </c>
      <c r="O4999" s="54" t="s">
        <v>294</v>
      </c>
      <c r="P4999" s="54" t="s">
        <v>295</v>
      </c>
      <c r="Q4999" s="54" t="s">
        <v>381</v>
      </c>
      <c r="R4999" s="54" t="s">
        <v>381</v>
      </c>
      <c r="T4999" s="54" t="s">
        <v>291</v>
      </c>
      <c r="U4999" s="10"/>
      <c r="V4999" s="54" t="s">
        <v>291</v>
      </c>
      <c r="Z4999" s="47"/>
      <c r="AD4999" s="47"/>
      <c r="AH4999" s="47"/>
      <c r="AI4999" s="54" t="s">
        <v>682</v>
      </c>
      <c r="AJ4999" s="54" t="s">
        <v>3856</v>
      </c>
      <c r="AK4999" s="54" t="s">
        <v>291</v>
      </c>
      <c r="AL4999" s="10"/>
      <c r="AM4999" s="54" t="s">
        <v>12444</v>
      </c>
      <c r="AN4999" s="10"/>
      <c r="AO4999" s="54" t="s">
        <v>12444</v>
      </c>
      <c r="AS4999" s="47"/>
      <c r="AT4999" s="50"/>
      <c r="AU4999" s="50"/>
      <c r="AV4999" s="50"/>
      <c r="AW4999" s="50"/>
      <c r="AX4999" s="49">
        <v>1</v>
      </c>
    </row>
    <row r="5000" spans="1:51" ht="14.25" customHeight="1" x14ac:dyDescent="0.55000000000000004">
      <c r="A5000" s="72">
        <v>4301315</v>
      </c>
      <c r="B5000" s="73" t="s">
        <v>284</v>
      </c>
      <c r="C5000" s="73" t="s">
        <v>15</v>
      </c>
      <c r="D5000" s="73" t="s">
        <v>12769</v>
      </c>
      <c r="E5000" s="73" t="s">
        <v>12770</v>
      </c>
      <c r="F5000" s="73" t="s">
        <v>13198</v>
      </c>
      <c r="G5000" s="73" t="s">
        <v>13199</v>
      </c>
      <c r="H5000" s="73" t="s">
        <v>13282</v>
      </c>
      <c r="I5000" s="73" t="s">
        <v>13285</v>
      </c>
      <c r="J5000" s="71" t="s">
        <v>13286</v>
      </c>
      <c r="K5000" s="73" t="s">
        <v>291</v>
      </c>
      <c r="L5000" s="73" t="s">
        <v>292</v>
      </c>
      <c r="M5000" s="74"/>
      <c r="N5000" s="73" t="s">
        <v>294</v>
      </c>
      <c r="O5000" s="73" t="s">
        <v>294</v>
      </c>
      <c r="P5000" s="73" t="s">
        <v>295</v>
      </c>
      <c r="Q5000" s="73" t="s">
        <v>381</v>
      </c>
      <c r="R5000" s="73" t="s">
        <v>381</v>
      </c>
      <c r="S5000" s="75"/>
      <c r="T5000" s="73" t="s">
        <v>291</v>
      </c>
      <c r="U5000" s="73"/>
      <c r="V5000" s="73" t="s">
        <v>291</v>
      </c>
      <c r="W5000" s="75"/>
      <c r="X5000" s="75"/>
      <c r="Y5000" s="75"/>
      <c r="Z5000" s="47"/>
      <c r="AA5000" s="75"/>
      <c r="AB5000" s="75"/>
      <c r="AC5000" s="75"/>
      <c r="AD5000" s="47"/>
      <c r="AE5000" s="75"/>
      <c r="AF5000" s="75"/>
      <c r="AG5000" s="75"/>
      <c r="AH5000" s="47"/>
      <c r="AI5000" s="73" t="s">
        <v>682</v>
      </c>
      <c r="AJ5000" s="73" t="s">
        <v>298</v>
      </c>
      <c r="AK5000" s="73" t="s">
        <v>291</v>
      </c>
      <c r="AL5000" s="73"/>
      <c r="AM5000" s="73" t="s">
        <v>12444</v>
      </c>
      <c r="AN5000" s="73"/>
      <c r="AO5000" s="73" t="s">
        <v>12444</v>
      </c>
      <c r="AP5000" s="75"/>
      <c r="AQ5000" s="75"/>
      <c r="AR5000" s="75"/>
      <c r="AS5000" s="47"/>
      <c r="AT5000" s="74"/>
      <c r="AU5000" s="74"/>
      <c r="AV5000" s="74"/>
      <c r="AW5000" s="74"/>
      <c r="AX5000" s="76">
        <v>1</v>
      </c>
      <c r="AY5000" s="75"/>
    </row>
    <row r="5001" spans="1:51" ht="14.25" customHeight="1" x14ac:dyDescent="0.55000000000000004">
      <c r="A5001" s="45">
        <v>1766841</v>
      </c>
      <c r="B5001" s="10" t="s">
        <v>284</v>
      </c>
      <c r="C5001" s="54" t="s">
        <v>15</v>
      </c>
      <c r="D5001" s="54" t="s">
        <v>12769</v>
      </c>
      <c r="E5001" s="54" t="s">
        <v>12770</v>
      </c>
      <c r="F5001" s="54" t="s">
        <v>13198</v>
      </c>
      <c r="G5001" s="54" t="s">
        <v>13199</v>
      </c>
      <c r="H5001" s="54" t="s">
        <v>13287</v>
      </c>
      <c r="I5001" s="54" t="s">
        <v>13288</v>
      </c>
      <c r="J5001" s="54" t="s">
        <v>13289</v>
      </c>
      <c r="K5001" s="54" t="s">
        <v>291</v>
      </c>
      <c r="L5001" s="54" t="s">
        <v>292</v>
      </c>
      <c r="M5001" s="68" t="s">
        <v>1077</v>
      </c>
      <c r="N5001" s="54" t="s">
        <v>294</v>
      </c>
      <c r="O5001" s="54" t="s">
        <v>294</v>
      </c>
      <c r="P5001" s="54" t="s">
        <v>295</v>
      </c>
      <c r="Q5001" s="54" t="s">
        <v>381</v>
      </c>
      <c r="R5001" s="54" t="s">
        <v>381</v>
      </c>
      <c r="T5001" s="54" t="s">
        <v>291</v>
      </c>
      <c r="U5001" s="10"/>
      <c r="V5001" s="54" t="s">
        <v>291</v>
      </c>
      <c r="Z5001" s="47"/>
      <c r="AD5001" s="47"/>
      <c r="AH5001" s="47"/>
      <c r="AI5001" s="54" t="s">
        <v>682</v>
      </c>
      <c r="AJ5001" s="54" t="s">
        <v>298</v>
      </c>
      <c r="AK5001" s="54" t="s">
        <v>291</v>
      </c>
      <c r="AL5001" s="10"/>
      <c r="AM5001" s="54" t="s">
        <v>666</v>
      </c>
      <c r="AN5001" s="10"/>
      <c r="AO5001" s="54" t="s">
        <v>300</v>
      </c>
      <c r="AS5001" s="47"/>
      <c r="AT5001" s="50"/>
      <c r="AU5001" s="50"/>
      <c r="AV5001" s="50"/>
      <c r="AW5001" s="50"/>
      <c r="AX5001" s="49">
        <v>1</v>
      </c>
    </row>
    <row r="5002" spans="1:51" ht="14.25" customHeight="1" x14ac:dyDescent="0.55000000000000004">
      <c r="A5002" s="60">
        <v>1820406</v>
      </c>
      <c r="B5002" s="61" t="s">
        <v>313</v>
      </c>
      <c r="C5002" s="61" t="s">
        <v>15</v>
      </c>
      <c r="D5002" s="61" t="s">
        <v>12769</v>
      </c>
      <c r="E5002" s="61" t="s">
        <v>12770</v>
      </c>
      <c r="F5002" s="61" t="s">
        <v>13198</v>
      </c>
      <c r="G5002" s="61" t="s">
        <v>13199</v>
      </c>
      <c r="H5002" s="61" t="s">
        <v>13290</v>
      </c>
      <c r="I5002" s="61" t="s">
        <v>13291</v>
      </c>
      <c r="J5002" s="61" t="s">
        <v>13292</v>
      </c>
      <c r="K5002" s="61" t="s">
        <v>291</v>
      </c>
      <c r="L5002" s="61" t="s">
        <v>316</v>
      </c>
      <c r="M5002" s="62" t="s">
        <v>293</v>
      </c>
      <c r="N5002" s="61" t="s">
        <v>294</v>
      </c>
      <c r="O5002" s="61" t="s">
        <v>294</v>
      </c>
      <c r="P5002" s="61" t="s">
        <v>295</v>
      </c>
      <c r="Q5002" s="61" t="s">
        <v>381</v>
      </c>
      <c r="R5002" s="61" t="s">
        <v>381</v>
      </c>
      <c r="S5002" s="65" t="s">
        <v>13281</v>
      </c>
      <c r="T5002" s="61" t="s">
        <v>291</v>
      </c>
      <c r="U5002" s="61" t="s">
        <v>3585</v>
      </c>
      <c r="V5002" s="61" t="s">
        <v>291</v>
      </c>
      <c r="W5002" s="65">
        <v>365</v>
      </c>
      <c r="X5002" s="65">
        <v>365</v>
      </c>
      <c r="Y5002" s="65">
        <v>365</v>
      </c>
      <c r="Z5002" s="47"/>
      <c r="AA5002" s="65">
        <v>1</v>
      </c>
      <c r="AB5002" s="65">
        <v>1</v>
      </c>
      <c r="AC5002" s="65">
        <v>1</v>
      </c>
      <c r="AD5002" s="47"/>
      <c r="AE5002" s="65">
        <v>100</v>
      </c>
      <c r="AF5002" s="65">
        <v>1200</v>
      </c>
      <c r="AG5002" s="65">
        <v>500</v>
      </c>
      <c r="AH5002" s="47"/>
      <c r="AI5002" s="61" t="s">
        <v>682</v>
      </c>
      <c r="AJ5002" s="61" t="s">
        <v>13161</v>
      </c>
      <c r="AK5002" s="61" t="s">
        <v>291</v>
      </c>
      <c r="AL5002" s="61" t="s">
        <v>666</v>
      </c>
      <c r="AM5002" s="61" t="s">
        <v>12444</v>
      </c>
      <c r="AN5002" s="61" t="s">
        <v>300</v>
      </c>
      <c r="AO5002" s="61" t="s">
        <v>12444</v>
      </c>
      <c r="AP5002" s="65">
        <v>15</v>
      </c>
      <c r="AQ5002" s="65">
        <v>40</v>
      </c>
      <c r="AR5002" s="65">
        <v>25</v>
      </c>
      <c r="AS5002" s="47"/>
      <c r="AT5002" s="62"/>
      <c r="AU5002" s="62"/>
      <c r="AV5002" s="62"/>
      <c r="AW5002" s="62"/>
      <c r="AX5002" s="64">
        <v>1</v>
      </c>
      <c r="AY5002" s="65"/>
    </row>
    <row r="5003" spans="1:51" ht="14.25" customHeight="1" x14ac:dyDescent="0.55000000000000004">
      <c r="A5003" s="45">
        <v>1820450</v>
      </c>
      <c r="B5003" s="10" t="s">
        <v>319</v>
      </c>
      <c r="C5003" s="54" t="s">
        <v>15</v>
      </c>
      <c r="D5003" s="54" t="s">
        <v>12769</v>
      </c>
      <c r="E5003" s="54" t="s">
        <v>12770</v>
      </c>
      <c r="F5003" s="54" t="s">
        <v>13198</v>
      </c>
      <c r="G5003" s="54" t="s">
        <v>13199</v>
      </c>
      <c r="H5003" s="54" t="s">
        <v>13290</v>
      </c>
      <c r="I5003" s="54" t="s">
        <v>13293</v>
      </c>
      <c r="J5003" s="54" t="s">
        <v>13294</v>
      </c>
      <c r="K5003" s="54" t="s">
        <v>291</v>
      </c>
      <c r="L5003" s="54" t="s">
        <v>316</v>
      </c>
      <c r="M5003" s="68" t="s">
        <v>506</v>
      </c>
      <c r="N5003" s="54" t="s">
        <v>294</v>
      </c>
      <c r="O5003" s="54" t="s">
        <v>294</v>
      </c>
      <c r="P5003" s="54" t="s">
        <v>295</v>
      </c>
      <c r="Q5003" s="54" t="s">
        <v>381</v>
      </c>
      <c r="R5003" s="54" t="s">
        <v>381</v>
      </c>
      <c r="T5003" s="54" t="s">
        <v>291</v>
      </c>
      <c r="U5003" s="10"/>
      <c r="V5003" s="54" t="s">
        <v>291</v>
      </c>
      <c r="Z5003" s="47"/>
      <c r="AD5003" s="47"/>
      <c r="AH5003" s="47"/>
      <c r="AI5003" s="54" t="s">
        <v>682</v>
      </c>
      <c r="AJ5003" s="54" t="s">
        <v>3856</v>
      </c>
      <c r="AK5003" s="54" t="s">
        <v>291</v>
      </c>
      <c r="AL5003" s="10"/>
      <c r="AM5003" s="54" t="s">
        <v>12444</v>
      </c>
      <c r="AN5003" s="10"/>
      <c r="AO5003" s="54" t="s">
        <v>12444</v>
      </c>
      <c r="AS5003" s="47"/>
      <c r="AT5003" s="50"/>
      <c r="AU5003" s="50"/>
      <c r="AV5003" s="50"/>
      <c r="AW5003" s="50"/>
      <c r="AX5003" s="49">
        <v>1</v>
      </c>
    </row>
    <row r="5004" spans="1:51" ht="14.25" customHeight="1" x14ac:dyDescent="0.55000000000000004">
      <c r="A5004" s="60">
        <v>1820372</v>
      </c>
      <c r="B5004" s="61" t="s">
        <v>319</v>
      </c>
      <c r="C5004" s="61" t="s">
        <v>15</v>
      </c>
      <c r="D5004" s="61" t="s">
        <v>12769</v>
      </c>
      <c r="E5004" s="61" t="s">
        <v>12770</v>
      </c>
      <c r="F5004" s="61" t="s">
        <v>13198</v>
      </c>
      <c r="G5004" s="61" t="s">
        <v>13199</v>
      </c>
      <c r="H5004" s="61" t="s">
        <v>13290</v>
      </c>
      <c r="I5004" s="61" t="s">
        <v>13295</v>
      </c>
      <c r="J5004" s="61" t="s">
        <v>13296</v>
      </c>
      <c r="K5004" s="61" t="s">
        <v>291</v>
      </c>
      <c r="L5004" s="61" t="s">
        <v>316</v>
      </c>
      <c r="M5004" s="62" t="s">
        <v>893</v>
      </c>
      <c r="N5004" s="61" t="s">
        <v>294</v>
      </c>
      <c r="O5004" s="61" t="s">
        <v>294</v>
      </c>
      <c r="P5004" s="61" t="s">
        <v>295</v>
      </c>
      <c r="Q5004" s="61" t="s">
        <v>381</v>
      </c>
      <c r="R5004" s="61" t="s">
        <v>381</v>
      </c>
      <c r="S5004" s="65" t="s">
        <v>13297</v>
      </c>
      <c r="T5004" s="61" t="s">
        <v>291</v>
      </c>
      <c r="U5004" s="61" t="s">
        <v>3585</v>
      </c>
      <c r="V5004" s="61" t="s">
        <v>291</v>
      </c>
      <c r="W5004" s="65">
        <v>365</v>
      </c>
      <c r="X5004" s="65">
        <v>365</v>
      </c>
      <c r="Y5004" s="65">
        <v>365</v>
      </c>
      <c r="Z5004" s="47"/>
      <c r="AA5004" s="65">
        <v>1</v>
      </c>
      <c r="AB5004" s="65">
        <v>1</v>
      </c>
      <c r="AC5004" s="65">
        <v>1</v>
      </c>
      <c r="AD5004" s="47"/>
      <c r="AE5004" s="65">
        <v>250</v>
      </c>
      <c r="AF5004" s="65">
        <v>1000</v>
      </c>
      <c r="AG5004" s="65">
        <v>400</v>
      </c>
      <c r="AH5004" s="47"/>
      <c r="AI5004" s="61" t="s">
        <v>682</v>
      </c>
      <c r="AJ5004" s="61" t="s">
        <v>13161</v>
      </c>
      <c r="AK5004" s="61" t="s">
        <v>291</v>
      </c>
      <c r="AL5004" s="61" t="s">
        <v>666</v>
      </c>
      <c r="AM5004" s="61" t="s">
        <v>12444</v>
      </c>
      <c r="AN5004" s="61" t="s">
        <v>300</v>
      </c>
      <c r="AO5004" s="61" t="s">
        <v>12444</v>
      </c>
      <c r="AP5004" s="65">
        <v>15</v>
      </c>
      <c r="AQ5004" s="65">
        <v>30</v>
      </c>
      <c r="AR5004" s="65">
        <v>25</v>
      </c>
      <c r="AS5004" s="47"/>
      <c r="AT5004" s="62"/>
      <c r="AU5004" s="62"/>
      <c r="AV5004" s="62"/>
      <c r="AW5004" s="62"/>
      <c r="AX5004" s="64">
        <v>1</v>
      </c>
      <c r="AY5004" s="65"/>
    </row>
    <row r="5005" spans="1:51" ht="14.25" customHeight="1" x14ac:dyDescent="0.55000000000000004">
      <c r="A5005" s="45">
        <v>1793568</v>
      </c>
      <c r="B5005" s="10" t="s">
        <v>284</v>
      </c>
      <c r="C5005" s="54" t="s">
        <v>15</v>
      </c>
      <c r="D5005" s="54" t="s">
        <v>12769</v>
      </c>
      <c r="E5005" s="54" t="s">
        <v>12770</v>
      </c>
      <c r="F5005" s="54" t="s">
        <v>13198</v>
      </c>
      <c r="G5005" s="54" t="s">
        <v>13199</v>
      </c>
      <c r="H5005" s="54" t="s">
        <v>13298</v>
      </c>
      <c r="I5005" s="54" t="s">
        <v>13299</v>
      </c>
      <c r="J5005" s="54" t="s">
        <v>13300</v>
      </c>
      <c r="K5005" s="54" t="s">
        <v>291</v>
      </c>
      <c r="L5005" s="54" t="s">
        <v>292</v>
      </c>
      <c r="M5005" s="68" t="s">
        <v>1077</v>
      </c>
      <c r="N5005" s="54" t="s">
        <v>294</v>
      </c>
      <c r="O5005" s="54" t="s">
        <v>294</v>
      </c>
      <c r="P5005" s="54" t="s">
        <v>295</v>
      </c>
      <c r="Q5005" s="54" t="s">
        <v>381</v>
      </c>
      <c r="R5005" s="54" t="s">
        <v>381</v>
      </c>
      <c r="T5005" s="54" t="s">
        <v>291</v>
      </c>
      <c r="U5005" s="10"/>
      <c r="V5005" s="54" t="s">
        <v>291</v>
      </c>
      <c r="Z5005" s="47"/>
      <c r="AD5005" s="47"/>
      <c r="AH5005" s="47"/>
      <c r="AI5005" s="54" t="s">
        <v>682</v>
      </c>
      <c r="AJ5005" s="54" t="s">
        <v>298</v>
      </c>
      <c r="AK5005" s="54" t="s">
        <v>291</v>
      </c>
      <c r="AL5005" s="10"/>
      <c r="AM5005" s="54" t="s">
        <v>666</v>
      </c>
      <c r="AN5005" s="10"/>
      <c r="AO5005" s="54" t="s">
        <v>300</v>
      </c>
      <c r="AP5005" s="10">
        <v>15</v>
      </c>
      <c r="AQ5005" s="10">
        <v>30</v>
      </c>
      <c r="AS5005" s="47"/>
      <c r="AT5005" s="50"/>
      <c r="AU5005" s="50"/>
      <c r="AV5005" s="50"/>
      <c r="AW5005" s="50"/>
      <c r="AX5005" s="49">
        <v>1</v>
      </c>
    </row>
    <row r="5006" spans="1:51" ht="14.25" customHeight="1" x14ac:dyDescent="0.55000000000000004">
      <c r="A5006" s="45">
        <v>9333928</v>
      </c>
      <c r="B5006" s="10" t="s">
        <v>284</v>
      </c>
      <c r="C5006" s="54" t="s">
        <v>15</v>
      </c>
      <c r="D5006" s="54" t="s">
        <v>12769</v>
      </c>
      <c r="E5006" s="54" t="s">
        <v>12770</v>
      </c>
      <c r="F5006" s="54" t="s">
        <v>13198</v>
      </c>
      <c r="G5006" s="54" t="s">
        <v>13199</v>
      </c>
      <c r="H5006" s="54" t="s">
        <v>13301</v>
      </c>
      <c r="I5006" s="54" t="s">
        <v>13302</v>
      </c>
      <c r="J5006" s="54" t="s">
        <v>13303</v>
      </c>
      <c r="K5006" s="54" t="s">
        <v>291</v>
      </c>
      <c r="L5006" s="54" t="s">
        <v>292</v>
      </c>
      <c r="M5006" s="68" t="s">
        <v>470</v>
      </c>
      <c r="N5006" s="54" t="s">
        <v>294</v>
      </c>
      <c r="O5006" s="54" t="s">
        <v>294</v>
      </c>
      <c r="P5006" s="54" t="s">
        <v>295</v>
      </c>
      <c r="Q5006" s="54" t="s">
        <v>381</v>
      </c>
      <c r="R5006" s="54" t="s">
        <v>381</v>
      </c>
      <c r="T5006" s="54" t="s">
        <v>291</v>
      </c>
      <c r="U5006" s="10"/>
      <c r="V5006" s="54" t="s">
        <v>291</v>
      </c>
      <c r="Z5006" s="47"/>
      <c r="AD5006" s="47"/>
      <c r="AH5006" s="47"/>
      <c r="AI5006" s="54" t="s">
        <v>682</v>
      </c>
      <c r="AJ5006" s="54" t="s">
        <v>298</v>
      </c>
      <c r="AK5006" s="54" t="s">
        <v>291</v>
      </c>
      <c r="AL5006" s="10"/>
      <c r="AM5006" s="54" t="s">
        <v>666</v>
      </c>
      <c r="AN5006" s="10"/>
      <c r="AO5006" s="54" t="s">
        <v>300</v>
      </c>
      <c r="AS5006" s="47"/>
      <c r="AT5006" s="49">
        <v>8.4166670000000003</v>
      </c>
      <c r="AU5006" s="49">
        <v>5.875</v>
      </c>
      <c r="AV5006" s="49">
        <v>15.016</v>
      </c>
      <c r="AW5006" s="49">
        <v>11.738</v>
      </c>
      <c r="AX5006" s="49">
        <v>5</v>
      </c>
    </row>
    <row r="5007" spans="1:51" ht="14.25" customHeight="1" x14ac:dyDescent="0.55000000000000004">
      <c r="A5007" s="45">
        <v>6116655</v>
      </c>
      <c r="B5007" s="10" t="s">
        <v>377</v>
      </c>
      <c r="C5007" s="54" t="s">
        <v>15</v>
      </c>
      <c r="D5007" s="54" t="s">
        <v>12769</v>
      </c>
      <c r="E5007" s="54" t="s">
        <v>12770</v>
      </c>
      <c r="F5007" s="54" t="s">
        <v>13198</v>
      </c>
      <c r="G5007" s="54" t="s">
        <v>13199</v>
      </c>
      <c r="H5007" s="54" t="s">
        <v>13301</v>
      </c>
      <c r="I5007" s="54" t="s">
        <v>13304</v>
      </c>
      <c r="J5007" s="54" t="s">
        <v>13305</v>
      </c>
      <c r="K5007" s="54" t="s">
        <v>381</v>
      </c>
      <c r="L5007" s="54" t="s">
        <v>382</v>
      </c>
      <c r="M5007" s="68" t="s">
        <v>563</v>
      </c>
      <c r="N5007" s="54" t="s">
        <v>294</v>
      </c>
      <c r="O5007" s="54" t="s">
        <v>294</v>
      </c>
      <c r="P5007" s="54" t="s">
        <v>295</v>
      </c>
      <c r="Q5007" s="54" t="s">
        <v>381</v>
      </c>
      <c r="R5007" s="54" t="s">
        <v>381</v>
      </c>
      <c r="T5007" s="54" t="s">
        <v>291</v>
      </c>
      <c r="U5007" s="10"/>
      <c r="V5007" s="54" t="s">
        <v>291</v>
      </c>
      <c r="Z5007" s="47"/>
      <c r="AD5007" s="47"/>
      <c r="AH5007" s="47"/>
      <c r="AI5007" s="54" t="s">
        <v>682</v>
      </c>
      <c r="AJ5007" s="54" t="s">
        <v>298</v>
      </c>
      <c r="AK5007" s="54" t="s">
        <v>291</v>
      </c>
      <c r="AL5007" s="10"/>
      <c r="AM5007" s="54" t="s">
        <v>666</v>
      </c>
      <c r="AN5007" s="10"/>
      <c r="AO5007" s="54" t="s">
        <v>300</v>
      </c>
      <c r="AS5007" s="47"/>
      <c r="AT5007" s="49">
        <v>1.375</v>
      </c>
      <c r="AU5007" s="49">
        <v>8.2916670000000003</v>
      </c>
      <c r="AV5007" s="49">
        <v>30.815999999999999</v>
      </c>
      <c r="AW5007" s="49">
        <v>14.1112</v>
      </c>
      <c r="AX5007" s="49">
        <v>4</v>
      </c>
    </row>
    <row r="5008" spans="1:51" ht="14.25" customHeight="1" x14ac:dyDescent="0.55000000000000004">
      <c r="A5008" s="60">
        <v>1819873</v>
      </c>
      <c r="B5008" s="61" t="s">
        <v>319</v>
      </c>
      <c r="C5008" s="61" t="s">
        <v>15</v>
      </c>
      <c r="D5008" s="61" t="s">
        <v>12769</v>
      </c>
      <c r="E5008" s="61" t="s">
        <v>12770</v>
      </c>
      <c r="F5008" s="61" t="s">
        <v>13198</v>
      </c>
      <c r="G5008" s="61" t="s">
        <v>13199</v>
      </c>
      <c r="H5008" s="61" t="s">
        <v>13306</v>
      </c>
      <c r="I5008" s="61" t="s">
        <v>13307</v>
      </c>
      <c r="J5008" s="61" t="s">
        <v>13308</v>
      </c>
      <c r="K5008" s="61" t="s">
        <v>291</v>
      </c>
      <c r="L5008" s="61" t="s">
        <v>382</v>
      </c>
      <c r="M5008" s="62" t="s">
        <v>293</v>
      </c>
      <c r="N5008" s="61" t="s">
        <v>294</v>
      </c>
      <c r="O5008" s="61" t="s">
        <v>294</v>
      </c>
      <c r="P5008" s="61" t="s">
        <v>295</v>
      </c>
      <c r="Q5008" s="61" t="s">
        <v>381</v>
      </c>
      <c r="R5008" s="61" t="s">
        <v>381</v>
      </c>
      <c r="S5008" s="65" t="s">
        <v>13281</v>
      </c>
      <c r="T5008" s="61" t="s">
        <v>291</v>
      </c>
      <c r="U5008" s="61" t="s">
        <v>3585</v>
      </c>
      <c r="V5008" s="61" t="s">
        <v>291</v>
      </c>
      <c r="W5008" s="65">
        <v>365</v>
      </c>
      <c r="X5008" s="65">
        <v>365</v>
      </c>
      <c r="Y5008" s="65">
        <v>365</v>
      </c>
      <c r="Z5008" s="47"/>
      <c r="AA5008" s="65">
        <v>1</v>
      </c>
      <c r="AB5008" s="65">
        <v>1</v>
      </c>
      <c r="AC5008" s="65">
        <v>1</v>
      </c>
      <c r="AD5008" s="47"/>
      <c r="AE5008" s="65">
        <v>200</v>
      </c>
      <c r="AF5008" s="65">
        <v>600</v>
      </c>
      <c r="AG5008" s="65">
        <v>400</v>
      </c>
      <c r="AH5008" s="47"/>
      <c r="AI5008" s="61" t="s">
        <v>682</v>
      </c>
      <c r="AJ5008" s="61" t="s">
        <v>298</v>
      </c>
      <c r="AK5008" s="61" t="s">
        <v>291</v>
      </c>
      <c r="AL5008" s="61" t="s">
        <v>666</v>
      </c>
      <c r="AM5008" s="61" t="s">
        <v>12444</v>
      </c>
      <c r="AN5008" s="61" t="s">
        <v>300</v>
      </c>
      <c r="AO5008" s="61" t="s">
        <v>12444</v>
      </c>
      <c r="AP5008" s="65">
        <v>12</v>
      </c>
      <c r="AQ5008" s="65">
        <v>30</v>
      </c>
      <c r="AR5008" s="65">
        <v>20</v>
      </c>
      <c r="AS5008" s="47"/>
      <c r="AT5008" s="64">
        <v>17.9725</v>
      </c>
      <c r="AU5008" s="64">
        <v>47.460830000000001</v>
      </c>
      <c r="AV5008" s="64">
        <v>41.792720000000003</v>
      </c>
      <c r="AW5008" s="64">
        <v>20.982589999999998</v>
      </c>
      <c r="AX5008" s="64">
        <v>215</v>
      </c>
      <c r="AY5008" s="65"/>
    </row>
    <row r="5009" spans="1:51" ht="14.25" customHeight="1" x14ac:dyDescent="0.55000000000000004">
      <c r="A5009" s="45">
        <v>5925317</v>
      </c>
      <c r="B5009" s="10" t="s">
        <v>319</v>
      </c>
      <c r="C5009" s="54" t="s">
        <v>15</v>
      </c>
      <c r="D5009" s="54" t="s">
        <v>12769</v>
      </c>
      <c r="E5009" s="54" t="s">
        <v>12770</v>
      </c>
      <c r="F5009" s="54" t="s">
        <v>13198</v>
      </c>
      <c r="G5009" s="54" t="s">
        <v>13199</v>
      </c>
      <c r="H5009" s="54" t="s">
        <v>13306</v>
      </c>
      <c r="I5009" s="54" t="s">
        <v>13309</v>
      </c>
      <c r="J5009" s="54" t="s">
        <v>13310</v>
      </c>
      <c r="K5009" s="54" t="s">
        <v>291</v>
      </c>
      <c r="L5009" s="54" t="s">
        <v>316</v>
      </c>
      <c r="M5009" s="68" t="s">
        <v>1077</v>
      </c>
      <c r="N5009" s="54" t="s">
        <v>294</v>
      </c>
      <c r="O5009" s="54" t="s">
        <v>294</v>
      </c>
      <c r="P5009" s="54" t="s">
        <v>295</v>
      </c>
      <c r="Q5009" s="54" t="s">
        <v>381</v>
      </c>
      <c r="R5009" s="54" t="s">
        <v>381</v>
      </c>
      <c r="T5009" s="54" t="s">
        <v>291</v>
      </c>
      <c r="U5009" s="10"/>
      <c r="V5009" s="54" t="s">
        <v>291</v>
      </c>
      <c r="Z5009" s="47"/>
      <c r="AD5009" s="47"/>
      <c r="AH5009" s="47"/>
      <c r="AI5009" s="54" t="s">
        <v>682</v>
      </c>
      <c r="AJ5009" s="54" t="s">
        <v>298</v>
      </c>
      <c r="AK5009" s="54" t="s">
        <v>291</v>
      </c>
      <c r="AL5009" s="10"/>
      <c r="AM5009" s="54" t="s">
        <v>12444</v>
      </c>
      <c r="AN5009" s="10"/>
      <c r="AO5009" s="54" t="s">
        <v>12444</v>
      </c>
      <c r="AS5009" s="47"/>
      <c r="AT5009" s="50" t="s">
        <v>722</v>
      </c>
      <c r="AU5009" s="50" t="s">
        <v>722</v>
      </c>
      <c r="AV5009" s="50" t="s">
        <v>722</v>
      </c>
      <c r="AW5009" s="50" t="s">
        <v>722</v>
      </c>
      <c r="AX5009" s="49">
        <v>0</v>
      </c>
    </row>
    <row r="5010" spans="1:51" ht="14.25" customHeight="1" x14ac:dyDescent="0.55000000000000004">
      <c r="A5010" s="45">
        <v>8720118</v>
      </c>
      <c r="B5010" s="10" t="s">
        <v>319</v>
      </c>
      <c r="C5010" s="54" t="s">
        <v>15</v>
      </c>
      <c r="D5010" s="54" t="s">
        <v>12769</v>
      </c>
      <c r="E5010" s="54" t="s">
        <v>12770</v>
      </c>
      <c r="F5010" s="54" t="s">
        <v>13198</v>
      </c>
      <c r="G5010" s="54" t="s">
        <v>13199</v>
      </c>
      <c r="H5010" s="54" t="s">
        <v>13306</v>
      </c>
      <c r="I5010" s="54" t="s">
        <v>13311</v>
      </c>
      <c r="J5010" s="54" t="s">
        <v>13312</v>
      </c>
      <c r="K5010" s="54" t="s">
        <v>291</v>
      </c>
      <c r="L5010" s="54" t="s">
        <v>316</v>
      </c>
      <c r="M5010" s="68" t="s">
        <v>960</v>
      </c>
      <c r="N5010" s="54" t="s">
        <v>294</v>
      </c>
      <c r="O5010" s="54" t="s">
        <v>294</v>
      </c>
      <c r="P5010" s="54" t="s">
        <v>295</v>
      </c>
      <c r="Q5010" s="54" t="s">
        <v>381</v>
      </c>
      <c r="R5010" s="54" t="s">
        <v>381</v>
      </c>
      <c r="T5010" s="54" t="s">
        <v>291</v>
      </c>
      <c r="U5010" s="10"/>
      <c r="V5010" s="54" t="s">
        <v>291</v>
      </c>
      <c r="Z5010" s="47"/>
      <c r="AD5010" s="47"/>
      <c r="AH5010" s="47"/>
      <c r="AI5010" s="54" t="s">
        <v>682</v>
      </c>
      <c r="AJ5010" s="54" t="s">
        <v>3856</v>
      </c>
      <c r="AK5010" s="54" t="s">
        <v>291</v>
      </c>
      <c r="AL5010" s="10"/>
      <c r="AM5010" s="54" t="s">
        <v>12444</v>
      </c>
      <c r="AN5010" s="10"/>
      <c r="AO5010" s="54" t="s">
        <v>12444</v>
      </c>
      <c r="AS5010" s="47"/>
      <c r="AT5010" s="50"/>
      <c r="AU5010" s="50"/>
      <c r="AV5010" s="50"/>
      <c r="AW5010" s="50"/>
      <c r="AX5010" s="49">
        <v>1</v>
      </c>
    </row>
    <row r="5011" spans="1:51" ht="14.25" customHeight="1" x14ac:dyDescent="0.55000000000000004">
      <c r="A5011" s="60">
        <v>5118346</v>
      </c>
      <c r="B5011" s="61" t="s">
        <v>319</v>
      </c>
      <c r="C5011" s="61" t="s">
        <v>15</v>
      </c>
      <c r="D5011" s="61" t="s">
        <v>12769</v>
      </c>
      <c r="E5011" s="61" t="s">
        <v>12770</v>
      </c>
      <c r="F5011" s="61" t="s">
        <v>13198</v>
      </c>
      <c r="G5011" s="61" t="s">
        <v>13199</v>
      </c>
      <c r="H5011" s="61" t="s">
        <v>13306</v>
      </c>
      <c r="I5011" s="61" t="s">
        <v>13313</v>
      </c>
      <c r="J5011" s="61" t="s">
        <v>13314</v>
      </c>
      <c r="K5011" s="61" t="s">
        <v>291</v>
      </c>
      <c r="L5011" s="61" t="s">
        <v>316</v>
      </c>
      <c r="M5011" s="62" t="s">
        <v>560</v>
      </c>
      <c r="N5011" s="61" t="s">
        <v>294</v>
      </c>
      <c r="O5011" s="61" t="s">
        <v>294</v>
      </c>
      <c r="P5011" s="61" t="s">
        <v>295</v>
      </c>
      <c r="Q5011" s="61" t="s">
        <v>381</v>
      </c>
      <c r="R5011" s="61" t="s">
        <v>381</v>
      </c>
      <c r="S5011" s="65" t="s">
        <v>13281</v>
      </c>
      <c r="T5011" s="61" t="s">
        <v>291</v>
      </c>
      <c r="U5011" s="61" t="s">
        <v>3585</v>
      </c>
      <c r="V5011" s="61" t="s">
        <v>291</v>
      </c>
      <c r="W5011" s="65">
        <v>365</v>
      </c>
      <c r="X5011" s="65">
        <v>365</v>
      </c>
      <c r="Y5011" s="65">
        <v>365</v>
      </c>
      <c r="Z5011" s="47"/>
      <c r="AA5011" s="65">
        <v>1</v>
      </c>
      <c r="AB5011" s="65">
        <v>1</v>
      </c>
      <c r="AC5011" s="65">
        <v>1</v>
      </c>
      <c r="AD5011" s="47"/>
      <c r="AE5011" s="65">
        <v>200</v>
      </c>
      <c r="AF5011" s="65">
        <v>500</v>
      </c>
      <c r="AG5011" s="65">
        <v>350</v>
      </c>
      <c r="AH5011" s="47"/>
      <c r="AI5011" s="61" t="s">
        <v>682</v>
      </c>
      <c r="AJ5011" s="61" t="s">
        <v>298</v>
      </c>
      <c r="AK5011" s="61" t="s">
        <v>291</v>
      </c>
      <c r="AL5011" s="61" t="s">
        <v>666</v>
      </c>
      <c r="AM5011" s="61" t="s">
        <v>12444</v>
      </c>
      <c r="AN5011" s="61" t="s">
        <v>300</v>
      </c>
      <c r="AO5011" s="61" t="s">
        <v>12444</v>
      </c>
      <c r="AP5011" s="65">
        <v>12</v>
      </c>
      <c r="AQ5011" s="65">
        <v>25</v>
      </c>
      <c r="AR5011" s="65">
        <v>20</v>
      </c>
      <c r="AS5011" s="47"/>
      <c r="AT5011" s="62" t="s">
        <v>722</v>
      </c>
      <c r="AU5011" s="62" t="s">
        <v>722</v>
      </c>
      <c r="AV5011" s="62" t="s">
        <v>722</v>
      </c>
      <c r="AW5011" s="62" t="s">
        <v>722</v>
      </c>
      <c r="AX5011" s="64">
        <v>0</v>
      </c>
      <c r="AY5011" s="65"/>
    </row>
    <row r="5012" spans="1:51" ht="14.25" customHeight="1" x14ac:dyDescent="0.55000000000000004">
      <c r="A5012" s="45">
        <v>1806772</v>
      </c>
      <c r="B5012" s="10" t="s">
        <v>377</v>
      </c>
      <c r="C5012" s="54" t="s">
        <v>15</v>
      </c>
      <c r="D5012" s="54" t="s">
        <v>12769</v>
      </c>
      <c r="E5012" s="54" t="s">
        <v>12770</v>
      </c>
      <c r="F5012" s="54" t="s">
        <v>13198</v>
      </c>
      <c r="G5012" s="54" t="s">
        <v>13199</v>
      </c>
      <c r="H5012" s="54" t="s">
        <v>13315</v>
      </c>
      <c r="I5012" s="54" t="s">
        <v>13316</v>
      </c>
      <c r="J5012" s="54" t="s">
        <v>13317</v>
      </c>
      <c r="K5012" s="54" t="s">
        <v>381</v>
      </c>
      <c r="L5012" s="54" t="s">
        <v>382</v>
      </c>
      <c r="M5012" s="68" t="s">
        <v>573</v>
      </c>
      <c r="N5012" s="54" t="s">
        <v>294</v>
      </c>
      <c r="O5012" s="54" t="s">
        <v>294</v>
      </c>
      <c r="P5012" s="54" t="s">
        <v>295</v>
      </c>
      <c r="Q5012" s="54" t="s">
        <v>381</v>
      </c>
      <c r="R5012" s="54" t="s">
        <v>381</v>
      </c>
      <c r="T5012" s="54" t="s">
        <v>291</v>
      </c>
      <c r="U5012" s="10"/>
      <c r="V5012" s="54" t="s">
        <v>291</v>
      </c>
      <c r="Z5012" s="47"/>
      <c r="AD5012" s="47"/>
      <c r="AH5012" s="47"/>
      <c r="AI5012" s="54" t="s">
        <v>682</v>
      </c>
      <c r="AJ5012" s="54" t="s">
        <v>298</v>
      </c>
      <c r="AK5012" s="54" t="s">
        <v>291</v>
      </c>
      <c r="AL5012" s="10"/>
      <c r="AM5012" s="54" t="s">
        <v>666</v>
      </c>
      <c r="AN5012" s="10"/>
      <c r="AO5012" s="54" t="s">
        <v>300</v>
      </c>
      <c r="AS5012" s="47"/>
      <c r="AT5012" s="49">
        <v>18.029579999999999</v>
      </c>
      <c r="AU5012" s="49">
        <v>52.875</v>
      </c>
      <c r="AV5012" s="49">
        <v>48.266800000000003</v>
      </c>
      <c r="AW5012" s="49">
        <v>15.09961</v>
      </c>
      <c r="AX5012" s="49">
        <v>182</v>
      </c>
    </row>
    <row r="5013" spans="1:51" ht="14.25" customHeight="1" x14ac:dyDescent="0.55000000000000004">
      <c r="A5013" s="45">
        <v>7739983</v>
      </c>
      <c r="B5013" s="10" t="s">
        <v>284</v>
      </c>
      <c r="C5013" s="54" t="s">
        <v>15</v>
      </c>
      <c r="D5013" s="54" t="s">
        <v>12769</v>
      </c>
      <c r="E5013" s="54" t="s">
        <v>12770</v>
      </c>
      <c r="F5013" s="54" t="s">
        <v>13198</v>
      </c>
      <c r="G5013" s="54" t="s">
        <v>13199</v>
      </c>
      <c r="H5013" s="54" t="s">
        <v>13318</v>
      </c>
      <c r="I5013" s="54" t="s">
        <v>13319</v>
      </c>
      <c r="J5013" s="54" t="s">
        <v>13320</v>
      </c>
      <c r="K5013" s="54" t="s">
        <v>291</v>
      </c>
      <c r="L5013" s="54" t="s">
        <v>292</v>
      </c>
      <c r="M5013" s="68" t="s">
        <v>1085</v>
      </c>
      <c r="N5013" s="54" t="s">
        <v>294</v>
      </c>
      <c r="O5013" s="54" t="s">
        <v>294</v>
      </c>
      <c r="P5013" s="54" t="s">
        <v>295</v>
      </c>
      <c r="Q5013" s="54" t="s">
        <v>381</v>
      </c>
      <c r="R5013" s="54" t="s">
        <v>381</v>
      </c>
      <c r="T5013" s="54" t="s">
        <v>291</v>
      </c>
      <c r="U5013" s="10"/>
      <c r="V5013" s="54" t="s">
        <v>291</v>
      </c>
      <c r="Z5013" s="47"/>
      <c r="AD5013" s="47"/>
      <c r="AH5013" s="47"/>
      <c r="AI5013" s="54" t="s">
        <v>682</v>
      </c>
      <c r="AJ5013" s="54" t="s">
        <v>298</v>
      </c>
      <c r="AK5013" s="54" t="s">
        <v>291</v>
      </c>
      <c r="AL5013" s="10"/>
      <c r="AM5013" s="54" t="s">
        <v>666</v>
      </c>
      <c r="AN5013" s="10"/>
      <c r="AO5013" s="54" t="s">
        <v>300</v>
      </c>
      <c r="AS5013" s="47"/>
      <c r="AT5013" s="50"/>
      <c r="AU5013" s="50"/>
      <c r="AV5013" s="50"/>
      <c r="AW5013" s="50"/>
      <c r="AX5013" s="49">
        <v>1</v>
      </c>
    </row>
    <row r="5014" spans="1:51" ht="14.25" customHeight="1" x14ac:dyDescent="0.55000000000000004">
      <c r="A5014" s="45">
        <v>1782231</v>
      </c>
      <c r="B5014" s="10" t="s">
        <v>284</v>
      </c>
      <c r="C5014" s="54" t="s">
        <v>15</v>
      </c>
      <c r="D5014" s="54" t="s">
        <v>12769</v>
      </c>
      <c r="E5014" s="54" t="s">
        <v>12770</v>
      </c>
      <c r="F5014" s="54" t="s">
        <v>13198</v>
      </c>
      <c r="G5014" s="54" t="s">
        <v>13199</v>
      </c>
      <c r="H5014" s="54" t="s">
        <v>13321</v>
      </c>
      <c r="I5014" s="54" t="s">
        <v>13322</v>
      </c>
      <c r="J5014" s="54" t="s">
        <v>13323</v>
      </c>
      <c r="K5014" s="54" t="s">
        <v>291</v>
      </c>
      <c r="L5014" s="54" t="s">
        <v>292</v>
      </c>
      <c r="M5014" s="68" t="s">
        <v>960</v>
      </c>
      <c r="N5014" s="54" t="s">
        <v>294</v>
      </c>
      <c r="O5014" s="54" t="s">
        <v>294</v>
      </c>
      <c r="P5014" s="54" t="s">
        <v>295</v>
      </c>
      <c r="Q5014" s="54" t="s">
        <v>381</v>
      </c>
      <c r="R5014" s="54" t="s">
        <v>381</v>
      </c>
      <c r="T5014" s="54" t="s">
        <v>291</v>
      </c>
      <c r="U5014" s="10"/>
      <c r="V5014" s="54" t="s">
        <v>291</v>
      </c>
      <c r="Z5014" s="47"/>
      <c r="AD5014" s="47"/>
      <c r="AH5014" s="47"/>
      <c r="AI5014" s="54" t="s">
        <v>682</v>
      </c>
      <c r="AJ5014" s="54" t="s">
        <v>298</v>
      </c>
      <c r="AK5014" s="54" t="s">
        <v>291</v>
      </c>
      <c r="AL5014" s="10"/>
      <c r="AM5014" s="54" t="s">
        <v>666</v>
      </c>
      <c r="AN5014" s="10"/>
      <c r="AO5014" s="54" t="s">
        <v>300</v>
      </c>
      <c r="AS5014" s="47"/>
      <c r="AT5014" s="50"/>
      <c r="AU5014" s="50"/>
      <c r="AV5014" s="50"/>
      <c r="AW5014" s="50"/>
      <c r="AX5014" s="49">
        <v>1</v>
      </c>
    </row>
    <row r="5015" spans="1:51" ht="14.25" customHeight="1" x14ac:dyDescent="0.55000000000000004">
      <c r="A5015" s="45">
        <v>1818872</v>
      </c>
      <c r="B5015" s="10" t="s">
        <v>377</v>
      </c>
      <c r="C5015" s="54" t="s">
        <v>15</v>
      </c>
      <c r="D5015" s="54" t="s">
        <v>12769</v>
      </c>
      <c r="E5015" s="54" t="s">
        <v>12770</v>
      </c>
      <c r="F5015" s="54" t="s">
        <v>13198</v>
      </c>
      <c r="G5015" s="54" t="s">
        <v>13199</v>
      </c>
      <c r="H5015" s="54" t="s">
        <v>13324</v>
      </c>
      <c r="I5015" s="54" t="s">
        <v>13325</v>
      </c>
      <c r="J5015" s="54" t="s">
        <v>13326</v>
      </c>
      <c r="K5015" s="54" t="s">
        <v>381</v>
      </c>
      <c r="L5015" s="54" t="s">
        <v>382</v>
      </c>
      <c r="M5015" s="68" t="s">
        <v>1085</v>
      </c>
      <c r="N5015" s="54" t="s">
        <v>294</v>
      </c>
      <c r="O5015" s="54" t="s">
        <v>294</v>
      </c>
      <c r="P5015" s="54" t="s">
        <v>295</v>
      </c>
      <c r="Q5015" s="54" t="s">
        <v>381</v>
      </c>
      <c r="R5015" s="54" t="s">
        <v>381</v>
      </c>
      <c r="T5015" s="54" t="s">
        <v>291</v>
      </c>
      <c r="U5015" s="10"/>
      <c r="V5015" s="54" t="s">
        <v>291</v>
      </c>
      <c r="Z5015" s="47"/>
      <c r="AD5015" s="47"/>
      <c r="AH5015" s="47"/>
      <c r="AI5015" s="54" t="s">
        <v>682</v>
      </c>
      <c r="AJ5015" s="54" t="s">
        <v>298</v>
      </c>
      <c r="AK5015" s="54" t="s">
        <v>291</v>
      </c>
      <c r="AL5015" s="10"/>
      <c r="AM5015" s="54" t="s">
        <v>666</v>
      </c>
      <c r="AN5015" s="10"/>
      <c r="AO5015" s="54" t="s">
        <v>300</v>
      </c>
      <c r="AS5015" s="47"/>
      <c r="AT5015" s="50" t="s">
        <v>722</v>
      </c>
      <c r="AU5015" s="50" t="s">
        <v>722</v>
      </c>
      <c r="AV5015" s="50" t="s">
        <v>722</v>
      </c>
      <c r="AW5015" s="50" t="s">
        <v>722</v>
      </c>
      <c r="AX5015" s="49">
        <v>0</v>
      </c>
    </row>
    <row r="5016" spans="1:51" ht="14.25" customHeight="1" x14ac:dyDescent="0.55000000000000004">
      <c r="A5016" s="45">
        <v>1772352</v>
      </c>
      <c r="B5016" s="10" t="s">
        <v>377</v>
      </c>
      <c r="C5016" s="54" t="s">
        <v>15</v>
      </c>
      <c r="D5016" s="54" t="s">
        <v>12769</v>
      </c>
      <c r="E5016" s="54" t="s">
        <v>12770</v>
      </c>
      <c r="F5016" s="54" t="s">
        <v>13198</v>
      </c>
      <c r="G5016" s="54" t="s">
        <v>13199</v>
      </c>
      <c r="H5016" s="54" t="s">
        <v>13327</v>
      </c>
      <c r="I5016" s="54" t="s">
        <v>13328</v>
      </c>
      <c r="J5016" s="54" t="s">
        <v>13329</v>
      </c>
      <c r="K5016" s="54" t="s">
        <v>381</v>
      </c>
      <c r="L5016" s="54" t="s">
        <v>382</v>
      </c>
      <c r="M5016" s="68" t="s">
        <v>293</v>
      </c>
      <c r="N5016" s="54" t="s">
        <v>294</v>
      </c>
      <c r="O5016" s="54" t="s">
        <v>294</v>
      </c>
      <c r="P5016" s="54" t="s">
        <v>295</v>
      </c>
      <c r="Q5016" s="54" t="s">
        <v>381</v>
      </c>
      <c r="R5016" s="54" t="s">
        <v>381</v>
      </c>
      <c r="T5016" s="54" t="s">
        <v>291</v>
      </c>
      <c r="U5016" s="10"/>
      <c r="V5016" s="54" t="s">
        <v>291</v>
      </c>
      <c r="Z5016" s="47"/>
      <c r="AD5016" s="47"/>
      <c r="AH5016" s="47"/>
      <c r="AI5016" s="54" t="s">
        <v>682</v>
      </c>
      <c r="AJ5016" s="54" t="s">
        <v>298</v>
      </c>
      <c r="AK5016" s="54" t="s">
        <v>291</v>
      </c>
      <c r="AL5016" s="10"/>
      <c r="AM5016" s="54" t="s">
        <v>666</v>
      </c>
      <c r="AN5016" s="10"/>
      <c r="AO5016" s="54" t="s">
        <v>300</v>
      </c>
      <c r="AS5016" s="47"/>
      <c r="AT5016" s="49">
        <v>18.213329999999999</v>
      </c>
      <c r="AU5016" s="49">
        <v>36.686669999999999</v>
      </c>
      <c r="AV5016" s="49">
        <v>37.378720000000001</v>
      </c>
      <c r="AW5016" s="49">
        <v>25.563580000000002</v>
      </c>
      <c r="AX5016" s="49">
        <v>237</v>
      </c>
    </row>
    <row r="5017" spans="1:51" ht="14.25" customHeight="1" x14ac:dyDescent="0.55000000000000004">
      <c r="A5017" s="45">
        <v>12208252</v>
      </c>
      <c r="B5017" s="10" t="s">
        <v>377</v>
      </c>
      <c r="C5017" s="54" t="s">
        <v>15</v>
      </c>
      <c r="D5017" s="54" t="s">
        <v>12769</v>
      </c>
      <c r="E5017" s="54" t="s">
        <v>12770</v>
      </c>
      <c r="F5017" s="54" t="s">
        <v>13198</v>
      </c>
      <c r="G5017" s="54" t="s">
        <v>13199</v>
      </c>
      <c r="H5017" s="54" t="s">
        <v>13330</v>
      </c>
      <c r="I5017" s="54" t="s">
        <v>13331</v>
      </c>
      <c r="J5017" s="54" t="s">
        <v>13332</v>
      </c>
      <c r="K5017" s="54" t="s">
        <v>381</v>
      </c>
      <c r="L5017" s="54" t="s">
        <v>382</v>
      </c>
      <c r="M5017" s="68" t="s">
        <v>1085</v>
      </c>
      <c r="N5017" s="54" t="s">
        <v>294</v>
      </c>
      <c r="O5017" s="54" t="s">
        <v>294</v>
      </c>
      <c r="P5017" s="54" t="s">
        <v>295</v>
      </c>
      <c r="Q5017" s="54" t="s">
        <v>381</v>
      </c>
      <c r="R5017" s="54" t="s">
        <v>381</v>
      </c>
      <c r="T5017" s="54" t="s">
        <v>291</v>
      </c>
      <c r="U5017" s="10"/>
      <c r="V5017" s="54" t="s">
        <v>291</v>
      </c>
      <c r="Z5017" s="47"/>
      <c r="AD5017" s="47"/>
      <c r="AH5017" s="47"/>
      <c r="AI5017" s="54" t="s">
        <v>682</v>
      </c>
      <c r="AJ5017" s="54" t="s">
        <v>298</v>
      </c>
      <c r="AK5017" s="54" t="s">
        <v>291</v>
      </c>
      <c r="AL5017" s="10"/>
      <c r="AM5017" s="54" t="s">
        <v>666</v>
      </c>
      <c r="AN5017" s="10"/>
      <c r="AO5017" s="54" t="s">
        <v>300</v>
      </c>
      <c r="AS5017" s="47"/>
      <c r="AT5017" s="50"/>
      <c r="AU5017" s="50"/>
      <c r="AV5017" s="50"/>
      <c r="AW5017" s="50"/>
      <c r="AX5017" s="49">
        <v>1</v>
      </c>
    </row>
    <row r="5018" spans="1:51" ht="14.25" customHeight="1" x14ac:dyDescent="0.55000000000000004">
      <c r="A5018" s="45">
        <v>1809135</v>
      </c>
      <c r="B5018" s="10" t="s">
        <v>313</v>
      </c>
      <c r="C5018" s="54" t="s">
        <v>15</v>
      </c>
      <c r="D5018" s="54" t="s">
        <v>12769</v>
      </c>
      <c r="E5018" s="54" t="s">
        <v>12770</v>
      </c>
      <c r="F5018" s="54" t="s">
        <v>13198</v>
      </c>
      <c r="G5018" s="54" t="s">
        <v>13199</v>
      </c>
      <c r="H5018" s="54" t="s">
        <v>13333</v>
      </c>
      <c r="I5018" s="54" t="s">
        <v>13334</v>
      </c>
      <c r="J5018" s="54" t="s">
        <v>13335</v>
      </c>
      <c r="K5018" s="54" t="s">
        <v>291</v>
      </c>
      <c r="L5018" s="54" t="s">
        <v>316</v>
      </c>
      <c r="M5018" s="68" t="s">
        <v>1085</v>
      </c>
      <c r="N5018" s="54" t="s">
        <v>294</v>
      </c>
      <c r="O5018" s="54" t="s">
        <v>294</v>
      </c>
      <c r="P5018" s="54" t="s">
        <v>295</v>
      </c>
      <c r="Q5018" s="54" t="s">
        <v>381</v>
      </c>
      <c r="R5018" s="54" t="s">
        <v>381</v>
      </c>
      <c r="T5018" s="54" t="s">
        <v>291</v>
      </c>
      <c r="U5018" s="10"/>
      <c r="V5018" s="54" t="s">
        <v>291</v>
      </c>
      <c r="Z5018" s="47"/>
      <c r="AD5018" s="47"/>
      <c r="AH5018" s="47"/>
      <c r="AI5018" s="54" t="s">
        <v>682</v>
      </c>
      <c r="AJ5018" s="54" t="s">
        <v>298</v>
      </c>
      <c r="AK5018" s="54" t="s">
        <v>291</v>
      </c>
      <c r="AL5018" s="10"/>
      <c r="AM5018" s="54" t="s">
        <v>666</v>
      </c>
      <c r="AN5018" s="10"/>
      <c r="AO5018" s="54" t="s">
        <v>300</v>
      </c>
      <c r="AS5018" s="47"/>
      <c r="AT5018" s="50"/>
      <c r="AU5018" s="50"/>
      <c r="AV5018" s="50"/>
      <c r="AW5018" s="50"/>
      <c r="AX5018" s="49">
        <v>1</v>
      </c>
    </row>
    <row r="5019" spans="1:51" ht="14.25" customHeight="1" x14ac:dyDescent="0.55000000000000004">
      <c r="A5019" s="60">
        <v>1820589</v>
      </c>
      <c r="B5019" s="61" t="s">
        <v>319</v>
      </c>
      <c r="C5019" s="61" t="s">
        <v>15</v>
      </c>
      <c r="D5019" s="61" t="s">
        <v>12769</v>
      </c>
      <c r="E5019" s="61" t="s">
        <v>12770</v>
      </c>
      <c r="F5019" s="61" t="s">
        <v>13198</v>
      </c>
      <c r="G5019" s="61" t="s">
        <v>13199</v>
      </c>
      <c r="H5019" s="61" t="s">
        <v>13336</v>
      </c>
      <c r="I5019" s="61" t="s">
        <v>13337</v>
      </c>
      <c r="J5019" s="61" t="s">
        <v>13338</v>
      </c>
      <c r="K5019" s="61" t="s">
        <v>291</v>
      </c>
      <c r="L5019" s="61" t="s">
        <v>316</v>
      </c>
      <c r="M5019" s="62" t="s">
        <v>1298</v>
      </c>
      <c r="N5019" s="61" t="s">
        <v>294</v>
      </c>
      <c r="O5019" s="61" t="s">
        <v>294</v>
      </c>
      <c r="P5019" s="61" t="s">
        <v>295</v>
      </c>
      <c r="Q5019" s="61" t="s">
        <v>381</v>
      </c>
      <c r="R5019" s="61" t="s">
        <v>381</v>
      </c>
      <c r="S5019" s="67" t="s">
        <v>13339</v>
      </c>
      <c r="T5019" s="61" t="s">
        <v>291</v>
      </c>
      <c r="U5019" s="61" t="s">
        <v>3585</v>
      </c>
      <c r="V5019" s="61" t="s">
        <v>291</v>
      </c>
      <c r="W5019" s="65">
        <v>365</v>
      </c>
      <c r="X5019" s="65">
        <v>365</v>
      </c>
      <c r="Y5019" s="65">
        <v>365</v>
      </c>
      <c r="Z5019" s="47"/>
      <c r="AA5019" s="65">
        <v>1</v>
      </c>
      <c r="AB5019" s="65">
        <v>1</v>
      </c>
      <c r="AC5019" s="65">
        <v>1</v>
      </c>
      <c r="AD5019" s="47"/>
      <c r="AE5019" s="65">
        <v>400</v>
      </c>
      <c r="AF5019" s="65">
        <v>1300</v>
      </c>
      <c r="AG5019" s="65">
        <v>600</v>
      </c>
      <c r="AH5019" s="47"/>
      <c r="AI5019" s="61" t="s">
        <v>682</v>
      </c>
      <c r="AJ5019" s="61" t="s">
        <v>298</v>
      </c>
      <c r="AK5019" s="61" t="s">
        <v>291</v>
      </c>
      <c r="AL5019" s="61" t="s">
        <v>666</v>
      </c>
      <c r="AM5019" s="61" t="s">
        <v>12444</v>
      </c>
      <c r="AN5019" s="61" t="s">
        <v>300</v>
      </c>
      <c r="AO5019" s="61" t="s">
        <v>12444</v>
      </c>
      <c r="AP5019" s="65">
        <v>15</v>
      </c>
      <c r="AQ5019" s="65">
        <v>35</v>
      </c>
      <c r="AR5019" s="65">
        <v>20</v>
      </c>
      <c r="AS5019" s="47"/>
      <c r="AT5019" s="64">
        <v>0.54166700000000001</v>
      </c>
      <c r="AU5019" s="64">
        <v>1.75</v>
      </c>
      <c r="AV5019" s="64">
        <v>24.716000000000001</v>
      </c>
      <c r="AW5019" s="64">
        <v>7.9443970000000004</v>
      </c>
      <c r="AX5019" s="64">
        <v>2</v>
      </c>
      <c r="AY5019" s="65"/>
    </row>
    <row r="5020" spans="1:51" ht="14.25" customHeight="1" x14ac:dyDescent="0.55000000000000004">
      <c r="A5020" s="45">
        <v>5110327</v>
      </c>
      <c r="B5020" s="10" t="s">
        <v>377</v>
      </c>
      <c r="C5020" s="54" t="s">
        <v>15</v>
      </c>
      <c r="D5020" s="54" t="s">
        <v>12769</v>
      </c>
      <c r="E5020" s="54" t="s">
        <v>12770</v>
      </c>
      <c r="F5020" s="54" t="s">
        <v>13198</v>
      </c>
      <c r="G5020" s="54" t="s">
        <v>13199</v>
      </c>
      <c r="H5020" s="54" t="s">
        <v>13340</v>
      </c>
      <c r="I5020" s="54" t="s">
        <v>13341</v>
      </c>
      <c r="J5020" s="54" t="s">
        <v>13342</v>
      </c>
      <c r="K5020" s="54" t="s">
        <v>381</v>
      </c>
      <c r="L5020" s="54" t="s">
        <v>382</v>
      </c>
      <c r="M5020" s="68" t="s">
        <v>690</v>
      </c>
      <c r="N5020" s="54" t="s">
        <v>294</v>
      </c>
      <c r="O5020" s="54" t="s">
        <v>294</v>
      </c>
      <c r="P5020" s="54" t="s">
        <v>295</v>
      </c>
      <c r="Q5020" s="54" t="s">
        <v>381</v>
      </c>
      <c r="R5020" s="54" t="s">
        <v>381</v>
      </c>
      <c r="T5020" s="54" t="s">
        <v>291</v>
      </c>
      <c r="U5020" s="10"/>
      <c r="V5020" s="54" t="s">
        <v>291</v>
      </c>
      <c r="Z5020" s="47"/>
      <c r="AD5020" s="47"/>
      <c r="AH5020" s="47"/>
      <c r="AI5020" s="54" t="s">
        <v>682</v>
      </c>
      <c r="AJ5020" s="54" t="s">
        <v>298</v>
      </c>
      <c r="AK5020" s="54" t="s">
        <v>291</v>
      </c>
      <c r="AL5020" s="10"/>
      <c r="AM5020" s="54" t="s">
        <v>666</v>
      </c>
      <c r="AN5020" s="10"/>
      <c r="AO5020" s="54" t="s">
        <v>300</v>
      </c>
      <c r="AS5020" s="47"/>
      <c r="AT5020" s="49">
        <v>20.821670000000001</v>
      </c>
      <c r="AU5020" s="49">
        <v>41.604999999999997</v>
      </c>
      <c r="AV5020" s="49">
        <v>36.919919999999998</v>
      </c>
      <c r="AW5020" s="49">
        <v>20.188829999999999</v>
      </c>
      <c r="AX5020" s="49">
        <v>179</v>
      </c>
    </row>
    <row r="5021" spans="1:51" ht="14.25" customHeight="1" x14ac:dyDescent="0.55000000000000004">
      <c r="A5021" s="66">
        <v>1731858</v>
      </c>
      <c r="B5021" s="54" t="s">
        <v>319</v>
      </c>
      <c r="C5021" s="54" t="s">
        <v>15</v>
      </c>
      <c r="D5021" s="54" t="s">
        <v>12769</v>
      </c>
      <c r="E5021" s="54" t="s">
        <v>13343</v>
      </c>
      <c r="F5021" s="54" t="s">
        <v>13344</v>
      </c>
      <c r="G5021" s="54" t="s">
        <v>13345</v>
      </c>
      <c r="H5021" s="54" t="s">
        <v>13346</v>
      </c>
      <c r="I5021" s="54" t="s">
        <v>13347</v>
      </c>
      <c r="J5021" s="54" t="s">
        <v>13348</v>
      </c>
      <c r="K5021" s="54" t="s">
        <v>291</v>
      </c>
      <c r="L5021" s="54" t="s">
        <v>316</v>
      </c>
      <c r="M5021" s="68" t="s">
        <v>3934</v>
      </c>
      <c r="N5021" s="54" t="s">
        <v>294</v>
      </c>
      <c r="O5021" s="54" t="s">
        <v>294</v>
      </c>
      <c r="P5021" s="54" t="s">
        <v>295</v>
      </c>
      <c r="Q5021" s="54" t="s">
        <v>381</v>
      </c>
      <c r="R5021" s="54" t="s">
        <v>381</v>
      </c>
      <c r="S5021" s="53" t="s">
        <v>13349</v>
      </c>
      <c r="T5021" s="54" t="s">
        <v>291</v>
      </c>
      <c r="U5021" s="54" t="s">
        <v>296</v>
      </c>
      <c r="V5021" s="54" t="s">
        <v>291</v>
      </c>
      <c r="W5021" s="53">
        <v>365</v>
      </c>
      <c r="X5021" s="53">
        <v>365</v>
      </c>
      <c r="Y5021" s="53">
        <v>365</v>
      </c>
      <c r="Z5021" s="47"/>
      <c r="AA5021" s="53">
        <v>1</v>
      </c>
      <c r="AB5021" s="53">
        <v>1</v>
      </c>
      <c r="AC5021" s="53">
        <v>1</v>
      </c>
      <c r="AD5021" s="47"/>
      <c r="AE5021" s="53">
        <v>80</v>
      </c>
      <c r="AF5021" s="53">
        <v>150</v>
      </c>
      <c r="AG5021" s="53">
        <v>100</v>
      </c>
      <c r="AH5021" s="47"/>
      <c r="AI5021" s="54" t="s">
        <v>682</v>
      </c>
      <c r="AJ5021" s="54" t="s">
        <v>298</v>
      </c>
      <c r="AK5021" s="54" t="s">
        <v>291</v>
      </c>
      <c r="AL5021" s="54" t="s">
        <v>666</v>
      </c>
      <c r="AM5021" s="54" t="s">
        <v>666</v>
      </c>
      <c r="AN5021" s="54" t="s">
        <v>683</v>
      </c>
      <c r="AO5021" s="54" t="s">
        <v>300</v>
      </c>
      <c r="AP5021" s="53">
        <v>4</v>
      </c>
      <c r="AQ5021" s="53">
        <v>7</v>
      </c>
      <c r="AR5021" s="53">
        <v>5</v>
      </c>
      <c r="AS5021" s="47"/>
      <c r="AT5021" s="49">
        <v>110.83329999999999</v>
      </c>
      <c r="AU5021" s="49">
        <v>178.44329999999999</v>
      </c>
      <c r="AV5021" s="49">
        <v>40.921480000000003</v>
      </c>
      <c r="AW5021" s="49">
        <v>23.357589999999998</v>
      </c>
      <c r="AX5021" s="49">
        <v>274</v>
      </c>
      <c r="AY5021" s="53"/>
    </row>
    <row r="5022" spans="1:51" ht="14.25" customHeight="1" x14ac:dyDescent="0.55000000000000004">
      <c r="A5022" s="66">
        <v>1869238</v>
      </c>
      <c r="B5022" s="54" t="s">
        <v>377</v>
      </c>
      <c r="C5022" s="54" t="s">
        <v>15</v>
      </c>
      <c r="D5022" s="54" t="s">
        <v>12769</v>
      </c>
      <c r="E5022" s="54" t="s">
        <v>12770</v>
      </c>
      <c r="F5022" s="54" t="s">
        <v>12834</v>
      </c>
      <c r="G5022" s="54" t="s">
        <v>13350</v>
      </c>
      <c r="H5022" s="54" t="s">
        <v>13351</v>
      </c>
      <c r="I5022" s="54" t="s">
        <v>13352</v>
      </c>
      <c r="J5022" s="54" t="s">
        <v>13353</v>
      </c>
      <c r="K5022" s="54" t="s">
        <v>381</v>
      </c>
      <c r="L5022" s="54" t="s">
        <v>382</v>
      </c>
      <c r="M5022" s="68" t="s">
        <v>293</v>
      </c>
      <c r="N5022" s="54" t="s">
        <v>294</v>
      </c>
      <c r="O5022" s="54" t="s">
        <v>294</v>
      </c>
      <c r="P5022" s="54" t="s">
        <v>295</v>
      </c>
      <c r="Q5022" s="54" t="s">
        <v>381</v>
      </c>
      <c r="R5022" s="54" t="s">
        <v>381</v>
      </c>
      <c r="S5022" s="54" t="s">
        <v>13354</v>
      </c>
      <c r="T5022" s="54" t="s">
        <v>291</v>
      </c>
      <c r="U5022" s="54" t="s">
        <v>296</v>
      </c>
      <c r="V5022" s="54" t="s">
        <v>291</v>
      </c>
      <c r="W5022" s="54">
        <v>180</v>
      </c>
      <c r="X5022" s="54">
        <v>365</v>
      </c>
      <c r="Y5022" s="54">
        <v>365</v>
      </c>
      <c r="Z5022" s="47"/>
      <c r="AA5022" s="54">
        <v>1</v>
      </c>
      <c r="AB5022" s="54">
        <v>2</v>
      </c>
      <c r="AC5022" s="54">
        <v>1</v>
      </c>
      <c r="AD5022" s="47"/>
      <c r="AE5022" s="54">
        <v>60</v>
      </c>
      <c r="AF5022" s="54">
        <v>250</v>
      </c>
      <c r="AG5022" s="54">
        <v>140</v>
      </c>
      <c r="AH5022" s="47"/>
      <c r="AI5022" s="54" t="s">
        <v>682</v>
      </c>
      <c r="AJ5022" s="54" t="s">
        <v>298</v>
      </c>
      <c r="AK5022" s="54" t="s">
        <v>291</v>
      </c>
      <c r="AL5022" s="54" t="s">
        <v>666</v>
      </c>
      <c r="AM5022" s="54" t="s">
        <v>12444</v>
      </c>
      <c r="AN5022" s="54" t="s">
        <v>300</v>
      </c>
      <c r="AO5022" s="54" t="s">
        <v>12444</v>
      </c>
      <c r="AP5022" s="54">
        <v>40</v>
      </c>
      <c r="AQ5022" s="54">
        <v>50</v>
      </c>
      <c r="AR5022" s="54">
        <v>45</v>
      </c>
      <c r="AS5022" s="47"/>
      <c r="AT5022" s="49">
        <v>18.553329999999999</v>
      </c>
      <c r="AU5022" s="49">
        <v>37.865000000000002</v>
      </c>
      <c r="AV5022" s="49">
        <v>37.868879999999997</v>
      </c>
      <c r="AW5022" s="49">
        <v>20.007819999999999</v>
      </c>
      <c r="AX5022" s="49">
        <v>275</v>
      </c>
      <c r="AY5022" s="53"/>
    </row>
    <row r="5023" spans="1:51" ht="14.25" customHeight="1" x14ac:dyDescent="0.55000000000000004">
      <c r="A5023" s="66">
        <v>1777517</v>
      </c>
      <c r="B5023" s="54" t="s">
        <v>319</v>
      </c>
      <c r="C5023" s="54" t="s">
        <v>15</v>
      </c>
      <c r="D5023" s="54" t="s">
        <v>12769</v>
      </c>
      <c r="E5023" s="54" t="s">
        <v>12770</v>
      </c>
      <c r="F5023" s="54" t="s">
        <v>13198</v>
      </c>
      <c r="G5023" s="54" t="s">
        <v>13355</v>
      </c>
      <c r="H5023" s="54" t="s">
        <v>13356</v>
      </c>
      <c r="I5023" s="54" t="s">
        <v>13357</v>
      </c>
      <c r="J5023" s="54" t="s">
        <v>13358</v>
      </c>
      <c r="K5023" s="54" t="s">
        <v>291</v>
      </c>
      <c r="L5023" s="54" t="s">
        <v>316</v>
      </c>
      <c r="M5023" s="68" t="s">
        <v>817</v>
      </c>
      <c r="N5023" s="54" t="s">
        <v>294</v>
      </c>
      <c r="O5023" s="54" t="s">
        <v>294</v>
      </c>
      <c r="P5023" s="54" t="s">
        <v>295</v>
      </c>
      <c r="Q5023" s="54" t="s">
        <v>381</v>
      </c>
      <c r="R5023" s="54" t="s">
        <v>381</v>
      </c>
      <c r="S5023" s="53" t="s">
        <v>13359</v>
      </c>
      <c r="T5023" s="54" t="s">
        <v>291</v>
      </c>
      <c r="U5023" s="54" t="s">
        <v>2416</v>
      </c>
      <c r="V5023" s="54" t="s">
        <v>291</v>
      </c>
      <c r="W5023" s="53">
        <v>90</v>
      </c>
      <c r="X5023" s="53">
        <v>180</v>
      </c>
      <c r="Y5023" s="53">
        <v>120</v>
      </c>
      <c r="Z5023" s="47"/>
      <c r="AA5023" s="53">
        <v>2</v>
      </c>
      <c r="AB5023" s="53">
        <v>4</v>
      </c>
      <c r="AC5023" s="53">
        <v>3</v>
      </c>
      <c r="AD5023" s="47"/>
      <c r="AE5023" s="53">
        <v>170</v>
      </c>
      <c r="AF5023" s="53">
        <v>220</v>
      </c>
      <c r="AG5023" s="53">
        <v>200</v>
      </c>
      <c r="AH5023" s="47"/>
      <c r="AI5023" s="54" t="s">
        <v>682</v>
      </c>
      <c r="AJ5023" s="54" t="s">
        <v>298</v>
      </c>
      <c r="AK5023" s="54" t="s">
        <v>291</v>
      </c>
      <c r="AL5023" s="54" t="s">
        <v>666</v>
      </c>
      <c r="AM5023" s="54" t="s">
        <v>666</v>
      </c>
      <c r="AN5023" s="54" t="s">
        <v>300</v>
      </c>
      <c r="AO5023" s="54" t="s">
        <v>300</v>
      </c>
      <c r="AP5023" s="53">
        <v>12</v>
      </c>
      <c r="AQ5023" s="53">
        <v>16</v>
      </c>
      <c r="AR5023" s="53">
        <v>14</v>
      </c>
      <c r="AS5023" s="47"/>
      <c r="AT5023" s="49">
        <v>15.35167</v>
      </c>
      <c r="AU5023" s="49">
        <v>11.436669999999999</v>
      </c>
      <c r="AV5023" s="49">
        <v>29.103999999999999</v>
      </c>
      <c r="AW5023" s="49">
        <v>17.521460000000001</v>
      </c>
      <c r="AX5023" s="49">
        <v>13</v>
      </c>
      <c r="AY5023" s="53"/>
    </row>
    <row r="5024" spans="1:51" ht="14.25" customHeight="1" x14ac:dyDescent="0.55000000000000004">
      <c r="A5024" s="45">
        <v>1780675</v>
      </c>
      <c r="B5024" s="10" t="s">
        <v>284</v>
      </c>
      <c r="C5024" s="54" t="s">
        <v>15</v>
      </c>
      <c r="D5024" s="54" t="s">
        <v>12769</v>
      </c>
      <c r="E5024" s="54" t="s">
        <v>12770</v>
      </c>
      <c r="F5024" s="54" t="s">
        <v>13198</v>
      </c>
      <c r="G5024" s="54" t="s">
        <v>13355</v>
      </c>
      <c r="H5024" s="54" t="s">
        <v>13360</v>
      </c>
      <c r="I5024" s="54" t="s">
        <v>13361</v>
      </c>
      <c r="J5024" s="54" t="s">
        <v>13362</v>
      </c>
      <c r="K5024" s="54" t="s">
        <v>291</v>
      </c>
      <c r="L5024" s="54" t="s">
        <v>292</v>
      </c>
      <c r="M5024" s="68" t="s">
        <v>293</v>
      </c>
      <c r="N5024" s="54" t="s">
        <v>294</v>
      </c>
      <c r="O5024" s="54" t="s">
        <v>294</v>
      </c>
      <c r="P5024" s="54" t="s">
        <v>295</v>
      </c>
      <c r="Q5024" s="54" t="s">
        <v>381</v>
      </c>
      <c r="R5024" s="54" t="s">
        <v>381</v>
      </c>
      <c r="T5024" s="54" t="s">
        <v>291</v>
      </c>
      <c r="U5024" s="10"/>
      <c r="V5024" s="54" t="s">
        <v>291</v>
      </c>
      <c r="Z5024" s="47"/>
      <c r="AD5024" s="47"/>
      <c r="AH5024" s="47"/>
      <c r="AI5024" s="54" t="s">
        <v>682</v>
      </c>
      <c r="AJ5024" s="54" t="s">
        <v>298</v>
      </c>
      <c r="AK5024" s="54" t="s">
        <v>291</v>
      </c>
      <c r="AL5024" s="10"/>
      <c r="AM5024" s="54" t="s">
        <v>666</v>
      </c>
      <c r="AN5024" s="10"/>
      <c r="AO5024" s="54" t="s">
        <v>300</v>
      </c>
      <c r="AS5024" s="47"/>
      <c r="AT5024" s="49">
        <v>16.077500000000001</v>
      </c>
      <c r="AU5024" s="49">
        <v>23.065000000000001</v>
      </c>
      <c r="AV5024" s="49">
        <v>34.319040000000001</v>
      </c>
      <c r="AW5024" s="49">
        <v>18.827529999999999</v>
      </c>
      <c r="AX5024" s="49">
        <v>287</v>
      </c>
    </row>
    <row r="5025" spans="1:51" ht="14.25" customHeight="1" x14ac:dyDescent="0.55000000000000004">
      <c r="A5025" s="66">
        <v>1992547</v>
      </c>
      <c r="B5025" s="54" t="s">
        <v>313</v>
      </c>
      <c r="C5025" s="54" t="s">
        <v>15</v>
      </c>
      <c r="D5025" s="54" t="s">
        <v>12769</v>
      </c>
      <c r="E5025" s="54" t="s">
        <v>12770</v>
      </c>
      <c r="F5025" s="54" t="s">
        <v>13363</v>
      </c>
      <c r="G5025" s="54" t="s">
        <v>13364</v>
      </c>
      <c r="H5025" s="54" t="s">
        <v>13365</v>
      </c>
      <c r="I5025" s="54" t="s">
        <v>13366</v>
      </c>
      <c r="J5025" s="54" t="s">
        <v>13367</v>
      </c>
      <c r="K5025" s="54" t="s">
        <v>291</v>
      </c>
      <c r="L5025" s="54" t="s">
        <v>316</v>
      </c>
      <c r="M5025" s="68" t="s">
        <v>293</v>
      </c>
      <c r="N5025" s="54" t="s">
        <v>294</v>
      </c>
      <c r="O5025" s="54" t="s">
        <v>294</v>
      </c>
      <c r="P5025" s="54" t="s">
        <v>295</v>
      </c>
      <c r="Q5025" s="54" t="s">
        <v>381</v>
      </c>
      <c r="R5025" s="54" t="s">
        <v>381</v>
      </c>
      <c r="S5025" s="53" t="s">
        <v>13368</v>
      </c>
      <c r="T5025" s="54" t="s">
        <v>291</v>
      </c>
      <c r="U5025" s="54" t="s">
        <v>703</v>
      </c>
      <c r="V5025" s="54" t="s">
        <v>291</v>
      </c>
      <c r="W5025" s="53">
        <v>90</v>
      </c>
      <c r="X5025" s="53">
        <v>180</v>
      </c>
      <c r="Y5025" s="53">
        <v>90</v>
      </c>
      <c r="Z5025" s="47"/>
      <c r="AA5025" s="53">
        <v>2</v>
      </c>
      <c r="AB5025" s="53">
        <v>4</v>
      </c>
      <c r="AC5025" s="53">
        <v>3</v>
      </c>
      <c r="AD5025" s="47"/>
      <c r="AE5025" s="53">
        <v>100</v>
      </c>
      <c r="AF5025" s="53">
        <v>170</v>
      </c>
      <c r="AG5025" s="53">
        <v>150</v>
      </c>
      <c r="AH5025" s="47"/>
      <c r="AI5025" s="54" t="s">
        <v>682</v>
      </c>
      <c r="AJ5025" s="54" t="s">
        <v>298</v>
      </c>
      <c r="AK5025" s="54" t="s">
        <v>291</v>
      </c>
      <c r="AL5025" s="54" t="s">
        <v>666</v>
      </c>
      <c r="AM5025" s="54" t="s">
        <v>666</v>
      </c>
      <c r="AN5025" s="54" t="s">
        <v>300</v>
      </c>
      <c r="AO5025" s="54" t="s">
        <v>300</v>
      </c>
      <c r="AP5025" s="53">
        <v>4</v>
      </c>
      <c r="AQ5025" s="53">
        <v>6</v>
      </c>
      <c r="AR5025" s="53">
        <v>5</v>
      </c>
      <c r="AS5025" s="47"/>
      <c r="AT5025" s="49">
        <v>17.193750000000001</v>
      </c>
      <c r="AU5025" s="49">
        <v>22.984169999999999</v>
      </c>
      <c r="AV5025" s="49">
        <v>33.203279999999999</v>
      </c>
      <c r="AW5025" s="49">
        <v>17.531009999999998</v>
      </c>
      <c r="AX5025" s="49">
        <v>170</v>
      </c>
      <c r="AY5025" s="53"/>
    </row>
    <row r="5026" spans="1:51" ht="14.25" customHeight="1" x14ac:dyDescent="0.55000000000000004">
      <c r="A5026" s="45">
        <v>1848273</v>
      </c>
      <c r="B5026" s="10" t="s">
        <v>284</v>
      </c>
      <c r="C5026" s="54" t="s">
        <v>15</v>
      </c>
      <c r="D5026" s="54" t="s">
        <v>12769</v>
      </c>
      <c r="E5026" s="54" t="s">
        <v>12770</v>
      </c>
      <c r="F5026" s="54" t="s">
        <v>13363</v>
      </c>
      <c r="G5026" s="54" t="s">
        <v>13369</v>
      </c>
      <c r="H5026" s="54" t="s">
        <v>13370</v>
      </c>
      <c r="I5026" s="54" t="s">
        <v>13371</v>
      </c>
      <c r="J5026" s="54" t="s">
        <v>13372</v>
      </c>
      <c r="K5026" s="54" t="s">
        <v>291</v>
      </c>
      <c r="L5026" s="54" t="s">
        <v>292</v>
      </c>
      <c r="M5026" s="68" t="s">
        <v>293</v>
      </c>
      <c r="N5026" s="54" t="s">
        <v>294</v>
      </c>
      <c r="O5026" s="54" t="s">
        <v>294</v>
      </c>
      <c r="P5026" s="54" t="s">
        <v>295</v>
      </c>
      <c r="Q5026" s="54" t="s">
        <v>381</v>
      </c>
      <c r="R5026" s="54" t="s">
        <v>381</v>
      </c>
      <c r="T5026" s="54" t="s">
        <v>291</v>
      </c>
      <c r="U5026" s="10"/>
      <c r="V5026" s="54" t="s">
        <v>291</v>
      </c>
      <c r="Z5026" s="47"/>
      <c r="AD5026" s="47"/>
      <c r="AH5026" s="47"/>
      <c r="AI5026" s="54" t="s">
        <v>682</v>
      </c>
      <c r="AJ5026" s="54" t="s">
        <v>298</v>
      </c>
      <c r="AK5026" s="54" t="s">
        <v>291</v>
      </c>
      <c r="AL5026" s="10"/>
      <c r="AM5026" s="54" t="s">
        <v>666</v>
      </c>
      <c r="AN5026" s="10"/>
      <c r="AO5026" s="54" t="s">
        <v>300</v>
      </c>
      <c r="AS5026" s="47"/>
      <c r="AT5026" s="49">
        <v>5.6666670000000003</v>
      </c>
      <c r="AU5026" s="49">
        <v>6.2916670000000003</v>
      </c>
      <c r="AV5026" s="49">
        <v>35.808</v>
      </c>
      <c r="AW5026" s="49">
        <v>18.247599999999998</v>
      </c>
      <c r="AX5026" s="49">
        <v>6</v>
      </c>
    </row>
    <row r="5027" spans="1:51" ht="14.25" customHeight="1" x14ac:dyDescent="0.55000000000000004">
      <c r="A5027" s="60">
        <v>1847640</v>
      </c>
      <c r="B5027" s="61" t="s">
        <v>313</v>
      </c>
      <c r="C5027" s="61" t="s">
        <v>15</v>
      </c>
      <c r="D5027" s="61" t="s">
        <v>12769</v>
      </c>
      <c r="E5027" s="61" t="s">
        <v>12770</v>
      </c>
      <c r="F5027" s="61" t="s">
        <v>13363</v>
      </c>
      <c r="G5027" s="61" t="s">
        <v>13369</v>
      </c>
      <c r="H5027" s="61" t="s">
        <v>13373</v>
      </c>
      <c r="I5027" s="61" t="s">
        <v>13374</v>
      </c>
      <c r="J5027" s="61" t="s">
        <v>13375</v>
      </c>
      <c r="K5027" s="61" t="s">
        <v>291</v>
      </c>
      <c r="L5027" s="61" t="s">
        <v>316</v>
      </c>
      <c r="M5027" s="62" t="s">
        <v>293</v>
      </c>
      <c r="N5027" s="61" t="s">
        <v>294</v>
      </c>
      <c r="O5027" s="61" t="s">
        <v>294</v>
      </c>
      <c r="P5027" s="61" t="s">
        <v>295</v>
      </c>
      <c r="Q5027" s="61" t="s">
        <v>381</v>
      </c>
      <c r="R5027" s="61" t="s">
        <v>381</v>
      </c>
      <c r="S5027" s="67" t="s">
        <v>13376</v>
      </c>
      <c r="T5027" s="61" t="s">
        <v>291</v>
      </c>
      <c r="U5027" s="61" t="s">
        <v>3585</v>
      </c>
      <c r="V5027" s="61" t="s">
        <v>291</v>
      </c>
      <c r="W5027" s="65">
        <v>120</v>
      </c>
      <c r="X5027" s="65">
        <v>120</v>
      </c>
      <c r="Y5027" s="65">
        <v>120</v>
      </c>
      <c r="Z5027" s="47"/>
      <c r="AA5027" s="65">
        <v>3</v>
      </c>
      <c r="AB5027" s="65">
        <v>3</v>
      </c>
      <c r="AC5027" s="65">
        <v>3</v>
      </c>
      <c r="AD5027" s="47"/>
      <c r="AE5027" s="65">
        <v>70</v>
      </c>
      <c r="AF5027" s="65">
        <v>150</v>
      </c>
      <c r="AG5027" s="65">
        <v>100</v>
      </c>
      <c r="AH5027" s="47"/>
      <c r="AI5027" s="61" t="s">
        <v>682</v>
      </c>
      <c r="AJ5027" s="61" t="s">
        <v>298</v>
      </c>
      <c r="AK5027" s="61" t="s">
        <v>291</v>
      </c>
      <c r="AL5027" s="61" t="s">
        <v>666</v>
      </c>
      <c r="AM5027" s="61" t="s">
        <v>12444</v>
      </c>
      <c r="AN5027" s="61" t="s">
        <v>683</v>
      </c>
      <c r="AO5027" s="61" t="s">
        <v>12444</v>
      </c>
      <c r="AP5027" s="65">
        <v>3</v>
      </c>
      <c r="AQ5027" s="65">
        <v>5</v>
      </c>
      <c r="AR5027" s="65">
        <v>4</v>
      </c>
      <c r="AS5027" s="47"/>
      <c r="AT5027" s="64">
        <v>23.608329999999999</v>
      </c>
      <c r="AU5027" s="64">
        <v>54.734999999999999</v>
      </c>
      <c r="AV5027" s="64">
        <v>41.337919999999997</v>
      </c>
      <c r="AW5027" s="64">
        <v>22.61608</v>
      </c>
      <c r="AX5027" s="64">
        <v>197</v>
      </c>
      <c r="AY5027" s="65"/>
    </row>
    <row r="5028" spans="1:51" ht="14.25" customHeight="1" x14ac:dyDescent="0.55000000000000004">
      <c r="A5028" s="45">
        <v>1849007</v>
      </c>
      <c r="B5028" s="10" t="s">
        <v>284</v>
      </c>
      <c r="C5028" s="54" t="s">
        <v>15</v>
      </c>
      <c r="D5028" s="54" t="s">
        <v>12769</v>
      </c>
      <c r="E5028" s="54" t="s">
        <v>12770</v>
      </c>
      <c r="F5028" s="54" t="s">
        <v>13363</v>
      </c>
      <c r="G5028" s="54" t="s">
        <v>13369</v>
      </c>
      <c r="H5028" s="54" t="s">
        <v>13377</v>
      </c>
      <c r="I5028" s="54" t="s">
        <v>13378</v>
      </c>
      <c r="J5028" s="54" t="s">
        <v>13379</v>
      </c>
      <c r="K5028" s="54" t="s">
        <v>291</v>
      </c>
      <c r="L5028" s="54" t="s">
        <v>292</v>
      </c>
      <c r="M5028" s="68" t="s">
        <v>690</v>
      </c>
      <c r="N5028" s="54" t="s">
        <v>294</v>
      </c>
      <c r="O5028" s="54" t="s">
        <v>294</v>
      </c>
      <c r="P5028" s="54" t="s">
        <v>295</v>
      </c>
      <c r="Q5028" s="54" t="s">
        <v>381</v>
      </c>
      <c r="R5028" s="54" t="s">
        <v>381</v>
      </c>
      <c r="T5028" s="54" t="s">
        <v>291</v>
      </c>
      <c r="U5028" s="10"/>
      <c r="V5028" s="54" t="s">
        <v>291</v>
      </c>
      <c r="Z5028" s="47"/>
      <c r="AD5028" s="47"/>
      <c r="AH5028" s="47"/>
      <c r="AI5028" s="54" t="s">
        <v>682</v>
      </c>
      <c r="AJ5028" s="54" t="s">
        <v>298</v>
      </c>
      <c r="AK5028" s="54" t="s">
        <v>291</v>
      </c>
      <c r="AL5028" s="10"/>
      <c r="AM5028" s="54" t="s">
        <v>666</v>
      </c>
      <c r="AN5028" s="10"/>
      <c r="AO5028" s="54" t="s">
        <v>300</v>
      </c>
      <c r="AS5028" s="47"/>
      <c r="AT5028" s="49">
        <v>18.553329999999999</v>
      </c>
      <c r="AU5028" s="49">
        <v>37.865000000000002</v>
      </c>
      <c r="AV5028" s="49">
        <v>37.868879999999997</v>
      </c>
      <c r="AW5028" s="49">
        <v>20.007819999999999</v>
      </c>
      <c r="AX5028" s="49">
        <v>275</v>
      </c>
    </row>
    <row r="5029" spans="1:51" ht="14.25" customHeight="1" x14ac:dyDescent="0.55000000000000004">
      <c r="A5029" s="45">
        <v>9868978</v>
      </c>
      <c r="B5029" s="10" t="s">
        <v>319</v>
      </c>
      <c r="C5029" s="54" t="s">
        <v>15</v>
      </c>
      <c r="D5029" s="54" t="s">
        <v>12769</v>
      </c>
      <c r="E5029" s="54" t="s">
        <v>12770</v>
      </c>
      <c r="F5029" s="54" t="s">
        <v>13363</v>
      </c>
      <c r="G5029" s="54" t="s">
        <v>13369</v>
      </c>
      <c r="H5029" s="54" t="s">
        <v>13380</v>
      </c>
      <c r="I5029" s="54" t="s">
        <v>13381</v>
      </c>
      <c r="J5029" s="54" t="s">
        <v>13382</v>
      </c>
      <c r="K5029" s="54" t="s">
        <v>291</v>
      </c>
      <c r="L5029" s="54" t="s">
        <v>316</v>
      </c>
      <c r="M5029" s="68" t="s">
        <v>293</v>
      </c>
      <c r="N5029" s="54" t="s">
        <v>294</v>
      </c>
      <c r="O5029" s="54" t="s">
        <v>294</v>
      </c>
      <c r="P5029" s="54" t="s">
        <v>295</v>
      </c>
      <c r="Q5029" s="54" t="s">
        <v>381</v>
      </c>
      <c r="R5029" s="54" t="s">
        <v>381</v>
      </c>
      <c r="T5029" s="54" t="s">
        <v>291</v>
      </c>
      <c r="U5029" s="10"/>
      <c r="V5029" s="54" t="s">
        <v>291</v>
      </c>
      <c r="Z5029" s="47"/>
      <c r="AD5029" s="47"/>
      <c r="AH5029" s="47"/>
      <c r="AI5029" s="54" t="s">
        <v>682</v>
      </c>
      <c r="AJ5029" s="54" t="s">
        <v>298</v>
      </c>
      <c r="AK5029" s="54" t="s">
        <v>291</v>
      </c>
      <c r="AL5029" s="10"/>
      <c r="AM5029" s="54" t="s">
        <v>666</v>
      </c>
      <c r="AN5029" s="10"/>
      <c r="AO5029" s="54" t="s">
        <v>300</v>
      </c>
      <c r="AS5029" s="47"/>
      <c r="AT5029" s="49">
        <v>13.04583</v>
      </c>
      <c r="AU5029" s="49">
        <v>14.42083</v>
      </c>
      <c r="AV5029" s="49">
        <v>35.2164</v>
      </c>
      <c r="AW5029" s="49">
        <v>18.976859999999999</v>
      </c>
      <c r="AX5029" s="49">
        <v>136</v>
      </c>
    </row>
    <row r="5030" spans="1:51" ht="14.25" customHeight="1" x14ac:dyDescent="0.55000000000000004">
      <c r="A5030" s="45">
        <v>5122232</v>
      </c>
      <c r="B5030" s="10" t="s">
        <v>313</v>
      </c>
      <c r="C5030" s="54" t="s">
        <v>15</v>
      </c>
      <c r="D5030" s="54" t="s">
        <v>12769</v>
      </c>
      <c r="E5030" s="54" t="s">
        <v>12770</v>
      </c>
      <c r="F5030" s="54" t="s">
        <v>13363</v>
      </c>
      <c r="G5030" s="54" t="s">
        <v>13369</v>
      </c>
      <c r="H5030" s="54" t="s">
        <v>13383</v>
      </c>
      <c r="I5030" s="54" t="s">
        <v>13384</v>
      </c>
      <c r="J5030" s="54" t="s">
        <v>13385</v>
      </c>
      <c r="K5030" s="54" t="s">
        <v>291</v>
      </c>
      <c r="L5030" s="54" t="s">
        <v>316</v>
      </c>
      <c r="M5030" s="68" t="s">
        <v>872</v>
      </c>
      <c r="N5030" s="54" t="s">
        <v>294</v>
      </c>
      <c r="O5030" s="54" t="s">
        <v>294</v>
      </c>
      <c r="P5030" s="54" t="s">
        <v>295</v>
      </c>
      <c r="Q5030" s="54" t="s">
        <v>381</v>
      </c>
      <c r="R5030" s="54" t="s">
        <v>381</v>
      </c>
      <c r="S5030" s="10" t="s">
        <v>13386</v>
      </c>
      <c r="T5030" s="54" t="s">
        <v>291</v>
      </c>
      <c r="U5030" s="10"/>
      <c r="V5030" s="54" t="s">
        <v>291</v>
      </c>
      <c r="Z5030" s="47"/>
      <c r="AD5030" s="47"/>
      <c r="AH5030" s="47"/>
      <c r="AI5030" s="54" t="s">
        <v>682</v>
      </c>
      <c r="AJ5030" s="54" t="s">
        <v>298</v>
      </c>
      <c r="AK5030" s="54" t="s">
        <v>291</v>
      </c>
      <c r="AL5030" s="10"/>
      <c r="AM5030" s="54" t="s">
        <v>666</v>
      </c>
      <c r="AN5030" s="10"/>
      <c r="AO5030" s="54" t="s">
        <v>300</v>
      </c>
      <c r="AS5030" s="47"/>
      <c r="AT5030" s="49">
        <v>17.910419999999998</v>
      </c>
      <c r="AU5030" s="49">
        <v>29.364170000000001</v>
      </c>
      <c r="AV5030" s="49">
        <v>37.129399999999997</v>
      </c>
      <c r="AW5030" s="49">
        <v>19.995640000000002</v>
      </c>
      <c r="AX5030" s="49">
        <v>162</v>
      </c>
    </row>
    <row r="5031" spans="1:51" ht="14.25" customHeight="1" x14ac:dyDescent="0.55000000000000004">
      <c r="A5031" s="45">
        <v>1848127</v>
      </c>
      <c r="B5031" s="10" t="s">
        <v>284</v>
      </c>
      <c r="C5031" s="54" t="s">
        <v>15</v>
      </c>
      <c r="D5031" s="54" t="s">
        <v>12769</v>
      </c>
      <c r="E5031" s="54" t="s">
        <v>12770</v>
      </c>
      <c r="F5031" s="54" t="s">
        <v>13363</v>
      </c>
      <c r="G5031" s="54" t="s">
        <v>13369</v>
      </c>
      <c r="H5031" s="54" t="s">
        <v>13387</v>
      </c>
      <c r="I5031" s="54" t="s">
        <v>13388</v>
      </c>
      <c r="J5031" s="54" t="s">
        <v>13389</v>
      </c>
      <c r="K5031" s="54" t="s">
        <v>291</v>
      </c>
      <c r="L5031" s="54" t="s">
        <v>292</v>
      </c>
      <c r="M5031" s="68" t="s">
        <v>293</v>
      </c>
      <c r="N5031" s="54" t="s">
        <v>294</v>
      </c>
      <c r="O5031" s="54" t="s">
        <v>294</v>
      </c>
      <c r="P5031" s="54" t="s">
        <v>295</v>
      </c>
      <c r="Q5031" s="54" t="s">
        <v>381</v>
      </c>
      <c r="R5031" s="54" t="s">
        <v>381</v>
      </c>
      <c r="T5031" s="54" t="s">
        <v>291</v>
      </c>
      <c r="U5031" s="10"/>
      <c r="V5031" s="54" t="s">
        <v>291</v>
      </c>
      <c r="Z5031" s="47"/>
      <c r="AD5031" s="47"/>
      <c r="AH5031" s="47"/>
      <c r="AI5031" s="54" t="s">
        <v>682</v>
      </c>
      <c r="AJ5031" s="54" t="s">
        <v>298</v>
      </c>
      <c r="AK5031" s="54" t="s">
        <v>291</v>
      </c>
      <c r="AL5031" s="10"/>
      <c r="AM5031" s="54" t="s">
        <v>666</v>
      </c>
      <c r="AN5031" s="10"/>
      <c r="AO5031" s="54" t="s">
        <v>300</v>
      </c>
      <c r="AS5031" s="47"/>
      <c r="AT5031" s="49">
        <v>27.614999999999998</v>
      </c>
      <c r="AU5031" s="49">
        <v>59.630830000000003</v>
      </c>
      <c r="AV5031" s="49">
        <v>39.875439999999998</v>
      </c>
      <c r="AW5031" s="49">
        <v>22.110900000000001</v>
      </c>
      <c r="AX5031" s="49">
        <v>163</v>
      </c>
    </row>
    <row r="5032" spans="1:51" ht="14.25" customHeight="1" x14ac:dyDescent="0.55000000000000004">
      <c r="A5032" s="45">
        <v>1851337</v>
      </c>
      <c r="B5032" s="10" t="s">
        <v>319</v>
      </c>
      <c r="C5032" s="54" t="s">
        <v>15</v>
      </c>
      <c r="D5032" s="54" t="s">
        <v>12769</v>
      </c>
      <c r="E5032" s="54" t="s">
        <v>12770</v>
      </c>
      <c r="F5032" s="54" t="s">
        <v>13363</v>
      </c>
      <c r="G5032" s="54" t="s">
        <v>13369</v>
      </c>
      <c r="H5032" s="54" t="s">
        <v>13390</v>
      </c>
      <c r="I5032" s="54" t="s">
        <v>13391</v>
      </c>
      <c r="J5032" s="54" t="s">
        <v>13392</v>
      </c>
      <c r="K5032" s="54" t="s">
        <v>291</v>
      </c>
      <c r="L5032" s="54" t="s">
        <v>316</v>
      </c>
      <c r="M5032" s="68" t="s">
        <v>5523</v>
      </c>
      <c r="N5032" s="54" t="s">
        <v>294</v>
      </c>
      <c r="O5032" s="54" t="s">
        <v>294</v>
      </c>
      <c r="P5032" s="54" t="s">
        <v>295</v>
      </c>
      <c r="Q5032" s="54" t="s">
        <v>381</v>
      </c>
      <c r="R5032" s="54" t="s">
        <v>381</v>
      </c>
      <c r="T5032" s="54" t="s">
        <v>291</v>
      </c>
      <c r="U5032" s="10"/>
      <c r="V5032" s="54" t="s">
        <v>291</v>
      </c>
      <c r="Z5032" s="47"/>
      <c r="AD5032" s="47"/>
      <c r="AH5032" s="47"/>
      <c r="AI5032" s="54" t="s">
        <v>682</v>
      </c>
      <c r="AJ5032" s="54" t="s">
        <v>298</v>
      </c>
      <c r="AK5032" s="54" t="s">
        <v>291</v>
      </c>
      <c r="AL5032" s="10"/>
      <c r="AM5032" s="54" t="s">
        <v>666</v>
      </c>
      <c r="AN5032" s="10"/>
      <c r="AO5032" s="54" t="s">
        <v>300</v>
      </c>
      <c r="AS5032" s="47"/>
      <c r="AT5032" s="49">
        <v>61.691670000000002</v>
      </c>
      <c r="AU5032" s="49">
        <v>79.658330000000007</v>
      </c>
      <c r="AV5032" s="49">
        <v>38.781759999999998</v>
      </c>
      <c r="AW5032" s="49">
        <v>32.754390000000001</v>
      </c>
      <c r="AX5032" s="49">
        <v>25</v>
      </c>
    </row>
    <row r="5033" spans="1:51" ht="14.25" customHeight="1" x14ac:dyDescent="0.55000000000000004">
      <c r="A5033" s="60">
        <v>1851409</v>
      </c>
      <c r="B5033" s="61" t="s">
        <v>284</v>
      </c>
      <c r="C5033" s="61" t="s">
        <v>15</v>
      </c>
      <c r="D5033" s="61" t="s">
        <v>12769</v>
      </c>
      <c r="E5033" s="61" t="s">
        <v>12770</v>
      </c>
      <c r="F5033" s="61" t="s">
        <v>13363</v>
      </c>
      <c r="G5033" s="61" t="s">
        <v>13369</v>
      </c>
      <c r="H5033" s="61" t="s">
        <v>13393</v>
      </c>
      <c r="I5033" s="61" t="s">
        <v>13394</v>
      </c>
      <c r="J5033" s="61" t="s">
        <v>13395</v>
      </c>
      <c r="K5033" s="61" t="s">
        <v>291</v>
      </c>
      <c r="L5033" s="61" t="s">
        <v>316</v>
      </c>
      <c r="M5033" s="62" t="s">
        <v>573</v>
      </c>
      <c r="N5033" s="61" t="s">
        <v>294</v>
      </c>
      <c r="O5033" s="61" t="s">
        <v>294</v>
      </c>
      <c r="P5033" s="61" t="s">
        <v>295</v>
      </c>
      <c r="Q5033" s="61" t="s">
        <v>381</v>
      </c>
      <c r="R5033" s="61" t="s">
        <v>381</v>
      </c>
      <c r="S5033" s="67" t="s">
        <v>13396</v>
      </c>
      <c r="T5033" s="61" t="s">
        <v>291</v>
      </c>
      <c r="U5033" s="61" t="s">
        <v>3585</v>
      </c>
      <c r="V5033" s="61" t="s">
        <v>291</v>
      </c>
      <c r="W5033" s="65">
        <v>365</v>
      </c>
      <c r="X5033" s="65">
        <v>365</v>
      </c>
      <c r="Y5033" s="65">
        <v>365</v>
      </c>
      <c r="Z5033" s="47"/>
      <c r="AA5033" s="65">
        <v>1</v>
      </c>
      <c r="AB5033" s="65">
        <v>1</v>
      </c>
      <c r="AC5033" s="65">
        <v>1</v>
      </c>
      <c r="AD5033" s="47"/>
      <c r="AE5033" s="65">
        <v>40</v>
      </c>
      <c r="AF5033" s="65">
        <v>80</v>
      </c>
      <c r="AG5033" s="65">
        <v>50</v>
      </c>
      <c r="AH5033" s="47"/>
      <c r="AI5033" s="61" t="s">
        <v>682</v>
      </c>
      <c r="AJ5033" s="61" t="s">
        <v>298</v>
      </c>
      <c r="AK5033" s="61" t="s">
        <v>291</v>
      </c>
      <c r="AL5033" s="61" t="s">
        <v>666</v>
      </c>
      <c r="AM5033" s="61" t="s">
        <v>12444</v>
      </c>
      <c r="AN5033" s="61" t="s">
        <v>683</v>
      </c>
      <c r="AO5033" s="61" t="s">
        <v>12444</v>
      </c>
      <c r="AP5033" s="65">
        <v>3</v>
      </c>
      <c r="AQ5033" s="65">
        <v>4</v>
      </c>
      <c r="AR5033" s="65">
        <v>3</v>
      </c>
      <c r="AS5033" s="47"/>
      <c r="AT5033" s="62"/>
      <c r="AU5033" s="62"/>
      <c r="AV5033" s="62"/>
      <c r="AW5033" s="62"/>
      <c r="AX5033" s="64">
        <v>1</v>
      </c>
      <c r="AY5033" s="65"/>
    </row>
    <row r="5034" spans="1:51" ht="14.25" customHeight="1" x14ac:dyDescent="0.55000000000000004">
      <c r="A5034" s="45">
        <v>1847249</v>
      </c>
      <c r="B5034" s="10" t="s">
        <v>284</v>
      </c>
      <c r="C5034" s="54" t="s">
        <v>15</v>
      </c>
      <c r="D5034" s="54" t="s">
        <v>12769</v>
      </c>
      <c r="E5034" s="54" t="s">
        <v>12770</v>
      </c>
      <c r="F5034" s="54" t="s">
        <v>13363</v>
      </c>
      <c r="G5034" s="54" t="s">
        <v>13369</v>
      </c>
      <c r="H5034" s="54" t="s">
        <v>13397</v>
      </c>
      <c r="I5034" s="54" t="s">
        <v>13398</v>
      </c>
      <c r="J5034" s="54" t="s">
        <v>13399</v>
      </c>
      <c r="K5034" s="54" t="s">
        <v>291</v>
      </c>
      <c r="L5034" s="54" t="s">
        <v>292</v>
      </c>
      <c r="M5034" s="68" t="s">
        <v>573</v>
      </c>
      <c r="N5034" s="54" t="s">
        <v>294</v>
      </c>
      <c r="O5034" s="54" t="s">
        <v>294</v>
      </c>
      <c r="P5034" s="54" t="s">
        <v>295</v>
      </c>
      <c r="Q5034" s="54" t="s">
        <v>381</v>
      </c>
      <c r="R5034" s="54" t="s">
        <v>381</v>
      </c>
      <c r="T5034" s="54" t="s">
        <v>291</v>
      </c>
      <c r="U5034" s="10"/>
      <c r="V5034" s="54" t="s">
        <v>291</v>
      </c>
      <c r="Z5034" s="47"/>
      <c r="AD5034" s="47"/>
      <c r="AH5034" s="47"/>
      <c r="AI5034" s="54" t="s">
        <v>682</v>
      </c>
      <c r="AJ5034" s="54" t="s">
        <v>298</v>
      </c>
      <c r="AK5034" s="54" t="s">
        <v>291</v>
      </c>
      <c r="AL5034" s="10"/>
      <c r="AM5034" s="54" t="s">
        <v>666</v>
      </c>
      <c r="AN5034" s="10"/>
      <c r="AO5034" s="54" t="s">
        <v>300</v>
      </c>
      <c r="AS5034" s="47"/>
      <c r="AT5034" s="49">
        <v>15.47542</v>
      </c>
      <c r="AU5034" s="49">
        <v>42.719580000000001</v>
      </c>
      <c r="AV5034" s="49">
        <v>49.389240000000001</v>
      </c>
      <c r="AW5034" s="49">
        <v>19.42503</v>
      </c>
      <c r="AX5034" s="49">
        <v>70</v>
      </c>
    </row>
    <row r="5035" spans="1:51" ht="14.25" customHeight="1" x14ac:dyDescent="0.55000000000000004">
      <c r="A5035" s="45">
        <v>1847407</v>
      </c>
      <c r="B5035" s="10" t="s">
        <v>284</v>
      </c>
      <c r="C5035" s="54" t="s">
        <v>15</v>
      </c>
      <c r="D5035" s="54" t="s">
        <v>12769</v>
      </c>
      <c r="E5035" s="54" t="s">
        <v>12770</v>
      </c>
      <c r="F5035" s="54" t="s">
        <v>13363</v>
      </c>
      <c r="G5035" s="54" t="s">
        <v>13369</v>
      </c>
      <c r="H5035" s="54" t="s">
        <v>13397</v>
      </c>
      <c r="I5035" s="54" t="s">
        <v>13400</v>
      </c>
      <c r="J5035" s="54" t="s">
        <v>13401</v>
      </c>
      <c r="K5035" s="54" t="s">
        <v>291</v>
      </c>
      <c r="L5035" s="54" t="s">
        <v>292</v>
      </c>
      <c r="M5035" s="68" t="s">
        <v>1081</v>
      </c>
      <c r="N5035" s="54" t="s">
        <v>294</v>
      </c>
      <c r="O5035" s="54" t="s">
        <v>294</v>
      </c>
      <c r="P5035" s="54" t="s">
        <v>295</v>
      </c>
      <c r="Q5035" s="54" t="s">
        <v>381</v>
      </c>
      <c r="R5035" s="54" t="s">
        <v>381</v>
      </c>
      <c r="T5035" s="54" t="s">
        <v>291</v>
      </c>
      <c r="U5035" s="10"/>
      <c r="V5035" s="54" t="s">
        <v>291</v>
      </c>
      <c r="Z5035" s="47"/>
      <c r="AD5035" s="47"/>
      <c r="AH5035" s="47"/>
      <c r="AI5035" s="54" t="s">
        <v>682</v>
      </c>
      <c r="AJ5035" s="54" t="s">
        <v>298</v>
      </c>
      <c r="AK5035" s="54" t="s">
        <v>291</v>
      </c>
      <c r="AL5035" s="10"/>
      <c r="AM5035" s="54" t="s">
        <v>666</v>
      </c>
      <c r="AN5035" s="10"/>
      <c r="AO5035" s="54" t="s">
        <v>300</v>
      </c>
      <c r="AS5035" s="47"/>
      <c r="AT5035" s="49">
        <v>1.6666669999999999</v>
      </c>
      <c r="AU5035" s="49">
        <v>2.4583330000000001</v>
      </c>
      <c r="AV5035" s="49">
        <v>27.8</v>
      </c>
      <c r="AW5035" s="49">
        <v>18.488399999999999</v>
      </c>
      <c r="AX5035" s="49">
        <v>4</v>
      </c>
    </row>
    <row r="5036" spans="1:51" ht="14.25" customHeight="1" x14ac:dyDescent="0.55000000000000004">
      <c r="A5036" s="45">
        <v>1847327</v>
      </c>
      <c r="B5036" s="10" t="s">
        <v>284</v>
      </c>
      <c r="C5036" s="54" t="s">
        <v>15</v>
      </c>
      <c r="D5036" s="54" t="s">
        <v>12769</v>
      </c>
      <c r="E5036" s="54" t="s">
        <v>12770</v>
      </c>
      <c r="F5036" s="54" t="s">
        <v>13363</v>
      </c>
      <c r="G5036" s="54" t="s">
        <v>13369</v>
      </c>
      <c r="H5036" s="54" t="s">
        <v>13397</v>
      </c>
      <c r="I5036" s="54" t="s">
        <v>13402</v>
      </c>
      <c r="J5036" s="54" t="s">
        <v>13403</v>
      </c>
      <c r="K5036" s="54" t="s">
        <v>291</v>
      </c>
      <c r="L5036" s="54" t="s">
        <v>292</v>
      </c>
      <c r="M5036" s="68" t="s">
        <v>690</v>
      </c>
      <c r="N5036" s="54" t="s">
        <v>294</v>
      </c>
      <c r="O5036" s="54" t="s">
        <v>294</v>
      </c>
      <c r="P5036" s="54" t="s">
        <v>295</v>
      </c>
      <c r="Q5036" s="54" t="s">
        <v>381</v>
      </c>
      <c r="R5036" s="54" t="s">
        <v>381</v>
      </c>
      <c r="T5036" s="54" t="s">
        <v>291</v>
      </c>
      <c r="U5036" s="10"/>
      <c r="V5036" s="54" t="s">
        <v>291</v>
      </c>
      <c r="Z5036" s="47"/>
      <c r="AD5036" s="47"/>
      <c r="AH5036" s="47"/>
      <c r="AI5036" s="54" t="s">
        <v>682</v>
      </c>
      <c r="AJ5036" s="54" t="s">
        <v>298</v>
      </c>
      <c r="AK5036" s="54" t="s">
        <v>291</v>
      </c>
      <c r="AL5036" s="10"/>
      <c r="AM5036" s="54" t="s">
        <v>666</v>
      </c>
      <c r="AN5036" s="10"/>
      <c r="AO5036" s="54" t="s">
        <v>300</v>
      </c>
      <c r="AS5036" s="47"/>
      <c r="AT5036" s="49">
        <v>21.671669999999999</v>
      </c>
      <c r="AU5036" s="49">
        <v>45.188330000000001</v>
      </c>
      <c r="AV5036" s="49">
        <v>41.368639999999999</v>
      </c>
      <c r="AW5036" s="49">
        <v>23.270350000000001</v>
      </c>
      <c r="AX5036" s="49">
        <v>197</v>
      </c>
    </row>
    <row r="5037" spans="1:51" ht="14.25" customHeight="1" x14ac:dyDescent="0.55000000000000004">
      <c r="A5037" s="45">
        <v>1848636</v>
      </c>
      <c r="B5037" s="10" t="s">
        <v>284</v>
      </c>
      <c r="C5037" s="54" t="s">
        <v>15</v>
      </c>
      <c r="D5037" s="54" t="s">
        <v>12769</v>
      </c>
      <c r="E5037" s="54" t="s">
        <v>12770</v>
      </c>
      <c r="F5037" s="54" t="s">
        <v>13363</v>
      </c>
      <c r="G5037" s="54" t="s">
        <v>13369</v>
      </c>
      <c r="H5037" s="54" t="s">
        <v>13404</v>
      </c>
      <c r="I5037" s="54" t="s">
        <v>13405</v>
      </c>
      <c r="J5037" s="54" t="s">
        <v>13406</v>
      </c>
      <c r="K5037" s="54" t="s">
        <v>291</v>
      </c>
      <c r="L5037" s="54" t="s">
        <v>292</v>
      </c>
      <c r="M5037" s="68" t="s">
        <v>293</v>
      </c>
      <c r="N5037" s="54" t="s">
        <v>294</v>
      </c>
      <c r="O5037" s="54" t="s">
        <v>294</v>
      </c>
      <c r="P5037" s="54" t="s">
        <v>295</v>
      </c>
      <c r="Q5037" s="54" t="s">
        <v>381</v>
      </c>
      <c r="R5037" s="54" t="s">
        <v>381</v>
      </c>
      <c r="T5037" s="54" t="s">
        <v>291</v>
      </c>
      <c r="U5037" s="10"/>
      <c r="V5037" s="54" t="s">
        <v>291</v>
      </c>
      <c r="Z5037" s="47"/>
      <c r="AD5037" s="47"/>
      <c r="AH5037" s="47"/>
      <c r="AI5037" s="54" t="s">
        <v>682</v>
      </c>
      <c r="AJ5037" s="54" t="s">
        <v>298</v>
      </c>
      <c r="AK5037" s="54" t="s">
        <v>291</v>
      </c>
      <c r="AL5037" s="10"/>
      <c r="AM5037" s="54" t="s">
        <v>666</v>
      </c>
      <c r="AN5037" s="10"/>
      <c r="AO5037" s="54" t="s">
        <v>300</v>
      </c>
      <c r="AS5037" s="47"/>
      <c r="AT5037" s="49">
        <v>12.75</v>
      </c>
      <c r="AU5037" s="49">
        <v>8.125</v>
      </c>
      <c r="AV5037" s="49">
        <v>15.752000000000001</v>
      </c>
      <c r="AW5037" s="49">
        <v>10.8832</v>
      </c>
      <c r="AX5037" s="49">
        <v>4</v>
      </c>
    </row>
    <row r="5038" spans="1:51" ht="14.25" customHeight="1" x14ac:dyDescent="0.55000000000000004">
      <c r="A5038" s="45">
        <v>1850450</v>
      </c>
      <c r="B5038" s="10" t="s">
        <v>313</v>
      </c>
      <c r="C5038" s="54" t="s">
        <v>15</v>
      </c>
      <c r="D5038" s="54" t="s">
        <v>12769</v>
      </c>
      <c r="E5038" s="54" t="s">
        <v>12770</v>
      </c>
      <c r="F5038" s="54" t="s">
        <v>13363</v>
      </c>
      <c r="G5038" s="54" t="s">
        <v>13369</v>
      </c>
      <c r="H5038" s="54" t="s">
        <v>13407</v>
      </c>
      <c r="I5038" s="54" t="s">
        <v>13408</v>
      </c>
      <c r="J5038" s="54" t="s">
        <v>13409</v>
      </c>
      <c r="K5038" s="54" t="s">
        <v>291</v>
      </c>
      <c r="L5038" s="54" t="s">
        <v>316</v>
      </c>
      <c r="M5038" s="68" t="s">
        <v>893</v>
      </c>
      <c r="N5038" s="54" t="s">
        <v>294</v>
      </c>
      <c r="O5038" s="54" t="s">
        <v>294</v>
      </c>
      <c r="P5038" s="54" t="s">
        <v>295</v>
      </c>
      <c r="Q5038" s="54" t="s">
        <v>381</v>
      </c>
      <c r="R5038" s="54" t="s">
        <v>381</v>
      </c>
      <c r="S5038" s="10" t="s">
        <v>13410</v>
      </c>
      <c r="T5038" s="54" t="s">
        <v>291</v>
      </c>
      <c r="U5038" s="10"/>
      <c r="V5038" s="54" t="s">
        <v>291</v>
      </c>
      <c r="Z5038" s="47"/>
      <c r="AD5038" s="47"/>
      <c r="AH5038" s="47"/>
      <c r="AI5038" s="54" t="s">
        <v>682</v>
      </c>
      <c r="AJ5038" s="54" t="s">
        <v>298</v>
      </c>
      <c r="AK5038" s="54" t="s">
        <v>291</v>
      </c>
      <c r="AL5038" s="10"/>
      <c r="AM5038" s="54" t="s">
        <v>666</v>
      </c>
      <c r="AN5038" s="10"/>
      <c r="AO5038" s="54" t="s">
        <v>300</v>
      </c>
      <c r="AS5038" s="47"/>
      <c r="AT5038" s="49">
        <v>23.256250000000001</v>
      </c>
      <c r="AU5038" s="49">
        <v>62.7</v>
      </c>
      <c r="AV5038" s="49">
        <v>47.808239999999998</v>
      </c>
      <c r="AW5038" s="49">
        <v>26.885840000000002</v>
      </c>
      <c r="AX5038" s="49">
        <v>240</v>
      </c>
    </row>
    <row r="5039" spans="1:51" ht="14.25" customHeight="1" x14ac:dyDescent="0.55000000000000004">
      <c r="A5039" s="45">
        <v>1850279</v>
      </c>
      <c r="B5039" s="10" t="s">
        <v>284</v>
      </c>
      <c r="C5039" s="54" t="s">
        <v>15</v>
      </c>
      <c r="D5039" s="54" t="s">
        <v>12769</v>
      </c>
      <c r="E5039" s="54" t="s">
        <v>12770</v>
      </c>
      <c r="F5039" s="54" t="s">
        <v>13363</v>
      </c>
      <c r="G5039" s="54" t="s">
        <v>13369</v>
      </c>
      <c r="H5039" s="54" t="s">
        <v>13407</v>
      </c>
      <c r="I5039" s="54" t="s">
        <v>13411</v>
      </c>
      <c r="J5039" s="54" t="s">
        <v>13412</v>
      </c>
      <c r="K5039" s="54" t="s">
        <v>291</v>
      </c>
      <c r="L5039" s="54" t="s">
        <v>292</v>
      </c>
      <c r="M5039" s="68" t="s">
        <v>736</v>
      </c>
      <c r="N5039" s="54" t="s">
        <v>294</v>
      </c>
      <c r="O5039" s="54" t="s">
        <v>294</v>
      </c>
      <c r="P5039" s="54" t="s">
        <v>295</v>
      </c>
      <c r="Q5039" s="54" t="s">
        <v>381</v>
      </c>
      <c r="R5039" s="54" t="s">
        <v>381</v>
      </c>
      <c r="S5039" s="10" t="s">
        <v>13413</v>
      </c>
      <c r="T5039" s="54" t="s">
        <v>291</v>
      </c>
      <c r="U5039" s="10"/>
      <c r="V5039" s="54" t="s">
        <v>291</v>
      </c>
      <c r="Z5039" s="47"/>
      <c r="AD5039" s="47"/>
      <c r="AH5039" s="47"/>
      <c r="AI5039" s="54" t="s">
        <v>682</v>
      </c>
      <c r="AJ5039" s="54" t="s">
        <v>298</v>
      </c>
      <c r="AK5039" s="54" t="s">
        <v>291</v>
      </c>
      <c r="AL5039" s="10"/>
      <c r="AM5039" s="54" t="s">
        <v>666</v>
      </c>
      <c r="AN5039" s="10"/>
      <c r="AO5039" s="54" t="s">
        <v>300</v>
      </c>
      <c r="AS5039" s="47"/>
      <c r="AT5039" s="49">
        <v>20.626670000000001</v>
      </c>
      <c r="AU5039" s="49">
        <v>17.25667</v>
      </c>
      <c r="AV5039" s="49">
        <v>27.22944</v>
      </c>
      <c r="AW5039" s="49">
        <v>17.774080000000001</v>
      </c>
      <c r="AX5039" s="49">
        <v>25</v>
      </c>
    </row>
    <row r="5040" spans="1:51" ht="14.25" customHeight="1" x14ac:dyDescent="0.55000000000000004">
      <c r="A5040" s="45">
        <v>1852347</v>
      </c>
      <c r="B5040" s="10" t="s">
        <v>313</v>
      </c>
      <c r="C5040" s="54" t="s">
        <v>15</v>
      </c>
      <c r="D5040" s="54" t="s">
        <v>12769</v>
      </c>
      <c r="E5040" s="54" t="s">
        <v>12770</v>
      </c>
      <c r="F5040" s="54" t="s">
        <v>13363</v>
      </c>
      <c r="G5040" s="54" t="s">
        <v>13369</v>
      </c>
      <c r="H5040" s="54" t="s">
        <v>13414</v>
      </c>
      <c r="I5040" s="54" t="s">
        <v>13415</v>
      </c>
      <c r="J5040" s="54" t="s">
        <v>13416</v>
      </c>
      <c r="K5040" s="54" t="s">
        <v>291</v>
      </c>
      <c r="L5040" s="54" t="s">
        <v>316</v>
      </c>
      <c r="M5040" s="68" t="s">
        <v>293</v>
      </c>
      <c r="N5040" s="54" t="s">
        <v>294</v>
      </c>
      <c r="O5040" s="54" t="s">
        <v>294</v>
      </c>
      <c r="P5040" s="54" t="s">
        <v>295</v>
      </c>
      <c r="Q5040" s="54" t="s">
        <v>381</v>
      </c>
      <c r="R5040" s="54" t="s">
        <v>381</v>
      </c>
      <c r="T5040" s="54" t="s">
        <v>291</v>
      </c>
      <c r="U5040" s="10"/>
      <c r="V5040" s="54" t="s">
        <v>291</v>
      </c>
      <c r="Z5040" s="47"/>
      <c r="AD5040" s="47"/>
      <c r="AH5040" s="47"/>
      <c r="AI5040" s="54" t="s">
        <v>682</v>
      </c>
      <c r="AJ5040" s="54" t="s">
        <v>298</v>
      </c>
      <c r="AK5040" s="54" t="s">
        <v>291</v>
      </c>
      <c r="AL5040" s="10"/>
      <c r="AM5040" s="54" t="s">
        <v>666</v>
      </c>
      <c r="AN5040" s="10"/>
      <c r="AO5040" s="54" t="s">
        <v>300</v>
      </c>
      <c r="AS5040" s="47"/>
      <c r="AT5040" s="49">
        <v>18.704170000000001</v>
      </c>
      <c r="AU5040" s="49">
        <v>87.945830000000001</v>
      </c>
      <c r="AV5040" s="49">
        <v>49.034799999999997</v>
      </c>
      <c r="AW5040" s="49">
        <v>25.76812</v>
      </c>
      <c r="AX5040" s="49">
        <v>131</v>
      </c>
    </row>
    <row r="5041" spans="1:51" ht="14.25" customHeight="1" x14ac:dyDescent="0.55000000000000004">
      <c r="A5041" s="45">
        <v>1846675</v>
      </c>
      <c r="B5041" s="10" t="s">
        <v>284</v>
      </c>
      <c r="C5041" s="54" t="s">
        <v>15</v>
      </c>
      <c r="D5041" s="54" t="s">
        <v>12769</v>
      </c>
      <c r="E5041" s="54" t="s">
        <v>12770</v>
      </c>
      <c r="F5041" s="54" t="s">
        <v>13363</v>
      </c>
      <c r="G5041" s="54" t="s">
        <v>13369</v>
      </c>
      <c r="H5041" s="54" t="s">
        <v>13417</v>
      </c>
      <c r="I5041" s="54" t="s">
        <v>13418</v>
      </c>
      <c r="J5041" s="54" t="s">
        <v>13419</v>
      </c>
      <c r="K5041" s="54" t="s">
        <v>291</v>
      </c>
      <c r="L5041" s="54" t="s">
        <v>292</v>
      </c>
      <c r="M5041" s="68" t="s">
        <v>835</v>
      </c>
      <c r="N5041" s="54" t="s">
        <v>294</v>
      </c>
      <c r="O5041" s="54" t="s">
        <v>294</v>
      </c>
      <c r="P5041" s="54" t="s">
        <v>295</v>
      </c>
      <c r="Q5041" s="54" t="s">
        <v>381</v>
      </c>
      <c r="R5041" s="54" t="s">
        <v>381</v>
      </c>
      <c r="S5041" s="10" t="s">
        <v>13420</v>
      </c>
      <c r="T5041" s="54" t="s">
        <v>291</v>
      </c>
      <c r="U5041" s="10"/>
      <c r="V5041" s="54" t="s">
        <v>291</v>
      </c>
      <c r="Z5041" s="47"/>
      <c r="AD5041" s="47"/>
      <c r="AH5041" s="47"/>
      <c r="AI5041" s="54" t="s">
        <v>682</v>
      </c>
      <c r="AJ5041" s="54" t="s">
        <v>298</v>
      </c>
      <c r="AK5041" s="54" t="s">
        <v>291</v>
      </c>
      <c r="AL5041" s="10"/>
      <c r="AM5041" s="54" t="s">
        <v>666</v>
      </c>
      <c r="AN5041" s="10"/>
      <c r="AO5041" s="54" t="s">
        <v>300</v>
      </c>
      <c r="AS5041" s="47"/>
      <c r="AT5041" s="49">
        <v>20.744579999999999</v>
      </c>
      <c r="AU5041" s="49">
        <v>172.06960000000001</v>
      </c>
      <c r="AV5041" s="49">
        <v>40.035119999999999</v>
      </c>
      <c r="AW5041" s="49">
        <v>21.724450000000001</v>
      </c>
      <c r="AX5041" s="49">
        <v>214</v>
      </c>
    </row>
    <row r="5042" spans="1:51" ht="14.25" customHeight="1" x14ac:dyDescent="0.55000000000000004">
      <c r="A5042" s="45">
        <v>1846698</v>
      </c>
      <c r="B5042" s="10" t="s">
        <v>284</v>
      </c>
      <c r="C5042" s="54" t="s">
        <v>15</v>
      </c>
      <c r="D5042" s="54" t="s">
        <v>12769</v>
      </c>
      <c r="E5042" s="54" t="s">
        <v>12770</v>
      </c>
      <c r="F5042" s="54" t="s">
        <v>13363</v>
      </c>
      <c r="G5042" s="54" t="s">
        <v>13369</v>
      </c>
      <c r="H5042" s="54" t="s">
        <v>13417</v>
      </c>
      <c r="I5042" s="54" t="s">
        <v>13421</v>
      </c>
      <c r="J5042" s="54" t="s">
        <v>13422</v>
      </c>
      <c r="K5042" s="54" t="s">
        <v>291</v>
      </c>
      <c r="L5042" s="54" t="s">
        <v>292</v>
      </c>
      <c r="M5042" s="68" t="s">
        <v>293</v>
      </c>
      <c r="N5042" s="54" t="s">
        <v>294</v>
      </c>
      <c r="O5042" s="54" t="s">
        <v>294</v>
      </c>
      <c r="P5042" s="54" t="s">
        <v>295</v>
      </c>
      <c r="Q5042" s="54" t="s">
        <v>381</v>
      </c>
      <c r="R5042" s="54" t="s">
        <v>381</v>
      </c>
      <c r="T5042" s="54" t="s">
        <v>291</v>
      </c>
      <c r="U5042" s="10"/>
      <c r="V5042" s="54" t="s">
        <v>291</v>
      </c>
      <c r="Z5042" s="47"/>
      <c r="AD5042" s="47"/>
      <c r="AH5042" s="47"/>
      <c r="AI5042" s="54" t="s">
        <v>682</v>
      </c>
      <c r="AJ5042" s="54" t="s">
        <v>298</v>
      </c>
      <c r="AK5042" s="54" t="s">
        <v>291</v>
      </c>
      <c r="AL5042" s="10"/>
      <c r="AM5042" s="54" t="s">
        <v>666</v>
      </c>
      <c r="AN5042" s="10"/>
      <c r="AO5042" s="54" t="s">
        <v>300</v>
      </c>
      <c r="AS5042" s="47"/>
      <c r="AT5042" s="50"/>
      <c r="AU5042" s="50"/>
      <c r="AV5042" s="50"/>
      <c r="AW5042" s="50"/>
      <c r="AX5042" s="49">
        <v>1</v>
      </c>
    </row>
    <row r="5043" spans="1:51" ht="14.25" customHeight="1" x14ac:dyDescent="0.55000000000000004">
      <c r="A5043" s="60">
        <v>5121979</v>
      </c>
      <c r="B5043" s="61" t="s">
        <v>940</v>
      </c>
      <c r="C5043" s="61" t="s">
        <v>15</v>
      </c>
      <c r="D5043" s="61" t="s">
        <v>12769</v>
      </c>
      <c r="E5043" s="61" t="s">
        <v>12770</v>
      </c>
      <c r="F5043" s="61" t="s">
        <v>13363</v>
      </c>
      <c r="G5043" s="61" t="s">
        <v>13369</v>
      </c>
      <c r="H5043" s="61" t="s">
        <v>13423</v>
      </c>
      <c r="I5043" s="61" t="s">
        <v>13424</v>
      </c>
      <c r="J5043" s="61" t="s">
        <v>13425</v>
      </c>
      <c r="K5043" s="61" t="s">
        <v>381</v>
      </c>
      <c r="L5043" s="61" t="s">
        <v>316</v>
      </c>
      <c r="M5043" s="62" t="s">
        <v>293</v>
      </c>
      <c r="N5043" s="61" t="s">
        <v>294</v>
      </c>
      <c r="O5043" s="61" t="s">
        <v>294</v>
      </c>
      <c r="P5043" s="61" t="s">
        <v>295</v>
      </c>
      <c r="Q5043" s="61" t="s">
        <v>381</v>
      </c>
      <c r="R5043" s="61" t="s">
        <v>381</v>
      </c>
      <c r="S5043" s="61" t="s">
        <v>13426</v>
      </c>
      <c r="T5043" s="61" t="s">
        <v>291</v>
      </c>
      <c r="U5043" s="61" t="s">
        <v>3585</v>
      </c>
      <c r="V5043" s="61" t="s">
        <v>291</v>
      </c>
      <c r="W5043" s="61">
        <v>180</v>
      </c>
      <c r="X5043" s="61">
        <v>365</v>
      </c>
      <c r="Y5043" s="61">
        <v>365</v>
      </c>
      <c r="Z5043" s="47"/>
      <c r="AA5043" s="61">
        <v>1</v>
      </c>
      <c r="AB5043" s="61">
        <v>2</v>
      </c>
      <c r="AC5043" s="61">
        <v>1</v>
      </c>
      <c r="AD5043" s="47"/>
      <c r="AE5043" s="61">
        <v>50</v>
      </c>
      <c r="AF5043" s="61">
        <v>120</v>
      </c>
      <c r="AG5043" s="61">
        <v>100</v>
      </c>
      <c r="AH5043" s="47"/>
      <c r="AI5043" s="61" t="s">
        <v>682</v>
      </c>
      <c r="AJ5043" s="61" t="s">
        <v>298</v>
      </c>
      <c r="AK5043" s="61" t="s">
        <v>291</v>
      </c>
      <c r="AL5043" s="61" t="s">
        <v>666</v>
      </c>
      <c r="AM5043" s="61" t="s">
        <v>12444</v>
      </c>
      <c r="AN5043" s="61" t="s">
        <v>683</v>
      </c>
      <c r="AO5043" s="61" t="s">
        <v>12444</v>
      </c>
      <c r="AP5043" s="61">
        <v>5</v>
      </c>
      <c r="AQ5043" s="61">
        <v>8</v>
      </c>
      <c r="AR5043" s="61">
        <v>7</v>
      </c>
      <c r="AS5043" s="47"/>
      <c r="AT5043" s="64">
        <v>26.01333</v>
      </c>
      <c r="AU5043" s="64">
        <v>39.371670000000002</v>
      </c>
      <c r="AV5043" s="64">
        <v>43.209440000000001</v>
      </c>
      <c r="AW5043" s="64">
        <v>25.84742</v>
      </c>
      <c r="AX5043" s="64">
        <v>229</v>
      </c>
      <c r="AY5043" s="65"/>
    </row>
    <row r="5044" spans="1:51" ht="14.25" customHeight="1" x14ac:dyDescent="0.55000000000000004">
      <c r="A5044" s="60">
        <v>4528100</v>
      </c>
      <c r="B5044" s="61" t="s">
        <v>319</v>
      </c>
      <c r="C5044" s="61" t="s">
        <v>15</v>
      </c>
      <c r="D5044" s="61" t="s">
        <v>12769</v>
      </c>
      <c r="E5044" s="61" t="s">
        <v>12770</v>
      </c>
      <c r="F5044" s="61" t="s">
        <v>13363</v>
      </c>
      <c r="G5044" s="61" t="s">
        <v>13369</v>
      </c>
      <c r="H5044" s="61" t="s">
        <v>13427</v>
      </c>
      <c r="I5044" s="61" t="s">
        <v>13428</v>
      </c>
      <c r="J5044" s="61" t="s">
        <v>13429</v>
      </c>
      <c r="K5044" s="61" t="s">
        <v>291</v>
      </c>
      <c r="L5044" s="61" t="s">
        <v>316</v>
      </c>
      <c r="M5044" s="62" t="s">
        <v>470</v>
      </c>
      <c r="N5044" s="61" t="s">
        <v>294</v>
      </c>
      <c r="O5044" s="61" t="s">
        <v>294</v>
      </c>
      <c r="P5044" s="61" t="s">
        <v>295</v>
      </c>
      <c r="Q5044" s="61" t="s">
        <v>381</v>
      </c>
      <c r="R5044" s="61" t="s">
        <v>381</v>
      </c>
      <c r="S5044" s="65" t="s">
        <v>13430</v>
      </c>
      <c r="T5044" s="61" t="s">
        <v>291</v>
      </c>
      <c r="U5044" s="61" t="s">
        <v>3585</v>
      </c>
      <c r="V5044" s="61" t="s">
        <v>291</v>
      </c>
      <c r="W5044" s="65">
        <v>40</v>
      </c>
      <c r="X5044" s="65">
        <v>90</v>
      </c>
      <c r="Y5044" s="65">
        <v>60</v>
      </c>
      <c r="Z5044" s="47"/>
      <c r="AA5044" s="65">
        <v>4</v>
      </c>
      <c r="AB5044" s="65">
        <v>8</v>
      </c>
      <c r="AC5044" s="65">
        <v>6</v>
      </c>
      <c r="AD5044" s="47"/>
      <c r="AE5044" s="65">
        <v>50</v>
      </c>
      <c r="AF5044" s="65">
        <v>90</v>
      </c>
      <c r="AG5044" s="65">
        <v>60</v>
      </c>
      <c r="AH5044" s="47"/>
      <c r="AI5044" s="61" t="s">
        <v>682</v>
      </c>
      <c r="AJ5044" s="61" t="s">
        <v>298</v>
      </c>
      <c r="AK5044" s="61" t="s">
        <v>291</v>
      </c>
      <c r="AL5044" s="61" t="s">
        <v>666</v>
      </c>
      <c r="AM5044" s="61" t="s">
        <v>12444</v>
      </c>
      <c r="AN5044" s="61" t="s">
        <v>683</v>
      </c>
      <c r="AO5044" s="61" t="s">
        <v>12444</v>
      </c>
      <c r="AP5044" s="65">
        <v>4</v>
      </c>
      <c r="AQ5044" s="65">
        <v>6</v>
      </c>
      <c r="AR5044" s="65">
        <v>5</v>
      </c>
      <c r="AS5044" s="47"/>
      <c r="AT5044" s="64">
        <v>11.365</v>
      </c>
      <c r="AU5044" s="64">
        <v>16.936669999999999</v>
      </c>
      <c r="AV5044" s="64">
        <v>33.034399999999998</v>
      </c>
      <c r="AW5044" s="64">
        <v>18.747250000000001</v>
      </c>
      <c r="AX5044" s="64">
        <v>27</v>
      </c>
      <c r="AY5044" s="65"/>
    </row>
    <row r="5045" spans="1:51" ht="14.25" customHeight="1" x14ac:dyDescent="0.55000000000000004">
      <c r="A5045" s="60">
        <v>1852118</v>
      </c>
      <c r="B5045" s="61" t="s">
        <v>313</v>
      </c>
      <c r="C5045" s="61" t="s">
        <v>15</v>
      </c>
      <c r="D5045" s="61" t="s">
        <v>12769</v>
      </c>
      <c r="E5045" s="61" t="s">
        <v>12770</v>
      </c>
      <c r="F5045" s="61" t="s">
        <v>13363</v>
      </c>
      <c r="G5045" s="61" t="s">
        <v>13369</v>
      </c>
      <c r="H5045" s="61" t="s">
        <v>13427</v>
      </c>
      <c r="I5045" s="61" t="s">
        <v>13431</v>
      </c>
      <c r="J5045" s="61" t="s">
        <v>13432</v>
      </c>
      <c r="K5045" s="61" t="s">
        <v>291</v>
      </c>
      <c r="L5045" s="61" t="s">
        <v>316</v>
      </c>
      <c r="M5045" s="62" t="s">
        <v>470</v>
      </c>
      <c r="N5045" s="61" t="s">
        <v>294</v>
      </c>
      <c r="O5045" s="61" t="s">
        <v>294</v>
      </c>
      <c r="P5045" s="61" t="s">
        <v>295</v>
      </c>
      <c r="Q5045" s="61" t="s">
        <v>381</v>
      </c>
      <c r="R5045" s="61" t="s">
        <v>381</v>
      </c>
      <c r="S5045" s="67" t="s">
        <v>13433</v>
      </c>
      <c r="T5045" s="61" t="s">
        <v>291</v>
      </c>
      <c r="U5045" s="61" t="s">
        <v>3585</v>
      </c>
      <c r="V5045" s="61" t="s">
        <v>291</v>
      </c>
      <c r="W5045" s="65">
        <v>30</v>
      </c>
      <c r="X5045" s="65">
        <v>60</v>
      </c>
      <c r="Y5045" s="65">
        <v>45</v>
      </c>
      <c r="Z5045" s="47"/>
      <c r="AA5045" s="65">
        <v>6</v>
      </c>
      <c r="AB5045" s="65">
        <v>12</v>
      </c>
      <c r="AC5045" s="65">
        <v>8</v>
      </c>
      <c r="AD5045" s="47"/>
      <c r="AE5045" s="65">
        <v>40</v>
      </c>
      <c r="AF5045" s="65">
        <v>80</v>
      </c>
      <c r="AG5045" s="65">
        <v>60</v>
      </c>
      <c r="AH5045" s="47"/>
      <c r="AI5045" s="61" t="s">
        <v>682</v>
      </c>
      <c r="AJ5045" s="61" t="s">
        <v>298</v>
      </c>
      <c r="AK5045" s="61" t="s">
        <v>291</v>
      </c>
      <c r="AL5045" s="61" t="s">
        <v>666</v>
      </c>
      <c r="AM5045" s="61" t="s">
        <v>12444</v>
      </c>
      <c r="AN5045" s="61" t="s">
        <v>683</v>
      </c>
      <c r="AO5045" s="61" t="s">
        <v>12444</v>
      </c>
      <c r="AP5045" s="65">
        <v>5</v>
      </c>
      <c r="AQ5045" s="65">
        <v>8</v>
      </c>
      <c r="AR5045" s="65">
        <v>7</v>
      </c>
      <c r="AS5045" s="47"/>
      <c r="AT5045" s="64">
        <v>31.204999999999998</v>
      </c>
      <c r="AU5045" s="64">
        <v>109.5367</v>
      </c>
      <c r="AV5045" s="64">
        <v>45.482239999999997</v>
      </c>
      <c r="AW5045" s="64">
        <v>29.279399999999999</v>
      </c>
      <c r="AX5045" s="64">
        <v>269</v>
      </c>
      <c r="AY5045" s="65"/>
    </row>
    <row r="5046" spans="1:51" ht="14.25" customHeight="1" x14ac:dyDescent="0.55000000000000004">
      <c r="A5046" s="45">
        <v>4528099</v>
      </c>
      <c r="B5046" s="10" t="s">
        <v>284</v>
      </c>
      <c r="C5046" s="54" t="s">
        <v>15</v>
      </c>
      <c r="D5046" s="54" t="s">
        <v>12769</v>
      </c>
      <c r="E5046" s="54" t="s">
        <v>12770</v>
      </c>
      <c r="F5046" s="54" t="s">
        <v>13363</v>
      </c>
      <c r="G5046" s="54" t="s">
        <v>13369</v>
      </c>
      <c r="H5046" s="54" t="s">
        <v>13427</v>
      </c>
      <c r="I5046" s="54" t="s">
        <v>13434</v>
      </c>
      <c r="J5046" s="54" t="s">
        <v>13435</v>
      </c>
      <c r="K5046" s="54" t="s">
        <v>291</v>
      </c>
      <c r="L5046" s="54" t="s">
        <v>292</v>
      </c>
      <c r="M5046" s="68" t="s">
        <v>1077</v>
      </c>
      <c r="N5046" s="54" t="s">
        <v>294</v>
      </c>
      <c r="O5046" s="54" t="s">
        <v>294</v>
      </c>
      <c r="P5046" s="54" t="s">
        <v>295</v>
      </c>
      <c r="Q5046" s="54" t="s">
        <v>381</v>
      </c>
      <c r="R5046" s="54" t="s">
        <v>381</v>
      </c>
      <c r="T5046" s="54" t="s">
        <v>381</v>
      </c>
      <c r="U5046" s="10"/>
      <c r="V5046" s="54" t="s">
        <v>291</v>
      </c>
      <c r="Z5046" s="47"/>
      <c r="AD5046" s="47"/>
      <c r="AH5046" s="47"/>
      <c r="AI5046" s="54" t="s">
        <v>682</v>
      </c>
      <c r="AJ5046" s="54" t="s">
        <v>298</v>
      </c>
      <c r="AK5046" s="54" t="s">
        <v>291</v>
      </c>
      <c r="AL5046" s="10"/>
      <c r="AM5046" s="54" t="s">
        <v>666</v>
      </c>
      <c r="AN5046" s="10"/>
      <c r="AO5046" s="54" t="s">
        <v>300</v>
      </c>
      <c r="AS5046" s="47"/>
      <c r="AT5046" s="49">
        <v>1.4583330000000001</v>
      </c>
      <c r="AU5046" s="49">
        <v>5.0416670000000003</v>
      </c>
      <c r="AV5046" s="49">
        <v>14.891999999999999</v>
      </c>
      <c r="AW5046" s="49">
        <v>10.6104</v>
      </c>
      <c r="AX5046" s="49">
        <v>3</v>
      </c>
    </row>
    <row r="5047" spans="1:51" ht="14.25" customHeight="1" x14ac:dyDescent="0.55000000000000004">
      <c r="A5047" s="45">
        <v>1850781</v>
      </c>
      <c r="B5047" s="10" t="s">
        <v>284</v>
      </c>
      <c r="C5047" s="54" t="s">
        <v>15</v>
      </c>
      <c r="D5047" s="54" t="s">
        <v>12769</v>
      </c>
      <c r="E5047" s="54" t="s">
        <v>12770</v>
      </c>
      <c r="F5047" s="54" t="s">
        <v>13363</v>
      </c>
      <c r="G5047" s="54" t="s">
        <v>13369</v>
      </c>
      <c r="H5047" s="54" t="s">
        <v>13436</v>
      </c>
      <c r="I5047" s="54" t="s">
        <v>13437</v>
      </c>
      <c r="J5047" s="54" t="s">
        <v>13438</v>
      </c>
      <c r="K5047" s="54" t="s">
        <v>291</v>
      </c>
      <c r="L5047" s="54" t="s">
        <v>292</v>
      </c>
      <c r="M5047" s="68" t="s">
        <v>293</v>
      </c>
      <c r="N5047" s="54" t="s">
        <v>294</v>
      </c>
      <c r="O5047" s="54" t="s">
        <v>294</v>
      </c>
      <c r="P5047" s="54" t="s">
        <v>295</v>
      </c>
      <c r="Q5047" s="54" t="s">
        <v>381</v>
      </c>
      <c r="R5047" s="54" t="s">
        <v>381</v>
      </c>
      <c r="T5047" s="54" t="s">
        <v>291</v>
      </c>
      <c r="U5047" s="10"/>
      <c r="V5047" s="54" t="s">
        <v>291</v>
      </c>
      <c r="Z5047" s="47"/>
      <c r="AD5047" s="47"/>
      <c r="AH5047" s="47"/>
      <c r="AI5047" s="54" t="s">
        <v>682</v>
      </c>
      <c r="AJ5047" s="54" t="s">
        <v>298</v>
      </c>
      <c r="AK5047" s="54" t="s">
        <v>291</v>
      </c>
      <c r="AL5047" s="10"/>
      <c r="AM5047" s="54" t="s">
        <v>666</v>
      </c>
      <c r="AN5047" s="10"/>
      <c r="AO5047" s="54" t="s">
        <v>300</v>
      </c>
      <c r="AS5047" s="47"/>
      <c r="AT5047" s="49">
        <v>23.450420000000001</v>
      </c>
      <c r="AU5047" s="49">
        <v>43.139580000000002</v>
      </c>
      <c r="AV5047" s="49">
        <v>41.192720000000001</v>
      </c>
      <c r="AW5047" s="49">
        <v>29.613130000000002</v>
      </c>
      <c r="AX5047" s="49">
        <v>192</v>
      </c>
    </row>
    <row r="5048" spans="1:51" ht="14.25" customHeight="1" x14ac:dyDescent="0.55000000000000004">
      <c r="A5048" s="45">
        <v>1848610</v>
      </c>
      <c r="B5048" s="10" t="s">
        <v>284</v>
      </c>
      <c r="C5048" s="54" t="s">
        <v>15</v>
      </c>
      <c r="D5048" s="54" t="s">
        <v>12769</v>
      </c>
      <c r="E5048" s="54" t="s">
        <v>12770</v>
      </c>
      <c r="F5048" s="54" t="s">
        <v>13363</v>
      </c>
      <c r="G5048" s="54" t="s">
        <v>13369</v>
      </c>
      <c r="H5048" s="54" t="s">
        <v>13439</v>
      </c>
      <c r="I5048" s="54" t="s">
        <v>13440</v>
      </c>
      <c r="J5048" s="54" t="s">
        <v>13441</v>
      </c>
      <c r="K5048" s="54" t="s">
        <v>291</v>
      </c>
      <c r="L5048" s="54" t="s">
        <v>292</v>
      </c>
      <c r="M5048" s="68" t="s">
        <v>960</v>
      </c>
      <c r="N5048" s="54" t="s">
        <v>294</v>
      </c>
      <c r="O5048" s="54" t="s">
        <v>294</v>
      </c>
      <c r="P5048" s="54" t="s">
        <v>295</v>
      </c>
      <c r="Q5048" s="54" t="s">
        <v>381</v>
      </c>
      <c r="R5048" s="54" t="s">
        <v>381</v>
      </c>
      <c r="T5048" s="54" t="s">
        <v>291</v>
      </c>
      <c r="U5048" s="10"/>
      <c r="V5048" s="54" t="s">
        <v>291</v>
      </c>
      <c r="Z5048" s="47"/>
      <c r="AD5048" s="47"/>
      <c r="AH5048" s="47"/>
      <c r="AI5048" s="54" t="s">
        <v>682</v>
      </c>
      <c r="AJ5048" s="54" t="s">
        <v>298</v>
      </c>
      <c r="AK5048" s="54" t="s">
        <v>291</v>
      </c>
      <c r="AL5048" s="10"/>
      <c r="AM5048" s="54" t="s">
        <v>666</v>
      </c>
      <c r="AN5048" s="10"/>
      <c r="AO5048" s="54" t="s">
        <v>300</v>
      </c>
      <c r="AS5048" s="47"/>
      <c r="AT5048" s="49">
        <v>4.9550000000000001</v>
      </c>
      <c r="AU5048" s="49">
        <v>2.7141670000000002</v>
      </c>
      <c r="AV5048" s="49">
        <v>19.480080000000001</v>
      </c>
      <c r="AW5048" s="49">
        <v>10.461029999999999</v>
      </c>
      <c r="AX5048" s="49">
        <v>23</v>
      </c>
    </row>
    <row r="5049" spans="1:51" ht="14.25" customHeight="1" x14ac:dyDescent="0.55000000000000004">
      <c r="A5049" s="45">
        <v>1849764</v>
      </c>
      <c r="B5049" s="10" t="s">
        <v>284</v>
      </c>
      <c r="C5049" s="54" t="s">
        <v>15</v>
      </c>
      <c r="D5049" s="54" t="s">
        <v>12769</v>
      </c>
      <c r="E5049" s="54" t="s">
        <v>12770</v>
      </c>
      <c r="F5049" s="54" t="s">
        <v>13363</v>
      </c>
      <c r="G5049" s="54" t="s">
        <v>13369</v>
      </c>
      <c r="H5049" s="54" t="s">
        <v>13442</v>
      </c>
      <c r="I5049" s="54" t="s">
        <v>13443</v>
      </c>
      <c r="J5049" s="54" t="s">
        <v>13444</v>
      </c>
      <c r="K5049" s="54" t="s">
        <v>291</v>
      </c>
      <c r="L5049" s="54" t="s">
        <v>292</v>
      </c>
      <c r="M5049" s="68" t="s">
        <v>3677</v>
      </c>
      <c r="N5049" s="54" t="s">
        <v>294</v>
      </c>
      <c r="O5049" s="54" t="s">
        <v>294</v>
      </c>
      <c r="P5049" s="54" t="s">
        <v>295</v>
      </c>
      <c r="Q5049" s="54" t="s">
        <v>381</v>
      </c>
      <c r="R5049" s="54" t="s">
        <v>381</v>
      </c>
      <c r="T5049" s="54" t="s">
        <v>291</v>
      </c>
      <c r="U5049" s="10"/>
      <c r="V5049" s="54" t="s">
        <v>291</v>
      </c>
      <c r="Z5049" s="47"/>
      <c r="AD5049" s="47"/>
      <c r="AH5049" s="47"/>
      <c r="AI5049" s="54" t="s">
        <v>682</v>
      </c>
      <c r="AJ5049" s="54" t="s">
        <v>298</v>
      </c>
      <c r="AK5049" s="54" t="s">
        <v>291</v>
      </c>
      <c r="AL5049" s="10"/>
      <c r="AM5049" s="54" t="s">
        <v>666</v>
      </c>
      <c r="AN5049" s="10"/>
      <c r="AO5049" s="54" t="s">
        <v>300</v>
      </c>
      <c r="AS5049" s="47"/>
      <c r="AT5049" s="49">
        <v>37.10333</v>
      </c>
      <c r="AU5049" s="49">
        <v>34.863750000000003</v>
      </c>
      <c r="AV5049" s="49">
        <v>18.147639999999999</v>
      </c>
      <c r="AW5049" s="49">
        <v>21.28567</v>
      </c>
      <c r="AX5049" s="49">
        <v>14</v>
      </c>
    </row>
    <row r="5050" spans="1:51" ht="14.25" customHeight="1" x14ac:dyDescent="0.55000000000000004">
      <c r="A5050" s="60">
        <v>1849209</v>
      </c>
      <c r="B5050" s="61" t="s">
        <v>313</v>
      </c>
      <c r="C5050" s="61" t="s">
        <v>15</v>
      </c>
      <c r="D5050" s="61" t="s">
        <v>12769</v>
      </c>
      <c r="E5050" s="61" t="s">
        <v>12770</v>
      </c>
      <c r="F5050" s="61" t="s">
        <v>13363</v>
      </c>
      <c r="G5050" s="61" t="s">
        <v>13369</v>
      </c>
      <c r="H5050" s="61" t="s">
        <v>13445</v>
      </c>
      <c r="I5050" s="61" t="s">
        <v>13446</v>
      </c>
      <c r="J5050" s="61" t="s">
        <v>13447</v>
      </c>
      <c r="K5050" s="61" t="s">
        <v>291</v>
      </c>
      <c r="L5050" s="61" t="s">
        <v>316</v>
      </c>
      <c r="M5050" s="62" t="s">
        <v>293</v>
      </c>
      <c r="N5050" s="61" t="s">
        <v>294</v>
      </c>
      <c r="O5050" s="61" t="s">
        <v>294</v>
      </c>
      <c r="P5050" s="61" t="s">
        <v>295</v>
      </c>
      <c r="Q5050" s="61" t="s">
        <v>381</v>
      </c>
      <c r="R5050" s="61" t="s">
        <v>381</v>
      </c>
      <c r="S5050" s="65" t="s">
        <v>8019</v>
      </c>
      <c r="T5050" s="61" t="s">
        <v>291</v>
      </c>
      <c r="U5050" s="61" t="s">
        <v>703</v>
      </c>
      <c r="V5050" s="61" t="s">
        <v>291</v>
      </c>
      <c r="W5050" s="65">
        <v>30</v>
      </c>
      <c r="X5050" s="65">
        <v>90</v>
      </c>
      <c r="Y5050" s="65">
        <v>75</v>
      </c>
      <c r="Z5050" s="47"/>
      <c r="AA5050" s="65">
        <v>4</v>
      </c>
      <c r="AB5050" s="65">
        <v>12</v>
      </c>
      <c r="AC5050" s="65">
        <v>5</v>
      </c>
      <c r="AD5050" s="47"/>
      <c r="AE5050" s="65">
        <v>80</v>
      </c>
      <c r="AF5050" s="65">
        <v>150</v>
      </c>
      <c r="AG5050" s="65">
        <v>100</v>
      </c>
      <c r="AH5050" s="47"/>
      <c r="AI5050" s="61" t="s">
        <v>682</v>
      </c>
      <c r="AJ5050" s="61" t="s">
        <v>298</v>
      </c>
      <c r="AK5050" s="61" t="s">
        <v>291</v>
      </c>
      <c r="AL5050" s="61" t="s">
        <v>666</v>
      </c>
      <c r="AM5050" s="61" t="s">
        <v>12444</v>
      </c>
      <c r="AN5050" s="61" t="s">
        <v>683</v>
      </c>
      <c r="AO5050" s="61" t="s">
        <v>12444</v>
      </c>
      <c r="AP5050" s="65">
        <v>5</v>
      </c>
      <c r="AQ5050" s="65">
        <v>8</v>
      </c>
      <c r="AR5050" s="65">
        <v>6</v>
      </c>
      <c r="AS5050" s="47"/>
      <c r="AT5050" s="62"/>
      <c r="AU5050" s="62"/>
      <c r="AV5050" s="62"/>
      <c r="AW5050" s="62"/>
      <c r="AX5050" s="64">
        <v>1</v>
      </c>
      <c r="AY5050" s="65"/>
    </row>
    <row r="5051" spans="1:51" ht="14.25" customHeight="1" x14ac:dyDescent="0.55000000000000004">
      <c r="A5051" s="45">
        <v>1852417</v>
      </c>
      <c r="B5051" s="10" t="s">
        <v>284</v>
      </c>
      <c r="C5051" s="54" t="s">
        <v>15</v>
      </c>
      <c r="D5051" s="54" t="s">
        <v>12769</v>
      </c>
      <c r="E5051" s="54" t="s">
        <v>12770</v>
      </c>
      <c r="F5051" s="54" t="s">
        <v>13363</v>
      </c>
      <c r="G5051" s="54" t="s">
        <v>13369</v>
      </c>
      <c r="H5051" s="54" t="s">
        <v>13448</v>
      </c>
      <c r="I5051" s="54" t="s">
        <v>13449</v>
      </c>
      <c r="J5051" s="54" t="s">
        <v>13450</v>
      </c>
      <c r="K5051" s="54" t="s">
        <v>291</v>
      </c>
      <c r="L5051" s="54" t="s">
        <v>292</v>
      </c>
      <c r="M5051" s="68" t="s">
        <v>563</v>
      </c>
      <c r="N5051" s="54" t="s">
        <v>294</v>
      </c>
      <c r="O5051" s="54" t="s">
        <v>294</v>
      </c>
      <c r="P5051" s="54" t="s">
        <v>295</v>
      </c>
      <c r="Q5051" s="54" t="s">
        <v>381</v>
      </c>
      <c r="R5051" s="54" t="s">
        <v>381</v>
      </c>
      <c r="T5051" s="54" t="s">
        <v>291</v>
      </c>
      <c r="U5051" s="10"/>
      <c r="V5051" s="54" t="s">
        <v>291</v>
      </c>
      <c r="Z5051" s="47"/>
      <c r="AD5051" s="47"/>
      <c r="AH5051" s="47"/>
      <c r="AI5051" s="54" t="s">
        <v>682</v>
      </c>
      <c r="AJ5051" s="54" t="s">
        <v>298</v>
      </c>
      <c r="AK5051" s="54" t="s">
        <v>291</v>
      </c>
      <c r="AL5051" s="10"/>
      <c r="AM5051" s="54" t="s">
        <v>666</v>
      </c>
      <c r="AN5051" s="10"/>
      <c r="AO5051" s="54" t="s">
        <v>300</v>
      </c>
      <c r="AQ5051" s="10">
        <v>1.5</v>
      </c>
      <c r="AR5051" s="10">
        <v>1</v>
      </c>
      <c r="AS5051" s="47"/>
      <c r="AT5051" s="50"/>
      <c r="AU5051" s="50"/>
      <c r="AV5051" s="50"/>
      <c r="AW5051" s="50"/>
      <c r="AX5051" s="49">
        <v>1</v>
      </c>
    </row>
    <row r="5052" spans="1:51" ht="14.25" customHeight="1" x14ac:dyDescent="0.55000000000000004">
      <c r="A5052" s="60">
        <v>1850156</v>
      </c>
      <c r="B5052" s="61" t="s">
        <v>319</v>
      </c>
      <c r="C5052" s="61" t="s">
        <v>15</v>
      </c>
      <c r="D5052" s="61" t="s">
        <v>12769</v>
      </c>
      <c r="E5052" s="61" t="s">
        <v>12770</v>
      </c>
      <c r="F5052" s="61" t="s">
        <v>13363</v>
      </c>
      <c r="G5052" s="61" t="s">
        <v>13369</v>
      </c>
      <c r="H5052" s="61" t="s">
        <v>13451</v>
      </c>
      <c r="I5052" s="61" t="s">
        <v>13452</v>
      </c>
      <c r="J5052" s="61" t="s">
        <v>13453</v>
      </c>
      <c r="K5052" s="61" t="s">
        <v>291</v>
      </c>
      <c r="L5052" s="61" t="s">
        <v>316</v>
      </c>
      <c r="M5052" s="62" t="s">
        <v>470</v>
      </c>
      <c r="N5052" s="61" t="s">
        <v>294</v>
      </c>
      <c r="O5052" s="61" t="s">
        <v>294</v>
      </c>
      <c r="P5052" s="61" t="s">
        <v>295</v>
      </c>
      <c r="Q5052" s="61" t="s">
        <v>381</v>
      </c>
      <c r="R5052" s="61" t="s">
        <v>381</v>
      </c>
      <c r="S5052" s="67" t="s">
        <v>13433</v>
      </c>
      <c r="T5052" s="61" t="s">
        <v>291</v>
      </c>
      <c r="U5052" s="61" t="s">
        <v>703</v>
      </c>
      <c r="V5052" s="61" t="s">
        <v>291</v>
      </c>
      <c r="W5052" s="65">
        <v>30</v>
      </c>
      <c r="X5052" s="65">
        <v>60</v>
      </c>
      <c r="Y5052" s="65">
        <v>45</v>
      </c>
      <c r="Z5052" s="47"/>
      <c r="AA5052" s="65">
        <v>6</v>
      </c>
      <c r="AB5052" s="65">
        <v>12</v>
      </c>
      <c r="AC5052" s="65">
        <v>8</v>
      </c>
      <c r="AD5052" s="47"/>
      <c r="AE5052" s="65">
        <v>140</v>
      </c>
      <c r="AF5052" s="65">
        <v>185</v>
      </c>
      <c r="AG5052" s="65">
        <v>150</v>
      </c>
      <c r="AH5052" s="47"/>
      <c r="AI5052" s="61" t="s">
        <v>682</v>
      </c>
      <c r="AJ5052" s="61" t="s">
        <v>298</v>
      </c>
      <c r="AK5052" s="61" t="s">
        <v>291</v>
      </c>
      <c r="AL5052" s="61" t="s">
        <v>666</v>
      </c>
      <c r="AM5052" s="61" t="s">
        <v>12444</v>
      </c>
      <c r="AN5052" s="61" t="s">
        <v>683</v>
      </c>
      <c r="AO5052" s="61" t="s">
        <v>12444</v>
      </c>
      <c r="AP5052" s="65">
        <v>6</v>
      </c>
      <c r="AQ5052" s="65">
        <v>9</v>
      </c>
      <c r="AR5052" s="65">
        <v>8</v>
      </c>
      <c r="AS5052" s="47"/>
      <c r="AT5052" s="64">
        <v>17.321670000000001</v>
      </c>
      <c r="AU5052" s="64">
        <v>43.405000000000001</v>
      </c>
      <c r="AV5052" s="64">
        <v>37.428319999999999</v>
      </c>
      <c r="AW5052" s="64">
        <v>21.139600000000002</v>
      </c>
      <c r="AX5052" s="64">
        <v>325</v>
      </c>
      <c r="AY5052" s="65"/>
    </row>
    <row r="5053" spans="1:51" ht="14.25" customHeight="1" x14ac:dyDescent="0.55000000000000004">
      <c r="A5053" s="60">
        <v>1850658</v>
      </c>
      <c r="B5053" s="61" t="s">
        <v>313</v>
      </c>
      <c r="C5053" s="61" t="s">
        <v>15</v>
      </c>
      <c r="D5053" s="61" t="s">
        <v>12769</v>
      </c>
      <c r="E5053" s="61" t="s">
        <v>12770</v>
      </c>
      <c r="F5053" s="61" t="s">
        <v>13363</v>
      </c>
      <c r="G5053" s="61" t="s">
        <v>13369</v>
      </c>
      <c r="H5053" s="61" t="s">
        <v>13454</v>
      </c>
      <c r="I5053" s="61" t="s">
        <v>13455</v>
      </c>
      <c r="J5053" s="61" t="s">
        <v>13456</v>
      </c>
      <c r="K5053" s="61" t="s">
        <v>291</v>
      </c>
      <c r="L5053" s="61" t="s">
        <v>316</v>
      </c>
      <c r="M5053" s="62" t="s">
        <v>1077</v>
      </c>
      <c r="N5053" s="61" t="s">
        <v>294</v>
      </c>
      <c r="O5053" s="61" t="s">
        <v>294</v>
      </c>
      <c r="P5053" s="61" t="s">
        <v>295</v>
      </c>
      <c r="Q5053" s="61" t="s">
        <v>381</v>
      </c>
      <c r="R5053" s="61" t="s">
        <v>381</v>
      </c>
      <c r="S5053" s="67" t="s">
        <v>13433</v>
      </c>
      <c r="T5053" s="61" t="s">
        <v>291</v>
      </c>
      <c r="U5053" s="61" t="s">
        <v>703</v>
      </c>
      <c r="V5053" s="61" t="s">
        <v>291</v>
      </c>
      <c r="W5053" s="65">
        <v>35</v>
      </c>
      <c r="X5053" s="65">
        <v>60</v>
      </c>
      <c r="Y5053" s="65">
        <v>45</v>
      </c>
      <c r="Z5053" s="47"/>
      <c r="AA5053" s="65">
        <v>6</v>
      </c>
      <c r="AB5053" s="65">
        <v>10</v>
      </c>
      <c r="AC5053" s="65">
        <v>8</v>
      </c>
      <c r="AD5053" s="47"/>
      <c r="AE5053" s="65">
        <v>100</v>
      </c>
      <c r="AF5053" s="65">
        <v>170</v>
      </c>
      <c r="AG5053" s="65">
        <v>135</v>
      </c>
      <c r="AH5053" s="47"/>
      <c r="AI5053" s="61" t="s">
        <v>682</v>
      </c>
      <c r="AJ5053" s="61" t="s">
        <v>298</v>
      </c>
      <c r="AK5053" s="61" t="s">
        <v>291</v>
      </c>
      <c r="AL5053" s="61" t="s">
        <v>666</v>
      </c>
      <c r="AM5053" s="61" t="s">
        <v>12444</v>
      </c>
      <c r="AN5053" s="61" t="s">
        <v>683</v>
      </c>
      <c r="AO5053" s="61" t="s">
        <v>12444</v>
      </c>
      <c r="AP5053" s="65">
        <v>10</v>
      </c>
      <c r="AQ5053" s="65">
        <v>13</v>
      </c>
      <c r="AR5053" s="65">
        <v>11</v>
      </c>
      <c r="AS5053" s="47"/>
      <c r="AT5053" s="64">
        <v>20.20917</v>
      </c>
      <c r="AU5053" s="64">
        <v>57.89667</v>
      </c>
      <c r="AV5053" s="64">
        <v>40.798400000000001</v>
      </c>
      <c r="AW5053" s="64">
        <v>21.23272</v>
      </c>
      <c r="AX5053" s="64">
        <v>167</v>
      </c>
      <c r="AY5053" s="65"/>
    </row>
    <row r="5054" spans="1:51" ht="14.25" customHeight="1" x14ac:dyDescent="0.55000000000000004">
      <c r="A5054" s="66">
        <v>1960166</v>
      </c>
      <c r="B5054" s="54" t="s">
        <v>377</v>
      </c>
      <c r="C5054" s="54" t="s">
        <v>15</v>
      </c>
      <c r="D5054" s="54" t="s">
        <v>12769</v>
      </c>
      <c r="E5054" s="54" t="s">
        <v>12770</v>
      </c>
      <c r="F5054" s="54" t="s">
        <v>13457</v>
      </c>
      <c r="G5054" s="54" t="s">
        <v>13458</v>
      </c>
      <c r="H5054" s="54" t="s">
        <v>13459</v>
      </c>
      <c r="I5054" s="54" t="s">
        <v>13460</v>
      </c>
      <c r="J5054" s="54" t="s">
        <v>13461</v>
      </c>
      <c r="K5054" s="54" t="s">
        <v>381</v>
      </c>
      <c r="L5054" s="54" t="s">
        <v>382</v>
      </c>
      <c r="M5054" s="68" t="s">
        <v>573</v>
      </c>
      <c r="N5054" s="54" t="s">
        <v>294</v>
      </c>
      <c r="O5054" s="54" t="s">
        <v>294</v>
      </c>
      <c r="P5054" s="54" t="s">
        <v>295</v>
      </c>
      <c r="Q5054" s="54" t="s">
        <v>381</v>
      </c>
      <c r="R5054" s="54" t="s">
        <v>381</v>
      </c>
      <c r="S5054" s="54" t="s">
        <v>13462</v>
      </c>
      <c r="T5054" s="54" t="s">
        <v>291</v>
      </c>
      <c r="U5054" s="54" t="s">
        <v>3585</v>
      </c>
      <c r="V5054" s="54" t="s">
        <v>291</v>
      </c>
      <c r="W5054" s="54">
        <v>180</v>
      </c>
      <c r="X5054" s="54">
        <v>365</v>
      </c>
      <c r="Y5054" s="54">
        <v>365</v>
      </c>
      <c r="Z5054" s="47"/>
      <c r="AA5054" s="54">
        <v>1</v>
      </c>
      <c r="AB5054" s="54">
        <v>2</v>
      </c>
      <c r="AC5054" s="54">
        <v>1</v>
      </c>
      <c r="AD5054" s="47"/>
      <c r="AE5054" s="54">
        <v>60</v>
      </c>
      <c r="AF5054" s="54">
        <v>100</v>
      </c>
      <c r="AG5054" s="54">
        <v>70</v>
      </c>
      <c r="AH5054" s="47"/>
      <c r="AI5054" s="54" t="s">
        <v>682</v>
      </c>
      <c r="AJ5054" s="54" t="s">
        <v>298</v>
      </c>
      <c r="AK5054" s="54" t="s">
        <v>291</v>
      </c>
      <c r="AL5054" s="54" t="s">
        <v>666</v>
      </c>
      <c r="AM5054" s="54" t="s">
        <v>666</v>
      </c>
      <c r="AN5054" s="54" t="s">
        <v>300</v>
      </c>
      <c r="AO5054" s="54" t="s">
        <v>300</v>
      </c>
      <c r="AP5054" s="54">
        <v>20</v>
      </c>
      <c r="AQ5054" s="54">
        <v>27</v>
      </c>
      <c r="AR5054" s="54">
        <v>23.5</v>
      </c>
      <c r="AS5054" s="47"/>
      <c r="AT5054" s="50"/>
      <c r="AU5054" s="50"/>
      <c r="AV5054" s="50"/>
      <c r="AW5054" s="50"/>
      <c r="AX5054" s="49">
        <v>1</v>
      </c>
      <c r="AY5054" s="53"/>
    </row>
    <row r="5055" spans="1:51" ht="14.25" customHeight="1" x14ac:dyDescent="0.55000000000000004">
      <c r="A5055" s="66">
        <v>1975964</v>
      </c>
      <c r="B5055" s="54" t="s">
        <v>377</v>
      </c>
      <c r="C5055" s="54" t="s">
        <v>15</v>
      </c>
      <c r="D5055" s="54" t="s">
        <v>12769</v>
      </c>
      <c r="E5055" s="54" t="s">
        <v>12770</v>
      </c>
      <c r="F5055" s="54" t="s">
        <v>13457</v>
      </c>
      <c r="G5055" s="54" t="s">
        <v>13458</v>
      </c>
      <c r="H5055" s="54" t="s">
        <v>13463</v>
      </c>
      <c r="I5055" s="54" t="s">
        <v>13464</v>
      </c>
      <c r="J5055" s="54" t="s">
        <v>13465</v>
      </c>
      <c r="K5055" s="54" t="s">
        <v>381</v>
      </c>
      <c r="L5055" s="54" t="s">
        <v>382</v>
      </c>
      <c r="M5055" s="68" t="s">
        <v>563</v>
      </c>
      <c r="N5055" s="54" t="s">
        <v>294</v>
      </c>
      <c r="O5055" s="54" t="s">
        <v>294</v>
      </c>
      <c r="P5055" s="54" t="s">
        <v>295</v>
      </c>
      <c r="Q5055" s="54" t="s">
        <v>381</v>
      </c>
      <c r="R5055" s="54" t="s">
        <v>381</v>
      </c>
      <c r="S5055" s="54" t="s">
        <v>13466</v>
      </c>
      <c r="T5055" s="54" t="s">
        <v>291</v>
      </c>
      <c r="U5055" s="54" t="s">
        <v>1559</v>
      </c>
      <c r="V5055" s="54" t="s">
        <v>291</v>
      </c>
      <c r="W5055" s="54">
        <v>365</v>
      </c>
      <c r="X5055" s="54">
        <v>365</v>
      </c>
      <c r="Y5055" s="54">
        <v>365</v>
      </c>
      <c r="Z5055" s="47"/>
      <c r="AA5055" s="54">
        <v>1</v>
      </c>
      <c r="AB5055" s="54">
        <v>1</v>
      </c>
      <c r="AC5055" s="54">
        <v>1</v>
      </c>
      <c r="AD5055" s="47"/>
      <c r="AE5055" s="54">
        <v>80</v>
      </c>
      <c r="AF5055" s="54">
        <v>150</v>
      </c>
      <c r="AG5055" s="54">
        <v>100</v>
      </c>
      <c r="AH5055" s="47"/>
      <c r="AI5055" s="54" t="s">
        <v>682</v>
      </c>
      <c r="AJ5055" s="54" t="s">
        <v>298</v>
      </c>
      <c r="AK5055" s="54" t="s">
        <v>291</v>
      </c>
      <c r="AL5055" s="54" t="s">
        <v>666</v>
      </c>
      <c r="AM5055" s="54" t="s">
        <v>666</v>
      </c>
      <c r="AN5055" s="54" t="s">
        <v>300</v>
      </c>
      <c r="AO5055" s="54" t="s">
        <v>300</v>
      </c>
      <c r="AP5055" s="54">
        <v>18</v>
      </c>
      <c r="AQ5055" s="54">
        <v>25</v>
      </c>
      <c r="AR5055" s="54">
        <v>20</v>
      </c>
      <c r="AS5055" s="47"/>
      <c r="AT5055" s="50"/>
      <c r="AU5055" s="50"/>
      <c r="AV5055" s="50"/>
      <c r="AW5055" s="50"/>
      <c r="AX5055" s="49">
        <v>1</v>
      </c>
      <c r="AY5055" s="53"/>
    </row>
    <row r="5056" spans="1:51" ht="14.25" customHeight="1" x14ac:dyDescent="0.55000000000000004">
      <c r="A5056" s="45">
        <v>1973414</v>
      </c>
      <c r="B5056" s="10" t="s">
        <v>319</v>
      </c>
      <c r="C5056" s="54" t="s">
        <v>15</v>
      </c>
      <c r="D5056" s="54" t="s">
        <v>12769</v>
      </c>
      <c r="E5056" s="54" t="s">
        <v>12770</v>
      </c>
      <c r="F5056" s="54" t="s">
        <v>13457</v>
      </c>
      <c r="G5056" s="54" t="s">
        <v>13458</v>
      </c>
      <c r="H5056" s="54" t="s">
        <v>13467</v>
      </c>
      <c r="I5056" s="54" t="s">
        <v>13468</v>
      </c>
      <c r="J5056" s="54" t="s">
        <v>13469</v>
      </c>
      <c r="K5056" s="54" t="s">
        <v>291</v>
      </c>
      <c r="L5056" s="54" t="s">
        <v>316</v>
      </c>
      <c r="M5056" s="68" t="s">
        <v>872</v>
      </c>
      <c r="N5056" s="54" t="s">
        <v>294</v>
      </c>
      <c r="O5056" s="54" t="s">
        <v>294</v>
      </c>
      <c r="P5056" s="54" t="s">
        <v>295</v>
      </c>
      <c r="Q5056" s="54" t="s">
        <v>381</v>
      </c>
      <c r="R5056" s="54" t="s">
        <v>381</v>
      </c>
      <c r="T5056" s="54" t="s">
        <v>291</v>
      </c>
      <c r="U5056" s="10"/>
      <c r="V5056" s="54" t="s">
        <v>291</v>
      </c>
      <c r="Z5056" s="47"/>
      <c r="AD5056" s="47"/>
      <c r="AH5056" s="47"/>
      <c r="AI5056" s="54" t="s">
        <v>682</v>
      </c>
      <c r="AJ5056" s="54" t="s">
        <v>298</v>
      </c>
      <c r="AK5056" s="54" t="s">
        <v>291</v>
      </c>
      <c r="AL5056" s="10"/>
      <c r="AM5056" s="54" t="s">
        <v>666</v>
      </c>
      <c r="AN5056" s="10"/>
      <c r="AO5056" s="54" t="s">
        <v>300</v>
      </c>
      <c r="AS5056" s="47"/>
      <c r="AT5056" s="50"/>
      <c r="AU5056" s="50"/>
      <c r="AV5056" s="50"/>
      <c r="AW5056" s="50"/>
      <c r="AX5056" s="49">
        <v>1</v>
      </c>
    </row>
    <row r="5057" spans="1:51" ht="14.25" customHeight="1" x14ac:dyDescent="0.55000000000000004">
      <c r="A5057" s="45">
        <v>5143677</v>
      </c>
      <c r="B5057" s="10" t="s">
        <v>319</v>
      </c>
      <c r="C5057" s="54" t="s">
        <v>15</v>
      </c>
      <c r="D5057" s="54" t="s">
        <v>12769</v>
      </c>
      <c r="E5057" s="54" t="s">
        <v>12770</v>
      </c>
      <c r="F5057" s="54" t="s">
        <v>13457</v>
      </c>
      <c r="G5057" s="54" t="s">
        <v>13458</v>
      </c>
      <c r="H5057" s="54" t="s">
        <v>13470</v>
      </c>
      <c r="I5057" s="54" t="s">
        <v>13471</v>
      </c>
      <c r="J5057" s="54" t="s">
        <v>13472</v>
      </c>
      <c r="K5057" s="54" t="s">
        <v>291</v>
      </c>
      <c r="L5057" s="54" t="s">
        <v>316</v>
      </c>
      <c r="M5057" s="68" t="s">
        <v>293</v>
      </c>
      <c r="N5057" s="54" t="s">
        <v>294</v>
      </c>
      <c r="O5057" s="54" t="s">
        <v>294</v>
      </c>
      <c r="P5057" s="54" t="s">
        <v>295</v>
      </c>
      <c r="Q5057" s="54" t="s">
        <v>381</v>
      </c>
      <c r="R5057" s="54" t="s">
        <v>381</v>
      </c>
      <c r="T5057" s="54" t="s">
        <v>291</v>
      </c>
      <c r="U5057" s="10"/>
      <c r="V5057" s="54" t="s">
        <v>291</v>
      </c>
      <c r="Z5057" s="47"/>
      <c r="AD5057" s="47"/>
      <c r="AH5057" s="47"/>
      <c r="AI5057" s="54" t="s">
        <v>682</v>
      </c>
      <c r="AJ5057" s="54" t="s">
        <v>298</v>
      </c>
      <c r="AK5057" s="54" t="s">
        <v>291</v>
      </c>
      <c r="AL5057" s="10"/>
      <c r="AM5057" s="54" t="s">
        <v>666</v>
      </c>
      <c r="AN5057" s="10"/>
      <c r="AO5057" s="54" t="s">
        <v>300</v>
      </c>
      <c r="AS5057" s="47"/>
      <c r="AT5057" s="50"/>
      <c r="AU5057" s="50"/>
      <c r="AV5057" s="50"/>
      <c r="AW5057" s="50"/>
      <c r="AX5057" s="49">
        <v>1</v>
      </c>
    </row>
    <row r="5058" spans="1:51" ht="14.25" customHeight="1" x14ac:dyDescent="0.55000000000000004">
      <c r="A5058" s="45">
        <v>1959324</v>
      </c>
      <c r="B5058" s="10" t="s">
        <v>284</v>
      </c>
      <c r="C5058" s="54" t="s">
        <v>15</v>
      </c>
      <c r="D5058" s="54" t="s">
        <v>12769</v>
      </c>
      <c r="E5058" s="54" t="s">
        <v>12770</v>
      </c>
      <c r="F5058" s="54" t="s">
        <v>13457</v>
      </c>
      <c r="G5058" s="54" t="s">
        <v>13458</v>
      </c>
      <c r="H5058" s="54" t="s">
        <v>13473</v>
      </c>
      <c r="I5058" s="54" t="s">
        <v>13474</v>
      </c>
      <c r="J5058" s="54" t="s">
        <v>13475</v>
      </c>
      <c r="K5058" s="54" t="s">
        <v>291</v>
      </c>
      <c r="L5058" s="54" t="s">
        <v>292</v>
      </c>
      <c r="M5058" s="68" t="s">
        <v>293</v>
      </c>
      <c r="N5058" s="54" t="s">
        <v>294</v>
      </c>
      <c r="O5058" s="54" t="s">
        <v>294</v>
      </c>
      <c r="P5058" s="54" t="s">
        <v>295</v>
      </c>
      <c r="Q5058" s="54" t="s">
        <v>381</v>
      </c>
      <c r="R5058" s="54" t="s">
        <v>381</v>
      </c>
      <c r="T5058" s="54" t="s">
        <v>291</v>
      </c>
      <c r="U5058" s="10"/>
      <c r="V5058" s="54" t="s">
        <v>291</v>
      </c>
      <c r="Z5058" s="47"/>
      <c r="AD5058" s="47"/>
      <c r="AH5058" s="47"/>
      <c r="AI5058" s="54" t="s">
        <v>682</v>
      </c>
      <c r="AJ5058" s="54" t="s">
        <v>298</v>
      </c>
      <c r="AK5058" s="54" t="s">
        <v>291</v>
      </c>
      <c r="AL5058" s="10"/>
      <c r="AM5058" s="54" t="s">
        <v>666</v>
      </c>
      <c r="AN5058" s="10"/>
      <c r="AO5058" s="54" t="s">
        <v>300</v>
      </c>
      <c r="AS5058" s="47"/>
      <c r="AT5058" s="50"/>
      <c r="AU5058" s="50"/>
      <c r="AV5058" s="50"/>
      <c r="AW5058" s="50"/>
      <c r="AX5058" s="49">
        <v>1</v>
      </c>
    </row>
    <row r="5059" spans="1:51" ht="14.25" customHeight="1" x14ac:dyDescent="0.55000000000000004">
      <c r="A5059" s="66">
        <v>1989655</v>
      </c>
      <c r="B5059" s="54" t="s">
        <v>377</v>
      </c>
      <c r="C5059" s="54" t="s">
        <v>15</v>
      </c>
      <c r="D5059" s="54" t="s">
        <v>12769</v>
      </c>
      <c r="E5059" s="54" t="s">
        <v>12770</v>
      </c>
      <c r="F5059" s="54" t="s">
        <v>13457</v>
      </c>
      <c r="G5059" s="54" t="s">
        <v>13458</v>
      </c>
      <c r="H5059" s="54" t="s">
        <v>13476</v>
      </c>
      <c r="I5059" s="54" t="s">
        <v>13477</v>
      </c>
      <c r="J5059" s="54" t="s">
        <v>13478</v>
      </c>
      <c r="K5059" s="54" t="s">
        <v>381</v>
      </c>
      <c r="L5059" s="54" t="s">
        <v>382</v>
      </c>
      <c r="M5059" s="68" t="s">
        <v>573</v>
      </c>
      <c r="N5059" s="54" t="s">
        <v>294</v>
      </c>
      <c r="O5059" s="54" t="s">
        <v>294</v>
      </c>
      <c r="P5059" s="54" t="s">
        <v>295</v>
      </c>
      <c r="Q5059" s="54" t="s">
        <v>381</v>
      </c>
      <c r="R5059" s="54" t="s">
        <v>381</v>
      </c>
      <c r="S5059" s="54" t="s">
        <v>13479</v>
      </c>
      <c r="T5059" s="54" t="s">
        <v>291</v>
      </c>
      <c r="U5059" s="54" t="s">
        <v>1559</v>
      </c>
      <c r="V5059" s="54" t="s">
        <v>291</v>
      </c>
      <c r="W5059" s="54">
        <v>180</v>
      </c>
      <c r="X5059" s="54">
        <v>180</v>
      </c>
      <c r="Y5059" s="54">
        <v>180</v>
      </c>
      <c r="Z5059" s="47"/>
      <c r="AA5059" s="54">
        <v>3</v>
      </c>
      <c r="AB5059" s="54">
        <v>2</v>
      </c>
      <c r="AC5059" s="54">
        <v>2</v>
      </c>
      <c r="AD5059" s="47"/>
      <c r="AE5059" s="54">
        <v>50</v>
      </c>
      <c r="AF5059" s="54">
        <v>90</v>
      </c>
      <c r="AG5059" s="54">
        <v>70</v>
      </c>
      <c r="AH5059" s="47"/>
      <c r="AI5059" s="54" t="s">
        <v>682</v>
      </c>
      <c r="AJ5059" s="54" t="s">
        <v>298</v>
      </c>
      <c r="AK5059" s="54" t="s">
        <v>291</v>
      </c>
      <c r="AL5059" s="54" t="s">
        <v>666</v>
      </c>
      <c r="AM5059" s="54" t="s">
        <v>666</v>
      </c>
      <c r="AN5059" s="54" t="s">
        <v>300</v>
      </c>
      <c r="AO5059" s="54" t="s">
        <v>300</v>
      </c>
      <c r="AP5059" s="54">
        <v>8</v>
      </c>
      <c r="AQ5059" s="54">
        <v>15</v>
      </c>
      <c r="AR5059" s="54">
        <v>12</v>
      </c>
      <c r="AS5059" s="47"/>
      <c r="AT5059" s="49">
        <v>12.70833</v>
      </c>
      <c r="AU5059" s="49">
        <v>6.25</v>
      </c>
      <c r="AV5059" s="49">
        <v>37.183999999999997</v>
      </c>
      <c r="AW5059" s="49">
        <v>24.94</v>
      </c>
      <c r="AX5059" s="49">
        <v>10</v>
      </c>
      <c r="AY5059" s="53"/>
    </row>
    <row r="5060" spans="1:51" ht="14.25" customHeight="1" x14ac:dyDescent="0.55000000000000004">
      <c r="A5060" s="45">
        <v>1956599</v>
      </c>
      <c r="B5060" s="10" t="s">
        <v>319</v>
      </c>
      <c r="C5060" s="54" t="s">
        <v>15</v>
      </c>
      <c r="D5060" s="54" t="s">
        <v>12769</v>
      </c>
      <c r="E5060" s="54" t="s">
        <v>12770</v>
      </c>
      <c r="F5060" s="54" t="s">
        <v>13457</v>
      </c>
      <c r="G5060" s="54" t="s">
        <v>13458</v>
      </c>
      <c r="H5060" s="54" t="s">
        <v>13480</v>
      </c>
      <c r="I5060" s="54" t="s">
        <v>13481</v>
      </c>
      <c r="J5060" s="54" t="s">
        <v>13482</v>
      </c>
      <c r="K5060" s="54" t="s">
        <v>291</v>
      </c>
      <c r="L5060" s="54" t="s">
        <v>316</v>
      </c>
      <c r="M5060" s="68" t="s">
        <v>293</v>
      </c>
      <c r="N5060" s="54" t="s">
        <v>294</v>
      </c>
      <c r="O5060" s="54" t="s">
        <v>294</v>
      </c>
      <c r="P5060" s="54" t="s">
        <v>295</v>
      </c>
      <c r="Q5060" s="54" t="s">
        <v>381</v>
      </c>
      <c r="R5060" s="54" t="s">
        <v>381</v>
      </c>
      <c r="T5060" s="54" t="s">
        <v>291</v>
      </c>
      <c r="U5060" s="10"/>
      <c r="V5060" s="54" t="s">
        <v>291</v>
      </c>
      <c r="Z5060" s="47"/>
      <c r="AD5060" s="47"/>
      <c r="AH5060" s="47"/>
      <c r="AI5060" s="54" t="s">
        <v>682</v>
      </c>
      <c r="AJ5060" s="54" t="s">
        <v>298</v>
      </c>
      <c r="AK5060" s="54" t="s">
        <v>291</v>
      </c>
      <c r="AL5060" s="10"/>
      <c r="AM5060" s="54" t="s">
        <v>666</v>
      </c>
      <c r="AN5060" s="10"/>
      <c r="AO5060" s="54" t="s">
        <v>300</v>
      </c>
      <c r="AS5060" s="47"/>
      <c r="AT5060" s="50"/>
      <c r="AU5060" s="50"/>
      <c r="AV5060" s="50"/>
      <c r="AW5060" s="50"/>
      <c r="AX5060" s="49">
        <v>1</v>
      </c>
    </row>
    <row r="5061" spans="1:51" ht="14.25" customHeight="1" x14ac:dyDescent="0.55000000000000004">
      <c r="A5061" s="45">
        <v>1965777</v>
      </c>
      <c r="B5061" s="10" t="s">
        <v>284</v>
      </c>
      <c r="C5061" s="54" t="s">
        <v>15</v>
      </c>
      <c r="D5061" s="54" t="s">
        <v>12769</v>
      </c>
      <c r="E5061" s="54" t="s">
        <v>12770</v>
      </c>
      <c r="F5061" s="54" t="s">
        <v>13457</v>
      </c>
      <c r="G5061" s="54" t="s">
        <v>13458</v>
      </c>
      <c r="H5061" s="54" t="s">
        <v>13483</v>
      </c>
      <c r="I5061" s="54" t="s">
        <v>13484</v>
      </c>
      <c r="J5061" s="54" t="s">
        <v>13485</v>
      </c>
      <c r="K5061" s="54" t="s">
        <v>291</v>
      </c>
      <c r="L5061" s="54" t="s">
        <v>292</v>
      </c>
      <c r="M5061" s="68" t="s">
        <v>293</v>
      </c>
      <c r="N5061" s="54" t="s">
        <v>294</v>
      </c>
      <c r="O5061" s="54" t="s">
        <v>294</v>
      </c>
      <c r="P5061" s="54" t="s">
        <v>295</v>
      </c>
      <c r="Q5061" s="54" t="s">
        <v>381</v>
      </c>
      <c r="R5061" s="54" t="s">
        <v>381</v>
      </c>
      <c r="T5061" s="54" t="s">
        <v>291</v>
      </c>
      <c r="U5061" s="10"/>
      <c r="V5061" s="54" t="s">
        <v>291</v>
      </c>
      <c r="Z5061" s="47"/>
      <c r="AD5061" s="47"/>
      <c r="AH5061" s="47"/>
      <c r="AI5061" s="54" t="s">
        <v>682</v>
      </c>
      <c r="AJ5061" s="54" t="s">
        <v>298</v>
      </c>
      <c r="AK5061" s="54" t="s">
        <v>291</v>
      </c>
      <c r="AL5061" s="10"/>
      <c r="AM5061" s="54" t="s">
        <v>666</v>
      </c>
      <c r="AN5061" s="10"/>
      <c r="AO5061" s="54" t="s">
        <v>300</v>
      </c>
      <c r="AS5061" s="47"/>
      <c r="AT5061" s="50"/>
      <c r="AU5061" s="50"/>
      <c r="AV5061" s="50"/>
      <c r="AW5061" s="50"/>
      <c r="AX5061" s="49">
        <v>1</v>
      </c>
    </row>
    <row r="5062" spans="1:51" ht="14.25" customHeight="1" x14ac:dyDescent="0.55000000000000004">
      <c r="A5062" s="45">
        <v>1983767</v>
      </c>
      <c r="B5062" s="10" t="s">
        <v>319</v>
      </c>
      <c r="C5062" s="54" t="s">
        <v>15</v>
      </c>
      <c r="D5062" s="54" t="s">
        <v>12769</v>
      </c>
      <c r="E5062" s="54" t="s">
        <v>12770</v>
      </c>
      <c r="F5062" s="54" t="s">
        <v>13457</v>
      </c>
      <c r="G5062" s="54" t="s">
        <v>13458</v>
      </c>
      <c r="H5062" s="54" t="s">
        <v>13486</v>
      </c>
      <c r="I5062" s="54" t="s">
        <v>13487</v>
      </c>
      <c r="J5062" s="54" t="s">
        <v>13488</v>
      </c>
      <c r="K5062" s="54" t="s">
        <v>291</v>
      </c>
      <c r="L5062" s="71" t="s">
        <v>382</v>
      </c>
      <c r="M5062" s="68" t="s">
        <v>293</v>
      </c>
      <c r="N5062" s="54" t="s">
        <v>294</v>
      </c>
      <c r="O5062" s="54" t="s">
        <v>294</v>
      </c>
      <c r="P5062" s="54" t="s">
        <v>295</v>
      </c>
      <c r="Q5062" s="54" t="s">
        <v>381</v>
      </c>
      <c r="R5062" s="54" t="s">
        <v>381</v>
      </c>
      <c r="T5062" s="54" t="s">
        <v>291</v>
      </c>
      <c r="U5062" s="10"/>
      <c r="V5062" s="54" t="s">
        <v>291</v>
      </c>
      <c r="Z5062" s="47"/>
      <c r="AD5062" s="47"/>
      <c r="AH5062" s="47"/>
      <c r="AI5062" s="54" t="s">
        <v>682</v>
      </c>
      <c r="AJ5062" s="54" t="s">
        <v>298</v>
      </c>
      <c r="AK5062" s="54" t="s">
        <v>291</v>
      </c>
      <c r="AL5062" s="10"/>
      <c r="AM5062" s="54" t="s">
        <v>666</v>
      </c>
      <c r="AN5062" s="10"/>
      <c r="AO5062" s="54" t="s">
        <v>300</v>
      </c>
      <c r="AS5062" s="47"/>
      <c r="AT5062" s="50"/>
      <c r="AU5062" s="50"/>
      <c r="AV5062" s="50"/>
      <c r="AW5062" s="50"/>
      <c r="AX5062" s="49">
        <v>1</v>
      </c>
    </row>
    <row r="5063" spans="1:51" ht="14.25" customHeight="1" x14ac:dyDescent="0.55000000000000004">
      <c r="A5063" s="45">
        <v>1983755</v>
      </c>
      <c r="B5063" s="10" t="s">
        <v>319</v>
      </c>
      <c r="C5063" s="54" t="s">
        <v>15</v>
      </c>
      <c r="D5063" s="54" t="s">
        <v>12769</v>
      </c>
      <c r="E5063" s="54" t="s">
        <v>12770</v>
      </c>
      <c r="F5063" s="54" t="s">
        <v>13457</v>
      </c>
      <c r="G5063" s="54" t="s">
        <v>13458</v>
      </c>
      <c r="H5063" s="54" t="s">
        <v>13486</v>
      </c>
      <c r="I5063" s="54" t="s">
        <v>13489</v>
      </c>
      <c r="J5063" s="54" t="s">
        <v>13490</v>
      </c>
      <c r="K5063" s="54" t="s">
        <v>291</v>
      </c>
      <c r="L5063" s="71" t="s">
        <v>382</v>
      </c>
      <c r="M5063" s="68" t="s">
        <v>293</v>
      </c>
      <c r="N5063" s="54" t="s">
        <v>294</v>
      </c>
      <c r="O5063" s="54" t="s">
        <v>294</v>
      </c>
      <c r="P5063" s="54" t="s">
        <v>295</v>
      </c>
      <c r="Q5063" s="54" t="s">
        <v>381</v>
      </c>
      <c r="R5063" s="54" t="s">
        <v>381</v>
      </c>
      <c r="T5063" s="54" t="s">
        <v>291</v>
      </c>
      <c r="U5063" s="10"/>
      <c r="V5063" s="54" t="s">
        <v>291</v>
      </c>
      <c r="Z5063" s="47"/>
      <c r="AD5063" s="47"/>
      <c r="AH5063" s="47"/>
      <c r="AI5063" s="54" t="s">
        <v>682</v>
      </c>
      <c r="AJ5063" s="54" t="s">
        <v>298</v>
      </c>
      <c r="AK5063" s="54" t="s">
        <v>291</v>
      </c>
      <c r="AL5063" s="10"/>
      <c r="AM5063" s="54" t="s">
        <v>666</v>
      </c>
      <c r="AN5063" s="10"/>
      <c r="AO5063" s="54" t="s">
        <v>300</v>
      </c>
      <c r="AS5063" s="47"/>
      <c r="AT5063" s="50"/>
      <c r="AU5063" s="50"/>
      <c r="AV5063" s="50"/>
      <c r="AW5063" s="50"/>
      <c r="AX5063" s="49">
        <v>1</v>
      </c>
    </row>
    <row r="5064" spans="1:51" ht="14.25" customHeight="1" x14ac:dyDescent="0.55000000000000004">
      <c r="A5064" s="45">
        <v>1983288</v>
      </c>
      <c r="B5064" s="10" t="s">
        <v>319</v>
      </c>
      <c r="C5064" s="54" t="s">
        <v>15</v>
      </c>
      <c r="D5064" s="54" t="s">
        <v>12769</v>
      </c>
      <c r="E5064" s="54" t="s">
        <v>12770</v>
      </c>
      <c r="F5064" s="54" t="s">
        <v>13457</v>
      </c>
      <c r="G5064" s="54" t="s">
        <v>13458</v>
      </c>
      <c r="H5064" s="54" t="s">
        <v>13486</v>
      </c>
      <c r="I5064" s="54" t="s">
        <v>13491</v>
      </c>
      <c r="J5064" s="54" t="s">
        <v>13492</v>
      </c>
      <c r="K5064" s="54" t="s">
        <v>291</v>
      </c>
      <c r="L5064" s="71" t="s">
        <v>292</v>
      </c>
      <c r="M5064" s="68" t="s">
        <v>872</v>
      </c>
      <c r="N5064" s="54" t="s">
        <v>294</v>
      </c>
      <c r="O5064" s="54" t="s">
        <v>294</v>
      </c>
      <c r="P5064" s="54" t="s">
        <v>295</v>
      </c>
      <c r="Q5064" s="54" t="s">
        <v>381</v>
      </c>
      <c r="R5064" s="54" t="s">
        <v>381</v>
      </c>
      <c r="T5064" s="54" t="s">
        <v>291</v>
      </c>
      <c r="U5064" s="10"/>
      <c r="V5064" s="54" t="s">
        <v>291</v>
      </c>
      <c r="Z5064" s="47"/>
      <c r="AD5064" s="47"/>
      <c r="AH5064" s="47"/>
      <c r="AI5064" s="54" t="s">
        <v>682</v>
      </c>
      <c r="AJ5064" s="54" t="s">
        <v>298</v>
      </c>
      <c r="AK5064" s="54" t="s">
        <v>291</v>
      </c>
      <c r="AL5064" s="10"/>
      <c r="AM5064" s="54" t="s">
        <v>666</v>
      </c>
      <c r="AN5064" s="10"/>
      <c r="AO5064" s="54" t="s">
        <v>300</v>
      </c>
      <c r="AS5064" s="47"/>
      <c r="AT5064" s="50"/>
      <c r="AU5064" s="50"/>
      <c r="AV5064" s="50"/>
      <c r="AW5064" s="50"/>
      <c r="AX5064" s="49">
        <v>1</v>
      </c>
    </row>
    <row r="5065" spans="1:51" ht="14.25" customHeight="1" x14ac:dyDescent="0.55000000000000004">
      <c r="A5065" s="45">
        <v>1982406</v>
      </c>
      <c r="B5065" s="10" t="s">
        <v>319</v>
      </c>
      <c r="C5065" s="54" t="s">
        <v>15</v>
      </c>
      <c r="D5065" s="54" t="s">
        <v>12769</v>
      </c>
      <c r="E5065" s="54" t="s">
        <v>12770</v>
      </c>
      <c r="F5065" s="54" t="s">
        <v>13457</v>
      </c>
      <c r="G5065" s="54" t="s">
        <v>13458</v>
      </c>
      <c r="H5065" s="54" t="s">
        <v>13486</v>
      </c>
      <c r="I5065" s="54" t="s">
        <v>13493</v>
      </c>
      <c r="J5065" s="54" t="s">
        <v>13494</v>
      </c>
      <c r="K5065" s="54" t="s">
        <v>291</v>
      </c>
      <c r="L5065" s="71" t="s">
        <v>382</v>
      </c>
      <c r="M5065" s="68" t="s">
        <v>11032</v>
      </c>
      <c r="N5065" s="54" t="s">
        <v>294</v>
      </c>
      <c r="O5065" s="54" t="s">
        <v>294</v>
      </c>
      <c r="P5065" s="54" t="s">
        <v>295</v>
      </c>
      <c r="Q5065" s="54" t="s">
        <v>381</v>
      </c>
      <c r="R5065" s="54" t="s">
        <v>381</v>
      </c>
      <c r="T5065" s="54" t="s">
        <v>291</v>
      </c>
      <c r="U5065" s="10"/>
      <c r="V5065" s="54" t="s">
        <v>291</v>
      </c>
      <c r="Z5065" s="47"/>
      <c r="AD5065" s="47"/>
      <c r="AH5065" s="47"/>
      <c r="AI5065" s="54" t="s">
        <v>682</v>
      </c>
      <c r="AJ5065" s="54" t="s">
        <v>298</v>
      </c>
      <c r="AK5065" s="54" t="s">
        <v>291</v>
      </c>
      <c r="AL5065" s="10"/>
      <c r="AM5065" s="54" t="s">
        <v>666</v>
      </c>
      <c r="AN5065" s="10"/>
      <c r="AO5065" s="54" t="s">
        <v>300</v>
      </c>
      <c r="AS5065" s="47"/>
      <c r="AT5065" s="50"/>
      <c r="AU5065" s="50"/>
      <c r="AV5065" s="50"/>
      <c r="AW5065" s="50"/>
      <c r="AX5065" s="49">
        <v>1</v>
      </c>
    </row>
    <row r="5066" spans="1:51" ht="14.25" customHeight="1" x14ac:dyDescent="0.55000000000000004">
      <c r="A5066" s="45">
        <v>1983888</v>
      </c>
      <c r="B5066" s="10" t="s">
        <v>319</v>
      </c>
      <c r="C5066" s="54" t="s">
        <v>15</v>
      </c>
      <c r="D5066" s="54" t="s">
        <v>12769</v>
      </c>
      <c r="E5066" s="54" t="s">
        <v>12770</v>
      </c>
      <c r="F5066" s="54" t="s">
        <v>13457</v>
      </c>
      <c r="G5066" s="54" t="s">
        <v>13458</v>
      </c>
      <c r="H5066" s="54" t="s">
        <v>13486</v>
      </c>
      <c r="I5066" s="54" t="s">
        <v>13495</v>
      </c>
      <c r="J5066" s="54" t="s">
        <v>13496</v>
      </c>
      <c r="K5066" s="54" t="s">
        <v>291</v>
      </c>
      <c r="L5066" s="71" t="s">
        <v>316</v>
      </c>
      <c r="M5066" s="68" t="s">
        <v>293</v>
      </c>
      <c r="N5066" s="54" t="s">
        <v>294</v>
      </c>
      <c r="O5066" s="54" t="s">
        <v>294</v>
      </c>
      <c r="P5066" s="54" t="s">
        <v>295</v>
      </c>
      <c r="Q5066" s="54" t="s">
        <v>381</v>
      </c>
      <c r="R5066" s="54" t="s">
        <v>381</v>
      </c>
      <c r="T5066" s="54" t="s">
        <v>291</v>
      </c>
      <c r="U5066" s="10"/>
      <c r="V5066" s="54" t="s">
        <v>291</v>
      </c>
      <c r="Z5066" s="47"/>
      <c r="AD5066" s="47"/>
      <c r="AH5066" s="47"/>
      <c r="AI5066" s="54" t="s">
        <v>682</v>
      </c>
      <c r="AJ5066" s="54" t="s">
        <v>298</v>
      </c>
      <c r="AK5066" s="54" t="s">
        <v>291</v>
      </c>
      <c r="AL5066" s="10"/>
      <c r="AM5066" s="54" t="s">
        <v>666</v>
      </c>
      <c r="AN5066" s="10"/>
      <c r="AO5066" s="54" t="s">
        <v>300</v>
      </c>
      <c r="AS5066" s="47"/>
      <c r="AT5066" s="50"/>
      <c r="AU5066" s="50"/>
      <c r="AV5066" s="50"/>
      <c r="AW5066" s="50"/>
      <c r="AX5066" s="49">
        <v>1</v>
      </c>
    </row>
    <row r="5067" spans="1:51" ht="14.25" customHeight="1" x14ac:dyDescent="0.55000000000000004">
      <c r="A5067" s="45">
        <v>1983000</v>
      </c>
      <c r="B5067" s="10" t="s">
        <v>313</v>
      </c>
      <c r="C5067" s="54" t="s">
        <v>15</v>
      </c>
      <c r="D5067" s="54" t="s">
        <v>12769</v>
      </c>
      <c r="E5067" s="54" t="s">
        <v>12770</v>
      </c>
      <c r="F5067" s="54" t="s">
        <v>13457</v>
      </c>
      <c r="G5067" s="54" t="s">
        <v>13458</v>
      </c>
      <c r="H5067" s="54" t="s">
        <v>13486</v>
      </c>
      <c r="I5067" s="54" t="s">
        <v>13497</v>
      </c>
      <c r="J5067" s="54" t="s">
        <v>13498</v>
      </c>
      <c r="K5067" s="54" t="s">
        <v>291</v>
      </c>
      <c r="L5067" s="71" t="s">
        <v>382</v>
      </c>
      <c r="M5067" s="68" t="s">
        <v>293</v>
      </c>
      <c r="N5067" s="54" t="s">
        <v>294</v>
      </c>
      <c r="O5067" s="54" t="s">
        <v>294</v>
      </c>
      <c r="P5067" s="54" t="s">
        <v>295</v>
      </c>
      <c r="Q5067" s="54" t="s">
        <v>381</v>
      </c>
      <c r="R5067" s="54" t="s">
        <v>381</v>
      </c>
      <c r="T5067" s="54" t="s">
        <v>291</v>
      </c>
      <c r="U5067" s="10"/>
      <c r="V5067" s="54" t="s">
        <v>291</v>
      </c>
      <c r="Z5067" s="47"/>
      <c r="AD5067" s="47"/>
      <c r="AH5067" s="47"/>
      <c r="AI5067" s="54" t="s">
        <v>682</v>
      </c>
      <c r="AJ5067" s="54" t="s">
        <v>298</v>
      </c>
      <c r="AK5067" s="54" t="s">
        <v>291</v>
      </c>
      <c r="AL5067" s="10"/>
      <c r="AM5067" s="54" t="s">
        <v>666</v>
      </c>
      <c r="AN5067" s="10"/>
      <c r="AO5067" s="54" t="s">
        <v>300</v>
      </c>
      <c r="AP5067" s="10">
        <v>36</v>
      </c>
      <c r="AQ5067" s="10">
        <v>42</v>
      </c>
      <c r="AR5067" s="10">
        <v>39</v>
      </c>
      <c r="AS5067" s="47"/>
      <c r="AT5067" s="50"/>
      <c r="AU5067" s="50"/>
      <c r="AV5067" s="50"/>
      <c r="AW5067" s="50"/>
      <c r="AX5067" s="49">
        <v>1</v>
      </c>
    </row>
    <row r="5068" spans="1:51" ht="14.25" customHeight="1" x14ac:dyDescent="0.55000000000000004">
      <c r="A5068" s="45">
        <v>1983922</v>
      </c>
      <c r="B5068" s="10" t="s">
        <v>319</v>
      </c>
      <c r="C5068" s="54" t="s">
        <v>15</v>
      </c>
      <c r="D5068" s="54" t="s">
        <v>12769</v>
      </c>
      <c r="E5068" s="54" t="s">
        <v>12770</v>
      </c>
      <c r="F5068" s="54" t="s">
        <v>13457</v>
      </c>
      <c r="G5068" s="54" t="s">
        <v>13458</v>
      </c>
      <c r="H5068" s="54" t="s">
        <v>13486</v>
      </c>
      <c r="I5068" s="54" t="s">
        <v>13499</v>
      </c>
      <c r="J5068" s="54" t="s">
        <v>13500</v>
      </c>
      <c r="K5068" s="54" t="s">
        <v>291</v>
      </c>
      <c r="L5068" s="71" t="s">
        <v>292</v>
      </c>
      <c r="M5068" s="68" t="s">
        <v>506</v>
      </c>
      <c r="N5068" s="54" t="s">
        <v>294</v>
      </c>
      <c r="O5068" s="54" t="s">
        <v>294</v>
      </c>
      <c r="P5068" s="54" t="s">
        <v>295</v>
      </c>
      <c r="Q5068" s="54" t="s">
        <v>381</v>
      </c>
      <c r="R5068" s="54" t="s">
        <v>381</v>
      </c>
      <c r="T5068" s="54" t="s">
        <v>291</v>
      </c>
      <c r="U5068" s="10"/>
      <c r="V5068" s="54" t="s">
        <v>291</v>
      </c>
      <c r="Z5068" s="47"/>
      <c r="AD5068" s="47"/>
      <c r="AH5068" s="47"/>
      <c r="AI5068" s="54" t="s">
        <v>682</v>
      </c>
      <c r="AJ5068" s="54" t="s">
        <v>298</v>
      </c>
      <c r="AK5068" s="54" t="s">
        <v>291</v>
      </c>
      <c r="AL5068" s="10"/>
      <c r="AM5068" s="54" t="s">
        <v>666</v>
      </c>
      <c r="AN5068" s="10"/>
      <c r="AO5068" s="54" t="s">
        <v>300</v>
      </c>
      <c r="AS5068" s="47"/>
      <c r="AT5068" s="50"/>
      <c r="AU5068" s="50"/>
      <c r="AV5068" s="50"/>
      <c r="AW5068" s="50"/>
      <c r="AX5068" s="49">
        <v>1</v>
      </c>
    </row>
    <row r="5069" spans="1:51" ht="14.25" customHeight="1" x14ac:dyDescent="0.55000000000000004">
      <c r="A5069" s="45">
        <v>1983528</v>
      </c>
      <c r="B5069" s="10" t="s">
        <v>284</v>
      </c>
      <c r="C5069" s="54" t="s">
        <v>15</v>
      </c>
      <c r="D5069" s="54" t="s">
        <v>12769</v>
      </c>
      <c r="E5069" s="54" t="s">
        <v>12770</v>
      </c>
      <c r="F5069" s="54" t="s">
        <v>13457</v>
      </c>
      <c r="G5069" s="54" t="s">
        <v>13458</v>
      </c>
      <c r="H5069" s="54" t="s">
        <v>13486</v>
      </c>
      <c r="I5069" s="54" t="s">
        <v>13501</v>
      </c>
      <c r="J5069" s="54" t="s">
        <v>13502</v>
      </c>
      <c r="K5069" s="54" t="s">
        <v>291</v>
      </c>
      <c r="L5069" s="71" t="s">
        <v>382</v>
      </c>
      <c r="M5069" s="68" t="s">
        <v>1081</v>
      </c>
      <c r="N5069" s="54" t="s">
        <v>294</v>
      </c>
      <c r="O5069" s="54" t="s">
        <v>294</v>
      </c>
      <c r="P5069" s="54" t="s">
        <v>295</v>
      </c>
      <c r="Q5069" s="54" t="s">
        <v>381</v>
      </c>
      <c r="R5069" s="54" t="s">
        <v>381</v>
      </c>
      <c r="S5069" s="10" t="s">
        <v>6489</v>
      </c>
      <c r="T5069" s="54" t="s">
        <v>291</v>
      </c>
      <c r="U5069" s="10"/>
      <c r="V5069" s="54" t="s">
        <v>291</v>
      </c>
      <c r="Z5069" s="47"/>
      <c r="AD5069" s="47"/>
      <c r="AH5069" s="47"/>
      <c r="AI5069" s="54" t="s">
        <v>682</v>
      </c>
      <c r="AJ5069" s="54" t="s">
        <v>298</v>
      </c>
      <c r="AK5069" s="54" t="s">
        <v>291</v>
      </c>
      <c r="AL5069" s="10"/>
      <c r="AM5069" s="54" t="s">
        <v>666</v>
      </c>
      <c r="AN5069" s="10"/>
      <c r="AO5069" s="54" t="s">
        <v>300</v>
      </c>
      <c r="AS5069" s="47"/>
      <c r="AT5069" s="50"/>
      <c r="AU5069" s="50"/>
      <c r="AV5069" s="50"/>
      <c r="AW5069" s="50"/>
      <c r="AX5069" s="49">
        <v>1</v>
      </c>
    </row>
    <row r="5070" spans="1:51" ht="14.25" customHeight="1" x14ac:dyDescent="0.55000000000000004">
      <c r="A5070" s="45">
        <v>4524541</v>
      </c>
      <c r="B5070" s="10" t="s">
        <v>319</v>
      </c>
      <c r="C5070" s="54" t="s">
        <v>15</v>
      </c>
      <c r="D5070" s="54" t="s">
        <v>12769</v>
      </c>
      <c r="E5070" s="54" t="s">
        <v>12770</v>
      </c>
      <c r="F5070" s="54" t="s">
        <v>13457</v>
      </c>
      <c r="G5070" s="54" t="s">
        <v>13458</v>
      </c>
      <c r="H5070" s="54" t="s">
        <v>13503</v>
      </c>
      <c r="I5070" s="54" t="s">
        <v>13504</v>
      </c>
      <c r="J5070" s="54" t="s">
        <v>13505</v>
      </c>
      <c r="K5070" s="54" t="s">
        <v>291</v>
      </c>
      <c r="L5070" s="54" t="s">
        <v>316</v>
      </c>
      <c r="M5070" s="68" t="s">
        <v>293</v>
      </c>
      <c r="N5070" s="54" t="s">
        <v>294</v>
      </c>
      <c r="O5070" s="54" t="s">
        <v>294</v>
      </c>
      <c r="P5070" s="54" t="s">
        <v>295</v>
      </c>
      <c r="Q5070" s="54" t="s">
        <v>381</v>
      </c>
      <c r="R5070" s="54" t="s">
        <v>381</v>
      </c>
      <c r="T5070" s="54" t="s">
        <v>291</v>
      </c>
      <c r="U5070" s="10"/>
      <c r="V5070" s="54" t="s">
        <v>291</v>
      </c>
      <c r="Z5070" s="47"/>
      <c r="AD5070" s="47"/>
      <c r="AH5070" s="47"/>
      <c r="AI5070" s="54" t="s">
        <v>682</v>
      </c>
      <c r="AJ5070" s="54" t="s">
        <v>298</v>
      </c>
      <c r="AK5070" s="54" t="s">
        <v>291</v>
      </c>
      <c r="AL5070" s="10"/>
      <c r="AM5070" s="54" t="s">
        <v>666</v>
      </c>
      <c r="AN5070" s="10"/>
      <c r="AO5070" s="54" t="s">
        <v>300</v>
      </c>
      <c r="AS5070" s="47"/>
      <c r="AT5070" s="49">
        <v>15.231249999999999</v>
      </c>
      <c r="AU5070" s="49">
        <v>44.145829999999997</v>
      </c>
      <c r="AV5070" s="49">
        <v>38.881520000000002</v>
      </c>
      <c r="AW5070" s="49">
        <v>22.07855</v>
      </c>
      <c r="AX5070" s="49">
        <v>250</v>
      </c>
    </row>
    <row r="5071" spans="1:51" ht="14.25" customHeight="1" x14ac:dyDescent="0.55000000000000004">
      <c r="A5071" s="45">
        <v>1991371</v>
      </c>
      <c r="B5071" s="10" t="s">
        <v>284</v>
      </c>
      <c r="C5071" s="54" t="s">
        <v>15</v>
      </c>
      <c r="D5071" s="54" t="s">
        <v>12769</v>
      </c>
      <c r="E5071" s="54" t="s">
        <v>12770</v>
      </c>
      <c r="F5071" s="54" t="s">
        <v>13457</v>
      </c>
      <c r="G5071" s="54" t="s">
        <v>13458</v>
      </c>
      <c r="H5071" s="54" t="s">
        <v>13506</v>
      </c>
      <c r="I5071" s="54" t="s">
        <v>13507</v>
      </c>
      <c r="J5071" s="54" t="s">
        <v>13508</v>
      </c>
      <c r="K5071" s="54" t="s">
        <v>291</v>
      </c>
      <c r="L5071" s="54" t="s">
        <v>292</v>
      </c>
      <c r="M5071" s="68" t="s">
        <v>960</v>
      </c>
      <c r="N5071" s="54" t="s">
        <v>294</v>
      </c>
      <c r="O5071" s="54" t="s">
        <v>294</v>
      </c>
      <c r="P5071" s="54" t="s">
        <v>295</v>
      </c>
      <c r="Q5071" s="54" t="s">
        <v>381</v>
      </c>
      <c r="R5071" s="54" t="s">
        <v>381</v>
      </c>
      <c r="T5071" s="54" t="s">
        <v>291</v>
      </c>
      <c r="U5071" s="10"/>
      <c r="V5071" s="54" t="s">
        <v>291</v>
      </c>
      <c r="Z5071" s="47"/>
      <c r="AD5071" s="47"/>
      <c r="AH5071" s="47"/>
      <c r="AI5071" s="54" t="s">
        <v>682</v>
      </c>
      <c r="AJ5071" s="54" t="s">
        <v>298</v>
      </c>
      <c r="AK5071" s="54" t="s">
        <v>291</v>
      </c>
      <c r="AL5071" s="10"/>
      <c r="AM5071" s="54" t="s">
        <v>666</v>
      </c>
      <c r="AN5071" s="10"/>
      <c r="AO5071" s="54" t="s">
        <v>300</v>
      </c>
      <c r="AS5071" s="47"/>
      <c r="AT5071" s="49">
        <v>10.84375</v>
      </c>
      <c r="AU5071" s="49">
        <v>31.79167</v>
      </c>
      <c r="AV5071" s="49">
        <v>27.327999999999999</v>
      </c>
      <c r="AW5071" s="49">
        <v>16.878</v>
      </c>
      <c r="AX5071" s="49">
        <v>26</v>
      </c>
    </row>
    <row r="5072" spans="1:51" ht="14.25" customHeight="1" x14ac:dyDescent="0.55000000000000004">
      <c r="A5072" s="45">
        <v>5146832</v>
      </c>
      <c r="B5072" s="10" t="s">
        <v>319</v>
      </c>
      <c r="C5072" s="54" t="s">
        <v>15</v>
      </c>
      <c r="D5072" s="54" t="s">
        <v>12769</v>
      </c>
      <c r="E5072" s="54" t="s">
        <v>12770</v>
      </c>
      <c r="F5072" s="54" t="s">
        <v>13457</v>
      </c>
      <c r="G5072" s="54" t="s">
        <v>13458</v>
      </c>
      <c r="H5072" s="54" t="s">
        <v>13509</v>
      </c>
      <c r="I5072" s="54" t="s">
        <v>13510</v>
      </c>
      <c r="J5072" s="54" t="s">
        <v>13511</v>
      </c>
      <c r="K5072" s="54" t="s">
        <v>291</v>
      </c>
      <c r="L5072" s="54" t="s">
        <v>316</v>
      </c>
      <c r="M5072" s="68" t="s">
        <v>506</v>
      </c>
      <c r="N5072" s="54" t="s">
        <v>294</v>
      </c>
      <c r="O5072" s="54" t="s">
        <v>294</v>
      </c>
      <c r="P5072" s="54" t="s">
        <v>295</v>
      </c>
      <c r="Q5072" s="54" t="s">
        <v>381</v>
      </c>
      <c r="R5072" s="54" t="s">
        <v>381</v>
      </c>
      <c r="T5072" s="54" t="s">
        <v>291</v>
      </c>
      <c r="U5072" s="10"/>
      <c r="V5072" s="54" t="s">
        <v>291</v>
      </c>
      <c r="Z5072" s="47"/>
      <c r="AD5072" s="47"/>
      <c r="AH5072" s="47"/>
      <c r="AI5072" s="54" t="s">
        <v>682</v>
      </c>
      <c r="AJ5072" s="54" t="s">
        <v>298</v>
      </c>
      <c r="AK5072" s="54" t="s">
        <v>291</v>
      </c>
      <c r="AL5072" s="10"/>
      <c r="AM5072" s="54" t="s">
        <v>666</v>
      </c>
      <c r="AN5072" s="10"/>
      <c r="AO5072" s="54" t="s">
        <v>300</v>
      </c>
      <c r="AS5072" s="47"/>
      <c r="AT5072" s="50"/>
      <c r="AU5072" s="50"/>
      <c r="AV5072" s="50"/>
      <c r="AW5072" s="50"/>
      <c r="AX5072" s="49">
        <v>1</v>
      </c>
    </row>
    <row r="5073" spans="1:51" ht="14.25" customHeight="1" x14ac:dyDescent="0.55000000000000004">
      <c r="A5073" s="45">
        <v>1964471</v>
      </c>
      <c r="B5073" s="10" t="s">
        <v>319</v>
      </c>
      <c r="C5073" s="54" t="s">
        <v>15</v>
      </c>
      <c r="D5073" s="54" t="s">
        <v>12769</v>
      </c>
      <c r="E5073" s="54" t="s">
        <v>12770</v>
      </c>
      <c r="F5073" s="54" t="s">
        <v>13457</v>
      </c>
      <c r="G5073" s="54" t="s">
        <v>13458</v>
      </c>
      <c r="H5073" s="54" t="s">
        <v>13512</v>
      </c>
      <c r="I5073" s="54" t="s">
        <v>13513</v>
      </c>
      <c r="J5073" s="54" t="s">
        <v>13514</v>
      </c>
      <c r="K5073" s="54" t="s">
        <v>291</v>
      </c>
      <c r="L5073" s="71" t="s">
        <v>382</v>
      </c>
      <c r="M5073" s="68" t="s">
        <v>293</v>
      </c>
      <c r="N5073" s="54" t="s">
        <v>294</v>
      </c>
      <c r="O5073" s="54" t="s">
        <v>294</v>
      </c>
      <c r="P5073" s="54" t="s">
        <v>295</v>
      </c>
      <c r="Q5073" s="54" t="s">
        <v>381</v>
      </c>
      <c r="R5073" s="54" t="s">
        <v>381</v>
      </c>
      <c r="T5073" s="54" t="s">
        <v>291</v>
      </c>
      <c r="U5073" s="10"/>
      <c r="V5073" s="54" t="s">
        <v>291</v>
      </c>
      <c r="Z5073" s="47"/>
      <c r="AD5073" s="47"/>
      <c r="AH5073" s="47"/>
      <c r="AI5073" s="54" t="s">
        <v>682</v>
      </c>
      <c r="AJ5073" s="54" t="s">
        <v>298</v>
      </c>
      <c r="AK5073" s="54" t="s">
        <v>291</v>
      </c>
      <c r="AL5073" s="10"/>
      <c r="AM5073" s="54" t="s">
        <v>666</v>
      </c>
      <c r="AN5073" s="10"/>
      <c r="AO5073" s="54" t="s">
        <v>300</v>
      </c>
      <c r="AP5073" s="10">
        <v>45</v>
      </c>
      <c r="AQ5073" s="10">
        <v>60</v>
      </c>
      <c r="AR5073" s="10">
        <v>50</v>
      </c>
      <c r="AS5073" s="47"/>
      <c r="AT5073" s="50"/>
      <c r="AU5073" s="50"/>
      <c r="AV5073" s="50"/>
      <c r="AW5073" s="50"/>
      <c r="AX5073" s="49">
        <v>1</v>
      </c>
    </row>
    <row r="5074" spans="1:51" ht="14.25" customHeight="1" x14ac:dyDescent="0.55000000000000004">
      <c r="A5074" s="45">
        <v>5880533</v>
      </c>
      <c r="B5074" s="10" t="s">
        <v>319</v>
      </c>
      <c r="C5074" s="54" t="s">
        <v>15</v>
      </c>
      <c r="D5074" s="54" t="s">
        <v>12769</v>
      </c>
      <c r="E5074" s="54" t="s">
        <v>12770</v>
      </c>
      <c r="F5074" s="54" t="s">
        <v>13457</v>
      </c>
      <c r="G5074" s="54" t="s">
        <v>13458</v>
      </c>
      <c r="H5074" s="54" t="s">
        <v>13515</v>
      </c>
      <c r="I5074" s="54" t="s">
        <v>13516</v>
      </c>
      <c r="J5074" s="54" t="s">
        <v>13517</v>
      </c>
      <c r="K5074" s="54" t="s">
        <v>291</v>
      </c>
      <c r="L5074" s="54" t="s">
        <v>316</v>
      </c>
      <c r="M5074" s="68" t="s">
        <v>573</v>
      </c>
      <c r="N5074" s="54" t="s">
        <v>294</v>
      </c>
      <c r="O5074" s="54" t="s">
        <v>294</v>
      </c>
      <c r="P5074" s="54" t="s">
        <v>295</v>
      </c>
      <c r="Q5074" s="54" t="s">
        <v>381</v>
      </c>
      <c r="R5074" s="54" t="s">
        <v>381</v>
      </c>
      <c r="T5074" s="54" t="s">
        <v>291</v>
      </c>
      <c r="U5074" s="10"/>
      <c r="V5074" s="54" t="s">
        <v>291</v>
      </c>
      <c r="Z5074" s="47"/>
      <c r="AD5074" s="47"/>
      <c r="AH5074" s="47"/>
      <c r="AI5074" s="54" t="s">
        <v>682</v>
      </c>
      <c r="AJ5074" s="54" t="s">
        <v>298</v>
      </c>
      <c r="AK5074" s="54" t="s">
        <v>291</v>
      </c>
      <c r="AL5074" s="10"/>
      <c r="AM5074" s="54" t="s">
        <v>666</v>
      </c>
      <c r="AN5074" s="10"/>
      <c r="AO5074" s="54" t="s">
        <v>300</v>
      </c>
      <c r="AS5074" s="47"/>
      <c r="AT5074" s="49">
        <v>1.8720829999999999</v>
      </c>
      <c r="AU5074" s="49">
        <v>4.5483330000000004</v>
      </c>
      <c r="AV5074" s="49">
        <v>29.846440000000001</v>
      </c>
      <c r="AW5074" s="49">
        <v>27.23357</v>
      </c>
      <c r="AX5074" s="49">
        <v>208</v>
      </c>
    </row>
    <row r="5075" spans="1:51" ht="14.25" customHeight="1" x14ac:dyDescent="0.55000000000000004">
      <c r="A5075" s="60">
        <v>1972449</v>
      </c>
      <c r="B5075" s="61" t="s">
        <v>313</v>
      </c>
      <c r="C5075" s="61" t="s">
        <v>15</v>
      </c>
      <c r="D5075" s="61" t="s">
        <v>12769</v>
      </c>
      <c r="E5075" s="61" t="s">
        <v>12770</v>
      </c>
      <c r="F5075" s="61" t="s">
        <v>13457</v>
      </c>
      <c r="G5075" s="61" t="s">
        <v>13458</v>
      </c>
      <c r="H5075" s="61" t="s">
        <v>13518</v>
      </c>
      <c r="I5075" s="61" t="s">
        <v>13519</v>
      </c>
      <c r="J5075" s="61" t="s">
        <v>13520</v>
      </c>
      <c r="K5075" s="61" t="s">
        <v>291</v>
      </c>
      <c r="L5075" s="61" t="s">
        <v>316</v>
      </c>
      <c r="M5075" s="62" t="s">
        <v>893</v>
      </c>
      <c r="N5075" s="61" t="s">
        <v>294</v>
      </c>
      <c r="O5075" s="61" t="s">
        <v>294</v>
      </c>
      <c r="P5075" s="61" t="s">
        <v>295</v>
      </c>
      <c r="Q5075" s="61" t="s">
        <v>381</v>
      </c>
      <c r="R5075" s="61" t="s">
        <v>381</v>
      </c>
      <c r="S5075" s="65" t="s">
        <v>13521</v>
      </c>
      <c r="T5075" s="61" t="s">
        <v>291</v>
      </c>
      <c r="U5075" s="61" t="s">
        <v>296</v>
      </c>
      <c r="V5075" s="61" t="s">
        <v>291</v>
      </c>
      <c r="W5075" s="65">
        <v>365</v>
      </c>
      <c r="X5075" s="65">
        <v>365</v>
      </c>
      <c r="Y5075" s="65">
        <v>365</v>
      </c>
      <c r="Z5075" s="47"/>
      <c r="AA5075" s="65">
        <v>1</v>
      </c>
      <c r="AB5075" s="65">
        <v>1</v>
      </c>
      <c r="AC5075" s="65">
        <v>1</v>
      </c>
      <c r="AD5075" s="47"/>
      <c r="AE5075" s="65">
        <v>200</v>
      </c>
      <c r="AF5075" s="65">
        <v>300</v>
      </c>
      <c r="AG5075" s="65">
        <v>250</v>
      </c>
      <c r="AH5075" s="47"/>
      <c r="AI5075" s="61" t="s">
        <v>976</v>
      </c>
      <c r="AJ5075" s="61" t="s">
        <v>298</v>
      </c>
      <c r="AK5075" s="61" t="s">
        <v>291</v>
      </c>
      <c r="AL5075" s="61" t="s">
        <v>666</v>
      </c>
      <c r="AM5075" s="61" t="s">
        <v>666</v>
      </c>
      <c r="AN5075" s="61" t="s">
        <v>300</v>
      </c>
      <c r="AO5075" s="61" t="s">
        <v>300</v>
      </c>
      <c r="AP5075" s="61">
        <v>14</v>
      </c>
      <c r="AQ5075" s="61">
        <v>16</v>
      </c>
      <c r="AR5075" s="65">
        <v>15</v>
      </c>
      <c r="AS5075" s="47"/>
      <c r="AT5075" s="64">
        <v>6.9850000000000003</v>
      </c>
      <c r="AU5075" s="64">
        <v>13.24333</v>
      </c>
      <c r="AV5075" s="64">
        <v>29.753119999999999</v>
      </c>
      <c r="AW5075" s="64">
        <v>19.813569999999999</v>
      </c>
      <c r="AX5075" s="64">
        <v>117</v>
      </c>
      <c r="AY5075" s="65"/>
    </row>
    <row r="5076" spans="1:51" ht="14.25" customHeight="1" x14ac:dyDescent="0.55000000000000004">
      <c r="A5076" s="66">
        <v>1978958</v>
      </c>
      <c r="B5076" s="54" t="s">
        <v>377</v>
      </c>
      <c r="C5076" s="54" t="s">
        <v>15</v>
      </c>
      <c r="D5076" s="54" t="s">
        <v>12769</v>
      </c>
      <c r="E5076" s="54" t="s">
        <v>12770</v>
      </c>
      <c r="F5076" s="54" t="s">
        <v>13457</v>
      </c>
      <c r="G5076" s="54" t="s">
        <v>13458</v>
      </c>
      <c r="H5076" s="54" t="s">
        <v>13522</v>
      </c>
      <c r="I5076" s="54" t="s">
        <v>13523</v>
      </c>
      <c r="J5076" s="54" t="s">
        <v>13524</v>
      </c>
      <c r="K5076" s="54" t="s">
        <v>381</v>
      </c>
      <c r="L5076" s="54" t="s">
        <v>382</v>
      </c>
      <c r="M5076" s="68" t="s">
        <v>3677</v>
      </c>
      <c r="N5076" s="54" t="s">
        <v>294</v>
      </c>
      <c r="O5076" s="54" t="s">
        <v>294</v>
      </c>
      <c r="P5076" s="54" t="s">
        <v>295</v>
      </c>
      <c r="Q5076" s="54" t="s">
        <v>381</v>
      </c>
      <c r="R5076" s="54" t="s">
        <v>381</v>
      </c>
      <c r="S5076" s="54" t="s">
        <v>13525</v>
      </c>
      <c r="T5076" s="54" t="s">
        <v>291</v>
      </c>
      <c r="U5076" s="54" t="s">
        <v>3585</v>
      </c>
      <c r="V5076" s="54" t="s">
        <v>291</v>
      </c>
      <c r="W5076" s="54">
        <v>90</v>
      </c>
      <c r="X5076" s="54">
        <v>120</v>
      </c>
      <c r="Y5076" s="54">
        <v>90</v>
      </c>
      <c r="Z5076" s="47"/>
      <c r="AA5076" s="54">
        <v>3</v>
      </c>
      <c r="AB5076" s="54">
        <v>4</v>
      </c>
      <c r="AC5076" s="54">
        <v>4</v>
      </c>
      <c r="AD5076" s="47"/>
      <c r="AE5076" s="54">
        <v>50</v>
      </c>
      <c r="AF5076" s="54">
        <v>120</v>
      </c>
      <c r="AG5076" s="54">
        <v>80</v>
      </c>
      <c r="AH5076" s="47"/>
      <c r="AI5076" s="54" t="s">
        <v>682</v>
      </c>
      <c r="AJ5076" s="54" t="s">
        <v>298</v>
      </c>
      <c r="AK5076" s="54" t="s">
        <v>291</v>
      </c>
      <c r="AL5076" s="54" t="s">
        <v>666</v>
      </c>
      <c r="AM5076" s="54" t="s">
        <v>666</v>
      </c>
      <c r="AN5076" s="54" t="s">
        <v>300</v>
      </c>
      <c r="AO5076" s="54" t="s">
        <v>300</v>
      </c>
      <c r="AP5076" s="54">
        <v>17</v>
      </c>
      <c r="AQ5076" s="54">
        <v>25</v>
      </c>
      <c r="AR5076" s="54">
        <v>20</v>
      </c>
      <c r="AS5076" s="47"/>
      <c r="AT5076" s="50"/>
      <c r="AU5076" s="50"/>
      <c r="AV5076" s="50"/>
      <c r="AW5076" s="50"/>
      <c r="AX5076" s="49">
        <v>1</v>
      </c>
      <c r="AY5076" s="53"/>
    </row>
    <row r="5077" spans="1:51" ht="14.25" customHeight="1" x14ac:dyDescent="0.55000000000000004">
      <c r="A5077" s="45">
        <v>1989492</v>
      </c>
      <c r="B5077" s="10" t="s">
        <v>284</v>
      </c>
      <c r="C5077" s="54" t="s">
        <v>15</v>
      </c>
      <c r="D5077" s="54" t="s">
        <v>12769</v>
      </c>
      <c r="E5077" s="54" t="s">
        <v>12770</v>
      </c>
      <c r="F5077" s="54" t="s">
        <v>13457</v>
      </c>
      <c r="G5077" s="54" t="s">
        <v>13458</v>
      </c>
      <c r="H5077" s="54" t="s">
        <v>13526</v>
      </c>
      <c r="I5077" s="54" t="s">
        <v>13527</v>
      </c>
      <c r="J5077" s="54" t="s">
        <v>13528</v>
      </c>
      <c r="K5077" s="54" t="s">
        <v>291</v>
      </c>
      <c r="L5077" s="54" t="s">
        <v>292</v>
      </c>
      <c r="M5077" s="68" t="s">
        <v>872</v>
      </c>
      <c r="N5077" s="54" t="s">
        <v>294</v>
      </c>
      <c r="O5077" s="54" t="s">
        <v>294</v>
      </c>
      <c r="P5077" s="54" t="s">
        <v>295</v>
      </c>
      <c r="Q5077" s="54" t="s">
        <v>381</v>
      </c>
      <c r="R5077" s="54" t="s">
        <v>381</v>
      </c>
      <c r="T5077" s="54" t="s">
        <v>291</v>
      </c>
      <c r="U5077" s="10"/>
      <c r="V5077" s="54" t="s">
        <v>291</v>
      </c>
      <c r="Z5077" s="47"/>
      <c r="AD5077" s="47"/>
      <c r="AH5077" s="47"/>
      <c r="AI5077" s="54" t="s">
        <v>682</v>
      </c>
      <c r="AJ5077" s="54" t="s">
        <v>298</v>
      </c>
      <c r="AK5077" s="54" t="s">
        <v>291</v>
      </c>
      <c r="AL5077" s="10"/>
      <c r="AM5077" s="54" t="s">
        <v>666</v>
      </c>
      <c r="AN5077" s="10"/>
      <c r="AO5077" s="54" t="s">
        <v>300</v>
      </c>
      <c r="AP5077" s="10">
        <v>2</v>
      </c>
      <c r="AQ5077" s="10">
        <v>2.5</v>
      </c>
      <c r="AS5077" s="47"/>
      <c r="AT5077" s="50"/>
      <c r="AU5077" s="50"/>
      <c r="AV5077" s="50"/>
      <c r="AW5077" s="50"/>
      <c r="AX5077" s="49">
        <v>1</v>
      </c>
    </row>
    <row r="5078" spans="1:51" ht="14.25" customHeight="1" x14ac:dyDescent="0.55000000000000004">
      <c r="A5078" s="72">
        <v>4523885</v>
      </c>
      <c r="B5078" s="73" t="s">
        <v>284</v>
      </c>
      <c r="C5078" s="73" t="s">
        <v>15</v>
      </c>
      <c r="D5078" s="73" t="s">
        <v>12769</v>
      </c>
      <c r="E5078" s="73" t="s">
        <v>12770</v>
      </c>
      <c r="F5078" s="73" t="s">
        <v>13457</v>
      </c>
      <c r="G5078" s="73" t="s">
        <v>13458</v>
      </c>
      <c r="H5078" s="73" t="s">
        <v>13526</v>
      </c>
      <c r="I5078" s="73" t="s">
        <v>13529</v>
      </c>
      <c r="J5078" s="73" t="s">
        <v>13530</v>
      </c>
      <c r="K5078" s="73" t="s">
        <v>291</v>
      </c>
      <c r="L5078" s="73" t="s">
        <v>292</v>
      </c>
      <c r="M5078" s="74"/>
      <c r="N5078" s="73" t="s">
        <v>294</v>
      </c>
      <c r="O5078" s="73" t="s">
        <v>294</v>
      </c>
      <c r="P5078" s="73" t="s">
        <v>295</v>
      </c>
      <c r="Q5078" s="73" t="s">
        <v>381</v>
      </c>
      <c r="R5078" s="73" t="s">
        <v>381</v>
      </c>
      <c r="S5078" s="75"/>
      <c r="T5078" s="73" t="s">
        <v>291</v>
      </c>
      <c r="U5078" s="73"/>
      <c r="V5078" s="73" t="s">
        <v>291</v>
      </c>
      <c r="W5078" s="75"/>
      <c r="X5078" s="75"/>
      <c r="Y5078" s="75"/>
      <c r="Z5078" s="47"/>
      <c r="AA5078" s="75"/>
      <c r="AB5078" s="75"/>
      <c r="AC5078" s="75"/>
      <c r="AD5078" s="47"/>
      <c r="AE5078" s="75"/>
      <c r="AF5078" s="75"/>
      <c r="AG5078" s="75"/>
      <c r="AH5078" s="47"/>
      <c r="AI5078" s="73" t="s">
        <v>682</v>
      </c>
      <c r="AJ5078" s="73" t="s">
        <v>298</v>
      </c>
      <c r="AK5078" s="73" t="s">
        <v>291</v>
      </c>
      <c r="AL5078" s="73"/>
      <c r="AM5078" s="73" t="s">
        <v>666</v>
      </c>
      <c r="AN5078" s="73"/>
      <c r="AO5078" s="73" t="s">
        <v>300</v>
      </c>
      <c r="AP5078" s="75"/>
      <c r="AQ5078" s="75"/>
      <c r="AR5078" s="75"/>
      <c r="AS5078" s="47"/>
      <c r="AT5078" s="74"/>
      <c r="AU5078" s="74"/>
      <c r="AV5078" s="74"/>
      <c r="AW5078" s="74"/>
      <c r="AX5078" s="76">
        <v>1</v>
      </c>
      <c r="AY5078" s="75"/>
    </row>
    <row r="5079" spans="1:51" ht="14.25" customHeight="1" x14ac:dyDescent="0.55000000000000004">
      <c r="A5079" s="45">
        <v>1957579</v>
      </c>
      <c r="B5079" s="10" t="s">
        <v>319</v>
      </c>
      <c r="C5079" s="54" t="s">
        <v>15</v>
      </c>
      <c r="D5079" s="54" t="s">
        <v>12769</v>
      </c>
      <c r="E5079" s="54" t="s">
        <v>12770</v>
      </c>
      <c r="F5079" s="54" t="s">
        <v>13457</v>
      </c>
      <c r="G5079" s="54" t="s">
        <v>13458</v>
      </c>
      <c r="H5079" s="54" t="s">
        <v>13531</v>
      </c>
      <c r="I5079" s="54" t="s">
        <v>13532</v>
      </c>
      <c r="J5079" s="54" t="s">
        <v>13533</v>
      </c>
      <c r="K5079" s="54" t="s">
        <v>291</v>
      </c>
      <c r="L5079" s="54" t="s">
        <v>316</v>
      </c>
      <c r="M5079" s="68" t="s">
        <v>1077</v>
      </c>
      <c r="N5079" s="54" t="s">
        <v>294</v>
      </c>
      <c r="O5079" s="54" t="s">
        <v>294</v>
      </c>
      <c r="P5079" s="54" t="s">
        <v>295</v>
      </c>
      <c r="Q5079" s="54" t="s">
        <v>381</v>
      </c>
      <c r="R5079" s="54" t="s">
        <v>381</v>
      </c>
      <c r="T5079" s="54" t="s">
        <v>291</v>
      </c>
      <c r="U5079" s="10"/>
      <c r="V5079" s="54" t="s">
        <v>291</v>
      </c>
      <c r="Z5079" s="47"/>
      <c r="AD5079" s="47"/>
      <c r="AH5079" s="47"/>
      <c r="AI5079" s="54" t="s">
        <v>682</v>
      </c>
      <c r="AJ5079" s="54" t="s">
        <v>298</v>
      </c>
      <c r="AK5079" s="54" t="s">
        <v>291</v>
      </c>
      <c r="AL5079" s="10"/>
      <c r="AM5079" s="54" t="s">
        <v>666</v>
      </c>
      <c r="AN5079" s="10"/>
      <c r="AO5079" s="54" t="s">
        <v>300</v>
      </c>
      <c r="AS5079" s="47"/>
      <c r="AT5079" s="49">
        <v>1.7083330000000001</v>
      </c>
      <c r="AU5079" s="49">
        <v>23.54167</v>
      </c>
      <c r="AV5079" s="49">
        <v>18.908000000000001</v>
      </c>
      <c r="AW5079" s="49">
        <v>18.480799999999999</v>
      </c>
      <c r="AX5079" s="49">
        <v>10</v>
      </c>
    </row>
    <row r="5080" spans="1:51" ht="14.25" customHeight="1" x14ac:dyDescent="0.55000000000000004">
      <c r="A5080" s="45">
        <v>1957570</v>
      </c>
      <c r="B5080" s="10" t="s">
        <v>313</v>
      </c>
      <c r="C5080" s="54" t="s">
        <v>15</v>
      </c>
      <c r="D5080" s="54" t="s">
        <v>12769</v>
      </c>
      <c r="E5080" s="54" t="s">
        <v>12770</v>
      </c>
      <c r="F5080" s="54" t="s">
        <v>13457</v>
      </c>
      <c r="G5080" s="54" t="s">
        <v>13458</v>
      </c>
      <c r="H5080" s="54" t="s">
        <v>13531</v>
      </c>
      <c r="I5080" s="54" t="s">
        <v>13534</v>
      </c>
      <c r="J5080" s="54" t="s">
        <v>13535</v>
      </c>
      <c r="K5080" s="54" t="s">
        <v>291</v>
      </c>
      <c r="L5080" s="71" t="s">
        <v>382</v>
      </c>
      <c r="M5080" s="68" t="s">
        <v>293</v>
      </c>
      <c r="N5080" s="54" t="s">
        <v>294</v>
      </c>
      <c r="O5080" s="54" t="s">
        <v>294</v>
      </c>
      <c r="P5080" s="54" t="s">
        <v>295</v>
      </c>
      <c r="Q5080" s="54" t="s">
        <v>381</v>
      </c>
      <c r="R5080" s="54" t="s">
        <v>381</v>
      </c>
      <c r="S5080" s="10" t="s">
        <v>13536</v>
      </c>
      <c r="T5080" s="54" t="s">
        <v>291</v>
      </c>
      <c r="U5080" s="10"/>
      <c r="V5080" s="54" t="s">
        <v>291</v>
      </c>
      <c r="Z5080" s="47"/>
      <c r="AD5080" s="47"/>
      <c r="AH5080" s="47"/>
      <c r="AI5080" s="54" t="s">
        <v>682</v>
      </c>
      <c r="AJ5080" s="54" t="s">
        <v>298</v>
      </c>
      <c r="AK5080" s="54" t="s">
        <v>291</v>
      </c>
      <c r="AL5080" s="10"/>
      <c r="AM5080" s="54" t="s">
        <v>666</v>
      </c>
      <c r="AN5080" s="10"/>
      <c r="AO5080" s="54" t="s">
        <v>300</v>
      </c>
      <c r="AS5080" s="47"/>
      <c r="AT5080" s="50"/>
      <c r="AU5080" s="50"/>
      <c r="AV5080" s="50"/>
      <c r="AW5080" s="50"/>
      <c r="AX5080" s="49">
        <v>1</v>
      </c>
    </row>
    <row r="5081" spans="1:51" ht="14.25" customHeight="1" x14ac:dyDescent="0.55000000000000004">
      <c r="A5081" s="45">
        <v>1972250</v>
      </c>
      <c r="B5081" s="10" t="s">
        <v>284</v>
      </c>
      <c r="C5081" s="54" t="s">
        <v>15</v>
      </c>
      <c r="D5081" s="54" t="s">
        <v>12769</v>
      </c>
      <c r="E5081" s="54" t="s">
        <v>12770</v>
      </c>
      <c r="F5081" s="54" t="s">
        <v>13457</v>
      </c>
      <c r="G5081" s="54" t="s">
        <v>13458</v>
      </c>
      <c r="H5081" s="54" t="s">
        <v>13537</v>
      </c>
      <c r="I5081" s="54" t="s">
        <v>13538</v>
      </c>
      <c r="J5081" s="54" t="s">
        <v>13539</v>
      </c>
      <c r="K5081" s="54" t="s">
        <v>291</v>
      </c>
      <c r="L5081" s="54" t="s">
        <v>382</v>
      </c>
      <c r="M5081" s="68" t="s">
        <v>872</v>
      </c>
      <c r="N5081" s="54" t="s">
        <v>294</v>
      </c>
      <c r="O5081" s="54" t="s">
        <v>294</v>
      </c>
      <c r="P5081" s="54" t="s">
        <v>295</v>
      </c>
      <c r="Q5081" s="54" t="s">
        <v>381</v>
      </c>
      <c r="R5081" s="54" t="s">
        <v>381</v>
      </c>
      <c r="T5081" s="54" t="s">
        <v>291</v>
      </c>
      <c r="U5081" s="10"/>
      <c r="V5081" s="54" t="s">
        <v>291</v>
      </c>
      <c r="Z5081" s="47"/>
      <c r="AD5081" s="47"/>
      <c r="AH5081" s="47"/>
      <c r="AI5081" s="54" t="s">
        <v>682</v>
      </c>
      <c r="AJ5081" s="54" t="s">
        <v>298</v>
      </c>
      <c r="AK5081" s="54" t="s">
        <v>291</v>
      </c>
      <c r="AL5081" s="10"/>
      <c r="AM5081" s="54" t="s">
        <v>666</v>
      </c>
      <c r="AN5081" s="10"/>
      <c r="AO5081" s="54" t="s">
        <v>300</v>
      </c>
      <c r="AS5081" s="47"/>
      <c r="AT5081" s="50"/>
      <c r="AU5081" s="50"/>
      <c r="AV5081" s="50"/>
      <c r="AW5081" s="50"/>
      <c r="AX5081" s="49">
        <v>1</v>
      </c>
    </row>
    <row r="5082" spans="1:51" ht="14.25" customHeight="1" x14ac:dyDescent="0.55000000000000004">
      <c r="A5082" s="45">
        <v>1214966</v>
      </c>
      <c r="B5082" s="10" t="s">
        <v>284</v>
      </c>
      <c r="C5082" s="54" t="s">
        <v>15</v>
      </c>
      <c r="D5082" s="54" t="s">
        <v>12769</v>
      </c>
      <c r="E5082" s="54" t="s">
        <v>12770</v>
      </c>
      <c r="F5082" s="54" t="s">
        <v>13457</v>
      </c>
      <c r="G5082" s="54" t="s">
        <v>13458</v>
      </c>
      <c r="H5082" s="54" t="s">
        <v>13540</v>
      </c>
      <c r="I5082" s="54" t="s">
        <v>13541</v>
      </c>
      <c r="J5082" s="54" t="s">
        <v>13542</v>
      </c>
      <c r="K5082" s="54" t="s">
        <v>291</v>
      </c>
      <c r="L5082" s="54" t="s">
        <v>292</v>
      </c>
      <c r="M5082" s="68" t="s">
        <v>736</v>
      </c>
      <c r="N5082" s="54" t="s">
        <v>294</v>
      </c>
      <c r="O5082" s="54" t="s">
        <v>294</v>
      </c>
      <c r="P5082" s="54" t="s">
        <v>295</v>
      </c>
      <c r="Q5082" s="54" t="s">
        <v>381</v>
      </c>
      <c r="R5082" s="54" t="s">
        <v>381</v>
      </c>
      <c r="T5082" s="54" t="s">
        <v>291</v>
      </c>
      <c r="U5082" s="10"/>
      <c r="V5082" s="54" t="s">
        <v>291</v>
      </c>
      <c r="Z5082" s="47"/>
      <c r="AD5082" s="47"/>
      <c r="AH5082" s="47"/>
      <c r="AI5082" s="54" t="s">
        <v>682</v>
      </c>
      <c r="AJ5082" s="54" t="s">
        <v>298</v>
      </c>
      <c r="AK5082" s="54" t="s">
        <v>291</v>
      </c>
      <c r="AL5082" s="10"/>
      <c r="AM5082" s="54" t="s">
        <v>666</v>
      </c>
      <c r="AN5082" s="10"/>
      <c r="AO5082" s="54" t="s">
        <v>300</v>
      </c>
      <c r="AS5082" s="47"/>
      <c r="AT5082" s="50"/>
      <c r="AU5082" s="50"/>
      <c r="AV5082" s="50"/>
      <c r="AW5082" s="50"/>
      <c r="AX5082" s="49">
        <v>1</v>
      </c>
    </row>
    <row r="5083" spans="1:51" ht="14.25" customHeight="1" x14ac:dyDescent="0.55000000000000004">
      <c r="A5083" s="45">
        <v>1964158</v>
      </c>
      <c r="B5083" s="10" t="s">
        <v>284</v>
      </c>
      <c r="C5083" s="54" t="s">
        <v>15</v>
      </c>
      <c r="D5083" s="54" t="s">
        <v>12769</v>
      </c>
      <c r="E5083" s="54" t="s">
        <v>12770</v>
      </c>
      <c r="F5083" s="54" t="s">
        <v>13457</v>
      </c>
      <c r="G5083" s="54" t="s">
        <v>13458</v>
      </c>
      <c r="H5083" s="54" t="s">
        <v>13543</v>
      </c>
      <c r="I5083" s="54" t="s">
        <v>13544</v>
      </c>
      <c r="J5083" s="54" t="s">
        <v>13545</v>
      </c>
      <c r="K5083" s="54" t="s">
        <v>291</v>
      </c>
      <c r="L5083" s="54" t="s">
        <v>292</v>
      </c>
      <c r="M5083" s="68" t="s">
        <v>736</v>
      </c>
      <c r="N5083" s="54" t="s">
        <v>294</v>
      </c>
      <c r="O5083" s="54" t="s">
        <v>294</v>
      </c>
      <c r="P5083" s="54" t="s">
        <v>295</v>
      </c>
      <c r="Q5083" s="54" t="s">
        <v>381</v>
      </c>
      <c r="R5083" s="54" t="s">
        <v>381</v>
      </c>
      <c r="T5083" s="54" t="s">
        <v>291</v>
      </c>
      <c r="U5083" s="10"/>
      <c r="V5083" s="54" t="s">
        <v>291</v>
      </c>
      <c r="Z5083" s="47"/>
      <c r="AD5083" s="47"/>
      <c r="AH5083" s="47"/>
      <c r="AI5083" s="54" t="s">
        <v>682</v>
      </c>
      <c r="AJ5083" s="54" t="s">
        <v>298</v>
      </c>
      <c r="AK5083" s="54" t="s">
        <v>291</v>
      </c>
      <c r="AL5083" s="10"/>
      <c r="AM5083" s="54" t="s">
        <v>666</v>
      </c>
      <c r="AN5083" s="10"/>
      <c r="AO5083" s="54" t="s">
        <v>300</v>
      </c>
      <c r="AS5083" s="47"/>
      <c r="AT5083" s="50"/>
      <c r="AU5083" s="50"/>
      <c r="AV5083" s="50"/>
      <c r="AW5083" s="50"/>
      <c r="AX5083" s="49">
        <v>1</v>
      </c>
    </row>
    <row r="5084" spans="1:51" ht="14.25" customHeight="1" x14ac:dyDescent="0.55000000000000004">
      <c r="A5084" s="45">
        <v>5148424</v>
      </c>
      <c r="B5084" s="10" t="s">
        <v>319</v>
      </c>
      <c r="C5084" s="54" t="s">
        <v>15</v>
      </c>
      <c r="D5084" s="54" t="s">
        <v>12769</v>
      </c>
      <c r="E5084" s="54" t="s">
        <v>12770</v>
      </c>
      <c r="F5084" s="54" t="s">
        <v>13457</v>
      </c>
      <c r="G5084" s="54" t="s">
        <v>13458</v>
      </c>
      <c r="H5084" s="54" t="s">
        <v>13546</v>
      </c>
      <c r="I5084" s="54" t="s">
        <v>13547</v>
      </c>
      <c r="J5084" s="54" t="s">
        <v>13548</v>
      </c>
      <c r="K5084" s="54" t="s">
        <v>291</v>
      </c>
      <c r="L5084" s="71" t="s">
        <v>382</v>
      </c>
      <c r="M5084" s="68" t="s">
        <v>293</v>
      </c>
      <c r="N5084" s="54" t="s">
        <v>294</v>
      </c>
      <c r="O5084" s="54" t="s">
        <v>294</v>
      </c>
      <c r="P5084" s="54" t="s">
        <v>295</v>
      </c>
      <c r="Q5084" s="54" t="s">
        <v>381</v>
      </c>
      <c r="R5084" s="54" t="s">
        <v>381</v>
      </c>
      <c r="T5084" s="54" t="s">
        <v>291</v>
      </c>
      <c r="U5084" s="10"/>
      <c r="V5084" s="54" t="s">
        <v>291</v>
      </c>
      <c r="Z5084" s="47"/>
      <c r="AD5084" s="47"/>
      <c r="AH5084" s="47"/>
      <c r="AI5084" s="54" t="s">
        <v>682</v>
      </c>
      <c r="AJ5084" s="54" t="s">
        <v>298</v>
      </c>
      <c r="AK5084" s="54" t="s">
        <v>291</v>
      </c>
      <c r="AL5084" s="10"/>
      <c r="AM5084" s="54" t="s">
        <v>666</v>
      </c>
      <c r="AN5084" s="10"/>
      <c r="AO5084" s="54" t="s">
        <v>300</v>
      </c>
      <c r="AS5084" s="47"/>
      <c r="AT5084" s="50"/>
      <c r="AU5084" s="50"/>
      <c r="AV5084" s="50"/>
      <c r="AW5084" s="50"/>
      <c r="AX5084" s="49">
        <v>1</v>
      </c>
    </row>
    <row r="5085" spans="1:51" ht="14.25" customHeight="1" x14ac:dyDescent="0.55000000000000004">
      <c r="A5085" s="45">
        <v>5148475</v>
      </c>
      <c r="B5085" s="10" t="s">
        <v>284</v>
      </c>
      <c r="C5085" s="54" t="s">
        <v>15</v>
      </c>
      <c r="D5085" s="54" t="s">
        <v>12769</v>
      </c>
      <c r="E5085" s="54" t="s">
        <v>12770</v>
      </c>
      <c r="F5085" s="54" t="s">
        <v>13457</v>
      </c>
      <c r="G5085" s="54" t="s">
        <v>13458</v>
      </c>
      <c r="H5085" s="54" t="s">
        <v>13546</v>
      </c>
      <c r="I5085" s="54" t="s">
        <v>13549</v>
      </c>
      <c r="J5085" s="54" t="s">
        <v>13550</v>
      </c>
      <c r="K5085" s="54" t="s">
        <v>291</v>
      </c>
      <c r="L5085" s="71" t="s">
        <v>382</v>
      </c>
      <c r="M5085" s="68" t="s">
        <v>293</v>
      </c>
      <c r="N5085" s="54" t="s">
        <v>294</v>
      </c>
      <c r="O5085" s="54" t="s">
        <v>294</v>
      </c>
      <c r="P5085" s="54" t="s">
        <v>295</v>
      </c>
      <c r="Q5085" s="54" t="s">
        <v>381</v>
      </c>
      <c r="R5085" s="54" t="s">
        <v>381</v>
      </c>
      <c r="S5085" s="10" t="s">
        <v>13551</v>
      </c>
      <c r="T5085" s="54" t="s">
        <v>291</v>
      </c>
      <c r="U5085" s="10"/>
      <c r="V5085" s="54" t="s">
        <v>291</v>
      </c>
      <c r="Z5085" s="47"/>
      <c r="AD5085" s="47"/>
      <c r="AH5085" s="47"/>
      <c r="AI5085" s="54" t="s">
        <v>682</v>
      </c>
      <c r="AJ5085" s="54" t="s">
        <v>298</v>
      </c>
      <c r="AK5085" s="54" t="s">
        <v>291</v>
      </c>
      <c r="AL5085" s="10"/>
      <c r="AM5085" s="54" t="s">
        <v>666</v>
      </c>
      <c r="AN5085" s="10"/>
      <c r="AO5085" s="54" t="s">
        <v>300</v>
      </c>
      <c r="AS5085" s="47"/>
      <c r="AT5085" s="50"/>
      <c r="AU5085" s="50"/>
      <c r="AV5085" s="50"/>
      <c r="AW5085" s="50"/>
      <c r="AX5085" s="49">
        <v>1</v>
      </c>
    </row>
    <row r="5086" spans="1:51" ht="14.25" customHeight="1" x14ac:dyDescent="0.55000000000000004">
      <c r="A5086" s="66">
        <v>1829533</v>
      </c>
      <c r="B5086" s="54" t="s">
        <v>313</v>
      </c>
      <c r="C5086" s="54" t="s">
        <v>15</v>
      </c>
      <c r="D5086" s="54" t="s">
        <v>12769</v>
      </c>
      <c r="E5086" s="54" t="s">
        <v>12770</v>
      </c>
      <c r="F5086" s="54" t="s">
        <v>12771</v>
      </c>
      <c r="G5086" s="54" t="s">
        <v>13552</v>
      </c>
      <c r="H5086" s="54" t="s">
        <v>13553</v>
      </c>
      <c r="I5086" s="54" t="s">
        <v>13554</v>
      </c>
      <c r="J5086" s="54" t="s">
        <v>13555</v>
      </c>
      <c r="K5086" s="54" t="s">
        <v>291</v>
      </c>
      <c r="L5086" s="54" t="s">
        <v>316</v>
      </c>
      <c r="M5086" s="68" t="s">
        <v>872</v>
      </c>
      <c r="N5086" s="54" t="s">
        <v>294</v>
      </c>
      <c r="O5086" s="54" t="s">
        <v>294</v>
      </c>
      <c r="P5086" s="54" t="s">
        <v>295</v>
      </c>
      <c r="Q5086" s="54" t="s">
        <v>381</v>
      </c>
      <c r="R5086" s="54" t="s">
        <v>381</v>
      </c>
      <c r="S5086" s="53" t="s">
        <v>12954</v>
      </c>
      <c r="T5086" s="54" t="s">
        <v>291</v>
      </c>
      <c r="U5086" s="54" t="s">
        <v>296</v>
      </c>
      <c r="V5086" s="54" t="s">
        <v>291</v>
      </c>
      <c r="W5086" s="53">
        <v>45</v>
      </c>
      <c r="X5086" s="53">
        <v>180</v>
      </c>
      <c r="Y5086" s="53">
        <v>90</v>
      </c>
      <c r="Z5086" s="47"/>
      <c r="AA5086" s="53">
        <v>2</v>
      </c>
      <c r="AB5086" s="53">
        <v>5</v>
      </c>
      <c r="AC5086" s="53">
        <v>3</v>
      </c>
      <c r="AD5086" s="47"/>
      <c r="AE5086" s="53">
        <v>50</v>
      </c>
      <c r="AF5086" s="53">
        <v>130</v>
      </c>
      <c r="AG5086" s="53">
        <v>100</v>
      </c>
      <c r="AH5086" s="47"/>
      <c r="AI5086" s="54" t="s">
        <v>682</v>
      </c>
      <c r="AJ5086" s="54" t="s">
        <v>298</v>
      </c>
      <c r="AK5086" s="54" t="s">
        <v>291</v>
      </c>
      <c r="AL5086" s="54" t="s">
        <v>666</v>
      </c>
      <c r="AM5086" s="54" t="s">
        <v>666</v>
      </c>
      <c r="AN5086" s="54" t="s">
        <v>683</v>
      </c>
      <c r="AO5086" s="54" t="s">
        <v>300</v>
      </c>
      <c r="AP5086" s="53">
        <v>5</v>
      </c>
      <c r="AQ5086" s="53">
        <v>8</v>
      </c>
      <c r="AR5086" s="53">
        <v>6</v>
      </c>
      <c r="AS5086" s="47"/>
      <c r="AT5086" s="50"/>
      <c r="AU5086" s="50"/>
      <c r="AV5086" s="50"/>
      <c r="AW5086" s="50"/>
      <c r="AX5086" s="49">
        <v>1</v>
      </c>
      <c r="AY5086" s="53"/>
    </row>
    <row r="5087" spans="1:51" ht="14.25" customHeight="1" x14ac:dyDescent="0.55000000000000004">
      <c r="A5087" s="45">
        <v>1750889</v>
      </c>
      <c r="B5087" s="10" t="s">
        <v>284</v>
      </c>
      <c r="C5087" s="54" t="s">
        <v>15</v>
      </c>
      <c r="D5087" s="54" t="s">
        <v>12769</v>
      </c>
      <c r="E5087" s="54" t="s">
        <v>12770</v>
      </c>
      <c r="F5087" s="54" t="s">
        <v>12845</v>
      </c>
      <c r="G5087" s="54" t="s">
        <v>13556</v>
      </c>
      <c r="H5087" s="54" t="s">
        <v>13557</v>
      </c>
      <c r="I5087" s="54" t="s">
        <v>13558</v>
      </c>
      <c r="J5087" s="54" t="s">
        <v>13559</v>
      </c>
      <c r="K5087" s="54" t="s">
        <v>291</v>
      </c>
      <c r="L5087" s="71" t="s">
        <v>316</v>
      </c>
      <c r="M5087" s="68" t="s">
        <v>736</v>
      </c>
      <c r="N5087" s="54" t="s">
        <v>294</v>
      </c>
      <c r="O5087" s="54" t="s">
        <v>294</v>
      </c>
      <c r="P5087" s="54" t="s">
        <v>295</v>
      </c>
      <c r="Q5087" s="54" t="s">
        <v>381</v>
      </c>
      <c r="R5087" s="54" t="s">
        <v>381</v>
      </c>
      <c r="T5087" s="54" t="s">
        <v>291</v>
      </c>
      <c r="U5087" s="10"/>
      <c r="V5087" s="54" t="s">
        <v>291</v>
      </c>
      <c r="Z5087" s="47"/>
      <c r="AD5087" s="47"/>
      <c r="AH5087" s="47"/>
      <c r="AI5087" s="54" t="s">
        <v>682</v>
      </c>
      <c r="AJ5087" s="54" t="s">
        <v>298</v>
      </c>
      <c r="AK5087" s="54" t="s">
        <v>291</v>
      </c>
      <c r="AL5087" s="10"/>
      <c r="AM5087" s="54" t="s">
        <v>666</v>
      </c>
      <c r="AN5087" s="10"/>
      <c r="AO5087" s="54" t="s">
        <v>300</v>
      </c>
      <c r="AS5087" s="47"/>
      <c r="AT5087" s="49">
        <v>20.875</v>
      </c>
      <c r="AU5087" s="49">
        <v>23.70833</v>
      </c>
      <c r="AV5087" s="49">
        <v>36.884999999999998</v>
      </c>
      <c r="AW5087" s="49">
        <v>26.9848</v>
      </c>
      <c r="AX5087" s="49">
        <v>226</v>
      </c>
    </row>
    <row r="5088" spans="1:51" ht="14.25" customHeight="1" x14ac:dyDescent="0.55000000000000004">
      <c r="A5088" s="60">
        <v>5104903</v>
      </c>
      <c r="B5088" s="61" t="s">
        <v>313</v>
      </c>
      <c r="C5088" s="61" t="s">
        <v>15</v>
      </c>
      <c r="D5088" s="61" t="s">
        <v>12769</v>
      </c>
      <c r="E5088" s="61" t="s">
        <v>12770</v>
      </c>
      <c r="F5088" s="61" t="s">
        <v>12845</v>
      </c>
      <c r="G5088" s="61" t="s">
        <v>13556</v>
      </c>
      <c r="H5088" s="61" t="s">
        <v>13560</v>
      </c>
      <c r="I5088" s="61" t="s">
        <v>13561</v>
      </c>
      <c r="J5088" s="61" t="s">
        <v>13562</v>
      </c>
      <c r="K5088" s="61" t="s">
        <v>291</v>
      </c>
      <c r="L5088" s="61" t="s">
        <v>316</v>
      </c>
      <c r="M5088" s="62" t="s">
        <v>563</v>
      </c>
      <c r="N5088" s="61" t="s">
        <v>294</v>
      </c>
      <c r="O5088" s="61" t="s">
        <v>294</v>
      </c>
      <c r="P5088" s="61" t="s">
        <v>295</v>
      </c>
      <c r="Q5088" s="61" t="s">
        <v>381</v>
      </c>
      <c r="R5088" s="61" t="s">
        <v>381</v>
      </c>
      <c r="S5088" s="67" t="s">
        <v>7701</v>
      </c>
      <c r="T5088" s="61" t="s">
        <v>291</v>
      </c>
      <c r="U5088" s="61" t="s">
        <v>2416</v>
      </c>
      <c r="V5088" s="61" t="s">
        <v>291</v>
      </c>
      <c r="W5088" s="65">
        <v>120</v>
      </c>
      <c r="X5088" s="65">
        <v>180</v>
      </c>
      <c r="Y5088" s="65">
        <v>180</v>
      </c>
      <c r="Z5088" s="47"/>
      <c r="AA5088" s="65">
        <v>2</v>
      </c>
      <c r="AB5088" s="65">
        <v>3</v>
      </c>
      <c r="AC5088" s="65">
        <v>2</v>
      </c>
      <c r="AD5088" s="47"/>
      <c r="AE5088" s="65">
        <v>70</v>
      </c>
      <c r="AF5088" s="65">
        <v>300</v>
      </c>
      <c r="AG5088" s="65">
        <v>120</v>
      </c>
      <c r="AH5088" s="47"/>
      <c r="AI5088" s="61" t="s">
        <v>682</v>
      </c>
      <c r="AJ5088" s="61" t="s">
        <v>298</v>
      </c>
      <c r="AK5088" s="61" t="s">
        <v>291</v>
      </c>
      <c r="AL5088" s="61" t="s">
        <v>666</v>
      </c>
      <c r="AM5088" s="61" t="s">
        <v>666</v>
      </c>
      <c r="AN5088" s="61" t="s">
        <v>683</v>
      </c>
      <c r="AO5088" s="61" t="s">
        <v>300</v>
      </c>
      <c r="AP5088" s="65">
        <v>3</v>
      </c>
      <c r="AQ5088" s="65">
        <v>5</v>
      </c>
      <c r="AR5088" s="65">
        <v>4</v>
      </c>
      <c r="AS5088" s="47"/>
      <c r="AT5088" s="62"/>
      <c r="AU5088" s="62"/>
      <c r="AV5088" s="62"/>
      <c r="AW5088" s="62"/>
      <c r="AX5088" s="64">
        <v>1</v>
      </c>
      <c r="AY5088" s="65"/>
    </row>
    <row r="5089" spans="1:51" ht="14.25" customHeight="1" x14ac:dyDescent="0.55000000000000004">
      <c r="A5089" s="45">
        <v>5105116</v>
      </c>
      <c r="B5089" s="10" t="s">
        <v>284</v>
      </c>
      <c r="C5089" s="54" t="s">
        <v>15</v>
      </c>
      <c r="D5089" s="54" t="s">
        <v>12769</v>
      </c>
      <c r="E5089" s="54" t="s">
        <v>12770</v>
      </c>
      <c r="F5089" s="54" t="s">
        <v>12845</v>
      </c>
      <c r="G5089" s="54" t="s">
        <v>13556</v>
      </c>
      <c r="H5089" s="54" t="s">
        <v>13560</v>
      </c>
      <c r="I5089" s="54" t="s">
        <v>13563</v>
      </c>
      <c r="J5089" s="54" t="s">
        <v>13564</v>
      </c>
      <c r="K5089" s="54" t="s">
        <v>291</v>
      </c>
      <c r="L5089" s="54" t="s">
        <v>292</v>
      </c>
      <c r="M5089" s="68" t="s">
        <v>573</v>
      </c>
      <c r="N5089" s="54" t="s">
        <v>294</v>
      </c>
      <c r="O5089" s="54" t="s">
        <v>294</v>
      </c>
      <c r="P5089" s="54" t="s">
        <v>295</v>
      </c>
      <c r="Q5089" s="54" t="s">
        <v>381</v>
      </c>
      <c r="R5089" s="54" t="s">
        <v>381</v>
      </c>
      <c r="T5089" s="54" t="s">
        <v>291</v>
      </c>
      <c r="U5089" s="10"/>
      <c r="V5089" s="54" t="s">
        <v>291</v>
      </c>
      <c r="Z5089" s="47"/>
      <c r="AD5089" s="47"/>
      <c r="AH5089" s="47"/>
      <c r="AI5089" s="54" t="s">
        <v>682</v>
      </c>
      <c r="AJ5089" s="54" t="s">
        <v>298</v>
      </c>
      <c r="AK5089" s="54" t="s">
        <v>291</v>
      </c>
      <c r="AL5089" s="10"/>
      <c r="AM5089" s="54" t="s">
        <v>666</v>
      </c>
      <c r="AN5089" s="10"/>
      <c r="AO5089" s="54" t="s">
        <v>300</v>
      </c>
      <c r="AS5089" s="47"/>
      <c r="AT5089" s="49">
        <v>16.11</v>
      </c>
      <c r="AU5089" s="49">
        <v>33.20167</v>
      </c>
      <c r="AV5089" s="49">
        <v>33.194400000000002</v>
      </c>
      <c r="AW5089" s="49">
        <v>26.351050000000001</v>
      </c>
      <c r="AX5089" s="49">
        <v>113</v>
      </c>
    </row>
    <row r="5090" spans="1:51" ht="14.25" customHeight="1" x14ac:dyDescent="0.55000000000000004">
      <c r="A5090" s="60">
        <v>5104862</v>
      </c>
      <c r="B5090" s="61" t="s">
        <v>313</v>
      </c>
      <c r="C5090" s="61" t="s">
        <v>15</v>
      </c>
      <c r="D5090" s="61" t="s">
        <v>12769</v>
      </c>
      <c r="E5090" s="61" t="s">
        <v>12770</v>
      </c>
      <c r="F5090" s="61" t="s">
        <v>12845</v>
      </c>
      <c r="G5090" s="61" t="s">
        <v>13556</v>
      </c>
      <c r="H5090" s="61" t="s">
        <v>13560</v>
      </c>
      <c r="I5090" s="61" t="s">
        <v>13565</v>
      </c>
      <c r="J5090" s="61" t="s">
        <v>13566</v>
      </c>
      <c r="K5090" s="61" t="s">
        <v>291</v>
      </c>
      <c r="L5090" s="61" t="s">
        <v>292</v>
      </c>
      <c r="M5090" s="62" t="s">
        <v>293</v>
      </c>
      <c r="N5090" s="61" t="s">
        <v>294</v>
      </c>
      <c r="O5090" s="61" t="s">
        <v>294</v>
      </c>
      <c r="P5090" s="61" t="s">
        <v>295</v>
      </c>
      <c r="Q5090" s="61" t="s">
        <v>381</v>
      </c>
      <c r="R5090" s="61" t="s">
        <v>381</v>
      </c>
      <c r="S5090" s="67" t="s">
        <v>13567</v>
      </c>
      <c r="T5090" s="61" t="s">
        <v>291</v>
      </c>
      <c r="U5090" s="61" t="s">
        <v>2416</v>
      </c>
      <c r="V5090" s="61" t="s">
        <v>291</v>
      </c>
      <c r="W5090" s="65">
        <v>180</v>
      </c>
      <c r="X5090" s="65">
        <v>180</v>
      </c>
      <c r="Y5090" s="65">
        <v>180</v>
      </c>
      <c r="Z5090" s="47"/>
      <c r="AA5090" s="65">
        <v>2</v>
      </c>
      <c r="AB5090" s="65">
        <v>2</v>
      </c>
      <c r="AC5090" s="65">
        <v>2</v>
      </c>
      <c r="AD5090" s="47"/>
      <c r="AE5090" s="65">
        <v>70</v>
      </c>
      <c r="AF5090" s="65">
        <v>300</v>
      </c>
      <c r="AG5090" s="65">
        <v>120</v>
      </c>
      <c r="AH5090" s="47"/>
      <c r="AI5090" s="61" t="s">
        <v>682</v>
      </c>
      <c r="AJ5090" s="61" t="s">
        <v>298</v>
      </c>
      <c r="AK5090" s="61" t="s">
        <v>291</v>
      </c>
      <c r="AL5090" s="61" t="s">
        <v>666</v>
      </c>
      <c r="AM5090" s="61" t="s">
        <v>666</v>
      </c>
      <c r="AN5090" s="61" t="s">
        <v>683</v>
      </c>
      <c r="AO5090" s="61" t="s">
        <v>300</v>
      </c>
      <c r="AP5090" s="65">
        <v>3</v>
      </c>
      <c r="AQ5090" s="65">
        <v>5</v>
      </c>
      <c r="AR5090" s="65">
        <v>4</v>
      </c>
      <c r="AS5090" s="47"/>
      <c r="AT5090" s="62"/>
      <c r="AU5090" s="62"/>
      <c r="AV5090" s="62"/>
      <c r="AW5090" s="62"/>
      <c r="AX5090" s="64">
        <v>1</v>
      </c>
      <c r="AY5090" s="65"/>
    </row>
    <row r="5091" spans="1:51" ht="14.25" customHeight="1" x14ac:dyDescent="0.55000000000000004">
      <c r="A5091" s="45">
        <v>5104781</v>
      </c>
      <c r="B5091" s="10" t="s">
        <v>313</v>
      </c>
      <c r="C5091" s="54" t="s">
        <v>15</v>
      </c>
      <c r="D5091" s="54" t="s">
        <v>12769</v>
      </c>
      <c r="E5091" s="54" t="s">
        <v>12770</v>
      </c>
      <c r="F5091" s="54" t="s">
        <v>12845</v>
      </c>
      <c r="G5091" s="54" t="s">
        <v>13556</v>
      </c>
      <c r="H5091" s="54" t="s">
        <v>13560</v>
      </c>
      <c r="I5091" s="54" t="s">
        <v>13568</v>
      </c>
      <c r="J5091" s="54" t="s">
        <v>13569</v>
      </c>
      <c r="K5091" s="54" t="s">
        <v>291</v>
      </c>
      <c r="L5091" s="71" t="s">
        <v>382</v>
      </c>
      <c r="M5091" s="68" t="s">
        <v>293</v>
      </c>
      <c r="N5091" s="54" t="s">
        <v>294</v>
      </c>
      <c r="O5091" s="54" t="s">
        <v>294</v>
      </c>
      <c r="P5091" s="54" t="s">
        <v>295</v>
      </c>
      <c r="Q5091" s="54" t="s">
        <v>381</v>
      </c>
      <c r="R5091" s="54" t="s">
        <v>381</v>
      </c>
      <c r="S5091" s="10" t="s">
        <v>13570</v>
      </c>
      <c r="T5091" s="54" t="s">
        <v>291</v>
      </c>
      <c r="U5091" s="10"/>
      <c r="V5091" s="54" t="s">
        <v>291</v>
      </c>
      <c r="Z5091" s="47"/>
      <c r="AD5091" s="47"/>
      <c r="AH5091" s="47"/>
      <c r="AI5091" s="54" t="s">
        <v>682</v>
      </c>
      <c r="AJ5091" s="54" t="s">
        <v>298</v>
      </c>
      <c r="AK5091" s="54" t="s">
        <v>291</v>
      </c>
      <c r="AL5091" s="10"/>
      <c r="AM5091" s="54" t="s">
        <v>666</v>
      </c>
      <c r="AN5091" s="10"/>
      <c r="AO5091" s="54" t="s">
        <v>300</v>
      </c>
      <c r="AS5091" s="47"/>
      <c r="AT5091" s="50"/>
      <c r="AU5091" s="50"/>
      <c r="AV5091" s="50"/>
      <c r="AW5091" s="50"/>
      <c r="AX5091" s="49">
        <v>1</v>
      </c>
    </row>
    <row r="5092" spans="1:51" ht="14.25" customHeight="1" x14ac:dyDescent="0.55000000000000004">
      <c r="A5092" s="60">
        <v>1749449</v>
      </c>
      <c r="B5092" s="61" t="s">
        <v>313</v>
      </c>
      <c r="C5092" s="61" t="s">
        <v>15</v>
      </c>
      <c r="D5092" s="61" t="s">
        <v>12769</v>
      </c>
      <c r="E5092" s="61" t="s">
        <v>12770</v>
      </c>
      <c r="F5092" s="61" t="s">
        <v>12845</v>
      </c>
      <c r="G5092" s="61" t="s">
        <v>13556</v>
      </c>
      <c r="H5092" s="61" t="s">
        <v>13571</v>
      </c>
      <c r="I5092" s="61" t="s">
        <v>13572</v>
      </c>
      <c r="J5092" s="61" t="s">
        <v>13573</v>
      </c>
      <c r="K5092" s="61" t="s">
        <v>291</v>
      </c>
      <c r="L5092" s="61" t="s">
        <v>316</v>
      </c>
      <c r="M5092" s="62" t="s">
        <v>293</v>
      </c>
      <c r="N5092" s="61" t="s">
        <v>294</v>
      </c>
      <c r="O5092" s="61" t="s">
        <v>294</v>
      </c>
      <c r="P5092" s="61" t="s">
        <v>295</v>
      </c>
      <c r="Q5092" s="61" t="s">
        <v>381</v>
      </c>
      <c r="R5092" s="61" t="s">
        <v>381</v>
      </c>
      <c r="S5092" s="63" t="s">
        <v>13574</v>
      </c>
      <c r="T5092" s="61" t="s">
        <v>291</v>
      </c>
      <c r="U5092" s="61" t="s">
        <v>2416</v>
      </c>
      <c r="V5092" s="61" t="s">
        <v>291</v>
      </c>
      <c r="W5092" s="65">
        <v>120</v>
      </c>
      <c r="X5092" s="65">
        <v>180</v>
      </c>
      <c r="Y5092" s="65">
        <v>180</v>
      </c>
      <c r="Z5092" s="47"/>
      <c r="AA5092" s="65">
        <v>2</v>
      </c>
      <c r="AB5092" s="65">
        <v>3</v>
      </c>
      <c r="AC5092" s="65">
        <v>2</v>
      </c>
      <c r="AD5092" s="47"/>
      <c r="AE5092" s="65">
        <v>20</v>
      </c>
      <c r="AF5092" s="65">
        <v>500</v>
      </c>
      <c r="AG5092" s="65">
        <v>150</v>
      </c>
      <c r="AH5092" s="47"/>
      <c r="AI5092" s="61" t="s">
        <v>682</v>
      </c>
      <c r="AJ5092" s="61" t="s">
        <v>298</v>
      </c>
      <c r="AK5092" s="61" t="s">
        <v>291</v>
      </c>
      <c r="AL5092" s="61" t="s">
        <v>666</v>
      </c>
      <c r="AM5092" s="61" t="s">
        <v>666</v>
      </c>
      <c r="AN5092" s="61" t="s">
        <v>683</v>
      </c>
      <c r="AO5092" s="61" t="s">
        <v>300</v>
      </c>
      <c r="AP5092" s="65">
        <v>3</v>
      </c>
      <c r="AQ5092" s="65">
        <v>5</v>
      </c>
      <c r="AR5092" s="65">
        <v>4</v>
      </c>
      <c r="AS5092" s="47"/>
      <c r="AT5092" s="62"/>
      <c r="AU5092" s="62"/>
      <c r="AV5092" s="62"/>
      <c r="AW5092" s="62"/>
      <c r="AX5092" s="64">
        <v>1</v>
      </c>
      <c r="AY5092" s="65"/>
    </row>
    <row r="5093" spans="1:51" ht="14.25" customHeight="1" x14ac:dyDescent="0.55000000000000004">
      <c r="A5093" s="45">
        <v>1749673</v>
      </c>
      <c r="B5093" s="10" t="s">
        <v>319</v>
      </c>
      <c r="C5093" s="54" t="s">
        <v>15</v>
      </c>
      <c r="D5093" s="54" t="s">
        <v>12769</v>
      </c>
      <c r="E5093" s="54" t="s">
        <v>12770</v>
      </c>
      <c r="F5093" s="54" t="s">
        <v>12845</v>
      </c>
      <c r="G5093" s="54" t="s">
        <v>13556</v>
      </c>
      <c r="H5093" s="54" t="s">
        <v>13575</v>
      </c>
      <c r="I5093" s="54" t="s">
        <v>13576</v>
      </c>
      <c r="J5093" s="54" t="s">
        <v>13577</v>
      </c>
      <c r="K5093" s="54" t="s">
        <v>291</v>
      </c>
      <c r="L5093" s="54" t="s">
        <v>316</v>
      </c>
      <c r="M5093" s="68" t="s">
        <v>293</v>
      </c>
      <c r="N5093" s="54" t="s">
        <v>294</v>
      </c>
      <c r="O5093" s="54" t="s">
        <v>294</v>
      </c>
      <c r="P5093" s="54" t="s">
        <v>295</v>
      </c>
      <c r="Q5093" s="54" t="s">
        <v>381</v>
      </c>
      <c r="R5093" s="54" t="s">
        <v>381</v>
      </c>
      <c r="T5093" s="54" t="s">
        <v>291</v>
      </c>
      <c r="U5093" s="10"/>
      <c r="V5093" s="54" t="s">
        <v>291</v>
      </c>
      <c r="Z5093" s="47"/>
      <c r="AD5093" s="47"/>
      <c r="AH5093" s="47"/>
      <c r="AI5093" s="54" t="s">
        <v>682</v>
      </c>
      <c r="AJ5093" s="54" t="s">
        <v>298</v>
      </c>
      <c r="AK5093" s="54" t="s">
        <v>291</v>
      </c>
      <c r="AL5093" s="10"/>
      <c r="AM5093" s="54" t="s">
        <v>666</v>
      </c>
      <c r="AN5093" s="10"/>
      <c r="AO5093" s="54" t="s">
        <v>300</v>
      </c>
      <c r="AP5093" s="10">
        <v>45</v>
      </c>
      <c r="AQ5093" s="10">
        <v>75</v>
      </c>
      <c r="AS5093" s="47"/>
      <c r="AT5093" s="49">
        <v>17.4375</v>
      </c>
      <c r="AU5093" s="49">
        <v>51.522919999999999</v>
      </c>
      <c r="AV5093" s="49">
        <v>48.582599999999999</v>
      </c>
      <c r="AW5093" s="49">
        <v>29.22174</v>
      </c>
      <c r="AX5093" s="49">
        <v>186</v>
      </c>
    </row>
    <row r="5094" spans="1:51" ht="14.25" customHeight="1" x14ac:dyDescent="0.55000000000000004">
      <c r="A5094" s="45">
        <v>1750326</v>
      </c>
      <c r="B5094" s="10" t="s">
        <v>284</v>
      </c>
      <c r="C5094" s="54" t="s">
        <v>15</v>
      </c>
      <c r="D5094" s="54" t="s">
        <v>12769</v>
      </c>
      <c r="E5094" s="54" t="s">
        <v>12770</v>
      </c>
      <c r="F5094" s="54" t="s">
        <v>12845</v>
      </c>
      <c r="G5094" s="54" t="s">
        <v>13556</v>
      </c>
      <c r="H5094" s="54" t="s">
        <v>13578</v>
      </c>
      <c r="I5094" s="54" t="s">
        <v>13579</v>
      </c>
      <c r="J5094" s="54" t="s">
        <v>13580</v>
      </c>
      <c r="K5094" s="54" t="s">
        <v>291</v>
      </c>
      <c r="L5094" s="54" t="s">
        <v>292</v>
      </c>
      <c r="M5094" s="68" t="s">
        <v>293</v>
      </c>
      <c r="N5094" s="54" t="s">
        <v>294</v>
      </c>
      <c r="O5094" s="54" t="s">
        <v>294</v>
      </c>
      <c r="P5094" s="54" t="s">
        <v>295</v>
      </c>
      <c r="Q5094" s="54" t="s">
        <v>381</v>
      </c>
      <c r="R5094" s="54" t="s">
        <v>381</v>
      </c>
      <c r="T5094" s="54" t="s">
        <v>291</v>
      </c>
      <c r="U5094" s="10"/>
      <c r="V5094" s="54" t="s">
        <v>291</v>
      </c>
      <c r="Z5094" s="47"/>
      <c r="AD5094" s="47"/>
      <c r="AH5094" s="47"/>
      <c r="AI5094" s="54" t="s">
        <v>682</v>
      </c>
      <c r="AJ5094" s="54" t="s">
        <v>298</v>
      </c>
      <c r="AK5094" s="54" t="s">
        <v>291</v>
      </c>
      <c r="AL5094" s="10"/>
      <c r="AM5094" s="54" t="s">
        <v>666</v>
      </c>
      <c r="AN5094" s="10"/>
      <c r="AO5094" s="54" t="s">
        <v>300</v>
      </c>
      <c r="AS5094" s="47"/>
      <c r="AT5094" s="50"/>
      <c r="AU5094" s="50"/>
      <c r="AV5094" s="50"/>
      <c r="AW5094" s="50"/>
      <c r="AX5094" s="49">
        <v>1</v>
      </c>
    </row>
    <row r="5095" spans="1:51" ht="14.25" customHeight="1" x14ac:dyDescent="0.55000000000000004">
      <c r="A5095" s="45">
        <v>5806287</v>
      </c>
      <c r="B5095" s="10" t="s">
        <v>284</v>
      </c>
      <c r="C5095" s="54" t="s">
        <v>15</v>
      </c>
      <c r="D5095" s="54" t="s">
        <v>12769</v>
      </c>
      <c r="E5095" s="54" t="s">
        <v>12770</v>
      </c>
      <c r="F5095" s="54" t="s">
        <v>12845</v>
      </c>
      <c r="G5095" s="54" t="s">
        <v>13556</v>
      </c>
      <c r="H5095" s="54" t="s">
        <v>13581</v>
      </c>
      <c r="I5095" s="54" t="s">
        <v>13582</v>
      </c>
      <c r="J5095" s="54" t="s">
        <v>13583</v>
      </c>
      <c r="K5095" s="54" t="s">
        <v>291</v>
      </c>
      <c r="L5095" s="54" t="s">
        <v>292</v>
      </c>
      <c r="M5095" s="68" t="s">
        <v>293</v>
      </c>
      <c r="N5095" s="54" t="s">
        <v>294</v>
      </c>
      <c r="O5095" s="54" t="s">
        <v>294</v>
      </c>
      <c r="P5095" s="54" t="s">
        <v>295</v>
      </c>
      <c r="Q5095" s="54" t="s">
        <v>381</v>
      </c>
      <c r="R5095" s="54" t="s">
        <v>381</v>
      </c>
      <c r="T5095" s="54" t="s">
        <v>291</v>
      </c>
      <c r="U5095" s="10"/>
      <c r="V5095" s="54" t="s">
        <v>291</v>
      </c>
      <c r="Z5095" s="47"/>
      <c r="AD5095" s="47"/>
      <c r="AH5095" s="47"/>
      <c r="AI5095" s="54" t="s">
        <v>682</v>
      </c>
      <c r="AJ5095" s="54" t="s">
        <v>298</v>
      </c>
      <c r="AK5095" s="54" t="s">
        <v>291</v>
      </c>
      <c r="AL5095" s="10"/>
      <c r="AM5095" s="54" t="s">
        <v>666</v>
      </c>
      <c r="AN5095" s="10"/>
      <c r="AO5095" s="54" t="s">
        <v>300</v>
      </c>
      <c r="AS5095" s="47"/>
      <c r="AT5095" s="49">
        <v>16.37</v>
      </c>
      <c r="AU5095" s="49">
        <v>24.581669999999999</v>
      </c>
      <c r="AV5095" s="49">
        <v>35.007280000000002</v>
      </c>
      <c r="AW5095" s="49">
        <v>16.89716</v>
      </c>
      <c r="AX5095" s="49">
        <v>303</v>
      </c>
    </row>
    <row r="5096" spans="1:51" ht="14.25" customHeight="1" x14ac:dyDescent="0.55000000000000004">
      <c r="A5096" s="66">
        <v>1749713</v>
      </c>
      <c r="B5096" s="54" t="s">
        <v>313</v>
      </c>
      <c r="C5096" s="54" t="s">
        <v>15</v>
      </c>
      <c r="D5096" s="54" t="s">
        <v>12769</v>
      </c>
      <c r="E5096" s="54" t="s">
        <v>12770</v>
      </c>
      <c r="F5096" s="54" t="s">
        <v>12845</v>
      </c>
      <c r="G5096" s="54" t="s">
        <v>13556</v>
      </c>
      <c r="H5096" s="54" t="s">
        <v>13581</v>
      </c>
      <c r="I5096" s="54" t="s">
        <v>13584</v>
      </c>
      <c r="J5096" s="54" t="s">
        <v>13585</v>
      </c>
      <c r="K5096" s="54" t="s">
        <v>291</v>
      </c>
      <c r="L5096" s="54" t="s">
        <v>316</v>
      </c>
      <c r="M5096" s="68" t="s">
        <v>3677</v>
      </c>
      <c r="N5096" s="54" t="s">
        <v>294</v>
      </c>
      <c r="O5096" s="54" t="s">
        <v>294</v>
      </c>
      <c r="P5096" s="54" t="s">
        <v>295</v>
      </c>
      <c r="Q5096" s="54" t="s">
        <v>381</v>
      </c>
      <c r="R5096" s="54" t="s">
        <v>381</v>
      </c>
      <c r="S5096" s="53" t="s">
        <v>13586</v>
      </c>
      <c r="T5096" s="54" t="s">
        <v>291</v>
      </c>
      <c r="U5096" s="54" t="s">
        <v>296</v>
      </c>
      <c r="V5096" s="54" t="s">
        <v>291</v>
      </c>
      <c r="W5096" s="53">
        <v>120</v>
      </c>
      <c r="X5096" s="53">
        <v>180</v>
      </c>
      <c r="Y5096" s="53">
        <v>150</v>
      </c>
      <c r="Z5096" s="47"/>
      <c r="AA5096" s="53">
        <v>2</v>
      </c>
      <c r="AB5096" s="53">
        <v>2</v>
      </c>
      <c r="AC5096" s="53">
        <v>2</v>
      </c>
      <c r="AD5096" s="47"/>
      <c r="AE5096" s="53">
        <v>70</v>
      </c>
      <c r="AF5096" s="53">
        <v>150</v>
      </c>
      <c r="AG5096" s="53">
        <v>100</v>
      </c>
      <c r="AH5096" s="47"/>
      <c r="AI5096" s="54" t="s">
        <v>682</v>
      </c>
      <c r="AJ5096" s="54" t="s">
        <v>298</v>
      </c>
      <c r="AK5096" s="54" t="s">
        <v>291</v>
      </c>
      <c r="AL5096" s="54" t="s">
        <v>666</v>
      </c>
      <c r="AM5096" s="54" t="s">
        <v>666</v>
      </c>
      <c r="AN5096" s="54" t="s">
        <v>683</v>
      </c>
      <c r="AO5096" s="54" t="s">
        <v>300</v>
      </c>
      <c r="AP5096" s="54">
        <v>4</v>
      </c>
      <c r="AQ5096" s="54">
        <v>6</v>
      </c>
      <c r="AR5096" s="54">
        <v>5</v>
      </c>
      <c r="AS5096" s="47"/>
      <c r="AT5096" s="49">
        <v>52.058329999999998</v>
      </c>
      <c r="AU5096" s="49">
        <v>54.416670000000003</v>
      </c>
      <c r="AV5096" s="49">
        <v>28.77936</v>
      </c>
      <c r="AW5096" s="49">
        <v>28.868659999999998</v>
      </c>
      <c r="AX5096" s="49">
        <v>293</v>
      </c>
      <c r="AY5096" s="53"/>
    </row>
    <row r="5097" spans="1:51" ht="14.25" customHeight="1" x14ac:dyDescent="0.55000000000000004">
      <c r="A5097" s="45">
        <v>1749886</v>
      </c>
      <c r="B5097" s="10" t="s">
        <v>313</v>
      </c>
      <c r="C5097" s="54" t="s">
        <v>15</v>
      </c>
      <c r="D5097" s="54" t="s">
        <v>12769</v>
      </c>
      <c r="E5097" s="54" t="s">
        <v>12770</v>
      </c>
      <c r="F5097" s="54" t="s">
        <v>12845</v>
      </c>
      <c r="G5097" s="54" t="s">
        <v>13556</v>
      </c>
      <c r="H5097" s="54" t="s">
        <v>13587</v>
      </c>
      <c r="I5097" s="54" t="s">
        <v>13588</v>
      </c>
      <c r="J5097" s="54" t="s">
        <v>13589</v>
      </c>
      <c r="K5097" s="54" t="s">
        <v>291</v>
      </c>
      <c r="L5097" s="54" t="s">
        <v>316</v>
      </c>
      <c r="M5097" s="68" t="s">
        <v>573</v>
      </c>
      <c r="N5097" s="54" t="s">
        <v>294</v>
      </c>
      <c r="O5097" s="54" t="s">
        <v>294</v>
      </c>
      <c r="P5097" s="54" t="s">
        <v>295</v>
      </c>
      <c r="Q5097" s="54" t="s">
        <v>381</v>
      </c>
      <c r="R5097" s="54" t="s">
        <v>381</v>
      </c>
      <c r="T5097" s="54" t="s">
        <v>291</v>
      </c>
      <c r="U5097" s="10"/>
      <c r="V5097" s="54" t="s">
        <v>291</v>
      </c>
      <c r="Z5097" s="47"/>
      <c r="AD5097" s="47"/>
      <c r="AH5097" s="47"/>
      <c r="AI5097" s="54" t="s">
        <v>682</v>
      </c>
      <c r="AJ5097" s="54" t="s">
        <v>298</v>
      </c>
      <c r="AK5097" s="54" t="s">
        <v>291</v>
      </c>
      <c r="AL5097" s="10"/>
      <c r="AM5097" s="54" t="s">
        <v>666</v>
      </c>
      <c r="AN5097" s="10"/>
      <c r="AO5097" s="54" t="s">
        <v>300</v>
      </c>
      <c r="AS5097" s="47"/>
      <c r="AT5097" s="50"/>
      <c r="AU5097" s="50"/>
      <c r="AV5097" s="50"/>
      <c r="AW5097" s="50"/>
      <c r="AX5097" s="49">
        <v>1</v>
      </c>
    </row>
    <row r="5098" spans="1:51" ht="14.25" customHeight="1" x14ac:dyDescent="0.55000000000000004">
      <c r="A5098" s="72">
        <v>1748922</v>
      </c>
      <c r="B5098" s="73" t="s">
        <v>313</v>
      </c>
      <c r="C5098" s="73" t="s">
        <v>15</v>
      </c>
      <c r="D5098" s="73" t="s">
        <v>12769</v>
      </c>
      <c r="E5098" s="73" t="s">
        <v>12770</v>
      </c>
      <c r="F5098" s="73" t="s">
        <v>12845</v>
      </c>
      <c r="G5098" s="73" t="s">
        <v>13556</v>
      </c>
      <c r="H5098" s="73" t="s">
        <v>13590</v>
      </c>
      <c r="I5098" s="73" t="s">
        <v>13591</v>
      </c>
      <c r="J5098" s="73" t="s">
        <v>13592</v>
      </c>
      <c r="K5098" s="73" t="s">
        <v>291</v>
      </c>
      <c r="L5098" s="73" t="s">
        <v>316</v>
      </c>
      <c r="M5098" s="74"/>
      <c r="N5098" s="73" t="s">
        <v>294</v>
      </c>
      <c r="O5098" s="73" t="s">
        <v>294</v>
      </c>
      <c r="P5098" s="73" t="s">
        <v>295</v>
      </c>
      <c r="Q5098" s="73" t="s">
        <v>381</v>
      </c>
      <c r="R5098" s="73" t="s">
        <v>381</v>
      </c>
      <c r="S5098" s="75"/>
      <c r="T5098" s="73" t="s">
        <v>291</v>
      </c>
      <c r="U5098" s="73"/>
      <c r="V5098" s="73" t="s">
        <v>291</v>
      </c>
      <c r="W5098" s="75"/>
      <c r="X5098" s="75"/>
      <c r="Y5098" s="75"/>
      <c r="Z5098" s="47"/>
      <c r="AA5098" s="75"/>
      <c r="AB5098" s="75"/>
      <c r="AC5098" s="75"/>
      <c r="AD5098" s="47"/>
      <c r="AE5098" s="75"/>
      <c r="AF5098" s="75"/>
      <c r="AG5098" s="75"/>
      <c r="AH5098" s="47"/>
      <c r="AI5098" s="73" t="s">
        <v>682</v>
      </c>
      <c r="AJ5098" s="73" t="s">
        <v>298</v>
      </c>
      <c r="AK5098" s="73" t="s">
        <v>291</v>
      </c>
      <c r="AL5098" s="73"/>
      <c r="AM5098" s="73" t="s">
        <v>666</v>
      </c>
      <c r="AN5098" s="73"/>
      <c r="AO5098" s="73" t="s">
        <v>300</v>
      </c>
      <c r="AP5098" s="75"/>
      <c r="AQ5098" s="75"/>
      <c r="AR5098" s="75"/>
      <c r="AS5098" s="47"/>
      <c r="AT5098" s="74"/>
      <c r="AU5098" s="74"/>
      <c r="AV5098" s="74"/>
      <c r="AW5098" s="74"/>
      <c r="AX5098" s="76">
        <v>1</v>
      </c>
      <c r="AY5098" s="75"/>
    </row>
    <row r="5099" spans="1:51" ht="14.25" customHeight="1" x14ac:dyDescent="0.55000000000000004">
      <c r="A5099" s="60">
        <v>1749580</v>
      </c>
      <c r="B5099" s="61" t="s">
        <v>313</v>
      </c>
      <c r="C5099" s="61" t="s">
        <v>15</v>
      </c>
      <c r="D5099" s="61" t="s">
        <v>12769</v>
      </c>
      <c r="E5099" s="61" t="s">
        <v>12770</v>
      </c>
      <c r="F5099" s="61" t="s">
        <v>12845</v>
      </c>
      <c r="G5099" s="61" t="s">
        <v>13556</v>
      </c>
      <c r="H5099" s="61" t="s">
        <v>13593</v>
      </c>
      <c r="I5099" s="61" t="s">
        <v>13594</v>
      </c>
      <c r="J5099" s="61" t="s">
        <v>13595</v>
      </c>
      <c r="K5099" s="61" t="s">
        <v>291</v>
      </c>
      <c r="L5099" s="61" t="s">
        <v>316</v>
      </c>
      <c r="M5099" s="62" t="s">
        <v>506</v>
      </c>
      <c r="N5099" s="61" t="s">
        <v>294</v>
      </c>
      <c r="O5099" s="61" t="s">
        <v>294</v>
      </c>
      <c r="P5099" s="61" t="s">
        <v>295</v>
      </c>
      <c r="Q5099" s="61" t="s">
        <v>381</v>
      </c>
      <c r="R5099" s="61" t="s">
        <v>381</v>
      </c>
      <c r="S5099" s="67" t="s">
        <v>6124</v>
      </c>
      <c r="T5099" s="61" t="s">
        <v>291</v>
      </c>
      <c r="U5099" s="61" t="s">
        <v>2416</v>
      </c>
      <c r="V5099" s="61" t="s">
        <v>291</v>
      </c>
      <c r="W5099" s="65">
        <v>60</v>
      </c>
      <c r="X5099" s="65">
        <v>120</v>
      </c>
      <c r="Y5099" s="65">
        <v>75</v>
      </c>
      <c r="Z5099" s="47"/>
      <c r="AA5099" s="65">
        <v>3</v>
      </c>
      <c r="AB5099" s="65">
        <v>6</v>
      </c>
      <c r="AC5099" s="65">
        <v>5</v>
      </c>
      <c r="AD5099" s="47"/>
      <c r="AE5099" s="65">
        <v>30</v>
      </c>
      <c r="AF5099" s="65">
        <v>180</v>
      </c>
      <c r="AG5099" s="65">
        <v>100</v>
      </c>
      <c r="AH5099" s="47"/>
      <c r="AI5099" s="61" t="s">
        <v>682</v>
      </c>
      <c r="AJ5099" s="61" t="s">
        <v>298</v>
      </c>
      <c r="AK5099" s="61" t="s">
        <v>291</v>
      </c>
      <c r="AL5099" s="61" t="s">
        <v>666</v>
      </c>
      <c r="AM5099" s="61" t="s">
        <v>12444</v>
      </c>
      <c r="AN5099" s="61" t="s">
        <v>683</v>
      </c>
      <c r="AO5099" s="61" t="s">
        <v>12444</v>
      </c>
      <c r="AP5099" s="65">
        <v>2</v>
      </c>
      <c r="AQ5099" s="65">
        <v>4</v>
      </c>
      <c r="AR5099" s="65">
        <v>3</v>
      </c>
      <c r="AS5099" s="47"/>
      <c r="AT5099" s="62"/>
      <c r="AU5099" s="62"/>
      <c r="AV5099" s="62"/>
      <c r="AW5099" s="62"/>
      <c r="AX5099" s="64">
        <v>1</v>
      </c>
      <c r="AY5099" s="65"/>
    </row>
    <row r="5100" spans="1:51" ht="14.25" customHeight="1" x14ac:dyDescent="0.55000000000000004">
      <c r="A5100" s="45">
        <v>1749558</v>
      </c>
      <c r="B5100" s="10" t="s">
        <v>313</v>
      </c>
      <c r="C5100" s="54" t="s">
        <v>15</v>
      </c>
      <c r="D5100" s="54" t="s">
        <v>12769</v>
      </c>
      <c r="E5100" s="54" t="s">
        <v>12770</v>
      </c>
      <c r="F5100" s="54" t="s">
        <v>12845</v>
      </c>
      <c r="G5100" s="54" t="s">
        <v>13556</v>
      </c>
      <c r="H5100" s="54" t="s">
        <v>13593</v>
      </c>
      <c r="I5100" s="54" t="s">
        <v>13596</v>
      </c>
      <c r="J5100" s="54" t="s">
        <v>13597</v>
      </c>
      <c r="K5100" s="54" t="s">
        <v>291</v>
      </c>
      <c r="L5100" s="54" t="s">
        <v>316</v>
      </c>
      <c r="M5100" s="68" t="s">
        <v>293</v>
      </c>
      <c r="N5100" s="54" t="s">
        <v>294</v>
      </c>
      <c r="O5100" s="54" t="s">
        <v>294</v>
      </c>
      <c r="P5100" s="54" t="s">
        <v>295</v>
      </c>
      <c r="Q5100" s="54" t="s">
        <v>381</v>
      </c>
      <c r="R5100" s="54" t="s">
        <v>381</v>
      </c>
      <c r="T5100" s="54" t="s">
        <v>291</v>
      </c>
      <c r="U5100" s="10"/>
      <c r="V5100" s="54" t="s">
        <v>291</v>
      </c>
      <c r="Z5100" s="47"/>
      <c r="AD5100" s="47"/>
      <c r="AH5100" s="47"/>
      <c r="AI5100" s="54" t="s">
        <v>682</v>
      </c>
      <c r="AJ5100" s="54" t="s">
        <v>298</v>
      </c>
      <c r="AK5100" s="54" t="s">
        <v>291</v>
      </c>
      <c r="AL5100" s="10"/>
      <c r="AM5100" s="54" t="s">
        <v>666</v>
      </c>
      <c r="AN5100" s="10"/>
      <c r="AO5100" s="54" t="s">
        <v>300</v>
      </c>
      <c r="AS5100" s="47"/>
      <c r="AT5100" s="49">
        <v>15.02083</v>
      </c>
      <c r="AU5100" s="49">
        <v>20.27083</v>
      </c>
      <c r="AV5100" s="49">
        <v>36.915999999999997</v>
      </c>
      <c r="AW5100" s="49">
        <v>19.164400000000001</v>
      </c>
      <c r="AX5100" s="49">
        <v>251</v>
      </c>
    </row>
    <row r="5101" spans="1:51" ht="14.25" customHeight="1" x14ac:dyDescent="0.55000000000000004">
      <c r="A5101" s="45">
        <v>1749650</v>
      </c>
      <c r="B5101" s="10" t="s">
        <v>284</v>
      </c>
      <c r="C5101" s="54" t="s">
        <v>15</v>
      </c>
      <c r="D5101" s="54" t="s">
        <v>12769</v>
      </c>
      <c r="E5101" s="54" t="s">
        <v>12770</v>
      </c>
      <c r="F5101" s="54" t="s">
        <v>12845</v>
      </c>
      <c r="G5101" s="54" t="s">
        <v>13556</v>
      </c>
      <c r="H5101" s="54" t="s">
        <v>13593</v>
      </c>
      <c r="I5101" s="54" t="s">
        <v>13598</v>
      </c>
      <c r="J5101" s="54" t="s">
        <v>13599</v>
      </c>
      <c r="K5101" s="54" t="s">
        <v>291</v>
      </c>
      <c r="L5101" s="71" t="s">
        <v>382</v>
      </c>
      <c r="M5101" s="68" t="s">
        <v>293</v>
      </c>
      <c r="N5101" s="54" t="s">
        <v>294</v>
      </c>
      <c r="O5101" s="54" t="s">
        <v>294</v>
      </c>
      <c r="P5101" s="54" t="s">
        <v>295</v>
      </c>
      <c r="Q5101" s="54" t="s">
        <v>381</v>
      </c>
      <c r="R5101" s="54" t="s">
        <v>381</v>
      </c>
      <c r="S5101" s="10" t="s">
        <v>13600</v>
      </c>
      <c r="T5101" s="54" t="s">
        <v>291</v>
      </c>
      <c r="U5101" s="10"/>
      <c r="V5101" s="54" t="s">
        <v>291</v>
      </c>
      <c r="Z5101" s="47"/>
      <c r="AD5101" s="47"/>
      <c r="AH5101" s="47"/>
      <c r="AI5101" s="54" t="s">
        <v>682</v>
      </c>
      <c r="AJ5101" s="54" t="s">
        <v>298</v>
      </c>
      <c r="AK5101" s="54" t="s">
        <v>291</v>
      </c>
      <c r="AL5101" s="10"/>
      <c r="AM5101" s="54" t="s">
        <v>666</v>
      </c>
      <c r="AN5101" s="10"/>
      <c r="AO5101" s="54" t="s">
        <v>300</v>
      </c>
      <c r="AS5101" s="47"/>
      <c r="AT5101" s="50"/>
      <c r="AU5101" s="50"/>
      <c r="AV5101" s="50"/>
      <c r="AW5101" s="50"/>
      <c r="AX5101" s="49">
        <v>1</v>
      </c>
    </row>
    <row r="5102" spans="1:51" ht="14.25" customHeight="1" x14ac:dyDescent="0.55000000000000004">
      <c r="A5102" s="60">
        <v>1749904</v>
      </c>
      <c r="B5102" s="61" t="s">
        <v>284</v>
      </c>
      <c r="C5102" s="61" t="s">
        <v>15</v>
      </c>
      <c r="D5102" s="61" t="s">
        <v>12769</v>
      </c>
      <c r="E5102" s="61" t="s">
        <v>12770</v>
      </c>
      <c r="F5102" s="61" t="s">
        <v>12845</v>
      </c>
      <c r="G5102" s="61" t="s">
        <v>13556</v>
      </c>
      <c r="H5102" s="61" t="s">
        <v>13601</v>
      </c>
      <c r="I5102" s="61" t="s">
        <v>13602</v>
      </c>
      <c r="J5102" s="61" t="s">
        <v>13603</v>
      </c>
      <c r="K5102" s="61" t="s">
        <v>291</v>
      </c>
      <c r="L5102" s="61" t="s">
        <v>316</v>
      </c>
      <c r="M5102" s="62" t="s">
        <v>293</v>
      </c>
      <c r="N5102" s="61" t="s">
        <v>294</v>
      </c>
      <c r="O5102" s="61" t="s">
        <v>294</v>
      </c>
      <c r="P5102" s="61" t="s">
        <v>295</v>
      </c>
      <c r="Q5102" s="61" t="s">
        <v>381</v>
      </c>
      <c r="R5102" s="61" t="s">
        <v>381</v>
      </c>
      <c r="S5102" s="67" t="s">
        <v>13604</v>
      </c>
      <c r="T5102" s="61" t="s">
        <v>291</v>
      </c>
      <c r="U5102" s="61" t="s">
        <v>2416</v>
      </c>
      <c r="V5102" s="61" t="s">
        <v>291</v>
      </c>
      <c r="W5102" s="65">
        <v>75</v>
      </c>
      <c r="X5102" s="65">
        <v>180</v>
      </c>
      <c r="Y5102" s="65">
        <v>120</v>
      </c>
      <c r="Z5102" s="47"/>
      <c r="AA5102" s="65">
        <v>2</v>
      </c>
      <c r="AB5102" s="65">
        <v>5</v>
      </c>
      <c r="AC5102" s="65">
        <v>3</v>
      </c>
      <c r="AD5102" s="47"/>
      <c r="AE5102" s="65">
        <v>50</v>
      </c>
      <c r="AF5102" s="65">
        <v>200</v>
      </c>
      <c r="AG5102" s="65">
        <v>110</v>
      </c>
      <c r="AH5102" s="47"/>
      <c r="AI5102" s="61" t="s">
        <v>682</v>
      </c>
      <c r="AJ5102" s="61" t="s">
        <v>298</v>
      </c>
      <c r="AK5102" s="61" t="s">
        <v>291</v>
      </c>
      <c r="AL5102" s="61" t="s">
        <v>666</v>
      </c>
      <c r="AM5102" s="61" t="s">
        <v>666</v>
      </c>
      <c r="AN5102" s="61" t="s">
        <v>683</v>
      </c>
      <c r="AO5102" s="61" t="s">
        <v>300</v>
      </c>
      <c r="AP5102" s="65">
        <v>3</v>
      </c>
      <c r="AQ5102" s="65">
        <v>5</v>
      </c>
      <c r="AR5102" s="65">
        <v>4</v>
      </c>
      <c r="AS5102" s="47"/>
      <c r="AT5102" s="62"/>
      <c r="AU5102" s="62"/>
      <c r="AV5102" s="62"/>
      <c r="AW5102" s="62"/>
      <c r="AX5102" s="64">
        <v>1</v>
      </c>
      <c r="AY5102" s="65"/>
    </row>
    <row r="5103" spans="1:51" ht="14.25" customHeight="1" x14ac:dyDescent="0.55000000000000004">
      <c r="A5103" s="45">
        <v>1750056</v>
      </c>
      <c r="B5103" s="10" t="s">
        <v>319</v>
      </c>
      <c r="C5103" s="54" t="s">
        <v>15</v>
      </c>
      <c r="D5103" s="54" t="s">
        <v>12769</v>
      </c>
      <c r="E5103" s="54" t="s">
        <v>12770</v>
      </c>
      <c r="F5103" s="54" t="s">
        <v>12845</v>
      </c>
      <c r="G5103" s="54" t="s">
        <v>13556</v>
      </c>
      <c r="H5103" s="54" t="s">
        <v>13601</v>
      </c>
      <c r="I5103" s="54" t="s">
        <v>13605</v>
      </c>
      <c r="J5103" s="54" t="s">
        <v>13606</v>
      </c>
      <c r="K5103" s="54" t="s">
        <v>291</v>
      </c>
      <c r="L5103" s="71" t="s">
        <v>382</v>
      </c>
      <c r="M5103" s="68" t="s">
        <v>293</v>
      </c>
      <c r="N5103" s="54" t="s">
        <v>294</v>
      </c>
      <c r="O5103" s="54" t="s">
        <v>294</v>
      </c>
      <c r="P5103" s="54" t="s">
        <v>295</v>
      </c>
      <c r="Q5103" s="54" t="s">
        <v>381</v>
      </c>
      <c r="R5103" s="54" t="s">
        <v>381</v>
      </c>
      <c r="T5103" s="54" t="s">
        <v>291</v>
      </c>
      <c r="U5103" s="10"/>
      <c r="V5103" s="54" t="s">
        <v>291</v>
      </c>
      <c r="Z5103" s="47"/>
      <c r="AD5103" s="47"/>
      <c r="AH5103" s="47"/>
      <c r="AI5103" s="54" t="s">
        <v>682</v>
      </c>
      <c r="AJ5103" s="54" t="s">
        <v>298</v>
      </c>
      <c r="AK5103" s="54" t="s">
        <v>291</v>
      </c>
      <c r="AL5103" s="10"/>
      <c r="AM5103" s="54" t="s">
        <v>666</v>
      </c>
      <c r="AN5103" s="10"/>
      <c r="AO5103" s="54" t="s">
        <v>300</v>
      </c>
      <c r="AP5103" s="10">
        <v>30</v>
      </c>
      <c r="AQ5103" s="10">
        <v>50</v>
      </c>
      <c r="AR5103" s="10">
        <v>40</v>
      </c>
      <c r="AS5103" s="47"/>
      <c r="AT5103" s="50"/>
      <c r="AU5103" s="50"/>
      <c r="AV5103" s="50"/>
      <c r="AW5103" s="50"/>
      <c r="AX5103" s="49">
        <v>1</v>
      </c>
    </row>
    <row r="5104" spans="1:51" ht="14.25" customHeight="1" x14ac:dyDescent="0.55000000000000004">
      <c r="A5104" s="45">
        <v>1750157</v>
      </c>
      <c r="B5104" s="10" t="s">
        <v>319</v>
      </c>
      <c r="C5104" s="54" t="s">
        <v>15</v>
      </c>
      <c r="D5104" s="54" t="s">
        <v>12769</v>
      </c>
      <c r="E5104" s="54" t="s">
        <v>12770</v>
      </c>
      <c r="F5104" s="54" t="s">
        <v>12845</v>
      </c>
      <c r="G5104" s="54" t="s">
        <v>13556</v>
      </c>
      <c r="H5104" s="54" t="s">
        <v>13601</v>
      </c>
      <c r="I5104" s="54" t="s">
        <v>13607</v>
      </c>
      <c r="J5104" s="54" t="s">
        <v>13608</v>
      </c>
      <c r="K5104" s="54" t="s">
        <v>291</v>
      </c>
      <c r="L5104" s="71" t="s">
        <v>382</v>
      </c>
      <c r="M5104" s="68" t="s">
        <v>293</v>
      </c>
      <c r="N5104" s="54" t="s">
        <v>294</v>
      </c>
      <c r="O5104" s="54" t="s">
        <v>294</v>
      </c>
      <c r="P5104" s="54" t="s">
        <v>295</v>
      </c>
      <c r="Q5104" s="54" t="s">
        <v>381</v>
      </c>
      <c r="R5104" s="54" t="s">
        <v>381</v>
      </c>
      <c r="T5104" s="54" t="s">
        <v>291</v>
      </c>
      <c r="U5104" s="10"/>
      <c r="V5104" s="54" t="s">
        <v>291</v>
      </c>
      <c r="Z5104" s="47"/>
      <c r="AD5104" s="47"/>
      <c r="AH5104" s="47"/>
      <c r="AI5104" s="54" t="s">
        <v>682</v>
      </c>
      <c r="AJ5104" s="54" t="s">
        <v>298</v>
      </c>
      <c r="AK5104" s="54" t="s">
        <v>291</v>
      </c>
      <c r="AL5104" s="10"/>
      <c r="AM5104" s="54" t="s">
        <v>666</v>
      </c>
      <c r="AN5104" s="10"/>
      <c r="AO5104" s="54" t="s">
        <v>300</v>
      </c>
      <c r="AS5104" s="47"/>
      <c r="AT5104" s="50"/>
      <c r="AU5104" s="50"/>
      <c r="AV5104" s="50"/>
      <c r="AW5104" s="50"/>
      <c r="AX5104" s="49">
        <v>1</v>
      </c>
    </row>
    <row r="5105" spans="1:51" ht="14.25" customHeight="1" x14ac:dyDescent="0.55000000000000004">
      <c r="A5105" s="60">
        <v>1750166</v>
      </c>
      <c r="B5105" s="61" t="s">
        <v>313</v>
      </c>
      <c r="C5105" s="61" t="s">
        <v>15</v>
      </c>
      <c r="D5105" s="61" t="s">
        <v>12769</v>
      </c>
      <c r="E5105" s="61" t="s">
        <v>12770</v>
      </c>
      <c r="F5105" s="61" t="s">
        <v>12845</v>
      </c>
      <c r="G5105" s="61" t="s">
        <v>13556</v>
      </c>
      <c r="H5105" s="61" t="s">
        <v>13601</v>
      </c>
      <c r="I5105" s="61" t="s">
        <v>13609</v>
      </c>
      <c r="J5105" s="61" t="s">
        <v>13610</v>
      </c>
      <c r="K5105" s="61" t="s">
        <v>291</v>
      </c>
      <c r="L5105" s="61" t="s">
        <v>316</v>
      </c>
      <c r="M5105" s="62" t="s">
        <v>563</v>
      </c>
      <c r="N5105" s="61" t="s">
        <v>294</v>
      </c>
      <c r="O5105" s="61" t="s">
        <v>294</v>
      </c>
      <c r="P5105" s="61" t="s">
        <v>295</v>
      </c>
      <c r="Q5105" s="61" t="s">
        <v>381</v>
      </c>
      <c r="R5105" s="61" t="s">
        <v>381</v>
      </c>
      <c r="S5105" s="67" t="s">
        <v>13611</v>
      </c>
      <c r="T5105" s="61" t="s">
        <v>291</v>
      </c>
      <c r="U5105" s="61" t="s">
        <v>2416</v>
      </c>
      <c r="V5105" s="61" t="s">
        <v>291</v>
      </c>
      <c r="W5105" s="65">
        <v>180</v>
      </c>
      <c r="X5105" s="65">
        <v>180</v>
      </c>
      <c r="Y5105" s="65">
        <v>180</v>
      </c>
      <c r="Z5105" s="47"/>
      <c r="AA5105" s="65">
        <v>2</v>
      </c>
      <c r="AB5105" s="65">
        <v>2</v>
      </c>
      <c r="AC5105" s="65">
        <v>2</v>
      </c>
      <c r="AD5105" s="47"/>
      <c r="AE5105" s="65">
        <v>60</v>
      </c>
      <c r="AF5105" s="65">
        <v>200</v>
      </c>
      <c r="AG5105" s="65">
        <v>100</v>
      </c>
      <c r="AH5105" s="47"/>
      <c r="AI5105" s="61" t="s">
        <v>682</v>
      </c>
      <c r="AJ5105" s="61" t="s">
        <v>298</v>
      </c>
      <c r="AK5105" s="61" t="s">
        <v>291</v>
      </c>
      <c r="AL5105" s="61" t="s">
        <v>666</v>
      </c>
      <c r="AM5105" s="61" t="s">
        <v>666</v>
      </c>
      <c r="AN5105" s="61" t="s">
        <v>683</v>
      </c>
      <c r="AO5105" s="61" t="s">
        <v>300</v>
      </c>
      <c r="AP5105" s="65">
        <v>3</v>
      </c>
      <c r="AQ5105" s="65">
        <v>4</v>
      </c>
      <c r="AR5105" s="65">
        <v>4</v>
      </c>
      <c r="AS5105" s="47"/>
      <c r="AT5105" s="64">
        <v>16.731670000000001</v>
      </c>
      <c r="AU5105" s="64">
        <v>26.98667</v>
      </c>
      <c r="AV5105" s="64">
        <v>30.042719999999999</v>
      </c>
      <c r="AW5105" s="64">
        <v>17.42792</v>
      </c>
      <c r="AX5105" s="64">
        <v>137</v>
      </c>
      <c r="AY5105" s="65"/>
    </row>
    <row r="5106" spans="1:51" ht="14.25" customHeight="1" x14ac:dyDescent="0.55000000000000004">
      <c r="A5106" s="45">
        <v>1750097</v>
      </c>
      <c r="B5106" s="10" t="s">
        <v>319</v>
      </c>
      <c r="C5106" s="54" t="s">
        <v>15</v>
      </c>
      <c r="D5106" s="54" t="s">
        <v>12769</v>
      </c>
      <c r="E5106" s="54" t="s">
        <v>12770</v>
      </c>
      <c r="F5106" s="54" t="s">
        <v>12845</v>
      </c>
      <c r="G5106" s="54" t="s">
        <v>13556</v>
      </c>
      <c r="H5106" s="54" t="s">
        <v>13601</v>
      </c>
      <c r="I5106" s="54" t="s">
        <v>13612</v>
      </c>
      <c r="J5106" s="54" t="s">
        <v>13613</v>
      </c>
      <c r="K5106" s="54" t="s">
        <v>291</v>
      </c>
      <c r="L5106" s="71" t="s">
        <v>382</v>
      </c>
      <c r="M5106" s="68" t="s">
        <v>293</v>
      </c>
      <c r="N5106" s="54" t="s">
        <v>294</v>
      </c>
      <c r="O5106" s="54" t="s">
        <v>294</v>
      </c>
      <c r="P5106" s="54" t="s">
        <v>295</v>
      </c>
      <c r="Q5106" s="54" t="s">
        <v>381</v>
      </c>
      <c r="R5106" s="54" t="s">
        <v>381</v>
      </c>
      <c r="T5106" s="54" t="s">
        <v>291</v>
      </c>
      <c r="U5106" s="10"/>
      <c r="V5106" s="54" t="s">
        <v>291</v>
      </c>
      <c r="Z5106" s="47"/>
      <c r="AD5106" s="47"/>
      <c r="AH5106" s="47"/>
      <c r="AI5106" s="54" t="s">
        <v>682</v>
      </c>
      <c r="AJ5106" s="54" t="s">
        <v>298</v>
      </c>
      <c r="AK5106" s="54" t="s">
        <v>291</v>
      </c>
      <c r="AL5106" s="10"/>
      <c r="AM5106" s="54" t="s">
        <v>666</v>
      </c>
      <c r="AN5106" s="10"/>
      <c r="AO5106" s="54" t="s">
        <v>300</v>
      </c>
      <c r="AS5106" s="47"/>
      <c r="AT5106" s="49">
        <v>16.905000000000001</v>
      </c>
      <c r="AU5106" s="49">
        <v>18.106670000000001</v>
      </c>
      <c r="AV5106" s="49">
        <v>16.9696</v>
      </c>
      <c r="AW5106" s="49">
        <v>17.674330000000001</v>
      </c>
      <c r="AX5106" s="49">
        <v>69</v>
      </c>
    </row>
    <row r="5107" spans="1:51" ht="14.25" customHeight="1" x14ac:dyDescent="0.55000000000000004">
      <c r="A5107" s="60">
        <v>1750159</v>
      </c>
      <c r="B5107" s="61" t="s">
        <v>313</v>
      </c>
      <c r="C5107" s="61" t="s">
        <v>15</v>
      </c>
      <c r="D5107" s="61" t="s">
        <v>12769</v>
      </c>
      <c r="E5107" s="61" t="s">
        <v>12770</v>
      </c>
      <c r="F5107" s="61" t="s">
        <v>12845</v>
      </c>
      <c r="G5107" s="61" t="s">
        <v>13556</v>
      </c>
      <c r="H5107" s="61" t="s">
        <v>13601</v>
      </c>
      <c r="I5107" s="61" t="s">
        <v>13614</v>
      </c>
      <c r="J5107" s="61" t="s">
        <v>13615</v>
      </c>
      <c r="K5107" s="61" t="s">
        <v>291</v>
      </c>
      <c r="L5107" s="61" t="s">
        <v>316</v>
      </c>
      <c r="M5107" s="62" t="s">
        <v>293</v>
      </c>
      <c r="N5107" s="61" t="s">
        <v>294</v>
      </c>
      <c r="O5107" s="61" t="s">
        <v>294</v>
      </c>
      <c r="P5107" s="61" t="s">
        <v>295</v>
      </c>
      <c r="Q5107" s="61" t="s">
        <v>381</v>
      </c>
      <c r="R5107" s="61" t="s">
        <v>381</v>
      </c>
      <c r="S5107" s="63" t="s">
        <v>13616</v>
      </c>
      <c r="T5107" s="61" t="s">
        <v>291</v>
      </c>
      <c r="U5107" s="61" t="s">
        <v>2416</v>
      </c>
      <c r="V5107" s="61" t="s">
        <v>291</v>
      </c>
      <c r="W5107" s="65">
        <v>90</v>
      </c>
      <c r="X5107" s="65">
        <v>120</v>
      </c>
      <c r="Y5107" s="65">
        <v>120</v>
      </c>
      <c r="Z5107" s="47"/>
      <c r="AA5107" s="65">
        <v>3</v>
      </c>
      <c r="AB5107" s="65">
        <v>4</v>
      </c>
      <c r="AC5107" s="65">
        <v>3</v>
      </c>
      <c r="AD5107" s="47"/>
      <c r="AE5107" s="65">
        <v>60</v>
      </c>
      <c r="AF5107" s="65">
        <v>200</v>
      </c>
      <c r="AG5107" s="65">
        <v>100</v>
      </c>
      <c r="AH5107" s="47"/>
      <c r="AI5107" s="61" t="s">
        <v>682</v>
      </c>
      <c r="AJ5107" s="61" t="s">
        <v>298</v>
      </c>
      <c r="AK5107" s="61" t="s">
        <v>291</v>
      </c>
      <c r="AL5107" s="61" t="s">
        <v>666</v>
      </c>
      <c r="AM5107" s="61" t="s">
        <v>666</v>
      </c>
      <c r="AN5107" s="61" t="s">
        <v>683</v>
      </c>
      <c r="AO5107" s="61" t="s">
        <v>300</v>
      </c>
      <c r="AP5107" s="65">
        <v>3</v>
      </c>
      <c r="AQ5107" s="65">
        <v>5</v>
      </c>
      <c r="AR5107" s="65">
        <v>4</v>
      </c>
      <c r="AS5107" s="47"/>
      <c r="AT5107" s="62"/>
      <c r="AU5107" s="62"/>
      <c r="AV5107" s="62"/>
      <c r="AW5107" s="62"/>
      <c r="AX5107" s="64">
        <v>1</v>
      </c>
      <c r="AY5107" s="65"/>
    </row>
    <row r="5108" spans="1:51" ht="14.25" customHeight="1" x14ac:dyDescent="0.55000000000000004">
      <c r="A5108" s="60">
        <v>1750213</v>
      </c>
      <c r="B5108" s="61" t="s">
        <v>284</v>
      </c>
      <c r="C5108" s="61" t="s">
        <v>15</v>
      </c>
      <c r="D5108" s="61" t="s">
        <v>12769</v>
      </c>
      <c r="E5108" s="61" t="s">
        <v>12770</v>
      </c>
      <c r="F5108" s="61" t="s">
        <v>12845</v>
      </c>
      <c r="G5108" s="61" t="s">
        <v>13556</v>
      </c>
      <c r="H5108" s="61" t="s">
        <v>13601</v>
      </c>
      <c r="I5108" s="61" t="s">
        <v>13617</v>
      </c>
      <c r="J5108" s="61" t="s">
        <v>13618</v>
      </c>
      <c r="K5108" s="61" t="s">
        <v>291</v>
      </c>
      <c r="L5108" s="61" t="s">
        <v>316</v>
      </c>
      <c r="M5108" s="62" t="s">
        <v>293</v>
      </c>
      <c r="N5108" s="61" t="s">
        <v>294</v>
      </c>
      <c r="O5108" s="61" t="s">
        <v>294</v>
      </c>
      <c r="P5108" s="61" t="s">
        <v>295</v>
      </c>
      <c r="Q5108" s="61" t="s">
        <v>381</v>
      </c>
      <c r="R5108" s="61" t="s">
        <v>381</v>
      </c>
      <c r="S5108" s="65" t="s">
        <v>2829</v>
      </c>
      <c r="T5108" s="61" t="s">
        <v>291</v>
      </c>
      <c r="U5108" s="61" t="s">
        <v>2416</v>
      </c>
      <c r="V5108" s="61" t="s">
        <v>291</v>
      </c>
      <c r="W5108" s="65">
        <v>180</v>
      </c>
      <c r="X5108" s="65">
        <v>180</v>
      </c>
      <c r="Y5108" s="65">
        <v>180</v>
      </c>
      <c r="Z5108" s="47"/>
      <c r="AA5108" s="65">
        <v>2</v>
      </c>
      <c r="AB5108" s="65">
        <v>2</v>
      </c>
      <c r="AC5108" s="65">
        <v>2</v>
      </c>
      <c r="AD5108" s="47"/>
      <c r="AE5108" s="65">
        <v>60</v>
      </c>
      <c r="AF5108" s="65">
        <v>200</v>
      </c>
      <c r="AG5108" s="65">
        <v>100</v>
      </c>
      <c r="AH5108" s="47"/>
      <c r="AI5108" s="61" t="s">
        <v>682</v>
      </c>
      <c r="AJ5108" s="61" t="s">
        <v>298</v>
      </c>
      <c r="AK5108" s="61" t="s">
        <v>291</v>
      </c>
      <c r="AL5108" s="61" t="s">
        <v>666</v>
      </c>
      <c r="AM5108" s="61" t="s">
        <v>666</v>
      </c>
      <c r="AN5108" s="61" t="s">
        <v>683</v>
      </c>
      <c r="AO5108" s="61" t="s">
        <v>300</v>
      </c>
      <c r="AP5108" s="65">
        <v>3</v>
      </c>
      <c r="AQ5108" s="65">
        <v>4</v>
      </c>
      <c r="AR5108" s="65">
        <v>4</v>
      </c>
      <c r="AS5108" s="47"/>
      <c r="AT5108" s="64">
        <v>18.303329999999999</v>
      </c>
      <c r="AU5108" s="64">
        <v>21.19</v>
      </c>
      <c r="AV5108" s="64">
        <v>39.082079999999998</v>
      </c>
      <c r="AW5108" s="64">
        <v>20.944389999999999</v>
      </c>
      <c r="AX5108" s="64">
        <v>13</v>
      </c>
      <c r="AY5108" s="65"/>
    </row>
    <row r="5109" spans="1:51" ht="14.25" customHeight="1" x14ac:dyDescent="0.55000000000000004">
      <c r="A5109" s="60">
        <v>1750131</v>
      </c>
      <c r="B5109" s="61" t="s">
        <v>313</v>
      </c>
      <c r="C5109" s="61" t="s">
        <v>15</v>
      </c>
      <c r="D5109" s="61" t="s">
        <v>12769</v>
      </c>
      <c r="E5109" s="61" t="s">
        <v>12770</v>
      </c>
      <c r="F5109" s="61" t="s">
        <v>12845</v>
      </c>
      <c r="G5109" s="61" t="s">
        <v>13556</v>
      </c>
      <c r="H5109" s="61" t="s">
        <v>13601</v>
      </c>
      <c r="I5109" s="61" t="s">
        <v>13619</v>
      </c>
      <c r="J5109" s="61" t="s">
        <v>13620</v>
      </c>
      <c r="K5109" s="61" t="s">
        <v>291</v>
      </c>
      <c r="L5109" s="61" t="s">
        <v>316</v>
      </c>
      <c r="M5109" s="62" t="s">
        <v>293</v>
      </c>
      <c r="N5109" s="61" t="s">
        <v>294</v>
      </c>
      <c r="O5109" s="61" t="s">
        <v>294</v>
      </c>
      <c r="P5109" s="61" t="s">
        <v>295</v>
      </c>
      <c r="Q5109" s="61" t="s">
        <v>381</v>
      </c>
      <c r="R5109" s="61" t="s">
        <v>381</v>
      </c>
      <c r="S5109" s="65" t="s">
        <v>12947</v>
      </c>
      <c r="T5109" s="61" t="s">
        <v>291</v>
      </c>
      <c r="U5109" s="61" t="s">
        <v>2416</v>
      </c>
      <c r="V5109" s="61" t="s">
        <v>291</v>
      </c>
      <c r="W5109" s="65">
        <v>120</v>
      </c>
      <c r="X5109" s="65">
        <v>120</v>
      </c>
      <c r="Y5109" s="65">
        <v>120</v>
      </c>
      <c r="Z5109" s="47"/>
      <c r="AA5109" s="65">
        <v>3</v>
      </c>
      <c r="AB5109" s="65">
        <v>3</v>
      </c>
      <c r="AC5109" s="65">
        <v>3</v>
      </c>
      <c r="AD5109" s="47"/>
      <c r="AE5109" s="65">
        <v>60</v>
      </c>
      <c r="AF5109" s="65">
        <v>200</v>
      </c>
      <c r="AG5109" s="65">
        <v>100</v>
      </c>
      <c r="AH5109" s="47"/>
      <c r="AI5109" s="61" t="s">
        <v>682</v>
      </c>
      <c r="AJ5109" s="61" t="s">
        <v>298</v>
      </c>
      <c r="AK5109" s="61" t="s">
        <v>291</v>
      </c>
      <c r="AL5109" s="61" t="s">
        <v>666</v>
      </c>
      <c r="AM5109" s="61" t="s">
        <v>666</v>
      </c>
      <c r="AN5109" s="61" t="s">
        <v>683</v>
      </c>
      <c r="AO5109" s="61" t="s">
        <v>300</v>
      </c>
      <c r="AP5109" s="65">
        <v>3</v>
      </c>
      <c r="AQ5109" s="65">
        <v>5</v>
      </c>
      <c r="AR5109" s="65">
        <v>4</v>
      </c>
      <c r="AS5109" s="47"/>
      <c r="AT5109" s="62"/>
      <c r="AU5109" s="62"/>
      <c r="AV5109" s="62"/>
      <c r="AW5109" s="62"/>
      <c r="AX5109" s="64">
        <v>1</v>
      </c>
      <c r="AY5109" s="65"/>
    </row>
    <row r="5110" spans="1:51" ht="14.25" customHeight="1" x14ac:dyDescent="0.55000000000000004">
      <c r="A5110" s="60">
        <v>1749936</v>
      </c>
      <c r="B5110" s="61" t="s">
        <v>313</v>
      </c>
      <c r="C5110" s="61" t="s">
        <v>15</v>
      </c>
      <c r="D5110" s="61" t="s">
        <v>12769</v>
      </c>
      <c r="E5110" s="61" t="s">
        <v>12770</v>
      </c>
      <c r="F5110" s="61" t="s">
        <v>12845</v>
      </c>
      <c r="G5110" s="61" t="s">
        <v>13556</v>
      </c>
      <c r="H5110" s="61" t="s">
        <v>13601</v>
      </c>
      <c r="I5110" s="61" t="s">
        <v>13621</v>
      </c>
      <c r="J5110" s="61" t="s">
        <v>13622</v>
      </c>
      <c r="K5110" s="61" t="s">
        <v>291</v>
      </c>
      <c r="L5110" s="61" t="s">
        <v>316</v>
      </c>
      <c r="M5110" s="62" t="s">
        <v>293</v>
      </c>
      <c r="N5110" s="61" t="s">
        <v>294</v>
      </c>
      <c r="O5110" s="61" t="s">
        <v>294</v>
      </c>
      <c r="P5110" s="61" t="s">
        <v>295</v>
      </c>
      <c r="Q5110" s="61" t="s">
        <v>381</v>
      </c>
      <c r="R5110" s="61" t="s">
        <v>381</v>
      </c>
      <c r="S5110" s="63" t="s">
        <v>13623</v>
      </c>
      <c r="T5110" s="61" t="s">
        <v>291</v>
      </c>
      <c r="U5110" s="61" t="s">
        <v>2416</v>
      </c>
      <c r="V5110" s="61" t="s">
        <v>291</v>
      </c>
      <c r="W5110" s="65">
        <v>180</v>
      </c>
      <c r="X5110" s="65">
        <v>180</v>
      </c>
      <c r="Y5110" s="65">
        <v>180</v>
      </c>
      <c r="Z5110" s="47"/>
      <c r="AA5110" s="65">
        <v>2</v>
      </c>
      <c r="AB5110" s="65">
        <v>2</v>
      </c>
      <c r="AC5110" s="65">
        <v>2</v>
      </c>
      <c r="AD5110" s="47"/>
      <c r="AE5110" s="65">
        <v>60</v>
      </c>
      <c r="AF5110" s="65">
        <v>200</v>
      </c>
      <c r="AG5110" s="65">
        <v>100</v>
      </c>
      <c r="AH5110" s="47"/>
      <c r="AI5110" s="61" t="s">
        <v>682</v>
      </c>
      <c r="AJ5110" s="61" t="s">
        <v>298</v>
      </c>
      <c r="AK5110" s="61" t="s">
        <v>291</v>
      </c>
      <c r="AL5110" s="61" t="s">
        <v>666</v>
      </c>
      <c r="AM5110" s="61" t="s">
        <v>666</v>
      </c>
      <c r="AN5110" s="61" t="s">
        <v>683</v>
      </c>
      <c r="AO5110" s="61" t="s">
        <v>300</v>
      </c>
      <c r="AP5110" s="65">
        <v>4</v>
      </c>
      <c r="AQ5110" s="65">
        <v>6</v>
      </c>
      <c r="AR5110" s="65">
        <v>5</v>
      </c>
      <c r="AS5110" s="47"/>
      <c r="AT5110" s="62"/>
      <c r="AU5110" s="62"/>
      <c r="AV5110" s="62"/>
      <c r="AW5110" s="62"/>
      <c r="AX5110" s="64">
        <v>1</v>
      </c>
      <c r="AY5110" s="65"/>
    </row>
    <row r="5111" spans="1:51" ht="14.25" customHeight="1" x14ac:dyDescent="0.55000000000000004">
      <c r="A5111" s="45">
        <v>1750288</v>
      </c>
      <c r="B5111" s="10" t="s">
        <v>319</v>
      </c>
      <c r="C5111" s="54" t="s">
        <v>15</v>
      </c>
      <c r="D5111" s="54" t="s">
        <v>12769</v>
      </c>
      <c r="E5111" s="54" t="s">
        <v>12770</v>
      </c>
      <c r="F5111" s="54" t="s">
        <v>12845</v>
      </c>
      <c r="G5111" s="54" t="s">
        <v>13556</v>
      </c>
      <c r="H5111" s="54" t="s">
        <v>13601</v>
      </c>
      <c r="I5111" s="54" t="s">
        <v>13624</v>
      </c>
      <c r="J5111" s="54" t="s">
        <v>13625</v>
      </c>
      <c r="K5111" s="54" t="s">
        <v>291</v>
      </c>
      <c r="L5111" s="71" t="s">
        <v>382</v>
      </c>
      <c r="M5111" s="68" t="s">
        <v>893</v>
      </c>
      <c r="N5111" s="54" t="s">
        <v>294</v>
      </c>
      <c r="O5111" s="54" t="s">
        <v>294</v>
      </c>
      <c r="P5111" s="54" t="s">
        <v>295</v>
      </c>
      <c r="Q5111" s="54" t="s">
        <v>381</v>
      </c>
      <c r="R5111" s="54" t="s">
        <v>381</v>
      </c>
      <c r="T5111" s="54" t="s">
        <v>291</v>
      </c>
      <c r="U5111" s="10"/>
      <c r="V5111" s="54" t="s">
        <v>291</v>
      </c>
      <c r="Z5111" s="47"/>
      <c r="AD5111" s="47"/>
      <c r="AH5111" s="47"/>
      <c r="AI5111" s="54" t="s">
        <v>682</v>
      </c>
      <c r="AJ5111" s="54" t="s">
        <v>298</v>
      </c>
      <c r="AK5111" s="54" t="s">
        <v>291</v>
      </c>
      <c r="AL5111" s="10"/>
      <c r="AM5111" s="54" t="s">
        <v>666</v>
      </c>
      <c r="AN5111" s="10"/>
      <c r="AO5111" s="54" t="s">
        <v>300</v>
      </c>
      <c r="AS5111" s="47"/>
      <c r="AT5111" s="50"/>
      <c r="AU5111" s="50"/>
      <c r="AV5111" s="50"/>
      <c r="AW5111" s="50"/>
      <c r="AX5111" s="49">
        <v>1</v>
      </c>
    </row>
    <row r="5112" spans="1:51" ht="14.25" customHeight="1" x14ac:dyDescent="0.55000000000000004">
      <c r="A5112" s="45">
        <v>5104663</v>
      </c>
      <c r="B5112" s="10" t="s">
        <v>284</v>
      </c>
      <c r="C5112" s="54" t="s">
        <v>15</v>
      </c>
      <c r="D5112" s="54" t="s">
        <v>12769</v>
      </c>
      <c r="E5112" s="54" t="s">
        <v>12770</v>
      </c>
      <c r="F5112" s="54" t="s">
        <v>12845</v>
      </c>
      <c r="G5112" s="54" t="s">
        <v>13556</v>
      </c>
      <c r="H5112" s="54" t="s">
        <v>13626</v>
      </c>
      <c r="I5112" s="54" t="s">
        <v>13627</v>
      </c>
      <c r="J5112" s="54" t="s">
        <v>13628</v>
      </c>
      <c r="K5112" s="54" t="s">
        <v>291</v>
      </c>
      <c r="L5112" s="54" t="s">
        <v>292</v>
      </c>
      <c r="M5112" s="68" t="s">
        <v>736</v>
      </c>
      <c r="N5112" s="54" t="s">
        <v>294</v>
      </c>
      <c r="O5112" s="54" t="s">
        <v>294</v>
      </c>
      <c r="P5112" s="54" t="s">
        <v>295</v>
      </c>
      <c r="Q5112" s="54" t="s">
        <v>381</v>
      </c>
      <c r="R5112" s="54" t="s">
        <v>381</v>
      </c>
      <c r="T5112" s="54" t="s">
        <v>291</v>
      </c>
      <c r="U5112" s="10"/>
      <c r="V5112" s="54" t="s">
        <v>291</v>
      </c>
      <c r="Z5112" s="47"/>
      <c r="AD5112" s="47"/>
      <c r="AH5112" s="47"/>
      <c r="AI5112" s="54" t="s">
        <v>682</v>
      </c>
      <c r="AJ5112" s="54" t="s">
        <v>298</v>
      </c>
      <c r="AK5112" s="54" t="s">
        <v>291</v>
      </c>
      <c r="AL5112" s="10"/>
      <c r="AM5112" s="54" t="s">
        <v>666</v>
      </c>
      <c r="AN5112" s="10"/>
      <c r="AO5112" s="54" t="s">
        <v>300</v>
      </c>
      <c r="AS5112" s="47"/>
      <c r="AT5112" s="50"/>
      <c r="AU5112" s="50"/>
      <c r="AV5112" s="50"/>
      <c r="AW5112" s="50"/>
      <c r="AX5112" s="49">
        <v>1</v>
      </c>
    </row>
    <row r="5113" spans="1:51" ht="14.25" customHeight="1" x14ac:dyDescent="0.55000000000000004">
      <c r="A5113" s="60">
        <v>8927100</v>
      </c>
      <c r="B5113" s="61" t="s">
        <v>319</v>
      </c>
      <c r="C5113" s="61" t="s">
        <v>15</v>
      </c>
      <c r="D5113" s="61" t="s">
        <v>12769</v>
      </c>
      <c r="E5113" s="61" t="s">
        <v>12770</v>
      </c>
      <c r="F5113" s="61" t="s">
        <v>13629</v>
      </c>
      <c r="G5113" s="61" t="s">
        <v>13630</v>
      </c>
      <c r="H5113" s="61" t="s">
        <v>13631</v>
      </c>
      <c r="I5113" s="61" t="s">
        <v>13632</v>
      </c>
      <c r="J5113" s="61" t="s">
        <v>13633</v>
      </c>
      <c r="K5113" s="61" t="s">
        <v>291</v>
      </c>
      <c r="L5113" s="61" t="s">
        <v>316</v>
      </c>
      <c r="M5113" s="62" t="s">
        <v>573</v>
      </c>
      <c r="N5113" s="61" t="s">
        <v>294</v>
      </c>
      <c r="O5113" s="61" t="s">
        <v>294</v>
      </c>
      <c r="P5113" s="61" t="s">
        <v>295</v>
      </c>
      <c r="Q5113" s="61" t="s">
        <v>381</v>
      </c>
      <c r="R5113" s="61" t="s">
        <v>381</v>
      </c>
      <c r="S5113" s="65" t="s">
        <v>13634</v>
      </c>
      <c r="T5113" s="61" t="s">
        <v>291</v>
      </c>
      <c r="U5113" s="61" t="s">
        <v>2416</v>
      </c>
      <c r="V5113" s="61" t="s">
        <v>291</v>
      </c>
      <c r="W5113" s="65">
        <v>180</v>
      </c>
      <c r="X5113" s="65">
        <v>180</v>
      </c>
      <c r="Y5113" s="65">
        <v>180</v>
      </c>
      <c r="Z5113" s="47"/>
      <c r="AA5113" s="65">
        <v>2</v>
      </c>
      <c r="AB5113" s="65">
        <v>2</v>
      </c>
      <c r="AC5113" s="65">
        <v>2</v>
      </c>
      <c r="AD5113" s="47"/>
      <c r="AE5113" s="65">
        <v>100</v>
      </c>
      <c r="AF5113" s="65">
        <v>180</v>
      </c>
      <c r="AG5113" s="65">
        <v>120</v>
      </c>
      <c r="AH5113" s="47"/>
      <c r="AI5113" s="61" t="s">
        <v>682</v>
      </c>
      <c r="AJ5113" s="61" t="s">
        <v>298</v>
      </c>
      <c r="AK5113" s="61" t="s">
        <v>291</v>
      </c>
      <c r="AL5113" s="61" t="s">
        <v>666</v>
      </c>
      <c r="AM5113" s="61" t="s">
        <v>12444</v>
      </c>
      <c r="AN5113" s="61" t="s">
        <v>683</v>
      </c>
      <c r="AO5113" s="61" t="s">
        <v>12444</v>
      </c>
      <c r="AP5113" s="65">
        <v>3</v>
      </c>
      <c r="AQ5113" s="65">
        <v>5</v>
      </c>
      <c r="AR5113" s="65">
        <v>3</v>
      </c>
      <c r="AS5113" s="47"/>
      <c r="AT5113" s="64">
        <v>18.344999999999999</v>
      </c>
      <c r="AU5113" s="64">
        <v>24.01333</v>
      </c>
      <c r="AV5113" s="64">
        <v>39.097279999999998</v>
      </c>
      <c r="AW5113" s="64">
        <v>17.584879999999998</v>
      </c>
      <c r="AX5113" s="64">
        <v>237</v>
      </c>
      <c r="AY5113" s="65"/>
    </row>
    <row r="5114" spans="1:51" ht="14.25" customHeight="1" x14ac:dyDescent="0.55000000000000004">
      <c r="A5114" s="45">
        <v>1861237</v>
      </c>
      <c r="B5114" s="10" t="s">
        <v>284</v>
      </c>
      <c r="C5114" s="54" t="s">
        <v>15</v>
      </c>
      <c r="D5114" s="54" t="s">
        <v>12769</v>
      </c>
      <c r="E5114" s="54" t="s">
        <v>12770</v>
      </c>
      <c r="F5114" s="54" t="s">
        <v>13629</v>
      </c>
      <c r="G5114" s="54" t="s">
        <v>13630</v>
      </c>
      <c r="H5114" s="54" t="s">
        <v>13635</v>
      </c>
      <c r="I5114" s="54" t="s">
        <v>13636</v>
      </c>
      <c r="J5114" s="54" t="s">
        <v>13637</v>
      </c>
      <c r="K5114" s="54" t="s">
        <v>291</v>
      </c>
      <c r="L5114" s="54" t="s">
        <v>292</v>
      </c>
      <c r="M5114" s="68" t="s">
        <v>293</v>
      </c>
      <c r="N5114" s="54" t="s">
        <v>294</v>
      </c>
      <c r="O5114" s="54" t="s">
        <v>294</v>
      </c>
      <c r="P5114" s="54" t="s">
        <v>295</v>
      </c>
      <c r="Q5114" s="54" t="s">
        <v>381</v>
      </c>
      <c r="R5114" s="54" t="s">
        <v>381</v>
      </c>
      <c r="T5114" s="54" t="s">
        <v>291</v>
      </c>
      <c r="U5114" s="10"/>
      <c r="V5114" s="54" t="s">
        <v>291</v>
      </c>
      <c r="Z5114" s="47"/>
      <c r="AD5114" s="47"/>
      <c r="AH5114" s="47"/>
      <c r="AI5114" s="54" t="s">
        <v>682</v>
      </c>
      <c r="AJ5114" s="54" t="s">
        <v>298</v>
      </c>
      <c r="AK5114" s="54" t="s">
        <v>291</v>
      </c>
      <c r="AL5114" s="10"/>
      <c r="AM5114" s="54" t="s">
        <v>666</v>
      </c>
      <c r="AN5114" s="10"/>
      <c r="AO5114" s="54" t="s">
        <v>300</v>
      </c>
      <c r="AS5114" s="47"/>
      <c r="AT5114" s="49">
        <v>15.775</v>
      </c>
      <c r="AU5114" s="49">
        <v>47.887500000000003</v>
      </c>
      <c r="AV5114" s="49">
        <v>40.307200000000002</v>
      </c>
      <c r="AW5114" s="49">
        <v>21.771640000000001</v>
      </c>
      <c r="AX5114" s="49">
        <v>371</v>
      </c>
    </row>
    <row r="5115" spans="1:51" ht="14.25" customHeight="1" x14ac:dyDescent="0.55000000000000004">
      <c r="A5115" s="60">
        <v>1861225</v>
      </c>
      <c r="B5115" s="61" t="s">
        <v>284</v>
      </c>
      <c r="C5115" s="61" t="s">
        <v>15</v>
      </c>
      <c r="D5115" s="61" t="s">
        <v>12769</v>
      </c>
      <c r="E5115" s="61" t="s">
        <v>12770</v>
      </c>
      <c r="F5115" s="61" t="s">
        <v>13629</v>
      </c>
      <c r="G5115" s="61" t="s">
        <v>13630</v>
      </c>
      <c r="H5115" s="61" t="s">
        <v>13638</v>
      </c>
      <c r="I5115" s="61" t="s">
        <v>13639</v>
      </c>
      <c r="J5115" s="61" t="s">
        <v>13640</v>
      </c>
      <c r="K5115" s="61" t="s">
        <v>291</v>
      </c>
      <c r="L5115" s="61" t="s">
        <v>292</v>
      </c>
      <c r="M5115" s="62" t="s">
        <v>1298</v>
      </c>
      <c r="N5115" s="61" t="s">
        <v>294</v>
      </c>
      <c r="O5115" s="61" t="s">
        <v>294</v>
      </c>
      <c r="P5115" s="61" t="s">
        <v>295</v>
      </c>
      <c r="Q5115" s="61" t="s">
        <v>381</v>
      </c>
      <c r="R5115" s="61" t="s">
        <v>381</v>
      </c>
      <c r="S5115" s="67" t="s">
        <v>13641</v>
      </c>
      <c r="T5115" s="61" t="s">
        <v>291</v>
      </c>
      <c r="U5115" s="61" t="s">
        <v>703</v>
      </c>
      <c r="V5115" s="61" t="s">
        <v>291</v>
      </c>
      <c r="W5115" s="65">
        <v>50</v>
      </c>
      <c r="X5115" s="65">
        <v>120</v>
      </c>
      <c r="Y5115" s="65">
        <v>90</v>
      </c>
      <c r="Z5115" s="47"/>
      <c r="AA5115" s="65">
        <v>2</v>
      </c>
      <c r="AB5115" s="65">
        <v>5</v>
      </c>
      <c r="AC5115" s="65">
        <v>4</v>
      </c>
      <c r="AD5115" s="47"/>
      <c r="AE5115" s="65">
        <v>60</v>
      </c>
      <c r="AF5115" s="65">
        <v>150</v>
      </c>
      <c r="AG5115" s="65">
        <v>90</v>
      </c>
      <c r="AH5115" s="47"/>
      <c r="AI5115" s="61" t="s">
        <v>682</v>
      </c>
      <c r="AJ5115" s="61" t="s">
        <v>298</v>
      </c>
      <c r="AK5115" s="61" t="s">
        <v>291</v>
      </c>
      <c r="AL5115" s="61" t="s">
        <v>666</v>
      </c>
      <c r="AM5115" s="61" t="s">
        <v>666</v>
      </c>
      <c r="AN5115" s="61" t="s">
        <v>683</v>
      </c>
      <c r="AO5115" s="61" t="s">
        <v>300</v>
      </c>
      <c r="AP5115" s="65">
        <v>3</v>
      </c>
      <c r="AQ5115" s="65">
        <v>5</v>
      </c>
      <c r="AR5115" s="65">
        <v>4</v>
      </c>
      <c r="AS5115" s="47"/>
      <c r="AT5115" s="64">
        <v>0.70833299999999999</v>
      </c>
      <c r="AU5115" s="64">
        <v>0.29166700000000001</v>
      </c>
      <c r="AV5115" s="64">
        <v>8.5359990000000003</v>
      </c>
      <c r="AW5115" s="64">
        <v>5.5499989999999997</v>
      </c>
      <c r="AX5115" s="64">
        <v>3</v>
      </c>
      <c r="AY5115" s="65"/>
    </row>
    <row r="5116" spans="1:51" ht="14.25" customHeight="1" x14ac:dyDescent="0.55000000000000004">
      <c r="A5116" s="45">
        <v>10882997</v>
      </c>
      <c r="B5116" s="10" t="s">
        <v>377</v>
      </c>
      <c r="C5116" s="54" t="s">
        <v>15</v>
      </c>
      <c r="D5116" s="54" t="s">
        <v>12769</v>
      </c>
      <c r="E5116" s="54" t="s">
        <v>13642</v>
      </c>
      <c r="F5116" s="54" t="s">
        <v>13643</v>
      </c>
      <c r="G5116" s="54" t="s">
        <v>13644</v>
      </c>
      <c r="H5116" s="54" t="s">
        <v>13645</v>
      </c>
      <c r="I5116" s="54" t="s">
        <v>13646</v>
      </c>
      <c r="J5116" s="54" t="s">
        <v>13647</v>
      </c>
      <c r="K5116" s="54" t="s">
        <v>381</v>
      </c>
      <c r="L5116" s="54" t="s">
        <v>382</v>
      </c>
      <c r="M5116" s="68" t="s">
        <v>960</v>
      </c>
      <c r="N5116" s="54" t="s">
        <v>294</v>
      </c>
      <c r="O5116" s="54" t="s">
        <v>294</v>
      </c>
      <c r="P5116" s="54" t="s">
        <v>295</v>
      </c>
      <c r="Q5116" s="54" t="s">
        <v>381</v>
      </c>
      <c r="R5116" s="54" t="s">
        <v>381</v>
      </c>
      <c r="T5116" s="54" t="s">
        <v>291</v>
      </c>
      <c r="U5116" s="10"/>
      <c r="V5116" s="54" t="s">
        <v>291</v>
      </c>
      <c r="Z5116" s="47"/>
      <c r="AD5116" s="47"/>
      <c r="AH5116" s="47"/>
      <c r="AI5116" s="54" t="s">
        <v>682</v>
      </c>
      <c r="AJ5116" s="54" t="s">
        <v>298</v>
      </c>
      <c r="AK5116" s="54" t="s">
        <v>291</v>
      </c>
      <c r="AL5116" s="10"/>
      <c r="AM5116" s="54" t="s">
        <v>12444</v>
      </c>
      <c r="AN5116" s="10"/>
      <c r="AO5116" s="54" t="s">
        <v>12444</v>
      </c>
      <c r="AP5116" s="10">
        <v>50</v>
      </c>
      <c r="AQ5116" s="10">
        <v>64</v>
      </c>
      <c r="AR5116" s="10">
        <v>57</v>
      </c>
      <c r="AS5116" s="47"/>
      <c r="AT5116" s="50"/>
      <c r="AU5116" s="50"/>
      <c r="AV5116" s="50"/>
      <c r="AW5116" s="50"/>
      <c r="AX5116" s="49">
        <v>1</v>
      </c>
    </row>
    <row r="5117" spans="1:51" ht="14.25" customHeight="1" x14ac:dyDescent="0.55000000000000004">
      <c r="A5117" s="66">
        <v>10707366</v>
      </c>
      <c r="B5117" s="54" t="s">
        <v>377</v>
      </c>
      <c r="C5117" s="54" t="s">
        <v>15</v>
      </c>
      <c r="D5117" s="54" t="s">
        <v>12769</v>
      </c>
      <c r="E5117" s="54" t="s">
        <v>13642</v>
      </c>
      <c r="F5117" s="54" t="s">
        <v>13643</v>
      </c>
      <c r="G5117" s="54" t="s">
        <v>13644</v>
      </c>
      <c r="H5117" s="54" t="s">
        <v>13645</v>
      </c>
      <c r="I5117" s="54" t="s">
        <v>13648</v>
      </c>
      <c r="J5117" s="54" t="s">
        <v>13649</v>
      </c>
      <c r="K5117" s="54" t="s">
        <v>381</v>
      </c>
      <c r="L5117" s="54" t="s">
        <v>382</v>
      </c>
      <c r="M5117" s="68" t="s">
        <v>960</v>
      </c>
      <c r="N5117" s="54" t="s">
        <v>294</v>
      </c>
      <c r="O5117" s="54" t="s">
        <v>294</v>
      </c>
      <c r="P5117" s="54" t="s">
        <v>295</v>
      </c>
      <c r="Q5117" s="54" t="s">
        <v>381</v>
      </c>
      <c r="R5117" s="54" t="s">
        <v>381</v>
      </c>
      <c r="S5117" s="54" t="s">
        <v>13650</v>
      </c>
      <c r="T5117" s="54" t="s">
        <v>291</v>
      </c>
      <c r="U5117" s="54" t="s">
        <v>703</v>
      </c>
      <c r="V5117" s="54" t="s">
        <v>291</v>
      </c>
      <c r="W5117" s="54">
        <v>365</v>
      </c>
      <c r="X5117" s="54">
        <v>730</v>
      </c>
      <c r="Y5117" s="54">
        <v>365</v>
      </c>
      <c r="Z5117" s="47"/>
      <c r="AA5117" s="54">
        <v>0.5</v>
      </c>
      <c r="AB5117" s="54">
        <v>1</v>
      </c>
      <c r="AC5117" s="54">
        <v>1</v>
      </c>
      <c r="AD5117" s="47"/>
      <c r="AE5117" s="54">
        <v>3000</v>
      </c>
      <c r="AF5117" s="54">
        <v>10000</v>
      </c>
      <c r="AG5117" s="54">
        <v>7000</v>
      </c>
      <c r="AH5117" s="47"/>
      <c r="AI5117" s="54" t="s">
        <v>682</v>
      </c>
      <c r="AJ5117" s="54" t="s">
        <v>298</v>
      </c>
      <c r="AK5117" s="54" t="s">
        <v>291</v>
      </c>
      <c r="AL5117" s="54" t="s">
        <v>666</v>
      </c>
      <c r="AM5117" s="54" t="s">
        <v>12444</v>
      </c>
      <c r="AN5117" s="54" t="s">
        <v>300</v>
      </c>
      <c r="AO5117" s="54" t="s">
        <v>12444</v>
      </c>
      <c r="AP5117" s="54">
        <v>47</v>
      </c>
      <c r="AQ5117" s="54">
        <v>57</v>
      </c>
      <c r="AR5117" s="54">
        <v>52</v>
      </c>
      <c r="AS5117" s="47"/>
      <c r="AT5117" s="50"/>
      <c r="AU5117" s="50"/>
      <c r="AV5117" s="50"/>
      <c r="AW5117" s="50"/>
      <c r="AX5117" s="49">
        <v>1</v>
      </c>
      <c r="AY5117" s="53"/>
    </row>
    <row r="5118" spans="1:51" ht="14.25" customHeight="1" x14ac:dyDescent="0.55000000000000004">
      <c r="A5118" s="45">
        <v>5119354</v>
      </c>
      <c r="B5118" s="10" t="s">
        <v>377</v>
      </c>
      <c r="C5118" s="54" t="s">
        <v>15</v>
      </c>
      <c r="D5118" s="54" t="s">
        <v>12769</v>
      </c>
      <c r="E5118" s="54" t="s">
        <v>13642</v>
      </c>
      <c r="F5118" s="54" t="s">
        <v>13643</v>
      </c>
      <c r="G5118" s="54" t="s">
        <v>13644</v>
      </c>
      <c r="H5118" s="54" t="s">
        <v>13645</v>
      </c>
      <c r="I5118" s="54" t="s">
        <v>13651</v>
      </c>
      <c r="J5118" s="54" t="s">
        <v>13652</v>
      </c>
      <c r="K5118" s="54" t="s">
        <v>381</v>
      </c>
      <c r="L5118" s="54" t="s">
        <v>382</v>
      </c>
      <c r="M5118" s="68" t="s">
        <v>960</v>
      </c>
      <c r="N5118" s="54" t="s">
        <v>294</v>
      </c>
      <c r="O5118" s="54" t="s">
        <v>294</v>
      </c>
      <c r="P5118" s="54" t="s">
        <v>295</v>
      </c>
      <c r="Q5118" s="54" t="s">
        <v>381</v>
      </c>
      <c r="R5118" s="54" t="s">
        <v>381</v>
      </c>
      <c r="T5118" s="54" t="s">
        <v>291</v>
      </c>
      <c r="U5118" s="10"/>
      <c r="V5118" s="54" t="s">
        <v>291</v>
      </c>
      <c r="Z5118" s="47"/>
      <c r="AD5118" s="47"/>
      <c r="AH5118" s="47"/>
      <c r="AI5118" s="54" t="s">
        <v>682</v>
      </c>
      <c r="AJ5118" s="54" t="s">
        <v>298</v>
      </c>
      <c r="AK5118" s="54" t="s">
        <v>291</v>
      </c>
      <c r="AL5118" s="10"/>
      <c r="AM5118" s="54" t="s">
        <v>12444</v>
      </c>
      <c r="AN5118" s="10"/>
      <c r="AO5118" s="54" t="s">
        <v>12444</v>
      </c>
      <c r="AP5118" s="10">
        <v>64</v>
      </c>
      <c r="AQ5118" s="10">
        <v>80</v>
      </c>
      <c r="AR5118" s="10">
        <v>72</v>
      </c>
      <c r="AS5118" s="47"/>
      <c r="AT5118" s="49">
        <v>16.085830000000001</v>
      </c>
      <c r="AU5118" s="49">
        <v>37.58708</v>
      </c>
      <c r="AV5118" s="49">
        <v>34.560479999999998</v>
      </c>
      <c r="AW5118" s="49">
        <v>19.804870000000001</v>
      </c>
      <c r="AX5118" s="49">
        <v>298</v>
      </c>
    </row>
    <row r="5119" spans="1:51" ht="14.25" customHeight="1" x14ac:dyDescent="0.55000000000000004">
      <c r="A5119" s="45">
        <v>1829189</v>
      </c>
      <c r="B5119" s="10" t="s">
        <v>377</v>
      </c>
      <c r="C5119" s="54" t="s">
        <v>15</v>
      </c>
      <c r="D5119" s="54" t="s">
        <v>12769</v>
      </c>
      <c r="E5119" s="54" t="s">
        <v>13642</v>
      </c>
      <c r="F5119" s="54" t="s">
        <v>13643</v>
      </c>
      <c r="G5119" s="54" t="s">
        <v>13644</v>
      </c>
      <c r="H5119" s="54" t="s">
        <v>13645</v>
      </c>
      <c r="I5119" s="54" t="s">
        <v>13653</v>
      </c>
      <c r="J5119" s="54" t="s">
        <v>13654</v>
      </c>
      <c r="K5119" s="54" t="s">
        <v>381</v>
      </c>
      <c r="L5119" s="54" t="s">
        <v>382</v>
      </c>
      <c r="M5119" s="68" t="s">
        <v>960</v>
      </c>
      <c r="N5119" s="54" t="s">
        <v>294</v>
      </c>
      <c r="O5119" s="54" t="s">
        <v>294</v>
      </c>
      <c r="P5119" s="54" t="s">
        <v>295</v>
      </c>
      <c r="Q5119" s="54" t="s">
        <v>381</v>
      </c>
      <c r="R5119" s="54" t="s">
        <v>381</v>
      </c>
      <c r="T5119" s="54" t="s">
        <v>291</v>
      </c>
      <c r="U5119" s="10"/>
      <c r="V5119" s="54" t="s">
        <v>291</v>
      </c>
      <c r="Z5119" s="47"/>
      <c r="AD5119" s="47"/>
      <c r="AH5119" s="47"/>
      <c r="AI5119" s="54" t="s">
        <v>682</v>
      </c>
      <c r="AJ5119" s="54" t="s">
        <v>298</v>
      </c>
      <c r="AK5119" s="54" t="s">
        <v>291</v>
      </c>
      <c r="AL5119" s="10"/>
      <c r="AM5119" s="54" t="s">
        <v>12444</v>
      </c>
      <c r="AN5119" s="10"/>
      <c r="AO5119" s="54" t="s">
        <v>12444</v>
      </c>
      <c r="AS5119" s="47"/>
      <c r="AT5119" s="50"/>
      <c r="AU5119" s="50"/>
      <c r="AV5119" s="50"/>
      <c r="AW5119" s="50"/>
      <c r="AX5119" s="49">
        <v>1</v>
      </c>
    </row>
    <row r="5120" spans="1:51" ht="14.25" customHeight="1" x14ac:dyDescent="0.55000000000000004">
      <c r="A5120" s="45">
        <v>1828826</v>
      </c>
      <c r="B5120" s="10" t="s">
        <v>377</v>
      </c>
      <c r="C5120" s="54" t="s">
        <v>15</v>
      </c>
      <c r="D5120" s="54" t="s">
        <v>12769</v>
      </c>
      <c r="E5120" s="54" t="s">
        <v>13642</v>
      </c>
      <c r="F5120" s="54" t="s">
        <v>13643</v>
      </c>
      <c r="G5120" s="54" t="s">
        <v>13644</v>
      </c>
      <c r="H5120" s="54" t="s">
        <v>13655</v>
      </c>
      <c r="I5120" s="54" t="s">
        <v>13656</v>
      </c>
      <c r="J5120" s="54" t="s">
        <v>13657</v>
      </c>
      <c r="K5120" s="54" t="s">
        <v>381</v>
      </c>
      <c r="L5120" s="54" t="s">
        <v>382</v>
      </c>
      <c r="M5120" s="68" t="s">
        <v>1298</v>
      </c>
      <c r="N5120" s="54" t="s">
        <v>294</v>
      </c>
      <c r="O5120" s="54" t="s">
        <v>294</v>
      </c>
      <c r="P5120" s="54" t="s">
        <v>295</v>
      </c>
      <c r="Q5120" s="54" t="s">
        <v>381</v>
      </c>
      <c r="R5120" s="54" t="s">
        <v>381</v>
      </c>
      <c r="T5120" s="54" t="s">
        <v>291</v>
      </c>
      <c r="U5120" s="10" t="s">
        <v>703</v>
      </c>
      <c r="V5120" s="54" t="s">
        <v>291</v>
      </c>
      <c r="W5120" s="10">
        <v>365</v>
      </c>
      <c r="X5120" s="10">
        <v>1460</v>
      </c>
      <c r="Z5120" s="47"/>
      <c r="AB5120" s="10">
        <v>1</v>
      </c>
      <c r="AD5120" s="47"/>
      <c r="AG5120" s="10">
        <v>1700</v>
      </c>
      <c r="AH5120" s="47"/>
      <c r="AI5120" s="54" t="s">
        <v>682</v>
      </c>
      <c r="AJ5120" s="54" t="s">
        <v>298</v>
      </c>
      <c r="AK5120" s="54" t="s">
        <v>291</v>
      </c>
      <c r="AL5120" s="10" t="s">
        <v>3679</v>
      </c>
      <c r="AM5120" s="54" t="s">
        <v>12444</v>
      </c>
      <c r="AN5120" s="10" t="s">
        <v>683</v>
      </c>
      <c r="AO5120" s="54" t="s">
        <v>12444</v>
      </c>
      <c r="AP5120" s="10">
        <v>42</v>
      </c>
      <c r="AQ5120" s="10">
        <v>55</v>
      </c>
      <c r="AR5120" s="10">
        <v>48.5</v>
      </c>
      <c r="AS5120" s="47"/>
      <c r="AT5120" s="50"/>
      <c r="AU5120" s="50"/>
      <c r="AV5120" s="50"/>
      <c r="AW5120" s="50"/>
      <c r="AX5120" s="49">
        <v>1</v>
      </c>
    </row>
    <row r="5121" spans="1:51" ht="14.25" customHeight="1" x14ac:dyDescent="0.55000000000000004">
      <c r="A5121" s="45">
        <v>1828330</v>
      </c>
      <c r="B5121" s="10" t="s">
        <v>377</v>
      </c>
      <c r="C5121" s="54" t="s">
        <v>15</v>
      </c>
      <c r="D5121" s="54" t="s">
        <v>12769</v>
      </c>
      <c r="E5121" s="54" t="s">
        <v>13642</v>
      </c>
      <c r="F5121" s="54" t="s">
        <v>13643</v>
      </c>
      <c r="G5121" s="54" t="s">
        <v>13644</v>
      </c>
      <c r="H5121" s="54" t="s">
        <v>13658</v>
      </c>
      <c r="I5121" s="54" t="s">
        <v>13659</v>
      </c>
      <c r="J5121" s="54" t="s">
        <v>13660</v>
      </c>
      <c r="K5121" s="54" t="s">
        <v>381</v>
      </c>
      <c r="L5121" s="54" t="s">
        <v>382</v>
      </c>
      <c r="M5121" s="68" t="s">
        <v>1077</v>
      </c>
      <c r="N5121" s="54" t="s">
        <v>294</v>
      </c>
      <c r="O5121" s="54" t="s">
        <v>294</v>
      </c>
      <c r="P5121" s="54" t="s">
        <v>295</v>
      </c>
      <c r="Q5121" s="54" t="s">
        <v>381</v>
      </c>
      <c r="R5121" s="54" t="s">
        <v>381</v>
      </c>
      <c r="T5121" s="54" t="s">
        <v>291</v>
      </c>
      <c r="U5121" s="10"/>
      <c r="V5121" s="54" t="s">
        <v>291</v>
      </c>
      <c r="Z5121" s="47"/>
      <c r="AD5121" s="47"/>
      <c r="AH5121" s="47"/>
      <c r="AI5121" s="54" t="s">
        <v>682</v>
      </c>
      <c r="AJ5121" s="54" t="s">
        <v>298</v>
      </c>
      <c r="AK5121" s="54" t="s">
        <v>291</v>
      </c>
      <c r="AL5121" s="10"/>
      <c r="AM5121" s="54" t="s">
        <v>12444</v>
      </c>
      <c r="AN5121" s="10"/>
      <c r="AO5121" s="54" t="s">
        <v>12444</v>
      </c>
      <c r="AS5121" s="47"/>
      <c r="AT5121" s="50"/>
      <c r="AU5121" s="50"/>
      <c r="AV5121" s="50"/>
      <c r="AW5121" s="50"/>
      <c r="AX5121" s="49">
        <v>1</v>
      </c>
    </row>
    <row r="5122" spans="1:51" ht="14.25" customHeight="1" x14ac:dyDescent="0.55000000000000004">
      <c r="A5122" s="45">
        <v>1945476</v>
      </c>
      <c r="B5122" s="10" t="s">
        <v>377</v>
      </c>
      <c r="C5122" s="54" t="s">
        <v>15</v>
      </c>
      <c r="D5122" s="54" t="s">
        <v>12769</v>
      </c>
      <c r="E5122" s="54" t="s">
        <v>12770</v>
      </c>
      <c r="F5122" s="54" t="s">
        <v>13661</v>
      </c>
      <c r="G5122" s="54" t="s">
        <v>13662</v>
      </c>
      <c r="H5122" s="54" t="s">
        <v>13663</v>
      </c>
      <c r="I5122" s="54" t="s">
        <v>13664</v>
      </c>
      <c r="J5122" s="54" t="s">
        <v>13665</v>
      </c>
      <c r="K5122" s="54" t="s">
        <v>381</v>
      </c>
      <c r="L5122" s="54" t="s">
        <v>382</v>
      </c>
      <c r="M5122" s="68" t="s">
        <v>3677</v>
      </c>
      <c r="N5122" s="54" t="s">
        <v>294</v>
      </c>
      <c r="O5122" s="54" t="s">
        <v>294</v>
      </c>
      <c r="P5122" s="54" t="s">
        <v>295</v>
      </c>
      <c r="Q5122" s="54" t="s">
        <v>381</v>
      </c>
      <c r="R5122" s="54" t="s">
        <v>381</v>
      </c>
      <c r="T5122" s="54" t="s">
        <v>291</v>
      </c>
      <c r="U5122" s="10"/>
      <c r="V5122" s="54" t="s">
        <v>291</v>
      </c>
      <c r="Z5122" s="47"/>
      <c r="AD5122" s="47"/>
      <c r="AH5122" s="47"/>
      <c r="AI5122" s="54" t="s">
        <v>682</v>
      </c>
      <c r="AJ5122" s="54" t="s">
        <v>298</v>
      </c>
      <c r="AK5122" s="54" t="s">
        <v>291</v>
      </c>
      <c r="AL5122" s="10"/>
      <c r="AM5122" s="54" t="s">
        <v>666</v>
      </c>
      <c r="AN5122" s="10"/>
      <c r="AO5122" s="54" t="s">
        <v>300</v>
      </c>
      <c r="AS5122" s="47"/>
      <c r="AT5122" s="50"/>
      <c r="AU5122" s="50"/>
      <c r="AV5122" s="50"/>
      <c r="AW5122" s="50"/>
      <c r="AX5122" s="49">
        <v>1</v>
      </c>
    </row>
    <row r="5123" spans="1:51" ht="14.25" customHeight="1" x14ac:dyDescent="0.55000000000000004">
      <c r="A5123" s="66">
        <v>1942752</v>
      </c>
      <c r="B5123" s="54" t="s">
        <v>377</v>
      </c>
      <c r="C5123" s="54" t="s">
        <v>15</v>
      </c>
      <c r="D5123" s="54" t="s">
        <v>12769</v>
      </c>
      <c r="E5123" s="54" t="s">
        <v>12770</v>
      </c>
      <c r="F5123" s="54" t="s">
        <v>13661</v>
      </c>
      <c r="G5123" s="54" t="s">
        <v>13662</v>
      </c>
      <c r="H5123" s="54" t="s">
        <v>13666</v>
      </c>
      <c r="I5123" s="54" t="s">
        <v>13667</v>
      </c>
      <c r="J5123" s="54" t="s">
        <v>13668</v>
      </c>
      <c r="K5123" s="54" t="s">
        <v>381</v>
      </c>
      <c r="L5123" s="54" t="s">
        <v>382</v>
      </c>
      <c r="M5123" s="68" t="s">
        <v>573</v>
      </c>
      <c r="N5123" s="54" t="s">
        <v>294</v>
      </c>
      <c r="O5123" s="54" t="s">
        <v>294</v>
      </c>
      <c r="P5123" s="54" t="s">
        <v>295</v>
      </c>
      <c r="Q5123" s="54" t="s">
        <v>381</v>
      </c>
      <c r="R5123" s="54" t="s">
        <v>381</v>
      </c>
      <c r="S5123" s="54" t="s">
        <v>12811</v>
      </c>
      <c r="T5123" s="54" t="s">
        <v>291</v>
      </c>
      <c r="U5123" s="54" t="s">
        <v>3585</v>
      </c>
      <c r="V5123" s="54" t="s">
        <v>291</v>
      </c>
      <c r="W5123" s="54">
        <v>365</v>
      </c>
      <c r="X5123" s="54">
        <v>365</v>
      </c>
      <c r="Y5123" s="54">
        <v>365</v>
      </c>
      <c r="Z5123" s="47"/>
      <c r="AA5123" s="54">
        <v>1</v>
      </c>
      <c r="AB5123" s="54">
        <v>1</v>
      </c>
      <c r="AC5123" s="54">
        <v>1</v>
      </c>
      <c r="AD5123" s="47"/>
      <c r="AE5123" s="54">
        <v>5</v>
      </c>
      <c r="AF5123" s="54">
        <v>100</v>
      </c>
      <c r="AG5123" s="54">
        <v>55</v>
      </c>
      <c r="AH5123" s="47"/>
      <c r="AI5123" s="54" t="s">
        <v>682</v>
      </c>
      <c r="AJ5123" s="54" t="s">
        <v>298</v>
      </c>
      <c r="AK5123" s="54" t="s">
        <v>291</v>
      </c>
      <c r="AL5123" s="54" t="s">
        <v>666</v>
      </c>
      <c r="AM5123" s="54" t="s">
        <v>666</v>
      </c>
      <c r="AN5123" s="54" t="s">
        <v>683</v>
      </c>
      <c r="AO5123" s="54" t="s">
        <v>300</v>
      </c>
      <c r="AP5123" s="54">
        <v>20</v>
      </c>
      <c r="AQ5123" s="54">
        <v>28</v>
      </c>
      <c r="AR5123" s="54">
        <v>22</v>
      </c>
      <c r="AS5123" s="47"/>
      <c r="AT5123" s="49">
        <v>10.09667</v>
      </c>
      <c r="AU5123" s="49">
        <v>22.518750000000001</v>
      </c>
      <c r="AV5123" s="49">
        <v>32.763399999999997</v>
      </c>
      <c r="AW5123" s="49">
        <v>16.47054</v>
      </c>
      <c r="AX5123" s="49">
        <v>282</v>
      </c>
      <c r="AY5123" s="53"/>
    </row>
    <row r="5124" spans="1:51" ht="14.25" customHeight="1" x14ac:dyDescent="0.55000000000000004">
      <c r="A5124" s="45">
        <v>1950171</v>
      </c>
      <c r="B5124" s="10" t="s">
        <v>377</v>
      </c>
      <c r="C5124" s="54" t="s">
        <v>15</v>
      </c>
      <c r="D5124" s="54" t="s">
        <v>12769</v>
      </c>
      <c r="E5124" s="54" t="s">
        <v>12770</v>
      </c>
      <c r="F5124" s="54" t="s">
        <v>13661</v>
      </c>
      <c r="G5124" s="54" t="s">
        <v>13662</v>
      </c>
      <c r="H5124" s="54" t="s">
        <v>13669</v>
      </c>
      <c r="I5124" s="54" t="s">
        <v>13670</v>
      </c>
      <c r="J5124" s="54" t="s">
        <v>13671</v>
      </c>
      <c r="K5124" s="54" t="s">
        <v>381</v>
      </c>
      <c r="L5124" s="54" t="s">
        <v>382</v>
      </c>
      <c r="M5124" s="68" t="s">
        <v>506</v>
      </c>
      <c r="N5124" s="54" t="s">
        <v>294</v>
      </c>
      <c r="O5124" s="54" t="s">
        <v>294</v>
      </c>
      <c r="P5124" s="54" t="s">
        <v>295</v>
      </c>
      <c r="Q5124" s="54" t="s">
        <v>381</v>
      </c>
      <c r="R5124" s="54" t="s">
        <v>381</v>
      </c>
      <c r="T5124" s="54" t="s">
        <v>291</v>
      </c>
      <c r="U5124" s="10"/>
      <c r="V5124" s="54" t="s">
        <v>291</v>
      </c>
      <c r="Z5124" s="47"/>
      <c r="AD5124" s="47"/>
      <c r="AH5124" s="47"/>
      <c r="AI5124" s="54" t="s">
        <v>682</v>
      </c>
      <c r="AJ5124" s="54" t="s">
        <v>298</v>
      </c>
      <c r="AK5124" s="54" t="s">
        <v>291</v>
      </c>
      <c r="AL5124" s="10"/>
      <c r="AM5124" s="54" t="s">
        <v>666</v>
      </c>
      <c r="AN5124" s="10"/>
      <c r="AO5124" s="54" t="s">
        <v>300</v>
      </c>
      <c r="AS5124" s="47"/>
      <c r="AT5124" s="50"/>
      <c r="AU5124" s="50"/>
      <c r="AV5124" s="50"/>
      <c r="AW5124" s="50"/>
      <c r="AX5124" s="49">
        <v>1</v>
      </c>
    </row>
    <row r="5125" spans="1:51" ht="14.25" customHeight="1" x14ac:dyDescent="0.55000000000000004">
      <c r="A5125" s="45">
        <v>1947110</v>
      </c>
      <c r="B5125" s="10" t="s">
        <v>377</v>
      </c>
      <c r="C5125" s="54" t="s">
        <v>15</v>
      </c>
      <c r="D5125" s="54" t="s">
        <v>12769</v>
      </c>
      <c r="E5125" s="54" t="s">
        <v>12770</v>
      </c>
      <c r="F5125" s="54" t="s">
        <v>13661</v>
      </c>
      <c r="G5125" s="54" t="s">
        <v>13662</v>
      </c>
      <c r="H5125" s="54" t="s">
        <v>13672</v>
      </c>
      <c r="I5125" s="54" t="s">
        <v>13673</v>
      </c>
      <c r="J5125" s="54" t="s">
        <v>13674</v>
      </c>
      <c r="K5125" s="54" t="s">
        <v>381</v>
      </c>
      <c r="L5125" s="54" t="s">
        <v>382</v>
      </c>
      <c r="M5125" s="68" t="s">
        <v>570</v>
      </c>
      <c r="N5125" s="54" t="s">
        <v>294</v>
      </c>
      <c r="O5125" s="54" t="s">
        <v>294</v>
      </c>
      <c r="P5125" s="54" t="s">
        <v>295</v>
      </c>
      <c r="Q5125" s="54" t="s">
        <v>381</v>
      </c>
      <c r="R5125" s="54" t="s">
        <v>381</v>
      </c>
      <c r="T5125" s="54" t="s">
        <v>291</v>
      </c>
      <c r="U5125" s="10"/>
      <c r="V5125" s="54" t="s">
        <v>291</v>
      </c>
      <c r="Z5125" s="47"/>
      <c r="AD5125" s="47"/>
      <c r="AH5125" s="47"/>
      <c r="AI5125" s="54" t="s">
        <v>682</v>
      </c>
      <c r="AJ5125" s="54" t="s">
        <v>298</v>
      </c>
      <c r="AK5125" s="54" t="s">
        <v>291</v>
      </c>
      <c r="AL5125" s="10"/>
      <c r="AM5125" s="54" t="s">
        <v>666</v>
      </c>
      <c r="AN5125" s="10"/>
      <c r="AO5125" s="54" t="s">
        <v>300</v>
      </c>
      <c r="AS5125" s="47"/>
      <c r="AT5125" s="49">
        <v>17.77833</v>
      </c>
      <c r="AU5125" s="49">
        <v>54.759169999999997</v>
      </c>
      <c r="AV5125" s="49">
        <v>40.938160000000003</v>
      </c>
      <c r="AW5125" s="49">
        <v>21.174630000000001</v>
      </c>
      <c r="AX5125" s="49">
        <v>188</v>
      </c>
    </row>
    <row r="5126" spans="1:51" ht="14.25" customHeight="1" x14ac:dyDescent="0.55000000000000004">
      <c r="A5126" s="66">
        <v>1946737</v>
      </c>
      <c r="B5126" s="54" t="s">
        <v>1175</v>
      </c>
      <c r="C5126" s="54" t="s">
        <v>15</v>
      </c>
      <c r="D5126" s="54" t="s">
        <v>12769</v>
      </c>
      <c r="E5126" s="54" t="s">
        <v>12770</v>
      </c>
      <c r="F5126" s="54" t="s">
        <v>13661</v>
      </c>
      <c r="G5126" s="54" t="s">
        <v>13662</v>
      </c>
      <c r="H5126" s="54" t="s">
        <v>13675</v>
      </c>
      <c r="I5126" s="54" t="s">
        <v>13676</v>
      </c>
      <c r="J5126" s="54" t="s">
        <v>13677</v>
      </c>
      <c r="K5126" s="54" t="s">
        <v>381</v>
      </c>
      <c r="L5126" s="54" t="s">
        <v>292</v>
      </c>
      <c r="M5126" s="68" t="s">
        <v>6113</v>
      </c>
      <c r="N5126" s="54" t="s">
        <v>294</v>
      </c>
      <c r="O5126" s="54" t="s">
        <v>294</v>
      </c>
      <c r="P5126" s="54" t="s">
        <v>295</v>
      </c>
      <c r="Q5126" s="54" t="s">
        <v>381</v>
      </c>
      <c r="R5126" s="54" t="s">
        <v>381</v>
      </c>
      <c r="S5126" s="54" t="s">
        <v>13678</v>
      </c>
      <c r="T5126" s="54" t="s">
        <v>291</v>
      </c>
      <c r="U5126" s="54" t="s">
        <v>3585</v>
      </c>
      <c r="V5126" s="54" t="s">
        <v>291</v>
      </c>
      <c r="W5126" s="54">
        <v>50</v>
      </c>
      <c r="X5126" s="54">
        <v>90</v>
      </c>
      <c r="Y5126" s="54">
        <v>60</v>
      </c>
      <c r="Z5126" s="47"/>
      <c r="AA5126" s="54">
        <v>2</v>
      </c>
      <c r="AB5126" s="54">
        <v>4</v>
      </c>
      <c r="AC5126" s="54">
        <v>3</v>
      </c>
      <c r="AD5126" s="47"/>
      <c r="AE5126" s="54">
        <v>20</v>
      </c>
      <c r="AF5126" s="54">
        <v>100</v>
      </c>
      <c r="AG5126" s="54">
        <v>40</v>
      </c>
      <c r="AH5126" s="47"/>
      <c r="AI5126" s="54" t="s">
        <v>682</v>
      </c>
      <c r="AJ5126" s="54" t="s">
        <v>298</v>
      </c>
      <c r="AK5126" s="54" t="s">
        <v>291</v>
      </c>
      <c r="AL5126" s="54" t="s">
        <v>666</v>
      </c>
      <c r="AM5126" s="54" t="s">
        <v>666</v>
      </c>
      <c r="AN5126" s="54" t="s">
        <v>300</v>
      </c>
      <c r="AO5126" s="54" t="s">
        <v>300</v>
      </c>
      <c r="AP5126" s="54">
        <v>25</v>
      </c>
      <c r="AQ5126" s="54">
        <v>35</v>
      </c>
      <c r="AR5126" s="54">
        <v>30</v>
      </c>
      <c r="AS5126" s="47"/>
      <c r="AT5126" s="50"/>
      <c r="AU5126" s="50"/>
      <c r="AV5126" s="50"/>
      <c r="AW5126" s="50"/>
      <c r="AX5126" s="49">
        <v>1</v>
      </c>
      <c r="AY5126" s="53"/>
    </row>
    <row r="5127" spans="1:51" ht="14.25" customHeight="1" x14ac:dyDescent="0.55000000000000004">
      <c r="A5127" s="60">
        <v>1946738</v>
      </c>
      <c r="B5127" s="61" t="s">
        <v>940</v>
      </c>
      <c r="C5127" s="61" t="s">
        <v>15</v>
      </c>
      <c r="D5127" s="61" t="s">
        <v>12769</v>
      </c>
      <c r="E5127" s="61" t="s">
        <v>12770</v>
      </c>
      <c r="F5127" s="61" t="s">
        <v>13661</v>
      </c>
      <c r="G5127" s="61" t="s">
        <v>13662</v>
      </c>
      <c r="H5127" s="61" t="s">
        <v>13675</v>
      </c>
      <c r="I5127" s="61" t="s">
        <v>13679</v>
      </c>
      <c r="J5127" s="61" t="s">
        <v>13680</v>
      </c>
      <c r="K5127" s="61" t="s">
        <v>381</v>
      </c>
      <c r="L5127" s="61" t="s">
        <v>292</v>
      </c>
      <c r="M5127" s="62" t="s">
        <v>560</v>
      </c>
      <c r="N5127" s="61" t="s">
        <v>294</v>
      </c>
      <c r="O5127" s="61" t="s">
        <v>294</v>
      </c>
      <c r="P5127" s="61" t="s">
        <v>295</v>
      </c>
      <c r="Q5127" s="61" t="s">
        <v>381</v>
      </c>
      <c r="R5127" s="61" t="s">
        <v>381</v>
      </c>
      <c r="S5127" s="61" t="s">
        <v>13678</v>
      </c>
      <c r="T5127" s="61" t="s">
        <v>291</v>
      </c>
      <c r="U5127" s="61" t="s">
        <v>3585</v>
      </c>
      <c r="V5127" s="61" t="s">
        <v>291</v>
      </c>
      <c r="W5127" s="61">
        <v>365</v>
      </c>
      <c r="X5127" s="61">
        <v>365</v>
      </c>
      <c r="Y5127" s="61">
        <v>365</v>
      </c>
      <c r="Z5127" s="47"/>
      <c r="AA5127" s="61">
        <v>1</v>
      </c>
      <c r="AB5127" s="61">
        <v>1</v>
      </c>
      <c r="AC5127" s="61">
        <v>1</v>
      </c>
      <c r="AD5127" s="47"/>
      <c r="AE5127" s="61">
        <v>20</v>
      </c>
      <c r="AF5127" s="61">
        <v>100</v>
      </c>
      <c r="AG5127" s="61">
        <v>40</v>
      </c>
      <c r="AH5127" s="47"/>
      <c r="AI5127" s="61" t="s">
        <v>682</v>
      </c>
      <c r="AJ5127" s="61" t="s">
        <v>298</v>
      </c>
      <c r="AK5127" s="61" t="s">
        <v>291</v>
      </c>
      <c r="AL5127" s="61" t="s">
        <v>666</v>
      </c>
      <c r="AM5127" s="61" t="s">
        <v>666</v>
      </c>
      <c r="AN5127" s="61" t="s">
        <v>300</v>
      </c>
      <c r="AO5127" s="61" t="s">
        <v>300</v>
      </c>
      <c r="AP5127" s="61">
        <v>25</v>
      </c>
      <c r="AQ5127" s="61">
        <v>35</v>
      </c>
      <c r="AR5127" s="61">
        <v>30</v>
      </c>
      <c r="AS5127" s="47"/>
      <c r="AT5127" s="62"/>
      <c r="AU5127" s="62"/>
      <c r="AV5127" s="62"/>
      <c r="AW5127" s="62"/>
      <c r="AX5127" s="64">
        <v>1</v>
      </c>
      <c r="AY5127" s="65"/>
    </row>
    <row r="5128" spans="1:51" ht="14.25" customHeight="1" x14ac:dyDescent="0.55000000000000004">
      <c r="A5128" s="45">
        <v>5141677</v>
      </c>
      <c r="B5128" s="10" t="s">
        <v>319</v>
      </c>
      <c r="C5128" s="54" t="s">
        <v>15</v>
      </c>
      <c r="D5128" s="54" t="s">
        <v>12769</v>
      </c>
      <c r="E5128" s="54" t="s">
        <v>12770</v>
      </c>
      <c r="F5128" s="54" t="s">
        <v>13661</v>
      </c>
      <c r="G5128" s="54" t="s">
        <v>13662</v>
      </c>
      <c r="H5128" s="54" t="s">
        <v>13681</v>
      </c>
      <c r="I5128" s="54" t="s">
        <v>13682</v>
      </c>
      <c r="J5128" s="54" t="s">
        <v>13683</v>
      </c>
      <c r="K5128" s="54" t="s">
        <v>291</v>
      </c>
      <c r="L5128" s="71" t="s">
        <v>382</v>
      </c>
      <c r="M5128" s="68" t="s">
        <v>690</v>
      </c>
      <c r="N5128" s="54" t="s">
        <v>294</v>
      </c>
      <c r="O5128" s="54" t="s">
        <v>294</v>
      </c>
      <c r="P5128" s="54" t="s">
        <v>295</v>
      </c>
      <c r="Q5128" s="54" t="s">
        <v>381</v>
      </c>
      <c r="R5128" s="54" t="s">
        <v>381</v>
      </c>
      <c r="T5128" s="54" t="s">
        <v>291</v>
      </c>
      <c r="U5128" s="10"/>
      <c r="V5128" s="54" t="s">
        <v>291</v>
      </c>
      <c r="Z5128" s="47"/>
      <c r="AD5128" s="47"/>
      <c r="AH5128" s="47"/>
      <c r="AI5128" s="54" t="s">
        <v>682</v>
      </c>
      <c r="AJ5128" s="54" t="s">
        <v>298</v>
      </c>
      <c r="AK5128" s="54" t="s">
        <v>291</v>
      </c>
      <c r="AL5128" s="10"/>
      <c r="AM5128" s="54" t="s">
        <v>666</v>
      </c>
      <c r="AN5128" s="10"/>
      <c r="AO5128" s="54" t="s">
        <v>300</v>
      </c>
      <c r="AP5128" s="10">
        <v>17</v>
      </c>
      <c r="AQ5128" s="10">
        <v>33</v>
      </c>
      <c r="AS5128" s="47"/>
      <c r="AT5128" s="50"/>
      <c r="AU5128" s="50"/>
      <c r="AV5128" s="50"/>
      <c r="AW5128" s="50"/>
      <c r="AX5128" s="49">
        <v>1</v>
      </c>
    </row>
    <row r="5129" spans="1:51" ht="14.25" customHeight="1" x14ac:dyDescent="0.55000000000000004">
      <c r="A5129" s="45">
        <v>1943655</v>
      </c>
      <c r="B5129" s="10" t="s">
        <v>377</v>
      </c>
      <c r="C5129" s="54" t="s">
        <v>15</v>
      </c>
      <c r="D5129" s="54" t="s">
        <v>12769</v>
      </c>
      <c r="E5129" s="54" t="s">
        <v>12770</v>
      </c>
      <c r="F5129" s="54" t="s">
        <v>13661</v>
      </c>
      <c r="G5129" s="54" t="s">
        <v>13662</v>
      </c>
      <c r="H5129" s="54" t="s">
        <v>13684</v>
      </c>
      <c r="I5129" s="54" t="s">
        <v>13685</v>
      </c>
      <c r="J5129" s="54" t="s">
        <v>13686</v>
      </c>
      <c r="K5129" s="54" t="s">
        <v>381</v>
      </c>
      <c r="L5129" s="54" t="s">
        <v>382</v>
      </c>
      <c r="M5129" s="68" t="s">
        <v>1077</v>
      </c>
      <c r="N5129" s="54" t="s">
        <v>294</v>
      </c>
      <c r="O5129" s="54" t="s">
        <v>294</v>
      </c>
      <c r="P5129" s="54" t="s">
        <v>295</v>
      </c>
      <c r="Q5129" s="54" t="s">
        <v>381</v>
      </c>
      <c r="R5129" s="54" t="s">
        <v>381</v>
      </c>
      <c r="T5129" s="54" t="s">
        <v>291</v>
      </c>
      <c r="U5129" s="10"/>
      <c r="V5129" s="54" t="s">
        <v>291</v>
      </c>
      <c r="Z5129" s="47"/>
      <c r="AD5129" s="47"/>
      <c r="AH5129" s="47"/>
      <c r="AI5129" s="54" t="s">
        <v>682</v>
      </c>
      <c r="AJ5129" s="54" t="s">
        <v>298</v>
      </c>
      <c r="AK5129" s="54" t="s">
        <v>291</v>
      </c>
      <c r="AL5129" s="10"/>
      <c r="AM5129" s="54" t="s">
        <v>666</v>
      </c>
      <c r="AN5129" s="10"/>
      <c r="AO5129" s="54" t="s">
        <v>300</v>
      </c>
      <c r="AS5129" s="47"/>
      <c r="AT5129" s="49">
        <v>10.27125</v>
      </c>
      <c r="AU5129" s="49">
        <v>23.754580000000001</v>
      </c>
      <c r="AV5129" s="49">
        <v>29.49832</v>
      </c>
      <c r="AW5129" s="49">
        <v>16.447469999999999</v>
      </c>
      <c r="AX5129" s="49">
        <v>290</v>
      </c>
    </row>
    <row r="5130" spans="1:51" ht="14.25" customHeight="1" x14ac:dyDescent="0.55000000000000004">
      <c r="A5130" s="45">
        <v>1946756</v>
      </c>
      <c r="B5130" s="10" t="s">
        <v>377</v>
      </c>
      <c r="C5130" s="54" t="s">
        <v>15</v>
      </c>
      <c r="D5130" s="54" t="s">
        <v>12769</v>
      </c>
      <c r="E5130" s="54" t="s">
        <v>12770</v>
      </c>
      <c r="F5130" s="54" t="s">
        <v>13661</v>
      </c>
      <c r="G5130" s="54" t="s">
        <v>13662</v>
      </c>
      <c r="H5130" s="54" t="s">
        <v>13687</v>
      </c>
      <c r="I5130" s="54" t="s">
        <v>13688</v>
      </c>
      <c r="J5130" s="54" t="s">
        <v>13689</v>
      </c>
      <c r="K5130" s="54" t="s">
        <v>381</v>
      </c>
      <c r="L5130" s="54" t="s">
        <v>382</v>
      </c>
      <c r="M5130" s="68" t="s">
        <v>470</v>
      </c>
      <c r="N5130" s="54" t="s">
        <v>294</v>
      </c>
      <c r="O5130" s="54" t="s">
        <v>294</v>
      </c>
      <c r="P5130" s="54" t="s">
        <v>295</v>
      </c>
      <c r="Q5130" s="54" t="s">
        <v>381</v>
      </c>
      <c r="R5130" s="54" t="s">
        <v>381</v>
      </c>
      <c r="T5130" s="54" t="s">
        <v>291</v>
      </c>
      <c r="U5130" s="10"/>
      <c r="V5130" s="54" t="s">
        <v>291</v>
      </c>
      <c r="Z5130" s="47"/>
      <c r="AD5130" s="47"/>
      <c r="AH5130" s="47"/>
      <c r="AI5130" s="54" t="s">
        <v>682</v>
      </c>
      <c r="AJ5130" s="54" t="s">
        <v>298</v>
      </c>
      <c r="AK5130" s="54" t="s">
        <v>291</v>
      </c>
      <c r="AL5130" s="10"/>
      <c r="AM5130" s="54" t="s">
        <v>666</v>
      </c>
      <c r="AN5130" s="10"/>
      <c r="AO5130" s="54" t="s">
        <v>300</v>
      </c>
      <c r="AS5130" s="47"/>
      <c r="AT5130" s="50"/>
      <c r="AU5130" s="50"/>
      <c r="AV5130" s="50"/>
      <c r="AW5130" s="50"/>
      <c r="AX5130" s="49">
        <v>1</v>
      </c>
    </row>
    <row r="5131" spans="1:51" ht="14.25" customHeight="1" x14ac:dyDescent="0.55000000000000004">
      <c r="A5131" s="45">
        <v>8133678</v>
      </c>
      <c r="B5131" s="10" t="s">
        <v>284</v>
      </c>
      <c r="C5131" s="54" t="s">
        <v>15</v>
      </c>
      <c r="D5131" s="54" t="s">
        <v>12769</v>
      </c>
      <c r="E5131" s="54" t="s">
        <v>12770</v>
      </c>
      <c r="F5131" s="54" t="s">
        <v>13661</v>
      </c>
      <c r="G5131" s="54" t="s">
        <v>13662</v>
      </c>
      <c r="H5131" s="54" t="s">
        <v>13690</v>
      </c>
      <c r="I5131" s="54" t="s">
        <v>13691</v>
      </c>
      <c r="J5131" s="54" t="s">
        <v>13692</v>
      </c>
      <c r="K5131" s="54" t="s">
        <v>291</v>
      </c>
      <c r="L5131" s="54" t="s">
        <v>292</v>
      </c>
      <c r="M5131" s="68" t="s">
        <v>293</v>
      </c>
      <c r="N5131" s="54" t="s">
        <v>294</v>
      </c>
      <c r="O5131" s="54" t="s">
        <v>294</v>
      </c>
      <c r="P5131" s="54" t="s">
        <v>295</v>
      </c>
      <c r="Q5131" s="54" t="s">
        <v>381</v>
      </c>
      <c r="R5131" s="54" t="s">
        <v>381</v>
      </c>
      <c r="T5131" s="54" t="s">
        <v>291</v>
      </c>
      <c r="U5131" s="10"/>
      <c r="V5131" s="54" t="s">
        <v>291</v>
      </c>
      <c r="Z5131" s="47"/>
      <c r="AD5131" s="47"/>
      <c r="AH5131" s="47"/>
      <c r="AI5131" s="54" t="s">
        <v>682</v>
      </c>
      <c r="AJ5131" s="54" t="s">
        <v>298</v>
      </c>
      <c r="AK5131" s="54" t="s">
        <v>291</v>
      </c>
      <c r="AL5131" s="10"/>
      <c r="AM5131" s="54" t="s">
        <v>666</v>
      </c>
      <c r="AN5131" s="10"/>
      <c r="AO5131" s="54" t="s">
        <v>300</v>
      </c>
      <c r="AS5131" s="47"/>
      <c r="AT5131" s="50"/>
      <c r="AU5131" s="50"/>
      <c r="AV5131" s="50"/>
      <c r="AW5131" s="50"/>
      <c r="AX5131" s="49">
        <v>1</v>
      </c>
    </row>
    <row r="5132" spans="1:51" ht="14.25" customHeight="1" x14ac:dyDescent="0.55000000000000004">
      <c r="A5132" s="60">
        <v>1992315</v>
      </c>
      <c r="B5132" s="61" t="s">
        <v>1175</v>
      </c>
      <c r="C5132" s="61" t="s">
        <v>15</v>
      </c>
      <c r="D5132" s="61" t="s">
        <v>12769</v>
      </c>
      <c r="E5132" s="61" t="s">
        <v>12770</v>
      </c>
      <c r="F5132" s="61" t="s">
        <v>13693</v>
      </c>
      <c r="G5132" s="61" t="s">
        <v>13694</v>
      </c>
      <c r="H5132" s="61" t="s">
        <v>13695</v>
      </c>
      <c r="I5132" s="61" t="s">
        <v>13696</v>
      </c>
      <c r="J5132" s="61" t="s">
        <v>13697</v>
      </c>
      <c r="K5132" s="61" t="s">
        <v>381</v>
      </c>
      <c r="L5132" s="61" t="s">
        <v>316</v>
      </c>
      <c r="M5132" s="62" t="s">
        <v>6113</v>
      </c>
      <c r="N5132" s="61" t="s">
        <v>294</v>
      </c>
      <c r="O5132" s="61" t="s">
        <v>294</v>
      </c>
      <c r="P5132" s="61" t="s">
        <v>295</v>
      </c>
      <c r="Q5132" s="61" t="s">
        <v>381</v>
      </c>
      <c r="R5132" s="61" t="s">
        <v>381</v>
      </c>
      <c r="S5132" s="61" t="s">
        <v>13698</v>
      </c>
      <c r="T5132" s="61" t="s">
        <v>291</v>
      </c>
      <c r="U5132" s="61" t="s">
        <v>296</v>
      </c>
      <c r="V5132" s="61" t="s">
        <v>291</v>
      </c>
      <c r="W5132" s="61">
        <v>90</v>
      </c>
      <c r="X5132" s="61">
        <v>365</v>
      </c>
      <c r="Y5132" s="61">
        <v>180</v>
      </c>
      <c r="Z5132" s="47"/>
      <c r="AA5132" s="61">
        <v>1</v>
      </c>
      <c r="AB5132" s="61">
        <v>4</v>
      </c>
      <c r="AC5132" s="61">
        <v>2</v>
      </c>
      <c r="AD5132" s="47"/>
      <c r="AE5132" s="61">
        <v>200</v>
      </c>
      <c r="AF5132" s="61">
        <v>1000</v>
      </c>
      <c r="AG5132" s="61">
        <v>500</v>
      </c>
      <c r="AH5132" s="47"/>
      <c r="AI5132" s="61" t="s">
        <v>682</v>
      </c>
      <c r="AJ5132" s="61" t="s">
        <v>298</v>
      </c>
      <c r="AK5132" s="61" t="s">
        <v>291</v>
      </c>
      <c r="AL5132" s="61" t="s">
        <v>666</v>
      </c>
      <c r="AM5132" s="61" t="s">
        <v>666</v>
      </c>
      <c r="AN5132" s="61" t="s">
        <v>300</v>
      </c>
      <c r="AO5132" s="61" t="s">
        <v>300</v>
      </c>
      <c r="AP5132" s="61">
        <v>15</v>
      </c>
      <c r="AQ5132" s="61">
        <v>20</v>
      </c>
      <c r="AR5132" s="61">
        <v>18</v>
      </c>
      <c r="AS5132" s="47"/>
      <c r="AT5132" s="64">
        <v>15.63583</v>
      </c>
      <c r="AU5132" s="64">
        <v>21.359169999999999</v>
      </c>
      <c r="AV5132" s="64">
        <v>35.426560000000002</v>
      </c>
      <c r="AW5132" s="64">
        <v>22.86834</v>
      </c>
      <c r="AX5132" s="64">
        <v>288</v>
      </c>
      <c r="AY5132" s="65"/>
    </row>
    <row r="5133" spans="1:51" ht="14.25" customHeight="1" x14ac:dyDescent="0.55000000000000004">
      <c r="A5133" s="45">
        <v>4522799</v>
      </c>
      <c r="B5133" s="10" t="s">
        <v>284</v>
      </c>
      <c r="C5133" s="54" t="s">
        <v>15</v>
      </c>
      <c r="D5133" s="54" t="s">
        <v>12769</v>
      </c>
      <c r="E5133" s="54" t="s">
        <v>13642</v>
      </c>
      <c r="F5133" s="54" t="s">
        <v>13629</v>
      </c>
      <c r="G5133" s="54" t="s">
        <v>13699</v>
      </c>
      <c r="H5133" s="54" t="s">
        <v>13700</v>
      </c>
      <c r="I5133" s="54" t="s">
        <v>13701</v>
      </c>
      <c r="J5133" s="54" t="s">
        <v>13702</v>
      </c>
      <c r="K5133" s="54" t="s">
        <v>291</v>
      </c>
      <c r="L5133" s="54" t="s">
        <v>292</v>
      </c>
      <c r="M5133" s="68" t="s">
        <v>293</v>
      </c>
      <c r="N5133" s="54" t="s">
        <v>294</v>
      </c>
      <c r="O5133" s="54" t="s">
        <v>294</v>
      </c>
      <c r="P5133" s="54" t="s">
        <v>295</v>
      </c>
      <c r="Q5133" s="54" t="s">
        <v>381</v>
      </c>
      <c r="R5133" s="54" t="s">
        <v>381</v>
      </c>
      <c r="T5133" s="54" t="s">
        <v>291</v>
      </c>
      <c r="U5133" s="10"/>
      <c r="V5133" s="54" t="s">
        <v>291</v>
      </c>
      <c r="Z5133" s="47"/>
      <c r="AD5133" s="47"/>
      <c r="AH5133" s="47"/>
      <c r="AI5133" s="54" t="s">
        <v>682</v>
      </c>
      <c r="AJ5133" s="54" t="s">
        <v>298</v>
      </c>
      <c r="AK5133" s="54" t="s">
        <v>291</v>
      </c>
      <c r="AL5133" s="10"/>
      <c r="AM5133" s="54" t="s">
        <v>666</v>
      </c>
      <c r="AN5133" s="10"/>
      <c r="AO5133" s="54" t="s">
        <v>300</v>
      </c>
      <c r="AS5133" s="47"/>
      <c r="AT5133" s="50"/>
      <c r="AU5133" s="50"/>
      <c r="AV5133" s="50"/>
      <c r="AW5133" s="50"/>
      <c r="AX5133" s="49">
        <v>1</v>
      </c>
    </row>
    <row r="5134" spans="1:51" ht="14.25" customHeight="1" x14ac:dyDescent="0.55000000000000004">
      <c r="A5134" s="66">
        <v>4522810</v>
      </c>
      <c r="B5134" s="54" t="s">
        <v>284</v>
      </c>
      <c r="C5134" s="54" t="s">
        <v>15</v>
      </c>
      <c r="D5134" s="54" t="s">
        <v>12769</v>
      </c>
      <c r="E5134" s="54" t="s">
        <v>13642</v>
      </c>
      <c r="F5134" s="54" t="s">
        <v>13629</v>
      </c>
      <c r="G5134" s="54" t="s">
        <v>13699</v>
      </c>
      <c r="H5134" s="54" t="s">
        <v>13700</v>
      </c>
      <c r="I5134" s="54" t="s">
        <v>13703</v>
      </c>
      <c r="J5134" s="54" t="s">
        <v>13704</v>
      </c>
      <c r="K5134" s="54" t="s">
        <v>291</v>
      </c>
      <c r="L5134" s="71" t="s">
        <v>382</v>
      </c>
      <c r="M5134" s="68" t="s">
        <v>293</v>
      </c>
      <c r="N5134" s="54" t="s">
        <v>294</v>
      </c>
      <c r="O5134" s="54" t="s">
        <v>294</v>
      </c>
      <c r="P5134" s="54" t="s">
        <v>295</v>
      </c>
      <c r="Q5134" s="54" t="s">
        <v>381</v>
      </c>
      <c r="R5134" s="54" t="s">
        <v>381</v>
      </c>
      <c r="S5134" s="54" t="s">
        <v>13705</v>
      </c>
      <c r="T5134" s="54" t="s">
        <v>291</v>
      </c>
      <c r="U5134" s="54" t="s">
        <v>296</v>
      </c>
      <c r="V5134" s="54" t="s">
        <v>291</v>
      </c>
      <c r="W5134" s="53">
        <v>365</v>
      </c>
      <c r="X5134" s="53">
        <v>365</v>
      </c>
      <c r="Y5134" s="53">
        <v>365</v>
      </c>
      <c r="Z5134" s="47"/>
      <c r="AA5134" s="53">
        <v>1</v>
      </c>
      <c r="AB5134" s="53">
        <v>1</v>
      </c>
      <c r="AC5134" s="53">
        <v>1</v>
      </c>
      <c r="AD5134" s="47"/>
      <c r="AE5134" s="53">
        <v>80</v>
      </c>
      <c r="AF5134" s="53">
        <v>180</v>
      </c>
      <c r="AG5134" s="53">
        <v>150</v>
      </c>
      <c r="AH5134" s="47"/>
      <c r="AI5134" s="54" t="s">
        <v>682</v>
      </c>
      <c r="AJ5134" s="54" t="s">
        <v>298</v>
      </c>
      <c r="AK5134" s="54" t="s">
        <v>291</v>
      </c>
      <c r="AL5134" s="54" t="s">
        <v>666</v>
      </c>
      <c r="AM5134" s="54" t="s">
        <v>666</v>
      </c>
      <c r="AN5134" s="54" t="s">
        <v>683</v>
      </c>
      <c r="AO5134" s="54" t="s">
        <v>300</v>
      </c>
      <c r="AP5134" s="53">
        <v>5</v>
      </c>
      <c r="AQ5134" s="53">
        <v>7</v>
      </c>
      <c r="AR5134" s="53">
        <v>6</v>
      </c>
      <c r="AS5134" s="47"/>
      <c r="AT5134" s="50"/>
      <c r="AU5134" s="50"/>
      <c r="AV5134" s="50"/>
      <c r="AW5134" s="50"/>
      <c r="AX5134" s="49">
        <v>1</v>
      </c>
      <c r="AY5134" s="53"/>
    </row>
    <row r="5135" spans="1:51" ht="14.25" customHeight="1" x14ac:dyDescent="0.55000000000000004">
      <c r="A5135" s="72">
        <v>4302210</v>
      </c>
      <c r="B5135" s="73" t="s">
        <v>284</v>
      </c>
      <c r="C5135" s="73" t="s">
        <v>15</v>
      </c>
      <c r="D5135" s="73" t="s">
        <v>12769</v>
      </c>
      <c r="E5135" s="73" t="s">
        <v>13642</v>
      </c>
      <c r="F5135" s="73" t="s">
        <v>13629</v>
      </c>
      <c r="G5135" s="73" t="s">
        <v>13699</v>
      </c>
      <c r="H5135" s="73" t="s">
        <v>13700</v>
      </c>
      <c r="I5135" s="73" t="s">
        <v>13706</v>
      </c>
      <c r="J5135" s="73" t="s">
        <v>13707</v>
      </c>
      <c r="K5135" s="73" t="s">
        <v>291</v>
      </c>
      <c r="L5135" s="73" t="s">
        <v>292</v>
      </c>
      <c r="M5135" s="74" t="s">
        <v>293</v>
      </c>
      <c r="N5135" s="73" t="s">
        <v>294</v>
      </c>
      <c r="O5135" s="73" t="s">
        <v>294</v>
      </c>
      <c r="P5135" s="73" t="s">
        <v>295</v>
      </c>
      <c r="Q5135" s="73" t="s">
        <v>381</v>
      </c>
      <c r="R5135" s="73" t="s">
        <v>381</v>
      </c>
      <c r="S5135" s="75"/>
      <c r="T5135" s="73" t="s">
        <v>291</v>
      </c>
      <c r="U5135" s="73"/>
      <c r="V5135" s="73" t="s">
        <v>291</v>
      </c>
      <c r="W5135" s="75"/>
      <c r="X5135" s="75"/>
      <c r="Y5135" s="75"/>
      <c r="Z5135" s="47"/>
      <c r="AA5135" s="75"/>
      <c r="AB5135" s="75"/>
      <c r="AC5135" s="75"/>
      <c r="AD5135" s="47"/>
      <c r="AE5135" s="75"/>
      <c r="AF5135" s="75"/>
      <c r="AG5135" s="75"/>
      <c r="AH5135" s="47"/>
      <c r="AI5135" s="73" t="s">
        <v>682</v>
      </c>
      <c r="AJ5135" s="73" t="s">
        <v>298</v>
      </c>
      <c r="AK5135" s="73" t="s">
        <v>291</v>
      </c>
      <c r="AL5135" s="73"/>
      <c r="AM5135" s="73" t="s">
        <v>666</v>
      </c>
      <c r="AN5135" s="73"/>
      <c r="AO5135" s="73" t="s">
        <v>300</v>
      </c>
      <c r="AP5135" s="73">
        <v>8</v>
      </c>
      <c r="AQ5135" s="73">
        <v>11</v>
      </c>
      <c r="AR5135" s="75"/>
      <c r="AS5135" s="47"/>
      <c r="AT5135" s="76">
        <v>21.801670000000001</v>
      </c>
      <c r="AU5135" s="76">
        <v>64.538330000000002</v>
      </c>
      <c r="AV5135" s="76">
        <v>40.657919999999997</v>
      </c>
      <c r="AW5135" s="76">
        <v>22.304690000000001</v>
      </c>
      <c r="AX5135" s="76">
        <v>264</v>
      </c>
      <c r="AY5135" s="75"/>
    </row>
    <row r="5136" spans="1:51" ht="14.25" customHeight="1" x14ac:dyDescent="0.55000000000000004">
      <c r="A5136" s="66">
        <v>1732088</v>
      </c>
      <c r="B5136" s="54" t="s">
        <v>377</v>
      </c>
      <c r="C5136" s="54" t="s">
        <v>15</v>
      </c>
      <c r="D5136" s="54" t="s">
        <v>12769</v>
      </c>
      <c r="E5136" s="54" t="s">
        <v>12770</v>
      </c>
      <c r="F5136" s="54" t="s">
        <v>13708</v>
      </c>
      <c r="G5136" s="54" t="s">
        <v>13709</v>
      </c>
      <c r="H5136" s="54" t="s">
        <v>13710</v>
      </c>
      <c r="I5136" s="54" t="s">
        <v>13711</v>
      </c>
      <c r="J5136" s="54" t="s">
        <v>13712</v>
      </c>
      <c r="K5136" s="54" t="s">
        <v>381</v>
      </c>
      <c r="L5136" s="54" t="s">
        <v>382</v>
      </c>
      <c r="M5136" s="68" t="s">
        <v>570</v>
      </c>
      <c r="N5136" s="54" t="s">
        <v>294</v>
      </c>
      <c r="O5136" s="54" t="s">
        <v>294</v>
      </c>
      <c r="P5136" s="54" t="s">
        <v>295</v>
      </c>
      <c r="Q5136" s="54" t="s">
        <v>381</v>
      </c>
      <c r="R5136" s="54" t="s">
        <v>381</v>
      </c>
      <c r="S5136" s="54" t="s">
        <v>13713</v>
      </c>
      <c r="T5136" s="54" t="s">
        <v>291</v>
      </c>
      <c r="U5136" s="54" t="s">
        <v>1559</v>
      </c>
      <c r="V5136" s="54" t="s">
        <v>291</v>
      </c>
      <c r="W5136" s="54">
        <v>180</v>
      </c>
      <c r="X5136" s="54">
        <v>180</v>
      </c>
      <c r="Y5136" s="54">
        <v>180</v>
      </c>
      <c r="Z5136" s="47"/>
      <c r="AA5136" s="54">
        <v>2</v>
      </c>
      <c r="AB5136" s="54">
        <v>2</v>
      </c>
      <c r="AC5136" s="54">
        <v>2</v>
      </c>
      <c r="AD5136" s="47"/>
      <c r="AE5136" s="54">
        <v>150</v>
      </c>
      <c r="AF5136" s="54">
        <v>300</v>
      </c>
      <c r="AG5136" s="54">
        <v>200</v>
      </c>
      <c r="AH5136" s="47"/>
      <c r="AI5136" s="54" t="s">
        <v>682</v>
      </c>
      <c r="AJ5136" s="54" t="s">
        <v>298</v>
      </c>
      <c r="AK5136" s="54" t="s">
        <v>291</v>
      </c>
      <c r="AL5136" s="54" t="s">
        <v>666</v>
      </c>
      <c r="AM5136" s="54" t="s">
        <v>12444</v>
      </c>
      <c r="AN5136" s="54" t="s">
        <v>300</v>
      </c>
      <c r="AO5136" s="54" t="s">
        <v>12444</v>
      </c>
      <c r="AP5136" s="54">
        <v>15</v>
      </c>
      <c r="AQ5136" s="54">
        <v>20</v>
      </c>
      <c r="AR5136" s="54">
        <v>18</v>
      </c>
      <c r="AS5136" s="47"/>
      <c r="AT5136" s="49">
        <v>37.18</v>
      </c>
      <c r="AU5136" s="49">
        <v>39.143329999999999</v>
      </c>
      <c r="AV5136" s="49">
        <v>34.750880000000002</v>
      </c>
      <c r="AW5136" s="49">
        <v>45.580959999999997</v>
      </c>
      <c r="AX5136" s="49">
        <v>145</v>
      </c>
      <c r="AY5136" s="53"/>
    </row>
    <row r="5137" spans="1:51" ht="14.25" customHeight="1" x14ac:dyDescent="0.55000000000000004">
      <c r="A5137" s="66">
        <v>1732284</v>
      </c>
      <c r="B5137" s="54" t="s">
        <v>377</v>
      </c>
      <c r="C5137" s="54" t="s">
        <v>15</v>
      </c>
      <c r="D5137" s="54" t="s">
        <v>12769</v>
      </c>
      <c r="E5137" s="54" t="s">
        <v>12770</v>
      </c>
      <c r="F5137" s="54" t="s">
        <v>13708</v>
      </c>
      <c r="G5137" s="54" t="s">
        <v>13709</v>
      </c>
      <c r="H5137" s="54" t="s">
        <v>13714</v>
      </c>
      <c r="I5137" s="54" t="s">
        <v>13715</v>
      </c>
      <c r="J5137" s="54" t="s">
        <v>13716</v>
      </c>
      <c r="K5137" s="54" t="s">
        <v>381</v>
      </c>
      <c r="L5137" s="54" t="s">
        <v>382</v>
      </c>
      <c r="M5137" s="68" t="s">
        <v>13717</v>
      </c>
      <c r="N5137" s="54" t="s">
        <v>294</v>
      </c>
      <c r="O5137" s="54" t="s">
        <v>294</v>
      </c>
      <c r="P5137" s="54" t="s">
        <v>295</v>
      </c>
      <c r="Q5137" s="54" t="s">
        <v>381</v>
      </c>
      <c r="R5137" s="54" t="s">
        <v>381</v>
      </c>
      <c r="S5137" s="54" t="s">
        <v>13718</v>
      </c>
      <c r="T5137" s="54" t="s">
        <v>291</v>
      </c>
      <c r="U5137" s="54" t="s">
        <v>1559</v>
      </c>
      <c r="V5137" s="54" t="s">
        <v>291</v>
      </c>
      <c r="W5137" s="54">
        <v>120</v>
      </c>
      <c r="X5137" s="54">
        <v>180</v>
      </c>
      <c r="Y5137" s="54">
        <v>180</v>
      </c>
      <c r="Z5137" s="47"/>
      <c r="AA5137" s="54">
        <v>2</v>
      </c>
      <c r="AB5137" s="54">
        <v>3</v>
      </c>
      <c r="AC5137" s="54">
        <v>2</v>
      </c>
      <c r="AD5137" s="47"/>
      <c r="AE5137" s="54">
        <v>150</v>
      </c>
      <c r="AF5137" s="54">
        <v>400</v>
      </c>
      <c r="AG5137" s="54">
        <v>300</v>
      </c>
      <c r="AH5137" s="47"/>
      <c r="AI5137" s="54" t="s">
        <v>682</v>
      </c>
      <c r="AJ5137" s="54" t="s">
        <v>298</v>
      </c>
      <c r="AK5137" s="54" t="s">
        <v>291</v>
      </c>
      <c r="AL5137" s="54" t="s">
        <v>666</v>
      </c>
      <c r="AM5137" s="54" t="s">
        <v>12444</v>
      </c>
      <c r="AN5137" s="54" t="s">
        <v>300</v>
      </c>
      <c r="AO5137" s="54" t="s">
        <v>12444</v>
      </c>
      <c r="AP5137" s="54">
        <v>17</v>
      </c>
      <c r="AQ5137" s="54">
        <v>30</v>
      </c>
      <c r="AR5137" s="54">
        <v>22</v>
      </c>
      <c r="AS5137" s="47"/>
      <c r="AT5137" s="49">
        <v>2.7320829999999998</v>
      </c>
      <c r="AU5137" s="49">
        <v>4.4366669999999999</v>
      </c>
      <c r="AV5137" s="49">
        <v>27.492760000000001</v>
      </c>
      <c r="AW5137" s="49">
        <v>15.6516</v>
      </c>
      <c r="AX5137" s="49">
        <v>14</v>
      </c>
      <c r="AY5137" s="53"/>
    </row>
    <row r="5138" spans="1:51" ht="14.25" customHeight="1" x14ac:dyDescent="0.55000000000000004">
      <c r="A5138" s="45">
        <v>1732280</v>
      </c>
      <c r="B5138" s="10" t="s">
        <v>377</v>
      </c>
      <c r="C5138" s="54" t="s">
        <v>15</v>
      </c>
      <c r="D5138" s="54" t="s">
        <v>12769</v>
      </c>
      <c r="E5138" s="54" t="s">
        <v>12770</v>
      </c>
      <c r="F5138" s="54" t="s">
        <v>13708</v>
      </c>
      <c r="G5138" s="54" t="s">
        <v>13709</v>
      </c>
      <c r="H5138" s="54" t="s">
        <v>13714</v>
      </c>
      <c r="I5138" s="54" t="s">
        <v>13719</v>
      </c>
      <c r="J5138" s="54" t="s">
        <v>13720</v>
      </c>
      <c r="K5138" s="54" t="s">
        <v>381</v>
      </c>
      <c r="L5138" s="54" t="s">
        <v>382</v>
      </c>
      <c r="M5138" s="68" t="s">
        <v>13717</v>
      </c>
      <c r="N5138" s="54" t="s">
        <v>294</v>
      </c>
      <c r="O5138" s="54" t="s">
        <v>294</v>
      </c>
      <c r="P5138" s="54" t="s">
        <v>295</v>
      </c>
      <c r="Q5138" s="54" t="s">
        <v>381</v>
      </c>
      <c r="R5138" s="54" t="s">
        <v>381</v>
      </c>
      <c r="T5138" s="54" t="s">
        <v>291</v>
      </c>
      <c r="U5138" s="10"/>
      <c r="V5138" s="54" t="s">
        <v>291</v>
      </c>
      <c r="Z5138" s="47"/>
      <c r="AD5138" s="47"/>
      <c r="AH5138" s="47"/>
      <c r="AI5138" s="54" t="s">
        <v>682</v>
      </c>
      <c r="AJ5138" s="54" t="s">
        <v>298</v>
      </c>
      <c r="AK5138" s="54" t="s">
        <v>291</v>
      </c>
      <c r="AL5138" s="10"/>
      <c r="AM5138" s="54" t="s">
        <v>12444</v>
      </c>
      <c r="AN5138" s="10"/>
      <c r="AO5138" s="54" t="s">
        <v>12444</v>
      </c>
      <c r="AS5138" s="47"/>
      <c r="AT5138" s="49">
        <v>4.375</v>
      </c>
      <c r="AU5138" s="49">
        <v>1.9166669999999999</v>
      </c>
      <c r="AV5138" s="49">
        <v>21.271999999999998</v>
      </c>
      <c r="AW5138" s="49">
        <v>20.5428</v>
      </c>
      <c r="AX5138" s="49">
        <v>2</v>
      </c>
    </row>
    <row r="5139" spans="1:51" ht="14.25" customHeight="1" x14ac:dyDescent="0.55000000000000004">
      <c r="A5139" s="66">
        <v>1732879</v>
      </c>
      <c r="B5139" s="54" t="s">
        <v>377</v>
      </c>
      <c r="C5139" s="54" t="s">
        <v>15</v>
      </c>
      <c r="D5139" s="54" t="s">
        <v>12769</v>
      </c>
      <c r="E5139" s="54" t="s">
        <v>12770</v>
      </c>
      <c r="F5139" s="54" t="s">
        <v>13708</v>
      </c>
      <c r="G5139" s="54" t="s">
        <v>13709</v>
      </c>
      <c r="H5139" s="54" t="s">
        <v>13721</v>
      </c>
      <c r="I5139" s="54" t="s">
        <v>13722</v>
      </c>
      <c r="J5139" s="54" t="s">
        <v>13723</v>
      </c>
      <c r="K5139" s="54" t="s">
        <v>381</v>
      </c>
      <c r="L5139" s="54" t="s">
        <v>382</v>
      </c>
      <c r="M5139" s="68" t="s">
        <v>570</v>
      </c>
      <c r="N5139" s="54" t="s">
        <v>294</v>
      </c>
      <c r="O5139" s="54" t="s">
        <v>294</v>
      </c>
      <c r="P5139" s="54" t="s">
        <v>295</v>
      </c>
      <c r="Q5139" s="54" t="s">
        <v>381</v>
      </c>
      <c r="R5139" s="54" t="s">
        <v>381</v>
      </c>
      <c r="S5139" s="54" t="s">
        <v>13724</v>
      </c>
      <c r="T5139" s="54" t="s">
        <v>291</v>
      </c>
      <c r="U5139" s="54" t="s">
        <v>1559</v>
      </c>
      <c r="V5139" s="54" t="s">
        <v>291</v>
      </c>
      <c r="W5139" s="54">
        <v>180</v>
      </c>
      <c r="X5139" s="54">
        <v>180</v>
      </c>
      <c r="Y5139" s="54">
        <v>180</v>
      </c>
      <c r="Z5139" s="47"/>
      <c r="AA5139" s="54">
        <v>2</v>
      </c>
      <c r="AB5139" s="54">
        <v>2</v>
      </c>
      <c r="AC5139" s="54">
        <v>2</v>
      </c>
      <c r="AD5139" s="47"/>
      <c r="AE5139" s="54">
        <v>120</v>
      </c>
      <c r="AF5139" s="54">
        <v>500</v>
      </c>
      <c r="AG5139" s="54">
        <v>300</v>
      </c>
      <c r="AH5139" s="47"/>
      <c r="AI5139" s="54" t="s">
        <v>682</v>
      </c>
      <c r="AJ5139" s="54" t="s">
        <v>298</v>
      </c>
      <c r="AK5139" s="54" t="s">
        <v>291</v>
      </c>
      <c r="AL5139" s="54" t="s">
        <v>666</v>
      </c>
      <c r="AM5139" s="54" t="s">
        <v>12444</v>
      </c>
      <c r="AN5139" s="54" t="s">
        <v>300</v>
      </c>
      <c r="AO5139" s="54" t="s">
        <v>12444</v>
      </c>
      <c r="AP5139" s="54">
        <v>30</v>
      </c>
      <c r="AQ5139" s="54">
        <v>45</v>
      </c>
      <c r="AR5139" s="54">
        <v>35</v>
      </c>
      <c r="AS5139" s="47"/>
      <c r="AT5139" s="49">
        <v>2.4583330000000001</v>
      </c>
      <c r="AU5139" s="49">
        <v>1.75</v>
      </c>
      <c r="AV5139" s="49">
        <v>21.812000000000001</v>
      </c>
      <c r="AW5139" s="49">
        <v>14.3672</v>
      </c>
      <c r="AX5139" s="49">
        <v>3</v>
      </c>
      <c r="AY5139" s="53"/>
    </row>
    <row r="5140" spans="1:51" ht="14.25" customHeight="1" x14ac:dyDescent="0.55000000000000004">
      <c r="A5140" s="66">
        <v>6113864</v>
      </c>
      <c r="B5140" s="54" t="s">
        <v>377</v>
      </c>
      <c r="C5140" s="54" t="s">
        <v>15</v>
      </c>
      <c r="D5140" s="54" t="s">
        <v>12769</v>
      </c>
      <c r="E5140" s="54" t="s">
        <v>12770</v>
      </c>
      <c r="F5140" s="54" t="s">
        <v>13708</v>
      </c>
      <c r="G5140" s="54" t="s">
        <v>13709</v>
      </c>
      <c r="H5140" s="54" t="s">
        <v>13725</v>
      </c>
      <c r="I5140" s="54" t="s">
        <v>13726</v>
      </c>
      <c r="J5140" s="54" t="s">
        <v>13727</v>
      </c>
      <c r="K5140" s="54" t="s">
        <v>381</v>
      </c>
      <c r="L5140" s="54" t="s">
        <v>382</v>
      </c>
      <c r="M5140" s="68" t="s">
        <v>570</v>
      </c>
      <c r="N5140" s="54" t="s">
        <v>294</v>
      </c>
      <c r="O5140" s="54" t="s">
        <v>294</v>
      </c>
      <c r="P5140" s="54" t="s">
        <v>295</v>
      </c>
      <c r="Q5140" s="54" t="s">
        <v>381</v>
      </c>
      <c r="R5140" s="54" t="s">
        <v>381</v>
      </c>
      <c r="S5140" s="54" t="s">
        <v>2829</v>
      </c>
      <c r="T5140" s="54" t="s">
        <v>291</v>
      </c>
      <c r="U5140" s="54" t="s">
        <v>1559</v>
      </c>
      <c r="V5140" s="54" t="s">
        <v>291</v>
      </c>
      <c r="W5140" s="54">
        <v>120</v>
      </c>
      <c r="X5140" s="54">
        <v>180</v>
      </c>
      <c r="Y5140" s="54">
        <v>150</v>
      </c>
      <c r="Z5140" s="47"/>
      <c r="AA5140" s="54">
        <v>2</v>
      </c>
      <c r="AB5140" s="54">
        <v>3</v>
      </c>
      <c r="AC5140" s="54">
        <v>3</v>
      </c>
      <c r="AD5140" s="47"/>
      <c r="AE5140" s="54">
        <v>200</v>
      </c>
      <c r="AF5140" s="54">
        <v>500</v>
      </c>
      <c r="AG5140" s="54">
        <v>350</v>
      </c>
      <c r="AH5140" s="47"/>
      <c r="AI5140" s="54" t="s">
        <v>682</v>
      </c>
      <c r="AJ5140" s="54" t="s">
        <v>298</v>
      </c>
      <c r="AK5140" s="54" t="s">
        <v>291</v>
      </c>
      <c r="AL5140" s="54" t="s">
        <v>666</v>
      </c>
      <c r="AM5140" s="54" t="s">
        <v>12444</v>
      </c>
      <c r="AN5140" s="54" t="s">
        <v>300</v>
      </c>
      <c r="AO5140" s="54" t="s">
        <v>12444</v>
      </c>
      <c r="AP5140" s="54">
        <v>25</v>
      </c>
      <c r="AQ5140" s="54">
        <v>50</v>
      </c>
      <c r="AR5140" s="54">
        <v>35</v>
      </c>
      <c r="AS5140" s="47"/>
      <c r="AT5140" s="50"/>
      <c r="AU5140" s="50"/>
      <c r="AV5140" s="50"/>
      <c r="AW5140" s="50"/>
      <c r="AX5140" s="49">
        <v>1</v>
      </c>
      <c r="AY5140" s="53"/>
    </row>
    <row r="5141" spans="1:51" ht="14.25" customHeight="1" x14ac:dyDescent="0.55000000000000004">
      <c r="A5141" s="66">
        <v>11513305</v>
      </c>
      <c r="B5141" s="54" t="s">
        <v>377</v>
      </c>
      <c r="C5141" s="54" t="s">
        <v>15</v>
      </c>
      <c r="D5141" s="54" t="s">
        <v>12769</v>
      </c>
      <c r="E5141" s="54" t="s">
        <v>12770</v>
      </c>
      <c r="F5141" s="54" t="s">
        <v>13708</v>
      </c>
      <c r="G5141" s="54" t="s">
        <v>13709</v>
      </c>
      <c r="H5141" s="54" t="s">
        <v>13728</v>
      </c>
      <c r="I5141" s="54" t="s">
        <v>13729</v>
      </c>
      <c r="J5141" s="54" t="s">
        <v>13730</v>
      </c>
      <c r="K5141" s="54" t="s">
        <v>381</v>
      </c>
      <c r="L5141" s="54" t="s">
        <v>382</v>
      </c>
      <c r="M5141" s="68" t="s">
        <v>506</v>
      </c>
      <c r="N5141" s="54" t="s">
        <v>294</v>
      </c>
      <c r="O5141" s="54" t="s">
        <v>294</v>
      </c>
      <c r="P5141" s="54" t="s">
        <v>295</v>
      </c>
      <c r="Q5141" s="54" t="s">
        <v>381</v>
      </c>
      <c r="R5141" s="54" t="s">
        <v>381</v>
      </c>
      <c r="S5141" s="54" t="s">
        <v>13339</v>
      </c>
      <c r="T5141" s="54" t="s">
        <v>291</v>
      </c>
      <c r="U5141" s="54" t="s">
        <v>1559</v>
      </c>
      <c r="V5141" s="54" t="s">
        <v>291</v>
      </c>
      <c r="W5141" s="54">
        <v>120</v>
      </c>
      <c r="X5141" s="54">
        <v>120</v>
      </c>
      <c r="Y5141" s="54">
        <v>120</v>
      </c>
      <c r="Z5141" s="47"/>
      <c r="AA5141" s="54">
        <v>3</v>
      </c>
      <c r="AB5141" s="54">
        <v>3</v>
      </c>
      <c r="AC5141" s="54">
        <v>3</v>
      </c>
      <c r="AD5141" s="47"/>
      <c r="AE5141" s="54">
        <v>200</v>
      </c>
      <c r="AF5141" s="54">
        <v>500</v>
      </c>
      <c r="AG5141" s="54">
        <v>350</v>
      </c>
      <c r="AH5141" s="47"/>
      <c r="AI5141" s="54" t="s">
        <v>682</v>
      </c>
      <c r="AJ5141" s="54" t="s">
        <v>298</v>
      </c>
      <c r="AK5141" s="54" t="s">
        <v>291</v>
      </c>
      <c r="AL5141" s="54" t="s">
        <v>666</v>
      </c>
      <c r="AM5141" s="54" t="s">
        <v>12444</v>
      </c>
      <c r="AN5141" s="54" t="s">
        <v>300</v>
      </c>
      <c r="AO5141" s="54" t="s">
        <v>12444</v>
      </c>
      <c r="AP5141" s="54">
        <v>30</v>
      </c>
      <c r="AQ5141" s="54">
        <v>40</v>
      </c>
      <c r="AR5141" s="54">
        <v>35</v>
      </c>
      <c r="AS5141" s="47"/>
      <c r="AT5141" s="50"/>
      <c r="AU5141" s="50"/>
      <c r="AV5141" s="50"/>
      <c r="AW5141" s="50"/>
      <c r="AX5141" s="49">
        <v>1</v>
      </c>
      <c r="AY5141" s="53"/>
    </row>
    <row r="5142" spans="1:51" ht="14.25" customHeight="1" x14ac:dyDescent="0.55000000000000004">
      <c r="A5142" s="45">
        <v>1733475</v>
      </c>
      <c r="B5142" s="10" t="s">
        <v>377</v>
      </c>
      <c r="C5142" s="54" t="s">
        <v>15</v>
      </c>
      <c r="D5142" s="54" t="s">
        <v>12769</v>
      </c>
      <c r="E5142" s="54" t="s">
        <v>12770</v>
      </c>
      <c r="F5142" s="54" t="s">
        <v>13708</v>
      </c>
      <c r="G5142" s="54" t="s">
        <v>13709</v>
      </c>
      <c r="H5142" s="54" t="s">
        <v>13728</v>
      </c>
      <c r="I5142" s="54" t="s">
        <v>13731</v>
      </c>
      <c r="J5142" s="54" t="s">
        <v>13732</v>
      </c>
      <c r="K5142" s="54" t="s">
        <v>381</v>
      </c>
      <c r="L5142" s="54" t="s">
        <v>382</v>
      </c>
      <c r="M5142" s="68" t="s">
        <v>506</v>
      </c>
      <c r="N5142" s="54" t="s">
        <v>294</v>
      </c>
      <c r="O5142" s="54" t="s">
        <v>294</v>
      </c>
      <c r="P5142" s="54" t="s">
        <v>295</v>
      </c>
      <c r="Q5142" s="54" t="s">
        <v>381</v>
      </c>
      <c r="R5142" s="54" t="s">
        <v>381</v>
      </c>
      <c r="T5142" s="54" t="s">
        <v>291</v>
      </c>
      <c r="U5142" s="10"/>
      <c r="V5142" s="54" t="s">
        <v>291</v>
      </c>
      <c r="Z5142" s="47"/>
      <c r="AD5142" s="47"/>
      <c r="AH5142" s="47"/>
      <c r="AI5142" s="54" t="s">
        <v>682</v>
      </c>
      <c r="AJ5142" s="54" t="s">
        <v>298</v>
      </c>
      <c r="AK5142" s="54" t="s">
        <v>291</v>
      </c>
      <c r="AL5142" s="10"/>
      <c r="AM5142" s="54" t="s">
        <v>12444</v>
      </c>
      <c r="AN5142" s="10"/>
      <c r="AO5142" s="54" t="s">
        <v>12444</v>
      </c>
      <c r="AS5142" s="47"/>
      <c r="AT5142" s="49">
        <v>7.7083329999999997</v>
      </c>
      <c r="AU5142" s="49">
        <v>9.9583329999999997</v>
      </c>
      <c r="AV5142" s="49">
        <v>24.404</v>
      </c>
      <c r="AW5142" s="49">
        <v>30.340399999999999</v>
      </c>
      <c r="AX5142" s="49">
        <v>9</v>
      </c>
    </row>
    <row r="5143" spans="1:51" ht="14.25" customHeight="1" x14ac:dyDescent="0.55000000000000004">
      <c r="A5143" s="45">
        <v>1733484</v>
      </c>
      <c r="B5143" s="10" t="s">
        <v>319</v>
      </c>
      <c r="C5143" s="54" t="s">
        <v>15</v>
      </c>
      <c r="D5143" s="54" t="s">
        <v>12769</v>
      </c>
      <c r="E5143" s="54" t="s">
        <v>12770</v>
      </c>
      <c r="F5143" s="54" t="s">
        <v>13708</v>
      </c>
      <c r="G5143" s="54" t="s">
        <v>13709</v>
      </c>
      <c r="H5143" s="54" t="s">
        <v>13728</v>
      </c>
      <c r="I5143" s="54" t="s">
        <v>13733</v>
      </c>
      <c r="J5143" s="54" t="s">
        <v>13734</v>
      </c>
      <c r="K5143" s="54" t="s">
        <v>291</v>
      </c>
      <c r="L5143" s="71" t="s">
        <v>382</v>
      </c>
      <c r="M5143" s="68" t="s">
        <v>872</v>
      </c>
      <c r="N5143" s="54" t="s">
        <v>294</v>
      </c>
      <c r="O5143" s="54" t="s">
        <v>294</v>
      </c>
      <c r="P5143" s="54" t="s">
        <v>295</v>
      </c>
      <c r="Q5143" s="54" t="s">
        <v>381</v>
      </c>
      <c r="R5143" s="54" t="s">
        <v>381</v>
      </c>
      <c r="T5143" s="54" t="s">
        <v>291</v>
      </c>
      <c r="U5143" s="10"/>
      <c r="V5143" s="54" t="s">
        <v>291</v>
      </c>
      <c r="Z5143" s="47"/>
      <c r="AD5143" s="47"/>
      <c r="AH5143" s="47"/>
      <c r="AI5143" s="54" t="s">
        <v>682</v>
      </c>
      <c r="AJ5143" s="54" t="s">
        <v>298</v>
      </c>
      <c r="AK5143" s="54" t="s">
        <v>291</v>
      </c>
      <c r="AL5143" s="10"/>
      <c r="AM5143" s="54" t="s">
        <v>12444</v>
      </c>
      <c r="AN5143" s="10"/>
      <c r="AO5143" s="54" t="s">
        <v>12444</v>
      </c>
      <c r="AS5143" s="47"/>
      <c r="AT5143" s="49">
        <v>7.8645829999999997</v>
      </c>
      <c r="AU5143" s="49">
        <v>12.88542</v>
      </c>
      <c r="AV5143" s="49">
        <v>31.795719999999999</v>
      </c>
      <c r="AW5143" s="49">
        <v>19.179639999999999</v>
      </c>
      <c r="AX5143" s="49">
        <v>18</v>
      </c>
    </row>
    <row r="5144" spans="1:51" ht="14.25" customHeight="1" x14ac:dyDescent="0.55000000000000004">
      <c r="A5144" s="45">
        <v>1733412</v>
      </c>
      <c r="B5144" s="10" t="s">
        <v>319</v>
      </c>
      <c r="C5144" s="54" t="s">
        <v>15</v>
      </c>
      <c r="D5144" s="54" t="s">
        <v>12769</v>
      </c>
      <c r="E5144" s="54" t="s">
        <v>12770</v>
      </c>
      <c r="F5144" s="54" t="s">
        <v>13708</v>
      </c>
      <c r="G5144" s="54" t="s">
        <v>13709</v>
      </c>
      <c r="H5144" s="54" t="s">
        <v>13728</v>
      </c>
      <c r="I5144" s="54" t="s">
        <v>13735</v>
      </c>
      <c r="J5144" s="73" t="s">
        <v>13736</v>
      </c>
      <c r="K5144" s="73" t="s">
        <v>291</v>
      </c>
      <c r="L5144" s="73" t="s">
        <v>316</v>
      </c>
      <c r="M5144" s="46"/>
      <c r="N5144" s="54" t="s">
        <v>294</v>
      </c>
      <c r="O5144" s="54" t="s">
        <v>294</v>
      </c>
      <c r="P5144" s="54" t="s">
        <v>295</v>
      </c>
      <c r="Q5144" s="54" t="s">
        <v>381</v>
      </c>
      <c r="R5144" s="54" t="s">
        <v>381</v>
      </c>
      <c r="T5144" s="54" t="s">
        <v>291</v>
      </c>
      <c r="U5144" s="10"/>
      <c r="V5144" s="54" t="s">
        <v>291</v>
      </c>
      <c r="Z5144" s="47"/>
      <c r="AD5144" s="47"/>
      <c r="AH5144" s="47"/>
      <c r="AI5144" s="54" t="s">
        <v>682</v>
      </c>
      <c r="AJ5144" s="54" t="s">
        <v>298</v>
      </c>
      <c r="AK5144" s="54" t="s">
        <v>291</v>
      </c>
      <c r="AL5144" s="10"/>
      <c r="AM5144" s="54" t="s">
        <v>12444</v>
      </c>
      <c r="AN5144" s="10"/>
      <c r="AO5144" s="54" t="s">
        <v>12444</v>
      </c>
      <c r="AS5144" s="47"/>
      <c r="AT5144" s="50"/>
      <c r="AU5144" s="50"/>
      <c r="AV5144" s="50"/>
      <c r="AW5144" s="50"/>
      <c r="AX5144" s="49">
        <v>1</v>
      </c>
    </row>
    <row r="5145" spans="1:51" ht="14.25" customHeight="1" x14ac:dyDescent="0.55000000000000004">
      <c r="A5145" s="45">
        <v>11850672</v>
      </c>
      <c r="B5145" s="10" t="s">
        <v>377</v>
      </c>
      <c r="C5145" s="54" t="s">
        <v>15</v>
      </c>
      <c r="D5145" s="54" t="s">
        <v>12769</v>
      </c>
      <c r="E5145" s="54" t="s">
        <v>12770</v>
      </c>
      <c r="F5145" s="54" t="s">
        <v>13708</v>
      </c>
      <c r="G5145" s="54" t="s">
        <v>13709</v>
      </c>
      <c r="H5145" s="54" t="s">
        <v>13728</v>
      </c>
      <c r="I5145" s="54" t="s">
        <v>13737</v>
      </c>
      <c r="J5145" s="73" t="s">
        <v>13736</v>
      </c>
      <c r="K5145" s="73" t="s">
        <v>381</v>
      </c>
      <c r="L5145" s="73" t="s">
        <v>382</v>
      </c>
      <c r="M5145" s="77" t="s">
        <v>506</v>
      </c>
      <c r="N5145" s="54" t="s">
        <v>294</v>
      </c>
      <c r="O5145" s="54" t="s">
        <v>294</v>
      </c>
      <c r="P5145" s="54" t="s">
        <v>295</v>
      </c>
      <c r="Q5145" s="54" t="s">
        <v>381</v>
      </c>
      <c r="R5145" s="54" t="s">
        <v>381</v>
      </c>
      <c r="T5145" s="54" t="s">
        <v>291</v>
      </c>
      <c r="U5145" s="10"/>
      <c r="V5145" s="54" t="s">
        <v>291</v>
      </c>
      <c r="Z5145" s="47"/>
      <c r="AD5145" s="47"/>
      <c r="AH5145" s="47"/>
      <c r="AI5145" s="54" t="s">
        <v>682</v>
      </c>
      <c r="AJ5145" s="54" t="s">
        <v>298</v>
      </c>
      <c r="AK5145" s="54" t="s">
        <v>291</v>
      </c>
      <c r="AL5145" s="10"/>
      <c r="AM5145" s="54" t="s">
        <v>12444</v>
      </c>
      <c r="AN5145" s="10"/>
      <c r="AO5145" s="54" t="s">
        <v>12444</v>
      </c>
      <c r="AS5145" s="47"/>
      <c r="AT5145" s="50"/>
      <c r="AU5145" s="50"/>
      <c r="AV5145" s="50"/>
      <c r="AW5145" s="50"/>
      <c r="AX5145" s="49">
        <v>1</v>
      </c>
    </row>
    <row r="5146" spans="1:51" ht="14.25" customHeight="1" x14ac:dyDescent="0.55000000000000004">
      <c r="A5146" s="72">
        <v>11149183</v>
      </c>
      <c r="B5146" s="73" t="s">
        <v>319</v>
      </c>
      <c r="C5146" s="73" t="s">
        <v>15</v>
      </c>
      <c r="D5146" s="73" t="s">
        <v>12769</v>
      </c>
      <c r="E5146" s="73" t="s">
        <v>12770</v>
      </c>
      <c r="F5146" s="73" t="s">
        <v>13708</v>
      </c>
      <c r="G5146" s="73" t="s">
        <v>13709</v>
      </c>
      <c r="H5146" s="73" t="s">
        <v>13728</v>
      </c>
      <c r="I5146" s="73" t="s">
        <v>13738</v>
      </c>
      <c r="J5146" s="73" t="s">
        <v>13739</v>
      </c>
      <c r="K5146" s="73" t="s">
        <v>291</v>
      </c>
      <c r="L5146" s="73" t="s">
        <v>382</v>
      </c>
      <c r="M5146" s="74" t="s">
        <v>560</v>
      </c>
      <c r="N5146" s="73" t="s">
        <v>294</v>
      </c>
      <c r="O5146" s="73" t="s">
        <v>294</v>
      </c>
      <c r="P5146" s="73" t="s">
        <v>295</v>
      </c>
      <c r="Q5146" s="73" t="s">
        <v>381</v>
      </c>
      <c r="R5146" s="73" t="s">
        <v>381</v>
      </c>
      <c r="S5146" s="75"/>
      <c r="T5146" s="73" t="s">
        <v>291</v>
      </c>
      <c r="U5146" s="73"/>
      <c r="V5146" s="73" t="s">
        <v>291</v>
      </c>
      <c r="W5146" s="75"/>
      <c r="X5146" s="75"/>
      <c r="Y5146" s="75"/>
      <c r="Z5146" s="47"/>
      <c r="AA5146" s="75"/>
      <c r="AB5146" s="75"/>
      <c r="AC5146" s="75"/>
      <c r="AD5146" s="47"/>
      <c r="AE5146" s="75"/>
      <c r="AF5146" s="75"/>
      <c r="AG5146" s="75"/>
      <c r="AH5146" s="47"/>
      <c r="AI5146" s="73" t="s">
        <v>682</v>
      </c>
      <c r="AJ5146" s="73" t="s">
        <v>298</v>
      </c>
      <c r="AK5146" s="73" t="s">
        <v>291</v>
      </c>
      <c r="AL5146" s="73"/>
      <c r="AM5146" s="73" t="s">
        <v>12444</v>
      </c>
      <c r="AN5146" s="73"/>
      <c r="AO5146" s="73" t="s">
        <v>12444</v>
      </c>
      <c r="AP5146" s="75"/>
      <c r="AQ5146" s="75"/>
      <c r="AR5146" s="75"/>
      <c r="AS5146" s="47"/>
      <c r="AT5146" s="74"/>
      <c r="AU5146" s="74"/>
      <c r="AV5146" s="74"/>
      <c r="AW5146" s="74"/>
      <c r="AX5146" s="76">
        <v>1</v>
      </c>
      <c r="AY5146" s="75"/>
    </row>
    <row r="5147" spans="1:51" ht="14.25" customHeight="1" x14ac:dyDescent="0.55000000000000004">
      <c r="A5147" s="45">
        <v>1733447</v>
      </c>
      <c r="B5147" s="10" t="s">
        <v>377</v>
      </c>
      <c r="C5147" s="54" t="s">
        <v>15</v>
      </c>
      <c r="D5147" s="54" t="s">
        <v>12769</v>
      </c>
      <c r="E5147" s="54" t="s">
        <v>12770</v>
      </c>
      <c r="F5147" s="54" t="s">
        <v>13708</v>
      </c>
      <c r="G5147" s="54" t="s">
        <v>13709</v>
      </c>
      <c r="H5147" s="54" t="s">
        <v>13728</v>
      </c>
      <c r="I5147" s="54" t="s">
        <v>13740</v>
      </c>
      <c r="J5147" s="54" t="s">
        <v>13741</v>
      </c>
      <c r="K5147" s="54" t="s">
        <v>381</v>
      </c>
      <c r="L5147" s="54" t="s">
        <v>382</v>
      </c>
      <c r="M5147" s="68" t="s">
        <v>563</v>
      </c>
      <c r="N5147" s="54" t="s">
        <v>294</v>
      </c>
      <c r="O5147" s="54" t="s">
        <v>294</v>
      </c>
      <c r="P5147" s="54" t="s">
        <v>295</v>
      </c>
      <c r="Q5147" s="54" t="s">
        <v>381</v>
      </c>
      <c r="R5147" s="54" t="s">
        <v>381</v>
      </c>
      <c r="T5147" s="54" t="s">
        <v>291</v>
      </c>
      <c r="U5147" s="10"/>
      <c r="V5147" s="54" t="s">
        <v>291</v>
      </c>
      <c r="Z5147" s="47"/>
      <c r="AD5147" s="47"/>
      <c r="AH5147" s="47"/>
      <c r="AI5147" s="54" t="s">
        <v>682</v>
      </c>
      <c r="AJ5147" s="54" t="s">
        <v>298</v>
      </c>
      <c r="AK5147" s="54" t="s">
        <v>291</v>
      </c>
      <c r="AL5147" s="10"/>
      <c r="AM5147" s="54" t="s">
        <v>12444</v>
      </c>
      <c r="AN5147" s="10"/>
      <c r="AO5147" s="54" t="s">
        <v>12444</v>
      </c>
      <c r="AS5147" s="47"/>
      <c r="AT5147" s="50"/>
      <c r="AU5147" s="50"/>
      <c r="AV5147" s="50"/>
      <c r="AW5147" s="50"/>
      <c r="AX5147" s="49">
        <v>1</v>
      </c>
    </row>
    <row r="5148" spans="1:51" ht="14.25" customHeight="1" x14ac:dyDescent="0.55000000000000004">
      <c r="A5148" s="45">
        <v>1733415</v>
      </c>
      <c r="B5148" s="10" t="s">
        <v>319</v>
      </c>
      <c r="C5148" s="54" t="s">
        <v>15</v>
      </c>
      <c r="D5148" s="54" t="s">
        <v>12769</v>
      </c>
      <c r="E5148" s="54" t="s">
        <v>12770</v>
      </c>
      <c r="F5148" s="54" t="s">
        <v>13708</v>
      </c>
      <c r="G5148" s="54" t="s">
        <v>13709</v>
      </c>
      <c r="H5148" s="54" t="s">
        <v>13728</v>
      </c>
      <c r="I5148" s="54" t="s">
        <v>13742</v>
      </c>
      <c r="J5148" s="54" t="s">
        <v>13743</v>
      </c>
      <c r="K5148" s="54" t="s">
        <v>291</v>
      </c>
      <c r="L5148" s="71" t="s">
        <v>316</v>
      </c>
      <c r="M5148" s="68" t="s">
        <v>563</v>
      </c>
      <c r="N5148" s="54" t="s">
        <v>294</v>
      </c>
      <c r="O5148" s="54" t="s">
        <v>294</v>
      </c>
      <c r="P5148" s="54" t="s">
        <v>295</v>
      </c>
      <c r="Q5148" s="54" t="s">
        <v>381</v>
      </c>
      <c r="R5148" s="54" t="s">
        <v>381</v>
      </c>
      <c r="T5148" s="54" t="s">
        <v>291</v>
      </c>
      <c r="U5148" s="10"/>
      <c r="V5148" s="54" t="s">
        <v>291</v>
      </c>
      <c r="Z5148" s="47"/>
      <c r="AD5148" s="47"/>
      <c r="AH5148" s="47"/>
      <c r="AI5148" s="54" t="s">
        <v>682</v>
      </c>
      <c r="AJ5148" s="54" t="s">
        <v>298</v>
      </c>
      <c r="AK5148" s="54" t="s">
        <v>291</v>
      </c>
      <c r="AL5148" s="10"/>
      <c r="AM5148" s="54" t="s">
        <v>12444</v>
      </c>
      <c r="AN5148" s="10"/>
      <c r="AO5148" s="54" t="s">
        <v>12444</v>
      </c>
      <c r="AS5148" s="47"/>
      <c r="AT5148" s="49">
        <v>11.08708</v>
      </c>
      <c r="AU5148" s="49">
        <v>14.25583</v>
      </c>
      <c r="AV5148" s="49">
        <v>46.043399999999998</v>
      </c>
      <c r="AW5148" s="49">
        <v>24.140219999999999</v>
      </c>
      <c r="AX5148" s="49">
        <v>232</v>
      </c>
    </row>
    <row r="5149" spans="1:51" ht="14.25" customHeight="1" x14ac:dyDescent="0.55000000000000004">
      <c r="A5149" s="66">
        <v>1733824</v>
      </c>
      <c r="B5149" s="54" t="s">
        <v>377</v>
      </c>
      <c r="C5149" s="54" t="s">
        <v>15</v>
      </c>
      <c r="D5149" s="54" t="s">
        <v>12769</v>
      </c>
      <c r="E5149" s="54" t="s">
        <v>12770</v>
      </c>
      <c r="F5149" s="54" t="s">
        <v>13708</v>
      </c>
      <c r="G5149" s="54" t="s">
        <v>13709</v>
      </c>
      <c r="H5149" s="54" t="s">
        <v>13744</v>
      </c>
      <c r="I5149" s="54" t="s">
        <v>13745</v>
      </c>
      <c r="J5149" s="54" t="s">
        <v>13746</v>
      </c>
      <c r="K5149" s="54" t="s">
        <v>381</v>
      </c>
      <c r="L5149" s="54" t="s">
        <v>382</v>
      </c>
      <c r="M5149" s="68" t="s">
        <v>573</v>
      </c>
      <c r="N5149" s="54" t="s">
        <v>294</v>
      </c>
      <c r="O5149" s="54" t="s">
        <v>294</v>
      </c>
      <c r="P5149" s="54" t="s">
        <v>295</v>
      </c>
      <c r="Q5149" s="54" t="s">
        <v>381</v>
      </c>
      <c r="R5149" s="54" t="s">
        <v>381</v>
      </c>
      <c r="S5149" s="54" t="s">
        <v>13747</v>
      </c>
      <c r="T5149" s="54" t="s">
        <v>291</v>
      </c>
      <c r="U5149" s="54" t="s">
        <v>1559</v>
      </c>
      <c r="V5149" s="54" t="s">
        <v>291</v>
      </c>
      <c r="W5149" s="54">
        <v>365</v>
      </c>
      <c r="X5149" s="54">
        <v>365</v>
      </c>
      <c r="Y5149" s="54">
        <v>365</v>
      </c>
      <c r="Z5149" s="47"/>
      <c r="AA5149" s="54">
        <v>1</v>
      </c>
      <c r="AB5149" s="54">
        <v>1</v>
      </c>
      <c r="AC5149" s="54">
        <v>1</v>
      </c>
      <c r="AD5149" s="47"/>
      <c r="AE5149" s="54">
        <v>200</v>
      </c>
      <c r="AF5149" s="54">
        <v>400</v>
      </c>
      <c r="AG5149" s="54">
        <v>300</v>
      </c>
      <c r="AH5149" s="47"/>
      <c r="AI5149" s="54" t="s">
        <v>682</v>
      </c>
      <c r="AJ5149" s="54" t="s">
        <v>298</v>
      </c>
      <c r="AK5149" s="54" t="s">
        <v>291</v>
      </c>
      <c r="AL5149" s="54" t="s">
        <v>666</v>
      </c>
      <c r="AM5149" s="54" t="s">
        <v>12444</v>
      </c>
      <c r="AN5149" s="54" t="s">
        <v>300</v>
      </c>
      <c r="AO5149" s="54" t="s">
        <v>12444</v>
      </c>
      <c r="AP5149" s="54">
        <v>30</v>
      </c>
      <c r="AQ5149" s="54">
        <v>45</v>
      </c>
      <c r="AR5149" s="54">
        <v>35</v>
      </c>
      <c r="AS5149" s="47"/>
      <c r="AT5149" s="50"/>
      <c r="AU5149" s="50"/>
      <c r="AV5149" s="50"/>
      <c r="AW5149" s="50"/>
      <c r="AX5149" s="49">
        <v>1</v>
      </c>
      <c r="AY5149" s="53"/>
    </row>
    <row r="5150" spans="1:51" ht="14.25" customHeight="1" x14ac:dyDescent="0.55000000000000004">
      <c r="A5150" s="66">
        <v>1732955</v>
      </c>
      <c r="B5150" s="54" t="s">
        <v>377</v>
      </c>
      <c r="C5150" s="54" t="s">
        <v>15</v>
      </c>
      <c r="D5150" s="54" t="s">
        <v>12769</v>
      </c>
      <c r="E5150" s="54" t="s">
        <v>12770</v>
      </c>
      <c r="F5150" s="54" t="s">
        <v>13708</v>
      </c>
      <c r="G5150" s="54" t="s">
        <v>13709</v>
      </c>
      <c r="H5150" s="54" t="s">
        <v>13748</v>
      </c>
      <c r="I5150" s="54" t="s">
        <v>13749</v>
      </c>
      <c r="J5150" s="54" t="s">
        <v>13750</v>
      </c>
      <c r="K5150" s="54" t="s">
        <v>381</v>
      </c>
      <c r="L5150" s="54" t="s">
        <v>382</v>
      </c>
      <c r="M5150" s="68" t="s">
        <v>570</v>
      </c>
      <c r="N5150" s="54" t="s">
        <v>294</v>
      </c>
      <c r="O5150" s="54" t="s">
        <v>294</v>
      </c>
      <c r="P5150" s="54" t="s">
        <v>295</v>
      </c>
      <c r="Q5150" s="54" t="s">
        <v>381</v>
      </c>
      <c r="R5150" s="54" t="s">
        <v>381</v>
      </c>
      <c r="S5150" s="54" t="s">
        <v>13751</v>
      </c>
      <c r="T5150" s="54" t="s">
        <v>291</v>
      </c>
      <c r="U5150" s="54" t="s">
        <v>1559</v>
      </c>
      <c r="V5150" s="54" t="s">
        <v>291</v>
      </c>
      <c r="W5150" s="54">
        <v>120</v>
      </c>
      <c r="X5150" s="54">
        <v>120</v>
      </c>
      <c r="Y5150" s="54">
        <v>120</v>
      </c>
      <c r="Z5150" s="47"/>
      <c r="AA5150" s="54">
        <v>3</v>
      </c>
      <c r="AB5150" s="54">
        <v>3</v>
      </c>
      <c r="AC5150" s="54">
        <v>3</v>
      </c>
      <c r="AD5150" s="47"/>
      <c r="AE5150" s="54">
        <v>250</v>
      </c>
      <c r="AF5150" s="54">
        <v>500</v>
      </c>
      <c r="AG5150" s="54">
        <v>350</v>
      </c>
      <c r="AH5150" s="47"/>
      <c r="AI5150" s="54" t="s">
        <v>682</v>
      </c>
      <c r="AJ5150" s="54" t="s">
        <v>298</v>
      </c>
      <c r="AK5150" s="54" t="s">
        <v>291</v>
      </c>
      <c r="AL5150" s="54" t="s">
        <v>666</v>
      </c>
      <c r="AM5150" s="54" t="s">
        <v>12444</v>
      </c>
      <c r="AN5150" s="54" t="s">
        <v>300</v>
      </c>
      <c r="AO5150" s="54" t="s">
        <v>12444</v>
      </c>
      <c r="AP5150" s="54">
        <v>23</v>
      </c>
      <c r="AQ5150" s="54">
        <v>45</v>
      </c>
      <c r="AR5150" s="54">
        <v>35</v>
      </c>
      <c r="AS5150" s="47"/>
      <c r="AT5150" s="49">
        <v>6.25</v>
      </c>
      <c r="AU5150" s="49">
        <v>9.2083329999999997</v>
      </c>
      <c r="AV5150" s="49">
        <v>15.452</v>
      </c>
      <c r="AW5150" s="49">
        <v>17.327200000000001</v>
      </c>
      <c r="AX5150" s="49">
        <v>4</v>
      </c>
      <c r="AY5150" s="53"/>
    </row>
    <row r="5151" spans="1:51" ht="14.25" customHeight="1" x14ac:dyDescent="0.55000000000000004">
      <c r="A5151" s="66">
        <v>1732949</v>
      </c>
      <c r="B5151" s="54" t="s">
        <v>377</v>
      </c>
      <c r="C5151" s="54" t="s">
        <v>15</v>
      </c>
      <c r="D5151" s="54" t="s">
        <v>12769</v>
      </c>
      <c r="E5151" s="54" t="s">
        <v>12770</v>
      </c>
      <c r="F5151" s="54" t="s">
        <v>13708</v>
      </c>
      <c r="G5151" s="54" t="s">
        <v>13709</v>
      </c>
      <c r="H5151" s="54" t="s">
        <v>13748</v>
      </c>
      <c r="I5151" s="54" t="s">
        <v>13752</v>
      </c>
      <c r="J5151" s="54" t="s">
        <v>13753</v>
      </c>
      <c r="K5151" s="54" t="s">
        <v>381</v>
      </c>
      <c r="L5151" s="54" t="s">
        <v>382</v>
      </c>
      <c r="M5151" s="68" t="s">
        <v>570</v>
      </c>
      <c r="N5151" s="54" t="s">
        <v>294</v>
      </c>
      <c r="O5151" s="54" t="s">
        <v>294</v>
      </c>
      <c r="P5151" s="54" t="s">
        <v>295</v>
      </c>
      <c r="Q5151" s="54" t="s">
        <v>381</v>
      </c>
      <c r="R5151" s="54" t="s">
        <v>381</v>
      </c>
      <c r="S5151" s="54" t="s">
        <v>13754</v>
      </c>
      <c r="T5151" s="54" t="s">
        <v>291</v>
      </c>
      <c r="U5151" s="54" t="s">
        <v>1559</v>
      </c>
      <c r="V5151" s="54" t="s">
        <v>291</v>
      </c>
      <c r="W5151" s="54">
        <v>180</v>
      </c>
      <c r="X5151" s="54">
        <v>365</v>
      </c>
      <c r="Y5151" s="54">
        <v>365</v>
      </c>
      <c r="Z5151" s="47"/>
      <c r="AA5151" s="54">
        <v>1</v>
      </c>
      <c r="AB5151" s="54">
        <v>2</v>
      </c>
      <c r="AC5151" s="54">
        <v>1</v>
      </c>
      <c r="AD5151" s="47"/>
      <c r="AE5151" s="54">
        <v>300</v>
      </c>
      <c r="AF5151" s="54">
        <v>700</v>
      </c>
      <c r="AG5151" s="54">
        <v>500</v>
      </c>
      <c r="AH5151" s="47"/>
      <c r="AI5151" s="54" t="s">
        <v>682</v>
      </c>
      <c r="AJ5151" s="54" t="s">
        <v>298</v>
      </c>
      <c r="AK5151" s="54" t="s">
        <v>291</v>
      </c>
      <c r="AL5151" s="54" t="s">
        <v>666</v>
      </c>
      <c r="AM5151" s="54" t="s">
        <v>12444</v>
      </c>
      <c r="AN5151" s="54" t="s">
        <v>300</v>
      </c>
      <c r="AO5151" s="54" t="s">
        <v>12444</v>
      </c>
      <c r="AP5151" s="54">
        <v>30</v>
      </c>
      <c r="AQ5151" s="54">
        <v>40</v>
      </c>
      <c r="AR5151" s="54">
        <v>35</v>
      </c>
      <c r="AS5151" s="47"/>
      <c r="AT5151" s="49">
        <v>30.590420000000002</v>
      </c>
      <c r="AU5151" s="49">
        <v>22.198329999999999</v>
      </c>
      <c r="AV5151" s="49">
        <v>33.257800000000003</v>
      </c>
      <c r="AW5151" s="49">
        <v>28.533429999999999</v>
      </c>
      <c r="AX5151" s="49">
        <v>104</v>
      </c>
      <c r="AY5151" s="53"/>
    </row>
    <row r="5152" spans="1:51" ht="14.25" customHeight="1" x14ac:dyDescent="0.55000000000000004">
      <c r="A5152" s="66">
        <v>1732938</v>
      </c>
      <c r="B5152" s="54" t="s">
        <v>377</v>
      </c>
      <c r="C5152" s="54" t="s">
        <v>15</v>
      </c>
      <c r="D5152" s="54" t="s">
        <v>12769</v>
      </c>
      <c r="E5152" s="54" t="s">
        <v>12770</v>
      </c>
      <c r="F5152" s="54" t="s">
        <v>13708</v>
      </c>
      <c r="G5152" s="54" t="s">
        <v>13709</v>
      </c>
      <c r="H5152" s="54" t="s">
        <v>13755</v>
      </c>
      <c r="I5152" s="54" t="s">
        <v>13756</v>
      </c>
      <c r="J5152" s="54" t="s">
        <v>13757</v>
      </c>
      <c r="K5152" s="54" t="s">
        <v>381</v>
      </c>
      <c r="L5152" s="54" t="s">
        <v>382</v>
      </c>
      <c r="M5152" s="68" t="s">
        <v>570</v>
      </c>
      <c r="N5152" s="54" t="s">
        <v>294</v>
      </c>
      <c r="O5152" s="54" t="s">
        <v>294</v>
      </c>
      <c r="P5152" s="54" t="s">
        <v>295</v>
      </c>
      <c r="Q5152" s="54" t="s">
        <v>381</v>
      </c>
      <c r="R5152" s="54" t="s">
        <v>381</v>
      </c>
      <c r="S5152" s="54" t="s">
        <v>13758</v>
      </c>
      <c r="T5152" s="54" t="s">
        <v>291</v>
      </c>
      <c r="U5152" s="54" t="s">
        <v>1559</v>
      </c>
      <c r="V5152" s="54" t="s">
        <v>291</v>
      </c>
      <c r="W5152" s="54">
        <v>180</v>
      </c>
      <c r="X5152" s="54">
        <v>180</v>
      </c>
      <c r="Y5152" s="54">
        <v>180</v>
      </c>
      <c r="Z5152" s="47"/>
      <c r="AA5152" s="54">
        <v>2</v>
      </c>
      <c r="AB5152" s="54">
        <v>2</v>
      </c>
      <c r="AC5152" s="54">
        <v>2</v>
      </c>
      <c r="AD5152" s="47"/>
      <c r="AE5152" s="54">
        <v>70</v>
      </c>
      <c r="AF5152" s="54">
        <v>250</v>
      </c>
      <c r="AG5152" s="54">
        <v>125</v>
      </c>
      <c r="AH5152" s="47"/>
      <c r="AI5152" s="54" t="s">
        <v>682</v>
      </c>
      <c r="AJ5152" s="54" t="s">
        <v>298</v>
      </c>
      <c r="AK5152" s="54" t="s">
        <v>291</v>
      </c>
      <c r="AL5152" s="54" t="s">
        <v>666</v>
      </c>
      <c r="AM5152" s="54" t="s">
        <v>12444</v>
      </c>
      <c r="AN5152" s="54" t="s">
        <v>300</v>
      </c>
      <c r="AO5152" s="54" t="s">
        <v>12444</v>
      </c>
      <c r="AP5152" s="54">
        <v>20</v>
      </c>
      <c r="AQ5152" s="54">
        <v>30</v>
      </c>
      <c r="AR5152" s="54">
        <v>25</v>
      </c>
      <c r="AS5152" s="47"/>
      <c r="AT5152" s="49">
        <v>8.5070829999999997</v>
      </c>
      <c r="AU5152" s="49">
        <v>17.478750000000002</v>
      </c>
      <c r="AV5152" s="49">
        <v>24.850919999999999</v>
      </c>
      <c r="AW5152" s="49">
        <v>25.191749999999999</v>
      </c>
      <c r="AX5152" s="49">
        <v>24</v>
      </c>
      <c r="AY5152" s="53"/>
    </row>
    <row r="5153" spans="1:51" ht="14.25" customHeight="1" x14ac:dyDescent="0.55000000000000004">
      <c r="A5153" s="45">
        <v>1833471</v>
      </c>
      <c r="B5153" s="10" t="s">
        <v>313</v>
      </c>
      <c r="C5153" s="54" t="s">
        <v>15</v>
      </c>
      <c r="D5153" s="54" t="s">
        <v>12769</v>
      </c>
      <c r="E5153" s="54" t="s">
        <v>12770</v>
      </c>
      <c r="F5153" s="54" t="s">
        <v>12797</v>
      </c>
      <c r="G5153" s="54" t="s">
        <v>13759</v>
      </c>
      <c r="H5153" s="54" t="s">
        <v>13760</v>
      </c>
      <c r="I5153" s="54" t="s">
        <v>13761</v>
      </c>
      <c r="J5153" s="54" t="s">
        <v>13762</v>
      </c>
      <c r="K5153" s="54" t="s">
        <v>291</v>
      </c>
      <c r="L5153" s="54" t="s">
        <v>316</v>
      </c>
      <c r="M5153" s="68" t="s">
        <v>560</v>
      </c>
      <c r="N5153" s="54" t="s">
        <v>294</v>
      </c>
      <c r="O5153" s="54" t="s">
        <v>294</v>
      </c>
      <c r="P5153" s="54" t="s">
        <v>295</v>
      </c>
      <c r="Q5153" s="54" t="s">
        <v>381</v>
      </c>
      <c r="R5153" s="54" t="s">
        <v>381</v>
      </c>
      <c r="T5153" s="54" t="s">
        <v>291</v>
      </c>
      <c r="U5153" s="10"/>
      <c r="V5153" s="54" t="s">
        <v>291</v>
      </c>
      <c r="Z5153" s="47"/>
      <c r="AD5153" s="47"/>
      <c r="AH5153" s="47"/>
      <c r="AI5153" s="54" t="s">
        <v>682</v>
      </c>
      <c r="AJ5153" s="54" t="s">
        <v>298</v>
      </c>
      <c r="AK5153" s="54" t="s">
        <v>291</v>
      </c>
      <c r="AL5153" s="10"/>
      <c r="AM5153" s="54" t="s">
        <v>666</v>
      </c>
      <c r="AN5153" s="10"/>
      <c r="AO5153" s="54" t="s">
        <v>300</v>
      </c>
      <c r="AS5153" s="47"/>
      <c r="AT5153" s="49">
        <v>0</v>
      </c>
      <c r="AU5153" s="49">
        <v>0</v>
      </c>
      <c r="AV5153" s="49">
        <v>9.1960010000000008</v>
      </c>
      <c r="AW5153" s="49">
        <v>4.9512020000000003</v>
      </c>
      <c r="AX5153" s="49">
        <v>1</v>
      </c>
    </row>
    <row r="5154" spans="1:51" ht="14.25" customHeight="1" x14ac:dyDescent="0.55000000000000004">
      <c r="A5154" s="45">
        <v>9776414</v>
      </c>
      <c r="B5154" s="10" t="s">
        <v>284</v>
      </c>
      <c r="C5154" s="54" t="s">
        <v>15</v>
      </c>
      <c r="D5154" s="54" t="s">
        <v>12769</v>
      </c>
      <c r="E5154" s="54" t="s">
        <v>12770</v>
      </c>
      <c r="F5154" s="54" t="s">
        <v>13763</v>
      </c>
      <c r="G5154" s="54" t="s">
        <v>13764</v>
      </c>
      <c r="H5154" s="54" t="s">
        <v>13765</v>
      </c>
      <c r="I5154" s="54" t="s">
        <v>13766</v>
      </c>
      <c r="J5154" s="54" t="s">
        <v>13767</v>
      </c>
      <c r="K5154" s="54" t="s">
        <v>291</v>
      </c>
      <c r="L5154" s="54" t="s">
        <v>292</v>
      </c>
      <c r="M5154" s="68" t="s">
        <v>3677</v>
      </c>
      <c r="N5154" s="54" t="s">
        <v>294</v>
      </c>
      <c r="O5154" s="54" t="s">
        <v>294</v>
      </c>
      <c r="P5154" s="54" t="s">
        <v>295</v>
      </c>
      <c r="Q5154" s="54" t="s">
        <v>381</v>
      </c>
      <c r="R5154" s="54" t="s">
        <v>381</v>
      </c>
      <c r="T5154" s="54" t="s">
        <v>291</v>
      </c>
      <c r="U5154" s="10"/>
      <c r="V5154" s="54" t="s">
        <v>291</v>
      </c>
      <c r="Z5154" s="47"/>
      <c r="AD5154" s="47"/>
      <c r="AH5154" s="47"/>
      <c r="AI5154" s="54" t="s">
        <v>682</v>
      </c>
      <c r="AJ5154" s="54" t="s">
        <v>298</v>
      </c>
      <c r="AK5154" s="54" t="s">
        <v>291</v>
      </c>
      <c r="AL5154" s="10"/>
      <c r="AM5154" s="54" t="s">
        <v>666</v>
      </c>
      <c r="AN5154" s="10"/>
      <c r="AO5154" s="54" t="s">
        <v>300</v>
      </c>
      <c r="AS5154" s="47"/>
      <c r="AT5154" s="49">
        <v>47.599580000000003</v>
      </c>
      <c r="AU5154" s="49">
        <v>55.985419999999998</v>
      </c>
      <c r="AV5154" s="49">
        <v>27.413799999999998</v>
      </c>
      <c r="AW5154" s="49">
        <v>30.558949999999999</v>
      </c>
      <c r="AX5154" s="49">
        <v>52</v>
      </c>
    </row>
    <row r="5155" spans="1:51" ht="14.25" customHeight="1" x14ac:dyDescent="0.55000000000000004">
      <c r="A5155" s="45">
        <v>1752483</v>
      </c>
      <c r="B5155" s="10" t="s">
        <v>377</v>
      </c>
      <c r="C5155" s="54" t="s">
        <v>15</v>
      </c>
      <c r="D5155" s="54" t="s">
        <v>12769</v>
      </c>
      <c r="E5155" s="54" t="s">
        <v>12770</v>
      </c>
      <c r="F5155" s="54" t="s">
        <v>13763</v>
      </c>
      <c r="G5155" s="54" t="s">
        <v>13764</v>
      </c>
      <c r="H5155" s="54" t="s">
        <v>13768</v>
      </c>
      <c r="I5155" s="54" t="s">
        <v>13769</v>
      </c>
      <c r="J5155" s="54" t="s">
        <v>13770</v>
      </c>
      <c r="K5155" s="54" t="s">
        <v>381</v>
      </c>
      <c r="L5155" s="54" t="s">
        <v>382</v>
      </c>
      <c r="M5155" s="68" t="s">
        <v>506</v>
      </c>
      <c r="N5155" s="54" t="s">
        <v>294</v>
      </c>
      <c r="O5155" s="54" t="s">
        <v>294</v>
      </c>
      <c r="P5155" s="54" t="s">
        <v>295</v>
      </c>
      <c r="Q5155" s="54" t="s">
        <v>381</v>
      </c>
      <c r="R5155" s="54" t="s">
        <v>381</v>
      </c>
      <c r="T5155" s="54" t="s">
        <v>291</v>
      </c>
      <c r="U5155" s="10"/>
      <c r="V5155" s="54" t="s">
        <v>291</v>
      </c>
      <c r="Z5155" s="47"/>
      <c r="AD5155" s="47"/>
      <c r="AH5155" s="47"/>
      <c r="AI5155" s="54" t="s">
        <v>682</v>
      </c>
      <c r="AJ5155" s="54" t="s">
        <v>298</v>
      </c>
      <c r="AK5155" s="54" t="s">
        <v>291</v>
      </c>
      <c r="AL5155" s="10"/>
      <c r="AM5155" s="54" t="s">
        <v>666</v>
      </c>
      <c r="AN5155" s="10"/>
      <c r="AO5155" s="54" t="s">
        <v>300</v>
      </c>
      <c r="AS5155" s="47"/>
      <c r="AT5155" s="49">
        <v>8.0233329999999992</v>
      </c>
      <c r="AU5155" s="49">
        <v>33.321249999999999</v>
      </c>
      <c r="AV5155" s="49">
        <v>18.49812</v>
      </c>
      <c r="AW5155" s="49">
        <v>21.756340000000002</v>
      </c>
      <c r="AX5155" s="49">
        <v>48</v>
      </c>
    </row>
    <row r="5156" spans="1:51" ht="14.25" customHeight="1" x14ac:dyDescent="0.55000000000000004">
      <c r="A5156" s="45">
        <v>1752144</v>
      </c>
      <c r="B5156" s="10" t="s">
        <v>377</v>
      </c>
      <c r="C5156" s="54" t="s">
        <v>15</v>
      </c>
      <c r="D5156" s="54" t="s">
        <v>12769</v>
      </c>
      <c r="E5156" s="54" t="s">
        <v>12770</v>
      </c>
      <c r="F5156" s="54" t="s">
        <v>13763</v>
      </c>
      <c r="G5156" s="54" t="s">
        <v>13764</v>
      </c>
      <c r="H5156" s="54" t="s">
        <v>13771</v>
      </c>
      <c r="I5156" s="54" t="s">
        <v>13772</v>
      </c>
      <c r="J5156" s="54" t="s">
        <v>13773</v>
      </c>
      <c r="K5156" s="54" t="s">
        <v>381</v>
      </c>
      <c r="L5156" s="54" t="s">
        <v>382</v>
      </c>
      <c r="M5156" s="68" t="s">
        <v>570</v>
      </c>
      <c r="N5156" s="54" t="s">
        <v>294</v>
      </c>
      <c r="O5156" s="54" t="s">
        <v>294</v>
      </c>
      <c r="P5156" s="54" t="s">
        <v>295</v>
      </c>
      <c r="Q5156" s="54" t="s">
        <v>381</v>
      </c>
      <c r="R5156" s="54" t="s">
        <v>381</v>
      </c>
      <c r="T5156" s="54" t="s">
        <v>291</v>
      </c>
      <c r="U5156" s="10"/>
      <c r="V5156" s="54" t="s">
        <v>291</v>
      </c>
      <c r="Z5156" s="47"/>
      <c r="AD5156" s="47"/>
      <c r="AH5156" s="47"/>
      <c r="AI5156" s="54" t="s">
        <v>682</v>
      </c>
      <c r="AJ5156" s="54" t="s">
        <v>298</v>
      </c>
      <c r="AK5156" s="54" t="s">
        <v>291</v>
      </c>
      <c r="AL5156" s="10"/>
      <c r="AM5156" s="54" t="s">
        <v>666</v>
      </c>
      <c r="AN5156" s="10"/>
      <c r="AO5156" s="54" t="s">
        <v>300</v>
      </c>
      <c r="AS5156" s="47"/>
      <c r="AT5156" s="49">
        <v>45.2</v>
      </c>
      <c r="AU5156" s="49">
        <v>67.420829999999995</v>
      </c>
      <c r="AV5156" s="49">
        <v>49.6648</v>
      </c>
      <c r="AW5156" s="49">
        <v>41.622999999999998</v>
      </c>
      <c r="AX5156" s="49">
        <v>211</v>
      </c>
    </row>
    <row r="5157" spans="1:51" ht="14.25" customHeight="1" x14ac:dyDescent="0.55000000000000004">
      <c r="A5157" s="45">
        <v>4302384</v>
      </c>
      <c r="B5157" s="10" t="s">
        <v>284</v>
      </c>
      <c r="C5157" s="54" t="s">
        <v>15</v>
      </c>
      <c r="D5157" s="54" t="s">
        <v>12769</v>
      </c>
      <c r="E5157" s="54" t="s">
        <v>12770</v>
      </c>
      <c r="F5157" s="54" t="s">
        <v>13763</v>
      </c>
      <c r="G5157" s="54" t="s">
        <v>13764</v>
      </c>
      <c r="H5157" s="54" t="s">
        <v>13774</v>
      </c>
      <c r="I5157" s="54" t="s">
        <v>13775</v>
      </c>
      <c r="J5157" s="54" t="s">
        <v>13776</v>
      </c>
      <c r="K5157" s="54" t="s">
        <v>291</v>
      </c>
      <c r="L5157" s="54" t="s">
        <v>292</v>
      </c>
      <c r="M5157" s="68" t="s">
        <v>560</v>
      </c>
      <c r="N5157" s="54" t="s">
        <v>294</v>
      </c>
      <c r="O5157" s="54" t="s">
        <v>294</v>
      </c>
      <c r="P5157" s="54" t="s">
        <v>295</v>
      </c>
      <c r="Q5157" s="54" t="s">
        <v>381</v>
      </c>
      <c r="R5157" s="54" t="s">
        <v>381</v>
      </c>
      <c r="T5157" s="54" t="s">
        <v>291</v>
      </c>
      <c r="U5157" s="10"/>
      <c r="V5157" s="54" t="s">
        <v>291</v>
      </c>
      <c r="Z5157" s="47"/>
      <c r="AD5157" s="47"/>
      <c r="AH5157" s="47"/>
      <c r="AI5157" s="54" t="s">
        <v>682</v>
      </c>
      <c r="AJ5157" s="54" t="s">
        <v>298</v>
      </c>
      <c r="AK5157" s="54" t="s">
        <v>291</v>
      </c>
      <c r="AL5157" s="10"/>
      <c r="AM5157" s="54" t="s">
        <v>666</v>
      </c>
      <c r="AN5157" s="10"/>
      <c r="AO5157" s="54" t="s">
        <v>300</v>
      </c>
      <c r="AS5157" s="47"/>
      <c r="AT5157" s="49">
        <v>12.9</v>
      </c>
      <c r="AU5157" s="49">
        <v>19.908329999999999</v>
      </c>
      <c r="AV5157" s="49">
        <v>30.950399999999998</v>
      </c>
      <c r="AW5157" s="49">
        <v>30.001519999999999</v>
      </c>
      <c r="AX5157" s="49">
        <v>41</v>
      </c>
    </row>
    <row r="5158" spans="1:51" ht="14.25" customHeight="1" x14ac:dyDescent="0.55000000000000004">
      <c r="A5158" s="72">
        <v>5105588</v>
      </c>
      <c r="B5158" s="73" t="s">
        <v>1385</v>
      </c>
      <c r="C5158" s="73" t="s">
        <v>15</v>
      </c>
      <c r="D5158" s="73" t="s">
        <v>12769</v>
      </c>
      <c r="E5158" s="73" t="s">
        <v>12770</v>
      </c>
      <c r="F5158" s="73" t="s">
        <v>13763</v>
      </c>
      <c r="G5158" s="73" t="s">
        <v>13764</v>
      </c>
      <c r="H5158" s="73" t="s">
        <v>13774</v>
      </c>
      <c r="I5158" s="73" t="s">
        <v>13777</v>
      </c>
      <c r="J5158" s="73" t="s">
        <v>13778</v>
      </c>
      <c r="K5158" s="73" t="s">
        <v>381</v>
      </c>
      <c r="L5158" s="73" t="s">
        <v>292</v>
      </c>
      <c r="M5158" s="74" t="s">
        <v>13717</v>
      </c>
      <c r="N5158" s="73" t="s">
        <v>294</v>
      </c>
      <c r="O5158" s="73" t="s">
        <v>294</v>
      </c>
      <c r="P5158" s="73" t="s">
        <v>295</v>
      </c>
      <c r="Q5158" s="73" t="s">
        <v>381</v>
      </c>
      <c r="R5158" s="73" t="s">
        <v>381</v>
      </c>
      <c r="S5158" s="73" t="s">
        <v>13779</v>
      </c>
      <c r="T5158" s="73" t="s">
        <v>291</v>
      </c>
      <c r="U5158" s="73" t="s">
        <v>1559</v>
      </c>
      <c r="V5158" s="73" t="s">
        <v>291</v>
      </c>
      <c r="W5158" s="73">
        <v>180</v>
      </c>
      <c r="X5158" s="73">
        <v>365</v>
      </c>
      <c r="Y5158" s="73">
        <v>365</v>
      </c>
      <c r="Z5158" s="47"/>
      <c r="AA5158" s="73">
        <v>1</v>
      </c>
      <c r="AB5158" s="73">
        <v>2</v>
      </c>
      <c r="AC5158" s="73">
        <v>1</v>
      </c>
      <c r="AD5158" s="47"/>
      <c r="AE5158" s="73">
        <v>500</v>
      </c>
      <c r="AF5158" s="73">
        <v>1000</v>
      </c>
      <c r="AG5158" s="73">
        <v>700</v>
      </c>
      <c r="AH5158" s="47"/>
      <c r="AI5158" s="73" t="s">
        <v>682</v>
      </c>
      <c r="AJ5158" s="73" t="s">
        <v>298</v>
      </c>
      <c r="AK5158" s="73" t="s">
        <v>291</v>
      </c>
      <c r="AL5158" s="73" t="s">
        <v>666</v>
      </c>
      <c r="AM5158" s="73" t="s">
        <v>666</v>
      </c>
      <c r="AN5158" s="73" t="s">
        <v>300</v>
      </c>
      <c r="AO5158" s="73" t="s">
        <v>300</v>
      </c>
      <c r="AP5158" s="73">
        <v>15</v>
      </c>
      <c r="AQ5158" s="73">
        <v>20</v>
      </c>
      <c r="AR5158" s="73">
        <v>18</v>
      </c>
      <c r="AS5158" s="47"/>
      <c r="AT5158" s="76">
        <v>0.125</v>
      </c>
      <c r="AU5158" s="76">
        <v>4.1667000000000003E-2</v>
      </c>
      <c r="AV5158" s="76">
        <v>5.2759989999999997</v>
      </c>
      <c r="AW5158" s="76">
        <v>13.4068</v>
      </c>
      <c r="AX5158" s="76">
        <v>2</v>
      </c>
      <c r="AY5158" s="75"/>
    </row>
    <row r="5159" spans="1:51" ht="14.25" customHeight="1" x14ac:dyDescent="0.55000000000000004">
      <c r="A5159" s="45">
        <v>11014495</v>
      </c>
      <c r="B5159" s="10" t="s">
        <v>319</v>
      </c>
      <c r="C5159" s="54" t="s">
        <v>15</v>
      </c>
      <c r="D5159" s="54" t="s">
        <v>12769</v>
      </c>
      <c r="E5159" s="54" t="s">
        <v>12770</v>
      </c>
      <c r="F5159" s="54" t="s">
        <v>13763</v>
      </c>
      <c r="G5159" s="54" t="s">
        <v>13764</v>
      </c>
      <c r="H5159" s="54" t="s">
        <v>13780</v>
      </c>
      <c r="I5159" s="54" t="s">
        <v>13781</v>
      </c>
      <c r="J5159" s="54" t="s">
        <v>13782</v>
      </c>
      <c r="K5159" s="54" t="s">
        <v>291</v>
      </c>
      <c r="L5159" s="71" t="s">
        <v>382</v>
      </c>
      <c r="M5159" s="68" t="s">
        <v>506</v>
      </c>
      <c r="N5159" s="54" t="s">
        <v>294</v>
      </c>
      <c r="O5159" s="54" t="s">
        <v>294</v>
      </c>
      <c r="P5159" s="54" t="s">
        <v>295</v>
      </c>
      <c r="Q5159" s="54" t="s">
        <v>381</v>
      </c>
      <c r="R5159" s="54" t="s">
        <v>381</v>
      </c>
      <c r="T5159" s="54" t="s">
        <v>291</v>
      </c>
      <c r="U5159" s="10"/>
      <c r="V5159" s="54" t="s">
        <v>291</v>
      </c>
      <c r="Z5159" s="47"/>
      <c r="AD5159" s="47"/>
      <c r="AH5159" s="47"/>
      <c r="AI5159" s="54" t="s">
        <v>682</v>
      </c>
      <c r="AJ5159" s="54" t="s">
        <v>298</v>
      </c>
      <c r="AK5159" s="54" t="s">
        <v>291</v>
      </c>
      <c r="AL5159" s="10"/>
      <c r="AM5159" s="54" t="s">
        <v>666</v>
      </c>
      <c r="AN5159" s="10"/>
      <c r="AO5159" s="54" t="s">
        <v>300</v>
      </c>
      <c r="AS5159" s="47"/>
      <c r="AT5159" s="49">
        <v>1.9583330000000001</v>
      </c>
      <c r="AU5159" s="49">
        <v>18.08333</v>
      </c>
      <c r="AV5159" s="49">
        <v>24.852</v>
      </c>
      <c r="AW5159" s="49">
        <v>8.3895949999999999</v>
      </c>
      <c r="AX5159" s="49">
        <v>4</v>
      </c>
    </row>
    <row r="5160" spans="1:51" ht="14.25" customHeight="1" x14ac:dyDescent="0.55000000000000004">
      <c r="A5160" s="45">
        <v>5105547</v>
      </c>
      <c r="B5160" s="10" t="s">
        <v>313</v>
      </c>
      <c r="C5160" s="54" t="s">
        <v>15</v>
      </c>
      <c r="D5160" s="54" t="s">
        <v>12769</v>
      </c>
      <c r="E5160" s="54" t="s">
        <v>12770</v>
      </c>
      <c r="F5160" s="54" t="s">
        <v>13763</v>
      </c>
      <c r="G5160" s="54" t="s">
        <v>13764</v>
      </c>
      <c r="H5160" s="54" t="s">
        <v>13783</v>
      </c>
      <c r="I5160" s="54" t="s">
        <v>13784</v>
      </c>
      <c r="J5160" s="54" t="s">
        <v>13785</v>
      </c>
      <c r="K5160" s="54" t="s">
        <v>291</v>
      </c>
      <c r="L5160" s="71" t="s">
        <v>382</v>
      </c>
      <c r="M5160" s="68" t="s">
        <v>506</v>
      </c>
      <c r="N5160" s="54" t="s">
        <v>294</v>
      </c>
      <c r="O5160" s="54" t="s">
        <v>294</v>
      </c>
      <c r="P5160" s="54" t="s">
        <v>295</v>
      </c>
      <c r="Q5160" s="54" t="s">
        <v>381</v>
      </c>
      <c r="R5160" s="54" t="s">
        <v>381</v>
      </c>
      <c r="T5160" s="54" t="s">
        <v>291</v>
      </c>
      <c r="U5160" s="10"/>
      <c r="V5160" s="54" t="s">
        <v>291</v>
      </c>
      <c r="Z5160" s="47"/>
      <c r="AD5160" s="47"/>
      <c r="AH5160" s="47"/>
      <c r="AI5160" s="54" t="s">
        <v>682</v>
      </c>
      <c r="AJ5160" s="54" t="s">
        <v>298</v>
      </c>
      <c r="AK5160" s="54" t="s">
        <v>291</v>
      </c>
      <c r="AL5160" s="10"/>
      <c r="AM5160" s="54" t="s">
        <v>666</v>
      </c>
      <c r="AN5160" s="10"/>
      <c r="AO5160" s="54" t="s">
        <v>300</v>
      </c>
      <c r="AS5160" s="47"/>
      <c r="AT5160" s="49">
        <v>17.70833</v>
      </c>
      <c r="AU5160" s="49">
        <v>24.85</v>
      </c>
      <c r="AV5160" s="49">
        <v>44.807200000000002</v>
      </c>
      <c r="AW5160" s="49">
        <v>14.93568</v>
      </c>
      <c r="AX5160" s="49">
        <v>281</v>
      </c>
    </row>
    <row r="5161" spans="1:51" ht="14.25" customHeight="1" x14ac:dyDescent="0.55000000000000004">
      <c r="A5161" s="45">
        <v>1753833</v>
      </c>
      <c r="B5161" s="10" t="s">
        <v>319</v>
      </c>
      <c r="C5161" s="54" t="s">
        <v>15</v>
      </c>
      <c r="D5161" s="54" t="s">
        <v>12769</v>
      </c>
      <c r="E5161" s="54" t="s">
        <v>12770</v>
      </c>
      <c r="F5161" s="54" t="s">
        <v>13763</v>
      </c>
      <c r="G5161" s="54" t="s">
        <v>13764</v>
      </c>
      <c r="H5161" s="54" t="s">
        <v>13786</v>
      </c>
      <c r="I5161" s="54" t="s">
        <v>13787</v>
      </c>
      <c r="J5161" s="54" t="s">
        <v>13788</v>
      </c>
      <c r="K5161" s="54" t="s">
        <v>291</v>
      </c>
      <c r="L5161" s="71" t="s">
        <v>382</v>
      </c>
      <c r="M5161" s="68" t="s">
        <v>3677</v>
      </c>
      <c r="N5161" s="54" t="s">
        <v>294</v>
      </c>
      <c r="O5161" s="54" t="s">
        <v>294</v>
      </c>
      <c r="P5161" s="54" t="s">
        <v>295</v>
      </c>
      <c r="Q5161" s="54" t="s">
        <v>381</v>
      </c>
      <c r="R5161" s="54" t="s">
        <v>381</v>
      </c>
      <c r="T5161" s="54" t="s">
        <v>291</v>
      </c>
      <c r="U5161" s="10"/>
      <c r="V5161" s="54" t="s">
        <v>291</v>
      </c>
      <c r="Z5161" s="47"/>
      <c r="AD5161" s="47"/>
      <c r="AH5161" s="47"/>
      <c r="AI5161" s="54" t="s">
        <v>682</v>
      </c>
      <c r="AJ5161" s="54" t="s">
        <v>298</v>
      </c>
      <c r="AK5161" s="54" t="s">
        <v>291</v>
      </c>
      <c r="AL5161" s="10"/>
      <c r="AM5161" s="54" t="s">
        <v>666</v>
      </c>
      <c r="AN5161" s="10"/>
      <c r="AO5161" s="54" t="s">
        <v>300</v>
      </c>
      <c r="AS5161" s="47"/>
      <c r="AT5161" s="49">
        <v>31.2775</v>
      </c>
      <c r="AU5161" s="49">
        <v>43.884169999999997</v>
      </c>
      <c r="AV5161" s="49">
        <v>20.60192</v>
      </c>
      <c r="AW5161" s="49">
        <v>26.337610000000002</v>
      </c>
      <c r="AX5161" s="49">
        <v>23</v>
      </c>
    </row>
    <row r="5162" spans="1:51" ht="14.25" customHeight="1" x14ac:dyDescent="0.55000000000000004">
      <c r="A5162" s="45">
        <v>1752603</v>
      </c>
      <c r="B5162" s="10" t="s">
        <v>377</v>
      </c>
      <c r="C5162" s="54" t="s">
        <v>15</v>
      </c>
      <c r="D5162" s="54" t="s">
        <v>12769</v>
      </c>
      <c r="E5162" s="54" t="s">
        <v>12770</v>
      </c>
      <c r="F5162" s="54" t="s">
        <v>13763</v>
      </c>
      <c r="G5162" s="54" t="s">
        <v>13764</v>
      </c>
      <c r="H5162" s="54" t="s">
        <v>13789</v>
      </c>
      <c r="I5162" s="54" t="s">
        <v>13790</v>
      </c>
      <c r="J5162" s="54" t="s">
        <v>13791</v>
      </c>
      <c r="K5162" s="54" t="s">
        <v>381</v>
      </c>
      <c r="L5162" s="71" t="s">
        <v>316</v>
      </c>
      <c r="M5162" s="68" t="s">
        <v>506</v>
      </c>
      <c r="N5162" s="54" t="s">
        <v>294</v>
      </c>
      <c r="O5162" s="54" t="s">
        <v>294</v>
      </c>
      <c r="P5162" s="54" t="s">
        <v>295</v>
      </c>
      <c r="Q5162" s="54" t="s">
        <v>381</v>
      </c>
      <c r="R5162" s="54" t="s">
        <v>381</v>
      </c>
      <c r="T5162" s="54" t="s">
        <v>291</v>
      </c>
      <c r="U5162" s="10"/>
      <c r="V5162" s="54" t="s">
        <v>291</v>
      </c>
      <c r="Z5162" s="47"/>
      <c r="AD5162" s="47"/>
      <c r="AH5162" s="47"/>
      <c r="AI5162" s="54" t="s">
        <v>682</v>
      </c>
      <c r="AJ5162" s="54" t="s">
        <v>298</v>
      </c>
      <c r="AK5162" s="54" t="s">
        <v>291</v>
      </c>
      <c r="AL5162" s="10"/>
      <c r="AM5162" s="54" t="s">
        <v>666</v>
      </c>
      <c r="AN5162" s="10"/>
      <c r="AO5162" s="54" t="s">
        <v>300</v>
      </c>
      <c r="AS5162" s="47"/>
      <c r="AT5162" s="49">
        <v>9.0241670000000003</v>
      </c>
      <c r="AU5162" s="49">
        <v>33.352499999999999</v>
      </c>
      <c r="AV5162" s="49">
        <v>39.862479999999998</v>
      </c>
      <c r="AW5162" s="49">
        <v>25.700859999999999</v>
      </c>
      <c r="AX5162" s="49">
        <v>315</v>
      </c>
    </row>
    <row r="5163" spans="1:51" ht="14.25" customHeight="1" x14ac:dyDescent="0.55000000000000004">
      <c r="A5163" s="60">
        <v>1932752</v>
      </c>
      <c r="B5163" s="61" t="s">
        <v>313</v>
      </c>
      <c r="C5163" s="61" t="s">
        <v>15</v>
      </c>
      <c r="D5163" s="61" t="s">
        <v>12769</v>
      </c>
      <c r="E5163" s="61" t="s">
        <v>12770</v>
      </c>
      <c r="F5163" s="61" t="s">
        <v>13661</v>
      </c>
      <c r="G5163" s="61" t="s">
        <v>13792</v>
      </c>
      <c r="H5163" s="61" t="s">
        <v>13793</v>
      </c>
      <c r="I5163" s="61" t="s">
        <v>13794</v>
      </c>
      <c r="J5163" s="61" t="s">
        <v>13795</v>
      </c>
      <c r="K5163" s="61" t="s">
        <v>291</v>
      </c>
      <c r="L5163" s="61" t="s">
        <v>316</v>
      </c>
      <c r="M5163" s="62" t="s">
        <v>570</v>
      </c>
      <c r="N5163" s="61" t="s">
        <v>294</v>
      </c>
      <c r="O5163" s="61" t="s">
        <v>294</v>
      </c>
      <c r="P5163" s="61" t="s">
        <v>295</v>
      </c>
      <c r="Q5163" s="61" t="s">
        <v>381</v>
      </c>
      <c r="R5163" s="61" t="s">
        <v>381</v>
      </c>
      <c r="S5163" s="67" t="s">
        <v>13796</v>
      </c>
      <c r="T5163" s="61" t="s">
        <v>291</v>
      </c>
      <c r="U5163" s="61" t="s">
        <v>2416</v>
      </c>
      <c r="V5163" s="61" t="s">
        <v>291</v>
      </c>
      <c r="W5163" s="65">
        <v>60</v>
      </c>
      <c r="X5163" s="65">
        <v>180</v>
      </c>
      <c r="Y5163" s="65">
        <v>120</v>
      </c>
      <c r="Z5163" s="47"/>
      <c r="AA5163" s="65">
        <v>2</v>
      </c>
      <c r="AB5163" s="65">
        <v>6</v>
      </c>
      <c r="AC5163" s="65">
        <v>3</v>
      </c>
      <c r="AD5163" s="47"/>
      <c r="AE5163" s="65">
        <v>30</v>
      </c>
      <c r="AF5163" s="65">
        <v>50</v>
      </c>
      <c r="AG5163" s="65">
        <v>40</v>
      </c>
      <c r="AH5163" s="47"/>
      <c r="AI5163" s="61" t="s">
        <v>682</v>
      </c>
      <c r="AJ5163" s="61" t="s">
        <v>298</v>
      </c>
      <c r="AK5163" s="61" t="s">
        <v>291</v>
      </c>
      <c r="AL5163" s="61" t="s">
        <v>666</v>
      </c>
      <c r="AM5163" s="61" t="s">
        <v>666</v>
      </c>
      <c r="AN5163" s="61" t="s">
        <v>300</v>
      </c>
      <c r="AO5163" s="61" t="s">
        <v>300</v>
      </c>
      <c r="AP5163" s="65">
        <v>10</v>
      </c>
      <c r="AQ5163" s="65">
        <v>13</v>
      </c>
      <c r="AR5163" s="65">
        <v>11</v>
      </c>
      <c r="AS5163" s="47"/>
      <c r="AT5163" s="64">
        <v>24.296669999999999</v>
      </c>
      <c r="AU5163" s="64">
        <v>142.0675</v>
      </c>
      <c r="AV5163" s="64">
        <v>44.438639999999999</v>
      </c>
      <c r="AW5163" s="64">
        <v>24.752790000000001</v>
      </c>
      <c r="AX5163" s="64">
        <v>299</v>
      </c>
      <c r="AY5163" s="65"/>
    </row>
    <row r="5164" spans="1:51" ht="14.25" customHeight="1" x14ac:dyDescent="0.55000000000000004">
      <c r="A5164" s="45">
        <v>1921263</v>
      </c>
      <c r="B5164" s="10" t="s">
        <v>284</v>
      </c>
      <c r="C5164" s="54" t="s">
        <v>15</v>
      </c>
      <c r="D5164" s="54" t="s">
        <v>12769</v>
      </c>
      <c r="E5164" s="54" t="s">
        <v>12770</v>
      </c>
      <c r="F5164" s="54" t="s">
        <v>13661</v>
      </c>
      <c r="G5164" s="54" t="s">
        <v>13792</v>
      </c>
      <c r="H5164" s="54" t="s">
        <v>13797</v>
      </c>
      <c r="I5164" s="54" t="s">
        <v>13798</v>
      </c>
      <c r="J5164" s="54" t="s">
        <v>13799</v>
      </c>
      <c r="K5164" s="54" t="s">
        <v>291</v>
      </c>
      <c r="L5164" s="54" t="s">
        <v>292</v>
      </c>
      <c r="M5164" s="68" t="s">
        <v>3593</v>
      </c>
      <c r="N5164" s="54" t="s">
        <v>294</v>
      </c>
      <c r="O5164" s="54" t="s">
        <v>294</v>
      </c>
      <c r="P5164" s="54" t="s">
        <v>295</v>
      </c>
      <c r="Q5164" s="54" t="s">
        <v>381</v>
      </c>
      <c r="R5164" s="54" t="s">
        <v>381</v>
      </c>
      <c r="T5164" s="54" t="s">
        <v>291</v>
      </c>
      <c r="U5164" s="10"/>
      <c r="V5164" s="54" t="s">
        <v>291</v>
      </c>
      <c r="Z5164" s="47"/>
      <c r="AD5164" s="47"/>
      <c r="AH5164" s="47"/>
      <c r="AI5164" s="54" t="s">
        <v>682</v>
      </c>
      <c r="AJ5164" s="54" t="s">
        <v>298</v>
      </c>
      <c r="AK5164" s="54" t="s">
        <v>291</v>
      </c>
      <c r="AL5164" s="10"/>
      <c r="AM5164" s="54" t="s">
        <v>666</v>
      </c>
      <c r="AN5164" s="10"/>
      <c r="AO5164" s="54" t="s">
        <v>300</v>
      </c>
      <c r="AS5164" s="47"/>
      <c r="AT5164" s="49">
        <v>16.77</v>
      </c>
      <c r="AU5164" s="49">
        <v>33.914999999999999</v>
      </c>
      <c r="AV5164" s="49">
        <v>27.806719999999999</v>
      </c>
      <c r="AW5164" s="49">
        <v>19.301639999999999</v>
      </c>
      <c r="AX5164" s="49">
        <v>97</v>
      </c>
    </row>
    <row r="5165" spans="1:51" ht="14.25" customHeight="1" x14ac:dyDescent="0.55000000000000004">
      <c r="A5165" s="60">
        <v>1923809</v>
      </c>
      <c r="B5165" s="61" t="s">
        <v>319</v>
      </c>
      <c r="C5165" s="61" t="s">
        <v>15</v>
      </c>
      <c r="D5165" s="61" t="s">
        <v>12769</v>
      </c>
      <c r="E5165" s="61" t="s">
        <v>12770</v>
      </c>
      <c r="F5165" s="61" t="s">
        <v>13661</v>
      </c>
      <c r="G5165" s="61" t="s">
        <v>13792</v>
      </c>
      <c r="H5165" s="61" t="s">
        <v>13800</v>
      </c>
      <c r="I5165" s="61" t="s">
        <v>13801</v>
      </c>
      <c r="J5165" s="61" t="s">
        <v>13802</v>
      </c>
      <c r="K5165" s="61" t="s">
        <v>291</v>
      </c>
      <c r="L5165" s="61" t="s">
        <v>316</v>
      </c>
      <c r="M5165" s="62" t="s">
        <v>506</v>
      </c>
      <c r="N5165" s="61" t="s">
        <v>294</v>
      </c>
      <c r="O5165" s="61" t="s">
        <v>294</v>
      </c>
      <c r="P5165" s="61" t="s">
        <v>295</v>
      </c>
      <c r="Q5165" s="61" t="s">
        <v>381</v>
      </c>
      <c r="R5165" s="61" t="s">
        <v>381</v>
      </c>
      <c r="S5165" s="67" t="s">
        <v>13803</v>
      </c>
      <c r="T5165" s="61" t="s">
        <v>291</v>
      </c>
      <c r="U5165" s="61" t="s">
        <v>2416</v>
      </c>
      <c r="V5165" s="61" t="s">
        <v>291</v>
      </c>
      <c r="W5165" s="65">
        <v>180</v>
      </c>
      <c r="X5165" s="65">
        <v>180</v>
      </c>
      <c r="Y5165" s="65">
        <v>180</v>
      </c>
      <c r="Z5165" s="47"/>
      <c r="AA5165" s="65">
        <v>2</v>
      </c>
      <c r="AB5165" s="65">
        <v>2</v>
      </c>
      <c r="AC5165" s="65">
        <v>2</v>
      </c>
      <c r="AD5165" s="47"/>
      <c r="AE5165" s="65">
        <v>30</v>
      </c>
      <c r="AF5165" s="65">
        <v>60</v>
      </c>
      <c r="AG5165" s="65">
        <v>40</v>
      </c>
      <c r="AH5165" s="47"/>
      <c r="AI5165" s="61" t="s">
        <v>682</v>
      </c>
      <c r="AJ5165" s="61" t="s">
        <v>298</v>
      </c>
      <c r="AK5165" s="61" t="s">
        <v>291</v>
      </c>
      <c r="AL5165" s="61" t="s">
        <v>666</v>
      </c>
      <c r="AM5165" s="61" t="s">
        <v>666</v>
      </c>
      <c r="AN5165" s="61" t="s">
        <v>300</v>
      </c>
      <c r="AO5165" s="61" t="s">
        <v>300</v>
      </c>
      <c r="AP5165" s="61">
        <v>10</v>
      </c>
      <c r="AQ5165" s="61">
        <v>15</v>
      </c>
      <c r="AR5165" s="61">
        <v>12</v>
      </c>
      <c r="AS5165" s="47"/>
      <c r="AT5165" s="64">
        <v>62.707500000000003</v>
      </c>
      <c r="AU5165" s="64">
        <v>68.466669999999993</v>
      </c>
      <c r="AV5165" s="64">
        <v>37.613480000000003</v>
      </c>
      <c r="AW5165" s="64">
        <v>33.494349999999997</v>
      </c>
      <c r="AX5165" s="64">
        <v>328</v>
      </c>
      <c r="AY5165" s="65"/>
    </row>
    <row r="5166" spans="1:51" ht="14.25" customHeight="1" x14ac:dyDescent="0.55000000000000004">
      <c r="A5166" s="45">
        <v>1924713</v>
      </c>
      <c r="B5166" s="10" t="s">
        <v>284</v>
      </c>
      <c r="C5166" s="54" t="s">
        <v>15</v>
      </c>
      <c r="D5166" s="54" t="s">
        <v>12769</v>
      </c>
      <c r="E5166" s="54" t="s">
        <v>12770</v>
      </c>
      <c r="F5166" s="54" t="s">
        <v>13661</v>
      </c>
      <c r="G5166" s="54" t="s">
        <v>13792</v>
      </c>
      <c r="H5166" s="54" t="s">
        <v>13804</v>
      </c>
      <c r="I5166" s="54" t="s">
        <v>13805</v>
      </c>
      <c r="J5166" s="54" t="s">
        <v>13806</v>
      </c>
      <c r="K5166" s="54" t="s">
        <v>291</v>
      </c>
      <c r="L5166" s="54" t="s">
        <v>292</v>
      </c>
      <c r="M5166" s="68" t="s">
        <v>690</v>
      </c>
      <c r="N5166" s="54" t="s">
        <v>294</v>
      </c>
      <c r="O5166" s="54" t="s">
        <v>294</v>
      </c>
      <c r="P5166" s="54" t="s">
        <v>295</v>
      </c>
      <c r="Q5166" s="54" t="s">
        <v>381</v>
      </c>
      <c r="R5166" s="54" t="s">
        <v>381</v>
      </c>
      <c r="T5166" s="54" t="s">
        <v>291</v>
      </c>
      <c r="U5166" s="10"/>
      <c r="V5166" s="54" t="s">
        <v>291</v>
      </c>
      <c r="Z5166" s="47"/>
      <c r="AD5166" s="47"/>
      <c r="AH5166" s="47"/>
      <c r="AI5166" s="54" t="s">
        <v>682</v>
      </c>
      <c r="AJ5166" s="54" t="s">
        <v>298</v>
      </c>
      <c r="AK5166" s="54" t="s">
        <v>291</v>
      </c>
      <c r="AL5166" s="10"/>
      <c r="AM5166" s="54" t="s">
        <v>666</v>
      </c>
      <c r="AN5166" s="10"/>
      <c r="AO5166" s="54" t="s">
        <v>300</v>
      </c>
      <c r="AS5166" s="47"/>
      <c r="AT5166" s="50"/>
      <c r="AU5166" s="50"/>
      <c r="AV5166" s="50"/>
      <c r="AW5166" s="50"/>
      <c r="AX5166" s="49">
        <v>1</v>
      </c>
    </row>
    <row r="5167" spans="1:51" ht="14.25" customHeight="1" x14ac:dyDescent="0.55000000000000004">
      <c r="A5167" s="66">
        <v>1930985</v>
      </c>
      <c r="B5167" s="54" t="s">
        <v>377</v>
      </c>
      <c r="C5167" s="54" t="s">
        <v>15</v>
      </c>
      <c r="D5167" s="54" t="s">
        <v>12769</v>
      </c>
      <c r="E5167" s="54" t="s">
        <v>12770</v>
      </c>
      <c r="F5167" s="54" t="s">
        <v>13661</v>
      </c>
      <c r="G5167" s="54" t="s">
        <v>13792</v>
      </c>
      <c r="H5167" s="54" t="s">
        <v>13807</v>
      </c>
      <c r="I5167" s="54" t="s">
        <v>13808</v>
      </c>
      <c r="J5167" s="54" t="s">
        <v>13809</v>
      </c>
      <c r="K5167" s="54" t="s">
        <v>381</v>
      </c>
      <c r="L5167" s="54" t="s">
        <v>382</v>
      </c>
      <c r="M5167" s="68" t="s">
        <v>3593</v>
      </c>
      <c r="N5167" s="54" t="s">
        <v>294</v>
      </c>
      <c r="O5167" s="54" t="s">
        <v>294</v>
      </c>
      <c r="P5167" s="54" t="s">
        <v>295</v>
      </c>
      <c r="Q5167" s="54" t="s">
        <v>381</v>
      </c>
      <c r="R5167" s="54" t="s">
        <v>381</v>
      </c>
      <c r="S5167" s="54" t="s">
        <v>13810</v>
      </c>
      <c r="T5167" s="54" t="s">
        <v>291</v>
      </c>
      <c r="U5167" s="54" t="s">
        <v>3585</v>
      </c>
      <c r="V5167" s="54" t="s">
        <v>291</v>
      </c>
      <c r="W5167" s="54">
        <v>120</v>
      </c>
      <c r="X5167" s="54">
        <v>180</v>
      </c>
      <c r="Y5167" s="54">
        <v>180</v>
      </c>
      <c r="Z5167" s="47"/>
      <c r="AA5167" s="54">
        <v>2</v>
      </c>
      <c r="AB5167" s="54">
        <v>3</v>
      </c>
      <c r="AC5167" s="54">
        <v>2</v>
      </c>
      <c r="AD5167" s="47"/>
      <c r="AE5167" s="54">
        <v>40</v>
      </c>
      <c r="AF5167" s="54">
        <v>90</v>
      </c>
      <c r="AG5167" s="54">
        <v>50</v>
      </c>
      <c r="AH5167" s="47"/>
      <c r="AI5167" s="54" t="s">
        <v>682</v>
      </c>
      <c r="AJ5167" s="54" t="s">
        <v>298</v>
      </c>
      <c r="AK5167" s="54" t="s">
        <v>7105</v>
      </c>
      <c r="AL5167" s="54" t="s">
        <v>299</v>
      </c>
      <c r="AM5167" s="54" t="s">
        <v>666</v>
      </c>
      <c r="AN5167" s="54" t="s">
        <v>300</v>
      </c>
      <c r="AO5167" s="54" t="s">
        <v>300</v>
      </c>
      <c r="AP5167" s="54">
        <v>25</v>
      </c>
      <c r="AQ5167" s="54">
        <v>35</v>
      </c>
      <c r="AR5167" s="54">
        <v>30</v>
      </c>
      <c r="AS5167" s="47"/>
      <c r="AT5167" s="50"/>
      <c r="AU5167" s="50"/>
      <c r="AV5167" s="50"/>
      <c r="AW5167" s="50"/>
      <c r="AX5167" s="49">
        <v>1</v>
      </c>
      <c r="AY5167" s="53"/>
    </row>
    <row r="5168" spans="1:51" ht="14.25" customHeight="1" x14ac:dyDescent="0.55000000000000004">
      <c r="A5168" s="45">
        <v>1921004</v>
      </c>
      <c r="B5168" s="10" t="s">
        <v>319</v>
      </c>
      <c r="C5168" s="54" t="s">
        <v>15</v>
      </c>
      <c r="D5168" s="54" t="s">
        <v>12769</v>
      </c>
      <c r="E5168" s="54" t="s">
        <v>12770</v>
      </c>
      <c r="F5168" s="54" t="s">
        <v>13661</v>
      </c>
      <c r="G5168" s="54" t="s">
        <v>13792</v>
      </c>
      <c r="H5168" s="54" t="s">
        <v>13811</v>
      </c>
      <c r="I5168" s="54" t="s">
        <v>13812</v>
      </c>
      <c r="J5168" s="54" t="s">
        <v>13813</v>
      </c>
      <c r="K5168" s="54" t="s">
        <v>291</v>
      </c>
      <c r="L5168" s="54" t="s">
        <v>316</v>
      </c>
      <c r="M5168" s="68" t="s">
        <v>506</v>
      </c>
      <c r="N5168" s="54" t="s">
        <v>294</v>
      </c>
      <c r="O5168" s="54" t="s">
        <v>294</v>
      </c>
      <c r="P5168" s="54" t="s">
        <v>295</v>
      </c>
      <c r="Q5168" s="54" t="s">
        <v>381</v>
      </c>
      <c r="R5168" s="54" t="s">
        <v>381</v>
      </c>
      <c r="T5168" s="54" t="s">
        <v>291</v>
      </c>
      <c r="U5168" s="10"/>
      <c r="V5168" s="54" t="s">
        <v>291</v>
      </c>
      <c r="Z5168" s="47"/>
      <c r="AD5168" s="47"/>
      <c r="AH5168" s="47"/>
      <c r="AI5168" s="54" t="s">
        <v>682</v>
      </c>
      <c r="AJ5168" s="54" t="s">
        <v>298</v>
      </c>
      <c r="AK5168" s="54" t="s">
        <v>291</v>
      </c>
      <c r="AL5168" s="10"/>
      <c r="AM5168" s="54" t="s">
        <v>666</v>
      </c>
      <c r="AN5168" s="10"/>
      <c r="AO5168" s="54" t="s">
        <v>300</v>
      </c>
      <c r="AS5168" s="47"/>
      <c r="AT5168" s="50"/>
      <c r="AU5168" s="50"/>
      <c r="AV5168" s="50"/>
      <c r="AW5168" s="50"/>
      <c r="AX5168" s="49">
        <v>1</v>
      </c>
    </row>
    <row r="5169" spans="1:51" ht="14.25" customHeight="1" x14ac:dyDescent="0.55000000000000004">
      <c r="A5169" s="45">
        <v>4300372</v>
      </c>
      <c r="B5169" s="10" t="s">
        <v>284</v>
      </c>
      <c r="C5169" s="54" t="s">
        <v>15</v>
      </c>
      <c r="D5169" s="54" t="s">
        <v>12769</v>
      </c>
      <c r="E5169" s="54" t="s">
        <v>12770</v>
      </c>
      <c r="F5169" s="54" t="s">
        <v>13661</v>
      </c>
      <c r="G5169" s="54" t="s">
        <v>13792</v>
      </c>
      <c r="H5169" s="54" t="s">
        <v>13814</v>
      </c>
      <c r="I5169" s="54" t="s">
        <v>13815</v>
      </c>
      <c r="J5169" s="54" t="s">
        <v>13816</v>
      </c>
      <c r="K5169" s="54" t="s">
        <v>291</v>
      </c>
      <c r="L5169" s="54" t="s">
        <v>382</v>
      </c>
      <c r="M5169" s="68" t="s">
        <v>1077</v>
      </c>
      <c r="N5169" s="54" t="s">
        <v>294</v>
      </c>
      <c r="O5169" s="54" t="s">
        <v>294</v>
      </c>
      <c r="P5169" s="54" t="s">
        <v>295</v>
      </c>
      <c r="Q5169" s="54" t="s">
        <v>381</v>
      </c>
      <c r="R5169" s="54" t="s">
        <v>381</v>
      </c>
      <c r="T5169" s="54" t="s">
        <v>291</v>
      </c>
      <c r="U5169" s="10"/>
      <c r="V5169" s="54" t="s">
        <v>291</v>
      </c>
      <c r="Z5169" s="47"/>
      <c r="AD5169" s="47"/>
      <c r="AH5169" s="47"/>
      <c r="AI5169" s="54" t="s">
        <v>682</v>
      </c>
      <c r="AJ5169" s="54" t="s">
        <v>298</v>
      </c>
      <c r="AK5169" s="54" t="s">
        <v>291</v>
      </c>
      <c r="AL5169" s="10"/>
      <c r="AM5169" s="54" t="s">
        <v>666</v>
      </c>
      <c r="AN5169" s="10"/>
      <c r="AO5169" s="54" t="s">
        <v>300</v>
      </c>
      <c r="AS5169" s="47"/>
      <c r="AT5169" s="50"/>
      <c r="AU5169" s="50"/>
      <c r="AV5169" s="50"/>
      <c r="AW5169" s="50"/>
      <c r="AX5169" s="49">
        <v>1</v>
      </c>
    </row>
    <row r="5170" spans="1:51" ht="14.25" customHeight="1" x14ac:dyDescent="0.55000000000000004">
      <c r="A5170" s="45">
        <v>4300386</v>
      </c>
      <c r="B5170" s="10" t="s">
        <v>284</v>
      </c>
      <c r="C5170" s="54" t="s">
        <v>15</v>
      </c>
      <c r="D5170" s="54" t="s">
        <v>12769</v>
      </c>
      <c r="E5170" s="54" t="s">
        <v>12770</v>
      </c>
      <c r="F5170" s="54" t="s">
        <v>13661</v>
      </c>
      <c r="G5170" s="54" t="s">
        <v>13792</v>
      </c>
      <c r="H5170" s="54" t="s">
        <v>13814</v>
      </c>
      <c r="I5170" s="54" t="s">
        <v>13817</v>
      </c>
      <c r="J5170" s="54" t="s">
        <v>13818</v>
      </c>
      <c r="K5170" s="54" t="s">
        <v>291</v>
      </c>
      <c r="L5170" s="54" t="s">
        <v>382</v>
      </c>
      <c r="M5170" s="68" t="s">
        <v>1077</v>
      </c>
      <c r="N5170" s="54" t="s">
        <v>294</v>
      </c>
      <c r="O5170" s="54" t="s">
        <v>294</v>
      </c>
      <c r="P5170" s="54" t="s">
        <v>295</v>
      </c>
      <c r="Q5170" s="54" t="s">
        <v>381</v>
      </c>
      <c r="R5170" s="54" t="s">
        <v>381</v>
      </c>
      <c r="T5170" s="54" t="s">
        <v>291</v>
      </c>
      <c r="U5170" s="10"/>
      <c r="V5170" s="54" t="s">
        <v>291</v>
      </c>
      <c r="Z5170" s="47"/>
      <c r="AD5170" s="47"/>
      <c r="AH5170" s="47"/>
      <c r="AI5170" s="54" t="s">
        <v>682</v>
      </c>
      <c r="AJ5170" s="54" t="s">
        <v>298</v>
      </c>
      <c r="AK5170" s="54" t="s">
        <v>291</v>
      </c>
      <c r="AL5170" s="10"/>
      <c r="AM5170" s="54" t="s">
        <v>666</v>
      </c>
      <c r="AN5170" s="10"/>
      <c r="AO5170" s="54" t="s">
        <v>300</v>
      </c>
      <c r="AS5170" s="47"/>
      <c r="AT5170" s="50"/>
      <c r="AU5170" s="50"/>
      <c r="AV5170" s="50"/>
      <c r="AW5170" s="50"/>
      <c r="AX5170" s="49">
        <v>1</v>
      </c>
    </row>
    <row r="5171" spans="1:51" ht="14.25" customHeight="1" x14ac:dyDescent="0.55000000000000004">
      <c r="A5171" s="45">
        <v>1933649</v>
      </c>
      <c r="B5171" s="10" t="s">
        <v>319</v>
      </c>
      <c r="C5171" s="54" t="s">
        <v>15</v>
      </c>
      <c r="D5171" s="54" t="s">
        <v>12769</v>
      </c>
      <c r="E5171" s="54" t="s">
        <v>12770</v>
      </c>
      <c r="F5171" s="54" t="s">
        <v>13661</v>
      </c>
      <c r="G5171" s="54" t="s">
        <v>13792</v>
      </c>
      <c r="H5171" s="54" t="s">
        <v>13819</v>
      </c>
      <c r="I5171" s="54" t="s">
        <v>13820</v>
      </c>
      <c r="J5171" s="54" t="s">
        <v>13821</v>
      </c>
      <c r="K5171" s="54" t="s">
        <v>291</v>
      </c>
      <c r="L5171" s="54" t="s">
        <v>382</v>
      </c>
      <c r="M5171" s="68" t="s">
        <v>680</v>
      </c>
      <c r="N5171" s="54" t="s">
        <v>294</v>
      </c>
      <c r="O5171" s="54" t="s">
        <v>294</v>
      </c>
      <c r="P5171" s="54" t="s">
        <v>295</v>
      </c>
      <c r="Q5171" s="54" t="s">
        <v>381</v>
      </c>
      <c r="R5171" s="54" t="s">
        <v>381</v>
      </c>
      <c r="T5171" s="54" t="s">
        <v>291</v>
      </c>
      <c r="U5171" s="10"/>
      <c r="V5171" s="54" t="s">
        <v>291</v>
      </c>
      <c r="Z5171" s="47"/>
      <c r="AD5171" s="47"/>
      <c r="AH5171" s="47"/>
      <c r="AI5171" s="54" t="s">
        <v>682</v>
      </c>
      <c r="AJ5171" s="54" t="s">
        <v>298</v>
      </c>
      <c r="AK5171" s="54" t="s">
        <v>291</v>
      </c>
      <c r="AL5171" s="10"/>
      <c r="AM5171" s="54" t="s">
        <v>666</v>
      </c>
      <c r="AN5171" s="10"/>
      <c r="AO5171" s="54" t="s">
        <v>300</v>
      </c>
      <c r="AP5171" s="10">
        <v>7</v>
      </c>
      <c r="AQ5171" s="10">
        <v>13</v>
      </c>
      <c r="AR5171" s="10">
        <v>10</v>
      </c>
      <c r="AS5171" s="47"/>
      <c r="AT5171" s="49">
        <v>35.673749999999998</v>
      </c>
      <c r="AU5171" s="49">
        <v>37.119999999999997</v>
      </c>
      <c r="AV5171" s="49">
        <v>20.812080000000002</v>
      </c>
      <c r="AW5171" s="49">
        <v>26.03181</v>
      </c>
      <c r="AX5171" s="49">
        <v>40</v>
      </c>
    </row>
    <row r="5172" spans="1:51" ht="14.25" customHeight="1" x14ac:dyDescent="0.55000000000000004">
      <c r="A5172" s="66">
        <v>5119414</v>
      </c>
      <c r="B5172" s="54" t="s">
        <v>319</v>
      </c>
      <c r="C5172" s="54" t="s">
        <v>15</v>
      </c>
      <c r="D5172" s="54" t="s">
        <v>12769</v>
      </c>
      <c r="E5172" s="54" t="s">
        <v>12770</v>
      </c>
      <c r="F5172" s="54" t="s">
        <v>12771</v>
      </c>
      <c r="G5172" s="54" t="s">
        <v>13179</v>
      </c>
      <c r="H5172" s="54" t="s">
        <v>13822</v>
      </c>
      <c r="I5172" s="54" t="s">
        <v>13823</v>
      </c>
      <c r="J5172" s="54" t="s">
        <v>13824</v>
      </c>
      <c r="K5172" s="54" t="s">
        <v>291</v>
      </c>
      <c r="L5172" s="54" t="s">
        <v>316</v>
      </c>
      <c r="M5172" s="68" t="s">
        <v>293</v>
      </c>
      <c r="N5172" s="54" t="s">
        <v>294</v>
      </c>
      <c r="O5172" s="54" t="s">
        <v>294</v>
      </c>
      <c r="P5172" s="54" t="s">
        <v>295</v>
      </c>
      <c r="Q5172" s="54" t="s">
        <v>381</v>
      </c>
      <c r="R5172" s="54" t="s">
        <v>381</v>
      </c>
      <c r="S5172" s="53" t="s">
        <v>13825</v>
      </c>
      <c r="T5172" s="54" t="s">
        <v>291</v>
      </c>
      <c r="U5172" s="54" t="s">
        <v>703</v>
      </c>
      <c r="V5172" s="54" t="s">
        <v>291</v>
      </c>
      <c r="W5172" s="53">
        <v>90</v>
      </c>
      <c r="X5172" s="53">
        <v>140</v>
      </c>
      <c r="Y5172" s="53">
        <v>120</v>
      </c>
      <c r="Z5172" s="47"/>
      <c r="AA5172" s="53">
        <v>2</v>
      </c>
      <c r="AB5172" s="53">
        <v>3</v>
      </c>
      <c r="AC5172" s="53">
        <v>3</v>
      </c>
      <c r="AD5172" s="47"/>
      <c r="AE5172" s="53">
        <v>50</v>
      </c>
      <c r="AF5172" s="53">
        <v>150</v>
      </c>
      <c r="AG5172" s="53">
        <v>100</v>
      </c>
      <c r="AH5172" s="47"/>
      <c r="AI5172" s="54" t="s">
        <v>682</v>
      </c>
      <c r="AJ5172" s="54" t="s">
        <v>298</v>
      </c>
      <c r="AK5172" s="54" t="s">
        <v>291</v>
      </c>
      <c r="AL5172" s="54" t="s">
        <v>666</v>
      </c>
      <c r="AM5172" s="54" t="s">
        <v>666</v>
      </c>
      <c r="AN5172" s="54" t="s">
        <v>683</v>
      </c>
      <c r="AO5172" s="54" t="s">
        <v>300</v>
      </c>
      <c r="AP5172" s="53">
        <v>3</v>
      </c>
      <c r="AQ5172" s="53">
        <v>4</v>
      </c>
      <c r="AR5172" s="53">
        <v>4</v>
      </c>
      <c r="AS5172" s="47"/>
      <c r="AT5172" s="50"/>
      <c r="AU5172" s="50"/>
      <c r="AV5172" s="50"/>
      <c r="AW5172" s="50"/>
      <c r="AX5172" s="49">
        <v>1</v>
      </c>
      <c r="AY5172" s="53"/>
    </row>
    <row r="5173" spans="1:51" ht="14.25" customHeight="1" x14ac:dyDescent="0.55000000000000004">
      <c r="A5173" s="60">
        <v>8254441</v>
      </c>
      <c r="B5173" s="61" t="s">
        <v>284</v>
      </c>
      <c r="C5173" s="61" t="s">
        <v>15</v>
      </c>
      <c r="D5173" s="61" t="s">
        <v>12769</v>
      </c>
      <c r="E5173" s="61" t="s">
        <v>12770</v>
      </c>
      <c r="F5173" s="61" t="s">
        <v>12771</v>
      </c>
      <c r="G5173" s="61" t="s">
        <v>13179</v>
      </c>
      <c r="H5173" s="61" t="s">
        <v>13822</v>
      </c>
      <c r="I5173" s="61" t="s">
        <v>13826</v>
      </c>
      <c r="J5173" s="61" t="s">
        <v>13827</v>
      </c>
      <c r="K5173" s="61" t="s">
        <v>291</v>
      </c>
      <c r="L5173" s="61" t="s">
        <v>316</v>
      </c>
      <c r="M5173" s="62" t="s">
        <v>293</v>
      </c>
      <c r="N5173" s="61" t="s">
        <v>294</v>
      </c>
      <c r="O5173" s="61" t="s">
        <v>294</v>
      </c>
      <c r="P5173" s="61" t="s">
        <v>295</v>
      </c>
      <c r="Q5173" s="61" t="s">
        <v>381</v>
      </c>
      <c r="R5173" s="61" t="s">
        <v>381</v>
      </c>
      <c r="S5173" s="67" t="s">
        <v>13828</v>
      </c>
      <c r="T5173" s="61" t="s">
        <v>291</v>
      </c>
      <c r="U5173" s="61" t="s">
        <v>3585</v>
      </c>
      <c r="V5173" s="61" t="s">
        <v>291</v>
      </c>
      <c r="W5173" s="65">
        <v>365</v>
      </c>
      <c r="X5173" s="65">
        <v>365</v>
      </c>
      <c r="Y5173" s="65">
        <v>365</v>
      </c>
      <c r="Z5173" s="47"/>
      <c r="AA5173" s="65">
        <v>1</v>
      </c>
      <c r="AB5173" s="65">
        <v>1</v>
      </c>
      <c r="AC5173" s="65">
        <v>1</v>
      </c>
      <c r="AD5173" s="47"/>
      <c r="AE5173" s="65">
        <v>100</v>
      </c>
      <c r="AF5173" s="65">
        <v>300</v>
      </c>
      <c r="AG5173" s="65">
        <v>200</v>
      </c>
      <c r="AH5173" s="47"/>
      <c r="AI5173" s="61" t="s">
        <v>682</v>
      </c>
      <c r="AJ5173" s="61" t="s">
        <v>298</v>
      </c>
      <c r="AK5173" s="61" t="s">
        <v>291</v>
      </c>
      <c r="AL5173" s="61" t="s">
        <v>666</v>
      </c>
      <c r="AM5173" s="61" t="s">
        <v>666</v>
      </c>
      <c r="AN5173" s="61" t="s">
        <v>683</v>
      </c>
      <c r="AO5173" s="61" t="s">
        <v>300</v>
      </c>
      <c r="AP5173" s="65">
        <v>3</v>
      </c>
      <c r="AQ5173" s="65">
        <v>5</v>
      </c>
      <c r="AR5173" s="65">
        <v>4</v>
      </c>
      <c r="AS5173" s="47"/>
      <c r="AT5173" s="62"/>
      <c r="AU5173" s="62"/>
      <c r="AV5173" s="62"/>
      <c r="AW5173" s="62"/>
      <c r="AX5173" s="64">
        <v>1</v>
      </c>
      <c r="AY5173" s="65"/>
    </row>
    <row r="5174" spans="1:51" ht="14.25" customHeight="1" x14ac:dyDescent="0.55000000000000004">
      <c r="A5174" s="45">
        <v>1829389</v>
      </c>
      <c r="B5174" s="10" t="s">
        <v>284</v>
      </c>
      <c r="C5174" s="54" t="s">
        <v>15</v>
      </c>
      <c r="D5174" s="54" t="s">
        <v>12769</v>
      </c>
      <c r="E5174" s="54" t="s">
        <v>12770</v>
      </c>
      <c r="F5174" s="54" t="s">
        <v>12771</v>
      </c>
      <c r="G5174" s="54" t="s">
        <v>13179</v>
      </c>
      <c r="H5174" s="54" t="s">
        <v>13829</v>
      </c>
      <c r="I5174" s="54" t="s">
        <v>13830</v>
      </c>
      <c r="J5174" s="54" t="s">
        <v>13831</v>
      </c>
      <c r="K5174" s="54" t="s">
        <v>291</v>
      </c>
      <c r="L5174" s="54" t="s">
        <v>292</v>
      </c>
      <c r="M5174" s="68" t="s">
        <v>960</v>
      </c>
      <c r="N5174" s="54" t="s">
        <v>294</v>
      </c>
      <c r="O5174" s="54" t="s">
        <v>294</v>
      </c>
      <c r="P5174" s="54" t="s">
        <v>295</v>
      </c>
      <c r="Q5174" s="54" t="s">
        <v>381</v>
      </c>
      <c r="R5174" s="54" t="s">
        <v>381</v>
      </c>
      <c r="T5174" s="54" t="s">
        <v>291</v>
      </c>
      <c r="U5174" s="10"/>
      <c r="V5174" s="54" t="s">
        <v>291</v>
      </c>
      <c r="Z5174" s="47"/>
      <c r="AD5174" s="47"/>
      <c r="AH5174" s="47"/>
      <c r="AI5174" s="54" t="s">
        <v>682</v>
      </c>
      <c r="AJ5174" s="54" t="s">
        <v>298</v>
      </c>
      <c r="AK5174" s="54" t="s">
        <v>291</v>
      </c>
      <c r="AL5174" s="10"/>
      <c r="AM5174" s="54" t="s">
        <v>666</v>
      </c>
      <c r="AN5174" s="10"/>
      <c r="AO5174" s="54" t="s">
        <v>300</v>
      </c>
      <c r="AS5174" s="47"/>
      <c r="AT5174" s="49">
        <v>8.5675000000000008</v>
      </c>
      <c r="AU5174" s="49">
        <v>37.971249999999998</v>
      </c>
      <c r="AV5174" s="49">
        <v>32.068640000000002</v>
      </c>
      <c r="AW5174" s="49">
        <v>15.526479999999999</v>
      </c>
      <c r="AX5174" s="49">
        <v>324</v>
      </c>
    </row>
    <row r="5175" spans="1:51" ht="14.25" customHeight="1" x14ac:dyDescent="0.55000000000000004">
      <c r="A5175" s="66">
        <v>1833706</v>
      </c>
      <c r="B5175" s="54" t="s">
        <v>284</v>
      </c>
      <c r="C5175" s="54" t="s">
        <v>15</v>
      </c>
      <c r="D5175" s="54" t="s">
        <v>12769</v>
      </c>
      <c r="E5175" s="54" t="s">
        <v>12770</v>
      </c>
      <c r="F5175" s="54" t="s">
        <v>12797</v>
      </c>
      <c r="G5175" s="54" t="s">
        <v>13832</v>
      </c>
      <c r="H5175" s="54" t="s">
        <v>13833</v>
      </c>
      <c r="I5175" s="54" t="s">
        <v>13834</v>
      </c>
      <c r="J5175" s="54" t="s">
        <v>13835</v>
      </c>
      <c r="K5175" s="54" t="s">
        <v>291</v>
      </c>
      <c r="L5175" s="54" t="s">
        <v>316</v>
      </c>
      <c r="M5175" s="68" t="s">
        <v>293</v>
      </c>
      <c r="N5175" s="54" t="s">
        <v>294</v>
      </c>
      <c r="O5175" s="54" t="s">
        <v>294</v>
      </c>
      <c r="P5175" s="54" t="s">
        <v>295</v>
      </c>
      <c r="Q5175" s="54" t="s">
        <v>381</v>
      </c>
      <c r="R5175" s="54" t="s">
        <v>381</v>
      </c>
      <c r="S5175" s="53" t="s">
        <v>13836</v>
      </c>
      <c r="T5175" s="54" t="s">
        <v>291</v>
      </c>
      <c r="U5175" s="54" t="s">
        <v>1559</v>
      </c>
      <c r="V5175" s="54" t="s">
        <v>291</v>
      </c>
      <c r="W5175" s="53">
        <v>365</v>
      </c>
      <c r="X5175" s="53">
        <v>365</v>
      </c>
      <c r="Y5175" s="53">
        <v>365</v>
      </c>
      <c r="Z5175" s="47"/>
      <c r="AA5175" s="53">
        <v>1</v>
      </c>
      <c r="AB5175" s="53">
        <v>1</v>
      </c>
      <c r="AC5175" s="53">
        <v>1</v>
      </c>
      <c r="AD5175" s="47"/>
      <c r="AE5175" s="53">
        <v>70</v>
      </c>
      <c r="AF5175" s="53">
        <v>200</v>
      </c>
      <c r="AG5175" s="53">
        <v>130</v>
      </c>
      <c r="AH5175" s="47"/>
      <c r="AI5175" s="54" t="s">
        <v>682</v>
      </c>
      <c r="AJ5175" s="54" t="s">
        <v>298</v>
      </c>
      <c r="AK5175" s="54" t="s">
        <v>291</v>
      </c>
      <c r="AL5175" s="54" t="s">
        <v>666</v>
      </c>
      <c r="AM5175" s="54" t="s">
        <v>666</v>
      </c>
      <c r="AN5175" s="54" t="s">
        <v>683</v>
      </c>
      <c r="AO5175" s="54" t="s">
        <v>300</v>
      </c>
      <c r="AP5175" s="54">
        <v>40</v>
      </c>
      <c r="AQ5175" s="54">
        <v>55</v>
      </c>
      <c r="AR5175" s="53">
        <v>45</v>
      </c>
      <c r="AS5175" s="47"/>
      <c r="AT5175" s="50"/>
      <c r="AU5175" s="50"/>
      <c r="AV5175" s="50"/>
      <c r="AW5175" s="50"/>
      <c r="AX5175" s="49">
        <v>1</v>
      </c>
      <c r="AY5175" s="53"/>
    </row>
    <row r="5176" spans="1:51" ht="14.25" customHeight="1" x14ac:dyDescent="0.55000000000000004">
      <c r="A5176" s="45">
        <v>4527322</v>
      </c>
      <c r="B5176" s="10" t="s">
        <v>319</v>
      </c>
      <c r="C5176" s="54" t="s">
        <v>15</v>
      </c>
      <c r="D5176" s="54" t="s">
        <v>12769</v>
      </c>
      <c r="E5176" s="54" t="s">
        <v>13642</v>
      </c>
      <c r="F5176" s="54" t="s">
        <v>13837</v>
      </c>
      <c r="G5176" s="54" t="s">
        <v>13838</v>
      </c>
      <c r="H5176" s="54" t="s">
        <v>13839</v>
      </c>
      <c r="I5176" s="54" t="s">
        <v>13840</v>
      </c>
      <c r="J5176" s="54" t="s">
        <v>13841</v>
      </c>
      <c r="K5176" s="54" t="s">
        <v>291</v>
      </c>
      <c r="L5176" s="54" t="s">
        <v>316</v>
      </c>
      <c r="M5176" s="68" t="s">
        <v>293</v>
      </c>
      <c r="N5176" s="54" t="s">
        <v>294</v>
      </c>
      <c r="O5176" s="54" t="s">
        <v>294</v>
      </c>
      <c r="P5176" s="54" t="s">
        <v>295</v>
      </c>
      <c r="Q5176" s="54" t="s">
        <v>381</v>
      </c>
      <c r="R5176" s="54" t="s">
        <v>381</v>
      </c>
      <c r="T5176" s="54" t="s">
        <v>291</v>
      </c>
      <c r="U5176" s="10"/>
      <c r="V5176" s="54" t="s">
        <v>291</v>
      </c>
      <c r="Z5176" s="47"/>
      <c r="AD5176" s="47"/>
      <c r="AH5176" s="47"/>
      <c r="AI5176" s="54" t="s">
        <v>682</v>
      </c>
      <c r="AJ5176" s="54" t="s">
        <v>298</v>
      </c>
      <c r="AK5176" s="54" t="s">
        <v>291</v>
      </c>
      <c r="AL5176" s="10"/>
      <c r="AM5176" s="54" t="s">
        <v>667</v>
      </c>
      <c r="AN5176" s="10"/>
      <c r="AO5176" s="54" t="s">
        <v>300</v>
      </c>
      <c r="AS5176" s="47"/>
      <c r="AT5176" s="50"/>
      <c r="AU5176" s="50"/>
      <c r="AV5176" s="50"/>
      <c r="AW5176" s="50"/>
      <c r="AX5176" s="49">
        <v>1</v>
      </c>
    </row>
    <row r="5177" spans="1:51" ht="14.25" customHeight="1" x14ac:dyDescent="0.55000000000000004">
      <c r="A5177" s="45">
        <v>4527250</v>
      </c>
      <c r="B5177" s="10" t="s">
        <v>284</v>
      </c>
      <c r="C5177" s="54" t="s">
        <v>15</v>
      </c>
      <c r="D5177" s="54" t="s">
        <v>12769</v>
      </c>
      <c r="E5177" s="54" t="s">
        <v>13642</v>
      </c>
      <c r="F5177" s="54" t="s">
        <v>13837</v>
      </c>
      <c r="G5177" s="54" t="s">
        <v>13838</v>
      </c>
      <c r="H5177" s="54" t="s">
        <v>13842</v>
      </c>
      <c r="I5177" s="54" t="s">
        <v>13843</v>
      </c>
      <c r="J5177" s="54" t="s">
        <v>13844</v>
      </c>
      <c r="K5177" s="54" t="s">
        <v>291</v>
      </c>
      <c r="L5177" s="54" t="s">
        <v>382</v>
      </c>
      <c r="M5177" s="68" t="s">
        <v>293</v>
      </c>
      <c r="N5177" s="54" t="s">
        <v>294</v>
      </c>
      <c r="O5177" s="54" t="s">
        <v>294</v>
      </c>
      <c r="P5177" s="54" t="s">
        <v>295</v>
      </c>
      <c r="Q5177" s="54" t="s">
        <v>381</v>
      </c>
      <c r="R5177" s="54" t="s">
        <v>381</v>
      </c>
      <c r="S5177" s="10" t="s">
        <v>13845</v>
      </c>
      <c r="T5177" s="54" t="s">
        <v>291</v>
      </c>
      <c r="U5177" s="10"/>
      <c r="V5177" s="54" t="s">
        <v>291</v>
      </c>
      <c r="Z5177" s="47"/>
      <c r="AD5177" s="47"/>
      <c r="AH5177" s="47"/>
      <c r="AI5177" s="54" t="s">
        <v>682</v>
      </c>
      <c r="AJ5177" s="54" t="s">
        <v>298</v>
      </c>
      <c r="AK5177" s="54" t="s">
        <v>291</v>
      </c>
      <c r="AL5177" s="10"/>
      <c r="AM5177" s="54" t="s">
        <v>666</v>
      </c>
      <c r="AN5177" s="10"/>
      <c r="AO5177" s="54" t="s">
        <v>300</v>
      </c>
      <c r="AS5177" s="47"/>
      <c r="AT5177" s="50"/>
      <c r="AU5177" s="50"/>
      <c r="AV5177" s="50"/>
      <c r="AW5177" s="50"/>
      <c r="AX5177" s="49">
        <v>1</v>
      </c>
    </row>
    <row r="5178" spans="1:51" ht="14.25" customHeight="1" x14ac:dyDescent="0.55000000000000004">
      <c r="A5178" s="45">
        <v>4527277</v>
      </c>
      <c r="B5178" s="10" t="s">
        <v>284</v>
      </c>
      <c r="C5178" s="54" t="s">
        <v>15</v>
      </c>
      <c r="D5178" s="54" t="s">
        <v>12769</v>
      </c>
      <c r="E5178" s="54" t="s">
        <v>13642</v>
      </c>
      <c r="F5178" s="54" t="s">
        <v>13837</v>
      </c>
      <c r="G5178" s="54" t="s">
        <v>13838</v>
      </c>
      <c r="H5178" s="54" t="s">
        <v>13842</v>
      </c>
      <c r="I5178" s="54" t="s">
        <v>13846</v>
      </c>
      <c r="J5178" s="54" t="s">
        <v>13847</v>
      </c>
      <c r="K5178" s="54" t="s">
        <v>291</v>
      </c>
      <c r="L5178" s="54" t="s">
        <v>316</v>
      </c>
      <c r="M5178" s="68" t="s">
        <v>293</v>
      </c>
      <c r="N5178" s="54" t="s">
        <v>294</v>
      </c>
      <c r="O5178" s="54" t="s">
        <v>294</v>
      </c>
      <c r="P5178" s="54" t="s">
        <v>295</v>
      </c>
      <c r="Q5178" s="54" t="s">
        <v>381</v>
      </c>
      <c r="R5178" s="54" t="s">
        <v>381</v>
      </c>
      <c r="S5178" s="10" t="s">
        <v>13848</v>
      </c>
      <c r="T5178" s="54" t="s">
        <v>291</v>
      </c>
      <c r="U5178" s="10"/>
      <c r="V5178" s="54" t="s">
        <v>291</v>
      </c>
      <c r="Z5178" s="47"/>
      <c r="AD5178" s="47"/>
      <c r="AH5178" s="47"/>
      <c r="AI5178" s="54" t="s">
        <v>682</v>
      </c>
      <c r="AJ5178" s="54" t="s">
        <v>298</v>
      </c>
      <c r="AK5178" s="54" t="s">
        <v>291</v>
      </c>
      <c r="AL5178" s="10"/>
      <c r="AM5178" s="54" t="s">
        <v>666</v>
      </c>
      <c r="AN5178" s="10"/>
      <c r="AO5178" s="54" t="s">
        <v>300</v>
      </c>
      <c r="AS5178" s="47"/>
      <c r="AT5178" s="50"/>
      <c r="AU5178" s="50"/>
      <c r="AV5178" s="50"/>
      <c r="AW5178" s="50"/>
      <c r="AX5178" s="49">
        <v>1</v>
      </c>
    </row>
    <row r="5179" spans="1:51" ht="14.25" customHeight="1" x14ac:dyDescent="0.55000000000000004">
      <c r="A5179" s="45">
        <v>4527258</v>
      </c>
      <c r="B5179" s="10" t="s">
        <v>313</v>
      </c>
      <c r="C5179" s="54" t="s">
        <v>15</v>
      </c>
      <c r="D5179" s="54" t="s">
        <v>12769</v>
      </c>
      <c r="E5179" s="54" t="s">
        <v>13642</v>
      </c>
      <c r="F5179" s="54" t="s">
        <v>13837</v>
      </c>
      <c r="G5179" s="54" t="s">
        <v>13838</v>
      </c>
      <c r="H5179" s="54" t="s">
        <v>13842</v>
      </c>
      <c r="I5179" s="54" t="s">
        <v>13849</v>
      </c>
      <c r="J5179" s="54" t="s">
        <v>13850</v>
      </c>
      <c r="K5179" s="54" t="s">
        <v>291</v>
      </c>
      <c r="L5179" s="54" t="s">
        <v>316</v>
      </c>
      <c r="M5179" s="68" t="s">
        <v>293</v>
      </c>
      <c r="N5179" s="54" t="s">
        <v>294</v>
      </c>
      <c r="O5179" s="54" t="s">
        <v>294</v>
      </c>
      <c r="P5179" s="54" t="s">
        <v>295</v>
      </c>
      <c r="Q5179" s="54" t="s">
        <v>381</v>
      </c>
      <c r="R5179" s="54" t="s">
        <v>381</v>
      </c>
      <c r="S5179" s="10" t="s">
        <v>13851</v>
      </c>
      <c r="T5179" s="54" t="s">
        <v>291</v>
      </c>
      <c r="U5179" s="10"/>
      <c r="V5179" s="54" t="s">
        <v>291</v>
      </c>
      <c r="Z5179" s="47"/>
      <c r="AD5179" s="47"/>
      <c r="AH5179" s="47"/>
      <c r="AI5179" s="54" t="s">
        <v>682</v>
      </c>
      <c r="AJ5179" s="54" t="s">
        <v>298</v>
      </c>
      <c r="AK5179" s="54" t="s">
        <v>291</v>
      </c>
      <c r="AL5179" s="10"/>
      <c r="AM5179" s="54" t="s">
        <v>666</v>
      </c>
      <c r="AN5179" s="10"/>
      <c r="AO5179" s="54" t="s">
        <v>300</v>
      </c>
      <c r="AS5179" s="47"/>
      <c r="AT5179" s="50"/>
      <c r="AU5179" s="50"/>
      <c r="AV5179" s="50"/>
      <c r="AW5179" s="50"/>
      <c r="AX5179" s="49">
        <v>1</v>
      </c>
    </row>
    <row r="5180" spans="1:51" ht="14.25" customHeight="1" x14ac:dyDescent="0.55000000000000004">
      <c r="A5180" s="45">
        <v>4527213</v>
      </c>
      <c r="B5180" s="10" t="s">
        <v>284</v>
      </c>
      <c r="C5180" s="54" t="s">
        <v>15</v>
      </c>
      <c r="D5180" s="54" t="s">
        <v>12769</v>
      </c>
      <c r="E5180" s="54" t="s">
        <v>13642</v>
      </c>
      <c r="F5180" s="54" t="s">
        <v>13837</v>
      </c>
      <c r="G5180" s="54" t="s">
        <v>13838</v>
      </c>
      <c r="H5180" s="54" t="s">
        <v>13842</v>
      </c>
      <c r="I5180" s="54" t="s">
        <v>13852</v>
      </c>
      <c r="J5180" s="54" t="s">
        <v>13853</v>
      </c>
      <c r="K5180" s="54" t="s">
        <v>291</v>
      </c>
      <c r="L5180" s="54" t="s">
        <v>316</v>
      </c>
      <c r="M5180" s="68" t="s">
        <v>293</v>
      </c>
      <c r="N5180" s="54" t="s">
        <v>294</v>
      </c>
      <c r="O5180" s="54" t="s">
        <v>294</v>
      </c>
      <c r="P5180" s="54" t="s">
        <v>295</v>
      </c>
      <c r="Q5180" s="54" t="s">
        <v>381</v>
      </c>
      <c r="R5180" s="54" t="s">
        <v>381</v>
      </c>
      <c r="T5180" s="54" t="s">
        <v>291</v>
      </c>
      <c r="U5180" s="10"/>
      <c r="V5180" s="54" t="s">
        <v>291</v>
      </c>
      <c r="Z5180" s="47"/>
      <c r="AD5180" s="47"/>
      <c r="AH5180" s="47"/>
      <c r="AI5180" s="54" t="s">
        <v>682</v>
      </c>
      <c r="AJ5180" s="54" t="s">
        <v>298</v>
      </c>
      <c r="AK5180" s="54" t="s">
        <v>291</v>
      </c>
      <c r="AL5180" s="10"/>
      <c r="AM5180" s="54" t="s">
        <v>666</v>
      </c>
      <c r="AN5180" s="10"/>
      <c r="AO5180" s="54" t="s">
        <v>300</v>
      </c>
      <c r="AS5180" s="47"/>
      <c r="AT5180" s="50"/>
      <c r="AU5180" s="50"/>
      <c r="AV5180" s="50"/>
      <c r="AW5180" s="50"/>
      <c r="AX5180" s="49">
        <v>1</v>
      </c>
    </row>
    <row r="5181" spans="1:51" ht="14.25" customHeight="1" x14ac:dyDescent="0.55000000000000004">
      <c r="A5181" s="72">
        <v>9558963</v>
      </c>
      <c r="B5181" s="73" t="s">
        <v>284</v>
      </c>
      <c r="C5181" s="73" t="s">
        <v>15</v>
      </c>
      <c r="D5181" s="73" t="s">
        <v>12769</v>
      </c>
      <c r="E5181" s="73" t="s">
        <v>13642</v>
      </c>
      <c r="F5181" s="73" t="s">
        <v>13837</v>
      </c>
      <c r="G5181" s="73" t="s">
        <v>13838</v>
      </c>
      <c r="H5181" s="73" t="s">
        <v>13854</v>
      </c>
      <c r="I5181" s="73" t="s">
        <v>13855</v>
      </c>
      <c r="J5181" s="73" t="s">
        <v>13856</v>
      </c>
      <c r="K5181" s="73" t="s">
        <v>291</v>
      </c>
      <c r="L5181" s="73" t="s">
        <v>292</v>
      </c>
      <c r="M5181" s="74"/>
      <c r="N5181" s="73" t="s">
        <v>294</v>
      </c>
      <c r="O5181" s="73" t="s">
        <v>294</v>
      </c>
      <c r="P5181" s="73" t="s">
        <v>295</v>
      </c>
      <c r="Q5181" s="73" t="s">
        <v>381</v>
      </c>
      <c r="R5181" s="73" t="s">
        <v>381</v>
      </c>
      <c r="S5181" s="75"/>
      <c r="T5181" s="73" t="s">
        <v>291</v>
      </c>
      <c r="U5181" s="73"/>
      <c r="V5181" s="73" t="s">
        <v>291</v>
      </c>
      <c r="W5181" s="75"/>
      <c r="X5181" s="75"/>
      <c r="Y5181" s="75"/>
      <c r="Z5181" s="47"/>
      <c r="AA5181" s="75"/>
      <c r="AB5181" s="75"/>
      <c r="AC5181" s="75"/>
      <c r="AD5181" s="47"/>
      <c r="AE5181" s="75"/>
      <c r="AF5181" s="75"/>
      <c r="AG5181" s="75"/>
      <c r="AH5181" s="47"/>
      <c r="AI5181" s="73" t="s">
        <v>682</v>
      </c>
      <c r="AJ5181" s="73" t="s">
        <v>298</v>
      </c>
      <c r="AK5181" s="73" t="s">
        <v>291</v>
      </c>
      <c r="AL5181" s="73"/>
      <c r="AM5181" s="73" t="s">
        <v>666</v>
      </c>
      <c r="AN5181" s="73"/>
      <c r="AO5181" s="73" t="s">
        <v>300</v>
      </c>
      <c r="AP5181" s="75"/>
      <c r="AQ5181" s="75"/>
      <c r="AR5181" s="75"/>
      <c r="AS5181" s="47"/>
      <c r="AT5181" s="74"/>
      <c r="AU5181" s="74"/>
      <c r="AV5181" s="74"/>
      <c r="AW5181" s="74"/>
      <c r="AX5181" s="76">
        <v>1</v>
      </c>
      <c r="AY5181" s="75"/>
    </row>
    <row r="5182" spans="1:51" ht="14.25" customHeight="1" x14ac:dyDescent="0.55000000000000004">
      <c r="A5182" s="45">
        <v>5102449</v>
      </c>
      <c r="B5182" s="10" t="s">
        <v>319</v>
      </c>
      <c r="C5182" s="54" t="s">
        <v>15</v>
      </c>
      <c r="D5182" s="54" t="s">
        <v>12769</v>
      </c>
      <c r="E5182" s="54" t="s">
        <v>13642</v>
      </c>
      <c r="F5182" s="54" t="s">
        <v>13837</v>
      </c>
      <c r="G5182" s="54" t="s">
        <v>13838</v>
      </c>
      <c r="H5182" s="54" t="s">
        <v>13857</v>
      </c>
      <c r="I5182" s="54" t="s">
        <v>13858</v>
      </c>
      <c r="J5182" s="54" t="s">
        <v>13859</v>
      </c>
      <c r="K5182" s="54" t="s">
        <v>291</v>
      </c>
      <c r="L5182" s="54" t="s">
        <v>316</v>
      </c>
      <c r="M5182" s="68" t="s">
        <v>293</v>
      </c>
      <c r="N5182" s="54" t="s">
        <v>294</v>
      </c>
      <c r="O5182" s="54" t="s">
        <v>294</v>
      </c>
      <c r="P5182" s="54" t="s">
        <v>295</v>
      </c>
      <c r="Q5182" s="54" t="s">
        <v>381</v>
      </c>
      <c r="R5182" s="54" t="s">
        <v>381</v>
      </c>
      <c r="T5182" s="54" t="s">
        <v>291</v>
      </c>
      <c r="U5182" s="10"/>
      <c r="V5182" s="54" t="s">
        <v>291</v>
      </c>
      <c r="Z5182" s="47"/>
      <c r="AD5182" s="47"/>
      <c r="AH5182" s="47"/>
      <c r="AI5182" s="54" t="s">
        <v>682</v>
      </c>
      <c r="AJ5182" s="54" t="s">
        <v>298</v>
      </c>
      <c r="AK5182" s="54" t="s">
        <v>291</v>
      </c>
      <c r="AL5182" s="10"/>
      <c r="AM5182" s="54" t="s">
        <v>666</v>
      </c>
      <c r="AN5182" s="10"/>
      <c r="AO5182" s="54" t="s">
        <v>300</v>
      </c>
      <c r="AS5182" s="47"/>
      <c r="AT5182" s="50"/>
      <c r="AU5182" s="50"/>
      <c r="AV5182" s="50"/>
      <c r="AW5182" s="50"/>
      <c r="AX5182" s="49">
        <v>1</v>
      </c>
    </row>
    <row r="5183" spans="1:51" ht="14.25" customHeight="1" x14ac:dyDescent="0.55000000000000004">
      <c r="A5183" s="66">
        <v>5769709</v>
      </c>
      <c r="B5183" s="54" t="s">
        <v>319</v>
      </c>
      <c r="C5183" s="54" t="s">
        <v>15</v>
      </c>
      <c r="D5183" s="54" t="s">
        <v>12769</v>
      </c>
      <c r="E5183" s="54" t="s">
        <v>13642</v>
      </c>
      <c r="F5183" s="54" t="s">
        <v>13837</v>
      </c>
      <c r="G5183" s="54" t="s">
        <v>13838</v>
      </c>
      <c r="H5183" s="54" t="s">
        <v>13857</v>
      </c>
      <c r="I5183" s="54" t="s">
        <v>13860</v>
      </c>
      <c r="J5183" s="54" t="s">
        <v>13861</v>
      </c>
      <c r="K5183" s="54" t="s">
        <v>291</v>
      </c>
      <c r="L5183" s="54" t="s">
        <v>316</v>
      </c>
      <c r="M5183" s="68" t="s">
        <v>293</v>
      </c>
      <c r="N5183" s="54" t="s">
        <v>294</v>
      </c>
      <c r="O5183" s="54" t="s">
        <v>294</v>
      </c>
      <c r="P5183" s="54" t="s">
        <v>295</v>
      </c>
      <c r="Q5183" s="54" t="s">
        <v>381</v>
      </c>
      <c r="R5183" s="54" t="s">
        <v>381</v>
      </c>
      <c r="S5183" s="53" t="s">
        <v>13862</v>
      </c>
      <c r="T5183" s="54" t="s">
        <v>291</v>
      </c>
      <c r="U5183" s="54" t="s">
        <v>296</v>
      </c>
      <c r="V5183" s="54" t="s">
        <v>291</v>
      </c>
      <c r="W5183" s="53">
        <v>120</v>
      </c>
      <c r="X5183" s="53">
        <v>180</v>
      </c>
      <c r="Y5183" s="53">
        <v>120</v>
      </c>
      <c r="Z5183" s="47"/>
      <c r="AA5183" s="53">
        <v>2</v>
      </c>
      <c r="AB5183" s="53">
        <v>3</v>
      </c>
      <c r="AC5183" s="53">
        <v>2</v>
      </c>
      <c r="AD5183" s="47"/>
      <c r="AE5183" s="53">
        <v>50</v>
      </c>
      <c r="AF5183" s="53">
        <v>120</v>
      </c>
      <c r="AG5183" s="53">
        <v>100</v>
      </c>
      <c r="AH5183" s="47"/>
      <c r="AI5183" s="54" t="s">
        <v>682</v>
      </c>
      <c r="AJ5183" s="54" t="s">
        <v>298</v>
      </c>
      <c r="AK5183" s="54" t="s">
        <v>291</v>
      </c>
      <c r="AL5183" s="54" t="s">
        <v>666</v>
      </c>
      <c r="AM5183" s="54" t="s">
        <v>666</v>
      </c>
      <c r="AN5183" s="54" t="s">
        <v>683</v>
      </c>
      <c r="AO5183" s="54" t="s">
        <v>300</v>
      </c>
      <c r="AP5183" s="54">
        <v>2</v>
      </c>
      <c r="AQ5183" s="54">
        <v>3</v>
      </c>
      <c r="AR5183" s="53">
        <v>3</v>
      </c>
      <c r="AS5183" s="47"/>
      <c r="AT5183" s="50"/>
      <c r="AU5183" s="50"/>
      <c r="AV5183" s="50"/>
      <c r="AW5183" s="50"/>
      <c r="AX5183" s="49">
        <v>1</v>
      </c>
      <c r="AY5183" s="53"/>
    </row>
    <row r="5184" spans="1:51" ht="14.25" customHeight="1" x14ac:dyDescent="0.55000000000000004">
      <c r="A5184" s="45">
        <v>5102459</v>
      </c>
      <c r="B5184" s="10" t="s">
        <v>319</v>
      </c>
      <c r="C5184" s="54" t="s">
        <v>15</v>
      </c>
      <c r="D5184" s="54" t="s">
        <v>12769</v>
      </c>
      <c r="E5184" s="54" t="s">
        <v>13642</v>
      </c>
      <c r="F5184" s="54" t="s">
        <v>13837</v>
      </c>
      <c r="G5184" s="54" t="s">
        <v>13838</v>
      </c>
      <c r="H5184" s="54" t="s">
        <v>13857</v>
      </c>
      <c r="I5184" s="54" t="s">
        <v>13863</v>
      </c>
      <c r="J5184" s="54" t="s">
        <v>13864</v>
      </c>
      <c r="K5184" s="54" t="s">
        <v>291</v>
      </c>
      <c r="L5184" s="54" t="s">
        <v>382</v>
      </c>
      <c r="M5184" s="68" t="s">
        <v>293</v>
      </c>
      <c r="N5184" s="54" t="s">
        <v>294</v>
      </c>
      <c r="O5184" s="54" t="s">
        <v>294</v>
      </c>
      <c r="P5184" s="54" t="s">
        <v>295</v>
      </c>
      <c r="Q5184" s="54" t="s">
        <v>381</v>
      </c>
      <c r="R5184" s="54" t="s">
        <v>381</v>
      </c>
      <c r="T5184" s="54" t="s">
        <v>291</v>
      </c>
      <c r="U5184" s="10"/>
      <c r="V5184" s="54" t="s">
        <v>291</v>
      </c>
      <c r="Z5184" s="47"/>
      <c r="AD5184" s="47"/>
      <c r="AH5184" s="47"/>
      <c r="AI5184" s="54" t="s">
        <v>682</v>
      </c>
      <c r="AJ5184" s="54" t="s">
        <v>298</v>
      </c>
      <c r="AK5184" s="54" t="s">
        <v>291</v>
      </c>
      <c r="AL5184" s="10"/>
      <c r="AM5184" s="54" t="s">
        <v>666</v>
      </c>
      <c r="AN5184" s="10"/>
      <c r="AO5184" s="54" t="s">
        <v>300</v>
      </c>
      <c r="AS5184" s="47"/>
      <c r="AT5184" s="50"/>
      <c r="AU5184" s="50"/>
      <c r="AV5184" s="50"/>
      <c r="AW5184" s="50"/>
      <c r="AX5184" s="49">
        <v>1</v>
      </c>
    </row>
    <row r="5185" spans="1:51" ht="14.25" customHeight="1" x14ac:dyDescent="0.55000000000000004">
      <c r="A5185" s="45">
        <v>5769761</v>
      </c>
      <c r="B5185" s="10" t="s">
        <v>284</v>
      </c>
      <c r="C5185" s="54" t="s">
        <v>15</v>
      </c>
      <c r="D5185" s="54" t="s">
        <v>12769</v>
      </c>
      <c r="E5185" s="54" t="s">
        <v>13642</v>
      </c>
      <c r="F5185" s="54" t="s">
        <v>13837</v>
      </c>
      <c r="G5185" s="54" t="s">
        <v>13838</v>
      </c>
      <c r="H5185" s="54" t="s">
        <v>13857</v>
      </c>
      <c r="I5185" s="54" t="s">
        <v>13865</v>
      </c>
      <c r="J5185" s="54" t="s">
        <v>13866</v>
      </c>
      <c r="K5185" s="54" t="s">
        <v>291</v>
      </c>
      <c r="L5185" s="54" t="s">
        <v>292</v>
      </c>
      <c r="M5185" s="68" t="s">
        <v>293</v>
      </c>
      <c r="N5185" s="54" t="s">
        <v>294</v>
      </c>
      <c r="O5185" s="54" t="s">
        <v>294</v>
      </c>
      <c r="P5185" s="54" t="s">
        <v>295</v>
      </c>
      <c r="Q5185" s="54" t="s">
        <v>381</v>
      </c>
      <c r="R5185" s="54" t="s">
        <v>381</v>
      </c>
      <c r="T5185" s="54" t="s">
        <v>291</v>
      </c>
      <c r="U5185" s="10"/>
      <c r="V5185" s="54" t="s">
        <v>291</v>
      </c>
      <c r="Z5185" s="47"/>
      <c r="AD5185" s="47"/>
      <c r="AH5185" s="47"/>
      <c r="AI5185" s="54" t="s">
        <v>682</v>
      </c>
      <c r="AJ5185" s="54" t="s">
        <v>298</v>
      </c>
      <c r="AK5185" s="54" t="s">
        <v>291</v>
      </c>
      <c r="AL5185" s="10"/>
      <c r="AM5185" s="54" t="s">
        <v>666</v>
      </c>
      <c r="AN5185" s="10"/>
      <c r="AO5185" s="54" t="s">
        <v>300</v>
      </c>
      <c r="AS5185" s="47"/>
      <c r="AT5185" s="50"/>
      <c r="AU5185" s="50"/>
      <c r="AV5185" s="50"/>
      <c r="AW5185" s="50"/>
      <c r="AX5185" s="49">
        <v>1</v>
      </c>
    </row>
    <row r="5186" spans="1:51" ht="14.25" customHeight="1" x14ac:dyDescent="0.55000000000000004">
      <c r="A5186" s="45">
        <v>5102445</v>
      </c>
      <c r="B5186" s="10" t="s">
        <v>319</v>
      </c>
      <c r="C5186" s="54" t="s">
        <v>15</v>
      </c>
      <c r="D5186" s="54" t="s">
        <v>12769</v>
      </c>
      <c r="E5186" s="54" t="s">
        <v>13642</v>
      </c>
      <c r="F5186" s="54" t="s">
        <v>13837</v>
      </c>
      <c r="G5186" s="54" t="s">
        <v>13838</v>
      </c>
      <c r="H5186" s="54" t="s">
        <v>13857</v>
      </c>
      <c r="I5186" s="54" t="s">
        <v>13867</v>
      </c>
      <c r="J5186" s="54" t="s">
        <v>13868</v>
      </c>
      <c r="K5186" s="54" t="s">
        <v>291</v>
      </c>
      <c r="L5186" s="54" t="s">
        <v>382</v>
      </c>
      <c r="M5186" s="68" t="s">
        <v>293</v>
      </c>
      <c r="N5186" s="54" t="s">
        <v>294</v>
      </c>
      <c r="O5186" s="54" t="s">
        <v>294</v>
      </c>
      <c r="P5186" s="54" t="s">
        <v>295</v>
      </c>
      <c r="Q5186" s="54" t="s">
        <v>381</v>
      </c>
      <c r="R5186" s="54" t="s">
        <v>381</v>
      </c>
      <c r="T5186" s="54" t="s">
        <v>291</v>
      </c>
      <c r="U5186" s="10"/>
      <c r="V5186" s="54" t="s">
        <v>291</v>
      </c>
      <c r="Z5186" s="47"/>
      <c r="AD5186" s="47"/>
      <c r="AH5186" s="47"/>
      <c r="AI5186" s="54" t="s">
        <v>682</v>
      </c>
      <c r="AJ5186" s="54" t="s">
        <v>298</v>
      </c>
      <c r="AK5186" s="54" t="s">
        <v>291</v>
      </c>
      <c r="AL5186" s="10"/>
      <c r="AM5186" s="54" t="s">
        <v>666</v>
      </c>
      <c r="AN5186" s="10"/>
      <c r="AO5186" s="54" t="s">
        <v>300</v>
      </c>
      <c r="AS5186" s="47"/>
      <c r="AT5186" s="50"/>
      <c r="AU5186" s="50"/>
      <c r="AV5186" s="50"/>
      <c r="AW5186" s="50"/>
      <c r="AX5186" s="49">
        <v>1</v>
      </c>
    </row>
    <row r="5187" spans="1:51" ht="14.25" customHeight="1" x14ac:dyDescent="0.55000000000000004">
      <c r="A5187" s="45">
        <v>5769719</v>
      </c>
      <c r="B5187" s="10" t="s">
        <v>319</v>
      </c>
      <c r="C5187" s="54" t="s">
        <v>15</v>
      </c>
      <c r="D5187" s="54" t="s">
        <v>12769</v>
      </c>
      <c r="E5187" s="54" t="s">
        <v>13642</v>
      </c>
      <c r="F5187" s="54" t="s">
        <v>13837</v>
      </c>
      <c r="G5187" s="54" t="s">
        <v>13838</v>
      </c>
      <c r="H5187" s="54" t="s">
        <v>13857</v>
      </c>
      <c r="I5187" s="54" t="s">
        <v>13869</v>
      </c>
      <c r="J5187" s="54" t="s">
        <v>13870</v>
      </c>
      <c r="K5187" s="54" t="s">
        <v>291</v>
      </c>
      <c r="L5187" s="54" t="s">
        <v>382</v>
      </c>
      <c r="M5187" s="68" t="s">
        <v>293</v>
      </c>
      <c r="N5187" s="54" t="s">
        <v>294</v>
      </c>
      <c r="O5187" s="54" t="s">
        <v>294</v>
      </c>
      <c r="P5187" s="54" t="s">
        <v>295</v>
      </c>
      <c r="Q5187" s="54" t="s">
        <v>381</v>
      </c>
      <c r="R5187" s="54" t="s">
        <v>381</v>
      </c>
      <c r="T5187" s="54" t="s">
        <v>291</v>
      </c>
      <c r="U5187" s="10"/>
      <c r="V5187" s="54" t="s">
        <v>291</v>
      </c>
      <c r="Z5187" s="47"/>
      <c r="AD5187" s="47"/>
      <c r="AH5187" s="47"/>
      <c r="AI5187" s="54" t="s">
        <v>682</v>
      </c>
      <c r="AJ5187" s="54" t="s">
        <v>298</v>
      </c>
      <c r="AK5187" s="54" t="s">
        <v>291</v>
      </c>
      <c r="AL5187" s="10"/>
      <c r="AM5187" s="54" t="s">
        <v>666</v>
      </c>
      <c r="AN5187" s="10"/>
      <c r="AO5187" s="54" t="s">
        <v>300</v>
      </c>
      <c r="AP5187" s="10">
        <v>20</v>
      </c>
      <c r="AQ5187" s="10">
        <v>40</v>
      </c>
      <c r="AS5187" s="47"/>
      <c r="AT5187" s="50"/>
      <c r="AU5187" s="50"/>
      <c r="AV5187" s="50"/>
      <c r="AW5187" s="50"/>
      <c r="AX5187" s="49">
        <v>1</v>
      </c>
    </row>
    <row r="5188" spans="1:51" ht="14.25" customHeight="1" x14ac:dyDescent="0.55000000000000004">
      <c r="A5188" s="45">
        <v>7457167</v>
      </c>
      <c r="B5188" s="10" t="s">
        <v>319</v>
      </c>
      <c r="C5188" s="54" t="s">
        <v>15</v>
      </c>
      <c r="D5188" s="54" t="s">
        <v>12769</v>
      </c>
      <c r="E5188" s="54" t="s">
        <v>13642</v>
      </c>
      <c r="F5188" s="54" t="s">
        <v>13837</v>
      </c>
      <c r="G5188" s="54" t="s">
        <v>13838</v>
      </c>
      <c r="H5188" s="54" t="s">
        <v>13857</v>
      </c>
      <c r="I5188" s="54" t="s">
        <v>13871</v>
      </c>
      <c r="J5188" s="54" t="s">
        <v>13872</v>
      </c>
      <c r="K5188" s="54" t="s">
        <v>291</v>
      </c>
      <c r="L5188" s="54" t="s">
        <v>316</v>
      </c>
      <c r="M5188" s="68" t="s">
        <v>293</v>
      </c>
      <c r="N5188" s="54" t="s">
        <v>294</v>
      </c>
      <c r="O5188" s="54" t="s">
        <v>294</v>
      </c>
      <c r="P5188" s="54" t="s">
        <v>295</v>
      </c>
      <c r="Q5188" s="54" t="s">
        <v>381</v>
      </c>
      <c r="R5188" s="54" t="s">
        <v>381</v>
      </c>
      <c r="T5188" s="54" t="s">
        <v>291</v>
      </c>
      <c r="U5188" s="10"/>
      <c r="V5188" s="54" t="s">
        <v>291</v>
      </c>
      <c r="Z5188" s="47"/>
      <c r="AD5188" s="47"/>
      <c r="AH5188" s="47"/>
      <c r="AI5188" s="54" t="s">
        <v>682</v>
      </c>
      <c r="AJ5188" s="54" t="s">
        <v>298</v>
      </c>
      <c r="AK5188" s="54" t="s">
        <v>291</v>
      </c>
      <c r="AL5188" s="10"/>
      <c r="AM5188" s="54" t="s">
        <v>666</v>
      </c>
      <c r="AN5188" s="10"/>
      <c r="AO5188" s="54" t="s">
        <v>300</v>
      </c>
      <c r="AS5188" s="47"/>
      <c r="AT5188" s="50"/>
      <c r="AU5188" s="50"/>
      <c r="AV5188" s="50"/>
      <c r="AW5188" s="50"/>
      <c r="AX5188" s="49">
        <v>1</v>
      </c>
    </row>
    <row r="5189" spans="1:51" ht="14.25" customHeight="1" x14ac:dyDescent="0.55000000000000004">
      <c r="A5189" s="45">
        <v>9038042</v>
      </c>
      <c r="B5189" s="10" t="s">
        <v>284</v>
      </c>
      <c r="C5189" s="54" t="s">
        <v>15</v>
      </c>
      <c r="D5189" s="54" t="s">
        <v>12769</v>
      </c>
      <c r="E5189" s="54" t="s">
        <v>12770</v>
      </c>
      <c r="F5189" s="54" t="s">
        <v>13198</v>
      </c>
      <c r="G5189" s="54" t="s">
        <v>13873</v>
      </c>
      <c r="H5189" s="54" t="s">
        <v>13874</v>
      </c>
      <c r="I5189" s="54" t="s">
        <v>13875</v>
      </c>
      <c r="J5189" s="54" t="s">
        <v>13876</v>
      </c>
      <c r="K5189" s="54" t="s">
        <v>291</v>
      </c>
      <c r="L5189" s="54" t="s">
        <v>292</v>
      </c>
      <c r="M5189" s="68" t="s">
        <v>383</v>
      </c>
      <c r="N5189" s="54" t="s">
        <v>294</v>
      </c>
      <c r="O5189" s="54" t="s">
        <v>294</v>
      </c>
      <c r="P5189" s="54" t="s">
        <v>295</v>
      </c>
      <c r="Q5189" s="54" t="s">
        <v>381</v>
      </c>
      <c r="R5189" s="54" t="s">
        <v>381</v>
      </c>
      <c r="T5189" s="54" t="s">
        <v>291</v>
      </c>
      <c r="U5189" s="10"/>
      <c r="V5189" s="54" t="s">
        <v>291</v>
      </c>
      <c r="Z5189" s="47"/>
      <c r="AD5189" s="47"/>
      <c r="AH5189" s="47"/>
      <c r="AI5189" s="54" t="s">
        <v>682</v>
      </c>
      <c r="AJ5189" s="54" t="s">
        <v>298</v>
      </c>
      <c r="AK5189" s="54" t="s">
        <v>291</v>
      </c>
      <c r="AL5189" s="10"/>
      <c r="AM5189" s="54" t="s">
        <v>666</v>
      </c>
      <c r="AN5189" s="10"/>
      <c r="AO5189" s="54" t="s">
        <v>300</v>
      </c>
      <c r="AS5189" s="47"/>
      <c r="AT5189" s="49">
        <v>45.536670000000001</v>
      </c>
      <c r="AU5189" s="49">
        <v>100.92829999999999</v>
      </c>
      <c r="AV5189" s="49">
        <v>22.737760000000002</v>
      </c>
      <c r="AW5189" s="49">
        <v>21.331119999999999</v>
      </c>
      <c r="AX5189" s="49">
        <v>17</v>
      </c>
    </row>
    <row r="5190" spans="1:51" ht="14.25" customHeight="1" x14ac:dyDescent="0.55000000000000004">
      <c r="A5190" s="45">
        <v>5109387</v>
      </c>
      <c r="B5190" s="10" t="s">
        <v>319</v>
      </c>
      <c r="C5190" s="54" t="s">
        <v>15</v>
      </c>
      <c r="D5190" s="54" t="s">
        <v>12769</v>
      </c>
      <c r="E5190" s="54" t="s">
        <v>12770</v>
      </c>
      <c r="F5190" s="54" t="s">
        <v>13198</v>
      </c>
      <c r="G5190" s="54" t="s">
        <v>13873</v>
      </c>
      <c r="H5190" s="54" t="s">
        <v>13874</v>
      </c>
      <c r="I5190" s="54" t="s">
        <v>13877</v>
      </c>
      <c r="J5190" s="54" t="s">
        <v>13878</v>
      </c>
      <c r="K5190" s="54" t="s">
        <v>291</v>
      </c>
      <c r="L5190" s="54" t="s">
        <v>316</v>
      </c>
      <c r="M5190" s="68" t="s">
        <v>3593</v>
      </c>
      <c r="N5190" s="54" t="s">
        <v>294</v>
      </c>
      <c r="O5190" s="54" t="s">
        <v>294</v>
      </c>
      <c r="P5190" s="54" t="s">
        <v>295</v>
      </c>
      <c r="Q5190" s="54" t="s">
        <v>381</v>
      </c>
      <c r="R5190" s="54" t="s">
        <v>381</v>
      </c>
      <c r="T5190" s="54" t="s">
        <v>291</v>
      </c>
      <c r="U5190" s="10"/>
      <c r="V5190" s="54" t="s">
        <v>291</v>
      </c>
      <c r="Z5190" s="47"/>
      <c r="AD5190" s="47"/>
      <c r="AH5190" s="47"/>
      <c r="AI5190" s="54" t="s">
        <v>682</v>
      </c>
      <c r="AJ5190" s="54" t="s">
        <v>298</v>
      </c>
      <c r="AK5190" s="54" t="s">
        <v>291</v>
      </c>
      <c r="AL5190" s="10"/>
      <c r="AM5190" s="54" t="s">
        <v>666</v>
      </c>
      <c r="AN5190" s="10"/>
      <c r="AO5190" s="54" t="s">
        <v>300</v>
      </c>
      <c r="AS5190" s="47"/>
      <c r="AT5190" s="50"/>
      <c r="AU5190" s="50"/>
      <c r="AV5190" s="50"/>
      <c r="AW5190" s="50"/>
      <c r="AX5190" s="49">
        <v>1</v>
      </c>
    </row>
    <row r="5191" spans="1:51" ht="14.25" customHeight="1" x14ac:dyDescent="0.55000000000000004">
      <c r="A5191" s="45">
        <v>1782763</v>
      </c>
      <c r="B5191" s="10" t="s">
        <v>319</v>
      </c>
      <c r="C5191" s="54" t="s">
        <v>15</v>
      </c>
      <c r="D5191" s="54" t="s">
        <v>12769</v>
      </c>
      <c r="E5191" s="54" t="s">
        <v>12770</v>
      </c>
      <c r="F5191" s="54" t="s">
        <v>13198</v>
      </c>
      <c r="G5191" s="54" t="s">
        <v>13873</v>
      </c>
      <c r="H5191" s="54" t="s">
        <v>13879</v>
      </c>
      <c r="I5191" s="54" t="s">
        <v>13880</v>
      </c>
      <c r="J5191" s="54" t="s">
        <v>13881</v>
      </c>
      <c r="K5191" s="54" t="s">
        <v>291</v>
      </c>
      <c r="L5191" s="54" t="s">
        <v>382</v>
      </c>
      <c r="M5191" s="68" t="s">
        <v>293</v>
      </c>
      <c r="N5191" s="54" t="s">
        <v>294</v>
      </c>
      <c r="O5191" s="54" t="s">
        <v>294</v>
      </c>
      <c r="P5191" s="54" t="s">
        <v>295</v>
      </c>
      <c r="Q5191" s="54" t="s">
        <v>381</v>
      </c>
      <c r="R5191" s="54" t="s">
        <v>381</v>
      </c>
      <c r="T5191" s="54" t="s">
        <v>291</v>
      </c>
      <c r="U5191" s="10"/>
      <c r="V5191" s="54" t="s">
        <v>291</v>
      </c>
      <c r="Z5191" s="47"/>
      <c r="AD5191" s="47"/>
      <c r="AH5191" s="47"/>
      <c r="AI5191" s="54" t="s">
        <v>682</v>
      </c>
      <c r="AJ5191" s="54" t="s">
        <v>298</v>
      </c>
      <c r="AK5191" s="54" t="s">
        <v>291</v>
      </c>
      <c r="AL5191" s="10"/>
      <c r="AM5191" s="54" t="s">
        <v>666</v>
      </c>
      <c r="AN5191" s="10"/>
      <c r="AO5191" s="54" t="s">
        <v>300</v>
      </c>
      <c r="AS5191" s="47"/>
      <c r="AT5191" s="50"/>
      <c r="AU5191" s="50"/>
      <c r="AV5191" s="50"/>
      <c r="AW5191" s="50"/>
      <c r="AX5191" s="49">
        <v>1</v>
      </c>
    </row>
    <row r="5192" spans="1:51" ht="14.25" customHeight="1" x14ac:dyDescent="0.55000000000000004">
      <c r="A5192" s="45">
        <v>1770849</v>
      </c>
      <c r="B5192" s="10" t="s">
        <v>377</v>
      </c>
      <c r="C5192" s="54" t="s">
        <v>15</v>
      </c>
      <c r="D5192" s="54" t="s">
        <v>12769</v>
      </c>
      <c r="E5192" s="54" t="s">
        <v>12770</v>
      </c>
      <c r="F5192" s="54" t="s">
        <v>13198</v>
      </c>
      <c r="G5192" s="54" t="s">
        <v>13873</v>
      </c>
      <c r="H5192" s="54" t="s">
        <v>13882</v>
      </c>
      <c r="I5192" s="54" t="s">
        <v>13883</v>
      </c>
      <c r="J5192" s="54" t="s">
        <v>13884</v>
      </c>
      <c r="K5192" s="54" t="s">
        <v>381</v>
      </c>
      <c r="L5192" s="54" t="s">
        <v>382</v>
      </c>
      <c r="M5192" s="68" t="s">
        <v>960</v>
      </c>
      <c r="N5192" s="54" t="s">
        <v>294</v>
      </c>
      <c r="O5192" s="54" t="s">
        <v>294</v>
      </c>
      <c r="P5192" s="54" t="s">
        <v>295</v>
      </c>
      <c r="Q5192" s="54" t="s">
        <v>381</v>
      </c>
      <c r="R5192" s="54" t="s">
        <v>381</v>
      </c>
      <c r="T5192" s="54" t="s">
        <v>291</v>
      </c>
      <c r="U5192" s="10"/>
      <c r="V5192" s="54" t="s">
        <v>291</v>
      </c>
      <c r="Z5192" s="47"/>
      <c r="AD5192" s="47"/>
      <c r="AH5192" s="47"/>
      <c r="AI5192" s="54" t="s">
        <v>682</v>
      </c>
      <c r="AJ5192" s="54" t="s">
        <v>298</v>
      </c>
      <c r="AK5192" s="54" t="s">
        <v>291</v>
      </c>
      <c r="AL5192" s="10" t="s">
        <v>666</v>
      </c>
      <c r="AM5192" s="54" t="s">
        <v>666</v>
      </c>
      <c r="AN5192" s="10"/>
      <c r="AO5192" s="54" t="s">
        <v>300</v>
      </c>
      <c r="AP5192" s="10">
        <v>13</v>
      </c>
      <c r="AQ5192" s="10">
        <v>20</v>
      </c>
      <c r="AR5192" s="10">
        <v>16.5</v>
      </c>
      <c r="AS5192" s="47"/>
      <c r="AT5192" s="50"/>
      <c r="AU5192" s="50"/>
      <c r="AV5192" s="50"/>
      <c r="AW5192" s="50"/>
      <c r="AX5192" s="49">
        <v>1</v>
      </c>
    </row>
    <row r="5193" spans="1:51" ht="14.25" customHeight="1" x14ac:dyDescent="0.55000000000000004">
      <c r="A5193" s="60">
        <v>1771245</v>
      </c>
      <c r="B5193" s="61" t="s">
        <v>940</v>
      </c>
      <c r="C5193" s="61" t="s">
        <v>15</v>
      </c>
      <c r="D5193" s="61" t="s">
        <v>12769</v>
      </c>
      <c r="E5193" s="61" t="s">
        <v>12770</v>
      </c>
      <c r="F5193" s="61" t="s">
        <v>13198</v>
      </c>
      <c r="G5193" s="61" t="s">
        <v>13873</v>
      </c>
      <c r="H5193" s="61" t="s">
        <v>13882</v>
      </c>
      <c r="I5193" s="61" t="s">
        <v>13885</v>
      </c>
      <c r="J5193" s="61" t="s">
        <v>13886</v>
      </c>
      <c r="K5193" s="61" t="s">
        <v>381</v>
      </c>
      <c r="L5193" s="61" t="s">
        <v>316</v>
      </c>
      <c r="M5193" s="62" t="s">
        <v>835</v>
      </c>
      <c r="N5193" s="61" t="s">
        <v>294</v>
      </c>
      <c r="O5193" s="61" t="s">
        <v>294</v>
      </c>
      <c r="P5193" s="61" t="s">
        <v>295</v>
      </c>
      <c r="Q5193" s="61" t="s">
        <v>381</v>
      </c>
      <c r="R5193" s="61" t="s">
        <v>381</v>
      </c>
      <c r="S5193" s="61" t="s">
        <v>13887</v>
      </c>
      <c r="T5193" s="61" t="s">
        <v>291</v>
      </c>
      <c r="U5193" s="61" t="s">
        <v>1559</v>
      </c>
      <c r="V5193" s="61" t="s">
        <v>291</v>
      </c>
      <c r="W5193" s="61">
        <v>60</v>
      </c>
      <c r="X5193" s="61">
        <v>180</v>
      </c>
      <c r="Y5193" s="61">
        <v>90</v>
      </c>
      <c r="Z5193" s="47"/>
      <c r="AA5193" s="61">
        <v>1</v>
      </c>
      <c r="AB5193" s="61">
        <v>3</v>
      </c>
      <c r="AC5193" s="61">
        <v>2</v>
      </c>
      <c r="AD5193" s="47"/>
      <c r="AE5193" s="61">
        <v>1300</v>
      </c>
      <c r="AF5193" s="61">
        <v>1800</v>
      </c>
      <c r="AG5193" s="61">
        <v>1500</v>
      </c>
      <c r="AH5193" s="47"/>
      <c r="AI5193" s="61" t="s">
        <v>682</v>
      </c>
      <c r="AJ5193" s="61" t="s">
        <v>298</v>
      </c>
      <c r="AK5193" s="61" t="s">
        <v>291</v>
      </c>
      <c r="AL5193" s="61" t="s">
        <v>666</v>
      </c>
      <c r="AM5193" s="61" t="s">
        <v>666</v>
      </c>
      <c r="AN5193" s="61" t="s">
        <v>683</v>
      </c>
      <c r="AO5193" s="61" t="s">
        <v>300</v>
      </c>
      <c r="AP5193" s="61">
        <v>20</v>
      </c>
      <c r="AQ5193" s="61">
        <v>23</v>
      </c>
      <c r="AR5193" s="61">
        <v>21</v>
      </c>
      <c r="AS5193" s="47"/>
      <c r="AT5193" s="62"/>
      <c r="AU5193" s="62"/>
      <c r="AV5193" s="62"/>
      <c r="AW5193" s="62"/>
      <c r="AX5193" s="64">
        <v>1</v>
      </c>
      <c r="AY5193" s="65"/>
    </row>
    <row r="5194" spans="1:51" ht="14.25" customHeight="1" x14ac:dyDescent="0.55000000000000004">
      <c r="A5194" s="45">
        <v>1766210</v>
      </c>
      <c r="B5194" s="10" t="s">
        <v>284</v>
      </c>
      <c r="C5194" s="54" t="s">
        <v>15</v>
      </c>
      <c r="D5194" s="54" t="s">
        <v>12769</v>
      </c>
      <c r="E5194" s="54" t="s">
        <v>12770</v>
      </c>
      <c r="F5194" s="54" t="s">
        <v>13198</v>
      </c>
      <c r="G5194" s="54" t="s">
        <v>13873</v>
      </c>
      <c r="H5194" s="54" t="s">
        <v>13888</v>
      </c>
      <c r="I5194" s="54" t="s">
        <v>13889</v>
      </c>
      <c r="J5194" s="54" t="s">
        <v>13890</v>
      </c>
      <c r="K5194" s="54" t="s">
        <v>291</v>
      </c>
      <c r="L5194" s="54" t="s">
        <v>292</v>
      </c>
      <c r="M5194" s="68" t="s">
        <v>293</v>
      </c>
      <c r="N5194" s="54" t="s">
        <v>294</v>
      </c>
      <c r="O5194" s="54" t="s">
        <v>294</v>
      </c>
      <c r="P5194" s="54" t="s">
        <v>295</v>
      </c>
      <c r="Q5194" s="54" t="s">
        <v>381</v>
      </c>
      <c r="R5194" s="54" t="s">
        <v>381</v>
      </c>
      <c r="T5194" s="54" t="s">
        <v>291</v>
      </c>
      <c r="U5194" s="10"/>
      <c r="V5194" s="54" t="s">
        <v>291</v>
      </c>
      <c r="Z5194" s="47"/>
      <c r="AD5194" s="47"/>
      <c r="AH5194" s="47"/>
      <c r="AI5194" s="54" t="s">
        <v>682</v>
      </c>
      <c r="AJ5194" s="54" t="s">
        <v>298</v>
      </c>
      <c r="AK5194" s="54" t="s">
        <v>291</v>
      </c>
      <c r="AL5194" s="10"/>
      <c r="AM5194" s="54" t="s">
        <v>666</v>
      </c>
      <c r="AN5194" s="10"/>
      <c r="AO5194" s="54" t="s">
        <v>300</v>
      </c>
      <c r="AS5194" s="47"/>
      <c r="AT5194" s="49">
        <v>5.3233329999999999</v>
      </c>
      <c r="AU5194" s="49">
        <v>12.23</v>
      </c>
      <c r="AV5194" s="49">
        <v>24.11392</v>
      </c>
      <c r="AW5194" s="49">
        <v>32.215339999999998</v>
      </c>
      <c r="AX5194" s="49">
        <v>13</v>
      </c>
    </row>
    <row r="5195" spans="1:51" ht="14.25" customHeight="1" x14ac:dyDescent="0.55000000000000004">
      <c r="A5195" s="45">
        <v>7438067</v>
      </c>
      <c r="B5195" s="10" t="s">
        <v>319</v>
      </c>
      <c r="C5195" s="54" t="s">
        <v>15</v>
      </c>
      <c r="D5195" s="54" t="s">
        <v>12769</v>
      </c>
      <c r="E5195" s="54" t="s">
        <v>12770</v>
      </c>
      <c r="F5195" s="54" t="s">
        <v>13198</v>
      </c>
      <c r="G5195" s="54" t="s">
        <v>13873</v>
      </c>
      <c r="H5195" s="54" t="s">
        <v>13891</v>
      </c>
      <c r="I5195" s="54" t="s">
        <v>13892</v>
      </c>
      <c r="J5195" s="54" t="s">
        <v>13893</v>
      </c>
      <c r="K5195" s="54" t="s">
        <v>291</v>
      </c>
      <c r="L5195" s="54" t="s">
        <v>316</v>
      </c>
      <c r="M5195" s="68" t="s">
        <v>893</v>
      </c>
      <c r="N5195" s="54" t="s">
        <v>294</v>
      </c>
      <c r="O5195" s="54" t="s">
        <v>294</v>
      </c>
      <c r="P5195" s="54" t="s">
        <v>295</v>
      </c>
      <c r="Q5195" s="54" t="s">
        <v>381</v>
      </c>
      <c r="R5195" s="54" t="s">
        <v>381</v>
      </c>
      <c r="T5195" s="54" t="s">
        <v>291</v>
      </c>
      <c r="U5195" s="10"/>
      <c r="V5195" s="54" t="s">
        <v>291</v>
      </c>
      <c r="Z5195" s="47"/>
      <c r="AD5195" s="47"/>
      <c r="AH5195" s="47"/>
      <c r="AI5195" s="54" t="s">
        <v>682</v>
      </c>
      <c r="AJ5195" s="54" t="s">
        <v>298</v>
      </c>
      <c r="AK5195" s="54" t="s">
        <v>291</v>
      </c>
      <c r="AL5195" s="10"/>
      <c r="AM5195" s="54" t="s">
        <v>666</v>
      </c>
      <c r="AN5195" s="10"/>
      <c r="AO5195" s="54" t="s">
        <v>300</v>
      </c>
      <c r="AP5195" s="10">
        <v>50</v>
      </c>
      <c r="AQ5195" s="10">
        <v>80</v>
      </c>
      <c r="AS5195" s="47"/>
      <c r="AT5195" s="50"/>
      <c r="AU5195" s="50"/>
      <c r="AV5195" s="50"/>
      <c r="AW5195" s="50"/>
      <c r="AX5195" s="49">
        <v>1</v>
      </c>
    </row>
    <row r="5196" spans="1:51" ht="14.25" customHeight="1" x14ac:dyDescent="0.55000000000000004">
      <c r="A5196" s="45">
        <v>1796188</v>
      </c>
      <c r="B5196" s="10" t="s">
        <v>284</v>
      </c>
      <c r="C5196" s="54" t="s">
        <v>15</v>
      </c>
      <c r="D5196" s="54" t="s">
        <v>12769</v>
      </c>
      <c r="E5196" s="54" t="s">
        <v>12770</v>
      </c>
      <c r="F5196" s="54" t="s">
        <v>13198</v>
      </c>
      <c r="G5196" s="54" t="s">
        <v>13873</v>
      </c>
      <c r="H5196" s="54" t="s">
        <v>13891</v>
      </c>
      <c r="I5196" s="54" t="s">
        <v>13894</v>
      </c>
      <c r="J5196" s="54" t="s">
        <v>13895</v>
      </c>
      <c r="K5196" s="54" t="s">
        <v>291</v>
      </c>
      <c r="L5196" s="54" t="s">
        <v>292</v>
      </c>
      <c r="M5196" s="68" t="s">
        <v>293</v>
      </c>
      <c r="N5196" s="54" t="s">
        <v>294</v>
      </c>
      <c r="O5196" s="54" t="s">
        <v>294</v>
      </c>
      <c r="P5196" s="54" t="s">
        <v>295</v>
      </c>
      <c r="Q5196" s="54" t="s">
        <v>381</v>
      </c>
      <c r="R5196" s="54" t="s">
        <v>381</v>
      </c>
      <c r="T5196" s="54" t="s">
        <v>291</v>
      </c>
      <c r="U5196" s="10"/>
      <c r="V5196" s="54" t="s">
        <v>291</v>
      </c>
      <c r="Z5196" s="47"/>
      <c r="AD5196" s="47"/>
      <c r="AH5196" s="47"/>
      <c r="AI5196" s="54" t="s">
        <v>682</v>
      </c>
      <c r="AJ5196" s="54" t="s">
        <v>298</v>
      </c>
      <c r="AK5196" s="54" t="s">
        <v>291</v>
      </c>
      <c r="AL5196" s="10"/>
      <c r="AM5196" s="54" t="s">
        <v>666</v>
      </c>
      <c r="AN5196" s="10"/>
      <c r="AO5196" s="54" t="s">
        <v>300</v>
      </c>
      <c r="AS5196" s="47"/>
      <c r="AT5196" s="50"/>
      <c r="AU5196" s="50"/>
      <c r="AV5196" s="50"/>
      <c r="AW5196" s="50"/>
      <c r="AX5196" s="49">
        <v>1</v>
      </c>
    </row>
    <row r="5197" spans="1:51" ht="14.25" customHeight="1" x14ac:dyDescent="0.55000000000000004">
      <c r="A5197" s="45">
        <v>1779258</v>
      </c>
      <c r="B5197" s="10" t="s">
        <v>284</v>
      </c>
      <c r="C5197" s="54" t="s">
        <v>15</v>
      </c>
      <c r="D5197" s="54" t="s">
        <v>12769</v>
      </c>
      <c r="E5197" s="54" t="s">
        <v>12770</v>
      </c>
      <c r="F5197" s="54" t="s">
        <v>13198</v>
      </c>
      <c r="G5197" s="54" t="s">
        <v>13873</v>
      </c>
      <c r="H5197" s="54" t="s">
        <v>13896</v>
      </c>
      <c r="I5197" s="54" t="s">
        <v>13897</v>
      </c>
      <c r="J5197" s="54" t="s">
        <v>13898</v>
      </c>
      <c r="K5197" s="54" t="s">
        <v>291</v>
      </c>
      <c r="L5197" s="54" t="s">
        <v>316</v>
      </c>
      <c r="M5197" s="68" t="s">
        <v>570</v>
      </c>
      <c r="N5197" s="54" t="s">
        <v>294</v>
      </c>
      <c r="O5197" s="54" t="s">
        <v>294</v>
      </c>
      <c r="P5197" s="54" t="s">
        <v>295</v>
      </c>
      <c r="Q5197" s="54" t="s">
        <v>381</v>
      </c>
      <c r="R5197" s="54" t="s">
        <v>381</v>
      </c>
      <c r="T5197" s="54" t="s">
        <v>291</v>
      </c>
      <c r="U5197" s="10"/>
      <c r="V5197" s="54" t="s">
        <v>291</v>
      </c>
      <c r="Z5197" s="47"/>
      <c r="AD5197" s="47"/>
      <c r="AH5197" s="47"/>
      <c r="AI5197" s="54" t="s">
        <v>682</v>
      </c>
      <c r="AJ5197" s="54" t="s">
        <v>298</v>
      </c>
      <c r="AK5197" s="54" t="s">
        <v>291</v>
      </c>
      <c r="AL5197" s="10"/>
      <c r="AM5197" s="54" t="s">
        <v>666</v>
      </c>
      <c r="AN5197" s="10"/>
      <c r="AO5197" s="54" t="s">
        <v>300</v>
      </c>
      <c r="AS5197" s="47"/>
      <c r="AT5197" s="49">
        <v>4.1667000000000003E-2</v>
      </c>
      <c r="AU5197" s="49">
        <v>0</v>
      </c>
      <c r="AV5197" s="49">
        <v>10.728</v>
      </c>
      <c r="AW5197" s="49">
        <v>9.3748020000000007</v>
      </c>
      <c r="AX5197" s="49">
        <v>2</v>
      </c>
    </row>
    <row r="5198" spans="1:51" ht="14.25" customHeight="1" x14ac:dyDescent="0.55000000000000004">
      <c r="A5198" s="45">
        <v>1792418</v>
      </c>
      <c r="B5198" s="10" t="s">
        <v>319</v>
      </c>
      <c r="C5198" s="54" t="s">
        <v>15</v>
      </c>
      <c r="D5198" s="54" t="s">
        <v>12769</v>
      </c>
      <c r="E5198" s="54" t="s">
        <v>12770</v>
      </c>
      <c r="F5198" s="54" t="s">
        <v>13198</v>
      </c>
      <c r="G5198" s="54" t="s">
        <v>13873</v>
      </c>
      <c r="H5198" s="54" t="s">
        <v>13899</v>
      </c>
      <c r="I5198" s="54" t="s">
        <v>13900</v>
      </c>
      <c r="J5198" s="54" t="s">
        <v>13901</v>
      </c>
      <c r="K5198" s="54" t="s">
        <v>291</v>
      </c>
      <c r="L5198" s="54" t="s">
        <v>316</v>
      </c>
      <c r="M5198" s="68" t="s">
        <v>1081</v>
      </c>
      <c r="N5198" s="54" t="s">
        <v>294</v>
      </c>
      <c r="O5198" s="54" t="s">
        <v>294</v>
      </c>
      <c r="P5198" s="54" t="s">
        <v>295</v>
      </c>
      <c r="Q5198" s="54" t="s">
        <v>381</v>
      </c>
      <c r="R5198" s="54" t="s">
        <v>381</v>
      </c>
      <c r="T5198" s="54" t="s">
        <v>291</v>
      </c>
      <c r="U5198" s="10"/>
      <c r="V5198" s="54" t="s">
        <v>291</v>
      </c>
      <c r="Z5198" s="47"/>
      <c r="AD5198" s="47"/>
      <c r="AH5198" s="47"/>
      <c r="AI5198" s="54" t="s">
        <v>682</v>
      </c>
      <c r="AJ5198" s="54" t="s">
        <v>298</v>
      </c>
      <c r="AK5198" s="54" t="s">
        <v>291</v>
      </c>
      <c r="AL5198" s="10"/>
      <c r="AM5198" s="54" t="s">
        <v>666</v>
      </c>
      <c r="AN5198" s="10"/>
      <c r="AO5198" s="54" t="s">
        <v>300</v>
      </c>
      <c r="AS5198" s="47"/>
      <c r="AT5198" s="49">
        <v>52.567500000000003</v>
      </c>
      <c r="AU5198" s="49">
        <v>78.076669999999993</v>
      </c>
      <c r="AV5198" s="49">
        <v>37</v>
      </c>
      <c r="AW5198" s="49">
        <v>36.96895</v>
      </c>
      <c r="AX5198" s="49">
        <v>347</v>
      </c>
    </row>
    <row r="5199" spans="1:51" ht="14.25" customHeight="1" x14ac:dyDescent="0.55000000000000004">
      <c r="A5199" s="45">
        <v>1768564</v>
      </c>
      <c r="B5199" s="10" t="s">
        <v>377</v>
      </c>
      <c r="C5199" s="54" t="s">
        <v>15</v>
      </c>
      <c r="D5199" s="54" t="s">
        <v>12769</v>
      </c>
      <c r="E5199" s="54" t="s">
        <v>12770</v>
      </c>
      <c r="F5199" s="54" t="s">
        <v>13198</v>
      </c>
      <c r="G5199" s="54" t="s">
        <v>13873</v>
      </c>
      <c r="H5199" s="54" t="s">
        <v>13902</v>
      </c>
      <c r="I5199" s="54" t="s">
        <v>13903</v>
      </c>
      <c r="J5199" s="54" t="s">
        <v>13904</v>
      </c>
      <c r="K5199" s="54" t="s">
        <v>381</v>
      </c>
      <c r="L5199" s="54" t="s">
        <v>382</v>
      </c>
      <c r="M5199" s="68" t="s">
        <v>570</v>
      </c>
      <c r="N5199" s="54" t="s">
        <v>294</v>
      </c>
      <c r="O5199" s="54" t="s">
        <v>294</v>
      </c>
      <c r="P5199" s="54" t="s">
        <v>295</v>
      </c>
      <c r="Q5199" s="54" t="s">
        <v>381</v>
      </c>
      <c r="R5199" s="54" t="s">
        <v>381</v>
      </c>
      <c r="T5199" s="54" t="s">
        <v>291</v>
      </c>
      <c r="U5199" s="10"/>
      <c r="V5199" s="54" t="s">
        <v>291</v>
      </c>
      <c r="Z5199" s="47"/>
      <c r="AD5199" s="47"/>
      <c r="AH5199" s="47"/>
      <c r="AI5199" s="54" t="s">
        <v>682</v>
      </c>
      <c r="AJ5199" s="54" t="s">
        <v>298</v>
      </c>
      <c r="AK5199" s="54" t="s">
        <v>291</v>
      </c>
      <c r="AL5199" s="10"/>
      <c r="AM5199" s="54" t="s">
        <v>666</v>
      </c>
      <c r="AN5199" s="10"/>
      <c r="AO5199" s="54" t="s">
        <v>300</v>
      </c>
      <c r="AS5199" s="47"/>
      <c r="AT5199" s="49">
        <v>23.253329999999998</v>
      </c>
      <c r="AU5199" s="49">
        <v>38.865000000000002</v>
      </c>
      <c r="AV5199" s="49">
        <v>46.035519999999998</v>
      </c>
      <c r="AW5199" s="49">
        <v>37.471060000000001</v>
      </c>
      <c r="AX5199" s="49">
        <v>17</v>
      </c>
    </row>
    <row r="5200" spans="1:51" ht="14.25" customHeight="1" x14ac:dyDescent="0.55000000000000004">
      <c r="A5200" s="45">
        <v>5108786</v>
      </c>
      <c r="B5200" s="10" t="s">
        <v>284</v>
      </c>
      <c r="C5200" s="54" t="s">
        <v>15</v>
      </c>
      <c r="D5200" s="54" t="s">
        <v>12769</v>
      </c>
      <c r="E5200" s="54" t="s">
        <v>12770</v>
      </c>
      <c r="F5200" s="54" t="s">
        <v>13198</v>
      </c>
      <c r="G5200" s="54" t="s">
        <v>13873</v>
      </c>
      <c r="H5200" s="54" t="s">
        <v>13905</v>
      </c>
      <c r="I5200" s="54" t="s">
        <v>13906</v>
      </c>
      <c r="J5200" s="54" t="s">
        <v>13907</v>
      </c>
      <c r="K5200" s="54" t="s">
        <v>291</v>
      </c>
      <c r="L5200" s="54" t="s">
        <v>292</v>
      </c>
      <c r="M5200" s="68" t="s">
        <v>573</v>
      </c>
      <c r="N5200" s="54" t="s">
        <v>294</v>
      </c>
      <c r="O5200" s="54" t="s">
        <v>294</v>
      </c>
      <c r="P5200" s="54" t="s">
        <v>295</v>
      </c>
      <c r="Q5200" s="54" t="s">
        <v>381</v>
      </c>
      <c r="R5200" s="54" t="s">
        <v>381</v>
      </c>
      <c r="T5200" s="54" t="s">
        <v>291</v>
      </c>
      <c r="U5200" s="10"/>
      <c r="V5200" s="54" t="s">
        <v>291</v>
      </c>
      <c r="Z5200" s="47"/>
      <c r="AD5200" s="47"/>
      <c r="AH5200" s="47"/>
      <c r="AI5200" s="54" t="s">
        <v>682</v>
      </c>
      <c r="AJ5200" s="54" t="s">
        <v>298</v>
      </c>
      <c r="AK5200" s="54" t="s">
        <v>291</v>
      </c>
      <c r="AL5200" s="10"/>
      <c r="AM5200" s="54" t="s">
        <v>666</v>
      </c>
      <c r="AN5200" s="10"/>
      <c r="AO5200" s="54" t="s">
        <v>300</v>
      </c>
      <c r="AS5200" s="47"/>
      <c r="AT5200" s="50"/>
      <c r="AU5200" s="50"/>
      <c r="AV5200" s="50"/>
      <c r="AW5200" s="50"/>
      <c r="AX5200" s="49">
        <v>1</v>
      </c>
    </row>
    <row r="5201" spans="1:51" ht="14.25" customHeight="1" x14ac:dyDescent="0.55000000000000004">
      <c r="A5201" s="45">
        <v>5108671</v>
      </c>
      <c r="B5201" s="10" t="s">
        <v>313</v>
      </c>
      <c r="C5201" s="54" t="s">
        <v>15</v>
      </c>
      <c r="D5201" s="54" t="s">
        <v>12769</v>
      </c>
      <c r="E5201" s="54" t="s">
        <v>12770</v>
      </c>
      <c r="F5201" s="54" t="s">
        <v>13198</v>
      </c>
      <c r="G5201" s="54" t="s">
        <v>13873</v>
      </c>
      <c r="H5201" s="54" t="s">
        <v>13905</v>
      </c>
      <c r="I5201" s="54" t="s">
        <v>13908</v>
      </c>
      <c r="J5201" s="54" t="s">
        <v>13909</v>
      </c>
      <c r="K5201" s="54" t="s">
        <v>291</v>
      </c>
      <c r="L5201" s="54" t="s">
        <v>316</v>
      </c>
      <c r="M5201" s="68" t="s">
        <v>570</v>
      </c>
      <c r="N5201" s="54" t="s">
        <v>294</v>
      </c>
      <c r="O5201" s="54" t="s">
        <v>294</v>
      </c>
      <c r="P5201" s="54" t="s">
        <v>295</v>
      </c>
      <c r="Q5201" s="54" t="s">
        <v>381</v>
      </c>
      <c r="R5201" s="54" t="s">
        <v>381</v>
      </c>
      <c r="T5201" s="54" t="s">
        <v>291</v>
      </c>
      <c r="U5201" s="10"/>
      <c r="V5201" s="54" t="s">
        <v>291</v>
      </c>
      <c r="Z5201" s="47"/>
      <c r="AD5201" s="47"/>
      <c r="AH5201" s="47"/>
      <c r="AI5201" s="54" t="s">
        <v>682</v>
      </c>
      <c r="AJ5201" s="54" t="s">
        <v>298</v>
      </c>
      <c r="AK5201" s="54" t="s">
        <v>291</v>
      </c>
      <c r="AL5201" s="10"/>
      <c r="AM5201" s="54" t="s">
        <v>666</v>
      </c>
      <c r="AN5201" s="10"/>
      <c r="AO5201" s="54" t="s">
        <v>300</v>
      </c>
      <c r="AS5201" s="47"/>
      <c r="AT5201" s="50"/>
      <c r="AU5201" s="50"/>
      <c r="AV5201" s="50"/>
      <c r="AW5201" s="50"/>
      <c r="AX5201" s="49">
        <v>1</v>
      </c>
    </row>
    <row r="5202" spans="1:51" ht="14.25" customHeight="1" x14ac:dyDescent="0.55000000000000004">
      <c r="A5202" s="45">
        <v>1765011</v>
      </c>
      <c r="B5202" s="10" t="s">
        <v>284</v>
      </c>
      <c r="C5202" s="54" t="s">
        <v>15</v>
      </c>
      <c r="D5202" s="54" t="s">
        <v>12769</v>
      </c>
      <c r="E5202" s="54" t="s">
        <v>12770</v>
      </c>
      <c r="F5202" s="54" t="s">
        <v>13198</v>
      </c>
      <c r="G5202" s="54" t="s">
        <v>13873</v>
      </c>
      <c r="H5202" s="54" t="s">
        <v>13910</v>
      </c>
      <c r="I5202" s="54" t="s">
        <v>13911</v>
      </c>
      <c r="J5202" s="54" t="s">
        <v>13912</v>
      </c>
      <c r="K5202" s="54" t="s">
        <v>291</v>
      </c>
      <c r="L5202" s="54" t="s">
        <v>292</v>
      </c>
      <c r="M5202" s="68" t="s">
        <v>293</v>
      </c>
      <c r="N5202" s="54" t="s">
        <v>294</v>
      </c>
      <c r="O5202" s="54" t="s">
        <v>294</v>
      </c>
      <c r="P5202" s="54" t="s">
        <v>295</v>
      </c>
      <c r="Q5202" s="54" t="s">
        <v>381</v>
      </c>
      <c r="R5202" s="54" t="s">
        <v>381</v>
      </c>
      <c r="T5202" s="54" t="s">
        <v>291</v>
      </c>
      <c r="U5202" s="10"/>
      <c r="V5202" s="54" t="s">
        <v>291</v>
      </c>
      <c r="Z5202" s="47"/>
      <c r="AD5202" s="47"/>
      <c r="AH5202" s="47"/>
      <c r="AI5202" s="54" t="s">
        <v>682</v>
      </c>
      <c r="AJ5202" s="54" t="s">
        <v>298</v>
      </c>
      <c r="AK5202" s="54" t="s">
        <v>291</v>
      </c>
      <c r="AL5202" s="10"/>
      <c r="AM5202" s="54" t="s">
        <v>666</v>
      </c>
      <c r="AN5202" s="10"/>
      <c r="AO5202" s="54" t="s">
        <v>300</v>
      </c>
      <c r="AS5202" s="47"/>
      <c r="AT5202" s="49">
        <v>42.207500000000003</v>
      </c>
      <c r="AU5202" s="49">
        <v>60.131250000000001</v>
      </c>
      <c r="AV5202" s="49">
        <v>25.348680000000002</v>
      </c>
      <c r="AW5202" s="49">
        <v>28.941210000000002</v>
      </c>
      <c r="AX5202" s="49">
        <v>278</v>
      </c>
    </row>
    <row r="5203" spans="1:51" ht="14.25" customHeight="1" x14ac:dyDescent="0.55000000000000004">
      <c r="A5203" s="45">
        <v>1763610</v>
      </c>
      <c r="B5203" s="10" t="s">
        <v>284</v>
      </c>
      <c r="C5203" s="54" t="s">
        <v>15</v>
      </c>
      <c r="D5203" s="54" t="s">
        <v>12769</v>
      </c>
      <c r="E5203" s="54" t="s">
        <v>12770</v>
      </c>
      <c r="F5203" s="54" t="s">
        <v>13198</v>
      </c>
      <c r="G5203" s="54" t="s">
        <v>13873</v>
      </c>
      <c r="H5203" s="54" t="s">
        <v>13913</v>
      </c>
      <c r="I5203" s="54" t="s">
        <v>13914</v>
      </c>
      <c r="J5203" s="54" t="s">
        <v>13915</v>
      </c>
      <c r="K5203" s="54" t="s">
        <v>291</v>
      </c>
      <c r="L5203" s="54" t="s">
        <v>292</v>
      </c>
      <c r="M5203" s="68" t="s">
        <v>293</v>
      </c>
      <c r="N5203" s="54" t="s">
        <v>294</v>
      </c>
      <c r="O5203" s="54" t="s">
        <v>294</v>
      </c>
      <c r="P5203" s="54" t="s">
        <v>295</v>
      </c>
      <c r="Q5203" s="54" t="s">
        <v>381</v>
      </c>
      <c r="R5203" s="54" t="s">
        <v>381</v>
      </c>
      <c r="T5203" s="54" t="s">
        <v>291</v>
      </c>
      <c r="U5203" s="10"/>
      <c r="V5203" s="54" t="s">
        <v>291</v>
      </c>
      <c r="Z5203" s="47"/>
      <c r="AD5203" s="47"/>
      <c r="AH5203" s="47"/>
      <c r="AI5203" s="54" t="s">
        <v>682</v>
      </c>
      <c r="AJ5203" s="54" t="s">
        <v>298</v>
      </c>
      <c r="AK5203" s="54" t="s">
        <v>291</v>
      </c>
      <c r="AL5203" s="10"/>
      <c r="AM5203" s="54" t="s">
        <v>666</v>
      </c>
      <c r="AN5203" s="10"/>
      <c r="AO5203" s="54" t="s">
        <v>300</v>
      </c>
      <c r="AS5203" s="47"/>
      <c r="AT5203" s="49">
        <v>81.902500000000003</v>
      </c>
      <c r="AU5203" s="49">
        <v>56.14958</v>
      </c>
      <c r="AV5203" s="49">
        <v>43.723680000000002</v>
      </c>
      <c r="AW5203" s="49">
        <v>25.879719999999999</v>
      </c>
      <c r="AX5203" s="49">
        <v>240</v>
      </c>
    </row>
    <row r="5204" spans="1:51" ht="14.25" customHeight="1" x14ac:dyDescent="0.55000000000000004">
      <c r="A5204" s="45">
        <v>1785181</v>
      </c>
      <c r="B5204" s="10" t="s">
        <v>284</v>
      </c>
      <c r="C5204" s="54" t="s">
        <v>15</v>
      </c>
      <c r="D5204" s="54" t="s">
        <v>12769</v>
      </c>
      <c r="E5204" s="54" t="s">
        <v>12770</v>
      </c>
      <c r="F5204" s="54" t="s">
        <v>13198</v>
      </c>
      <c r="G5204" s="54" t="s">
        <v>13873</v>
      </c>
      <c r="H5204" s="54" t="s">
        <v>13916</v>
      </c>
      <c r="I5204" s="54" t="s">
        <v>13917</v>
      </c>
      <c r="J5204" s="54" t="s">
        <v>13918</v>
      </c>
      <c r="K5204" s="54" t="s">
        <v>291</v>
      </c>
      <c r="L5204" s="54" t="s">
        <v>292</v>
      </c>
      <c r="M5204" s="68" t="s">
        <v>13919</v>
      </c>
      <c r="N5204" s="54" t="s">
        <v>294</v>
      </c>
      <c r="O5204" s="54" t="s">
        <v>294</v>
      </c>
      <c r="P5204" s="54" t="s">
        <v>295</v>
      </c>
      <c r="Q5204" s="54" t="s">
        <v>381</v>
      </c>
      <c r="R5204" s="54" t="s">
        <v>381</v>
      </c>
      <c r="T5204" s="54" t="s">
        <v>291</v>
      </c>
      <c r="U5204" s="10"/>
      <c r="V5204" s="54" t="s">
        <v>291</v>
      </c>
      <c r="Z5204" s="47"/>
      <c r="AD5204" s="47"/>
      <c r="AH5204" s="47"/>
      <c r="AI5204" s="54" t="s">
        <v>682</v>
      </c>
      <c r="AJ5204" s="54" t="s">
        <v>298</v>
      </c>
      <c r="AK5204" s="54" t="s">
        <v>291</v>
      </c>
      <c r="AL5204" s="10"/>
      <c r="AM5204" s="54" t="s">
        <v>666</v>
      </c>
      <c r="AN5204" s="10"/>
      <c r="AO5204" s="54" t="s">
        <v>300</v>
      </c>
      <c r="AS5204" s="47"/>
      <c r="AT5204" s="50"/>
      <c r="AU5204" s="50"/>
      <c r="AV5204" s="50"/>
      <c r="AW5204" s="50"/>
      <c r="AX5204" s="49">
        <v>1</v>
      </c>
    </row>
    <row r="5205" spans="1:51" ht="14.25" customHeight="1" x14ac:dyDescent="0.55000000000000004">
      <c r="A5205" s="60">
        <v>1785185</v>
      </c>
      <c r="B5205" s="61" t="s">
        <v>319</v>
      </c>
      <c r="C5205" s="61" t="s">
        <v>15</v>
      </c>
      <c r="D5205" s="61" t="s">
        <v>12769</v>
      </c>
      <c r="E5205" s="61" t="s">
        <v>12770</v>
      </c>
      <c r="F5205" s="61" t="s">
        <v>13198</v>
      </c>
      <c r="G5205" s="61" t="s">
        <v>13873</v>
      </c>
      <c r="H5205" s="61" t="s">
        <v>13916</v>
      </c>
      <c r="I5205" s="61" t="s">
        <v>13920</v>
      </c>
      <c r="J5205" s="61" t="s">
        <v>13921</v>
      </c>
      <c r="K5205" s="61" t="s">
        <v>291</v>
      </c>
      <c r="L5205" s="61" t="s">
        <v>292</v>
      </c>
      <c r="M5205" s="62" t="s">
        <v>5523</v>
      </c>
      <c r="N5205" s="61" t="s">
        <v>294</v>
      </c>
      <c r="O5205" s="61" t="s">
        <v>294</v>
      </c>
      <c r="P5205" s="61" t="s">
        <v>295</v>
      </c>
      <c r="Q5205" s="61" t="s">
        <v>381</v>
      </c>
      <c r="R5205" s="61" t="s">
        <v>381</v>
      </c>
      <c r="S5205" s="65" t="s">
        <v>6017</v>
      </c>
      <c r="T5205" s="61" t="s">
        <v>291</v>
      </c>
      <c r="U5205" s="61" t="s">
        <v>1559</v>
      </c>
      <c r="V5205" s="61" t="s">
        <v>291</v>
      </c>
      <c r="W5205" s="65">
        <v>60</v>
      </c>
      <c r="X5205" s="65">
        <v>365</v>
      </c>
      <c r="Y5205" s="65">
        <v>120</v>
      </c>
      <c r="Z5205" s="47"/>
      <c r="AA5205" s="65">
        <v>1</v>
      </c>
      <c r="AB5205" s="65">
        <v>6</v>
      </c>
      <c r="AC5205" s="65">
        <v>3</v>
      </c>
      <c r="AD5205" s="47"/>
      <c r="AE5205" s="65">
        <v>800</v>
      </c>
      <c r="AF5205" s="65">
        <v>1500</v>
      </c>
      <c r="AG5205" s="65">
        <v>1000</v>
      </c>
      <c r="AH5205" s="47"/>
      <c r="AI5205" s="61" t="s">
        <v>682</v>
      </c>
      <c r="AJ5205" s="61" t="s">
        <v>298</v>
      </c>
      <c r="AK5205" s="61" t="s">
        <v>291</v>
      </c>
      <c r="AL5205" s="61" t="s">
        <v>666</v>
      </c>
      <c r="AM5205" s="61" t="s">
        <v>666</v>
      </c>
      <c r="AN5205" s="61" t="s">
        <v>300</v>
      </c>
      <c r="AO5205" s="61" t="s">
        <v>300</v>
      </c>
      <c r="AP5205" s="65">
        <v>20</v>
      </c>
      <c r="AQ5205" s="65">
        <v>22</v>
      </c>
      <c r="AR5205" s="65">
        <v>21</v>
      </c>
      <c r="AS5205" s="47"/>
      <c r="AT5205" s="62"/>
      <c r="AU5205" s="62"/>
      <c r="AV5205" s="62"/>
      <c r="AW5205" s="62"/>
      <c r="AX5205" s="64">
        <v>1</v>
      </c>
      <c r="AY5205" s="65"/>
    </row>
    <row r="5206" spans="1:51" ht="14.25" customHeight="1" x14ac:dyDescent="0.55000000000000004">
      <c r="A5206" s="45">
        <v>1785145</v>
      </c>
      <c r="B5206" s="10" t="s">
        <v>284</v>
      </c>
      <c r="C5206" s="54" t="s">
        <v>15</v>
      </c>
      <c r="D5206" s="54" t="s">
        <v>12769</v>
      </c>
      <c r="E5206" s="54" t="s">
        <v>12770</v>
      </c>
      <c r="F5206" s="54" t="s">
        <v>13198</v>
      </c>
      <c r="G5206" s="54" t="s">
        <v>13873</v>
      </c>
      <c r="H5206" s="54" t="s">
        <v>13916</v>
      </c>
      <c r="I5206" s="54" t="s">
        <v>13922</v>
      </c>
      <c r="J5206" s="54" t="s">
        <v>13923</v>
      </c>
      <c r="K5206" s="54" t="s">
        <v>291</v>
      </c>
      <c r="L5206" s="54" t="s">
        <v>316</v>
      </c>
      <c r="M5206" s="68" t="s">
        <v>1425</v>
      </c>
      <c r="N5206" s="54" t="s">
        <v>294</v>
      </c>
      <c r="O5206" s="54" t="s">
        <v>294</v>
      </c>
      <c r="P5206" s="54" t="s">
        <v>295</v>
      </c>
      <c r="Q5206" s="54" t="s">
        <v>381</v>
      </c>
      <c r="R5206" s="54" t="s">
        <v>381</v>
      </c>
      <c r="T5206" s="54" t="s">
        <v>291</v>
      </c>
      <c r="U5206" s="10"/>
      <c r="V5206" s="54" t="s">
        <v>291</v>
      </c>
      <c r="Z5206" s="47"/>
      <c r="AD5206" s="47"/>
      <c r="AH5206" s="47"/>
      <c r="AI5206" s="54" t="s">
        <v>682</v>
      </c>
      <c r="AJ5206" s="54" t="s">
        <v>298</v>
      </c>
      <c r="AK5206" s="54" t="s">
        <v>291</v>
      </c>
      <c r="AL5206" s="10"/>
      <c r="AM5206" s="54" t="s">
        <v>666</v>
      </c>
      <c r="AN5206" s="10"/>
      <c r="AO5206" s="54" t="s">
        <v>300</v>
      </c>
      <c r="AS5206" s="47"/>
      <c r="AT5206" s="50"/>
      <c r="AU5206" s="50"/>
      <c r="AV5206" s="50"/>
      <c r="AW5206" s="50"/>
      <c r="AX5206" s="49">
        <v>1</v>
      </c>
    </row>
    <row r="5207" spans="1:51" ht="14.25" customHeight="1" x14ac:dyDescent="0.55000000000000004">
      <c r="A5207" s="45">
        <v>9371753</v>
      </c>
      <c r="B5207" s="10" t="s">
        <v>284</v>
      </c>
      <c r="C5207" s="54" t="s">
        <v>15</v>
      </c>
      <c r="D5207" s="54" t="s">
        <v>12769</v>
      </c>
      <c r="E5207" s="54" t="s">
        <v>12770</v>
      </c>
      <c r="F5207" s="54" t="s">
        <v>13198</v>
      </c>
      <c r="G5207" s="54" t="s">
        <v>13873</v>
      </c>
      <c r="H5207" s="54" t="s">
        <v>13924</v>
      </c>
      <c r="I5207" s="54" t="s">
        <v>13925</v>
      </c>
      <c r="J5207" s="54" t="s">
        <v>13926</v>
      </c>
      <c r="K5207" s="54" t="s">
        <v>291</v>
      </c>
      <c r="L5207" s="54" t="s">
        <v>292</v>
      </c>
      <c r="M5207" s="68" t="s">
        <v>1077</v>
      </c>
      <c r="N5207" s="54" t="s">
        <v>294</v>
      </c>
      <c r="O5207" s="54" t="s">
        <v>294</v>
      </c>
      <c r="P5207" s="54" t="s">
        <v>295</v>
      </c>
      <c r="Q5207" s="54" t="s">
        <v>381</v>
      </c>
      <c r="R5207" s="54" t="s">
        <v>381</v>
      </c>
      <c r="T5207" s="54" t="s">
        <v>291</v>
      </c>
      <c r="U5207" s="10"/>
      <c r="V5207" s="54" t="s">
        <v>291</v>
      </c>
      <c r="Z5207" s="47"/>
      <c r="AD5207" s="47"/>
      <c r="AH5207" s="47"/>
      <c r="AI5207" s="54" t="s">
        <v>682</v>
      </c>
      <c r="AJ5207" s="54" t="s">
        <v>298</v>
      </c>
      <c r="AK5207" s="54" t="s">
        <v>291</v>
      </c>
      <c r="AL5207" s="10"/>
      <c r="AM5207" s="54" t="s">
        <v>666</v>
      </c>
      <c r="AN5207" s="10"/>
      <c r="AO5207" s="54" t="s">
        <v>300</v>
      </c>
      <c r="AS5207" s="47"/>
      <c r="AT5207" s="50"/>
      <c r="AU5207" s="50"/>
      <c r="AV5207" s="50"/>
      <c r="AW5207" s="50"/>
      <c r="AX5207" s="49">
        <v>1</v>
      </c>
    </row>
    <row r="5208" spans="1:51" ht="14.25" customHeight="1" x14ac:dyDescent="0.55000000000000004">
      <c r="A5208" s="45">
        <v>1788187</v>
      </c>
      <c r="B5208" s="10" t="s">
        <v>319</v>
      </c>
      <c r="C5208" s="54" t="s">
        <v>15</v>
      </c>
      <c r="D5208" s="54" t="s">
        <v>12769</v>
      </c>
      <c r="E5208" s="54" t="s">
        <v>12770</v>
      </c>
      <c r="F5208" s="54" t="s">
        <v>13198</v>
      </c>
      <c r="G5208" s="54" t="s">
        <v>13873</v>
      </c>
      <c r="H5208" s="54" t="s">
        <v>13927</v>
      </c>
      <c r="I5208" s="54" t="s">
        <v>13928</v>
      </c>
      <c r="J5208" s="54" t="s">
        <v>13929</v>
      </c>
      <c r="K5208" s="54" t="s">
        <v>291</v>
      </c>
      <c r="L5208" s="54" t="s">
        <v>316</v>
      </c>
      <c r="M5208" s="68" t="s">
        <v>3677</v>
      </c>
      <c r="N5208" s="54" t="s">
        <v>294</v>
      </c>
      <c r="O5208" s="54" t="s">
        <v>294</v>
      </c>
      <c r="P5208" s="54" t="s">
        <v>295</v>
      </c>
      <c r="Q5208" s="54" t="s">
        <v>381</v>
      </c>
      <c r="R5208" s="54" t="s">
        <v>381</v>
      </c>
      <c r="T5208" s="54" t="s">
        <v>291</v>
      </c>
      <c r="U5208" s="10"/>
      <c r="V5208" s="54" t="s">
        <v>291</v>
      </c>
      <c r="Z5208" s="47"/>
      <c r="AD5208" s="47"/>
      <c r="AH5208" s="47"/>
      <c r="AI5208" s="54" t="s">
        <v>682</v>
      </c>
      <c r="AJ5208" s="54" t="s">
        <v>298</v>
      </c>
      <c r="AK5208" s="54" t="s">
        <v>291</v>
      </c>
      <c r="AL5208" s="10"/>
      <c r="AM5208" s="54" t="s">
        <v>666</v>
      </c>
      <c r="AN5208" s="10"/>
      <c r="AO5208" s="54" t="s">
        <v>300</v>
      </c>
      <c r="AS5208" s="47"/>
      <c r="AT5208" s="49">
        <v>14.143330000000001</v>
      </c>
      <c r="AU5208" s="49">
        <v>53.68</v>
      </c>
      <c r="AV5208" s="49">
        <v>37.709760000000003</v>
      </c>
      <c r="AW5208" s="49">
        <v>25.376349999999999</v>
      </c>
      <c r="AX5208" s="49">
        <v>253</v>
      </c>
    </row>
    <row r="5209" spans="1:51" ht="14.25" customHeight="1" x14ac:dyDescent="0.55000000000000004">
      <c r="A5209" s="45">
        <v>1791793</v>
      </c>
      <c r="B5209" s="10" t="s">
        <v>284</v>
      </c>
      <c r="C5209" s="54" t="s">
        <v>15</v>
      </c>
      <c r="D5209" s="54" t="s">
        <v>12769</v>
      </c>
      <c r="E5209" s="54" t="s">
        <v>12770</v>
      </c>
      <c r="F5209" s="54" t="s">
        <v>13198</v>
      </c>
      <c r="G5209" s="54" t="s">
        <v>13873</v>
      </c>
      <c r="H5209" s="54" t="s">
        <v>13930</v>
      </c>
      <c r="I5209" s="54" t="s">
        <v>13931</v>
      </c>
      <c r="J5209" s="54" t="s">
        <v>13932</v>
      </c>
      <c r="K5209" s="54" t="s">
        <v>291</v>
      </c>
      <c r="L5209" s="54" t="s">
        <v>382</v>
      </c>
      <c r="M5209" s="68" t="s">
        <v>736</v>
      </c>
      <c r="N5209" s="54" t="s">
        <v>294</v>
      </c>
      <c r="O5209" s="54" t="s">
        <v>294</v>
      </c>
      <c r="P5209" s="54" t="s">
        <v>295</v>
      </c>
      <c r="Q5209" s="54" t="s">
        <v>381</v>
      </c>
      <c r="R5209" s="54" t="s">
        <v>381</v>
      </c>
      <c r="T5209" s="54" t="s">
        <v>291</v>
      </c>
      <c r="U5209" s="10"/>
      <c r="V5209" s="54" t="s">
        <v>291</v>
      </c>
      <c r="Z5209" s="47"/>
      <c r="AD5209" s="47"/>
      <c r="AH5209" s="47"/>
      <c r="AI5209" s="54" t="s">
        <v>682</v>
      </c>
      <c r="AJ5209" s="54" t="s">
        <v>298</v>
      </c>
      <c r="AK5209" s="54" t="s">
        <v>291</v>
      </c>
      <c r="AL5209" s="10"/>
      <c r="AM5209" s="54" t="s">
        <v>666</v>
      </c>
      <c r="AN5209" s="10"/>
      <c r="AO5209" s="54" t="s">
        <v>300</v>
      </c>
      <c r="AS5209" s="47"/>
      <c r="AT5209" s="49">
        <v>17.871670000000002</v>
      </c>
      <c r="AU5209" s="49">
        <v>47.531669999999998</v>
      </c>
      <c r="AV5209" s="49">
        <v>40.788640000000001</v>
      </c>
      <c r="AW5209" s="49">
        <v>28.52675</v>
      </c>
      <c r="AX5209" s="49">
        <v>125</v>
      </c>
    </row>
    <row r="5210" spans="1:51" ht="14.25" customHeight="1" x14ac:dyDescent="0.55000000000000004">
      <c r="A5210" s="45">
        <v>1795215</v>
      </c>
      <c r="B5210" s="10" t="s">
        <v>319</v>
      </c>
      <c r="C5210" s="54" t="s">
        <v>15</v>
      </c>
      <c r="D5210" s="54" t="s">
        <v>12769</v>
      </c>
      <c r="E5210" s="54" t="s">
        <v>12770</v>
      </c>
      <c r="F5210" s="54" t="s">
        <v>13198</v>
      </c>
      <c r="G5210" s="54" t="s">
        <v>13873</v>
      </c>
      <c r="H5210" s="54" t="s">
        <v>13933</v>
      </c>
      <c r="I5210" s="54" t="s">
        <v>13934</v>
      </c>
      <c r="J5210" s="54" t="s">
        <v>13935</v>
      </c>
      <c r="K5210" s="54" t="s">
        <v>291</v>
      </c>
      <c r="L5210" s="54" t="s">
        <v>316</v>
      </c>
      <c r="M5210" s="68" t="s">
        <v>293</v>
      </c>
      <c r="N5210" s="54" t="s">
        <v>294</v>
      </c>
      <c r="O5210" s="54" t="s">
        <v>294</v>
      </c>
      <c r="P5210" s="54" t="s">
        <v>295</v>
      </c>
      <c r="Q5210" s="54" t="s">
        <v>381</v>
      </c>
      <c r="R5210" s="54" t="s">
        <v>381</v>
      </c>
      <c r="T5210" s="54" t="s">
        <v>291</v>
      </c>
      <c r="U5210" s="10"/>
      <c r="V5210" s="54" t="s">
        <v>291</v>
      </c>
      <c r="Z5210" s="47"/>
      <c r="AD5210" s="47"/>
      <c r="AH5210" s="47"/>
      <c r="AI5210" s="54" t="s">
        <v>682</v>
      </c>
      <c r="AJ5210" s="54" t="s">
        <v>298</v>
      </c>
      <c r="AK5210" s="54" t="s">
        <v>291</v>
      </c>
      <c r="AL5210" s="10"/>
      <c r="AM5210" s="54" t="s">
        <v>666</v>
      </c>
      <c r="AN5210" s="10"/>
      <c r="AO5210" s="54" t="s">
        <v>300</v>
      </c>
      <c r="AS5210" s="47"/>
      <c r="AT5210" s="50"/>
      <c r="AU5210" s="50"/>
      <c r="AV5210" s="50"/>
      <c r="AW5210" s="50"/>
      <c r="AX5210" s="49">
        <v>1</v>
      </c>
    </row>
    <row r="5211" spans="1:51" ht="14.25" customHeight="1" x14ac:dyDescent="0.55000000000000004">
      <c r="A5211" s="45">
        <v>1785314</v>
      </c>
      <c r="B5211" s="10" t="s">
        <v>284</v>
      </c>
      <c r="C5211" s="54" t="s">
        <v>15</v>
      </c>
      <c r="D5211" s="54" t="s">
        <v>12769</v>
      </c>
      <c r="E5211" s="54" t="s">
        <v>12770</v>
      </c>
      <c r="F5211" s="54" t="s">
        <v>13198</v>
      </c>
      <c r="G5211" s="54" t="s">
        <v>13873</v>
      </c>
      <c r="H5211" s="54" t="s">
        <v>13936</v>
      </c>
      <c r="I5211" s="54" t="s">
        <v>13937</v>
      </c>
      <c r="J5211" s="54" t="s">
        <v>13938</v>
      </c>
      <c r="K5211" s="54" t="s">
        <v>291</v>
      </c>
      <c r="L5211" s="54" t="s">
        <v>292</v>
      </c>
      <c r="M5211" s="68" t="s">
        <v>11856</v>
      </c>
      <c r="N5211" s="54" t="s">
        <v>294</v>
      </c>
      <c r="O5211" s="54" t="s">
        <v>294</v>
      </c>
      <c r="P5211" s="54" t="s">
        <v>295</v>
      </c>
      <c r="Q5211" s="54" t="s">
        <v>381</v>
      </c>
      <c r="R5211" s="54" t="s">
        <v>381</v>
      </c>
      <c r="T5211" s="54" t="s">
        <v>291</v>
      </c>
      <c r="U5211" s="10"/>
      <c r="V5211" s="54" t="s">
        <v>291</v>
      </c>
      <c r="Z5211" s="47"/>
      <c r="AD5211" s="47"/>
      <c r="AH5211" s="47"/>
      <c r="AI5211" s="54" t="s">
        <v>682</v>
      </c>
      <c r="AJ5211" s="54" t="s">
        <v>298</v>
      </c>
      <c r="AK5211" s="54" t="s">
        <v>291</v>
      </c>
      <c r="AL5211" s="10"/>
      <c r="AM5211" s="54" t="s">
        <v>666</v>
      </c>
      <c r="AN5211" s="10"/>
      <c r="AO5211" s="54" t="s">
        <v>300</v>
      </c>
      <c r="AS5211" s="47"/>
      <c r="AT5211" s="49">
        <v>17.03125</v>
      </c>
      <c r="AU5211" s="49">
        <v>45.71875</v>
      </c>
      <c r="AV5211" s="49">
        <v>37.057000000000002</v>
      </c>
      <c r="AW5211" s="49">
        <v>20.541499999999999</v>
      </c>
      <c r="AX5211" s="49">
        <v>226</v>
      </c>
    </row>
    <row r="5212" spans="1:51" ht="14.25" customHeight="1" x14ac:dyDescent="0.55000000000000004">
      <c r="A5212" s="45">
        <v>1785329</v>
      </c>
      <c r="B5212" s="10" t="s">
        <v>284</v>
      </c>
      <c r="C5212" s="54" t="s">
        <v>15</v>
      </c>
      <c r="D5212" s="54" t="s">
        <v>12769</v>
      </c>
      <c r="E5212" s="54" t="s">
        <v>12770</v>
      </c>
      <c r="F5212" s="54" t="s">
        <v>13198</v>
      </c>
      <c r="G5212" s="54" t="s">
        <v>13873</v>
      </c>
      <c r="H5212" s="54" t="s">
        <v>13936</v>
      </c>
      <c r="I5212" s="54" t="s">
        <v>13939</v>
      </c>
      <c r="J5212" s="54" t="s">
        <v>13940</v>
      </c>
      <c r="K5212" s="54" t="s">
        <v>291</v>
      </c>
      <c r="L5212" s="54" t="s">
        <v>292</v>
      </c>
      <c r="M5212" s="68" t="s">
        <v>594</v>
      </c>
      <c r="N5212" s="54" t="s">
        <v>294</v>
      </c>
      <c r="O5212" s="54" t="s">
        <v>294</v>
      </c>
      <c r="P5212" s="54" t="s">
        <v>295</v>
      </c>
      <c r="Q5212" s="54" t="s">
        <v>381</v>
      </c>
      <c r="R5212" s="54" t="s">
        <v>381</v>
      </c>
      <c r="T5212" s="54" t="s">
        <v>291</v>
      </c>
      <c r="U5212" s="10"/>
      <c r="V5212" s="54" t="s">
        <v>291</v>
      </c>
      <c r="Z5212" s="47"/>
      <c r="AD5212" s="47"/>
      <c r="AH5212" s="47"/>
      <c r="AI5212" s="54" t="s">
        <v>682</v>
      </c>
      <c r="AJ5212" s="54" t="s">
        <v>298</v>
      </c>
      <c r="AK5212" s="54" t="s">
        <v>291</v>
      </c>
      <c r="AL5212" s="10"/>
      <c r="AM5212" s="54" t="s">
        <v>666</v>
      </c>
      <c r="AN5212" s="10"/>
      <c r="AO5212" s="54" t="s">
        <v>300</v>
      </c>
      <c r="AS5212" s="47"/>
      <c r="AT5212" s="50"/>
      <c r="AU5212" s="50"/>
      <c r="AV5212" s="50"/>
      <c r="AW5212" s="50"/>
      <c r="AX5212" s="49">
        <v>1</v>
      </c>
    </row>
    <row r="5213" spans="1:51" ht="14.25" customHeight="1" x14ac:dyDescent="0.55000000000000004">
      <c r="A5213" s="45">
        <v>9540900</v>
      </c>
      <c r="B5213" s="10" t="s">
        <v>284</v>
      </c>
      <c r="C5213" s="54" t="s">
        <v>15</v>
      </c>
      <c r="D5213" s="54" t="s">
        <v>12769</v>
      </c>
      <c r="E5213" s="54" t="s">
        <v>12770</v>
      </c>
      <c r="F5213" s="54" t="s">
        <v>13198</v>
      </c>
      <c r="G5213" s="54" t="s">
        <v>13873</v>
      </c>
      <c r="H5213" s="54" t="s">
        <v>13941</v>
      </c>
      <c r="I5213" s="54" t="s">
        <v>13942</v>
      </c>
      <c r="J5213" s="54" t="s">
        <v>13943</v>
      </c>
      <c r="K5213" s="54" t="s">
        <v>291</v>
      </c>
      <c r="L5213" s="54" t="s">
        <v>382</v>
      </c>
      <c r="M5213" s="68" t="s">
        <v>1077</v>
      </c>
      <c r="N5213" s="54" t="s">
        <v>294</v>
      </c>
      <c r="O5213" s="54" t="s">
        <v>294</v>
      </c>
      <c r="P5213" s="54" t="s">
        <v>295</v>
      </c>
      <c r="Q5213" s="54" t="s">
        <v>381</v>
      </c>
      <c r="R5213" s="54" t="s">
        <v>381</v>
      </c>
      <c r="T5213" s="54" t="s">
        <v>291</v>
      </c>
      <c r="U5213" s="10"/>
      <c r="V5213" s="54" t="s">
        <v>291</v>
      </c>
      <c r="Z5213" s="47"/>
      <c r="AD5213" s="47"/>
      <c r="AH5213" s="47"/>
      <c r="AI5213" s="54" t="s">
        <v>682</v>
      </c>
      <c r="AJ5213" s="54" t="s">
        <v>298</v>
      </c>
      <c r="AK5213" s="54" t="s">
        <v>291</v>
      </c>
      <c r="AL5213" s="10"/>
      <c r="AM5213" s="54" t="s">
        <v>666</v>
      </c>
      <c r="AN5213" s="10"/>
      <c r="AO5213" s="54" t="s">
        <v>300</v>
      </c>
      <c r="AS5213" s="47"/>
      <c r="AT5213" s="50"/>
      <c r="AU5213" s="50"/>
      <c r="AV5213" s="50"/>
      <c r="AW5213" s="50"/>
      <c r="AX5213" s="49">
        <v>1</v>
      </c>
    </row>
    <row r="5214" spans="1:51" ht="14.25" customHeight="1" x14ac:dyDescent="0.55000000000000004">
      <c r="A5214" s="45">
        <v>1780440</v>
      </c>
      <c r="B5214" s="10" t="s">
        <v>284</v>
      </c>
      <c r="C5214" s="54" t="s">
        <v>15</v>
      </c>
      <c r="D5214" s="54" t="s">
        <v>12769</v>
      </c>
      <c r="E5214" s="54" t="s">
        <v>12770</v>
      </c>
      <c r="F5214" s="54" t="s">
        <v>13198</v>
      </c>
      <c r="G5214" s="54" t="s">
        <v>13873</v>
      </c>
      <c r="H5214" s="54" t="s">
        <v>13944</v>
      </c>
      <c r="I5214" s="54" t="s">
        <v>13945</v>
      </c>
      <c r="J5214" s="54" t="s">
        <v>13946</v>
      </c>
      <c r="K5214" s="54" t="s">
        <v>291</v>
      </c>
      <c r="L5214" s="54" t="s">
        <v>382</v>
      </c>
      <c r="M5214" s="68" t="s">
        <v>573</v>
      </c>
      <c r="N5214" s="54" t="s">
        <v>294</v>
      </c>
      <c r="O5214" s="54" t="s">
        <v>294</v>
      </c>
      <c r="P5214" s="54" t="s">
        <v>295</v>
      </c>
      <c r="Q5214" s="54" t="s">
        <v>381</v>
      </c>
      <c r="R5214" s="54" t="s">
        <v>381</v>
      </c>
      <c r="T5214" s="54" t="s">
        <v>291</v>
      </c>
      <c r="U5214" s="10"/>
      <c r="V5214" s="54" t="s">
        <v>291</v>
      </c>
      <c r="Z5214" s="47"/>
      <c r="AD5214" s="47"/>
      <c r="AH5214" s="47"/>
      <c r="AI5214" s="54" t="s">
        <v>682</v>
      </c>
      <c r="AJ5214" s="54" t="s">
        <v>298</v>
      </c>
      <c r="AK5214" s="54" t="s">
        <v>291</v>
      </c>
      <c r="AL5214" s="10"/>
      <c r="AM5214" s="54" t="s">
        <v>666</v>
      </c>
      <c r="AN5214" s="10"/>
      <c r="AO5214" s="54" t="s">
        <v>300</v>
      </c>
      <c r="AS5214" s="47"/>
      <c r="AT5214" s="50"/>
      <c r="AU5214" s="50"/>
      <c r="AV5214" s="50"/>
      <c r="AW5214" s="50"/>
      <c r="AX5214" s="49">
        <v>1</v>
      </c>
    </row>
    <row r="5215" spans="1:51" ht="14.25" customHeight="1" x14ac:dyDescent="0.55000000000000004">
      <c r="A5215" s="45">
        <v>1776619</v>
      </c>
      <c r="B5215" s="10" t="s">
        <v>319</v>
      </c>
      <c r="C5215" s="54" t="s">
        <v>15</v>
      </c>
      <c r="D5215" s="54" t="s">
        <v>12769</v>
      </c>
      <c r="E5215" s="54" t="s">
        <v>12770</v>
      </c>
      <c r="F5215" s="54" t="s">
        <v>13198</v>
      </c>
      <c r="G5215" s="54" t="s">
        <v>13873</v>
      </c>
      <c r="H5215" s="54" t="s">
        <v>13947</v>
      </c>
      <c r="I5215" s="54" t="s">
        <v>13948</v>
      </c>
      <c r="J5215" s="54" t="s">
        <v>13949</v>
      </c>
      <c r="K5215" s="54" t="s">
        <v>291</v>
      </c>
      <c r="L5215" s="54" t="s">
        <v>382</v>
      </c>
      <c r="M5215" s="68" t="s">
        <v>293</v>
      </c>
      <c r="N5215" s="54" t="s">
        <v>294</v>
      </c>
      <c r="O5215" s="54" t="s">
        <v>294</v>
      </c>
      <c r="P5215" s="54" t="s">
        <v>295</v>
      </c>
      <c r="Q5215" s="54" t="s">
        <v>381</v>
      </c>
      <c r="R5215" s="54" t="s">
        <v>381</v>
      </c>
      <c r="T5215" s="54" t="s">
        <v>291</v>
      </c>
      <c r="U5215" s="10"/>
      <c r="V5215" s="54" t="s">
        <v>291</v>
      </c>
      <c r="Z5215" s="47"/>
      <c r="AD5215" s="47"/>
      <c r="AH5215" s="47"/>
      <c r="AI5215" s="54" t="s">
        <v>682</v>
      </c>
      <c r="AJ5215" s="54" t="s">
        <v>298</v>
      </c>
      <c r="AK5215" s="54" t="s">
        <v>291</v>
      </c>
      <c r="AL5215" s="10"/>
      <c r="AM5215" s="54" t="s">
        <v>666</v>
      </c>
      <c r="AN5215" s="10"/>
      <c r="AO5215" s="54" t="s">
        <v>300</v>
      </c>
      <c r="AS5215" s="47"/>
      <c r="AT5215" s="49">
        <v>37.087919999999997</v>
      </c>
      <c r="AU5215" s="49">
        <v>31.52</v>
      </c>
      <c r="AV5215" s="49">
        <v>32.158999999999999</v>
      </c>
      <c r="AW5215" s="49">
        <v>31.055029999999999</v>
      </c>
      <c r="AX5215" s="49">
        <v>28</v>
      </c>
    </row>
    <row r="5216" spans="1:51" ht="14.25" customHeight="1" x14ac:dyDescent="0.55000000000000004">
      <c r="A5216" s="45">
        <v>9269372</v>
      </c>
      <c r="B5216" s="10" t="s">
        <v>284</v>
      </c>
      <c r="C5216" s="54" t="s">
        <v>15</v>
      </c>
      <c r="D5216" s="54" t="s">
        <v>12769</v>
      </c>
      <c r="E5216" s="54" t="s">
        <v>12770</v>
      </c>
      <c r="F5216" s="54" t="s">
        <v>13198</v>
      </c>
      <c r="G5216" s="54" t="s">
        <v>13873</v>
      </c>
      <c r="H5216" s="54" t="s">
        <v>13950</v>
      </c>
      <c r="I5216" s="54" t="s">
        <v>13951</v>
      </c>
      <c r="J5216" s="54" t="s">
        <v>13952</v>
      </c>
      <c r="K5216" s="54" t="s">
        <v>291</v>
      </c>
      <c r="L5216" s="54" t="s">
        <v>382</v>
      </c>
      <c r="M5216" s="68" t="s">
        <v>2598</v>
      </c>
      <c r="N5216" s="54" t="s">
        <v>294</v>
      </c>
      <c r="O5216" s="54" t="s">
        <v>294</v>
      </c>
      <c r="P5216" s="54" t="s">
        <v>295</v>
      </c>
      <c r="Q5216" s="54" t="s">
        <v>381</v>
      </c>
      <c r="R5216" s="54" t="s">
        <v>381</v>
      </c>
      <c r="T5216" s="54" t="s">
        <v>291</v>
      </c>
      <c r="U5216" s="10"/>
      <c r="V5216" s="54" t="s">
        <v>291</v>
      </c>
      <c r="Z5216" s="47"/>
      <c r="AD5216" s="47"/>
      <c r="AH5216" s="47"/>
      <c r="AI5216" s="54" t="s">
        <v>682</v>
      </c>
      <c r="AJ5216" s="54" t="s">
        <v>298</v>
      </c>
      <c r="AK5216" s="54" t="s">
        <v>291</v>
      </c>
      <c r="AL5216" s="10"/>
      <c r="AM5216" s="54" t="s">
        <v>666</v>
      </c>
      <c r="AN5216" s="10"/>
      <c r="AO5216" s="54" t="s">
        <v>300</v>
      </c>
      <c r="AS5216" s="47"/>
      <c r="AT5216" s="50"/>
      <c r="AU5216" s="50"/>
      <c r="AV5216" s="50"/>
      <c r="AW5216" s="50"/>
      <c r="AX5216" s="49">
        <v>1</v>
      </c>
    </row>
    <row r="5217" spans="1:51" ht="14.25" customHeight="1" x14ac:dyDescent="0.55000000000000004">
      <c r="A5217" s="45">
        <v>1785733</v>
      </c>
      <c r="B5217" s="10" t="s">
        <v>319</v>
      </c>
      <c r="C5217" s="54" t="s">
        <v>15</v>
      </c>
      <c r="D5217" s="54" t="s">
        <v>12769</v>
      </c>
      <c r="E5217" s="54" t="s">
        <v>12770</v>
      </c>
      <c r="F5217" s="54" t="s">
        <v>13198</v>
      </c>
      <c r="G5217" s="54" t="s">
        <v>13873</v>
      </c>
      <c r="H5217" s="54" t="s">
        <v>13953</v>
      </c>
      <c r="I5217" s="54" t="s">
        <v>13954</v>
      </c>
      <c r="J5217" s="54" t="s">
        <v>13955</v>
      </c>
      <c r="K5217" s="54" t="s">
        <v>291</v>
      </c>
      <c r="L5217" s="54" t="s">
        <v>382</v>
      </c>
      <c r="M5217" s="68" t="s">
        <v>573</v>
      </c>
      <c r="N5217" s="54" t="s">
        <v>294</v>
      </c>
      <c r="O5217" s="54" t="s">
        <v>294</v>
      </c>
      <c r="P5217" s="54" t="s">
        <v>295</v>
      </c>
      <c r="Q5217" s="54" t="s">
        <v>381</v>
      </c>
      <c r="R5217" s="54" t="s">
        <v>381</v>
      </c>
      <c r="T5217" s="54" t="s">
        <v>291</v>
      </c>
      <c r="U5217" s="10"/>
      <c r="V5217" s="54" t="s">
        <v>291</v>
      </c>
      <c r="Z5217" s="47"/>
      <c r="AD5217" s="47"/>
      <c r="AH5217" s="47"/>
      <c r="AI5217" s="54" t="s">
        <v>682</v>
      </c>
      <c r="AJ5217" s="54" t="s">
        <v>298</v>
      </c>
      <c r="AK5217" s="54" t="s">
        <v>291</v>
      </c>
      <c r="AL5217" s="10"/>
      <c r="AM5217" s="54" t="s">
        <v>666</v>
      </c>
      <c r="AN5217" s="10"/>
      <c r="AO5217" s="54" t="s">
        <v>300</v>
      </c>
      <c r="AP5217" s="10">
        <v>30</v>
      </c>
      <c r="AQ5217" s="10">
        <v>50</v>
      </c>
      <c r="AR5217" s="10">
        <v>40</v>
      </c>
      <c r="AS5217" s="47"/>
      <c r="AT5217" s="50"/>
      <c r="AU5217" s="50"/>
      <c r="AV5217" s="50"/>
      <c r="AW5217" s="50"/>
      <c r="AX5217" s="49">
        <v>1</v>
      </c>
    </row>
    <row r="5218" spans="1:51" ht="14.25" customHeight="1" x14ac:dyDescent="0.55000000000000004">
      <c r="A5218" s="45">
        <v>1761143</v>
      </c>
      <c r="B5218" s="10" t="s">
        <v>377</v>
      </c>
      <c r="C5218" s="54" t="s">
        <v>15</v>
      </c>
      <c r="D5218" s="54" t="s">
        <v>12769</v>
      </c>
      <c r="E5218" s="54" t="s">
        <v>12770</v>
      </c>
      <c r="F5218" s="54" t="s">
        <v>13198</v>
      </c>
      <c r="G5218" s="54" t="s">
        <v>13873</v>
      </c>
      <c r="H5218" s="54" t="s">
        <v>13956</v>
      </c>
      <c r="I5218" s="54" t="s">
        <v>13957</v>
      </c>
      <c r="J5218" s="54" t="s">
        <v>13958</v>
      </c>
      <c r="K5218" s="54" t="s">
        <v>381</v>
      </c>
      <c r="L5218" s="54" t="s">
        <v>382</v>
      </c>
      <c r="M5218" s="68" t="s">
        <v>383</v>
      </c>
      <c r="N5218" s="54" t="s">
        <v>294</v>
      </c>
      <c r="O5218" s="54" t="s">
        <v>294</v>
      </c>
      <c r="P5218" s="54" t="s">
        <v>295</v>
      </c>
      <c r="Q5218" s="54" t="s">
        <v>381</v>
      </c>
      <c r="R5218" s="54" t="s">
        <v>381</v>
      </c>
      <c r="T5218" s="54" t="s">
        <v>291</v>
      </c>
      <c r="U5218" s="10"/>
      <c r="V5218" s="54" t="s">
        <v>291</v>
      </c>
      <c r="Z5218" s="47"/>
      <c r="AD5218" s="47"/>
      <c r="AH5218" s="47"/>
      <c r="AI5218" s="54" t="s">
        <v>682</v>
      </c>
      <c r="AJ5218" s="54" t="s">
        <v>298</v>
      </c>
      <c r="AK5218" s="54" t="s">
        <v>291</v>
      </c>
      <c r="AL5218" s="10"/>
      <c r="AM5218" s="54" t="s">
        <v>666</v>
      </c>
      <c r="AN5218" s="10"/>
      <c r="AO5218" s="54" t="s">
        <v>300</v>
      </c>
      <c r="AS5218" s="47"/>
      <c r="AT5218" s="50"/>
      <c r="AU5218" s="50"/>
      <c r="AV5218" s="50"/>
      <c r="AW5218" s="50"/>
      <c r="AX5218" s="49">
        <v>1</v>
      </c>
    </row>
    <row r="5219" spans="1:51" ht="14.25" customHeight="1" x14ac:dyDescent="0.55000000000000004">
      <c r="A5219" s="45">
        <v>1787590</v>
      </c>
      <c r="B5219" s="10" t="s">
        <v>319</v>
      </c>
      <c r="C5219" s="54" t="s">
        <v>15</v>
      </c>
      <c r="D5219" s="54" t="s">
        <v>12769</v>
      </c>
      <c r="E5219" s="54" t="s">
        <v>12770</v>
      </c>
      <c r="F5219" s="54" t="s">
        <v>13198</v>
      </c>
      <c r="G5219" s="54" t="s">
        <v>13873</v>
      </c>
      <c r="H5219" s="54" t="s">
        <v>13959</v>
      </c>
      <c r="I5219" s="54" t="s">
        <v>13960</v>
      </c>
      <c r="J5219" s="54" t="s">
        <v>13961</v>
      </c>
      <c r="K5219" s="54" t="s">
        <v>291</v>
      </c>
      <c r="L5219" s="54" t="s">
        <v>382</v>
      </c>
      <c r="M5219" s="68" t="s">
        <v>893</v>
      </c>
      <c r="N5219" s="54" t="s">
        <v>294</v>
      </c>
      <c r="O5219" s="54" t="s">
        <v>294</v>
      </c>
      <c r="P5219" s="54" t="s">
        <v>295</v>
      </c>
      <c r="Q5219" s="54" t="s">
        <v>381</v>
      </c>
      <c r="R5219" s="54" t="s">
        <v>381</v>
      </c>
      <c r="T5219" s="54" t="s">
        <v>291</v>
      </c>
      <c r="U5219" s="10"/>
      <c r="V5219" s="54" t="s">
        <v>291</v>
      </c>
      <c r="Z5219" s="47"/>
      <c r="AD5219" s="47"/>
      <c r="AH5219" s="47"/>
      <c r="AI5219" s="54" t="s">
        <v>682</v>
      </c>
      <c r="AJ5219" s="54" t="s">
        <v>298</v>
      </c>
      <c r="AK5219" s="54" t="s">
        <v>291</v>
      </c>
      <c r="AL5219" s="10"/>
      <c r="AM5219" s="54" t="s">
        <v>666</v>
      </c>
      <c r="AN5219" s="10"/>
      <c r="AO5219" s="54" t="s">
        <v>300</v>
      </c>
      <c r="AS5219" s="47"/>
      <c r="AT5219" s="50"/>
      <c r="AU5219" s="50"/>
      <c r="AV5219" s="50"/>
      <c r="AW5219" s="50"/>
      <c r="AX5219" s="49">
        <v>1</v>
      </c>
    </row>
    <row r="5220" spans="1:51" ht="14.25" customHeight="1" x14ac:dyDescent="0.55000000000000004">
      <c r="A5220" s="45">
        <v>1789076</v>
      </c>
      <c r="B5220" s="10" t="s">
        <v>284</v>
      </c>
      <c r="C5220" s="54" t="s">
        <v>15</v>
      </c>
      <c r="D5220" s="54" t="s">
        <v>12769</v>
      </c>
      <c r="E5220" s="54" t="s">
        <v>12770</v>
      </c>
      <c r="F5220" s="54" t="s">
        <v>13198</v>
      </c>
      <c r="G5220" s="54" t="s">
        <v>13873</v>
      </c>
      <c r="H5220" s="54" t="s">
        <v>13962</v>
      </c>
      <c r="I5220" s="54" t="s">
        <v>13963</v>
      </c>
      <c r="J5220" s="54" t="s">
        <v>13964</v>
      </c>
      <c r="K5220" s="54" t="s">
        <v>291</v>
      </c>
      <c r="L5220" s="54" t="s">
        <v>292</v>
      </c>
      <c r="M5220" s="68" t="s">
        <v>293</v>
      </c>
      <c r="N5220" s="54" t="s">
        <v>294</v>
      </c>
      <c r="O5220" s="54" t="s">
        <v>294</v>
      </c>
      <c r="P5220" s="54" t="s">
        <v>295</v>
      </c>
      <c r="Q5220" s="54" t="s">
        <v>381</v>
      </c>
      <c r="R5220" s="54" t="s">
        <v>381</v>
      </c>
      <c r="S5220" s="10" t="s">
        <v>13965</v>
      </c>
      <c r="T5220" s="54" t="s">
        <v>291</v>
      </c>
      <c r="U5220" s="10"/>
      <c r="V5220" s="54" t="s">
        <v>291</v>
      </c>
      <c r="Z5220" s="47"/>
      <c r="AD5220" s="47"/>
      <c r="AH5220" s="47"/>
      <c r="AI5220" s="54" t="s">
        <v>682</v>
      </c>
      <c r="AJ5220" s="54" t="s">
        <v>298</v>
      </c>
      <c r="AK5220" s="54" t="s">
        <v>291</v>
      </c>
      <c r="AL5220" s="10"/>
      <c r="AM5220" s="54" t="s">
        <v>666</v>
      </c>
      <c r="AN5220" s="10"/>
      <c r="AO5220" s="54" t="s">
        <v>300</v>
      </c>
      <c r="AS5220" s="47"/>
      <c r="AT5220" s="50"/>
      <c r="AU5220" s="50"/>
      <c r="AV5220" s="50"/>
      <c r="AW5220" s="50"/>
      <c r="AX5220" s="49">
        <v>1</v>
      </c>
    </row>
    <row r="5221" spans="1:51" ht="14.25" customHeight="1" x14ac:dyDescent="0.55000000000000004">
      <c r="A5221" s="60">
        <v>8108800</v>
      </c>
      <c r="B5221" s="61" t="s">
        <v>940</v>
      </c>
      <c r="C5221" s="61" t="s">
        <v>15</v>
      </c>
      <c r="D5221" s="61" t="s">
        <v>12769</v>
      </c>
      <c r="E5221" s="61" t="s">
        <v>12770</v>
      </c>
      <c r="F5221" s="61" t="s">
        <v>13198</v>
      </c>
      <c r="G5221" s="61" t="s">
        <v>13873</v>
      </c>
      <c r="H5221" s="61" t="s">
        <v>13966</v>
      </c>
      <c r="I5221" s="61" t="s">
        <v>13967</v>
      </c>
      <c r="J5221" s="61" t="s">
        <v>13968</v>
      </c>
      <c r="K5221" s="61" t="s">
        <v>381</v>
      </c>
      <c r="L5221" s="61" t="s">
        <v>316</v>
      </c>
      <c r="M5221" s="62" t="s">
        <v>293</v>
      </c>
      <c r="N5221" s="61" t="s">
        <v>294</v>
      </c>
      <c r="O5221" s="61" t="s">
        <v>294</v>
      </c>
      <c r="P5221" s="61" t="s">
        <v>295</v>
      </c>
      <c r="Q5221" s="61" t="s">
        <v>381</v>
      </c>
      <c r="R5221" s="61" t="s">
        <v>381</v>
      </c>
      <c r="S5221" s="61" t="s">
        <v>13969</v>
      </c>
      <c r="T5221" s="61" t="s">
        <v>291</v>
      </c>
      <c r="U5221" s="61" t="s">
        <v>3585</v>
      </c>
      <c r="V5221" s="61" t="s">
        <v>291</v>
      </c>
      <c r="W5221" s="61">
        <v>60</v>
      </c>
      <c r="X5221" s="61">
        <v>180</v>
      </c>
      <c r="Y5221" s="61">
        <v>90</v>
      </c>
      <c r="Z5221" s="47"/>
      <c r="AA5221" s="61">
        <v>3</v>
      </c>
      <c r="AB5221" s="61">
        <v>7</v>
      </c>
      <c r="AC5221" s="61">
        <v>5</v>
      </c>
      <c r="AD5221" s="47"/>
      <c r="AE5221" s="61">
        <v>100</v>
      </c>
      <c r="AF5221" s="61">
        <v>420</v>
      </c>
      <c r="AG5221" s="61">
        <v>350</v>
      </c>
      <c r="AH5221" s="47"/>
      <c r="AI5221" s="61" t="s">
        <v>682</v>
      </c>
      <c r="AJ5221" s="61" t="s">
        <v>298</v>
      </c>
      <c r="AK5221" s="61" t="s">
        <v>291</v>
      </c>
      <c r="AL5221" s="61" t="s">
        <v>666</v>
      </c>
      <c r="AM5221" s="61" t="s">
        <v>666</v>
      </c>
      <c r="AN5221" s="61" t="s">
        <v>300</v>
      </c>
      <c r="AO5221" s="61" t="s">
        <v>300</v>
      </c>
      <c r="AP5221" s="61">
        <v>15</v>
      </c>
      <c r="AQ5221" s="61">
        <v>20</v>
      </c>
      <c r="AR5221" s="61">
        <v>18</v>
      </c>
      <c r="AS5221" s="47"/>
      <c r="AT5221" s="62"/>
      <c r="AU5221" s="62"/>
      <c r="AV5221" s="62"/>
      <c r="AW5221" s="62"/>
      <c r="AX5221" s="64">
        <v>1</v>
      </c>
      <c r="AY5221" s="65"/>
    </row>
    <row r="5222" spans="1:51" ht="14.25" customHeight="1" x14ac:dyDescent="0.55000000000000004">
      <c r="A5222" s="45">
        <v>1792560</v>
      </c>
      <c r="B5222" s="10" t="s">
        <v>284</v>
      </c>
      <c r="C5222" s="54" t="s">
        <v>15</v>
      </c>
      <c r="D5222" s="54" t="s">
        <v>12769</v>
      </c>
      <c r="E5222" s="54" t="s">
        <v>12770</v>
      </c>
      <c r="F5222" s="54" t="s">
        <v>13198</v>
      </c>
      <c r="G5222" s="54" t="s">
        <v>13873</v>
      </c>
      <c r="H5222" s="54" t="s">
        <v>13966</v>
      </c>
      <c r="I5222" s="54" t="s">
        <v>13970</v>
      </c>
      <c r="J5222" s="54" t="s">
        <v>13971</v>
      </c>
      <c r="K5222" s="54" t="s">
        <v>291</v>
      </c>
      <c r="L5222" s="54" t="s">
        <v>292</v>
      </c>
      <c r="M5222" s="68" t="s">
        <v>960</v>
      </c>
      <c r="N5222" s="54" t="s">
        <v>294</v>
      </c>
      <c r="O5222" s="54" t="s">
        <v>294</v>
      </c>
      <c r="P5222" s="54" t="s">
        <v>295</v>
      </c>
      <c r="Q5222" s="54" t="s">
        <v>381</v>
      </c>
      <c r="R5222" s="54" t="s">
        <v>381</v>
      </c>
      <c r="T5222" s="54" t="s">
        <v>291</v>
      </c>
      <c r="U5222" s="10"/>
      <c r="V5222" s="54" t="s">
        <v>291</v>
      </c>
      <c r="Z5222" s="47"/>
      <c r="AD5222" s="47"/>
      <c r="AH5222" s="47"/>
      <c r="AI5222" s="54" t="s">
        <v>682</v>
      </c>
      <c r="AJ5222" s="54" t="s">
        <v>298</v>
      </c>
      <c r="AK5222" s="54" t="s">
        <v>291</v>
      </c>
      <c r="AL5222" s="10"/>
      <c r="AM5222" s="54" t="s">
        <v>666</v>
      </c>
      <c r="AN5222" s="10"/>
      <c r="AO5222" s="54" t="s">
        <v>300</v>
      </c>
      <c r="AS5222" s="47"/>
      <c r="AT5222" s="50"/>
      <c r="AU5222" s="50"/>
      <c r="AV5222" s="50"/>
      <c r="AW5222" s="50"/>
      <c r="AX5222" s="49">
        <v>1</v>
      </c>
    </row>
    <row r="5223" spans="1:51" ht="14.25" customHeight="1" x14ac:dyDescent="0.55000000000000004">
      <c r="A5223" s="60">
        <v>1792564</v>
      </c>
      <c r="B5223" s="61" t="s">
        <v>1175</v>
      </c>
      <c r="C5223" s="61" t="s">
        <v>15</v>
      </c>
      <c r="D5223" s="61" t="s">
        <v>12769</v>
      </c>
      <c r="E5223" s="61" t="s">
        <v>12770</v>
      </c>
      <c r="F5223" s="61" t="s">
        <v>13198</v>
      </c>
      <c r="G5223" s="61" t="s">
        <v>13873</v>
      </c>
      <c r="H5223" s="61" t="s">
        <v>13966</v>
      </c>
      <c r="I5223" s="61" t="s">
        <v>13972</v>
      </c>
      <c r="J5223" s="61" t="s">
        <v>13973</v>
      </c>
      <c r="K5223" s="61" t="s">
        <v>381</v>
      </c>
      <c r="L5223" s="61" t="s">
        <v>316</v>
      </c>
      <c r="M5223" s="62" t="s">
        <v>573</v>
      </c>
      <c r="N5223" s="61" t="s">
        <v>294</v>
      </c>
      <c r="O5223" s="61" t="s">
        <v>294</v>
      </c>
      <c r="P5223" s="61" t="s">
        <v>295</v>
      </c>
      <c r="Q5223" s="61" t="s">
        <v>381</v>
      </c>
      <c r="R5223" s="61" t="s">
        <v>381</v>
      </c>
      <c r="S5223" s="61" t="s">
        <v>13974</v>
      </c>
      <c r="T5223" s="61" t="s">
        <v>291</v>
      </c>
      <c r="U5223" s="61" t="s">
        <v>296</v>
      </c>
      <c r="V5223" s="61" t="s">
        <v>291</v>
      </c>
      <c r="W5223" s="61">
        <v>60</v>
      </c>
      <c r="X5223" s="61">
        <v>180</v>
      </c>
      <c r="Y5223" s="61">
        <v>90</v>
      </c>
      <c r="Z5223" s="47"/>
      <c r="AA5223" s="61">
        <v>5</v>
      </c>
      <c r="AB5223" s="61">
        <v>7</v>
      </c>
      <c r="AC5223" s="61">
        <v>6</v>
      </c>
      <c r="AD5223" s="47"/>
      <c r="AE5223" s="61">
        <v>500</v>
      </c>
      <c r="AF5223" s="61">
        <v>1500</v>
      </c>
      <c r="AG5223" s="61">
        <v>1000</v>
      </c>
      <c r="AH5223" s="47"/>
      <c r="AI5223" s="61" t="s">
        <v>682</v>
      </c>
      <c r="AJ5223" s="61" t="s">
        <v>298</v>
      </c>
      <c r="AK5223" s="61" t="s">
        <v>291</v>
      </c>
      <c r="AL5223" s="61" t="s">
        <v>666</v>
      </c>
      <c r="AM5223" s="61" t="s">
        <v>666</v>
      </c>
      <c r="AN5223" s="61" t="s">
        <v>300</v>
      </c>
      <c r="AO5223" s="61" t="s">
        <v>300</v>
      </c>
      <c r="AP5223" s="61">
        <v>12</v>
      </c>
      <c r="AQ5223" s="61">
        <v>18</v>
      </c>
      <c r="AR5223" s="61">
        <v>15</v>
      </c>
      <c r="AS5223" s="47"/>
      <c r="AT5223" s="62"/>
      <c r="AU5223" s="62"/>
      <c r="AV5223" s="62"/>
      <c r="AW5223" s="62"/>
      <c r="AX5223" s="64">
        <v>1</v>
      </c>
      <c r="AY5223" s="65"/>
    </row>
    <row r="5224" spans="1:51" ht="14.25" customHeight="1" x14ac:dyDescent="0.55000000000000004">
      <c r="A5224" s="45">
        <v>1796678</v>
      </c>
      <c r="B5224" s="10" t="s">
        <v>284</v>
      </c>
      <c r="C5224" s="54" t="s">
        <v>15</v>
      </c>
      <c r="D5224" s="54" t="s">
        <v>12769</v>
      </c>
      <c r="E5224" s="54" t="s">
        <v>12770</v>
      </c>
      <c r="F5224" s="54" t="s">
        <v>13198</v>
      </c>
      <c r="G5224" s="54" t="s">
        <v>13873</v>
      </c>
      <c r="H5224" s="54" t="s">
        <v>13975</v>
      </c>
      <c r="I5224" s="54" t="s">
        <v>13976</v>
      </c>
      <c r="J5224" s="54" t="s">
        <v>13977</v>
      </c>
      <c r="K5224" s="54" t="s">
        <v>291</v>
      </c>
      <c r="L5224" s="54" t="s">
        <v>292</v>
      </c>
      <c r="M5224" s="68" t="s">
        <v>293</v>
      </c>
      <c r="N5224" s="54" t="s">
        <v>294</v>
      </c>
      <c r="O5224" s="54" t="s">
        <v>294</v>
      </c>
      <c r="P5224" s="54" t="s">
        <v>295</v>
      </c>
      <c r="Q5224" s="54" t="s">
        <v>381</v>
      </c>
      <c r="R5224" s="54" t="s">
        <v>381</v>
      </c>
      <c r="T5224" s="54" t="s">
        <v>291</v>
      </c>
      <c r="U5224" s="10"/>
      <c r="V5224" s="54" t="s">
        <v>291</v>
      </c>
      <c r="Z5224" s="47"/>
      <c r="AD5224" s="47"/>
      <c r="AH5224" s="47"/>
      <c r="AI5224" s="54" t="s">
        <v>682</v>
      </c>
      <c r="AJ5224" s="54" t="s">
        <v>298</v>
      </c>
      <c r="AK5224" s="54" t="s">
        <v>291</v>
      </c>
      <c r="AL5224" s="10"/>
      <c r="AM5224" s="54" t="s">
        <v>666</v>
      </c>
      <c r="AN5224" s="10"/>
      <c r="AO5224" s="54" t="s">
        <v>300</v>
      </c>
      <c r="AS5224" s="47"/>
      <c r="AT5224" s="50"/>
      <c r="AU5224" s="50"/>
      <c r="AV5224" s="50"/>
      <c r="AW5224" s="50"/>
      <c r="AX5224" s="49">
        <v>1</v>
      </c>
    </row>
    <row r="5225" spans="1:51" ht="14.25" customHeight="1" x14ac:dyDescent="0.55000000000000004">
      <c r="A5225" s="45">
        <v>5111574</v>
      </c>
      <c r="B5225" s="10" t="s">
        <v>284</v>
      </c>
      <c r="C5225" s="54" t="s">
        <v>15</v>
      </c>
      <c r="D5225" s="54" t="s">
        <v>12769</v>
      </c>
      <c r="E5225" s="54" t="s">
        <v>12770</v>
      </c>
      <c r="F5225" s="54" t="s">
        <v>13198</v>
      </c>
      <c r="G5225" s="54" t="s">
        <v>13873</v>
      </c>
      <c r="H5225" s="54" t="s">
        <v>13978</v>
      </c>
      <c r="I5225" s="54" t="s">
        <v>13979</v>
      </c>
      <c r="J5225" s="54" t="s">
        <v>13980</v>
      </c>
      <c r="K5225" s="54" t="s">
        <v>291</v>
      </c>
      <c r="L5225" s="54" t="s">
        <v>382</v>
      </c>
      <c r="M5225" s="68" t="s">
        <v>293</v>
      </c>
      <c r="N5225" s="54" t="s">
        <v>294</v>
      </c>
      <c r="O5225" s="54" t="s">
        <v>294</v>
      </c>
      <c r="P5225" s="54" t="s">
        <v>295</v>
      </c>
      <c r="Q5225" s="54" t="s">
        <v>381</v>
      </c>
      <c r="R5225" s="54" t="s">
        <v>381</v>
      </c>
      <c r="T5225" s="54" t="s">
        <v>291</v>
      </c>
      <c r="U5225" s="10"/>
      <c r="V5225" s="54" t="s">
        <v>291</v>
      </c>
      <c r="Z5225" s="47"/>
      <c r="AD5225" s="47"/>
      <c r="AH5225" s="47"/>
      <c r="AI5225" s="54" t="s">
        <v>682</v>
      </c>
      <c r="AJ5225" s="54" t="s">
        <v>298</v>
      </c>
      <c r="AK5225" s="54" t="s">
        <v>291</v>
      </c>
      <c r="AL5225" s="10"/>
      <c r="AM5225" s="54" t="s">
        <v>666</v>
      </c>
      <c r="AN5225" s="10"/>
      <c r="AO5225" s="54" t="s">
        <v>300</v>
      </c>
      <c r="AP5225" s="10">
        <v>60</v>
      </c>
      <c r="AQ5225" s="10">
        <v>86</v>
      </c>
      <c r="AS5225" s="47"/>
      <c r="AT5225" s="50"/>
      <c r="AU5225" s="50"/>
      <c r="AV5225" s="50"/>
      <c r="AW5225" s="50"/>
      <c r="AX5225" s="49">
        <v>1</v>
      </c>
    </row>
    <row r="5226" spans="1:51" ht="14.25" customHeight="1" x14ac:dyDescent="0.55000000000000004">
      <c r="A5226" s="72">
        <v>5111099</v>
      </c>
      <c r="B5226" s="73" t="s">
        <v>284</v>
      </c>
      <c r="C5226" s="73" t="s">
        <v>15</v>
      </c>
      <c r="D5226" s="73" t="s">
        <v>12769</v>
      </c>
      <c r="E5226" s="73" t="s">
        <v>12770</v>
      </c>
      <c r="F5226" s="73" t="s">
        <v>13198</v>
      </c>
      <c r="G5226" s="73" t="s">
        <v>13873</v>
      </c>
      <c r="H5226" s="73" t="s">
        <v>13978</v>
      </c>
      <c r="I5226" s="73" t="s">
        <v>13981</v>
      </c>
      <c r="J5226" s="73" t="s">
        <v>13982</v>
      </c>
      <c r="K5226" s="73" t="s">
        <v>291</v>
      </c>
      <c r="L5226" s="73" t="s">
        <v>292</v>
      </c>
      <c r="M5226" s="74" t="s">
        <v>11032</v>
      </c>
      <c r="N5226" s="73" t="s">
        <v>294</v>
      </c>
      <c r="O5226" s="73" t="s">
        <v>294</v>
      </c>
      <c r="P5226" s="73" t="s">
        <v>295</v>
      </c>
      <c r="Q5226" s="73" t="s">
        <v>381</v>
      </c>
      <c r="R5226" s="73" t="s">
        <v>381</v>
      </c>
      <c r="S5226" s="75"/>
      <c r="T5226" s="73" t="s">
        <v>291</v>
      </c>
      <c r="U5226" s="73"/>
      <c r="V5226" s="73" t="s">
        <v>291</v>
      </c>
      <c r="W5226" s="75"/>
      <c r="X5226" s="75"/>
      <c r="Y5226" s="75"/>
      <c r="Z5226" s="47"/>
      <c r="AA5226" s="75"/>
      <c r="AB5226" s="75"/>
      <c r="AC5226" s="75"/>
      <c r="AD5226" s="47"/>
      <c r="AE5226" s="75"/>
      <c r="AF5226" s="75"/>
      <c r="AG5226" s="75"/>
      <c r="AH5226" s="47"/>
      <c r="AI5226" s="73" t="s">
        <v>682</v>
      </c>
      <c r="AJ5226" s="73" t="s">
        <v>298</v>
      </c>
      <c r="AK5226" s="73" t="s">
        <v>291</v>
      </c>
      <c r="AL5226" s="73"/>
      <c r="AM5226" s="73" t="s">
        <v>666</v>
      </c>
      <c r="AN5226" s="73"/>
      <c r="AO5226" s="73" t="s">
        <v>300</v>
      </c>
      <c r="AP5226" s="75"/>
      <c r="AQ5226" s="75"/>
      <c r="AR5226" s="75"/>
      <c r="AS5226" s="47"/>
      <c r="AT5226" s="74"/>
      <c r="AU5226" s="74"/>
      <c r="AV5226" s="74"/>
      <c r="AW5226" s="74"/>
      <c r="AX5226" s="76">
        <v>1</v>
      </c>
      <c r="AY5226" s="75"/>
    </row>
    <row r="5227" spans="1:51" ht="14.25" customHeight="1" x14ac:dyDescent="0.55000000000000004">
      <c r="A5227" s="45">
        <v>5111505</v>
      </c>
      <c r="B5227" s="10" t="s">
        <v>284</v>
      </c>
      <c r="C5227" s="54" t="s">
        <v>15</v>
      </c>
      <c r="D5227" s="54" t="s">
        <v>12769</v>
      </c>
      <c r="E5227" s="54" t="s">
        <v>12770</v>
      </c>
      <c r="F5227" s="54" t="s">
        <v>13198</v>
      </c>
      <c r="G5227" s="54" t="s">
        <v>13873</v>
      </c>
      <c r="H5227" s="54" t="s">
        <v>13978</v>
      </c>
      <c r="I5227" s="54" t="s">
        <v>13983</v>
      </c>
      <c r="J5227" s="54" t="s">
        <v>13984</v>
      </c>
      <c r="K5227" s="54" t="s">
        <v>291</v>
      </c>
      <c r="L5227" s="54" t="s">
        <v>382</v>
      </c>
      <c r="M5227" s="68" t="s">
        <v>383</v>
      </c>
      <c r="N5227" s="54" t="s">
        <v>294</v>
      </c>
      <c r="O5227" s="54" t="s">
        <v>294</v>
      </c>
      <c r="P5227" s="54" t="s">
        <v>295</v>
      </c>
      <c r="Q5227" s="54" t="s">
        <v>381</v>
      </c>
      <c r="R5227" s="54" t="s">
        <v>381</v>
      </c>
      <c r="T5227" s="54" t="s">
        <v>291</v>
      </c>
      <c r="U5227" s="10"/>
      <c r="V5227" s="54" t="s">
        <v>291</v>
      </c>
      <c r="Z5227" s="47"/>
      <c r="AD5227" s="47"/>
      <c r="AH5227" s="47"/>
      <c r="AI5227" s="54" t="s">
        <v>682</v>
      </c>
      <c r="AJ5227" s="54" t="s">
        <v>298</v>
      </c>
      <c r="AK5227" s="54" t="s">
        <v>291</v>
      </c>
      <c r="AL5227" s="10"/>
      <c r="AM5227" s="54" t="s">
        <v>666</v>
      </c>
      <c r="AN5227" s="10"/>
      <c r="AO5227" s="54" t="s">
        <v>300</v>
      </c>
      <c r="AS5227" s="47"/>
      <c r="AT5227" s="50"/>
      <c r="AU5227" s="50"/>
      <c r="AV5227" s="50"/>
      <c r="AW5227" s="50"/>
      <c r="AX5227" s="49">
        <v>1</v>
      </c>
    </row>
    <row r="5228" spans="1:51" ht="14.25" customHeight="1" x14ac:dyDescent="0.55000000000000004">
      <c r="A5228" s="45">
        <v>1759673</v>
      </c>
      <c r="B5228" s="10" t="s">
        <v>319</v>
      </c>
      <c r="C5228" s="54" t="s">
        <v>15</v>
      </c>
      <c r="D5228" s="54" t="s">
        <v>12769</v>
      </c>
      <c r="E5228" s="54" t="s">
        <v>12770</v>
      </c>
      <c r="F5228" s="54" t="s">
        <v>13198</v>
      </c>
      <c r="G5228" s="54" t="s">
        <v>13873</v>
      </c>
      <c r="H5228" s="54" t="s">
        <v>13985</v>
      </c>
      <c r="I5228" s="54" t="s">
        <v>13986</v>
      </c>
      <c r="J5228" s="54" t="s">
        <v>13987</v>
      </c>
      <c r="K5228" s="54" t="s">
        <v>291</v>
      </c>
      <c r="L5228" s="54" t="s">
        <v>316</v>
      </c>
      <c r="M5228" s="68" t="s">
        <v>1081</v>
      </c>
      <c r="N5228" s="54" t="s">
        <v>294</v>
      </c>
      <c r="O5228" s="54" t="s">
        <v>294</v>
      </c>
      <c r="P5228" s="54" t="s">
        <v>295</v>
      </c>
      <c r="Q5228" s="54" t="s">
        <v>381</v>
      </c>
      <c r="R5228" s="54" t="s">
        <v>381</v>
      </c>
      <c r="T5228" s="54" t="s">
        <v>291</v>
      </c>
      <c r="U5228" s="10"/>
      <c r="V5228" s="54" t="s">
        <v>291</v>
      </c>
      <c r="Z5228" s="47"/>
      <c r="AD5228" s="47"/>
      <c r="AH5228" s="47"/>
      <c r="AI5228" s="54" t="s">
        <v>682</v>
      </c>
      <c r="AJ5228" s="54" t="s">
        <v>298</v>
      </c>
      <c r="AK5228" s="54" t="s">
        <v>291</v>
      </c>
      <c r="AL5228" s="10"/>
      <c r="AM5228" s="54" t="s">
        <v>666</v>
      </c>
      <c r="AN5228" s="10"/>
      <c r="AO5228" s="54" t="s">
        <v>300</v>
      </c>
      <c r="AS5228" s="47"/>
      <c r="AT5228" s="50"/>
      <c r="AU5228" s="50"/>
      <c r="AV5228" s="50"/>
      <c r="AW5228" s="50"/>
      <c r="AX5228" s="49">
        <v>1</v>
      </c>
    </row>
    <row r="5229" spans="1:51" ht="14.25" customHeight="1" x14ac:dyDescent="0.55000000000000004">
      <c r="A5229" s="45">
        <v>5772171</v>
      </c>
      <c r="B5229" s="10" t="s">
        <v>319</v>
      </c>
      <c r="C5229" s="54" t="s">
        <v>15</v>
      </c>
      <c r="D5229" s="54" t="s">
        <v>12769</v>
      </c>
      <c r="E5229" s="54" t="s">
        <v>12770</v>
      </c>
      <c r="F5229" s="54" t="s">
        <v>13198</v>
      </c>
      <c r="G5229" s="54" t="s">
        <v>13873</v>
      </c>
      <c r="H5229" s="54" t="s">
        <v>13988</v>
      </c>
      <c r="I5229" s="54" t="s">
        <v>13989</v>
      </c>
      <c r="J5229" s="54" t="s">
        <v>13990</v>
      </c>
      <c r="K5229" s="54" t="s">
        <v>291</v>
      </c>
      <c r="L5229" s="54" t="s">
        <v>316</v>
      </c>
      <c r="M5229" s="68" t="s">
        <v>4616</v>
      </c>
      <c r="N5229" s="54" t="s">
        <v>294</v>
      </c>
      <c r="O5229" s="54" t="s">
        <v>294</v>
      </c>
      <c r="P5229" s="54" t="s">
        <v>295</v>
      </c>
      <c r="Q5229" s="54" t="s">
        <v>381</v>
      </c>
      <c r="R5229" s="54" t="s">
        <v>381</v>
      </c>
      <c r="T5229" s="54" t="s">
        <v>291</v>
      </c>
      <c r="U5229" s="10"/>
      <c r="V5229" s="54" t="s">
        <v>291</v>
      </c>
      <c r="Z5229" s="47"/>
      <c r="AD5229" s="47"/>
      <c r="AH5229" s="47"/>
      <c r="AI5229" s="54" t="s">
        <v>682</v>
      </c>
      <c r="AJ5229" s="54" t="s">
        <v>298</v>
      </c>
      <c r="AK5229" s="54" t="s">
        <v>291</v>
      </c>
      <c r="AL5229" s="10"/>
      <c r="AM5229" s="54" t="s">
        <v>666</v>
      </c>
      <c r="AN5229" s="10"/>
      <c r="AO5229" s="54" t="s">
        <v>300</v>
      </c>
      <c r="AS5229" s="47"/>
      <c r="AT5229" s="50"/>
      <c r="AU5229" s="50"/>
      <c r="AV5229" s="50"/>
      <c r="AW5229" s="50"/>
      <c r="AX5229" s="49">
        <v>1</v>
      </c>
    </row>
    <row r="5230" spans="1:51" ht="14.25" customHeight="1" x14ac:dyDescent="0.55000000000000004">
      <c r="A5230" s="45">
        <v>5802396</v>
      </c>
      <c r="B5230" s="10" t="s">
        <v>284</v>
      </c>
      <c r="C5230" s="54" t="s">
        <v>15</v>
      </c>
      <c r="D5230" s="54" t="s">
        <v>12769</v>
      </c>
      <c r="E5230" s="54" t="s">
        <v>12770</v>
      </c>
      <c r="F5230" s="54" t="s">
        <v>13198</v>
      </c>
      <c r="G5230" s="54" t="s">
        <v>13873</v>
      </c>
      <c r="H5230" s="54" t="s">
        <v>13988</v>
      </c>
      <c r="I5230" s="54" t="s">
        <v>13991</v>
      </c>
      <c r="J5230" s="54" t="s">
        <v>13992</v>
      </c>
      <c r="K5230" s="54" t="s">
        <v>291</v>
      </c>
      <c r="L5230" s="54" t="s">
        <v>292</v>
      </c>
      <c r="M5230" s="68" t="s">
        <v>11856</v>
      </c>
      <c r="N5230" s="54" t="s">
        <v>294</v>
      </c>
      <c r="O5230" s="54" t="s">
        <v>294</v>
      </c>
      <c r="P5230" s="54" t="s">
        <v>295</v>
      </c>
      <c r="Q5230" s="54" t="s">
        <v>381</v>
      </c>
      <c r="R5230" s="54" t="s">
        <v>381</v>
      </c>
      <c r="T5230" s="54" t="s">
        <v>291</v>
      </c>
      <c r="U5230" s="10"/>
      <c r="V5230" s="54" t="s">
        <v>291</v>
      </c>
      <c r="Z5230" s="47"/>
      <c r="AD5230" s="47"/>
      <c r="AH5230" s="47"/>
      <c r="AI5230" s="54" t="s">
        <v>682</v>
      </c>
      <c r="AJ5230" s="54" t="s">
        <v>298</v>
      </c>
      <c r="AK5230" s="54" t="s">
        <v>291</v>
      </c>
      <c r="AL5230" s="10"/>
      <c r="AM5230" s="54" t="s">
        <v>666</v>
      </c>
      <c r="AN5230" s="10"/>
      <c r="AO5230" s="54" t="s">
        <v>300</v>
      </c>
      <c r="AS5230" s="47"/>
      <c r="AT5230" s="50"/>
      <c r="AU5230" s="50"/>
      <c r="AV5230" s="50"/>
      <c r="AW5230" s="50"/>
      <c r="AX5230" s="49">
        <v>1</v>
      </c>
    </row>
    <row r="5231" spans="1:51" ht="14.25" customHeight="1" x14ac:dyDescent="0.55000000000000004">
      <c r="A5231" s="45">
        <v>5772169</v>
      </c>
      <c r="B5231" s="10" t="s">
        <v>319</v>
      </c>
      <c r="C5231" s="54" t="s">
        <v>15</v>
      </c>
      <c r="D5231" s="54" t="s">
        <v>12769</v>
      </c>
      <c r="E5231" s="54" t="s">
        <v>12770</v>
      </c>
      <c r="F5231" s="54" t="s">
        <v>13198</v>
      </c>
      <c r="G5231" s="54" t="s">
        <v>13873</v>
      </c>
      <c r="H5231" s="54" t="s">
        <v>13988</v>
      </c>
      <c r="I5231" s="54" t="s">
        <v>13993</v>
      </c>
      <c r="J5231" s="54" t="s">
        <v>13994</v>
      </c>
      <c r="K5231" s="54" t="s">
        <v>291</v>
      </c>
      <c r="L5231" s="54" t="s">
        <v>292</v>
      </c>
      <c r="M5231" s="68" t="s">
        <v>11032</v>
      </c>
      <c r="N5231" s="54" t="s">
        <v>294</v>
      </c>
      <c r="O5231" s="54" t="s">
        <v>294</v>
      </c>
      <c r="P5231" s="54" t="s">
        <v>295</v>
      </c>
      <c r="Q5231" s="54" t="s">
        <v>381</v>
      </c>
      <c r="R5231" s="54" t="s">
        <v>381</v>
      </c>
      <c r="T5231" s="54" t="s">
        <v>291</v>
      </c>
      <c r="U5231" s="10"/>
      <c r="V5231" s="54" t="s">
        <v>291</v>
      </c>
      <c r="Z5231" s="47"/>
      <c r="AD5231" s="47"/>
      <c r="AH5231" s="47"/>
      <c r="AI5231" s="54" t="s">
        <v>682</v>
      </c>
      <c r="AJ5231" s="54" t="s">
        <v>298</v>
      </c>
      <c r="AK5231" s="54" t="s">
        <v>291</v>
      </c>
      <c r="AL5231" s="10"/>
      <c r="AM5231" s="54" t="s">
        <v>666</v>
      </c>
      <c r="AN5231" s="10"/>
      <c r="AO5231" s="54" t="s">
        <v>300</v>
      </c>
      <c r="AS5231" s="47"/>
      <c r="AT5231" s="50"/>
      <c r="AU5231" s="50"/>
      <c r="AV5231" s="50"/>
      <c r="AW5231" s="50"/>
      <c r="AX5231" s="49">
        <v>1</v>
      </c>
    </row>
    <row r="5232" spans="1:51" ht="14.25" customHeight="1" x14ac:dyDescent="0.55000000000000004">
      <c r="A5232" s="45">
        <v>9622510</v>
      </c>
      <c r="B5232" s="10" t="s">
        <v>284</v>
      </c>
      <c r="C5232" s="54" t="s">
        <v>15</v>
      </c>
      <c r="D5232" s="54" t="s">
        <v>12769</v>
      </c>
      <c r="E5232" s="54" t="s">
        <v>12770</v>
      </c>
      <c r="F5232" s="54" t="s">
        <v>13198</v>
      </c>
      <c r="G5232" s="54" t="s">
        <v>13873</v>
      </c>
      <c r="H5232" s="54" t="s">
        <v>13995</v>
      </c>
      <c r="I5232" s="54" t="s">
        <v>13996</v>
      </c>
      <c r="J5232" s="54" t="s">
        <v>13997</v>
      </c>
      <c r="K5232" s="54" t="s">
        <v>291</v>
      </c>
      <c r="L5232" s="54" t="s">
        <v>292</v>
      </c>
      <c r="M5232" s="68" t="s">
        <v>1077</v>
      </c>
      <c r="N5232" s="54" t="s">
        <v>294</v>
      </c>
      <c r="O5232" s="54" t="s">
        <v>294</v>
      </c>
      <c r="P5232" s="54" t="s">
        <v>295</v>
      </c>
      <c r="Q5232" s="54" t="s">
        <v>381</v>
      </c>
      <c r="R5232" s="54" t="s">
        <v>381</v>
      </c>
      <c r="T5232" s="54" t="s">
        <v>291</v>
      </c>
      <c r="U5232" s="10"/>
      <c r="V5232" s="54" t="s">
        <v>291</v>
      </c>
      <c r="Z5232" s="47"/>
      <c r="AD5232" s="47"/>
      <c r="AH5232" s="47"/>
      <c r="AI5232" s="54" t="s">
        <v>682</v>
      </c>
      <c r="AJ5232" s="54" t="s">
        <v>298</v>
      </c>
      <c r="AK5232" s="54" t="s">
        <v>291</v>
      </c>
      <c r="AL5232" s="10"/>
      <c r="AM5232" s="54" t="s">
        <v>666</v>
      </c>
      <c r="AN5232" s="10"/>
      <c r="AO5232" s="54" t="s">
        <v>300</v>
      </c>
      <c r="AQ5232" s="10">
        <v>140</v>
      </c>
      <c r="AR5232" s="10">
        <v>100</v>
      </c>
      <c r="AS5232" s="47"/>
      <c r="AT5232" s="50"/>
      <c r="AU5232" s="50"/>
      <c r="AV5232" s="50"/>
      <c r="AW5232" s="50"/>
      <c r="AX5232" s="49">
        <v>1</v>
      </c>
    </row>
    <row r="5233" spans="1:51" ht="14.25" customHeight="1" x14ac:dyDescent="0.55000000000000004">
      <c r="A5233" s="45">
        <v>1789730</v>
      </c>
      <c r="B5233" s="10" t="s">
        <v>284</v>
      </c>
      <c r="C5233" s="54" t="s">
        <v>15</v>
      </c>
      <c r="D5233" s="54" t="s">
        <v>12769</v>
      </c>
      <c r="E5233" s="54" t="s">
        <v>12770</v>
      </c>
      <c r="F5233" s="54" t="s">
        <v>13198</v>
      </c>
      <c r="G5233" s="54" t="s">
        <v>13873</v>
      </c>
      <c r="H5233" s="54" t="s">
        <v>13998</v>
      </c>
      <c r="I5233" s="54" t="s">
        <v>13999</v>
      </c>
      <c r="J5233" s="54" t="s">
        <v>14000</v>
      </c>
      <c r="K5233" s="54" t="s">
        <v>291</v>
      </c>
      <c r="L5233" s="54" t="s">
        <v>382</v>
      </c>
      <c r="M5233" s="68" t="s">
        <v>293</v>
      </c>
      <c r="N5233" s="54" t="s">
        <v>294</v>
      </c>
      <c r="O5233" s="54" t="s">
        <v>294</v>
      </c>
      <c r="P5233" s="54" t="s">
        <v>295</v>
      </c>
      <c r="Q5233" s="54" t="s">
        <v>381</v>
      </c>
      <c r="R5233" s="54" t="s">
        <v>381</v>
      </c>
      <c r="T5233" s="54" t="s">
        <v>291</v>
      </c>
      <c r="U5233" s="10"/>
      <c r="V5233" s="54" t="s">
        <v>291</v>
      </c>
      <c r="Z5233" s="47"/>
      <c r="AD5233" s="47"/>
      <c r="AH5233" s="47"/>
      <c r="AI5233" s="54" t="s">
        <v>682</v>
      </c>
      <c r="AJ5233" s="54" t="s">
        <v>298</v>
      </c>
      <c r="AK5233" s="54" t="s">
        <v>291</v>
      </c>
      <c r="AL5233" s="10"/>
      <c r="AM5233" s="54" t="s">
        <v>666</v>
      </c>
      <c r="AN5233" s="10"/>
      <c r="AO5233" s="54" t="s">
        <v>300</v>
      </c>
      <c r="AS5233" s="47"/>
      <c r="AT5233" s="49">
        <v>15.93083</v>
      </c>
      <c r="AU5233" s="49">
        <v>39.69417</v>
      </c>
      <c r="AV5233" s="49">
        <v>53.69408</v>
      </c>
      <c r="AW5233" s="49">
        <v>25.18394</v>
      </c>
      <c r="AX5233" s="49">
        <v>203</v>
      </c>
    </row>
    <row r="5234" spans="1:51" ht="14.25" customHeight="1" x14ac:dyDescent="0.55000000000000004">
      <c r="A5234" s="60">
        <v>1789695</v>
      </c>
      <c r="B5234" s="61" t="s">
        <v>313</v>
      </c>
      <c r="C5234" s="61" t="s">
        <v>15</v>
      </c>
      <c r="D5234" s="61" t="s">
        <v>12769</v>
      </c>
      <c r="E5234" s="61" t="s">
        <v>12770</v>
      </c>
      <c r="F5234" s="61" t="s">
        <v>13198</v>
      </c>
      <c r="G5234" s="61" t="s">
        <v>13873</v>
      </c>
      <c r="H5234" s="61" t="s">
        <v>13998</v>
      </c>
      <c r="I5234" s="61" t="s">
        <v>14001</v>
      </c>
      <c r="J5234" s="61" t="s">
        <v>14002</v>
      </c>
      <c r="K5234" s="61" t="s">
        <v>291</v>
      </c>
      <c r="L5234" s="61" t="s">
        <v>292</v>
      </c>
      <c r="M5234" s="62" t="s">
        <v>835</v>
      </c>
      <c r="N5234" s="61" t="s">
        <v>294</v>
      </c>
      <c r="O5234" s="61" t="s">
        <v>294</v>
      </c>
      <c r="P5234" s="61" t="s">
        <v>295</v>
      </c>
      <c r="Q5234" s="61" t="s">
        <v>381</v>
      </c>
      <c r="R5234" s="61" t="s">
        <v>381</v>
      </c>
      <c r="S5234" s="65" t="s">
        <v>14003</v>
      </c>
      <c r="T5234" s="61" t="s">
        <v>291</v>
      </c>
      <c r="U5234" s="61" t="s">
        <v>1559</v>
      </c>
      <c r="V5234" s="61" t="s">
        <v>291</v>
      </c>
      <c r="W5234" s="65">
        <v>365</v>
      </c>
      <c r="X5234" s="65">
        <v>365</v>
      </c>
      <c r="Y5234" s="65">
        <v>365</v>
      </c>
      <c r="Z5234" s="47"/>
      <c r="AA5234" s="65">
        <v>1</v>
      </c>
      <c r="AB5234" s="65">
        <v>1</v>
      </c>
      <c r="AC5234" s="65">
        <v>1</v>
      </c>
      <c r="AD5234" s="47"/>
      <c r="AE5234" s="65">
        <v>400</v>
      </c>
      <c r="AF5234" s="65">
        <v>1500</v>
      </c>
      <c r="AG5234" s="65">
        <v>1100</v>
      </c>
      <c r="AH5234" s="47"/>
      <c r="AI5234" s="61" t="s">
        <v>682</v>
      </c>
      <c r="AJ5234" s="61" t="s">
        <v>298</v>
      </c>
      <c r="AK5234" s="61" t="s">
        <v>291</v>
      </c>
      <c r="AL5234" s="61" t="s">
        <v>666</v>
      </c>
      <c r="AM5234" s="61" t="s">
        <v>666</v>
      </c>
      <c r="AN5234" s="61" t="s">
        <v>300</v>
      </c>
      <c r="AO5234" s="61" t="s">
        <v>300</v>
      </c>
      <c r="AP5234" s="65">
        <v>20</v>
      </c>
      <c r="AQ5234" s="65">
        <v>26</v>
      </c>
      <c r="AR5234" s="65">
        <v>24</v>
      </c>
      <c r="AS5234" s="47"/>
      <c r="AT5234" s="64">
        <v>26.77083</v>
      </c>
      <c r="AU5234" s="64">
        <v>28.33333</v>
      </c>
      <c r="AV5234" s="64">
        <v>41.92</v>
      </c>
      <c r="AW5234" s="64">
        <v>42.4407</v>
      </c>
      <c r="AX5234" s="64">
        <v>76</v>
      </c>
      <c r="AY5234" s="65"/>
    </row>
    <row r="5235" spans="1:51" ht="14.25" customHeight="1" x14ac:dyDescent="0.55000000000000004">
      <c r="A5235" s="45">
        <v>1793834</v>
      </c>
      <c r="B5235" s="10" t="s">
        <v>377</v>
      </c>
      <c r="C5235" s="54" t="s">
        <v>15</v>
      </c>
      <c r="D5235" s="54" t="s">
        <v>12769</v>
      </c>
      <c r="E5235" s="54" t="s">
        <v>12770</v>
      </c>
      <c r="F5235" s="54" t="s">
        <v>13198</v>
      </c>
      <c r="G5235" s="54" t="s">
        <v>13873</v>
      </c>
      <c r="H5235" s="54" t="s">
        <v>14004</v>
      </c>
      <c r="I5235" s="54" t="s">
        <v>14005</v>
      </c>
      <c r="J5235" s="54" t="s">
        <v>14006</v>
      </c>
      <c r="K5235" s="54" t="s">
        <v>381</v>
      </c>
      <c r="L5235" s="54" t="s">
        <v>382</v>
      </c>
      <c r="M5235" s="68" t="s">
        <v>570</v>
      </c>
      <c r="N5235" s="54" t="s">
        <v>294</v>
      </c>
      <c r="O5235" s="54" t="s">
        <v>294</v>
      </c>
      <c r="P5235" s="54" t="s">
        <v>295</v>
      </c>
      <c r="Q5235" s="54" t="s">
        <v>381</v>
      </c>
      <c r="R5235" s="54" t="s">
        <v>381</v>
      </c>
      <c r="T5235" s="54" t="s">
        <v>291</v>
      </c>
      <c r="U5235" s="10"/>
      <c r="V5235" s="54" t="s">
        <v>291</v>
      </c>
      <c r="Z5235" s="47"/>
      <c r="AD5235" s="47"/>
      <c r="AH5235" s="47"/>
      <c r="AI5235" s="54" t="s">
        <v>682</v>
      </c>
      <c r="AJ5235" s="54" t="s">
        <v>298</v>
      </c>
      <c r="AK5235" s="54" t="s">
        <v>291</v>
      </c>
      <c r="AL5235" s="10"/>
      <c r="AM5235" s="54" t="s">
        <v>666</v>
      </c>
      <c r="AN5235" s="10"/>
      <c r="AO5235" s="54" t="s">
        <v>300</v>
      </c>
      <c r="AS5235" s="47"/>
      <c r="AT5235" s="50"/>
      <c r="AU5235" s="50"/>
      <c r="AV5235" s="50"/>
      <c r="AW5235" s="50"/>
      <c r="AX5235" s="49">
        <v>1</v>
      </c>
    </row>
    <row r="5236" spans="1:51" ht="14.25" customHeight="1" x14ac:dyDescent="0.55000000000000004">
      <c r="A5236" s="45">
        <v>1792996</v>
      </c>
      <c r="B5236" s="10" t="s">
        <v>284</v>
      </c>
      <c r="C5236" s="54" t="s">
        <v>15</v>
      </c>
      <c r="D5236" s="54" t="s">
        <v>12769</v>
      </c>
      <c r="E5236" s="54" t="s">
        <v>12770</v>
      </c>
      <c r="F5236" s="54" t="s">
        <v>13198</v>
      </c>
      <c r="G5236" s="54" t="s">
        <v>13873</v>
      </c>
      <c r="H5236" s="54" t="s">
        <v>14007</v>
      </c>
      <c r="I5236" s="54" t="s">
        <v>14008</v>
      </c>
      <c r="J5236" s="54" t="s">
        <v>14009</v>
      </c>
      <c r="K5236" s="54" t="s">
        <v>291</v>
      </c>
      <c r="L5236" s="54" t="s">
        <v>292</v>
      </c>
      <c r="M5236" s="68" t="s">
        <v>11032</v>
      </c>
      <c r="N5236" s="54" t="s">
        <v>294</v>
      </c>
      <c r="O5236" s="54" t="s">
        <v>294</v>
      </c>
      <c r="P5236" s="54" t="s">
        <v>295</v>
      </c>
      <c r="Q5236" s="54" t="s">
        <v>381</v>
      </c>
      <c r="R5236" s="54" t="s">
        <v>381</v>
      </c>
      <c r="T5236" s="54" t="s">
        <v>291</v>
      </c>
      <c r="U5236" s="10"/>
      <c r="V5236" s="54" t="s">
        <v>291</v>
      </c>
      <c r="Z5236" s="47"/>
      <c r="AD5236" s="47"/>
      <c r="AH5236" s="47"/>
      <c r="AI5236" s="54" t="s">
        <v>682</v>
      </c>
      <c r="AJ5236" s="54" t="s">
        <v>298</v>
      </c>
      <c r="AK5236" s="54" t="s">
        <v>291</v>
      </c>
      <c r="AL5236" s="10"/>
      <c r="AM5236" s="54" t="s">
        <v>666</v>
      </c>
      <c r="AN5236" s="10"/>
      <c r="AO5236" s="54" t="s">
        <v>300</v>
      </c>
      <c r="AS5236" s="47"/>
      <c r="AT5236" s="49">
        <v>21.450420000000001</v>
      </c>
      <c r="AU5236" s="49">
        <v>64.298749999999998</v>
      </c>
      <c r="AV5236" s="49">
        <v>47.517319999999998</v>
      </c>
      <c r="AW5236" s="49">
        <v>28.652850000000001</v>
      </c>
      <c r="AX5236" s="49">
        <v>322</v>
      </c>
    </row>
    <row r="5237" spans="1:51" ht="14.25" customHeight="1" x14ac:dyDescent="0.55000000000000004">
      <c r="A5237" s="45">
        <v>1762902</v>
      </c>
      <c r="B5237" s="10" t="s">
        <v>284</v>
      </c>
      <c r="C5237" s="54" t="s">
        <v>15</v>
      </c>
      <c r="D5237" s="54" t="s">
        <v>12769</v>
      </c>
      <c r="E5237" s="54" t="s">
        <v>12770</v>
      </c>
      <c r="F5237" s="54" t="s">
        <v>13198</v>
      </c>
      <c r="G5237" s="54" t="s">
        <v>13873</v>
      </c>
      <c r="H5237" s="54" t="s">
        <v>14010</v>
      </c>
      <c r="I5237" s="54" t="s">
        <v>14011</v>
      </c>
      <c r="J5237" s="54" t="s">
        <v>14012</v>
      </c>
      <c r="K5237" s="54" t="s">
        <v>291</v>
      </c>
      <c r="L5237" s="54" t="s">
        <v>316</v>
      </c>
      <c r="M5237" s="68" t="s">
        <v>960</v>
      </c>
      <c r="N5237" s="54" t="s">
        <v>294</v>
      </c>
      <c r="O5237" s="54" t="s">
        <v>294</v>
      </c>
      <c r="P5237" s="54" t="s">
        <v>295</v>
      </c>
      <c r="Q5237" s="54" t="s">
        <v>381</v>
      </c>
      <c r="R5237" s="54" t="s">
        <v>381</v>
      </c>
      <c r="T5237" s="54" t="s">
        <v>291</v>
      </c>
      <c r="U5237" s="10"/>
      <c r="V5237" s="54" t="s">
        <v>291</v>
      </c>
      <c r="Z5237" s="47"/>
      <c r="AD5237" s="47"/>
      <c r="AH5237" s="47"/>
      <c r="AI5237" s="54" t="s">
        <v>682</v>
      </c>
      <c r="AJ5237" s="54" t="s">
        <v>298</v>
      </c>
      <c r="AK5237" s="54" t="s">
        <v>291</v>
      </c>
      <c r="AL5237" s="10"/>
      <c r="AM5237" s="54" t="s">
        <v>666</v>
      </c>
      <c r="AN5237" s="10"/>
      <c r="AO5237" s="54" t="s">
        <v>300</v>
      </c>
      <c r="AS5237" s="47"/>
      <c r="AT5237" s="49">
        <v>63.20167</v>
      </c>
      <c r="AU5237" s="49">
        <v>106.83329999999999</v>
      </c>
      <c r="AV5237" s="49">
        <v>38.967840000000002</v>
      </c>
      <c r="AW5237" s="49">
        <v>37.892800000000001</v>
      </c>
      <c r="AX5237" s="49">
        <v>173</v>
      </c>
    </row>
    <row r="5238" spans="1:51" ht="14.25" customHeight="1" x14ac:dyDescent="0.55000000000000004">
      <c r="A5238" s="45">
        <v>4688049</v>
      </c>
      <c r="B5238" s="10" t="s">
        <v>284</v>
      </c>
      <c r="C5238" s="54" t="s">
        <v>15</v>
      </c>
      <c r="D5238" s="54" t="s">
        <v>12769</v>
      </c>
      <c r="E5238" s="54" t="s">
        <v>12770</v>
      </c>
      <c r="F5238" s="54" t="s">
        <v>13198</v>
      </c>
      <c r="G5238" s="54" t="s">
        <v>13873</v>
      </c>
      <c r="H5238" s="54" t="s">
        <v>14013</v>
      </c>
      <c r="I5238" s="54" t="s">
        <v>14014</v>
      </c>
      <c r="J5238" s="54" t="s">
        <v>14015</v>
      </c>
      <c r="K5238" s="54" t="s">
        <v>291</v>
      </c>
      <c r="L5238" s="54" t="s">
        <v>292</v>
      </c>
      <c r="M5238" s="68" t="s">
        <v>960</v>
      </c>
      <c r="N5238" s="54" t="s">
        <v>294</v>
      </c>
      <c r="O5238" s="54" t="s">
        <v>294</v>
      </c>
      <c r="P5238" s="54" t="s">
        <v>295</v>
      </c>
      <c r="Q5238" s="54" t="s">
        <v>381</v>
      </c>
      <c r="R5238" s="54" t="s">
        <v>381</v>
      </c>
      <c r="T5238" s="54" t="s">
        <v>291</v>
      </c>
      <c r="U5238" s="10"/>
      <c r="V5238" s="54" t="s">
        <v>291</v>
      </c>
      <c r="Z5238" s="47"/>
      <c r="AD5238" s="47"/>
      <c r="AH5238" s="47"/>
      <c r="AI5238" s="54" t="s">
        <v>682</v>
      </c>
      <c r="AJ5238" s="54" t="s">
        <v>298</v>
      </c>
      <c r="AK5238" s="54" t="s">
        <v>291</v>
      </c>
      <c r="AL5238" s="10"/>
      <c r="AM5238" s="54" t="s">
        <v>666</v>
      </c>
      <c r="AN5238" s="10"/>
      <c r="AO5238" s="54" t="s">
        <v>300</v>
      </c>
      <c r="AS5238" s="47"/>
      <c r="AT5238" s="50"/>
      <c r="AU5238" s="50"/>
      <c r="AV5238" s="50"/>
      <c r="AW5238" s="50"/>
      <c r="AX5238" s="49">
        <v>1</v>
      </c>
    </row>
    <row r="5239" spans="1:51" ht="14.25" customHeight="1" x14ac:dyDescent="0.55000000000000004">
      <c r="A5239" s="45">
        <v>8105817</v>
      </c>
      <c r="B5239" s="10" t="s">
        <v>284</v>
      </c>
      <c r="C5239" s="54" t="s">
        <v>15</v>
      </c>
      <c r="D5239" s="54" t="s">
        <v>12769</v>
      </c>
      <c r="E5239" s="54" t="s">
        <v>12770</v>
      </c>
      <c r="F5239" s="54" t="s">
        <v>13198</v>
      </c>
      <c r="G5239" s="54" t="s">
        <v>13873</v>
      </c>
      <c r="H5239" s="54" t="s">
        <v>14016</v>
      </c>
      <c r="I5239" s="54" t="s">
        <v>14017</v>
      </c>
      <c r="J5239" s="54" t="s">
        <v>14018</v>
      </c>
      <c r="K5239" s="54" t="s">
        <v>291</v>
      </c>
      <c r="L5239" s="54" t="s">
        <v>292</v>
      </c>
      <c r="M5239" s="68" t="s">
        <v>293</v>
      </c>
      <c r="N5239" s="54" t="s">
        <v>294</v>
      </c>
      <c r="O5239" s="54" t="s">
        <v>294</v>
      </c>
      <c r="P5239" s="54" t="s">
        <v>295</v>
      </c>
      <c r="Q5239" s="54" t="s">
        <v>381</v>
      </c>
      <c r="R5239" s="54" t="s">
        <v>381</v>
      </c>
      <c r="T5239" s="54" t="s">
        <v>291</v>
      </c>
      <c r="U5239" s="10"/>
      <c r="V5239" s="54" t="s">
        <v>291</v>
      </c>
      <c r="Z5239" s="47"/>
      <c r="AD5239" s="47"/>
      <c r="AH5239" s="47"/>
      <c r="AI5239" s="54" t="s">
        <v>682</v>
      </c>
      <c r="AJ5239" s="54" t="s">
        <v>298</v>
      </c>
      <c r="AK5239" s="54" t="s">
        <v>291</v>
      </c>
      <c r="AL5239" s="10"/>
      <c r="AM5239" s="54" t="s">
        <v>666</v>
      </c>
      <c r="AN5239" s="10"/>
      <c r="AO5239" s="54" t="s">
        <v>300</v>
      </c>
      <c r="AS5239" s="47"/>
      <c r="AT5239" s="49">
        <v>51.717919999999999</v>
      </c>
      <c r="AU5239" s="49">
        <v>62.878749999999997</v>
      </c>
      <c r="AV5239" s="49">
        <v>49.177239999999998</v>
      </c>
      <c r="AW5239" s="49">
        <v>28.62914</v>
      </c>
      <c r="AX5239" s="49">
        <v>322</v>
      </c>
    </row>
    <row r="5240" spans="1:51" ht="14.25" customHeight="1" x14ac:dyDescent="0.55000000000000004">
      <c r="A5240" s="45">
        <v>1770573</v>
      </c>
      <c r="B5240" s="10" t="s">
        <v>319</v>
      </c>
      <c r="C5240" s="54" t="s">
        <v>15</v>
      </c>
      <c r="D5240" s="54" t="s">
        <v>12769</v>
      </c>
      <c r="E5240" s="54" t="s">
        <v>12770</v>
      </c>
      <c r="F5240" s="54" t="s">
        <v>13198</v>
      </c>
      <c r="G5240" s="54" t="s">
        <v>13873</v>
      </c>
      <c r="H5240" s="54" t="s">
        <v>14019</v>
      </c>
      <c r="I5240" s="54" t="s">
        <v>14020</v>
      </c>
      <c r="J5240" s="54" t="s">
        <v>14021</v>
      </c>
      <c r="K5240" s="54" t="s">
        <v>291</v>
      </c>
      <c r="L5240" s="54" t="s">
        <v>292</v>
      </c>
      <c r="M5240" s="68" t="s">
        <v>293</v>
      </c>
      <c r="N5240" s="54" t="s">
        <v>294</v>
      </c>
      <c r="O5240" s="54" t="s">
        <v>294</v>
      </c>
      <c r="P5240" s="54" t="s">
        <v>295</v>
      </c>
      <c r="Q5240" s="54" t="s">
        <v>381</v>
      </c>
      <c r="R5240" s="54" t="s">
        <v>381</v>
      </c>
      <c r="T5240" s="54" t="s">
        <v>291</v>
      </c>
      <c r="U5240" s="10"/>
      <c r="V5240" s="54" t="s">
        <v>291</v>
      </c>
      <c r="Z5240" s="47"/>
      <c r="AD5240" s="47"/>
      <c r="AH5240" s="47"/>
      <c r="AI5240" s="54" t="s">
        <v>682</v>
      </c>
      <c r="AJ5240" s="54" t="s">
        <v>298</v>
      </c>
      <c r="AK5240" s="54" t="s">
        <v>291</v>
      </c>
      <c r="AL5240" s="10"/>
      <c r="AM5240" s="54" t="s">
        <v>666</v>
      </c>
      <c r="AN5240" s="10"/>
      <c r="AO5240" s="54" t="s">
        <v>300</v>
      </c>
      <c r="AS5240" s="47"/>
      <c r="AT5240" s="50"/>
      <c r="AU5240" s="50"/>
      <c r="AV5240" s="50"/>
      <c r="AW5240" s="50"/>
      <c r="AX5240" s="49">
        <v>1</v>
      </c>
    </row>
    <row r="5241" spans="1:51" ht="14.25" customHeight="1" x14ac:dyDescent="0.55000000000000004">
      <c r="A5241" s="45">
        <v>1762358</v>
      </c>
      <c r="B5241" s="10" t="s">
        <v>319</v>
      </c>
      <c r="C5241" s="54" t="s">
        <v>15</v>
      </c>
      <c r="D5241" s="54" t="s">
        <v>12769</v>
      </c>
      <c r="E5241" s="54" t="s">
        <v>12770</v>
      </c>
      <c r="F5241" s="54" t="s">
        <v>13198</v>
      </c>
      <c r="G5241" s="54" t="s">
        <v>13873</v>
      </c>
      <c r="H5241" s="54" t="s">
        <v>14022</v>
      </c>
      <c r="I5241" s="54" t="s">
        <v>14023</v>
      </c>
      <c r="J5241" s="54" t="s">
        <v>14024</v>
      </c>
      <c r="K5241" s="54" t="s">
        <v>291</v>
      </c>
      <c r="L5241" s="54" t="s">
        <v>316</v>
      </c>
      <c r="M5241" s="68" t="s">
        <v>11907</v>
      </c>
      <c r="N5241" s="54" t="s">
        <v>294</v>
      </c>
      <c r="O5241" s="54" t="s">
        <v>294</v>
      </c>
      <c r="P5241" s="54" t="s">
        <v>295</v>
      </c>
      <c r="Q5241" s="54" t="s">
        <v>381</v>
      </c>
      <c r="R5241" s="54" t="s">
        <v>381</v>
      </c>
      <c r="T5241" s="54" t="s">
        <v>291</v>
      </c>
      <c r="U5241" s="10"/>
      <c r="V5241" s="54" t="s">
        <v>291</v>
      </c>
      <c r="Z5241" s="47"/>
      <c r="AD5241" s="47"/>
      <c r="AH5241" s="47"/>
      <c r="AI5241" s="54" t="s">
        <v>682</v>
      </c>
      <c r="AJ5241" s="54" t="s">
        <v>298</v>
      </c>
      <c r="AK5241" s="54" t="s">
        <v>291</v>
      </c>
      <c r="AL5241" s="10"/>
      <c r="AM5241" s="54" t="s">
        <v>666</v>
      </c>
      <c r="AN5241" s="10"/>
      <c r="AO5241" s="54" t="s">
        <v>300</v>
      </c>
      <c r="AS5241" s="47"/>
      <c r="AT5241" s="50"/>
      <c r="AU5241" s="50"/>
      <c r="AV5241" s="50"/>
      <c r="AW5241" s="50"/>
      <c r="AX5241" s="49">
        <v>1</v>
      </c>
    </row>
    <row r="5242" spans="1:51" ht="14.25" customHeight="1" x14ac:dyDescent="0.55000000000000004">
      <c r="A5242" s="60">
        <v>1762407</v>
      </c>
      <c r="B5242" s="61" t="s">
        <v>319</v>
      </c>
      <c r="C5242" s="61" t="s">
        <v>15</v>
      </c>
      <c r="D5242" s="61" t="s">
        <v>12769</v>
      </c>
      <c r="E5242" s="61" t="s">
        <v>12770</v>
      </c>
      <c r="F5242" s="61" t="s">
        <v>13198</v>
      </c>
      <c r="G5242" s="61" t="s">
        <v>13873</v>
      </c>
      <c r="H5242" s="61" t="s">
        <v>14022</v>
      </c>
      <c r="I5242" s="61" t="s">
        <v>14025</v>
      </c>
      <c r="J5242" s="61" t="s">
        <v>14026</v>
      </c>
      <c r="K5242" s="61" t="s">
        <v>291</v>
      </c>
      <c r="L5242" s="61" t="s">
        <v>382</v>
      </c>
      <c r="M5242" s="62" t="s">
        <v>1298</v>
      </c>
      <c r="N5242" s="61" t="s">
        <v>294</v>
      </c>
      <c r="O5242" s="61" t="s">
        <v>294</v>
      </c>
      <c r="P5242" s="61" t="s">
        <v>295</v>
      </c>
      <c r="Q5242" s="61" t="s">
        <v>381</v>
      </c>
      <c r="R5242" s="61" t="s">
        <v>381</v>
      </c>
      <c r="S5242" s="67" t="s">
        <v>14027</v>
      </c>
      <c r="T5242" s="61" t="s">
        <v>291</v>
      </c>
      <c r="U5242" s="61" t="s">
        <v>1559</v>
      </c>
      <c r="V5242" s="61" t="s">
        <v>291</v>
      </c>
      <c r="W5242" s="65">
        <v>90</v>
      </c>
      <c r="X5242" s="65">
        <v>90</v>
      </c>
      <c r="Y5242" s="65">
        <v>90</v>
      </c>
      <c r="Z5242" s="47"/>
      <c r="AA5242" s="65">
        <v>4</v>
      </c>
      <c r="AB5242" s="65">
        <v>4</v>
      </c>
      <c r="AC5242" s="65">
        <v>4</v>
      </c>
      <c r="AD5242" s="47"/>
      <c r="AE5242" s="65">
        <v>80</v>
      </c>
      <c r="AF5242" s="65">
        <v>300</v>
      </c>
      <c r="AG5242" s="65">
        <v>150</v>
      </c>
      <c r="AH5242" s="47"/>
      <c r="AI5242" s="61" t="s">
        <v>682</v>
      </c>
      <c r="AJ5242" s="61" t="s">
        <v>298</v>
      </c>
      <c r="AK5242" s="61" t="s">
        <v>291</v>
      </c>
      <c r="AL5242" s="61" t="s">
        <v>666</v>
      </c>
      <c r="AM5242" s="61" t="s">
        <v>666</v>
      </c>
      <c r="AN5242" s="61" t="s">
        <v>300</v>
      </c>
      <c r="AO5242" s="61" t="s">
        <v>300</v>
      </c>
      <c r="AP5242" s="65">
        <v>20</v>
      </c>
      <c r="AQ5242" s="65">
        <v>22</v>
      </c>
      <c r="AR5242" s="65">
        <v>21</v>
      </c>
      <c r="AS5242" s="47"/>
      <c r="AT5242" s="62"/>
      <c r="AU5242" s="62"/>
      <c r="AV5242" s="62"/>
      <c r="AW5242" s="62"/>
      <c r="AX5242" s="64">
        <v>1</v>
      </c>
      <c r="AY5242" s="65"/>
    </row>
    <row r="5243" spans="1:51" ht="14.25" customHeight="1" x14ac:dyDescent="0.55000000000000004">
      <c r="A5243" s="45">
        <v>5109923</v>
      </c>
      <c r="B5243" s="10" t="s">
        <v>284</v>
      </c>
      <c r="C5243" s="54" t="s">
        <v>15</v>
      </c>
      <c r="D5243" s="54" t="s">
        <v>12769</v>
      </c>
      <c r="E5243" s="54" t="s">
        <v>12770</v>
      </c>
      <c r="F5243" s="54" t="s">
        <v>13198</v>
      </c>
      <c r="G5243" s="54" t="s">
        <v>13873</v>
      </c>
      <c r="H5243" s="54" t="s">
        <v>14028</v>
      </c>
      <c r="I5243" s="54" t="s">
        <v>14029</v>
      </c>
      <c r="J5243" s="54" t="s">
        <v>14030</v>
      </c>
      <c r="K5243" s="54" t="s">
        <v>291</v>
      </c>
      <c r="L5243" s="54" t="s">
        <v>382</v>
      </c>
      <c r="M5243" s="68" t="s">
        <v>573</v>
      </c>
      <c r="N5243" s="54" t="s">
        <v>294</v>
      </c>
      <c r="O5243" s="54" t="s">
        <v>294</v>
      </c>
      <c r="P5243" s="54" t="s">
        <v>295</v>
      </c>
      <c r="Q5243" s="54" t="s">
        <v>381</v>
      </c>
      <c r="R5243" s="54" t="s">
        <v>381</v>
      </c>
      <c r="T5243" s="54" t="s">
        <v>291</v>
      </c>
      <c r="U5243" s="10"/>
      <c r="V5243" s="54" t="s">
        <v>291</v>
      </c>
      <c r="Z5243" s="47"/>
      <c r="AD5243" s="47"/>
      <c r="AH5243" s="47"/>
      <c r="AI5243" s="54" t="s">
        <v>682</v>
      </c>
      <c r="AJ5243" s="54" t="s">
        <v>298</v>
      </c>
      <c r="AK5243" s="54" t="s">
        <v>291</v>
      </c>
      <c r="AL5243" s="10"/>
      <c r="AM5243" s="54" t="s">
        <v>666</v>
      </c>
      <c r="AN5243" s="10"/>
      <c r="AO5243" s="54" t="s">
        <v>300</v>
      </c>
      <c r="AS5243" s="47"/>
      <c r="AT5243" s="50"/>
      <c r="AU5243" s="50"/>
      <c r="AV5243" s="50"/>
      <c r="AW5243" s="50"/>
      <c r="AX5243" s="49">
        <v>1</v>
      </c>
    </row>
    <row r="5244" spans="1:51" ht="14.25" customHeight="1" x14ac:dyDescent="0.55000000000000004">
      <c r="A5244" s="45">
        <v>5109850</v>
      </c>
      <c r="B5244" s="10" t="s">
        <v>319</v>
      </c>
      <c r="C5244" s="54" t="s">
        <v>15</v>
      </c>
      <c r="D5244" s="54" t="s">
        <v>12769</v>
      </c>
      <c r="E5244" s="54" t="s">
        <v>12770</v>
      </c>
      <c r="F5244" s="54" t="s">
        <v>13198</v>
      </c>
      <c r="G5244" s="54" t="s">
        <v>13873</v>
      </c>
      <c r="H5244" s="54" t="s">
        <v>14028</v>
      </c>
      <c r="I5244" s="54" t="s">
        <v>14031</v>
      </c>
      <c r="J5244" s="54" t="s">
        <v>14032</v>
      </c>
      <c r="K5244" s="54" t="s">
        <v>291</v>
      </c>
      <c r="L5244" s="54" t="s">
        <v>316</v>
      </c>
      <c r="M5244" s="68" t="s">
        <v>573</v>
      </c>
      <c r="N5244" s="54" t="s">
        <v>294</v>
      </c>
      <c r="O5244" s="54" t="s">
        <v>294</v>
      </c>
      <c r="P5244" s="54" t="s">
        <v>295</v>
      </c>
      <c r="Q5244" s="54" t="s">
        <v>381</v>
      </c>
      <c r="R5244" s="54" t="s">
        <v>381</v>
      </c>
      <c r="T5244" s="54" t="s">
        <v>291</v>
      </c>
      <c r="U5244" s="10"/>
      <c r="V5244" s="54" t="s">
        <v>291</v>
      </c>
      <c r="Z5244" s="47"/>
      <c r="AD5244" s="47"/>
      <c r="AH5244" s="47"/>
      <c r="AI5244" s="54" t="s">
        <v>682</v>
      </c>
      <c r="AJ5244" s="54" t="s">
        <v>298</v>
      </c>
      <c r="AK5244" s="54" t="s">
        <v>291</v>
      </c>
      <c r="AL5244" s="10"/>
      <c r="AM5244" s="54" t="s">
        <v>666</v>
      </c>
      <c r="AN5244" s="10"/>
      <c r="AO5244" s="54" t="s">
        <v>300</v>
      </c>
      <c r="AS5244" s="47"/>
      <c r="AT5244" s="50"/>
      <c r="AU5244" s="50"/>
      <c r="AV5244" s="50"/>
      <c r="AW5244" s="50"/>
      <c r="AX5244" s="49">
        <v>1</v>
      </c>
    </row>
    <row r="5245" spans="1:51" ht="13.5" customHeight="1" x14ac:dyDescent="0.55000000000000004">
      <c r="A5245" s="66">
        <v>5109925</v>
      </c>
      <c r="B5245" s="54" t="s">
        <v>1175</v>
      </c>
      <c r="C5245" s="54" t="s">
        <v>15</v>
      </c>
      <c r="D5245" s="54" t="s">
        <v>12769</v>
      </c>
      <c r="E5245" s="54" t="s">
        <v>12770</v>
      </c>
      <c r="F5245" s="54" t="s">
        <v>13198</v>
      </c>
      <c r="G5245" s="54" t="s">
        <v>13873</v>
      </c>
      <c r="H5245" s="54" t="s">
        <v>14028</v>
      </c>
      <c r="I5245" s="54" t="s">
        <v>14033</v>
      </c>
      <c r="J5245" s="54" t="s">
        <v>14034</v>
      </c>
      <c r="K5245" s="54" t="s">
        <v>381</v>
      </c>
      <c r="L5245" s="54" t="s">
        <v>316</v>
      </c>
      <c r="M5245" s="68" t="s">
        <v>570</v>
      </c>
      <c r="N5245" s="54" t="s">
        <v>294</v>
      </c>
      <c r="O5245" s="54" t="s">
        <v>294</v>
      </c>
      <c r="P5245" s="54" t="s">
        <v>295</v>
      </c>
      <c r="Q5245" s="54" t="s">
        <v>381</v>
      </c>
      <c r="R5245" s="54" t="s">
        <v>381</v>
      </c>
      <c r="S5245" s="54" t="s">
        <v>14035</v>
      </c>
      <c r="T5245" s="54" t="s">
        <v>291</v>
      </c>
      <c r="U5245" s="54" t="s">
        <v>3585</v>
      </c>
      <c r="V5245" s="54" t="s">
        <v>291</v>
      </c>
      <c r="W5245" s="54">
        <v>60</v>
      </c>
      <c r="X5245" s="54">
        <v>180</v>
      </c>
      <c r="Y5245" s="54">
        <v>90</v>
      </c>
      <c r="Z5245" s="47"/>
      <c r="AA5245" s="54">
        <v>1</v>
      </c>
      <c r="AB5245" s="54">
        <v>5</v>
      </c>
      <c r="AC5245" s="54">
        <v>2</v>
      </c>
      <c r="AD5245" s="47"/>
      <c r="AE5245" s="54">
        <v>400</v>
      </c>
      <c r="AF5245" s="54">
        <v>1000</v>
      </c>
      <c r="AG5245" s="54">
        <v>600</v>
      </c>
      <c r="AH5245" s="47"/>
      <c r="AI5245" s="54" t="s">
        <v>682</v>
      </c>
      <c r="AJ5245" s="54" t="s">
        <v>298</v>
      </c>
      <c r="AK5245" s="54" t="s">
        <v>291</v>
      </c>
      <c r="AL5245" s="54" t="s">
        <v>666</v>
      </c>
      <c r="AM5245" s="54" t="s">
        <v>666</v>
      </c>
      <c r="AN5245" s="54" t="s">
        <v>300</v>
      </c>
      <c r="AO5245" s="54" t="s">
        <v>300</v>
      </c>
      <c r="AP5245" s="54">
        <v>12</v>
      </c>
      <c r="AQ5245" s="54">
        <v>20</v>
      </c>
      <c r="AR5245" s="54">
        <v>15</v>
      </c>
      <c r="AS5245" s="47"/>
      <c r="AT5245" s="50"/>
      <c r="AU5245" s="50"/>
      <c r="AV5245" s="50"/>
      <c r="AW5245" s="50"/>
      <c r="AX5245" s="49">
        <v>1</v>
      </c>
      <c r="AY5245" s="53"/>
    </row>
    <row r="5246" spans="1:51" ht="14.25" customHeight="1" x14ac:dyDescent="0.55000000000000004">
      <c r="A5246" s="60">
        <v>8352161</v>
      </c>
      <c r="B5246" s="61" t="s">
        <v>1385</v>
      </c>
      <c r="C5246" s="61" t="s">
        <v>15</v>
      </c>
      <c r="D5246" s="61" t="s">
        <v>12769</v>
      </c>
      <c r="E5246" s="61" t="s">
        <v>12770</v>
      </c>
      <c r="F5246" s="61" t="s">
        <v>13198</v>
      </c>
      <c r="G5246" s="61" t="s">
        <v>13873</v>
      </c>
      <c r="H5246" s="61" t="s">
        <v>14028</v>
      </c>
      <c r="I5246" s="61" t="s">
        <v>14036</v>
      </c>
      <c r="J5246" s="61" t="s">
        <v>14037</v>
      </c>
      <c r="K5246" s="61" t="s">
        <v>381</v>
      </c>
      <c r="L5246" s="61" t="s">
        <v>316</v>
      </c>
      <c r="M5246" s="62" t="s">
        <v>570</v>
      </c>
      <c r="N5246" s="61" t="s">
        <v>294</v>
      </c>
      <c r="O5246" s="61" t="s">
        <v>294</v>
      </c>
      <c r="P5246" s="61" t="s">
        <v>295</v>
      </c>
      <c r="Q5246" s="61" t="s">
        <v>381</v>
      </c>
      <c r="R5246" s="61" t="s">
        <v>381</v>
      </c>
      <c r="S5246" s="63" t="s">
        <v>14038</v>
      </c>
      <c r="T5246" s="61" t="s">
        <v>291</v>
      </c>
      <c r="U5246" s="61" t="s">
        <v>296</v>
      </c>
      <c r="V5246" s="61" t="s">
        <v>291</v>
      </c>
      <c r="W5246" s="61">
        <v>90</v>
      </c>
      <c r="X5246" s="61">
        <v>180</v>
      </c>
      <c r="Y5246" s="61">
        <v>120</v>
      </c>
      <c r="Z5246" s="47"/>
      <c r="AA5246" s="61">
        <v>1</v>
      </c>
      <c r="AB5246" s="61">
        <v>4</v>
      </c>
      <c r="AC5246" s="61">
        <v>2</v>
      </c>
      <c r="AD5246" s="47"/>
      <c r="AE5246" s="61">
        <v>400</v>
      </c>
      <c r="AF5246" s="61">
        <v>2000</v>
      </c>
      <c r="AG5246" s="61">
        <v>600</v>
      </c>
      <c r="AH5246" s="47"/>
      <c r="AI5246" s="61" t="s">
        <v>682</v>
      </c>
      <c r="AJ5246" s="61" t="s">
        <v>298</v>
      </c>
      <c r="AK5246" s="61" t="s">
        <v>291</v>
      </c>
      <c r="AL5246" s="61" t="s">
        <v>666</v>
      </c>
      <c r="AM5246" s="61" t="s">
        <v>666</v>
      </c>
      <c r="AN5246" s="61" t="s">
        <v>300</v>
      </c>
      <c r="AO5246" s="61" t="s">
        <v>300</v>
      </c>
      <c r="AP5246" s="61">
        <v>11</v>
      </c>
      <c r="AQ5246" s="61">
        <v>18</v>
      </c>
      <c r="AR5246" s="61">
        <v>14</v>
      </c>
      <c r="AS5246" s="47"/>
      <c r="AT5246" s="62"/>
      <c r="AU5246" s="62"/>
      <c r="AV5246" s="62"/>
      <c r="AW5246" s="62"/>
      <c r="AX5246" s="64">
        <v>1</v>
      </c>
      <c r="AY5246" s="65"/>
    </row>
    <row r="5247" spans="1:51" ht="14.25" customHeight="1" x14ac:dyDescent="0.55000000000000004">
      <c r="A5247" s="60">
        <v>5109855</v>
      </c>
      <c r="B5247" s="61" t="s">
        <v>1175</v>
      </c>
      <c r="C5247" s="61" t="s">
        <v>15</v>
      </c>
      <c r="D5247" s="61" t="s">
        <v>12769</v>
      </c>
      <c r="E5247" s="61" t="s">
        <v>12770</v>
      </c>
      <c r="F5247" s="61" t="s">
        <v>13198</v>
      </c>
      <c r="G5247" s="61" t="s">
        <v>13873</v>
      </c>
      <c r="H5247" s="61" t="s">
        <v>14028</v>
      </c>
      <c r="I5247" s="61" t="s">
        <v>14039</v>
      </c>
      <c r="J5247" s="61" t="s">
        <v>14040</v>
      </c>
      <c r="K5247" s="61" t="s">
        <v>381</v>
      </c>
      <c r="L5247" s="61" t="s">
        <v>316</v>
      </c>
      <c r="M5247" s="62" t="s">
        <v>610</v>
      </c>
      <c r="N5247" s="61" t="s">
        <v>294</v>
      </c>
      <c r="O5247" s="61" t="s">
        <v>294</v>
      </c>
      <c r="P5247" s="61" t="s">
        <v>295</v>
      </c>
      <c r="Q5247" s="61" t="s">
        <v>381</v>
      </c>
      <c r="R5247" s="61" t="s">
        <v>381</v>
      </c>
      <c r="S5247" s="61" t="s">
        <v>14041</v>
      </c>
      <c r="T5247" s="61" t="s">
        <v>291</v>
      </c>
      <c r="U5247" s="61" t="s">
        <v>3585</v>
      </c>
      <c r="V5247" s="61" t="s">
        <v>291</v>
      </c>
      <c r="W5247" s="61">
        <v>60</v>
      </c>
      <c r="X5247" s="61">
        <v>180</v>
      </c>
      <c r="Y5247" s="61">
        <v>90</v>
      </c>
      <c r="Z5247" s="47"/>
      <c r="AA5247" s="61">
        <v>1</v>
      </c>
      <c r="AB5247" s="61">
        <v>5</v>
      </c>
      <c r="AC5247" s="61">
        <v>2</v>
      </c>
      <c r="AD5247" s="47"/>
      <c r="AE5247" s="61">
        <v>400</v>
      </c>
      <c r="AF5247" s="61">
        <v>1800</v>
      </c>
      <c r="AG5247" s="61">
        <v>600</v>
      </c>
      <c r="AH5247" s="47"/>
      <c r="AI5247" s="61" t="s">
        <v>682</v>
      </c>
      <c r="AJ5247" s="61" t="s">
        <v>298</v>
      </c>
      <c r="AK5247" s="61" t="s">
        <v>291</v>
      </c>
      <c r="AL5247" s="61" t="s">
        <v>666</v>
      </c>
      <c r="AM5247" s="61" t="s">
        <v>666</v>
      </c>
      <c r="AN5247" s="61" t="s">
        <v>300</v>
      </c>
      <c r="AO5247" s="61" t="s">
        <v>300</v>
      </c>
      <c r="AP5247" s="61">
        <v>18</v>
      </c>
      <c r="AQ5247" s="61">
        <v>22</v>
      </c>
      <c r="AR5247" s="61">
        <v>20</v>
      </c>
      <c r="AS5247" s="47"/>
      <c r="AT5247" s="62"/>
      <c r="AU5247" s="62"/>
      <c r="AV5247" s="62"/>
      <c r="AW5247" s="62"/>
      <c r="AX5247" s="64">
        <v>1</v>
      </c>
      <c r="AY5247" s="65"/>
    </row>
    <row r="5248" spans="1:51" ht="14.25" customHeight="1" x14ac:dyDescent="0.55000000000000004">
      <c r="A5248" s="60">
        <v>5109931</v>
      </c>
      <c r="B5248" s="61" t="s">
        <v>319</v>
      </c>
      <c r="C5248" s="61" t="s">
        <v>15</v>
      </c>
      <c r="D5248" s="61" t="s">
        <v>12769</v>
      </c>
      <c r="E5248" s="61" t="s">
        <v>12770</v>
      </c>
      <c r="F5248" s="61" t="s">
        <v>13198</v>
      </c>
      <c r="G5248" s="61" t="s">
        <v>13873</v>
      </c>
      <c r="H5248" s="61" t="s">
        <v>14028</v>
      </c>
      <c r="I5248" s="61" t="s">
        <v>14042</v>
      </c>
      <c r="J5248" s="61" t="s">
        <v>14043</v>
      </c>
      <c r="K5248" s="61" t="s">
        <v>291</v>
      </c>
      <c r="L5248" s="61" t="s">
        <v>316</v>
      </c>
      <c r="M5248" s="62" t="s">
        <v>570</v>
      </c>
      <c r="N5248" s="61" t="s">
        <v>294</v>
      </c>
      <c r="O5248" s="61" t="s">
        <v>294</v>
      </c>
      <c r="P5248" s="61" t="s">
        <v>295</v>
      </c>
      <c r="Q5248" s="61" t="s">
        <v>381</v>
      </c>
      <c r="R5248" s="61" t="s">
        <v>381</v>
      </c>
      <c r="S5248" s="67" t="s">
        <v>14044</v>
      </c>
      <c r="T5248" s="61" t="s">
        <v>291</v>
      </c>
      <c r="U5248" s="61" t="s">
        <v>703</v>
      </c>
      <c r="V5248" s="61" t="s">
        <v>291</v>
      </c>
      <c r="W5248" s="65">
        <v>36</v>
      </c>
      <c r="X5248" s="65">
        <v>365</v>
      </c>
      <c r="Y5248" s="65">
        <v>75</v>
      </c>
      <c r="Z5248" s="47"/>
      <c r="AA5248" s="65">
        <v>1</v>
      </c>
      <c r="AB5248" s="65">
        <v>10</v>
      </c>
      <c r="AC5248" s="65">
        <v>5</v>
      </c>
      <c r="AD5248" s="47"/>
      <c r="AE5248" s="65">
        <v>500</v>
      </c>
      <c r="AF5248" s="65">
        <v>3000</v>
      </c>
      <c r="AG5248" s="65">
        <v>1800</v>
      </c>
      <c r="AH5248" s="47"/>
      <c r="AI5248" s="61" t="s">
        <v>682</v>
      </c>
      <c r="AJ5248" s="61" t="s">
        <v>298</v>
      </c>
      <c r="AK5248" s="61" t="s">
        <v>291</v>
      </c>
      <c r="AL5248" s="61" t="s">
        <v>666</v>
      </c>
      <c r="AM5248" s="61" t="s">
        <v>666</v>
      </c>
      <c r="AN5248" s="61" t="s">
        <v>683</v>
      </c>
      <c r="AO5248" s="61" t="s">
        <v>300</v>
      </c>
      <c r="AP5248" s="65">
        <v>15</v>
      </c>
      <c r="AQ5248" s="65">
        <v>20</v>
      </c>
      <c r="AR5248" s="65">
        <v>18</v>
      </c>
      <c r="AS5248" s="47"/>
      <c r="AT5248" s="62"/>
      <c r="AU5248" s="62"/>
      <c r="AV5248" s="62"/>
      <c r="AW5248" s="62"/>
      <c r="AX5248" s="64">
        <v>1</v>
      </c>
      <c r="AY5248" s="65"/>
    </row>
    <row r="5249" spans="1:51" ht="14.25" customHeight="1" x14ac:dyDescent="0.55000000000000004">
      <c r="A5249" s="60">
        <v>5109882</v>
      </c>
      <c r="B5249" s="61" t="s">
        <v>313</v>
      </c>
      <c r="C5249" s="61" t="s">
        <v>15</v>
      </c>
      <c r="D5249" s="61" t="s">
        <v>12769</v>
      </c>
      <c r="E5249" s="61" t="s">
        <v>12770</v>
      </c>
      <c r="F5249" s="61" t="s">
        <v>13198</v>
      </c>
      <c r="G5249" s="61" t="s">
        <v>13873</v>
      </c>
      <c r="H5249" s="61" t="s">
        <v>14028</v>
      </c>
      <c r="I5249" s="61" t="s">
        <v>14045</v>
      </c>
      <c r="J5249" s="61" t="s">
        <v>14046</v>
      </c>
      <c r="K5249" s="61" t="s">
        <v>291</v>
      </c>
      <c r="L5249" s="61" t="s">
        <v>316</v>
      </c>
      <c r="M5249" s="62" t="s">
        <v>506</v>
      </c>
      <c r="N5249" s="61" t="s">
        <v>294</v>
      </c>
      <c r="O5249" s="61" t="s">
        <v>294</v>
      </c>
      <c r="P5249" s="61" t="s">
        <v>295</v>
      </c>
      <c r="Q5249" s="61" t="s">
        <v>381</v>
      </c>
      <c r="R5249" s="61" t="s">
        <v>381</v>
      </c>
      <c r="S5249" s="67" t="s">
        <v>14044</v>
      </c>
      <c r="T5249" s="61" t="s">
        <v>291</v>
      </c>
      <c r="U5249" s="61" t="s">
        <v>703</v>
      </c>
      <c r="V5249" s="61" t="s">
        <v>291</v>
      </c>
      <c r="W5249" s="65">
        <v>30</v>
      </c>
      <c r="X5249" s="65">
        <v>365</v>
      </c>
      <c r="Y5249" s="65">
        <v>45</v>
      </c>
      <c r="Z5249" s="47"/>
      <c r="AA5249" s="65">
        <v>1</v>
      </c>
      <c r="AB5249" s="65">
        <v>12</v>
      </c>
      <c r="AC5249" s="65">
        <v>8</v>
      </c>
      <c r="AD5249" s="47"/>
      <c r="AE5249" s="65">
        <v>200</v>
      </c>
      <c r="AF5249" s="65">
        <v>4000</v>
      </c>
      <c r="AG5249" s="65">
        <v>2000</v>
      </c>
      <c r="AH5249" s="47"/>
      <c r="AI5249" s="61" t="s">
        <v>682</v>
      </c>
      <c r="AJ5249" s="61" t="s">
        <v>298</v>
      </c>
      <c r="AK5249" s="61" t="s">
        <v>291</v>
      </c>
      <c r="AL5249" s="61" t="s">
        <v>666</v>
      </c>
      <c r="AM5249" s="61" t="s">
        <v>666</v>
      </c>
      <c r="AN5249" s="61" t="s">
        <v>683</v>
      </c>
      <c r="AO5249" s="61" t="s">
        <v>300</v>
      </c>
      <c r="AP5249" s="65">
        <v>14</v>
      </c>
      <c r="AQ5249" s="65">
        <v>18</v>
      </c>
      <c r="AR5249" s="65">
        <v>16</v>
      </c>
      <c r="AS5249" s="47"/>
      <c r="AT5249" s="62"/>
      <c r="AU5249" s="62"/>
      <c r="AV5249" s="62"/>
      <c r="AW5249" s="62"/>
      <c r="AX5249" s="64">
        <v>1</v>
      </c>
      <c r="AY5249" s="65"/>
    </row>
    <row r="5250" spans="1:51" ht="14.25" customHeight="1" x14ac:dyDescent="0.55000000000000004">
      <c r="A5250" s="45">
        <v>5109852</v>
      </c>
      <c r="B5250" s="10" t="s">
        <v>319</v>
      </c>
      <c r="C5250" s="54" t="s">
        <v>15</v>
      </c>
      <c r="D5250" s="54" t="s">
        <v>12769</v>
      </c>
      <c r="E5250" s="54" t="s">
        <v>12770</v>
      </c>
      <c r="F5250" s="54" t="s">
        <v>13198</v>
      </c>
      <c r="G5250" s="54" t="s">
        <v>13873</v>
      </c>
      <c r="H5250" s="54" t="s">
        <v>14028</v>
      </c>
      <c r="I5250" s="54" t="s">
        <v>14047</v>
      </c>
      <c r="J5250" s="54" t="s">
        <v>14048</v>
      </c>
      <c r="K5250" s="54" t="s">
        <v>291</v>
      </c>
      <c r="L5250" s="54" t="s">
        <v>382</v>
      </c>
      <c r="M5250" s="68" t="s">
        <v>573</v>
      </c>
      <c r="N5250" s="54" t="s">
        <v>294</v>
      </c>
      <c r="O5250" s="54" t="s">
        <v>294</v>
      </c>
      <c r="P5250" s="54" t="s">
        <v>295</v>
      </c>
      <c r="Q5250" s="54" t="s">
        <v>381</v>
      </c>
      <c r="R5250" s="54" t="s">
        <v>381</v>
      </c>
      <c r="T5250" s="54" t="s">
        <v>291</v>
      </c>
      <c r="U5250" s="10"/>
      <c r="V5250" s="54" t="s">
        <v>291</v>
      </c>
      <c r="Z5250" s="47"/>
      <c r="AD5250" s="47"/>
      <c r="AH5250" s="47"/>
      <c r="AI5250" s="54" t="s">
        <v>682</v>
      </c>
      <c r="AJ5250" s="54" t="s">
        <v>298</v>
      </c>
      <c r="AK5250" s="54" t="s">
        <v>291</v>
      </c>
      <c r="AL5250" s="10"/>
      <c r="AM5250" s="54" t="s">
        <v>666</v>
      </c>
      <c r="AN5250" s="10"/>
      <c r="AO5250" s="54" t="s">
        <v>300</v>
      </c>
      <c r="AS5250" s="47"/>
      <c r="AT5250" s="50"/>
      <c r="AU5250" s="50"/>
      <c r="AV5250" s="50"/>
      <c r="AW5250" s="50"/>
      <c r="AX5250" s="49">
        <v>1</v>
      </c>
    </row>
    <row r="5251" spans="1:51" ht="14.25" customHeight="1" x14ac:dyDescent="0.55000000000000004">
      <c r="A5251" s="45">
        <v>11911519</v>
      </c>
      <c r="B5251" s="10" t="s">
        <v>377</v>
      </c>
      <c r="C5251" s="54" t="s">
        <v>15</v>
      </c>
      <c r="D5251" s="54" t="s">
        <v>12769</v>
      </c>
      <c r="E5251" s="54" t="s">
        <v>12770</v>
      </c>
      <c r="F5251" s="54" t="s">
        <v>13198</v>
      </c>
      <c r="G5251" s="54" t="s">
        <v>13873</v>
      </c>
      <c r="H5251" s="54" t="s">
        <v>14049</v>
      </c>
      <c r="I5251" s="54" t="s">
        <v>14050</v>
      </c>
      <c r="J5251" s="54" t="s">
        <v>14051</v>
      </c>
      <c r="K5251" s="54" t="s">
        <v>381</v>
      </c>
      <c r="L5251" s="54" t="s">
        <v>382</v>
      </c>
      <c r="M5251" s="68" t="s">
        <v>573</v>
      </c>
      <c r="N5251" s="54" t="s">
        <v>294</v>
      </c>
      <c r="O5251" s="54" t="s">
        <v>294</v>
      </c>
      <c r="P5251" s="54" t="s">
        <v>295</v>
      </c>
      <c r="Q5251" s="54" t="s">
        <v>381</v>
      </c>
      <c r="R5251" s="54" t="s">
        <v>381</v>
      </c>
      <c r="T5251" s="54" t="s">
        <v>291</v>
      </c>
      <c r="U5251" s="10"/>
      <c r="V5251" s="54" t="s">
        <v>291</v>
      </c>
      <c r="Z5251" s="47"/>
      <c r="AD5251" s="47"/>
      <c r="AH5251" s="47"/>
      <c r="AI5251" s="54" t="s">
        <v>682</v>
      </c>
      <c r="AJ5251" s="54" t="s">
        <v>298</v>
      </c>
      <c r="AK5251" s="54" t="s">
        <v>291</v>
      </c>
      <c r="AL5251" s="10"/>
      <c r="AM5251" s="54" t="s">
        <v>666</v>
      </c>
      <c r="AN5251" s="10"/>
      <c r="AO5251" s="54" t="s">
        <v>300</v>
      </c>
      <c r="AS5251" s="47"/>
      <c r="AT5251" s="50"/>
      <c r="AU5251" s="50"/>
      <c r="AV5251" s="50"/>
      <c r="AW5251" s="50"/>
      <c r="AX5251" s="49">
        <v>1</v>
      </c>
    </row>
    <row r="5252" spans="1:51" ht="14.25" customHeight="1" x14ac:dyDescent="0.55000000000000004">
      <c r="A5252" s="60">
        <v>1795068</v>
      </c>
      <c r="B5252" s="61" t="s">
        <v>284</v>
      </c>
      <c r="C5252" s="61" t="s">
        <v>15</v>
      </c>
      <c r="D5252" s="61" t="s">
        <v>12769</v>
      </c>
      <c r="E5252" s="61" t="s">
        <v>12770</v>
      </c>
      <c r="F5252" s="61" t="s">
        <v>13198</v>
      </c>
      <c r="G5252" s="61" t="s">
        <v>13873</v>
      </c>
      <c r="H5252" s="61" t="s">
        <v>14052</v>
      </c>
      <c r="I5252" s="61" t="s">
        <v>14053</v>
      </c>
      <c r="J5252" s="61" t="s">
        <v>14054</v>
      </c>
      <c r="K5252" s="61" t="s">
        <v>291</v>
      </c>
      <c r="L5252" s="61" t="s">
        <v>316</v>
      </c>
      <c r="M5252" s="62" t="s">
        <v>506</v>
      </c>
      <c r="N5252" s="61" t="s">
        <v>294</v>
      </c>
      <c r="O5252" s="61" t="s">
        <v>294</v>
      </c>
      <c r="P5252" s="61" t="s">
        <v>295</v>
      </c>
      <c r="Q5252" s="61" t="s">
        <v>381</v>
      </c>
      <c r="R5252" s="61" t="s">
        <v>381</v>
      </c>
      <c r="S5252" s="65" t="s">
        <v>14055</v>
      </c>
      <c r="T5252" s="61" t="s">
        <v>291</v>
      </c>
      <c r="U5252" s="61" t="s">
        <v>703</v>
      </c>
      <c r="V5252" s="61" t="s">
        <v>291</v>
      </c>
      <c r="W5252" s="65">
        <v>180</v>
      </c>
      <c r="X5252" s="65">
        <v>365</v>
      </c>
      <c r="Y5252" s="65">
        <v>180</v>
      </c>
      <c r="Z5252" s="47"/>
      <c r="AA5252" s="65">
        <v>1</v>
      </c>
      <c r="AB5252" s="65">
        <v>2</v>
      </c>
      <c r="AC5252" s="65">
        <v>2</v>
      </c>
      <c r="AD5252" s="47"/>
      <c r="AE5252" s="65">
        <v>100</v>
      </c>
      <c r="AF5252" s="65">
        <v>1200</v>
      </c>
      <c r="AG5252" s="65">
        <v>800</v>
      </c>
      <c r="AH5252" s="47"/>
      <c r="AI5252" s="61" t="s">
        <v>682</v>
      </c>
      <c r="AJ5252" s="61" t="s">
        <v>298</v>
      </c>
      <c r="AK5252" s="61" t="s">
        <v>291</v>
      </c>
      <c r="AL5252" s="61" t="s">
        <v>666</v>
      </c>
      <c r="AM5252" s="61" t="s">
        <v>666</v>
      </c>
      <c r="AN5252" s="61" t="s">
        <v>300</v>
      </c>
      <c r="AO5252" s="61" t="s">
        <v>300</v>
      </c>
      <c r="AP5252" s="65">
        <v>18</v>
      </c>
      <c r="AQ5252" s="65">
        <v>22</v>
      </c>
      <c r="AR5252" s="65">
        <v>20</v>
      </c>
      <c r="AS5252" s="47"/>
      <c r="AT5252" s="62"/>
      <c r="AU5252" s="62"/>
      <c r="AV5252" s="62"/>
      <c r="AW5252" s="62"/>
      <c r="AX5252" s="64">
        <v>1</v>
      </c>
      <c r="AY5252" s="65"/>
    </row>
    <row r="5253" spans="1:51" ht="14.25" customHeight="1" x14ac:dyDescent="0.55000000000000004">
      <c r="A5253" s="45">
        <v>5714973</v>
      </c>
      <c r="B5253" s="10" t="s">
        <v>284</v>
      </c>
      <c r="C5253" s="54" t="s">
        <v>15</v>
      </c>
      <c r="D5253" s="54" t="s">
        <v>12769</v>
      </c>
      <c r="E5253" s="54" t="s">
        <v>12770</v>
      </c>
      <c r="F5253" s="54" t="s">
        <v>13198</v>
      </c>
      <c r="G5253" s="54" t="s">
        <v>13873</v>
      </c>
      <c r="H5253" s="54" t="s">
        <v>14056</v>
      </c>
      <c r="I5253" s="54" t="s">
        <v>14057</v>
      </c>
      <c r="J5253" s="54" t="s">
        <v>14058</v>
      </c>
      <c r="K5253" s="54" t="s">
        <v>291</v>
      </c>
      <c r="L5253" s="54" t="s">
        <v>292</v>
      </c>
      <c r="M5253" s="68" t="s">
        <v>293</v>
      </c>
      <c r="N5253" s="54" t="s">
        <v>294</v>
      </c>
      <c r="O5253" s="54" t="s">
        <v>294</v>
      </c>
      <c r="P5253" s="54" t="s">
        <v>295</v>
      </c>
      <c r="Q5253" s="54" t="s">
        <v>381</v>
      </c>
      <c r="R5253" s="54" t="s">
        <v>381</v>
      </c>
      <c r="T5253" s="54" t="s">
        <v>291</v>
      </c>
      <c r="U5253" s="10"/>
      <c r="V5253" s="54" t="s">
        <v>291</v>
      </c>
      <c r="Z5253" s="47"/>
      <c r="AD5253" s="47"/>
      <c r="AH5253" s="47"/>
      <c r="AI5253" s="54" t="s">
        <v>682</v>
      </c>
      <c r="AJ5253" s="54" t="s">
        <v>298</v>
      </c>
      <c r="AK5253" s="54" t="s">
        <v>291</v>
      </c>
      <c r="AL5253" s="10"/>
      <c r="AM5253" s="54" t="s">
        <v>666</v>
      </c>
      <c r="AN5253" s="10"/>
      <c r="AO5253" s="54" t="s">
        <v>300</v>
      </c>
      <c r="AP5253" s="10">
        <v>29</v>
      </c>
      <c r="AQ5253" s="10">
        <v>50</v>
      </c>
      <c r="AS5253" s="47"/>
      <c r="AT5253" s="50"/>
      <c r="AU5253" s="50"/>
      <c r="AV5253" s="50"/>
      <c r="AW5253" s="50"/>
      <c r="AX5253" s="49">
        <v>1</v>
      </c>
    </row>
    <row r="5254" spans="1:51" ht="14.25" customHeight="1" x14ac:dyDescent="0.55000000000000004">
      <c r="A5254" s="45">
        <v>5112283</v>
      </c>
      <c r="B5254" s="10" t="s">
        <v>284</v>
      </c>
      <c r="C5254" s="54" t="s">
        <v>15</v>
      </c>
      <c r="D5254" s="54" t="s">
        <v>12769</v>
      </c>
      <c r="E5254" s="54" t="s">
        <v>12770</v>
      </c>
      <c r="F5254" s="54" t="s">
        <v>13198</v>
      </c>
      <c r="G5254" s="54" t="s">
        <v>13873</v>
      </c>
      <c r="H5254" s="54" t="s">
        <v>14056</v>
      </c>
      <c r="I5254" s="54" t="s">
        <v>14059</v>
      </c>
      <c r="J5254" s="54" t="s">
        <v>14060</v>
      </c>
      <c r="K5254" s="54" t="s">
        <v>291</v>
      </c>
      <c r="L5254" s="54" t="s">
        <v>292</v>
      </c>
      <c r="M5254" s="68" t="s">
        <v>293</v>
      </c>
      <c r="N5254" s="54" t="s">
        <v>294</v>
      </c>
      <c r="O5254" s="54" t="s">
        <v>294</v>
      </c>
      <c r="P5254" s="54" t="s">
        <v>295</v>
      </c>
      <c r="Q5254" s="54" t="s">
        <v>381</v>
      </c>
      <c r="R5254" s="54" t="s">
        <v>381</v>
      </c>
      <c r="T5254" s="54" t="s">
        <v>291</v>
      </c>
      <c r="U5254" s="10"/>
      <c r="V5254" s="54" t="s">
        <v>291</v>
      </c>
      <c r="Z5254" s="47"/>
      <c r="AD5254" s="47"/>
      <c r="AH5254" s="47"/>
      <c r="AI5254" s="54" t="s">
        <v>682</v>
      </c>
      <c r="AJ5254" s="54" t="s">
        <v>298</v>
      </c>
      <c r="AK5254" s="54" t="s">
        <v>291</v>
      </c>
      <c r="AL5254" s="10"/>
      <c r="AM5254" s="54" t="s">
        <v>666</v>
      </c>
      <c r="AN5254" s="10"/>
      <c r="AO5254" s="54" t="s">
        <v>300</v>
      </c>
      <c r="AS5254" s="47"/>
      <c r="AT5254" s="50"/>
      <c r="AU5254" s="50"/>
      <c r="AV5254" s="50"/>
      <c r="AW5254" s="50"/>
      <c r="AX5254" s="49">
        <v>1</v>
      </c>
    </row>
    <row r="5255" spans="1:51" ht="14.25" customHeight="1" x14ac:dyDescent="0.55000000000000004">
      <c r="A5255" s="45">
        <v>1803049</v>
      </c>
      <c r="B5255" s="10" t="s">
        <v>319</v>
      </c>
      <c r="C5255" s="54" t="s">
        <v>15</v>
      </c>
      <c r="D5255" s="54" t="s">
        <v>12769</v>
      </c>
      <c r="E5255" s="54" t="s">
        <v>12770</v>
      </c>
      <c r="F5255" s="54" t="s">
        <v>13198</v>
      </c>
      <c r="G5255" s="54" t="s">
        <v>14061</v>
      </c>
      <c r="H5255" s="54" t="s">
        <v>14062</v>
      </c>
      <c r="I5255" s="54" t="s">
        <v>14063</v>
      </c>
      <c r="J5255" s="54" t="s">
        <v>14064</v>
      </c>
      <c r="K5255" s="54" t="s">
        <v>291</v>
      </c>
      <c r="L5255" s="54" t="s">
        <v>316</v>
      </c>
      <c r="M5255" s="68" t="s">
        <v>570</v>
      </c>
      <c r="N5255" s="54" t="s">
        <v>294</v>
      </c>
      <c r="O5255" s="54" t="s">
        <v>294</v>
      </c>
      <c r="P5255" s="54" t="s">
        <v>295</v>
      </c>
      <c r="Q5255" s="54" t="s">
        <v>381</v>
      </c>
      <c r="R5255" s="54" t="s">
        <v>381</v>
      </c>
      <c r="T5255" s="54" t="s">
        <v>291</v>
      </c>
      <c r="U5255" s="10"/>
      <c r="V5255" s="54" t="s">
        <v>291</v>
      </c>
      <c r="Z5255" s="47"/>
      <c r="AD5255" s="47"/>
      <c r="AH5255" s="47"/>
      <c r="AI5255" s="54" t="s">
        <v>682</v>
      </c>
      <c r="AJ5255" s="54" t="s">
        <v>298</v>
      </c>
      <c r="AK5255" s="54" t="s">
        <v>291</v>
      </c>
      <c r="AL5255" s="10"/>
      <c r="AM5255" s="54" t="s">
        <v>666</v>
      </c>
      <c r="AN5255" s="10"/>
      <c r="AO5255" s="54" t="s">
        <v>300</v>
      </c>
      <c r="AP5255" s="10">
        <v>13</v>
      </c>
      <c r="AQ5255" s="10">
        <v>20</v>
      </c>
      <c r="AS5255" s="47"/>
      <c r="AT5255" s="50"/>
      <c r="AU5255" s="50"/>
      <c r="AV5255" s="50"/>
      <c r="AW5255" s="50"/>
      <c r="AX5255" s="49">
        <v>1</v>
      </c>
    </row>
    <row r="5256" spans="1:51" ht="14.25" customHeight="1" x14ac:dyDescent="0.55000000000000004">
      <c r="A5256" s="45">
        <v>1803012</v>
      </c>
      <c r="B5256" s="10" t="s">
        <v>319</v>
      </c>
      <c r="C5256" s="54" t="s">
        <v>15</v>
      </c>
      <c r="D5256" s="54" t="s">
        <v>12769</v>
      </c>
      <c r="E5256" s="54" t="s">
        <v>12770</v>
      </c>
      <c r="F5256" s="54" t="s">
        <v>13198</v>
      </c>
      <c r="G5256" s="54" t="s">
        <v>14061</v>
      </c>
      <c r="H5256" s="54" t="s">
        <v>14062</v>
      </c>
      <c r="I5256" s="54" t="s">
        <v>14065</v>
      </c>
      <c r="J5256" s="54" t="s">
        <v>14066</v>
      </c>
      <c r="K5256" s="54" t="s">
        <v>291</v>
      </c>
      <c r="L5256" s="54" t="s">
        <v>382</v>
      </c>
      <c r="M5256" s="68" t="s">
        <v>293</v>
      </c>
      <c r="N5256" s="54" t="s">
        <v>294</v>
      </c>
      <c r="O5256" s="54" t="s">
        <v>294</v>
      </c>
      <c r="P5256" s="54" t="s">
        <v>295</v>
      </c>
      <c r="Q5256" s="54" t="s">
        <v>381</v>
      </c>
      <c r="R5256" s="54" t="s">
        <v>381</v>
      </c>
      <c r="T5256" s="54" t="s">
        <v>291</v>
      </c>
      <c r="U5256" s="10"/>
      <c r="V5256" s="54" t="s">
        <v>291</v>
      </c>
      <c r="Z5256" s="47"/>
      <c r="AD5256" s="47"/>
      <c r="AH5256" s="47"/>
      <c r="AI5256" s="54" t="s">
        <v>682</v>
      </c>
      <c r="AJ5256" s="54" t="s">
        <v>298</v>
      </c>
      <c r="AK5256" s="54" t="s">
        <v>291</v>
      </c>
      <c r="AL5256" s="10"/>
      <c r="AM5256" s="54" t="s">
        <v>666</v>
      </c>
      <c r="AN5256" s="10"/>
      <c r="AO5256" s="54" t="s">
        <v>300</v>
      </c>
      <c r="AS5256" s="47"/>
      <c r="AT5256" s="50"/>
      <c r="AU5256" s="50"/>
      <c r="AV5256" s="50"/>
      <c r="AW5256" s="50"/>
      <c r="AX5256" s="49">
        <v>1</v>
      </c>
    </row>
    <row r="5257" spans="1:51" ht="14.25" customHeight="1" x14ac:dyDescent="0.55000000000000004">
      <c r="A5257" s="45">
        <v>1803078</v>
      </c>
      <c r="B5257" s="10" t="s">
        <v>284</v>
      </c>
      <c r="C5257" s="54" t="s">
        <v>15</v>
      </c>
      <c r="D5257" s="54" t="s">
        <v>12769</v>
      </c>
      <c r="E5257" s="54" t="s">
        <v>12770</v>
      </c>
      <c r="F5257" s="54" t="s">
        <v>13198</v>
      </c>
      <c r="G5257" s="54" t="s">
        <v>14061</v>
      </c>
      <c r="H5257" s="54" t="s">
        <v>14062</v>
      </c>
      <c r="I5257" s="54" t="s">
        <v>14067</v>
      </c>
      <c r="J5257" s="54" t="s">
        <v>14068</v>
      </c>
      <c r="K5257" s="54" t="s">
        <v>291</v>
      </c>
      <c r="L5257" s="54" t="s">
        <v>292</v>
      </c>
      <c r="M5257" s="68" t="s">
        <v>1425</v>
      </c>
      <c r="N5257" s="54" t="s">
        <v>294</v>
      </c>
      <c r="O5257" s="54" t="s">
        <v>294</v>
      </c>
      <c r="P5257" s="54" t="s">
        <v>295</v>
      </c>
      <c r="Q5257" s="54" t="s">
        <v>381</v>
      </c>
      <c r="R5257" s="54" t="s">
        <v>381</v>
      </c>
      <c r="T5257" s="54" t="s">
        <v>291</v>
      </c>
      <c r="U5257" s="10"/>
      <c r="V5257" s="54" t="s">
        <v>291</v>
      </c>
      <c r="Z5257" s="47"/>
      <c r="AD5257" s="47"/>
      <c r="AH5257" s="47"/>
      <c r="AI5257" s="54" t="s">
        <v>682</v>
      </c>
      <c r="AJ5257" s="54" t="s">
        <v>298</v>
      </c>
      <c r="AK5257" s="54" t="s">
        <v>291</v>
      </c>
      <c r="AL5257" s="10"/>
      <c r="AM5257" s="54" t="s">
        <v>666</v>
      </c>
      <c r="AN5257" s="10"/>
      <c r="AO5257" s="54" t="s">
        <v>300</v>
      </c>
      <c r="AS5257" s="47"/>
      <c r="AT5257" s="50"/>
      <c r="AU5257" s="50"/>
      <c r="AV5257" s="50"/>
      <c r="AW5257" s="50"/>
      <c r="AX5257" s="49">
        <v>1</v>
      </c>
    </row>
    <row r="5258" spans="1:51" ht="14.25" customHeight="1" x14ac:dyDescent="0.55000000000000004">
      <c r="A5258" s="60">
        <v>4534798</v>
      </c>
      <c r="B5258" s="61" t="s">
        <v>319</v>
      </c>
      <c r="C5258" s="61" t="s">
        <v>15</v>
      </c>
      <c r="D5258" s="61" t="s">
        <v>12769</v>
      </c>
      <c r="E5258" s="61" t="s">
        <v>12770</v>
      </c>
      <c r="F5258" s="61" t="s">
        <v>13198</v>
      </c>
      <c r="G5258" s="61" t="s">
        <v>14061</v>
      </c>
      <c r="H5258" s="61" t="s">
        <v>14069</v>
      </c>
      <c r="I5258" s="61" t="s">
        <v>14070</v>
      </c>
      <c r="J5258" s="61" t="s">
        <v>14071</v>
      </c>
      <c r="K5258" s="61" t="s">
        <v>291</v>
      </c>
      <c r="L5258" s="61" t="s">
        <v>316</v>
      </c>
      <c r="M5258" s="62" t="s">
        <v>506</v>
      </c>
      <c r="N5258" s="61" t="s">
        <v>294</v>
      </c>
      <c r="O5258" s="61" t="s">
        <v>294</v>
      </c>
      <c r="P5258" s="61" t="s">
        <v>295</v>
      </c>
      <c r="Q5258" s="61" t="s">
        <v>381</v>
      </c>
      <c r="R5258" s="61" t="s">
        <v>381</v>
      </c>
      <c r="S5258" s="67" t="s">
        <v>13567</v>
      </c>
      <c r="T5258" s="61" t="s">
        <v>291</v>
      </c>
      <c r="U5258" s="61" t="s">
        <v>703</v>
      </c>
      <c r="V5258" s="61" t="s">
        <v>291</v>
      </c>
      <c r="W5258" s="65">
        <v>90</v>
      </c>
      <c r="X5258" s="65">
        <v>365</v>
      </c>
      <c r="Y5258" s="65">
        <v>180</v>
      </c>
      <c r="Z5258" s="47"/>
      <c r="AA5258" s="65">
        <v>1</v>
      </c>
      <c r="AB5258" s="65">
        <v>4</v>
      </c>
      <c r="AC5258" s="65">
        <v>2</v>
      </c>
      <c r="AD5258" s="47"/>
      <c r="AE5258" s="65">
        <v>30</v>
      </c>
      <c r="AF5258" s="65">
        <v>120</v>
      </c>
      <c r="AG5258" s="65">
        <v>90</v>
      </c>
      <c r="AH5258" s="47"/>
      <c r="AI5258" s="61" t="s">
        <v>682</v>
      </c>
      <c r="AJ5258" s="61" t="s">
        <v>298</v>
      </c>
      <c r="AK5258" s="61" t="s">
        <v>291</v>
      </c>
      <c r="AL5258" s="61" t="s">
        <v>666</v>
      </c>
      <c r="AM5258" s="61" t="s">
        <v>666</v>
      </c>
      <c r="AN5258" s="61" t="s">
        <v>683</v>
      </c>
      <c r="AO5258" s="61" t="s">
        <v>300</v>
      </c>
      <c r="AP5258" s="61">
        <v>8</v>
      </c>
      <c r="AQ5258" s="61">
        <v>9</v>
      </c>
      <c r="AR5258" s="65">
        <v>8</v>
      </c>
      <c r="AS5258" s="47"/>
      <c r="AT5258" s="62"/>
      <c r="AU5258" s="62"/>
      <c r="AV5258" s="62"/>
      <c r="AW5258" s="62"/>
      <c r="AX5258" s="64">
        <v>1</v>
      </c>
      <c r="AY5258" s="65"/>
    </row>
    <row r="5259" spans="1:51" ht="14.25" customHeight="1" x14ac:dyDescent="0.55000000000000004">
      <c r="A5259" s="45">
        <v>1802868</v>
      </c>
      <c r="B5259" s="10" t="s">
        <v>319</v>
      </c>
      <c r="C5259" s="54" t="s">
        <v>15</v>
      </c>
      <c r="D5259" s="54" t="s">
        <v>12769</v>
      </c>
      <c r="E5259" s="54" t="s">
        <v>12770</v>
      </c>
      <c r="F5259" s="54" t="s">
        <v>13198</v>
      </c>
      <c r="G5259" s="54" t="s">
        <v>14061</v>
      </c>
      <c r="H5259" s="54" t="s">
        <v>14072</v>
      </c>
      <c r="I5259" s="54" t="s">
        <v>14073</v>
      </c>
      <c r="J5259" s="54" t="s">
        <v>14074</v>
      </c>
      <c r="K5259" s="54" t="s">
        <v>291</v>
      </c>
      <c r="L5259" s="54" t="s">
        <v>316</v>
      </c>
      <c r="M5259" s="68" t="s">
        <v>570</v>
      </c>
      <c r="N5259" s="54" t="s">
        <v>294</v>
      </c>
      <c r="O5259" s="54" t="s">
        <v>294</v>
      </c>
      <c r="P5259" s="54" t="s">
        <v>295</v>
      </c>
      <c r="Q5259" s="54" t="s">
        <v>381</v>
      </c>
      <c r="R5259" s="54" t="s">
        <v>381</v>
      </c>
      <c r="T5259" s="54" t="s">
        <v>291</v>
      </c>
      <c r="U5259" s="10"/>
      <c r="V5259" s="54" t="s">
        <v>291</v>
      </c>
      <c r="Z5259" s="47"/>
      <c r="AD5259" s="47"/>
      <c r="AH5259" s="47"/>
      <c r="AI5259" s="54" t="s">
        <v>682</v>
      </c>
      <c r="AJ5259" s="54" t="s">
        <v>298</v>
      </c>
      <c r="AK5259" s="54" t="s">
        <v>291</v>
      </c>
      <c r="AL5259" s="10"/>
      <c r="AM5259" s="54" t="s">
        <v>666</v>
      </c>
      <c r="AN5259" s="10"/>
      <c r="AO5259" s="54" t="s">
        <v>300</v>
      </c>
      <c r="AS5259" s="47"/>
      <c r="AT5259" s="50"/>
      <c r="AU5259" s="50"/>
      <c r="AV5259" s="50"/>
      <c r="AW5259" s="50"/>
      <c r="AX5259" s="49">
        <v>1</v>
      </c>
    </row>
    <row r="5260" spans="1:51" ht="14.25" customHeight="1" x14ac:dyDescent="0.55000000000000004">
      <c r="A5260" s="60">
        <v>1801432</v>
      </c>
      <c r="B5260" s="61" t="s">
        <v>313</v>
      </c>
      <c r="C5260" s="61" t="s">
        <v>15</v>
      </c>
      <c r="D5260" s="61" t="s">
        <v>12769</v>
      </c>
      <c r="E5260" s="61" t="s">
        <v>12770</v>
      </c>
      <c r="F5260" s="61" t="s">
        <v>13198</v>
      </c>
      <c r="G5260" s="61" t="s">
        <v>14061</v>
      </c>
      <c r="H5260" s="61" t="s">
        <v>14075</v>
      </c>
      <c r="I5260" s="61" t="s">
        <v>14076</v>
      </c>
      <c r="J5260" s="61" t="s">
        <v>14077</v>
      </c>
      <c r="K5260" s="61" t="s">
        <v>291</v>
      </c>
      <c r="L5260" s="61" t="s">
        <v>382</v>
      </c>
      <c r="M5260" s="62" t="s">
        <v>960</v>
      </c>
      <c r="N5260" s="61" t="s">
        <v>294</v>
      </c>
      <c r="O5260" s="61" t="s">
        <v>294</v>
      </c>
      <c r="P5260" s="61" t="s">
        <v>295</v>
      </c>
      <c r="Q5260" s="61" t="s">
        <v>381</v>
      </c>
      <c r="R5260" s="61" t="s">
        <v>381</v>
      </c>
      <c r="S5260" s="67" t="s">
        <v>1244</v>
      </c>
      <c r="T5260" s="61" t="s">
        <v>291</v>
      </c>
      <c r="U5260" s="61" t="s">
        <v>3585</v>
      </c>
      <c r="V5260" s="61" t="s">
        <v>291</v>
      </c>
      <c r="W5260" s="65">
        <v>180</v>
      </c>
      <c r="X5260" s="65">
        <v>180</v>
      </c>
      <c r="Y5260" s="65">
        <v>180</v>
      </c>
      <c r="Z5260" s="47"/>
      <c r="AA5260" s="65">
        <v>2</v>
      </c>
      <c r="AB5260" s="65">
        <v>2</v>
      </c>
      <c r="AC5260" s="65">
        <v>2</v>
      </c>
      <c r="AD5260" s="47"/>
      <c r="AE5260" s="65">
        <v>100</v>
      </c>
      <c r="AF5260" s="65">
        <v>200</v>
      </c>
      <c r="AG5260" s="65">
        <v>150</v>
      </c>
      <c r="AH5260" s="47"/>
      <c r="AI5260" s="61" t="s">
        <v>682</v>
      </c>
      <c r="AJ5260" s="61" t="s">
        <v>298</v>
      </c>
      <c r="AK5260" s="61" t="s">
        <v>291</v>
      </c>
      <c r="AL5260" s="61" t="s">
        <v>666</v>
      </c>
      <c r="AM5260" s="61" t="s">
        <v>666</v>
      </c>
      <c r="AN5260" s="61" t="s">
        <v>300</v>
      </c>
      <c r="AO5260" s="61" t="s">
        <v>300</v>
      </c>
      <c r="AP5260" s="65">
        <v>10</v>
      </c>
      <c r="AQ5260" s="65">
        <v>15</v>
      </c>
      <c r="AR5260" s="65">
        <v>12</v>
      </c>
      <c r="AS5260" s="47"/>
      <c r="AT5260" s="62"/>
      <c r="AU5260" s="62"/>
      <c r="AV5260" s="62"/>
      <c r="AW5260" s="62"/>
      <c r="AX5260" s="64">
        <v>1</v>
      </c>
      <c r="AY5260" s="65"/>
    </row>
    <row r="5261" spans="1:51" ht="14.25" customHeight="1" x14ac:dyDescent="0.55000000000000004">
      <c r="A5261" s="66">
        <v>1827774</v>
      </c>
      <c r="B5261" s="54" t="s">
        <v>377</v>
      </c>
      <c r="C5261" s="54" t="s">
        <v>15</v>
      </c>
      <c r="D5261" s="54" t="s">
        <v>12769</v>
      </c>
      <c r="E5261" s="54" t="s">
        <v>12770</v>
      </c>
      <c r="F5261" s="54" t="s">
        <v>13198</v>
      </c>
      <c r="G5261" s="54" t="s">
        <v>14078</v>
      </c>
      <c r="H5261" s="54" t="s">
        <v>14079</v>
      </c>
      <c r="I5261" s="54" t="s">
        <v>14080</v>
      </c>
      <c r="J5261" s="54" t="s">
        <v>14081</v>
      </c>
      <c r="K5261" s="54" t="s">
        <v>381</v>
      </c>
      <c r="L5261" s="54" t="s">
        <v>382</v>
      </c>
      <c r="M5261" s="68" t="s">
        <v>570</v>
      </c>
      <c r="N5261" s="54" t="s">
        <v>294</v>
      </c>
      <c r="O5261" s="54" t="s">
        <v>294</v>
      </c>
      <c r="P5261" s="54" t="s">
        <v>295</v>
      </c>
      <c r="Q5261" s="54" t="s">
        <v>381</v>
      </c>
      <c r="R5261" s="54" t="s">
        <v>381</v>
      </c>
      <c r="S5261" s="54" t="s">
        <v>14082</v>
      </c>
      <c r="T5261" s="54" t="s">
        <v>291</v>
      </c>
      <c r="U5261" s="54" t="s">
        <v>1559</v>
      </c>
      <c r="V5261" s="54" t="s">
        <v>291</v>
      </c>
      <c r="W5261" s="54">
        <v>365</v>
      </c>
      <c r="X5261" s="54">
        <v>365</v>
      </c>
      <c r="Y5261" s="54">
        <v>365</v>
      </c>
      <c r="Z5261" s="47"/>
      <c r="AA5261" s="54">
        <v>1</v>
      </c>
      <c r="AB5261" s="54">
        <v>1</v>
      </c>
      <c r="AC5261" s="54">
        <v>1</v>
      </c>
      <c r="AD5261" s="47"/>
      <c r="AE5261" s="54">
        <v>300</v>
      </c>
      <c r="AF5261" s="54">
        <v>485</v>
      </c>
      <c r="AG5261" s="54">
        <v>350</v>
      </c>
      <c r="AH5261" s="47"/>
      <c r="AI5261" s="54" t="s">
        <v>682</v>
      </c>
      <c r="AJ5261" s="54" t="s">
        <v>298</v>
      </c>
      <c r="AK5261" s="54" t="s">
        <v>291</v>
      </c>
      <c r="AL5261" s="54" t="s">
        <v>666</v>
      </c>
      <c r="AM5261" s="54" t="s">
        <v>666</v>
      </c>
      <c r="AN5261" s="54" t="s">
        <v>300</v>
      </c>
      <c r="AO5261" s="54" t="s">
        <v>300</v>
      </c>
      <c r="AP5261" s="54">
        <v>21</v>
      </c>
      <c r="AQ5261" s="54">
        <v>31</v>
      </c>
      <c r="AR5261" s="54">
        <v>26</v>
      </c>
      <c r="AS5261" s="47"/>
      <c r="AT5261" s="49">
        <v>41.791670000000003</v>
      </c>
      <c r="AU5261" s="49">
        <v>51.208329999999997</v>
      </c>
      <c r="AV5261" s="49">
        <v>32.417999999999999</v>
      </c>
      <c r="AW5261" s="49">
        <v>33.901899999999998</v>
      </c>
      <c r="AX5261" s="49">
        <v>26</v>
      </c>
      <c r="AY5261" s="53"/>
    </row>
    <row r="5262" spans="1:51" ht="14.25" customHeight="1" x14ac:dyDescent="0.55000000000000004">
      <c r="A5262" s="45">
        <v>1827775</v>
      </c>
      <c r="B5262" s="10" t="s">
        <v>377</v>
      </c>
      <c r="C5262" s="54" t="s">
        <v>15</v>
      </c>
      <c r="D5262" s="54" t="s">
        <v>12769</v>
      </c>
      <c r="E5262" s="54" t="s">
        <v>12770</v>
      </c>
      <c r="F5262" s="54" t="s">
        <v>13198</v>
      </c>
      <c r="G5262" s="54" t="s">
        <v>14078</v>
      </c>
      <c r="H5262" s="54" t="s">
        <v>14079</v>
      </c>
      <c r="I5262" s="54" t="s">
        <v>14083</v>
      </c>
      <c r="J5262" s="54" t="s">
        <v>14084</v>
      </c>
      <c r="K5262" s="54" t="s">
        <v>381</v>
      </c>
      <c r="L5262" s="54" t="s">
        <v>382</v>
      </c>
      <c r="M5262" s="68" t="s">
        <v>570</v>
      </c>
      <c r="N5262" s="54" t="s">
        <v>294</v>
      </c>
      <c r="O5262" s="54" t="s">
        <v>294</v>
      </c>
      <c r="P5262" s="54" t="s">
        <v>295</v>
      </c>
      <c r="Q5262" s="54" t="s">
        <v>381</v>
      </c>
      <c r="R5262" s="54" t="s">
        <v>381</v>
      </c>
      <c r="T5262" s="54" t="s">
        <v>291</v>
      </c>
      <c r="U5262" s="10"/>
      <c r="V5262" s="54" t="s">
        <v>291</v>
      </c>
      <c r="Z5262" s="47"/>
      <c r="AD5262" s="47"/>
      <c r="AH5262" s="47"/>
      <c r="AI5262" s="54" t="s">
        <v>682</v>
      </c>
      <c r="AJ5262" s="54" t="s">
        <v>298</v>
      </c>
      <c r="AK5262" s="54" t="s">
        <v>291</v>
      </c>
      <c r="AL5262" s="10"/>
      <c r="AM5262" s="54" t="s">
        <v>666</v>
      </c>
      <c r="AN5262" s="10"/>
      <c r="AO5262" s="54" t="s">
        <v>300</v>
      </c>
      <c r="AS5262" s="47"/>
      <c r="AT5262" s="49">
        <v>21.515000000000001</v>
      </c>
      <c r="AU5262" s="49">
        <v>28.155419999999999</v>
      </c>
      <c r="AV5262" s="49">
        <v>34.562640000000002</v>
      </c>
      <c r="AW5262" s="49">
        <v>37.117190000000001</v>
      </c>
      <c r="AX5262" s="49">
        <v>30</v>
      </c>
    </row>
    <row r="5263" spans="1:51" ht="14.25" customHeight="1" x14ac:dyDescent="0.55000000000000004">
      <c r="A5263" s="45">
        <v>1827780</v>
      </c>
      <c r="B5263" s="10" t="s">
        <v>377</v>
      </c>
      <c r="C5263" s="54" t="s">
        <v>15</v>
      </c>
      <c r="D5263" s="54" t="s">
        <v>12769</v>
      </c>
      <c r="E5263" s="54" t="s">
        <v>12770</v>
      </c>
      <c r="F5263" s="54" t="s">
        <v>13198</v>
      </c>
      <c r="G5263" s="54" t="s">
        <v>14078</v>
      </c>
      <c r="H5263" s="54" t="s">
        <v>14079</v>
      </c>
      <c r="I5263" s="54" t="s">
        <v>14085</v>
      </c>
      <c r="J5263" s="54" t="s">
        <v>14086</v>
      </c>
      <c r="K5263" s="54" t="s">
        <v>381</v>
      </c>
      <c r="L5263" s="54" t="s">
        <v>382</v>
      </c>
      <c r="M5263" s="68" t="s">
        <v>570</v>
      </c>
      <c r="N5263" s="54" t="s">
        <v>294</v>
      </c>
      <c r="O5263" s="54" t="s">
        <v>294</v>
      </c>
      <c r="P5263" s="54" t="s">
        <v>295</v>
      </c>
      <c r="Q5263" s="54" t="s">
        <v>381</v>
      </c>
      <c r="R5263" s="54" t="s">
        <v>381</v>
      </c>
      <c r="T5263" s="54" t="s">
        <v>291</v>
      </c>
      <c r="U5263" s="10"/>
      <c r="V5263" s="54" t="s">
        <v>291</v>
      </c>
      <c r="Z5263" s="47"/>
      <c r="AD5263" s="47"/>
      <c r="AH5263" s="47"/>
      <c r="AI5263" s="54" t="s">
        <v>682</v>
      </c>
      <c r="AJ5263" s="54" t="s">
        <v>298</v>
      </c>
      <c r="AK5263" s="54" t="s">
        <v>291</v>
      </c>
      <c r="AL5263" s="10"/>
      <c r="AM5263" s="54" t="s">
        <v>666</v>
      </c>
      <c r="AN5263" s="10"/>
      <c r="AO5263" s="54" t="s">
        <v>300</v>
      </c>
      <c r="AS5263" s="47"/>
      <c r="AT5263" s="49">
        <v>45.461669999999998</v>
      </c>
      <c r="AU5263" s="49">
        <v>39.97833</v>
      </c>
      <c r="AV5263" s="49">
        <v>31.57696</v>
      </c>
      <c r="AW5263" s="49">
        <v>26.337720000000001</v>
      </c>
      <c r="AX5263" s="49">
        <v>97</v>
      </c>
    </row>
    <row r="5264" spans="1:51" ht="14.25" customHeight="1" x14ac:dyDescent="0.55000000000000004">
      <c r="A5264" s="66">
        <v>1824970</v>
      </c>
      <c r="B5264" s="54" t="s">
        <v>377</v>
      </c>
      <c r="C5264" s="54" t="s">
        <v>15</v>
      </c>
      <c r="D5264" s="54" t="s">
        <v>12769</v>
      </c>
      <c r="E5264" s="54" t="s">
        <v>12770</v>
      </c>
      <c r="F5264" s="54" t="s">
        <v>13198</v>
      </c>
      <c r="G5264" s="54" t="s">
        <v>14078</v>
      </c>
      <c r="H5264" s="54" t="s">
        <v>14087</v>
      </c>
      <c r="I5264" s="54" t="s">
        <v>14088</v>
      </c>
      <c r="J5264" s="54" t="s">
        <v>14089</v>
      </c>
      <c r="K5264" s="54" t="s">
        <v>381</v>
      </c>
      <c r="L5264" s="54" t="s">
        <v>382</v>
      </c>
      <c r="M5264" s="68" t="s">
        <v>570</v>
      </c>
      <c r="N5264" s="54" t="s">
        <v>294</v>
      </c>
      <c r="O5264" s="54" t="s">
        <v>294</v>
      </c>
      <c r="P5264" s="54" t="s">
        <v>295</v>
      </c>
      <c r="Q5264" s="54" t="s">
        <v>381</v>
      </c>
      <c r="R5264" s="54" t="s">
        <v>381</v>
      </c>
      <c r="S5264" s="54" t="s">
        <v>14090</v>
      </c>
      <c r="T5264" s="54" t="s">
        <v>291</v>
      </c>
      <c r="U5264" s="54" t="s">
        <v>1559</v>
      </c>
      <c r="V5264" s="54" t="s">
        <v>291</v>
      </c>
      <c r="W5264" s="54">
        <v>180</v>
      </c>
      <c r="X5264" s="54">
        <v>365</v>
      </c>
      <c r="Y5264" s="54">
        <v>180</v>
      </c>
      <c r="Z5264" s="47"/>
      <c r="AA5264" s="54">
        <v>1</v>
      </c>
      <c r="AB5264" s="54">
        <v>2</v>
      </c>
      <c r="AC5264" s="54">
        <v>2</v>
      </c>
      <c r="AD5264" s="47"/>
      <c r="AE5264" s="54">
        <v>250</v>
      </c>
      <c r="AF5264" s="54">
        <v>500</v>
      </c>
      <c r="AG5264" s="54">
        <v>300</v>
      </c>
      <c r="AH5264" s="47"/>
      <c r="AI5264" s="54" t="s">
        <v>682</v>
      </c>
      <c r="AJ5264" s="54" t="s">
        <v>298</v>
      </c>
      <c r="AK5264" s="54" t="s">
        <v>291</v>
      </c>
      <c r="AL5264" s="54" t="s">
        <v>666</v>
      </c>
      <c r="AM5264" s="54" t="s">
        <v>666</v>
      </c>
      <c r="AN5264" s="54" t="s">
        <v>300</v>
      </c>
      <c r="AO5264" s="54" t="s">
        <v>300</v>
      </c>
      <c r="AP5264" s="54">
        <v>20</v>
      </c>
      <c r="AQ5264" s="54">
        <v>35</v>
      </c>
      <c r="AR5264" s="54">
        <v>28</v>
      </c>
      <c r="AS5264" s="47"/>
      <c r="AT5264" s="50"/>
      <c r="AU5264" s="50"/>
      <c r="AV5264" s="50"/>
      <c r="AW5264" s="50"/>
      <c r="AX5264" s="49">
        <v>1</v>
      </c>
      <c r="AY5264" s="53"/>
    </row>
    <row r="5265" spans="1:51" ht="14.25" customHeight="1" x14ac:dyDescent="0.55000000000000004">
      <c r="A5265" s="66">
        <v>1826246</v>
      </c>
      <c r="B5265" s="54" t="s">
        <v>377</v>
      </c>
      <c r="C5265" s="54" t="s">
        <v>15</v>
      </c>
      <c r="D5265" s="54" t="s">
        <v>12769</v>
      </c>
      <c r="E5265" s="54" t="s">
        <v>12770</v>
      </c>
      <c r="F5265" s="54" t="s">
        <v>13198</v>
      </c>
      <c r="G5265" s="54" t="s">
        <v>14078</v>
      </c>
      <c r="H5265" s="54" t="s">
        <v>14091</v>
      </c>
      <c r="I5265" s="54" t="s">
        <v>14092</v>
      </c>
      <c r="J5265" s="54" t="s">
        <v>14093</v>
      </c>
      <c r="K5265" s="54" t="s">
        <v>381</v>
      </c>
      <c r="L5265" s="54" t="s">
        <v>382</v>
      </c>
      <c r="M5265" s="68" t="s">
        <v>570</v>
      </c>
      <c r="N5265" s="54" t="s">
        <v>294</v>
      </c>
      <c r="O5265" s="54" t="s">
        <v>294</v>
      </c>
      <c r="P5265" s="54" t="s">
        <v>295</v>
      </c>
      <c r="Q5265" s="54" t="s">
        <v>381</v>
      </c>
      <c r="R5265" s="54" t="s">
        <v>381</v>
      </c>
      <c r="S5265" s="54" t="s">
        <v>14094</v>
      </c>
      <c r="T5265" s="54" t="s">
        <v>291</v>
      </c>
      <c r="U5265" s="54" t="s">
        <v>1559</v>
      </c>
      <c r="V5265" s="54" t="s">
        <v>291</v>
      </c>
      <c r="W5265" s="54">
        <v>365</v>
      </c>
      <c r="X5265" s="54">
        <v>365</v>
      </c>
      <c r="Y5265" s="54">
        <v>365</v>
      </c>
      <c r="Z5265" s="47"/>
      <c r="AA5265" s="54">
        <v>1</v>
      </c>
      <c r="AB5265" s="54">
        <v>1</v>
      </c>
      <c r="AC5265" s="54">
        <v>1</v>
      </c>
      <c r="AD5265" s="47"/>
      <c r="AE5265" s="54">
        <v>150</v>
      </c>
      <c r="AF5265" s="54">
        <v>350</v>
      </c>
      <c r="AG5265" s="54">
        <v>200</v>
      </c>
      <c r="AH5265" s="47"/>
      <c r="AI5265" s="54" t="s">
        <v>682</v>
      </c>
      <c r="AJ5265" s="54" t="s">
        <v>298</v>
      </c>
      <c r="AK5265" s="54" t="s">
        <v>291</v>
      </c>
      <c r="AL5265" s="54" t="s">
        <v>666</v>
      </c>
      <c r="AM5265" s="54" t="s">
        <v>666</v>
      </c>
      <c r="AN5265" s="54" t="s">
        <v>300</v>
      </c>
      <c r="AO5265" s="54" t="s">
        <v>300</v>
      </c>
      <c r="AP5265" s="54">
        <v>25</v>
      </c>
      <c r="AQ5265" s="54">
        <v>35</v>
      </c>
      <c r="AR5265" s="54">
        <v>30</v>
      </c>
      <c r="AS5265" s="47"/>
      <c r="AT5265" s="50"/>
      <c r="AU5265" s="50"/>
      <c r="AV5265" s="50"/>
      <c r="AW5265" s="50"/>
      <c r="AX5265" s="49">
        <v>1</v>
      </c>
      <c r="AY5265" s="53"/>
    </row>
    <row r="5266" spans="1:51" ht="14.25" customHeight="1" x14ac:dyDescent="0.55000000000000004">
      <c r="A5266" s="45">
        <v>1822830</v>
      </c>
      <c r="B5266" s="10" t="s">
        <v>284</v>
      </c>
      <c r="C5266" s="54" t="s">
        <v>15</v>
      </c>
      <c r="D5266" s="54" t="s">
        <v>12769</v>
      </c>
      <c r="E5266" s="54" t="s">
        <v>12770</v>
      </c>
      <c r="F5266" s="54" t="s">
        <v>13198</v>
      </c>
      <c r="G5266" s="54" t="s">
        <v>14078</v>
      </c>
      <c r="H5266" s="54" t="s">
        <v>14095</v>
      </c>
      <c r="I5266" s="54" t="s">
        <v>14096</v>
      </c>
      <c r="J5266" s="54" t="s">
        <v>14097</v>
      </c>
      <c r="K5266" s="54" t="s">
        <v>291</v>
      </c>
      <c r="L5266" s="54" t="s">
        <v>382</v>
      </c>
      <c r="M5266" s="68" t="s">
        <v>893</v>
      </c>
      <c r="N5266" s="54" t="s">
        <v>294</v>
      </c>
      <c r="O5266" s="54" t="s">
        <v>294</v>
      </c>
      <c r="P5266" s="54" t="s">
        <v>295</v>
      </c>
      <c r="Q5266" s="54" t="s">
        <v>381</v>
      </c>
      <c r="R5266" s="54" t="s">
        <v>381</v>
      </c>
      <c r="S5266" s="10" t="s">
        <v>14098</v>
      </c>
      <c r="T5266" s="54" t="s">
        <v>291</v>
      </c>
      <c r="U5266" s="10"/>
      <c r="V5266" s="54" t="s">
        <v>291</v>
      </c>
      <c r="Z5266" s="47"/>
      <c r="AD5266" s="47"/>
      <c r="AH5266" s="47"/>
      <c r="AI5266" s="54" t="s">
        <v>682</v>
      </c>
      <c r="AJ5266" s="54" t="s">
        <v>298</v>
      </c>
      <c r="AK5266" s="54" t="s">
        <v>291</v>
      </c>
      <c r="AL5266" s="10"/>
      <c r="AM5266" s="54" t="s">
        <v>666</v>
      </c>
      <c r="AN5266" s="10"/>
      <c r="AO5266" s="54" t="s">
        <v>300</v>
      </c>
      <c r="AS5266" s="47"/>
      <c r="AT5266" s="50"/>
      <c r="AU5266" s="50"/>
      <c r="AV5266" s="50"/>
      <c r="AW5266" s="50"/>
      <c r="AX5266" s="49">
        <v>1</v>
      </c>
    </row>
    <row r="5267" spans="1:51" ht="14.25" customHeight="1" x14ac:dyDescent="0.55000000000000004">
      <c r="A5267" s="45">
        <v>1827797</v>
      </c>
      <c r="B5267" s="10" t="s">
        <v>377</v>
      </c>
      <c r="C5267" s="54" t="s">
        <v>15</v>
      </c>
      <c r="D5267" s="54" t="s">
        <v>12769</v>
      </c>
      <c r="E5267" s="54" t="s">
        <v>12770</v>
      </c>
      <c r="F5267" s="54" t="s">
        <v>13198</v>
      </c>
      <c r="G5267" s="54" t="s">
        <v>14078</v>
      </c>
      <c r="H5267" s="54" t="s">
        <v>14099</v>
      </c>
      <c r="I5267" s="54" t="s">
        <v>14100</v>
      </c>
      <c r="J5267" s="54" t="s">
        <v>14101</v>
      </c>
      <c r="K5267" s="54" t="s">
        <v>381</v>
      </c>
      <c r="L5267" s="54" t="s">
        <v>382</v>
      </c>
      <c r="M5267" s="68" t="s">
        <v>570</v>
      </c>
      <c r="N5267" s="54" t="s">
        <v>294</v>
      </c>
      <c r="O5267" s="54" t="s">
        <v>294</v>
      </c>
      <c r="P5267" s="54" t="s">
        <v>295</v>
      </c>
      <c r="Q5267" s="54" t="s">
        <v>381</v>
      </c>
      <c r="R5267" s="54" t="s">
        <v>381</v>
      </c>
      <c r="T5267" s="54" t="s">
        <v>291</v>
      </c>
      <c r="U5267" s="10"/>
      <c r="V5267" s="54" t="s">
        <v>291</v>
      </c>
      <c r="Z5267" s="47"/>
      <c r="AD5267" s="47"/>
      <c r="AH5267" s="47"/>
      <c r="AI5267" s="54" t="s">
        <v>682</v>
      </c>
      <c r="AJ5267" s="54" t="s">
        <v>298</v>
      </c>
      <c r="AK5267" s="54" t="s">
        <v>291</v>
      </c>
      <c r="AL5267" s="10"/>
      <c r="AM5267" s="54" t="s">
        <v>666</v>
      </c>
      <c r="AN5267" s="10"/>
      <c r="AO5267" s="54" t="s">
        <v>300</v>
      </c>
      <c r="AS5267" s="47"/>
      <c r="AT5267" s="49">
        <v>5.2916670000000003</v>
      </c>
      <c r="AU5267" s="49">
        <v>17.70833</v>
      </c>
      <c r="AV5267" s="49">
        <v>44.036000000000001</v>
      </c>
      <c r="AW5267" s="49">
        <v>20.4024</v>
      </c>
      <c r="AX5267" s="49">
        <v>3</v>
      </c>
    </row>
    <row r="5268" spans="1:51" ht="14.25" customHeight="1" x14ac:dyDescent="0.55000000000000004">
      <c r="A5268" s="45">
        <v>1827254</v>
      </c>
      <c r="B5268" s="10" t="s">
        <v>377</v>
      </c>
      <c r="C5268" s="54" t="s">
        <v>15</v>
      </c>
      <c r="D5268" s="54" t="s">
        <v>12769</v>
      </c>
      <c r="E5268" s="54" t="s">
        <v>12770</v>
      </c>
      <c r="F5268" s="54" t="s">
        <v>13198</v>
      </c>
      <c r="G5268" s="54" t="s">
        <v>14078</v>
      </c>
      <c r="H5268" s="54" t="s">
        <v>14102</v>
      </c>
      <c r="I5268" s="54" t="s">
        <v>14103</v>
      </c>
      <c r="J5268" s="54" t="s">
        <v>14104</v>
      </c>
      <c r="K5268" s="54" t="s">
        <v>381</v>
      </c>
      <c r="L5268" s="54" t="s">
        <v>382</v>
      </c>
      <c r="M5268" s="68" t="s">
        <v>570</v>
      </c>
      <c r="N5268" s="54" t="s">
        <v>294</v>
      </c>
      <c r="O5268" s="54" t="s">
        <v>294</v>
      </c>
      <c r="P5268" s="54" t="s">
        <v>295</v>
      </c>
      <c r="Q5268" s="54" t="s">
        <v>381</v>
      </c>
      <c r="R5268" s="54" t="s">
        <v>381</v>
      </c>
      <c r="T5268" s="54" t="s">
        <v>291</v>
      </c>
      <c r="U5268" s="10"/>
      <c r="V5268" s="54" t="s">
        <v>291</v>
      </c>
      <c r="Z5268" s="47"/>
      <c r="AD5268" s="47"/>
      <c r="AH5268" s="47"/>
      <c r="AI5268" s="54" t="s">
        <v>682</v>
      </c>
      <c r="AJ5268" s="54" t="s">
        <v>298</v>
      </c>
      <c r="AK5268" s="54" t="s">
        <v>291</v>
      </c>
      <c r="AL5268" s="10"/>
      <c r="AM5268" s="54" t="s">
        <v>666</v>
      </c>
      <c r="AN5268" s="10"/>
      <c r="AO5268" s="54" t="s">
        <v>300</v>
      </c>
      <c r="AS5268" s="47"/>
      <c r="AT5268" s="50"/>
      <c r="AU5268" s="50"/>
      <c r="AV5268" s="50"/>
      <c r="AW5268" s="50"/>
      <c r="AX5268" s="49">
        <v>1</v>
      </c>
    </row>
    <row r="5269" spans="1:51" ht="14.25" customHeight="1" x14ac:dyDescent="0.55000000000000004">
      <c r="A5269" s="45">
        <v>1822225</v>
      </c>
      <c r="B5269" s="10" t="s">
        <v>377</v>
      </c>
      <c r="C5269" s="54" t="s">
        <v>15</v>
      </c>
      <c r="D5269" s="54" t="s">
        <v>12769</v>
      </c>
      <c r="E5269" s="54" t="s">
        <v>12770</v>
      </c>
      <c r="F5269" s="54" t="s">
        <v>13198</v>
      </c>
      <c r="G5269" s="54" t="s">
        <v>14078</v>
      </c>
      <c r="H5269" s="54" t="s">
        <v>14105</v>
      </c>
      <c r="I5269" s="54" t="s">
        <v>14106</v>
      </c>
      <c r="J5269" s="54" t="s">
        <v>14107</v>
      </c>
      <c r="K5269" s="54" t="s">
        <v>381</v>
      </c>
      <c r="L5269" s="54" t="s">
        <v>382</v>
      </c>
      <c r="M5269" s="68" t="s">
        <v>570</v>
      </c>
      <c r="N5269" s="54" t="s">
        <v>294</v>
      </c>
      <c r="O5269" s="54" t="s">
        <v>294</v>
      </c>
      <c r="P5269" s="54" t="s">
        <v>295</v>
      </c>
      <c r="Q5269" s="54" t="s">
        <v>381</v>
      </c>
      <c r="R5269" s="54" t="s">
        <v>381</v>
      </c>
      <c r="T5269" s="54" t="s">
        <v>291</v>
      </c>
      <c r="U5269" s="10"/>
      <c r="V5269" s="54" t="s">
        <v>291</v>
      </c>
      <c r="Z5269" s="47"/>
      <c r="AD5269" s="47"/>
      <c r="AH5269" s="47"/>
      <c r="AI5269" s="54" t="s">
        <v>682</v>
      </c>
      <c r="AJ5269" s="54" t="s">
        <v>298</v>
      </c>
      <c r="AK5269" s="54" t="s">
        <v>291</v>
      </c>
      <c r="AL5269" s="10"/>
      <c r="AM5269" s="54" t="s">
        <v>666</v>
      </c>
      <c r="AN5269" s="10"/>
      <c r="AO5269" s="54" t="s">
        <v>300</v>
      </c>
      <c r="AS5269" s="47"/>
      <c r="AT5269" s="50"/>
      <c r="AU5269" s="50"/>
      <c r="AV5269" s="50"/>
      <c r="AW5269" s="50"/>
      <c r="AX5269" s="49">
        <v>1</v>
      </c>
    </row>
    <row r="5270" spans="1:51" ht="14.25" customHeight="1" x14ac:dyDescent="0.55000000000000004">
      <c r="A5270" s="45">
        <v>1825872</v>
      </c>
      <c r="B5270" s="10" t="s">
        <v>377</v>
      </c>
      <c r="C5270" s="54" t="s">
        <v>15</v>
      </c>
      <c r="D5270" s="54" t="s">
        <v>12769</v>
      </c>
      <c r="E5270" s="54" t="s">
        <v>12770</v>
      </c>
      <c r="F5270" s="54" t="s">
        <v>13198</v>
      </c>
      <c r="G5270" s="54" t="s">
        <v>14078</v>
      </c>
      <c r="H5270" s="54" t="s">
        <v>14108</v>
      </c>
      <c r="I5270" s="54" t="s">
        <v>14109</v>
      </c>
      <c r="J5270" s="54" t="s">
        <v>14110</v>
      </c>
      <c r="K5270" s="54" t="s">
        <v>381</v>
      </c>
      <c r="L5270" s="54" t="s">
        <v>382</v>
      </c>
      <c r="M5270" s="68" t="s">
        <v>570</v>
      </c>
      <c r="N5270" s="54" t="s">
        <v>294</v>
      </c>
      <c r="O5270" s="54" t="s">
        <v>294</v>
      </c>
      <c r="P5270" s="54" t="s">
        <v>295</v>
      </c>
      <c r="Q5270" s="54" t="s">
        <v>381</v>
      </c>
      <c r="R5270" s="54" t="s">
        <v>381</v>
      </c>
      <c r="T5270" s="54" t="s">
        <v>291</v>
      </c>
      <c r="U5270" s="10"/>
      <c r="V5270" s="54" t="s">
        <v>291</v>
      </c>
      <c r="Z5270" s="47"/>
      <c r="AD5270" s="47"/>
      <c r="AH5270" s="47"/>
      <c r="AI5270" s="54" t="s">
        <v>682</v>
      </c>
      <c r="AJ5270" s="54" t="s">
        <v>298</v>
      </c>
      <c r="AK5270" s="54" t="s">
        <v>291</v>
      </c>
      <c r="AL5270" s="10"/>
      <c r="AM5270" s="54" t="s">
        <v>666</v>
      </c>
      <c r="AN5270" s="10"/>
      <c r="AO5270" s="54" t="s">
        <v>300</v>
      </c>
      <c r="AS5270" s="47"/>
      <c r="AT5270" s="50"/>
      <c r="AU5270" s="50"/>
      <c r="AV5270" s="50"/>
      <c r="AW5270" s="50"/>
      <c r="AX5270" s="49">
        <v>1</v>
      </c>
    </row>
    <row r="5271" spans="1:51" ht="14.25" customHeight="1" x14ac:dyDescent="0.55000000000000004">
      <c r="A5271" s="45">
        <v>1825883</v>
      </c>
      <c r="B5271" s="10" t="s">
        <v>377</v>
      </c>
      <c r="C5271" s="54" t="s">
        <v>15</v>
      </c>
      <c r="D5271" s="54" t="s">
        <v>12769</v>
      </c>
      <c r="E5271" s="54" t="s">
        <v>12770</v>
      </c>
      <c r="F5271" s="54" t="s">
        <v>13198</v>
      </c>
      <c r="G5271" s="54" t="s">
        <v>14078</v>
      </c>
      <c r="H5271" s="54" t="s">
        <v>14108</v>
      </c>
      <c r="I5271" s="54" t="s">
        <v>14111</v>
      </c>
      <c r="J5271" s="54" t="s">
        <v>14112</v>
      </c>
      <c r="K5271" s="54" t="s">
        <v>381</v>
      </c>
      <c r="L5271" s="54" t="s">
        <v>382</v>
      </c>
      <c r="M5271" s="68" t="s">
        <v>570</v>
      </c>
      <c r="N5271" s="54" t="s">
        <v>294</v>
      </c>
      <c r="O5271" s="54" t="s">
        <v>294</v>
      </c>
      <c r="P5271" s="54" t="s">
        <v>295</v>
      </c>
      <c r="Q5271" s="54" t="s">
        <v>381</v>
      </c>
      <c r="R5271" s="54" t="s">
        <v>381</v>
      </c>
      <c r="T5271" s="54" t="s">
        <v>291</v>
      </c>
      <c r="U5271" s="10"/>
      <c r="V5271" s="54" t="s">
        <v>291</v>
      </c>
      <c r="Z5271" s="47"/>
      <c r="AD5271" s="47"/>
      <c r="AH5271" s="47"/>
      <c r="AI5271" s="54" t="s">
        <v>682</v>
      </c>
      <c r="AJ5271" s="54" t="s">
        <v>298</v>
      </c>
      <c r="AK5271" s="54" t="s">
        <v>291</v>
      </c>
      <c r="AL5271" s="10"/>
      <c r="AM5271" s="54" t="s">
        <v>666</v>
      </c>
      <c r="AN5271" s="10"/>
      <c r="AO5271" s="54" t="s">
        <v>300</v>
      </c>
      <c r="AS5271" s="47"/>
      <c r="AT5271" s="50"/>
      <c r="AU5271" s="50"/>
      <c r="AV5271" s="50"/>
      <c r="AW5271" s="50"/>
      <c r="AX5271" s="49">
        <v>1</v>
      </c>
    </row>
    <row r="5272" spans="1:51" ht="14.25" customHeight="1" x14ac:dyDescent="0.55000000000000004">
      <c r="A5272" s="45">
        <v>1825539</v>
      </c>
      <c r="B5272" s="10" t="s">
        <v>377</v>
      </c>
      <c r="C5272" s="54" t="s">
        <v>15</v>
      </c>
      <c r="D5272" s="54" t="s">
        <v>12769</v>
      </c>
      <c r="E5272" s="54" t="s">
        <v>12770</v>
      </c>
      <c r="F5272" s="54" t="s">
        <v>13198</v>
      </c>
      <c r="G5272" s="54" t="s">
        <v>14078</v>
      </c>
      <c r="H5272" s="54" t="s">
        <v>14113</v>
      </c>
      <c r="I5272" s="54" t="s">
        <v>14114</v>
      </c>
      <c r="J5272" s="54" t="s">
        <v>14115</v>
      </c>
      <c r="K5272" s="54" t="s">
        <v>381</v>
      </c>
      <c r="L5272" s="54" t="s">
        <v>382</v>
      </c>
      <c r="M5272" s="68" t="s">
        <v>893</v>
      </c>
      <c r="N5272" s="54" t="s">
        <v>294</v>
      </c>
      <c r="O5272" s="54" t="s">
        <v>294</v>
      </c>
      <c r="P5272" s="54" t="s">
        <v>295</v>
      </c>
      <c r="Q5272" s="54" t="s">
        <v>381</v>
      </c>
      <c r="R5272" s="54" t="s">
        <v>381</v>
      </c>
      <c r="T5272" s="54" t="s">
        <v>291</v>
      </c>
      <c r="U5272" s="10"/>
      <c r="V5272" s="54" t="s">
        <v>291</v>
      </c>
      <c r="Z5272" s="47"/>
      <c r="AD5272" s="47"/>
      <c r="AH5272" s="47"/>
      <c r="AI5272" s="54" t="s">
        <v>682</v>
      </c>
      <c r="AJ5272" s="54" t="s">
        <v>298</v>
      </c>
      <c r="AK5272" s="54" t="s">
        <v>291</v>
      </c>
      <c r="AL5272" s="10"/>
      <c r="AM5272" s="54" t="s">
        <v>666</v>
      </c>
      <c r="AN5272" s="10"/>
      <c r="AO5272" s="54" t="s">
        <v>300</v>
      </c>
      <c r="AS5272" s="47"/>
      <c r="AT5272" s="50"/>
      <c r="AU5272" s="50"/>
      <c r="AV5272" s="50"/>
      <c r="AW5272" s="50"/>
      <c r="AX5272" s="49">
        <v>1</v>
      </c>
    </row>
    <row r="5273" spans="1:51" ht="14.25" customHeight="1" x14ac:dyDescent="0.55000000000000004">
      <c r="A5273" s="45">
        <v>1825088</v>
      </c>
      <c r="B5273" s="10" t="s">
        <v>377</v>
      </c>
      <c r="C5273" s="54" t="s">
        <v>15</v>
      </c>
      <c r="D5273" s="54" t="s">
        <v>12769</v>
      </c>
      <c r="E5273" s="54" t="s">
        <v>12770</v>
      </c>
      <c r="F5273" s="54" t="s">
        <v>13198</v>
      </c>
      <c r="G5273" s="54" t="s">
        <v>14078</v>
      </c>
      <c r="H5273" s="54" t="s">
        <v>14116</v>
      </c>
      <c r="I5273" s="54" t="s">
        <v>14117</v>
      </c>
      <c r="J5273" s="54" t="s">
        <v>14118</v>
      </c>
      <c r="K5273" s="54" t="s">
        <v>381</v>
      </c>
      <c r="L5273" s="54" t="s">
        <v>382</v>
      </c>
      <c r="M5273" s="68" t="s">
        <v>563</v>
      </c>
      <c r="N5273" s="54" t="s">
        <v>294</v>
      </c>
      <c r="O5273" s="54" t="s">
        <v>294</v>
      </c>
      <c r="P5273" s="54" t="s">
        <v>295</v>
      </c>
      <c r="Q5273" s="54" t="s">
        <v>381</v>
      </c>
      <c r="R5273" s="54" t="s">
        <v>381</v>
      </c>
      <c r="T5273" s="54" t="s">
        <v>291</v>
      </c>
      <c r="U5273" s="10"/>
      <c r="V5273" s="54" t="s">
        <v>291</v>
      </c>
      <c r="Z5273" s="47"/>
      <c r="AD5273" s="47"/>
      <c r="AH5273" s="47"/>
      <c r="AI5273" s="54" t="s">
        <v>682</v>
      </c>
      <c r="AJ5273" s="54" t="s">
        <v>298</v>
      </c>
      <c r="AK5273" s="54" t="s">
        <v>291</v>
      </c>
      <c r="AL5273" s="10"/>
      <c r="AM5273" s="54" t="s">
        <v>666</v>
      </c>
      <c r="AN5273" s="10"/>
      <c r="AO5273" s="54" t="s">
        <v>300</v>
      </c>
      <c r="AS5273" s="47"/>
      <c r="AT5273" s="50"/>
      <c r="AU5273" s="50"/>
      <c r="AV5273" s="50"/>
      <c r="AW5273" s="50"/>
      <c r="AX5273" s="49">
        <v>1</v>
      </c>
    </row>
    <row r="5274" spans="1:51" ht="14.25" customHeight="1" x14ac:dyDescent="0.55000000000000004">
      <c r="A5274" s="45">
        <v>1194663</v>
      </c>
      <c r="B5274" s="10" t="s">
        <v>377</v>
      </c>
      <c r="C5274" s="54" t="s">
        <v>15</v>
      </c>
      <c r="D5274" s="54" t="s">
        <v>12769</v>
      </c>
      <c r="E5274" s="54" t="s">
        <v>12770</v>
      </c>
      <c r="F5274" s="54" t="s">
        <v>13198</v>
      </c>
      <c r="G5274" s="54" t="s">
        <v>14078</v>
      </c>
      <c r="H5274" s="54" t="s">
        <v>14119</v>
      </c>
      <c r="I5274" s="54" t="s">
        <v>14120</v>
      </c>
      <c r="J5274" s="54" t="s">
        <v>14121</v>
      </c>
      <c r="K5274" s="54" t="s">
        <v>381</v>
      </c>
      <c r="L5274" s="54" t="s">
        <v>382</v>
      </c>
      <c r="M5274" s="68" t="s">
        <v>960</v>
      </c>
      <c r="N5274" s="54" t="s">
        <v>294</v>
      </c>
      <c r="O5274" s="54" t="s">
        <v>294</v>
      </c>
      <c r="P5274" s="54" t="s">
        <v>295</v>
      </c>
      <c r="Q5274" s="54" t="s">
        <v>381</v>
      </c>
      <c r="R5274" s="54" t="s">
        <v>381</v>
      </c>
      <c r="T5274" s="54" t="s">
        <v>291</v>
      </c>
      <c r="U5274" s="10"/>
      <c r="V5274" s="54" t="s">
        <v>291</v>
      </c>
      <c r="Z5274" s="47"/>
      <c r="AD5274" s="47"/>
      <c r="AH5274" s="47"/>
      <c r="AI5274" s="54" t="s">
        <v>682</v>
      </c>
      <c r="AJ5274" s="54" t="s">
        <v>298</v>
      </c>
      <c r="AK5274" s="54" t="s">
        <v>291</v>
      </c>
      <c r="AL5274" s="10"/>
      <c r="AM5274" s="54" t="s">
        <v>666</v>
      </c>
      <c r="AN5274" s="10"/>
      <c r="AO5274" s="54" t="s">
        <v>300</v>
      </c>
      <c r="AS5274" s="47"/>
      <c r="AT5274" s="49">
        <v>11.078749999999999</v>
      </c>
      <c r="AU5274" s="49">
        <v>60.205419999999997</v>
      </c>
      <c r="AV5274" s="49">
        <v>38.795960000000001</v>
      </c>
      <c r="AW5274" s="49">
        <v>19.39959</v>
      </c>
      <c r="AX5274" s="49">
        <v>24</v>
      </c>
    </row>
    <row r="5275" spans="1:51" ht="14.25" customHeight="1" x14ac:dyDescent="0.55000000000000004">
      <c r="A5275" s="45">
        <v>5119181</v>
      </c>
      <c r="B5275" s="10" t="s">
        <v>377</v>
      </c>
      <c r="C5275" s="54" t="s">
        <v>15</v>
      </c>
      <c r="D5275" s="54" t="s">
        <v>12769</v>
      </c>
      <c r="E5275" s="54" t="s">
        <v>12770</v>
      </c>
      <c r="F5275" s="54" t="s">
        <v>13198</v>
      </c>
      <c r="G5275" s="54" t="s">
        <v>14078</v>
      </c>
      <c r="H5275" s="54" t="s">
        <v>14122</v>
      </c>
      <c r="I5275" s="54" t="s">
        <v>14123</v>
      </c>
      <c r="J5275" s="54" t="s">
        <v>14124</v>
      </c>
      <c r="K5275" s="54" t="s">
        <v>381</v>
      </c>
      <c r="L5275" s="54" t="s">
        <v>382</v>
      </c>
      <c r="M5275" s="68" t="s">
        <v>563</v>
      </c>
      <c r="N5275" s="54" t="s">
        <v>294</v>
      </c>
      <c r="O5275" s="54" t="s">
        <v>294</v>
      </c>
      <c r="P5275" s="54" t="s">
        <v>295</v>
      </c>
      <c r="Q5275" s="54" t="s">
        <v>381</v>
      </c>
      <c r="R5275" s="54" t="s">
        <v>381</v>
      </c>
      <c r="T5275" s="54" t="s">
        <v>291</v>
      </c>
      <c r="U5275" s="10"/>
      <c r="V5275" s="54" t="s">
        <v>291</v>
      </c>
      <c r="Z5275" s="47"/>
      <c r="AD5275" s="47"/>
      <c r="AH5275" s="47"/>
      <c r="AI5275" s="54" t="s">
        <v>682</v>
      </c>
      <c r="AJ5275" s="54" t="s">
        <v>298</v>
      </c>
      <c r="AK5275" s="54" t="s">
        <v>291</v>
      </c>
      <c r="AL5275" s="10"/>
      <c r="AM5275" s="54" t="s">
        <v>666</v>
      </c>
      <c r="AN5275" s="10"/>
      <c r="AO5275" s="54" t="s">
        <v>300</v>
      </c>
      <c r="AS5275" s="47"/>
      <c r="AT5275" s="50"/>
      <c r="AU5275" s="50"/>
      <c r="AV5275" s="50"/>
      <c r="AW5275" s="50"/>
      <c r="AX5275" s="49">
        <v>1</v>
      </c>
    </row>
    <row r="5276" spans="1:51" ht="14.25" customHeight="1" x14ac:dyDescent="0.55000000000000004">
      <c r="A5276" s="45">
        <v>5119245</v>
      </c>
      <c r="B5276" s="10" t="s">
        <v>377</v>
      </c>
      <c r="C5276" s="54" t="s">
        <v>15</v>
      </c>
      <c r="D5276" s="54" t="s">
        <v>12769</v>
      </c>
      <c r="E5276" s="54" t="s">
        <v>12770</v>
      </c>
      <c r="F5276" s="54" t="s">
        <v>13198</v>
      </c>
      <c r="G5276" s="54" t="s">
        <v>14078</v>
      </c>
      <c r="H5276" s="54" t="s">
        <v>14122</v>
      </c>
      <c r="I5276" s="54" t="s">
        <v>14125</v>
      </c>
      <c r="J5276" s="54" t="s">
        <v>14126</v>
      </c>
      <c r="K5276" s="54" t="s">
        <v>381</v>
      </c>
      <c r="L5276" s="54" t="s">
        <v>382</v>
      </c>
      <c r="M5276" s="68" t="s">
        <v>293</v>
      </c>
      <c r="N5276" s="54" t="s">
        <v>294</v>
      </c>
      <c r="O5276" s="54" t="s">
        <v>294</v>
      </c>
      <c r="P5276" s="54" t="s">
        <v>295</v>
      </c>
      <c r="Q5276" s="54" t="s">
        <v>381</v>
      </c>
      <c r="R5276" s="54" t="s">
        <v>381</v>
      </c>
      <c r="T5276" s="54" t="s">
        <v>291</v>
      </c>
      <c r="U5276" s="10"/>
      <c r="V5276" s="54" t="s">
        <v>291</v>
      </c>
      <c r="Z5276" s="47"/>
      <c r="AD5276" s="47"/>
      <c r="AH5276" s="47"/>
      <c r="AI5276" s="54" t="s">
        <v>682</v>
      </c>
      <c r="AJ5276" s="54" t="s">
        <v>298</v>
      </c>
      <c r="AK5276" s="54" t="s">
        <v>291</v>
      </c>
      <c r="AL5276" s="10"/>
      <c r="AM5276" s="54" t="s">
        <v>666</v>
      </c>
      <c r="AN5276" s="10"/>
      <c r="AO5276" s="54" t="s">
        <v>300</v>
      </c>
      <c r="AS5276" s="47"/>
      <c r="AT5276" s="50"/>
      <c r="AU5276" s="50"/>
      <c r="AV5276" s="50"/>
      <c r="AW5276" s="50"/>
      <c r="AX5276" s="49">
        <v>1</v>
      </c>
    </row>
    <row r="5277" spans="1:51" ht="14.25" customHeight="1" x14ac:dyDescent="0.55000000000000004">
      <c r="A5277" s="45">
        <v>5118878</v>
      </c>
      <c r="B5277" s="10" t="s">
        <v>377</v>
      </c>
      <c r="C5277" s="54" t="s">
        <v>15</v>
      </c>
      <c r="D5277" s="54" t="s">
        <v>12769</v>
      </c>
      <c r="E5277" s="54" t="s">
        <v>12770</v>
      </c>
      <c r="F5277" s="54" t="s">
        <v>13198</v>
      </c>
      <c r="G5277" s="54" t="s">
        <v>14078</v>
      </c>
      <c r="H5277" s="54" t="s">
        <v>14127</v>
      </c>
      <c r="I5277" s="54" t="s">
        <v>14128</v>
      </c>
      <c r="J5277" s="54" t="s">
        <v>14129</v>
      </c>
      <c r="K5277" s="54" t="s">
        <v>381</v>
      </c>
      <c r="L5277" s="54" t="s">
        <v>382</v>
      </c>
      <c r="M5277" s="68" t="s">
        <v>570</v>
      </c>
      <c r="N5277" s="54" t="s">
        <v>294</v>
      </c>
      <c r="O5277" s="54" t="s">
        <v>294</v>
      </c>
      <c r="P5277" s="54" t="s">
        <v>295</v>
      </c>
      <c r="Q5277" s="54" t="s">
        <v>381</v>
      </c>
      <c r="R5277" s="54" t="s">
        <v>381</v>
      </c>
      <c r="T5277" s="54" t="s">
        <v>291</v>
      </c>
      <c r="U5277" s="10"/>
      <c r="V5277" s="54" t="s">
        <v>291</v>
      </c>
      <c r="Z5277" s="47"/>
      <c r="AD5277" s="47"/>
      <c r="AH5277" s="47"/>
      <c r="AI5277" s="54" t="s">
        <v>682</v>
      </c>
      <c r="AJ5277" s="54" t="s">
        <v>298</v>
      </c>
      <c r="AK5277" s="54" t="s">
        <v>291</v>
      </c>
      <c r="AL5277" s="10"/>
      <c r="AM5277" s="54" t="s">
        <v>666</v>
      </c>
      <c r="AN5277" s="10"/>
      <c r="AO5277" s="54" t="s">
        <v>300</v>
      </c>
      <c r="AS5277" s="47"/>
      <c r="AT5277" s="49">
        <v>36.61833</v>
      </c>
      <c r="AU5277" s="49">
        <v>25.939170000000001</v>
      </c>
      <c r="AV5277" s="49">
        <v>27.017040000000001</v>
      </c>
      <c r="AW5277" s="49">
        <v>41.865389999999998</v>
      </c>
      <c r="AX5277" s="49">
        <v>47</v>
      </c>
    </row>
    <row r="5278" spans="1:51" ht="14.25" customHeight="1" x14ac:dyDescent="0.55000000000000004">
      <c r="A5278" s="45">
        <v>1826515</v>
      </c>
      <c r="B5278" s="10" t="s">
        <v>377</v>
      </c>
      <c r="C5278" s="54" t="s">
        <v>15</v>
      </c>
      <c r="D5278" s="54" t="s">
        <v>12769</v>
      </c>
      <c r="E5278" s="54" t="s">
        <v>12770</v>
      </c>
      <c r="F5278" s="54" t="s">
        <v>13198</v>
      </c>
      <c r="G5278" s="54" t="s">
        <v>14078</v>
      </c>
      <c r="H5278" s="54" t="s">
        <v>14130</v>
      </c>
      <c r="I5278" s="54" t="s">
        <v>14131</v>
      </c>
      <c r="J5278" s="54" t="s">
        <v>14132</v>
      </c>
      <c r="K5278" s="54" t="s">
        <v>381</v>
      </c>
      <c r="L5278" s="54" t="s">
        <v>382</v>
      </c>
      <c r="M5278" s="68" t="s">
        <v>563</v>
      </c>
      <c r="N5278" s="54" t="s">
        <v>294</v>
      </c>
      <c r="O5278" s="54" t="s">
        <v>294</v>
      </c>
      <c r="P5278" s="54" t="s">
        <v>295</v>
      </c>
      <c r="Q5278" s="54" t="s">
        <v>381</v>
      </c>
      <c r="R5278" s="54" t="s">
        <v>381</v>
      </c>
      <c r="T5278" s="54" t="s">
        <v>291</v>
      </c>
      <c r="U5278" s="10"/>
      <c r="V5278" s="54" t="s">
        <v>291</v>
      </c>
      <c r="Z5278" s="47"/>
      <c r="AD5278" s="47"/>
      <c r="AH5278" s="47"/>
      <c r="AI5278" s="54" t="s">
        <v>682</v>
      </c>
      <c r="AJ5278" s="54" t="s">
        <v>298</v>
      </c>
      <c r="AK5278" s="54" t="s">
        <v>291</v>
      </c>
      <c r="AL5278" s="10"/>
      <c r="AM5278" s="54" t="s">
        <v>666</v>
      </c>
      <c r="AN5278" s="10"/>
      <c r="AO5278" s="54" t="s">
        <v>300</v>
      </c>
      <c r="AS5278" s="47"/>
      <c r="AT5278" s="49">
        <v>40.206670000000003</v>
      </c>
      <c r="AU5278" s="49">
        <v>38.47</v>
      </c>
      <c r="AV5278" s="49">
        <v>30.720800000000001</v>
      </c>
      <c r="AW5278" s="49">
        <v>31.20973</v>
      </c>
      <c r="AX5278" s="49">
        <v>129</v>
      </c>
    </row>
    <row r="5279" spans="1:51" ht="14.25" customHeight="1" x14ac:dyDescent="0.55000000000000004">
      <c r="A5279" s="45">
        <v>1827645</v>
      </c>
      <c r="B5279" s="10" t="s">
        <v>319</v>
      </c>
      <c r="C5279" s="54" t="s">
        <v>15</v>
      </c>
      <c r="D5279" s="54" t="s">
        <v>12769</v>
      </c>
      <c r="E5279" s="54" t="s">
        <v>12770</v>
      </c>
      <c r="F5279" s="54" t="s">
        <v>13198</v>
      </c>
      <c r="G5279" s="54" t="s">
        <v>14078</v>
      </c>
      <c r="H5279" s="54" t="s">
        <v>14133</v>
      </c>
      <c r="I5279" s="54" t="s">
        <v>14134</v>
      </c>
      <c r="J5279" s="54" t="s">
        <v>14135</v>
      </c>
      <c r="K5279" s="54" t="s">
        <v>291</v>
      </c>
      <c r="L5279" s="54" t="s">
        <v>382</v>
      </c>
      <c r="M5279" s="68" t="s">
        <v>293</v>
      </c>
      <c r="N5279" s="54" t="s">
        <v>294</v>
      </c>
      <c r="O5279" s="54" t="s">
        <v>294</v>
      </c>
      <c r="P5279" s="54" t="s">
        <v>295</v>
      </c>
      <c r="Q5279" s="54" t="s">
        <v>381</v>
      </c>
      <c r="R5279" s="54" t="s">
        <v>381</v>
      </c>
      <c r="T5279" s="54" t="s">
        <v>291</v>
      </c>
      <c r="U5279" s="10"/>
      <c r="V5279" s="54" t="s">
        <v>291</v>
      </c>
      <c r="Z5279" s="47"/>
      <c r="AD5279" s="47"/>
      <c r="AH5279" s="47"/>
      <c r="AI5279" s="54" t="s">
        <v>682</v>
      </c>
      <c r="AJ5279" s="54" t="s">
        <v>298</v>
      </c>
      <c r="AK5279" s="54" t="s">
        <v>291</v>
      </c>
      <c r="AL5279" s="10"/>
      <c r="AM5279" s="54" t="s">
        <v>666</v>
      </c>
      <c r="AN5279" s="10"/>
      <c r="AO5279" s="54" t="s">
        <v>300</v>
      </c>
      <c r="AS5279" s="47"/>
      <c r="AT5279" s="49">
        <v>3.875</v>
      </c>
      <c r="AU5279" s="49">
        <v>5</v>
      </c>
      <c r="AV5279" s="49">
        <v>14.135999999999999</v>
      </c>
      <c r="AW5279" s="49">
        <v>17.065200000000001</v>
      </c>
      <c r="AX5279" s="49">
        <v>6</v>
      </c>
    </row>
    <row r="5280" spans="1:51" ht="14.25" customHeight="1" x14ac:dyDescent="0.55000000000000004">
      <c r="A5280" s="60">
        <v>1824131</v>
      </c>
      <c r="B5280" s="61" t="s">
        <v>319</v>
      </c>
      <c r="C5280" s="61" t="s">
        <v>15</v>
      </c>
      <c r="D5280" s="61" t="s">
        <v>12769</v>
      </c>
      <c r="E5280" s="61" t="s">
        <v>12770</v>
      </c>
      <c r="F5280" s="61" t="s">
        <v>13198</v>
      </c>
      <c r="G5280" s="61" t="s">
        <v>14078</v>
      </c>
      <c r="H5280" s="61" t="s">
        <v>14136</v>
      </c>
      <c r="I5280" s="61" t="s">
        <v>14137</v>
      </c>
      <c r="J5280" s="61" t="s">
        <v>14138</v>
      </c>
      <c r="K5280" s="61" t="s">
        <v>291</v>
      </c>
      <c r="L5280" s="61" t="s">
        <v>316</v>
      </c>
      <c r="M5280" s="62" t="s">
        <v>1081</v>
      </c>
      <c r="N5280" s="61" t="s">
        <v>294</v>
      </c>
      <c r="O5280" s="61" t="s">
        <v>294</v>
      </c>
      <c r="P5280" s="61" t="s">
        <v>295</v>
      </c>
      <c r="Q5280" s="61" t="s">
        <v>381</v>
      </c>
      <c r="R5280" s="61" t="s">
        <v>381</v>
      </c>
      <c r="S5280" s="67" t="s">
        <v>13339</v>
      </c>
      <c r="T5280" s="61" t="s">
        <v>291</v>
      </c>
      <c r="U5280" s="61" t="s">
        <v>3585</v>
      </c>
      <c r="V5280" s="61" t="s">
        <v>291</v>
      </c>
      <c r="W5280" s="65">
        <v>365</v>
      </c>
      <c r="X5280" s="65">
        <v>365</v>
      </c>
      <c r="Y5280" s="65">
        <v>365</v>
      </c>
      <c r="Z5280" s="47"/>
      <c r="AA5280" s="65">
        <v>1</v>
      </c>
      <c r="AB5280" s="65">
        <v>1</v>
      </c>
      <c r="AC5280" s="65">
        <v>1</v>
      </c>
      <c r="AD5280" s="47"/>
      <c r="AE5280" s="65">
        <v>150</v>
      </c>
      <c r="AF5280" s="65">
        <v>220</v>
      </c>
      <c r="AG5280" s="65">
        <v>190</v>
      </c>
      <c r="AH5280" s="47"/>
      <c r="AI5280" s="61" t="s">
        <v>682</v>
      </c>
      <c r="AJ5280" s="61" t="s">
        <v>3856</v>
      </c>
      <c r="AK5280" s="61" t="s">
        <v>291</v>
      </c>
      <c r="AL5280" s="61" t="s">
        <v>666</v>
      </c>
      <c r="AM5280" s="61" t="s">
        <v>666</v>
      </c>
      <c r="AN5280" s="61" t="s">
        <v>300</v>
      </c>
      <c r="AO5280" s="61" t="s">
        <v>300</v>
      </c>
      <c r="AP5280" s="61">
        <v>13</v>
      </c>
      <c r="AQ5280" s="61">
        <v>18</v>
      </c>
      <c r="AR5280" s="65">
        <v>15</v>
      </c>
      <c r="AS5280" s="47"/>
      <c r="AT5280" s="62"/>
      <c r="AU5280" s="62"/>
      <c r="AV5280" s="62"/>
      <c r="AW5280" s="62"/>
      <c r="AX5280" s="64">
        <v>1</v>
      </c>
      <c r="AY5280" s="65"/>
    </row>
    <row r="5281" spans="1:51" ht="14.25" customHeight="1" x14ac:dyDescent="0.55000000000000004">
      <c r="A5281" s="45">
        <v>1824113</v>
      </c>
      <c r="B5281" s="10" t="s">
        <v>319</v>
      </c>
      <c r="C5281" s="54" t="s">
        <v>15</v>
      </c>
      <c r="D5281" s="54" t="s">
        <v>12769</v>
      </c>
      <c r="E5281" s="54" t="s">
        <v>12770</v>
      </c>
      <c r="F5281" s="54" t="s">
        <v>13198</v>
      </c>
      <c r="G5281" s="54" t="s">
        <v>14078</v>
      </c>
      <c r="H5281" s="54" t="s">
        <v>14136</v>
      </c>
      <c r="I5281" s="54" t="s">
        <v>14139</v>
      </c>
      <c r="J5281" s="54" t="s">
        <v>14140</v>
      </c>
      <c r="K5281" s="54" t="s">
        <v>291</v>
      </c>
      <c r="L5281" s="54" t="s">
        <v>316</v>
      </c>
      <c r="M5281" s="68" t="s">
        <v>1081</v>
      </c>
      <c r="N5281" s="54" t="s">
        <v>294</v>
      </c>
      <c r="O5281" s="54" t="s">
        <v>294</v>
      </c>
      <c r="P5281" s="54" t="s">
        <v>295</v>
      </c>
      <c r="Q5281" s="54" t="s">
        <v>381</v>
      </c>
      <c r="R5281" s="54" t="s">
        <v>381</v>
      </c>
      <c r="T5281" s="54" t="s">
        <v>291</v>
      </c>
      <c r="U5281" s="10"/>
      <c r="V5281" s="54" t="s">
        <v>291</v>
      </c>
      <c r="Z5281" s="47"/>
      <c r="AD5281" s="47"/>
      <c r="AH5281" s="47"/>
      <c r="AI5281" s="54" t="s">
        <v>682</v>
      </c>
      <c r="AJ5281" s="54" t="s">
        <v>3856</v>
      </c>
      <c r="AK5281" s="54" t="s">
        <v>291</v>
      </c>
      <c r="AL5281" s="10"/>
      <c r="AM5281" s="54" t="s">
        <v>666</v>
      </c>
      <c r="AN5281" s="10"/>
      <c r="AO5281" s="54" t="s">
        <v>300</v>
      </c>
      <c r="AS5281" s="47"/>
      <c r="AT5281" s="50"/>
      <c r="AU5281" s="50"/>
      <c r="AV5281" s="50"/>
      <c r="AW5281" s="50"/>
      <c r="AX5281" s="49">
        <v>1</v>
      </c>
    </row>
    <row r="5282" spans="1:51" ht="14.25" customHeight="1" x14ac:dyDescent="0.55000000000000004">
      <c r="A5282" s="45">
        <v>11535847</v>
      </c>
      <c r="B5282" s="10" t="s">
        <v>319</v>
      </c>
      <c r="C5282" s="54" t="s">
        <v>15</v>
      </c>
      <c r="D5282" s="54" t="s">
        <v>12769</v>
      </c>
      <c r="E5282" s="54" t="s">
        <v>12770</v>
      </c>
      <c r="F5282" s="54" t="s">
        <v>13661</v>
      </c>
      <c r="G5282" s="54" t="s">
        <v>14141</v>
      </c>
      <c r="H5282" s="54" t="s">
        <v>14142</v>
      </c>
      <c r="I5282" s="54" t="s">
        <v>14143</v>
      </c>
      <c r="J5282" s="54" t="s">
        <v>14144</v>
      </c>
      <c r="K5282" s="54" t="s">
        <v>291</v>
      </c>
      <c r="L5282" s="54" t="s">
        <v>382</v>
      </c>
      <c r="M5282" s="68" t="s">
        <v>506</v>
      </c>
      <c r="N5282" s="54" t="s">
        <v>294</v>
      </c>
      <c r="O5282" s="54" t="s">
        <v>294</v>
      </c>
      <c r="P5282" s="54" t="s">
        <v>295</v>
      </c>
      <c r="Q5282" s="54" t="s">
        <v>381</v>
      </c>
      <c r="R5282" s="54" t="s">
        <v>381</v>
      </c>
      <c r="T5282" s="54" t="s">
        <v>291</v>
      </c>
      <c r="U5282" s="10"/>
      <c r="V5282" s="54" t="s">
        <v>291</v>
      </c>
      <c r="Z5282" s="47"/>
      <c r="AD5282" s="47"/>
      <c r="AH5282" s="47"/>
      <c r="AI5282" s="54" t="s">
        <v>682</v>
      </c>
      <c r="AJ5282" s="54" t="s">
        <v>298</v>
      </c>
      <c r="AK5282" s="54" t="s">
        <v>291</v>
      </c>
      <c r="AL5282" s="10"/>
      <c r="AM5282" s="54" t="s">
        <v>666</v>
      </c>
      <c r="AN5282" s="10"/>
      <c r="AO5282" s="54" t="s">
        <v>300</v>
      </c>
      <c r="AP5282" s="10">
        <v>25</v>
      </c>
      <c r="AQ5282" s="10">
        <v>28</v>
      </c>
      <c r="AR5282" s="10">
        <v>26.5</v>
      </c>
      <c r="AS5282" s="47"/>
      <c r="AT5282" s="49">
        <v>21.98583</v>
      </c>
      <c r="AU5282" s="49">
        <v>67.708330000000004</v>
      </c>
      <c r="AV5282" s="49">
        <v>42.272559999999999</v>
      </c>
      <c r="AW5282" s="49">
        <v>22.16057</v>
      </c>
      <c r="AX5282" s="49">
        <v>263</v>
      </c>
    </row>
    <row r="5283" spans="1:51" ht="14.25" customHeight="1" x14ac:dyDescent="0.55000000000000004">
      <c r="A5283" s="66">
        <v>5128005</v>
      </c>
      <c r="B5283" s="54" t="s">
        <v>1175</v>
      </c>
      <c r="C5283" s="54" t="s">
        <v>15</v>
      </c>
      <c r="D5283" s="54" t="s">
        <v>12769</v>
      </c>
      <c r="E5283" s="54" t="s">
        <v>12770</v>
      </c>
      <c r="F5283" s="54" t="s">
        <v>13661</v>
      </c>
      <c r="G5283" s="54" t="s">
        <v>14141</v>
      </c>
      <c r="H5283" s="54" t="s">
        <v>14145</v>
      </c>
      <c r="I5283" s="54" t="s">
        <v>14146</v>
      </c>
      <c r="J5283" s="54" t="s">
        <v>14147</v>
      </c>
      <c r="K5283" s="54" t="s">
        <v>381</v>
      </c>
      <c r="L5283" s="54" t="s">
        <v>382</v>
      </c>
      <c r="M5283" s="68" t="s">
        <v>383</v>
      </c>
      <c r="N5283" s="54" t="s">
        <v>294</v>
      </c>
      <c r="O5283" s="54" t="s">
        <v>294</v>
      </c>
      <c r="P5283" s="54" t="s">
        <v>295</v>
      </c>
      <c r="Q5283" s="54" t="s">
        <v>381</v>
      </c>
      <c r="R5283" s="54" t="s">
        <v>381</v>
      </c>
      <c r="S5283" s="54" t="s">
        <v>14148</v>
      </c>
      <c r="T5283" s="54" t="s">
        <v>291</v>
      </c>
      <c r="U5283" s="54" t="s">
        <v>296</v>
      </c>
      <c r="V5283" s="54" t="s">
        <v>291</v>
      </c>
      <c r="W5283" s="54">
        <v>45</v>
      </c>
      <c r="X5283" s="54">
        <v>75</v>
      </c>
      <c r="Y5283" s="54">
        <v>60</v>
      </c>
      <c r="Z5283" s="47"/>
      <c r="AA5283" s="54">
        <v>3</v>
      </c>
      <c r="AB5283" s="54">
        <v>6</v>
      </c>
      <c r="AC5283" s="54">
        <v>5</v>
      </c>
      <c r="AD5283" s="47"/>
      <c r="AE5283" s="54">
        <v>70</v>
      </c>
      <c r="AF5283" s="54">
        <v>250</v>
      </c>
      <c r="AG5283" s="54">
        <v>150</v>
      </c>
      <c r="AH5283" s="47"/>
      <c r="AI5283" s="54" t="s">
        <v>682</v>
      </c>
      <c r="AJ5283" s="54" t="s">
        <v>298</v>
      </c>
      <c r="AK5283" s="54" t="s">
        <v>291</v>
      </c>
      <c r="AL5283" s="54" t="s">
        <v>666</v>
      </c>
      <c r="AM5283" s="54" t="s">
        <v>666</v>
      </c>
      <c r="AN5283" s="54" t="s">
        <v>300</v>
      </c>
      <c r="AO5283" s="54" t="s">
        <v>300</v>
      </c>
      <c r="AP5283" s="54">
        <v>18</v>
      </c>
      <c r="AQ5283" s="54">
        <v>25</v>
      </c>
      <c r="AR5283" s="54">
        <v>20</v>
      </c>
      <c r="AS5283" s="47"/>
      <c r="AT5283" s="49">
        <v>10.70833</v>
      </c>
      <c r="AU5283" s="49">
        <v>15.20833</v>
      </c>
      <c r="AV5283" s="49">
        <v>23.12</v>
      </c>
      <c r="AW5283" s="49">
        <v>32.949199999999998</v>
      </c>
      <c r="AX5283" s="49">
        <v>4</v>
      </c>
      <c r="AY5283" s="53"/>
    </row>
    <row r="5284" spans="1:51" ht="14.25" customHeight="1" x14ac:dyDescent="0.55000000000000004">
      <c r="A5284" s="45">
        <v>5128019</v>
      </c>
      <c r="B5284" s="10" t="s">
        <v>284</v>
      </c>
      <c r="C5284" s="54" t="s">
        <v>15</v>
      </c>
      <c r="D5284" s="54" t="s">
        <v>12769</v>
      </c>
      <c r="E5284" s="54" t="s">
        <v>12770</v>
      </c>
      <c r="F5284" s="54" t="s">
        <v>13661</v>
      </c>
      <c r="G5284" s="54" t="s">
        <v>14141</v>
      </c>
      <c r="H5284" s="54" t="s">
        <v>14145</v>
      </c>
      <c r="I5284" s="54" t="s">
        <v>14149</v>
      </c>
      <c r="J5284" s="54" t="s">
        <v>14150</v>
      </c>
      <c r="K5284" s="54" t="s">
        <v>291</v>
      </c>
      <c r="L5284" s="54" t="s">
        <v>382</v>
      </c>
      <c r="M5284" s="68" t="s">
        <v>1077</v>
      </c>
      <c r="N5284" s="54" t="s">
        <v>294</v>
      </c>
      <c r="O5284" s="54" t="s">
        <v>294</v>
      </c>
      <c r="P5284" s="54" t="s">
        <v>295</v>
      </c>
      <c r="Q5284" s="54" t="s">
        <v>381</v>
      </c>
      <c r="R5284" s="54" t="s">
        <v>381</v>
      </c>
      <c r="T5284" s="54" t="s">
        <v>291</v>
      </c>
      <c r="U5284" s="10"/>
      <c r="V5284" s="54" t="s">
        <v>291</v>
      </c>
      <c r="Z5284" s="47"/>
      <c r="AD5284" s="47"/>
      <c r="AH5284" s="47"/>
      <c r="AI5284" s="54" t="s">
        <v>682</v>
      </c>
      <c r="AJ5284" s="54" t="s">
        <v>298</v>
      </c>
      <c r="AK5284" s="54" t="s">
        <v>291</v>
      </c>
      <c r="AL5284" s="10" t="s">
        <v>666</v>
      </c>
      <c r="AM5284" s="54" t="s">
        <v>666</v>
      </c>
      <c r="AN5284" s="10"/>
      <c r="AO5284" s="54" t="s">
        <v>300</v>
      </c>
      <c r="AS5284" s="47"/>
      <c r="AT5284" s="49">
        <v>1.7083330000000001</v>
      </c>
      <c r="AU5284" s="49">
        <v>1.4166669999999999</v>
      </c>
      <c r="AV5284" s="49">
        <v>19.748000000000001</v>
      </c>
      <c r="AW5284" s="49">
        <v>25.206</v>
      </c>
      <c r="AX5284" s="49">
        <v>3</v>
      </c>
    </row>
    <row r="5285" spans="1:51" ht="14.25" customHeight="1" x14ac:dyDescent="0.55000000000000004">
      <c r="A5285" s="45">
        <v>1902533</v>
      </c>
      <c r="B5285" s="10" t="s">
        <v>319</v>
      </c>
      <c r="C5285" s="54" t="s">
        <v>15</v>
      </c>
      <c r="D5285" s="54" t="s">
        <v>12769</v>
      </c>
      <c r="E5285" s="54" t="s">
        <v>12770</v>
      </c>
      <c r="F5285" s="54" t="s">
        <v>13661</v>
      </c>
      <c r="G5285" s="54" t="s">
        <v>14141</v>
      </c>
      <c r="H5285" s="54" t="s">
        <v>14151</v>
      </c>
      <c r="I5285" s="54" t="s">
        <v>14152</v>
      </c>
      <c r="J5285" s="54" t="s">
        <v>14153</v>
      </c>
      <c r="K5285" s="54" t="s">
        <v>291</v>
      </c>
      <c r="L5285" s="54" t="s">
        <v>382</v>
      </c>
      <c r="M5285" s="68" t="s">
        <v>293</v>
      </c>
      <c r="N5285" s="54" t="s">
        <v>294</v>
      </c>
      <c r="O5285" s="54" t="s">
        <v>294</v>
      </c>
      <c r="P5285" s="54" t="s">
        <v>295</v>
      </c>
      <c r="Q5285" s="54" t="s">
        <v>381</v>
      </c>
      <c r="R5285" s="54" t="s">
        <v>381</v>
      </c>
      <c r="T5285" s="54" t="s">
        <v>291</v>
      </c>
      <c r="U5285" s="10"/>
      <c r="V5285" s="54" t="s">
        <v>291</v>
      </c>
      <c r="Z5285" s="47"/>
      <c r="AD5285" s="47"/>
      <c r="AH5285" s="47"/>
      <c r="AI5285" s="54" t="s">
        <v>682</v>
      </c>
      <c r="AJ5285" s="54" t="s">
        <v>298</v>
      </c>
      <c r="AK5285" s="54" t="s">
        <v>291</v>
      </c>
      <c r="AL5285" s="10"/>
      <c r="AM5285" s="54" t="s">
        <v>666</v>
      </c>
      <c r="AN5285" s="10"/>
      <c r="AO5285" s="54" t="s">
        <v>300</v>
      </c>
      <c r="AS5285" s="47"/>
      <c r="AT5285" s="49">
        <v>11.362080000000001</v>
      </c>
      <c r="AU5285" s="49">
        <v>41.61542</v>
      </c>
      <c r="AV5285" s="49">
        <v>15.52252</v>
      </c>
      <c r="AW5285" s="49">
        <v>27.238689999999998</v>
      </c>
      <c r="AX5285" s="49">
        <v>28</v>
      </c>
    </row>
    <row r="5286" spans="1:51" ht="14.25" customHeight="1" x14ac:dyDescent="0.55000000000000004">
      <c r="A5286" s="45">
        <v>1903582</v>
      </c>
      <c r="B5286" s="10" t="s">
        <v>377</v>
      </c>
      <c r="C5286" s="54" t="s">
        <v>15</v>
      </c>
      <c r="D5286" s="54" t="s">
        <v>12769</v>
      </c>
      <c r="E5286" s="54" t="s">
        <v>12770</v>
      </c>
      <c r="F5286" s="54" t="s">
        <v>13661</v>
      </c>
      <c r="G5286" s="54" t="s">
        <v>14141</v>
      </c>
      <c r="H5286" s="54" t="s">
        <v>14154</v>
      </c>
      <c r="I5286" s="54" t="s">
        <v>14155</v>
      </c>
      <c r="J5286" s="54" t="s">
        <v>14156</v>
      </c>
      <c r="K5286" s="54" t="s">
        <v>381</v>
      </c>
      <c r="L5286" s="54" t="s">
        <v>382</v>
      </c>
      <c r="M5286" s="68" t="s">
        <v>470</v>
      </c>
      <c r="N5286" s="54" t="s">
        <v>294</v>
      </c>
      <c r="O5286" s="54" t="s">
        <v>294</v>
      </c>
      <c r="P5286" s="54" t="s">
        <v>295</v>
      </c>
      <c r="Q5286" s="54" t="s">
        <v>381</v>
      </c>
      <c r="R5286" s="54" t="s">
        <v>381</v>
      </c>
      <c r="T5286" s="54" t="s">
        <v>291</v>
      </c>
      <c r="U5286" s="10"/>
      <c r="V5286" s="54" t="s">
        <v>291</v>
      </c>
      <c r="Z5286" s="47"/>
      <c r="AB5286" s="10">
        <v>2</v>
      </c>
      <c r="AD5286" s="47"/>
      <c r="AH5286" s="47"/>
      <c r="AI5286" s="54" t="s">
        <v>682</v>
      </c>
      <c r="AJ5286" s="54" t="s">
        <v>298</v>
      </c>
      <c r="AK5286" s="54" t="s">
        <v>291</v>
      </c>
      <c r="AL5286" s="10"/>
      <c r="AM5286" s="54" t="s">
        <v>666</v>
      </c>
      <c r="AN5286" s="10"/>
      <c r="AO5286" s="54" t="s">
        <v>300</v>
      </c>
      <c r="AS5286" s="47"/>
      <c r="AT5286" s="50"/>
      <c r="AU5286" s="50"/>
      <c r="AV5286" s="50"/>
      <c r="AW5286" s="50"/>
      <c r="AX5286" s="49">
        <v>1</v>
      </c>
    </row>
    <row r="5287" spans="1:51" ht="14.25" customHeight="1" x14ac:dyDescent="0.55000000000000004">
      <c r="A5287" s="45">
        <v>1903598</v>
      </c>
      <c r="B5287" s="10" t="s">
        <v>377</v>
      </c>
      <c r="C5287" s="54" t="s">
        <v>15</v>
      </c>
      <c r="D5287" s="54" t="s">
        <v>12769</v>
      </c>
      <c r="E5287" s="54" t="s">
        <v>12770</v>
      </c>
      <c r="F5287" s="54" t="s">
        <v>13661</v>
      </c>
      <c r="G5287" s="54" t="s">
        <v>14141</v>
      </c>
      <c r="H5287" s="54" t="s">
        <v>14154</v>
      </c>
      <c r="I5287" s="54" t="s">
        <v>14157</v>
      </c>
      <c r="J5287" s="54" t="s">
        <v>14158</v>
      </c>
      <c r="K5287" s="54" t="s">
        <v>381</v>
      </c>
      <c r="L5287" s="54" t="s">
        <v>382</v>
      </c>
      <c r="M5287" s="68" t="s">
        <v>470</v>
      </c>
      <c r="N5287" s="54" t="s">
        <v>294</v>
      </c>
      <c r="O5287" s="54" t="s">
        <v>294</v>
      </c>
      <c r="P5287" s="54" t="s">
        <v>295</v>
      </c>
      <c r="Q5287" s="54" t="s">
        <v>381</v>
      </c>
      <c r="R5287" s="54" t="s">
        <v>381</v>
      </c>
      <c r="T5287" s="54" t="s">
        <v>291</v>
      </c>
      <c r="U5287" s="10"/>
      <c r="V5287" s="54" t="s">
        <v>291</v>
      </c>
      <c r="Z5287" s="47"/>
      <c r="AB5287" s="10">
        <v>1</v>
      </c>
      <c r="AD5287" s="47"/>
      <c r="AH5287" s="47"/>
      <c r="AI5287" s="54" t="s">
        <v>682</v>
      </c>
      <c r="AJ5287" s="54" t="s">
        <v>298</v>
      </c>
      <c r="AK5287" s="54" t="s">
        <v>291</v>
      </c>
      <c r="AL5287" s="10"/>
      <c r="AM5287" s="54" t="s">
        <v>666</v>
      </c>
      <c r="AN5287" s="10"/>
      <c r="AO5287" s="54" t="s">
        <v>300</v>
      </c>
      <c r="AS5287" s="47"/>
      <c r="AT5287" s="50"/>
      <c r="AU5287" s="50"/>
      <c r="AV5287" s="50"/>
      <c r="AW5287" s="50"/>
      <c r="AX5287" s="49">
        <v>1</v>
      </c>
    </row>
    <row r="5288" spans="1:51" ht="14.25" customHeight="1" x14ac:dyDescent="0.55000000000000004">
      <c r="A5288" s="45">
        <v>1918150</v>
      </c>
      <c r="B5288" s="10" t="s">
        <v>377</v>
      </c>
      <c r="C5288" s="54" t="s">
        <v>15</v>
      </c>
      <c r="D5288" s="54" t="s">
        <v>12769</v>
      </c>
      <c r="E5288" s="54" t="s">
        <v>12770</v>
      </c>
      <c r="F5288" s="54" t="s">
        <v>13661</v>
      </c>
      <c r="G5288" s="54" t="s">
        <v>14141</v>
      </c>
      <c r="H5288" s="54" t="s">
        <v>14159</v>
      </c>
      <c r="I5288" s="54" t="s">
        <v>14160</v>
      </c>
      <c r="J5288" s="54" t="s">
        <v>14161</v>
      </c>
      <c r="K5288" s="54" t="s">
        <v>381</v>
      </c>
      <c r="L5288" s="54" t="s">
        <v>382</v>
      </c>
      <c r="M5288" s="68" t="s">
        <v>3677</v>
      </c>
      <c r="N5288" s="54" t="s">
        <v>294</v>
      </c>
      <c r="O5288" s="54" t="s">
        <v>294</v>
      </c>
      <c r="P5288" s="54" t="s">
        <v>295</v>
      </c>
      <c r="Q5288" s="54" t="s">
        <v>381</v>
      </c>
      <c r="R5288" s="54" t="s">
        <v>381</v>
      </c>
      <c r="T5288" s="54" t="s">
        <v>291</v>
      </c>
      <c r="U5288" s="10"/>
      <c r="V5288" s="54" t="s">
        <v>291</v>
      </c>
      <c r="Z5288" s="47"/>
      <c r="AD5288" s="47"/>
      <c r="AH5288" s="47"/>
      <c r="AI5288" s="54" t="s">
        <v>682</v>
      </c>
      <c r="AJ5288" s="54" t="s">
        <v>298</v>
      </c>
      <c r="AK5288" s="54" t="s">
        <v>291</v>
      </c>
      <c r="AL5288" s="10"/>
      <c r="AM5288" s="54" t="s">
        <v>666</v>
      </c>
      <c r="AN5288" s="10"/>
      <c r="AO5288" s="54" t="s">
        <v>300</v>
      </c>
      <c r="AS5288" s="47"/>
      <c r="AT5288" s="49">
        <v>27.043330000000001</v>
      </c>
      <c r="AU5288" s="49">
        <v>133.66919999999999</v>
      </c>
      <c r="AV5288" s="49">
        <v>45.799439999999997</v>
      </c>
      <c r="AW5288" s="49">
        <v>22.370380000000001</v>
      </c>
      <c r="AX5288" s="49">
        <v>267</v>
      </c>
    </row>
    <row r="5289" spans="1:51" ht="14.25" customHeight="1" x14ac:dyDescent="0.55000000000000004">
      <c r="A5289" s="45">
        <v>1914465</v>
      </c>
      <c r="B5289" s="10" t="s">
        <v>377</v>
      </c>
      <c r="C5289" s="54" t="s">
        <v>15</v>
      </c>
      <c r="D5289" s="54" t="s">
        <v>12769</v>
      </c>
      <c r="E5289" s="54" t="s">
        <v>12770</v>
      </c>
      <c r="F5289" s="54" t="s">
        <v>13661</v>
      </c>
      <c r="G5289" s="54" t="s">
        <v>14141</v>
      </c>
      <c r="H5289" s="54" t="s">
        <v>14162</v>
      </c>
      <c r="I5289" s="54" t="s">
        <v>14163</v>
      </c>
      <c r="J5289" s="54" t="s">
        <v>14164</v>
      </c>
      <c r="K5289" s="54" t="s">
        <v>381</v>
      </c>
      <c r="L5289" s="54" t="s">
        <v>382</v>
      </c>
      <c r="M5289" s="68" t="s">
        <v>383</v>
      </c>
      <c r="N5289" s="54" t="s">
        <v>294</v>
      </c>
      <c r="O5289" s="54" t="s">
        <v>294</v>
      </c>
      <c r="P5289" s="54" t="s">
        <v>295</v>
      </c>
      <c r="Q5289" s="54" t="s">
        <v>381</v>
      </c>
      <c r="R5289" s="54" t="s">
        <v>381</v>
      </c>
      <c r="T5289" s="54" t="s">
        <v>291</v>
      </c>
      <c r="U5289" s="10"/>
      <c r="V5289" s="54" t="s">
        <v>291</v>
      </c>
      <c r="Z5289" s="47"/>
      <c r="AB5289" s="10">
        <v>1</v>
      </c>
      <c r="AD5289" s="47"/>
      <c r="AH5289" s="47"/>
      <c r="AI5289" s="54" t="s">
        <v>682</v>
      </c>
      <c r="AJ5289" s="54" t="s">
        <v>298</v>
      </c>
      <c r="AK5289" s="54" t="s">
        <v>291</v>
      </c>
      <c r="AL5289" s="10"/>
      <c r="AM5289" s="54" t="s">
        <v>666</v>
      </c>
      <c r="AN5289" s="10"/>
      <c r="AO5289" s="54" t="s">
        <v>300</v>
      </c>
      <c r="AS5289" s="47"/>
      <c r="AT5289" s="49">
        <v>17.851669999999999</v>
      </c>
      <c r="AU5289" s="49">
        <v>36.097499999999997</v>
      </c>
      <c r="AV5289" s="49">
        <v>60.086599999999997</v>
      </c>
      <c r="AW5289" s="49">
        <v>23.517209999999999</v>
      </c>
      <c r="AX5289" s="49">
        <v>92</v>
      </c>
    </row>
    <row r="5290" spans="1:51" ht="14.25" customHeight="1" x14ac:dyDescent="0.55000000000000004">
      <c r="A5290" s="45">
        <v>5132554</v>
      </c>
      <c r="B5290" s="10" t="s">
        <v>377</v>
      </c>
      <c r="C5290" s="54" t="s">
        <v>15</v>
      </c>
      <c r="D5290" s="54" t="s">
        <v>12769</v>
      </c>
      <c r="E5290" s="54" t="s">
        <v>12770</v>
      </c>
      <c r="F5290" s="54" t="s">
        <v>13661</v>
      </c>
      <c r="G5290" s="54" t="s">
        <v>14141</v>
      </c>
      <c r="H5290" s="54" t="s">
        <v>14165</v>
      </c>
      <c r="I5290" s="54" t="s">
        <v>14166</v>
      </c>
      <c r="J5290" s="54" t="s">
        <v>14167</v>
      </c>
      <c r="K5290" s="54" t="s">
        <v>381</v>
      </c>
      <c r="L5290" s="54" t="s">
        <v>382</v>
      </c>
      <c r="M5290" s="68" t="s">
        <v>570</v>
      </c>
      <c r="N5290" s="54" t="s">
        <v>294</v>
      </c>
      <c r="O5290" s="54" t="s">
        <v>294</v>
      </c>
      <c r="P5290" s="54" t="s">
        <v>295</v>
      </c>
      <c r="Q5290" s="54" t="s">
        <v>381</v>
      </c>
      <c r="R5290" s="54" t="s">
        <v>381</v>
      </c>
      <c r="T5290" s="54" t="s">
        <v>291</v>
      </c>
      <c r="U5290" s="10"/>
      <c r="V5290" s="54" t="s">
        <v>291</v>
      </c>
      <c r="Z5290" s="47"/>
      <c r="AD5290" s="47"/>
      <c r="AH5290" s="47"/>
      <c r="AI5290" s="54" t="s">
        <v>682</v>
      </c>
      <c r="AJ5290" s="54" t="s">
        <v>298</v>
      </c>
      <c r="AK5290" s="54" t="s">
        <v>291</v>
      </c>
      <c r="AL5290" s="10"/>
      <c r="AM5290" s="54" t="s">
        <v>666</v>
      </c>
      <c r="AN5290" s="10"/>
      <c r="AO5290" s="54" t="s">
        <v>300</v>
      </c>
      <c r="AS5290" s="47"/>
      <c r="AT5290" s="49">
        <v>24.41667</v>
      </c>
      <c r="AU5290" s="49">
        <v>39.385420000000003</v>
      </c>
      <c r="AV5290" s="49">
        <v>35.762999999999998</v>
      </c>
      <c r="AW5290" s="49">
        <v>29.8552</v>
      </c>
      <c r="AX5290" s="49">
        <v>276</v>
      </c>
    </row>
    <row r="5291" spans="1:51" ht="14.25" customHeight="1" x14ac:dyDescent="0.55000000000000004">
      <c r="A5291" s="45">
        <v>5132550</v>
      </c>
      <c r="B5291" s="10" t="s">
        <v>377</v>
      </c>
      <c r="C5291" s="54" t="s">
        <v>15</v>
      </c>
      <c r="D5291" s="54" t="s">
        <v>12769</v>
      </c>
      <c r="E5291" s="54" t="s">
        <v>12770</v>
      </c>
      <c r="F5291" s="54" t="s">
        <v>13661</v>
      </c>
      <c r="G5291" s="54" t="s">
        <v>14141</v>
      </c>
      <c r="H5291" s="54" t="s">
        <v>14165</v>
      </c>
      <c r="I5291" s="54" t="s">
        <v>14168</v>
      </c>
      <c r="J5291" s="54" t="s">
        <v>14169</v>
      </c>
      <c r="K5291" s="54" t="s">
        <v>381</v>
      </c>
      <c r="L5291" s="54" t="s">
        <v>382</v>
      </c>
      <c r="M5291" s="68" t="s">
        <v>570</v>
      </c>
      <c r="N5291" s="54" t="s">
        <v>294</v>
      </c>
      <c r="O5291" s="54" t="s">
        <v>294</v>
      </c>
      <c r="P5291" s="54" t="s">
        <v>295</v>
      </c>
      <c r="Q5291" s="54" t="s">
        <v>381</v>
      </c>
      <c r="R5291" s="54" t="s">
        <v>381</v>
      </c>
      <c r="T5291" s="54" t="s">
        <v>291</v>
      </c>
      <c r="U5291" s="10"/>
      <c r="V5291" s="54" t="s">
        <v>291</v>
      </c>
      <c r="Z5291" s="47"/>
      <c r="AD5291" s="47"/>
      <c r="AH5291" s="47"/>
      <c r="AI5291" s="54" t="s">
        <v>682</v>
      </c>
      <c r="AJ5291" s="54" t="s">
        <v>298</v>
      </c>
      <c r="AK5291" s="54" t="s">
        <v>291</v>
      </c>
      <c r="AL5291" s="10"/>
      <c r="AM5291" s="54" t="s">
        <v>666</v>
      </c>
      <c r="AN5291" s="10"/>
      <c r="AO5291" s="54" t="s">
        <v>300</v>
      </c>
      <c r="AS5291" s="47"/>
      <c r="AT5291" s="49">
        <v>15.775</v>
      </c>
      <c r="AU5291" s="49">
        <v>26.78417</v>
      </c>
      <c r="AV5291" s="49">
        <v>46.557920000000003</v>
      </c>
      <c r="AW5291" s="49">
        <v>21.803159999999998</v>
      </c>
      <c r="AX5291" s="49">
        <v>243</v>
      </c>
    </row>
    <row r="5292" spans="1:51" ht="14.25" customHeight="1" x14ac:dyDescent="0.55000000000000004">
      <c r="A5292" s="45">
        <v>7642610</v>
      </c>
      <c r="B5292" s="10" t="s">
        <v>284</v>
      </c>
      <c r="C5292" s="54" t="s">
        <v>15</v>
      </c>
      <c r="D5292" s="54" t="s">
        <v>12769</v>
      </c>
      <c r="E5292" s="54" t="s">
        <v>12770</v>
      </c>
      <c r="F5292" s="54" t="s">
        <v>13661</v>
      </c>
      <c r="G5292" s="54" t="s">
        <v>14141</v>
      </c>
      <c r="H5292" s="54" t="s">
        <v>14170</v>
      </c>
      <c r="I5292" s="54" t="s">
        <v>14171</v>
      </c>
      <c r="J5292" s="54" t="s">
        <v>14172</v>
      </c>
      <c r="K5292" s="54" t="s">
        <v>291</v>
      </c>
      <c r="L5292" s="54" t="s">
        <v>292</v>
      </c>
      <c r="M5292" s="68" t="s">
        <v>869</v>
      </c>
      <c r="N5292" s="54" t="s">
        <v>294</v>
      </c>
      <c r="O5292" s="54" t="s">
        <v>294</v>
      </c>
      <c r="P5292" s="54" t="s">
        <v>295</v>
      </c>
      <c r="Q5292" s="54" t="s">
        <v>381</v>
      </c>
      <c r="R5292" s="54" t="s">
        <v>381</v>
      </c>
      <c r="T5292" s="54" t="s">
        <v>291</v>
      </c>
      <c r="U5292" s="10"/>
      <c r="V5292" s="54" t="s">
        <v>291</v>
      </c>
      <c r="Z5292" s="47"/>
      <c r="AD5292" s="47"/>
      <c r="AH5292" s="47"/>
      <c r="AI5292" s="54" t="s">
        <v>682</v>
      </c>
      <c r="AJ5292" s="54" t="s">
        <v>298</v>
      </c>
      <c r="AK5292" s="54" t="s">
        <v>291</v>
      </c>
      <c r="AL5292" s="10"/>
      <c r="AM5292" s="54" t="s">
        <v>666</v>
      </c>
      <c r="AN5292" s="10"/>
      <c r="AO5292" s="54" t="s">
        <v>300</v>
      </c>
      <c r="AS5292" s="47"/>
      <c r="AT5292" s="49">
        <v>18.328330000000001</v>
      </c>
      <c r="AU5292" s="49">
        <v>34.450000000000003</v>
      </c>
      <c r="AV5292" s="49">
        <v>37.339199999999998</v>
      </c>
      <c r="AW5292" s="49">
        <v>19.790990000000001</v>
      </c>
      <c r="AX5292" s="49">
        <v>319</v>
      </c>
    </row>
    <row r="5293" spans="1:51" ht="14.25" customHeight="1" x14ac:dyDescent="0.55000000000000004">
      <c r="A5293" s="45">
        <v>5714299</v>
      </c>
      <c r="B5293" s="10" t="s">
        <v>377</v>
      </c>
      <c r="C5293" s="54" t="s">
        <v>15</v>
      </c>
      <c r="D5293" s="54" t="s">
        <v>12769</v>
      </c>
      <c r="E5293" s="54" t="s">
        <v>12770</v>
      </c>
      <c r="F5293" s="54" t="s">
        <v>13661</v>
      </c>
      <c r="G5293" s="54" t="s">
        <v>14141</v>
      </c>
      <c r="H5293" s="54" t="s">
        <v>14170</v>
      </c>
      <c r="I5293" s="54" t="s">
        <v>14173</v>
      </c>
      <c r="J5293" s="54" t="s">
        <v>14174</v>
      </c>
      <c r="K5293" s="54" t="s">
        <v>381</v>
      </c>
      <c r="L5293" s="54" t="s">
        <v>382</v>
      </c>
      <c r="M5293" s="68" t="s">
        <v>2598</v>
      </c>
      <c r="N5293" s="54" t="s">
        <v>294</v>
      </c>
      <c r="O5293" s="54" t="s">
        <v>294</v>
      </c>
      <c r="P5293" s="54" t="s">
        <v>295</v>
      </c>
      <c r="Q5293" s="54" t="s">
        <v>381</v>
      </c>
      <c r="R5293" s="54" t="s">
        <v>381</v>
      </c>
      <c r="T5293" s="54" t="s">
        <v>291</v>
      </c>
      <c r="U5293" s="10"/>
      <c r="V5293" s="54" t="s">
        <v>291</v>
      </c>
      <c r="Z5293" s="47"/>
      <c r="AD5293" s="47"/>
      <c r="AH5293" s="47"/>
      <c r="AI5293" s="54" t="s">
        <v>682</v>
      </c>
      <c r="AJ5293" s="54" t="s">
        <v>298</v>
      </c>
      <c r="AK5293" s="54" t="s">
        <v>291</v>
      </c>
      <c r="AL5293" s="10"/>
      <c r="AM5293" s="54" t="s">
        <v>666</v>
      </c>
      <c r="AN5293" s="10"/>
      <c r="AO5293" s="54" t="s">
        <v>300</v>
      </c>
      <c r="AS5293" s="47"/>
      <c r="AT5293" s="49">
        <v>20.5</v>
      </c>
      <c r="AU5293" s="49">
        <v>5.5833329999999997</v>
      </c>
      <c r="AV5293" s="49">
        <v>25.827999999999999</v>
      </c>
      <c r="AW5293" s="49">
        <v>22.904</v>
      </c>
      <c r="AX5293" s="49">
        <v>8</v>
      </c>
    </row>
    <row r="5294" spans="1:51" ht="14.25" customHeight="1" x14ac:dyDescent="0.55000000000000004">
      <c r="A5294" s="60">
        <v>5133088</v>
      </c>
      <c r="B5294" s="61" t="s">
        <v>1385</v>
      </c>
      <c r="C5294" s="61" t="s">
        <v>15</v>
      </c>
      <c r="D5294" s="61" t="s">
        <v>12769</v>
      </c>
      <c r="E5294" s="61" t="s">
        <v>12770</v>
      </c>
      <c r="F5294" s="61" t="s">
        <v>13661</v>
      </c>
      <c r="G5294" s="61" t="s">
        <v>14141</v>
      </c>
      <c r="H5294" s="61" t="s">
        <v>14170</v>
      </c>
      <c r="I5294" s="61" t="s">
        <v>14175</v>
      </c>
      <c r="J5294" s="61" t="s">
        <v>14176</v>
      </c>
      <c r="K5294" s="61" t="s">
        <v>381</v>
      </c>
      <c r="L5294" s="61" t="s">
        <v>292</v>
      </c>
      <c r="M5294" s="62" t="s">
        <v>2598</v>
      </c>
      <c r="N5294" s="61" t="s">
        <v>294</v>
      </c>
      <c r="O5294" s="61" t="s">
        <v>294</v>
      </c>
      <c r="P5294" s="61" t="s">
        <v>295</v>
      </c>
      <c r="Q5294" s="61" t="s">
        <v>381</v>
      </c>
      <c r="R5294" s="61" t="s">
        <v>381</v>
      </c>
      <c r="S5294" s="61" t="s">
        <v>14177</v>
      </c>
      <c r="T5294" s="61" t="s">
        <v>291</v>
      </c>
      <c r="U5294" s="61" t="s">
        <v>296</v>
      </c>
      <c r="V5294" s="61" t="s">
        <v>291</v>
      </c>
      <c r="W5294" s="61">
        <v>45</v>
      </c>
      <c r="X5294" s="61">
        <v>100</v>
      </c>
      <c r="Y5294" s="61">
        <v>70</v>
      </c>
      <c r="Z5294" s="47"/>
      <c r="AA5294" s="61">
        <v>4</v>
      </c>
      <c r="AB5294" s="61">
        <v>6</v>
      </c>
      <c r="AC5294" s="61">
        <v>5</v>
      </c>
      <c r="AD5294" s="47"/>
      <c r="AE5294" s="61">
        <v>100</v>
      </c>
      <c r="AF5294" s="61">
        <v>240</v>
      </c>
      <c r="AG5294" s="61">
        <v>150</v>
      </c>
      <c r="AH5294" s="47"/>
      <c r="AI5294" s="61" t="s">
        <v>682</v>
      </c>
      <c r="AJ5294" s="61" t="s">
        <v>298</v>
      </c>
      <c r="AK5294" s="61" t="s">
        <v>291</v>
      </c>
      <c r="AL5294" s="61" t="s">
        <v>666</v>
      </c>
      <c r="AM5294" s="61" t="s">
        <v>666</v>
      </c>
      <c r="AN5294" s="61" t="s">
        <v>300</v>
      </c>
      <c r="AO5294" s="61" t="s">
        <v>300</v>
      </c>
      <c r="AP5294" s="61">
        <v>35</v>
      </c>
      <c r="AQ5294" s="61">
        <v>50</v>
      </c>
      <c r="AR5294" s="61">
        <v>40</v>
      </c>
      <c r="AS5294" s="47"/>
      <c r="AT5294" s="64">
        <v>9.4662500000000005</v>
      </c>
      <c r="AU5294" s="64">
        <v>17.602080000000001</v>
      </c>
      <c r="AV5294" s="64">
        <v>52.391719999999999</v>
      </c>
      <c r="AW5294" s="64">
        <v>21.301939999999998</v>
      </c>
      <c r="AX5294" s="64">
        <v>172</v>
      </c>
      <c r="AY5294" s="65"/>
    </row>
    <row r="5295" spans="1:51" ht="14.25" customHeight="1" x14ac:dyDescent="0.55000000000000004">
      <c r="A5295" s="45">
        <v>5129467</v>
      </c>
      <c r="B5295" s="10" t="s">
        <v>284</v>
      </c>
      <c r="C5295" s="54" t="s">
        <v>15</v>
      </c>
      <c r="D5295" s="54" t="s">
        <v>12769</v>
      </c>
      <c r="E5295" s="54" t="s">
        <v>12770</v>
      </c>
      <c r="F5295" s="54" t="s">
        <v>13661</v>
      </c>
      <c r="G5295" s="54" t="s">
        <v>14141</v>
      </c>
      <c r="H5295" s="54" t="s">
        <v>14178</v>
      </c>
      <c r="I5295" s="54" t="s">
        <v>14179</v>
      </c>
      <c r="J5295" s="54" t="s">
        <v>14180</v>
      </c>
      <c r="K5295" s="54" t="s">
        <v>291</v>
      </c>
      <c r="L5295" s="54" t="s">
        <v>382</v>
      </c>
      <c r="M5295" s="68" t="s">
        <v>2598</v>
      </c>
      <c r="N5295" s="54" t="s">
        <v>294</v>
      </c>
      <c r="O5295" s="54" t="s">
        <v>294</v>
      </c>
      <c r="P5295" s="54" t="s">
        <v>295</v>
      </c>
      <c r="Q5295" s="54" t="s">
        <v>381</v>
      </c>
      <c r="R5295" s="54" t="s">
        <v>381</v>
      </c>
      <c r="T5295" s="54" t="s">
        <v>291</v>
      </c>
      <c r="U5295" s="10"/>
      <c r="V5295" s="54" t="s">
        <v>291</v>
      </c>
      <c r="Z5295" s="47"/>
      <c r="AB5295" s="10">
        <v>2</v>
      </c>
      <c r="AD5295" s="47"/>
      <c r="AH5295" s="47"/>
      <c r="AI5295" s="54" t="s">
        <v>682</v>
      </c>
      <c r="AJ5295" s="54" t="s">
        <v>298</v>
      </c>
      <c r="AK5295" s="54" t="s">
        <v>291</v>
      </c>
      <c r="AL5295" s="10"/>
      <c r="AM5295" s="54" t="s">
        <v>666</v>
      </c>
      <c r="AN5295" s="10"/>
      <c r="AO5295" s="54" t="s">
        <v>300</v>
      </c>
      <c r="AS5295" s="47"/>
      <c r="AT5295" s="50"/>
      <c r="AU5295" s="50"/>
      <c r="AV5295" s="50"/>
      <c r="AW5295" s="50"/>
      <c r="AX5295" s="49">
        <v>1</v>
      </c>
    </row>
    <row r="5296" spans="1:51" ht="14.25" customHeight="1" x14ac:dyDescent="0.55000000000000004">
      <c r="A5296" s="45">
        <v>1898441</v>
      </c>
      <c r="B5296" s="10" t="s">
        <v>313</v>
      </c>
      <c r="C5296" s="54" t="s">
        <v>15</v>
      </c>
      <c r="D5296" s="54" t="s">
        <v>12769</v>
      </c>
      <c r="E5296" s="54" t="s">
        <v>12770</v>
      </c>
      <c r="F5296" s="54" t="s">
        <v>13661</v>
      </c>
      <c r="G5296" s="54" t="s">
        <v>14141</v>
      </c>
      <c r="H5296" s="54" t="s">
        <v>14181</v>
      </c>
      <c r="I5296" s="54" t="s">
        <v>14182</v>
      </c>
      <c r="J5296" s="54" t="s">
        <v>14183</v>
      </c>
      <c r="K5296" s="54" t="s">
        <v>291</v>
      </c>
      <c r="L5296" s="54" t="s">
        <v>292</v>
      </c>
      <c r="M5296" s="68" t="s">
        <v>563</v>
      </c>
      <c r="N5296" s="54" t="s">
        <v>294</v>
      </c>
      <c r="O5296" s="54" t="s">
        <v>294</v>
      </c>
      <c r="P5296" s="54" t="s">
        <v>295</v>
      </c>
      <c r="Q5296" s="54" t="s">
        <v>381</v>
      </c>
      <c r="R5296" s="54" t="s">
        <v>381</v>
      </c>
      <c r="T5296" s="54" t="s">
        <v>291</v>
      </c>
      <c r="U5296" s="10"/>
      <c r="V5296" s="54" t="s">
        <v>291</v>
      </c>
      <c r="Z5296" s="47"/>
      <c r="AD5296" s="47"/>
      <c r="AH5296" s="47"/>
      <c r="AI5296" s="54" t="s">
        <v>682</v>
      </c>
      <c r="AJ5296" s="54" t="s">
        <v>298</v>
      </c>
      <c r="AK5296" s="54" t="s">
        <v>291</v>
      </c>
      <c r="AL5296" s="10"/>
      <c r="AM5296" s="54" t="s">
        <v>666</v>
      </c>
      <c r="AN5296" s="10"/>
      <c r="AO5296" s="54" t="s">
        <v>300</v>
      </c>
      <c r="AS5296" s="47"/>
      <c r="AT5296" s="49">
        <v>12.35417</v>
      </c>
      <c r="AU5296" s="49">
        <v>33.15625</v>
      </c>
      <c r="AV5296" s="49">
        <v>42.308999999999997</v>
      </c>
      <c r="AW5296" s="49">
        <v>26.440999999999999</v>
      </c>
      <c r="AX5296" s="49">
        <v>326</v>
      </c>
    </row>
    <row r="5297" spans="1:51" ht="14.25" customHeight="1" x14ac:dyDescent="0.55000000000000004">
      <c r="A5297" s="45">
        <v>5130548</v>
      </c>
      <c r="B5297" s="10" t="s">
        <v>377</v>
      </c>
      <c r="C5297" s="54" t="s">
        <v>15</v>
      </c>
      <c r="D5297" s="54" t="s">
        <v>12769</v>
      </c>
      <c r="E5297" s="54" t="s">
        <v>12770</v>
      </c>
      <c r="F5297" s="54" t="s">
        <v>13661</v>
      </c>
      <c r="G5297" s="54" t="s">
        <v>14141</v>
      </c>
      <c r="H5297" s="54" t="s">
        <v>14184</v>
      </c>
      <c r="I5297" s="54" t="s">
        <v>14185</v>
      </c>
      <c r="J5297" s="54" t="s">
        <v>14186</v>
      </c>
      <c r="K5297" s="54" t="s">
        <v>381</v>
      </c>
      <c r="L5297" s="54" t="s">
        <v>382</v>
      </c>
      <c r="M5297" s="68" t="s">
        <v>2598</v>
      </c>
      <c r="N5297" s="54" t="s">
        <v>294</v>
      </c>
      <c r="O5297" s="54" t="s">
        <v>294</v>
      </c>
      <c r="P5297" s="54" t="s">
        <v>295</v>
      </c>
      <c r="Q5297" s="54" t="s">
        <v>381</v>
      </c>
      <c r="R5297" s="54" t="s">
        <v>381</v>
      </c>
      <c r="T5297" s="54" t="s">
        <v>291</v>
      </c>
      <c r="U5297" s="10"/>
      <c r="V5297" s="54" t="s">
        <v>291</v>
      </c>
      <c r="Z5297" s="47"/>
      <c r="AD5297" s="47"/>
      <c r="AH5297" s="47"/>
      <c r="AI5297" s="54" t="s">
        <v>682</v>
      </c>
      <c r="AJ5297" s="54" t="s">
        <v>298</v>
      </c>
      <c r="AK5297" s="54" t="s">
        <v>291</v>
      </c>
      <c r="AL5297" s="10"/>
      <c r="AM5297" s="54" t="s">
        <v>666</v>
      </c>
      <c r="AN5297" s="10"/>
      <c r="AO5297" s="54" t="s">
        <v>300</v>
      </c>
      <c r="AS5297" s="47"/>
      <c r="AT5297" s="50"/>
      <c r="AU5297" s="50"/>
      <c r="AV5297" s="50"/>
      <c r="AW5297" s="50"/>
      <c r="AX5297" s="49">
        <v>1</v>
      </c>
    </row>
    <row r="5298" spans="1:51" ht="14.25" customHeight="1" x14ac:dyDescent="0.55000000000000004">
      <c r="A5298" s="45">
        <v>4535620</v>
      </c>
      <c r="B5298" s="10" t="s">
        <v>319</v>
      </c>
      <c r="C5298" s="54" t="s">
        <v>15</v>
      </c>
      <c r="D5298" s="54" t="s">
        <v>12769</v>
      </c>
      <c r="E5298" s="54" t="s">
        <v>12770</v>
      </c>
      <c r="F5298" s="54" t="s">
        <v>13661</v>
      </c>
      <c r="G5298" s="54" t="s">
        <v>14141</v>
      </c>
      <c r="H5298" s="54" t="s">
        <v>14187</v>
      </c>
      <c r="I5298" s="54" t="s">
        <v>14188</v>
      </c>
      <c r="J5298" s="54" t="s">
        <v>14189</v>
      </c>
      <c r="K5298" s="54" t="s">
        <v>291</v>
      </c>
      <c r="L5298" s="54" t="s">
        <v>382</v>
      </c>
      <c r="M5298" s="68" t="s">
        <v>1081</v>
      </c>
      <c r="N5298" s="54" t="s">
        <v>294</v>
      </c>
      <c r="O5298" s="54" t="s">
        <v>294</v>
      </c>
      <c r="P5298" s="54" t="s">
        <v>295</v>
      </c>
      <c r="Q5298" s="54" t="s">
        <v>381</v>
      </c>
      <c r="R5298" s="54" t="s">
        <v>381</v>
      </c>
      <c r="T5298" s="54" t="s">
        <v>291</v>
      </c>
      <c r="U5298" s="10"/>
      <c r="V5298" s="54" t="s">
        <v>291</v>
      </c>
      <c r="Z5298" s="47"/>
      <c r="AD5298" s="47"/>
      <c r="AH5298" s="47"/>
      <c r="AI5298" s="54" t="s">
        <v>682</v>
      </c>
      <c r="AJ5298" s="54" t="s">
        <v>298</v>
      </c>
      <c r="AK5298" s="54" t="s">
        <v>291</v>
      </c>
      <c r="AL5298" s="10"/>
      <c r="AM5298" s="54" t="s">
        <v>666</v>
      </c>
      <c r="AN5298" s="10"/>
      <c r="AO5298" s="54" t="s">
        <v>300</v>
      </c>
      <c r="AS5298" s="47"/>
      <c r="AT5298" s="49">
        <v>31.960419999999999</v>
      </c>
      <c r="AU5298" s="49">
        <v>29.70833</v>
      </c>
      <c r="AV5298" s="49">
        <v>30.610399999999998</v>
      </c>
      <c r="AW5298" s="49">
        <v>37.03228</v>
      </c>
      <c r="AX5298" s="49">
        <v>236</v>
      </c>
    </row>
    <row r="5299" spans="1:51" ht="14.25" customHeight="1" x14ac:dyDescent="0.55000000000000004">
      <c r="A5299" s="45">
        <v>5131096</v>
      </c>
      <c r="B5299" s="10" t="s">
        <v>319</v>
      </c>
      <c r="C5299" s="54" t="s">
        <v>15</v>
      </c>
      <c r="D5299" s="54" t="s">
        <v>12769</v>
      </c>
      <c r="E5299" s="54" t="s">
        <v>12770</v>
      </c>
      <c r="F5299" s="54" t="s">
        <v>13661</v>
      </c>
      <c r="G5299" s="54" t="s">
        <v>14141</v>
      </c>
      <c r="H5299" s="54" t="s">
        <v>14190</v>
      </c>
      <c r="I5299" s="54" t="s">
        <v>14191</v>
      </c>
      <c r="J5299" s="54" t="s">
        <v>14192</v>
      </c>
      <c r="K5299" s="54" t="s">
        <v>291</v>
      </c>
      <c r="L5299" s="54" t="s">
        <v>382</v>
      </c>
      <c r="M5299" s="68" t="s">
        <v>893</v>
      </c>
      <c r="N5299" s="54" t="s">
        <v>294</v>
      </c>
      <c r="O5299" s="54" t="s">
        <v>294</v>
      </c>
      <c r="P5299" s="54" t="s">
        <v>295</v>
      </c>
      <c r="Q5299" s="54" t="s">
        <v>381</v>
      </c>
      <c r="R5299" s="54" t="s">
        <v>381</v>
      </c>
      <c r="T5299" s="54" t="s">
        <v>291</v>
      </c>
      <c r="U5299" s="10"/>
      <c r="V5299" s="54" t="s">
        <v>291</v>
      </c>
      <c r="Z5299" s="47"/>
      <c r="AD5299" s="47"/>
      <c r="AH5299" s="47"/>
      <c r="AI5299" s="54" t="s">
        <v>682</v>
      </c>
      <c r="AJ5299" s="54" t="s">
        <v>298</v>
      </c>
      <c r="AK5299" s="54" t="s">
        <v>291</v>
      </c>
      <c r="AL5299" s="10"/>
      <c r="AM5299" s="54" t="s">
        <v>666</v>
      </c>
      <c r="AN5299" s="10"/>
      <c r="AO5299" s="54" t="s">
        <v>300</v>
      </c>
      <c r="AS5299" s="47"/>
      <c r="AT5299" s="49">
        <v>7.4749999999999996</v>
      </c>
      <c r="AU5299" s="49">
        <v>6.15</v>
      </c>
      <c r="AV5299" s="49">
        <v>31.4648</v>
      </c>
      <c r="AW5299" s="49">
        <v>32.192639999999997</v>
      </c>
      <c r="AX5299" s="49">
        <v>41</v>
      </c>
    </row>
    <row r="5300" spans="1:51" ht="14.25" customHeight="1" x14ac:dyDescent="0.55000000000000004">
      <c r="A5300" s="45">
        <v>5130682</v>
      </c>
      <c r="B5300" s="10" t="s">
        <v>377</v>
      </c>
      <c r="C5300" s="54" t="s">
        <v>15</v>
      </c>
      <c r="D5300" s="54" t="s">
        <v>12769</v>
      </c>
      <c r="E5300" s="54" t="s">
        <v>12770</v>
      </c>
      <c r="F5300" s="54" t="s">
        <v>13661</v>
      </c>
      <c r="G5300" s="54" t="s">
        <v>14141</v>
      </c>
      <c r="H5300" s="54" t="s">
        <v>14193</v>
      </c>
      <c r="I5300" s="54" t="s">
        <v>14194</v>
      </c>
      <c r="J5300" s="54" t="s">
        <v>14195</v>
      </c>
      <c r="K5300" s="54" t="s">
        <v>381</v>
      </c>
      <c r="L5300" s="54" t="s">
        <v>382</v>
      </c>
      <c r="M5300" s="68" t="s">
        <v>835</v>
      </c>
      <c r="N5300" s="54" t="s">
        <v>294</v>
      </c>
      <c r="O5300" s="54" t="s">
        <v>294</v>
      </c>
      <c r="P5300" s="54" t="s">
        <v>295</v>
      </c>
      <c r="Q5300" s="54" t="s">
        <v>381</v>
      </c>
      <c r="R5300" s="54" t="s">
        <v>381</v>
      </c>
      <c r="T5300" s="54" t="s">
        <v>291</v>
      </c>
      <c r="U5300" s="10"/>
      <c r="V5300" s="54" t="s">
        <v>291</v>
      </c>
      <c r="Z5300" s="47"/>
      <c r="AD5300" s="47"/>
      <c r="AH5300" s="47"/>
      <c r="AI5300" s="54" t="s">
        <v>682</v>
      </c>
      <c r="AJ5300" s="54" t="s">
        <v>298</v>
      </c>
      <c r="AK5300" s="54" t="s">
        <v>291</v>
      </c>
      <c r="AL5300" s="10"/>
      <c r="AM5300" s="54" t="s">
        <v>666</v>
      </c>
      <c r="AN5300" s="10"/>
      <c r="AO5300" s="54" t="s">
        <v>300</v>
      </c>
      <c r="AS5300" s="47"/>
      <c r="AT5300" s="49">
        <v>35.737499999999997</v>
      </c>
      <c r="AU5300" s="49">
        <v>36.811669999999999</v>
      </c>
      <c r="AV5300" s="49">
        <v>27.919039999999999</v>
      </c>
      <c r="AW5300" s="49">
        <v>29.022300000000001</v>
      </c>
      <c r="AX5300" s="49">
        <v>164</v>
      </c>
    </row>
    <row r="5301" spans="1:51" ht="14.25" customHeight="1" x14ac:dyDescent="0.55000000000000004">
      <c r="A5301" s="45">
        <v>1915396</v>
      </c>
      <c r="B5301" s="10" t="s">
        <v>284</v>
      </c>
      <c r="C5301" s="54" t="s">
        <v>15</v>
      </c>
      <c r="D5301" s="54" t="s">
        <v>12769</v>
      </c>
      <c r="E5301" s="54" t="s">
        <v>12770</v>
      </c>
      <c r="F5301" s="54" t="s">
        <v>13661</v>
      </c>
      <c r="G5301" s="54" t="s">
        <v>14141</v>
      </c>
      <c r="H5301" s="54" t="s">
        <v>14196</v>
      </c>
      <c r="I5301" s="54" t="s">
        <v>14197</v>
      </c>
      <c r="J5301" s="54" t="s">
        <v>14198</v>
      </c>
      <c r="K5301" s="54" t="s">
        <v>291</v>
      </c>
      <c r="L5301" s="54" t="s">
        <v>292</v>
      </c>
      <c r="M5301" s="68" t="s">
        <v>3677</v>
      </c>
      <c r="N5301" s="54" t="s">
        <v>294</v>
      </c>
      <c r="O5301" s="54" t="s">
        <v>294</v>
      </c>
      <c r="P5301" s="54" t="s">
        <v>295</v>
      </c>
      <c r="Q5301" s="54" t="s">
        <v>381</v>
      </c>
      <c r="R5301" s="54" t="s">
        <v>381</v>
      </c>
      <c r="T5301" s="54" t="s">
        <v>291</v>
      </c>
      <c r="U5301" s="10"/>
      <c r="V5301" s="54" t="s">
        <v>291</v>
      </c>
      <c r="Z5301" s="47"/>
      <c r="AD5301" s="47"/>
      <c r="AH5301" s="47"/>
      <c r="AI5301" s="54" t="s">
        <v>682</v>
      </c>
      <c r="AJ5301" s="54" t="s">
        <v>298</v>
      </c>
      <c r="AK5301" s="54" t="s">
        <v>291</v>
      </c>
      <c r="AL5301" s="10"/>
      <c r="AM5301" s="54" t="s">
        <v>666</v>
      </c>
      <c r="AN5301" s="10"/>
      <c r="AO5301" s="54" t="s">
        <v>300</v>
      </c>
      <c r="AS5301" s="47"/>
      <c r="AT5301" s="49">
        <v>37.598329999999997</v>
      </c>
      <c r="AU5301" s="49">
        <v>39.136670000000002</v>
      </c>
      <c r="AV5301" s="49">
        <v>24.382239999999999</v>
      </c>
      <c r="AW5301" s="49">
        <v>38.684240000000003</v>
      </c>
      <c r="AX5301" s="49">
        <v>49</v>
      </c>
    </row>
    <row r="5302" spans="1:51" ht="14.25" customHeight="1" x14ac:dyDescent="0.55000000000000004">
      <c r="A5302" s="45">
        <v>1915381</v>
      </c>
      <c r="B5302" s="10" t="s">
        <v>284</v>
      </c>
      <c r="C5302" s="54" t="s">
        <v>15</v>
      </c>
      <c r="D5302" s="54" t="s">
        <v>12769</v>
      </c>
      <c r="E5302" s="54" t="s">
        <v>12770</v>
      </c>
      <c r="F5302" s="54" t="s">
        <v>13661</v>
      </c>
      <c r="G5302" s="54" t="s">
        <v>14141</v>
      </c>
      <c r="H5302" s="54" t="s">
        <v>14196</v>
      </c>
      <c r="I5302" s="54" t="s">
        <v>14199</v>
      </c>
      <c r="J5302" s="54" t="s">
        <v>14200</v>
      </c>
      <c r="K5302" s="54" t="s">
        <v>291</v>
      </c>
      <c r="L5302" s="54" t="s">
        <v>292</v>
      </c>
      <c r="M5302" s="68" t="s">
        <v>3677</v>
      </c>
      <c r="N5302" s="54" t="s">
        <v>294</v>
      </c>
      <c r="O5302" s="54" t="s">
        <v>294</v>
      </c>
      <c r="P5302" s="54" t="s">
        <v>295</v>
      </c>
      <c r="Q5302" s="54" t="s">
        <v>381</v>
      </c>
      <c r="R5302" s="54" t="s">
        <v>381</v>
      </c>
      <c r="T5302" s="54" t="s">
        <v>291</v>
      </c>
      <c r="U5302" s="10"/>
      <c r="V5302" s="54" t="s">
        <v>291</v>
      </c>
      <c r="Z5302" s="47"/>
      <c r="AD5302" s="47"/>
      <c r="AH5302" s="47"/>
      <c r="AI5302" s="54" t="s">
        <v>682</v>
      </c>
      <c r="AJ5302" s="54" t="s">
        <v>298</v>
      </c>
      <c r="AK5302" s="54" t="s">
        <v>291</v>
      </c>
      <c r="AL5302" s="10"/>
      <c r="AM5302" s="54" t="s">
        <v>666</v>
      </c>
      <c r="AN5302" s="10"/>
      <c r="AO5302" s="54" t="s">
        <v>300</v>
      </c>
      <c r="AS5302" s="47"/>
      <c r="AT5302" s="49">
        <v>33.019170000000003</v>
      </c>
      <c r="AU5302" s="49">
        <v>60.072920000000003</v>
      </c>
      <c r="AV5302" s="49">
        <v>24.851279999999999</v>
      </c>
      <c r="AW5302" s="49">
        <v>29.259440000000001</v>
      </c>
      <c r="AX5302" s="49">
        <v>128</v>
      </c>
    </row>
    <row r="5303" spans="1:51" ht="14.25" customHeight="1" x14ac:dyDescent="0.55000000000000004">
      <c r="A5303" s="45">
        <v>5130574</v>
      </c>
      <c r="B5303" s="10" t="s">
        <v>377</v>
      </c>
      <c r="C5303" s="54" t="s">
        <v>15</v>
      </c>
      <c r="D5303" s="54" t="s">
        <v>12769</v>
      </c>
      <c r="E5303" s="54" t="s">
        <v>12770</v>
      </c>
      <c r="F5303" s="54" t="s">
        <v>13661</v>
      </c>
      <c r="G5303" s="54" t="s">
        <v>14141</v>
      </c>
      <c r="H5303" s="54" t="s">
        <v>14201</v>
      </c>
      <c r="I5303" s="54" t="s">
        <v>14202</v>
      </c>
      <c r="J5303" s="54" t="s">
        <v>14203</v>
      </c>
      <c r="K5303" s="54" t="s">
        <v>381</v>
      </c>
      <c r="L5303" s="54" t="s">
        <v>382</v>
      </c>
      <c r="M5303" s="68" t="s">
        <v>3677</v>
      </c>
      <c r="N5303" s="54" t="s">
        <v>294</v>
      </c>
      <c r="O5303" s="54" t="s">
        <v>294</v>
      </c>
      <c r="P5303" s="54" t="s">
        <v>295</v>
      </c>
      <c r="Q5303" s="54" t="s">
        <v>381</v>
      </c>
      <c r="R5303" s="54" t="s">
        <v>381</v>
      </c>
      <c r="T5303" s="54" t="s">
        <v>291</v>
      </c>
      <c r="U5303" s="10"/>
      <c r="V5303" s="54" t="s">
        <v>291</v>
      </c>
      <c r="Z5303" s="47"/>
      <c r="AD5303" s="47"/>
      <c r="AH5303" s="47"/>
      <c r="AI5303" s="54" t="s">
        <v>682</v>
      </c>
      <c r="AJ5303" s="54" t="s">
        <v>298</v>
      </c>
      <c r="AK5303" s="54" t="s">
        <v>291</v>
      </c>
      <c r="AL5303" s="10"/>
      <c r="AM5303" s="54" t="s">
        <v>666</v>
      </c>
      <c r="AN5303" s="10"/>
      <c r="AO5303" s="54" t="s">
        <v>300</v>
      </c>
      <c r="AS5303" s="47"/>
      <c r="AT5303" s="49">
        <v>28.125</v>
      </c>
      <c r="AU5303" s="49">
        <v>30.875</v>
      </c>
      <c r="AV5303" s="49">
        <v>32.743600000000001</v>
      </c>
      <c r="AW5303" s="49">
        <v>40.546680000000002</v>
      </c>
      <c r="AX5303" s="49">
        <v>131</v>
      </c>
    </row>
    <row r="5304" spans="1:51" ht="14.25" customHeight="1" x14ac:dyDescent="0.55000000000000004">
      <c r="A5304" s="45">
        <v>1918269</v>
      </c>
      <c r="B5304" s="10" t="s">
        <v>377</v>
      </c>
      <c r="C5304" s="54" t="s">
        <v>15</v>
      </c>
      <c r="D5304" s="54" t="s">
        <v>12769</v>
      </c>
      <c r="E5304" s="54" t="s">
        <v>12770</v>
      </c>
      <c r="F5304" s="54" t="s">
        <v>13661</v>
      </c>
      <c r="G5304" s="54" t="s">
        <v>14141</v>
      </c>
      <c r="H5304" s="54" t="s">
        <v>14204</v>
      </c>
      <c r="I5304" s="54" t="s">
        <v>14205</v>
      </c>
      <c r="J5304" s="54" t="s">
        <v>14206</v>
      </c>
      <c r="K5304" s="54" t="s">
        <v>381</v>
      </c>
      <c r="L5304" s="54" t="s">
        <v>382</v>
      </c>
      <c r="M5304" s="68" t="s">
        <v>3677</v>
      </c>
      <c r="N5304" s="54" t="s">
        <v>294</v>
      </c>
      <c r="O5304" s="54" t="s">
        <v>294</v>
      </c>
      <c r="P5304" s="54" t="s">
        <v>295</v>
      </c>
      <c r="Q5304" s="54" t="s">
        <v>381</v>
      </c>
      <c r="R5304" s="54" t="s">
        <v>381</v>
      </c>
      <c r="T5304" s="54" t="s">
        <v>291</v>
      </c>
      <c r="U5304" s="10"/>
      <c r="V5304" s="54" t="s">
        <v>291</v>
      </c>
      <c r="Z5304" s="47"/>
      <c r="AD5304" s="47"/>
      <c r="AH5304" s="47"/>
      <c r="AI5304" s="54" t="s">
        <v>682</v>
      </c>
      <c r="AJ5304" s="54" t="s">
        <v>298</v>
      </c>
      <c r="AK5304" s="54" t="s">
        <v>291</v>
      </c>
      <c r="AL5304" s="10"/>
      <c r="AM5304" s="54" t="s">
        <v>666</v>
      </c>
      <c r="AN5304" s="10"/>
      <c r="AO5304" s="54" t="s">
        <v>300</v>
      </c>
      <c r="AS5304" s="47"/>
      <c r="AT5304" s="50"/>
      <c r="AU5304" s="50"/>
      <c r="AV5304" s="50"/>
      <c r="AW5304" s="50"/>
      <c r="AX5304" s="49">
        <v>1</v>
      </c>
    </row>
    <row r="5305" spans="1:51" ht="14.25" customHeight="1" x14ac:dyDescent="0.55000000000000004">
      <c r="A5305" s="45">
        <v>5714369</v>
      </c>
      <c r="B5305" s="10" t="s">
        <v>377</v>
      </c>
      <c r="C5305" s="54" t="s">
        <v>15</v>
      </c>
      <c r="D5305" s="54" t="s">
        <v>12769</v>
      </c>
      <c r="E5305" s="54" t="s">
        <v>12770</v>
      </c>
      <c r="F5305" s="54" t="s">
        <v>13661</v>
      </c>
      <c r="G5305" s="54" t="s">
        <v>14141</v>
      </c>
      <c r="H5305" s="54" t="s">
        <v>14207</v>
      </c>
      <c r="I5305" s="54" t="s">
        <v>14208</v>
      </c>
      <c r="J5305" s="54" t="s">
        <v>14209</v>
      </c>
      <c r="K5305" s="54" t="s">
        <v>381</v>
      </c>
      <c r="L5305" s="54" t="s">
        <v>382</v>
      </c>
      <c r="M5305" s="68" t="s">
        <v>383</v>
      </c>
      <c r="N5305" s="54" t="s">
        <v>294</v>
      </c>
      <c r="O5305" s="54" t="s">
        <v>294</v>
      </c>
      <c r="P5305" s="54" t="s">
        <v>295</v>
      </c>
      <c r="Q5305" s="54" t="s">
        <v>381</v>
      </c>
      <c r="R5305" s="54" t="s">
        <v>381</v>
      </c>
      <c r="T5305" s="54" t="s">
        <v>291</v>
      </c>
      <c r="U5305" s="10"/>
      <c r="V5305" s="54" t="s">
        <v>291</v>
      </c>
      <c r="Z5305" s="47"/>
      <c r="AD5305" s="47"/>
      <c r="AH5305" s="47"/>
      <c r="AI5305" s="54" t="s">
        <v>682</v>
      </c>
      <c r="AJ5305" s="54" t="s">
        <v>298</v>
      </c>
      <c r="AK5305" s="54" t="s">
        <v>291</v>
      </c>
      <c r="AL5305" s="10"/>
      <c r="AM5305" s="54" t="s">
        <v>666</v>
      </c>
      <c r="AN5305" s="10"/>
      <c r="AO5305" s="54" t="s">
        <v>300</v>
      </c>
      <c r="AS5305" s="47"/>
      <c r="AT5305" s="49">
        <v>13.168329999999999</v>
      </c>
      <c r="AU5305" s="49">
        <v>39.354999999999997</v>
      </c>
      <c r="AV5305" s="49">
        <v>46.268000000000001</v>
      </c>
      <c r="AW5305" s="49">
        <v>33.818159999999999</v>
      </c>
      <c r="AX5305" s="49">
        <v>237</v>
      </c>
    </row>
    <row r="5306" spans="1:51" ht="14.25" customHeight="1" x14ac:dyDescent="0.55000000000000004">
      <c r="A5306" s="45">
        <v>4299370</v>
      </c>
      <c r="B5306" s="10" t="s">
        <v>377</v>
      </c>
      <c r="C5306" s="54" t="s">
        <v>15</v>
      </c>
      <c r="D5306" s="54" t="s">
        <v>12769</v>
      </c>
      <c r="E5306" s="54" t="s">
        <v>12770</v>
      </c>
      <c r="F5306" s="54" t="s">
        <v>13661</v>
      </c>
      <c r="G5306" s="54" t="s">
        <v>14141</v>
      </c>
      <c r="H5306" s="54" t="s">
        <v>14207</v>
      </c>
      <c r="I5306" s="54" t="s">
        <v>14210</v>
      </c>
      <c r="J5306" s="54" t="s">
        <v>14211</v>
      </c>
      <c r="K5306" s="54" t="s">
        <v>381</v>
      </c>
      <c r="L5306" s="54" t="s">
        <v>292</v>
      </c>
      <c r="M5306" s="68" t="s">
        <v>3677</v>
      </c>
      <c r="N5306" s="54" t="s">
        <v>294</v>
      </c>
      <c r="O5306" s="54" t="s">
        <v>294</v>
      </c>
      <c r="P5306" s="54" t="s">
        <v>295</v>
      </c>
      <c r="Q5306" s="54" t="s">
        <v>381</v>
      </c>
      <c r="R5306" s="54" t="s">
        <v>381</v>
      </c>
      <c r="T5306" s="54" t="s">
        <v>291</v>
      </c>
      <c r="U5306" s="10"/>
      <c r="V5306" s="54" t="s">
        <v>291</v>
      </c>
      <c r="Z5306" s="47"/>
      <c r="AD5306" s="47"/>
      <c r="AH5306" s="47"/>
      <c r="AI5306" s="54" t="s">
        <v>682</v>
      </c>
      <c r="AJ5306" s="54" t="s">
        <v>298</v>
      </c>
      <c r="AK5306" s="54" t="s">
        <v>291</v>
      </c>
      <c r="AL5306" s="10"/>
      <c r="AM5306" s="54" t="s">
        <v>666</v>
      </c>
      <c r="AN5306" s="10"/>
      <c r="AO5306" s="54" t="s">
        <v>300</v>
      </c>
      <c r="AS5306" s="47"/>
      <c r="AT5306" s="49">
        <v>7.0449999999999999</v>
      </c>
      <c r="AU5306" s="49">
        <v>9.9308329999999998</v>
      </c>
      <c r="AV5306" s="49">
        <v>21.21752</v>
      </c>
      <c r="AW5306" s="49">
        <v>23.353570000000001</v>
      </c>
      <c r="AX5306" s="49">
        <v>43</v>
      </c>
    </row>
    <row r="5307" spans="1:51" ht="14.25" customHeight="1" x14ac:dyDescent="0.55000000000000004">
      <c r="A5307" s="45">
        <v>1838331</v>
      </c>
      <c r="B5307" s="10" t="s">
        <v>284</v>
      </c>
      <c r="C5307" s="54" t="s">
        <v>15</v>
      </c>
      <c r="D5307" s="54" t="s">
        <v>12769</v>
      </c>
      <c r="E5307" s="54" t="s">
        <v>12770</v>
      </c>
      <c r="F5307" s="54" t="s">
        <v>12797</v>
      </c>
      <c r="G5307" s="54" t="s">
        <v>14212</v>
      </c>
      <c r="H5307" s="54" t="s">
        <v>14213</v>
      </c>
      <c r="I5307" s="54" t="s">
        <v>14214</v>
      </c>
      <c r="J5307" s="54" t="s">
        <v>14215</v>
      </c>
      <c r="K5307" s="54" t="s">
        <v>291</v>
      </c>
      <c r="L5307" s="54" t="s">
        <v>292</v>
      </c>
      <c r="M5307" s="68" t="s">
        <v>960</v>
      </c>
      <c r="N5307" s="54" t="s">
        <v>294</v>
      </c>
      <c r="O5307" s="54" t="s">
        <v>294</v>
      </c>
      <c r="P5307" s="54" t="s">
        <v>295</v>
      </c>
      <c r="Q5307" s="54" t="s">
        <v>381</v>
      </c>
      <c r="R5307" s="54" t="s">
        <v>381</v>
      </c>
      <c r="T5307" s="54" t="s">
        <v>291</v>
      </c>
      <c r="U5307" s="10"/>
      <c r="V5307" s="54" t="s">
        <v>291</v>
      </c>
      <c r="Z5307" s="47"/>
      <c r="AD5307" s="47"/>
      <c r="AH5307" s="47"/>
      <c r="AI5307" s="54" t="s">
        <v>682</v>
      </c>
      <c r="AJ5307" s="54" t="s">
        <v>298</v>
      </c>
      <c r="AK5307" s="54" t="s">
        <v>291</v>
      </c>
      <c r="AL5307" s="10"/>
      <c r="AM5307" s="54" t="s">
        <v>666</v>
      </c>
      <c r="AN5307" s="10"/>
      <c r="AO5307" s="54" t="s">
        <v>300</v>
      </c>
      <c r="AS5307" s="47"/>
      <c r="AT5307" s="50"/>
      <c r="AU5307" s="50"/>
      <c r="AV5307" s="50"/>
      <c r="AW5307" s="50"/>
      <c r="AX5307" s="49">
        <v>1</v>
      </c>
    </row>
    <row r="5308" spans="1:51" ht="14.25" customHeight="1" x14ac:dyDescent="0.55000000000000004">
      <c r="A5308" s="45">
        <v>1838304</v>
      </c>
      <c r="B5308" s="10" t="s">
        <v>284</v>
      </c>
      <c r="C5308" s="54" t="s">
        <v>15</v>
      </c>
      <c r="D5308" s="54" t="s">
        <v>12769</v>
      </c>
      <c r="E5308" s="54" t="s">
        <v>12770</v>
      </c>
      <c r="F5308" s="54" t="s">
        <v>12797</v>
      </c>
      <c r="G5308" s="54" t="s">
        <v>14212</v>
      </c>
      <c r="H5308" s="54" t="s">
        <v>14213</v>
      </c>
      <c r="I5308" s="54" t="s">
        <v>14216</v>
      </c>
      <c r="J5308" s="54" t="s">
        <v>14217</v>
      </c>
      <c r="K5308" s="54" t="s">
        <v>291</v>
      </c>
      <c r="L5308" s="54" t="s">
        <v>382</v>
      </c>
      <c r="M5308" s="68" t="s">
        <v>736</v>
      </c>
      <c r="N5308" s="54" t="s">
        <v>294</v>
      </c>
      <c r="O5308" s="54" t="s">
        <v>294</v>
      </c>
      <c r="P5308" s="54" t="s">
        <v>295</v>
      </c>
      <c r="Q5308" s="54" t="s">
        <v>381</v>
      </c>
      <c r="R5308" s="54" t="s">
        <v>381</v>
      </c>
      <c r="T5308" s="54" t="s">
        <v>291</v>
      </c>
      <c r="U5308" s="10"/>
      <c r="V5308" s="54" t="s">
        <v>291</v>
      </c>
      <c r="Z5308" s="47"/>
      <c r="AD5308" s="47"/>
      <c r="AH5308" s="47"/>
      <c r="AI5308" s="54" t="s">
        <v>682</v>
      </c>
      <c r="AJ5308" s="54" t="s">
        <v>298</v>
      </c>
      <c r="AK5308" s="54" t="s">
        <v>291</v>
      </c>
      <c r="AL5308" s="10"/>
      <c r="AM5308" s="54" t="s">
        <v>666</v>
      </c>
      <c r="AN5308" s="10"/>
      <c r="AO5308" s="54" t="s">
        <v>300</v>
      </c>
      <c r="AS5308" s="47"/>
      <c r="AT5308" s="50"/>
      <c r="AU5308" s="50"/>
      <c r="AV5308" s="50"/>
      <c r="AW5308" s="50"/>
      <c r="AX5308" s="49">
        <v>1</v>
      </c>
    </row>
    <row r="5309" spans="1:51" ht="14.25" customHeight="1" x14ac:dyDescent="0.55000000000000004">
      <c r="A5309" s="45">
        <v>1838289</v>
      </c>
      <c r="B5309" s="10" t="s">
        <v>284</v>
      </c>
      <c r="C5309" s="54" t="s">
        <v>15</v>
      </c>
      <c r="D5309" s="54" t="s">
        <v>12769</v>
      </c>
      <c r="E5309" s="54" t="s">
        <v>12770</v>
      </c>
      <c r="F5309" s="54" t="s">
        <v>12797</v>
      </c>
      <c r="G5309" s="54" t="s">
        <v>14212</v>
      </c>
      <c r="H5309" s="54" t="s">
        <v>14213</v>
      </c>
      <c r="I5309" s="54" t="s">
        <v>14218</v>
      </c>
      <c r="J5309" s="54" t="s">
        <v>14219</v>
      </c>
      <c r="K5309" s="54" t="s">
        <v>291</v>
      </c>
      <c r="L5309" s="54" t="s">
        <v>382</v>
      </c>
      <c r="M5309" s="68" t="s">
        <v>736</v>
      </c>
      <c r="N5309" s="54" t="s">
        <v>294</v>
      </c>
      <c r="O5309" s="54" t="s">
        <v>294</v>
      </c>
      <c r="P5309" s="54" t="s">
        <v>295</v>
      </c>
      <c r="Q5309" s="54" t="s">
        <v>381</v>
      </c>
      <c r="R5309" s="54" t="s">
        <v>381</v>
      </c>
      <c r="T5309" s="54" t="s">
        <v>291</v>
      </c>
      <c r="U5309" s="10"/>
      <c r="V5309" s="54" t="s">
        <v>291</v>
      </c>
      <c r="Z5309" s="47"/>
      <c r="AD5309" s="47"/>
      <c r="AH5309" s="47"/>
      <c r="AI5309" s="54" t="s">
        <v>682</v>
      </c>
      <c r="AJ5309" s="54" t="s">
        <v>298</v>
      </c>
      <c r="AK5309" s="54" t="s">
        <v>291</v>
      </c>
      <c r="AL5309" s="10"/>
      <c r="AM5309" s="54" t="s">
        <v>666</v>
      </c>
      <c r="AN5309" s="10"/>
      <c r="AO5309" s="54" t="s">
        <v>300</v>
      </c>
      <c r="AS5309" s="47"/>
      <c r="AT5309" s="50"/>
      <c r="AU5309" s="50"/>
      <c r="AV5309" s="50"/>
      <c r="AW5309" s="50"/>
      <c r="AX5309" s="49">
        <v>1</v>
      </c>
    </row>
    <row r="5310" spans="1:51" ht="14.25" customHeight="1" x14ac:dyDescent="0.55000000000000004">
      <c r="A5310" s="45">
        <v>1838308</v>
      </c>
      <c r="B5310" s="10" t="s">
        <v>284</v>
      </c>
      <c r="C5310" s="54" t="s">
        <v>15</v>
      </c>
      <c r="D5310" s="54" t="s">
        <v>12769</v>
      </c>
      <c r="E5310" s="54" t="s">
        <v>12770</v>
      </c>
      <c r="F5310" s="54" t="s">
        <v>12797</v>
      </c>
      <c r="G5310" s="54" t="s">
        <v>14212</v>
      </c>
      <c r="H5310" s="54" t="s">
        <v>14213</v>
      </c>
      <c r="I5310" s="54" t="s">
        <v>14220</v>
      </c>
      <c r="J5310" s="54" t="s">
        <v>14221</v>
      </c>
      <c r="K5310" s="54" t="s">
        <v>291</v>
      </c>
      <c r="L5310" s="54" t="s">
        <v>382</v>
      </c>
      <c r="M5310" s="68" t="s">
        <v>736</v>
      </c>
      <c r="N5310" s="54" t="s">
        <v>294</v>
      </c>
      <c r="O5310" s="54" t="s">
        <v>294</v>
      </c>
      <c r="P5310" s="54" t="s">
        <v>295</v>
      </c>
      <c r="Q5310" s="54" t="s">
        <v>381</v>
      </c>
      <c r="R5310" s="54" t="s">
        <v>381</v>
      </c>
      <c r="T5310" s="54" t="s">
        <v>291</v>
      </c>
      <c r="U5310" s="10"/>
      <c r="V5310" s="54" t="s">
        <v>291</v>
      </c>
      <c r="Z5310" s="47"/>
      <c r="AD5310" s="47"/>
      <c r="AH5310" s="47"/>
      <c r="AI5310" s="54" t="s">
        <v>682</v>
      </c>
      <c r="AJ5310" s="54" t="s">
        <v>298</v>
      </c>
      <c r="AK5310" s="54" t="s">
        <v>291</v>
      </c>
      <c r="AL5310" s="10"/>
      <c r="AM5310" s="54" t="s">
        <v>666</v>
      </c>
      <c r="AN5310" s="10"/>
      <c r="AO5310" s="54" t="s">
        <v>300</v>
      </c>
      <c r="AS5310" s="47"/>
      <c r="AT5310" s="49">
        <v>28.858329999999999</v>
      </c>
      <c r="AU5310" s="49">
        <v>34.768329999999999</v>
      </c>
      <c r="AV5310" s="49">
        <v>32.734400000000001</v>
      </c>
      <c r="AW5310" s="49">
        <v>42.57647</v>
      </c>
      <c r="AX5310" s="49">
        <v>85</v>
      </c>
    </row>
    <row r="5311" spans="1:51" ht="14.25" customHeight="1" x14ac:dyDescent="0.55000000000000004">
      <c r="A5311" s="45">
        <v>1841159</v>
      </c>
      <c r="B5311" s="10" t="s">
        <v>284</v>
      </c>
      <c r="C5311" s="54" t="s">
        <v>15</v>
      </c>
      <c r="D5311" s="54" t="s">
        <v>12769</v>
      </c>
      <c r="E5311" s="54" t="s">
        <v>12770</v>
      </c>
      <c r="F5311" s="54" t="s">
        <v>12797</v>
      </c>
      <c r="G5311" s="54" t="s">
        <v>14212</v>
      </c>
      <c r="H5311" s="54" t="s">
        <v>14222</v>
      </c>
      <c r="I5311" s="54" t="s">
        <v>14223</v>
      </c>
      <c r="J5311" s="54" t="s">
        <v>14224</v>
      </c>
      <c r="K5311" s="54" t="s">
        <v>291</v>
      </c>
      <c r="L5311" s="54" t="s">
        <v>382</v>
      </c>
      <c r="M5311" s="68" t="s">
        <v>293</v>
      </c>
      <c r="N5311" s="54" t="s">
        <v>294</v>
      </c>
      <c r="O5311" s="54" t="s">
        <v>294</v>
      </c>
      <c r="P5311" s="54" t="s">
        <v>295</v>
      </c>
      <c r="Q5311" s="54" t="s">
        <v>381</v>
      </c>
      <c r="R5311" s="54" t="s">
        <v>381</v>
      </c>
      <c r="T5311" s="54" t="s">
        <v>291</v>
      </c>
      <c r="U5311" s="10"/>
      <c r="V5311" s="54" t="s">
        <v>291</v>
      </c>
      <c r="Z5311" s="47"/>
      <c r="AD5311" s="47"/>
      <c r="AH5311" s="47"/>
      <c r="AI5311" s="54" t="s">
        <v>682</v>
      </c>
      <c r="AJ5311" s="54" t="s">
        <v>298</v>
      </c>
      <c r="AK5311" s="54" t="s">
        <v>291</v>
      </c>
      <c r="AL5311" s="10"/>
      <c r="AM5311" s="54" t="s">
        <v>666</v>
      </c>
      <c r="AN5311" s="10"/>
      <c r="AO5311" s="54" t="s">
        <v>300</v>
      </c>
      <c r="AS5311" s="47"/>
      <c r="AT5311" s="50"/>
      <c r="AU5311" s="50"/>
      <c r="AV5311" s="50"/>
      <c r="AW5311" s="50"/>
      <c r="AX5311" s="49">
        <v>1</v>
      </c>
    </row>
    <row r="5312" spans="1:51" ht="14.25" customHeight="1" x14ac:dyDescent="0.55000000000000004">
      <c r="A5312" s="66">
        <v>1838811</v>
      </c>
      <c r="B5312" s="54" t="s">
        <v>313</v>
      </c>
      <c r="C5312" s="54" t="s">
        <v>15</v>
      </c>
      <c r="D5312" s="54" t="s">
        <v>12769</v>
      </c>
      <c r="E5312" s="54" t="s">
        <v>12770</v>
      </c>
      <c r="F5312" s="54" t="s">
        <v>12797</v>
      </c>
      <c r="G5312" s="54" t="s">
        <v>14212</v>
      </c>
      <c r="H5312" s="54" t="s">
        <v>14225</v>
      </c>
      <c r="I5312" s="54" t="s">
        <v>14226</v>
      </c>
      <c r="J5312" s="54" t="s">
        <v>14227</v>
      </c>
      <c r="K5312" s="54" t="s">
        <v>291</v>
      </c>
      <c r="L5312" s="54" t="s">
        <v>292</v>
      </c>
      <c r="M5312" s="68" t="s">
        <v>573</v>
      </c>
      <c r="N5312" s="54" t="s">
        <v>294</v>
      </c>
      <c r="O5312" s="54" t="s">
        <v>294</v>
      </c>
      <c r="P5312" s="54" t="s">
        <v>295</v>
      </c>
      <c r="Q5312" s="54" t="s">
        <v>381</v>
      </c>
      <c r="R5312" s="54" t="s">
        <v>381</v>
      </c>
      <c r="S5312" s="53" t="s">
        <v>14228</v>
      </c>
      <c r="T5312" s="54" t="s">
        <v>291</v>
      </c>
      <c r="U5312" s="54" t="s">
        <v>703</v>
      </c>
      <c r="V5312" s="54" t="s">
        <v>291</v>
      </c>
      <c r="W5312" s="53">
        <v>40</v>
      </c>
      <c r="X5312" s="53">
        <v>100</v>
      </c>
      <c r="Y5312" s="53">
        <v>60</v>
      </c>
      <c r="Z5312" s="47"/>
      <c r="AA5312" s="53">
        <v>4</v>
      </c>
      <c r="AB5312" s="53">
        <v>6</v>
      </c>
      <c r="AC5312" s="53">
        <v>5</v>
      </c>
      <c r="AD5312" s="47"/>
      <c r="AE5312" s="53">
        <v>60</v>
      </c>
      <c r="AF5312" s="53">
        <v>150</v>
      </c>
      <c r="AG5312" s="53">
        <v>120</v>
      </c>
      <c r="AH5312" s="47"/>
      <c r="AI5312" s="54" t="s">
        <v>682</v>
      </c>
      <c r="AJ5312" s="54" t="s">
        <v>298</v>
      </c>
      <c r="AK5312" s="54" t="s">
        <v>291</v>
      </c>
      <c r="AL5312" s="54" t="s">
        <v>666</v>
      </c>
      <c r="AM5312" s="54" t="s">
        <v>666</v>
      </c>
      <c r="AN5312" s="54" t="s">
        <v>300</v>
      </c>
      <c r="AO5312" s="54" t="s">
        <v>300</v>
      </c>
      <c r="AP5312" s="54">
        <v>3</v>
      </c>
      <c r="AQ5312" s="54">
        <v>5</v>
      </c>
      <c r="AR5312" s="54">
        <v>4</v>
      </c>
      <c r="AS5312" s="47"/>
      <c r="AT5312" s="49">
        <v>46.995829999999998</v>
      </c>
      <c r="AU5312" s="49">
        <v>56.846670000000003</v>
      </c>
      <c r="AV5312" s="49">
        <v>26.231999999999999</v>
      </c>
      <c r="AW5312" s="49">
        <v>31.347339999999999</v>
      </c>
      <c r="AX5312" s="49">
        <v>39</v>
      </c>
      <c r="AY5312" s="53"/>
    </row>
    <row r="5313" spans="1:51" ht="14.25" customHeight="1" x14ac:dyDescent="0.55000000000000004">
      <c r="A5313" s="72">
        <v>9972784</v>
      </c>
      <c r="B5313" s="73" t="s">
        <v>284</v>
      </c>
      <c r="C5313" s="73" t="s">
        <v>15</v>
      </c>
      <c r="D5313" s="73" t="s">
        <v>12769</v>
      </c>
      <c r="E5313" s="73" t="s">
        <v>12770</v>
      </c>
      <c r="F5313" s="73" t="s">
        <v>12797</v>
      </c>
      <c r="G5313" s="73" t="s">
        <v>14212</v>
      </c>
      <c r="H5313" s="73" t="s">
        <v>14229</v>
      </c>
      <c r="I5313" s="73" t="s">
        <v>14230</v>
      </c>
      <c r="J5313" s="73" t="s">
        <v>14231</v>
      </c>
      <c r="K5313" s="73" t="s">
        <v>291</v>
      </c>
      <c r="L5313" s="73" t="s">
        <v>292</v>
      </c>
      <c r="M5313" s="74" t="s">
        <v>293</v>
      </c>
      <c r="N5313" s="73" t="s">
        <v>294</v>
      </c>
      <c r="O5313" s="73" t="s">
        <v>294</v>
      </c>
      <c r="P5313" s="73" t="s">
        <v>295</v>
      </c>
      <c r="Q5313" s="73" t="s">
        <v>381</v>
      </c>
      <c r="R5313" s="73" t="s">
        <v>381</v>
      </c>
      <c r="S5313" s="75"/>
      <c r="T5313" s="73" t="s">
        <v>291</v>
      </c>
      <c r="U5313" s="73"/>
      <c r="V5313" s="73" t="s">
        <v>291</v>
      </c>
      <c r="W5313" s="75"/>
      <c r="X5313" s="75"/>
      <c r="Y5313" s="75"/>
      <c r="Z5313" s="47"/>
      <c r="AA5313" s="75"/>
      <c r="AB5313" s="75"/>
      <c r="AC5313" s="75"/>
      <c r="AD5313" s="47"/>
      <c r="AE5313" s="75"/>
      <c r="AF5313" s="75"/>
      <c r="AG5313" s="75"/>
      <c r="AH5313" s="47"/>
      <c r="AI5313" s="73" t="s">
        <v>682</v>
      </c>
      <c r="AJ5313" s="73" t="s">
        <v>298</v>
      </c>
      <c r="AK5313" s="73" t="s">
        <v>291</v>
      </c>
      <c r="AL5313" s="73"/>
      <c r="AM5313" s="73" t="s">
        <v>666</v>
      </c>
      <c r="AN5313" s="73"/>
      <c r="AO5313" s="73" t="s">
        <v>300</v>
      </c>
      <c r="AP5313" s="75"/>
      <c r="AQ5313" s="75"/>
      <c r="AR5313" s="75"/>
      <c r="AS5313" s="47"/>
      <c r="AT5313" s="74"/>
      <c r="AU5313" s="74"/>
      <c r="AV5313" s="74"/>
      <c r="AW5313" s="74"/>
      <c r="AX5313" s="76">
        <v>1</v>
      </c>
      <c r="AY5313" s="75"/>
    </row>
    <row r="5314" spans="1:51" ht="14.25" customHeight="1" x14ac:dyDescent="0.55000000000000004">
      <c r="A5314" s="45">
        <v>4528691</v>
      </c>
      <c r="B5314" s="10" t="s">
        <v>284</v>
      </c>
      <c r="C5314" s="54" t="s">
        <v>15</v>
      </c>
      <c r="D5314" s="54" t="s">
        <v>12769</v>
      </c>
      <c r="E5314" s="54" t="s">
        <v>12770</v>
      </c>
      <c r="F5314" s="54" t="s">
        <v>12797</v>
      </c>
      <c r="G5314" s="54" t="s">
        <v>14212</v>
      </c>
      <c r="H5314" s="54" t="s">
        <v>14229</v>
      </c>
      <c r="I5314" s="54" t="s">
        <v>14232</v>
      </c>
      <c r="J5314" s="54" t="s">
        <v>14233</v>
      </c>
      <c r="K5314" s="54" t="s">
        <v>291</v>
      </c>
      <c r="L5314" s="54" t="s">
        <v>292</v>
      </c>
      <c r="M5314" s="68" t="s">
        <v>293</v>
      </c>
      <c r="N5314" s="54" t="s">
        <v>294</v>
      </c>
      <c r="O5314" s="54" t="s">
        <v>294</v>
      </c>
      <c r="P5314" s="54" t="s">
        <v>295</v>
      </c>
      <c r="Q5314" s="54" t="s">
        <v>381</v>
      </c>
      <c r="R5314" s="54" t="s">
        <v>381</v>
      </c>
      <c r="T5314" s="54" t="s">
        <v>291</v>
      </c>
      <c r="U5314" s="10"/>
      <c r="V5314" s="54" t="s">
        <v>291</v>
      </c>
      <c r="Z5314" s="47"/>
      <c r="AD5314" s="47"/>
      <c r="AH5314" s="47"/>
      <c r="AI5314" s="54" t="s">
        <v>682</v>
      </c>
      <c r="AJ5314" s="54" t="s">
        <v>298</v>
      </c>
      <c r="AK5314" s="54" t="s">
        <v>291</v>
      </c>
      <c r="AL5314" s="10"/>
      <c r="AM5314" s="54" t="s">
        <v>666</v>
      </c>
      <c r="AN5314" s="10"/>
      <c r="AO5314" s="54" t="s">
        <v>300</v>
      </c>
      <c r="AS5314" s="47"/>
      <c r="AT5314" s="50"/>
      <c r="AU5314" s="50"/>
      <c r="AV5314" s="50"/>
      <c r="AW5314" s="50"/>
      <c r="AX5314" s="49">
        <v>1</v>
      </c>
    </row>
    <row r="5315" spans="1:51" ht="14.25" customHeight="1" x14ac:dyDescent="0.55000000000000004">
      <c r="A5315" s="45">
        <v>5770913</v>
      </c>
      <c r="B5315" s="10" t="s">
        <v>313</v>
      </c>
      <c r="C5315" s="54" t="s">
        <v>15</v>
      </c>
      <c r="D5315" s="54" t="s">
        <v>12769</v>
      </c>
      <c r="E5315" s="54" t="s">
        <v>12770</v>
      </c>
      <c r="F5315" s="54" t="s">
        <v>12797</v>
      </c>
      <c r="G5315" s="54" t="s">
        <v>14212</v>
      </c>
      <c r="H5315" s="54" t="s">
        <v>14234</v>
      </c>
      <c r="I5315" s="54" t="s">
        <v>14235</v>
      </c>
      <c r="J5315" s="54" t="s">
        <v>14236</v>
      </c>
      <c r="K5315" s="54" t="s">
        <v>291</v>
      </c>
      <c r="L5315" s="54" t="s">
        <v>316</v>
      </c>
      <c r="M5315" s="68" t="s">
        <v>293</v>
      </c>
      <c r="N5315" s="54" t="s">
        <v>294</v>
      </c>
      <c r="O5315" s="54" t="s">
        <v>294</v>
      </c>
      <c r="P5315" s="54" t="s">
        <v>295</v>
      </c>
      <c r="Q5315" s="54" t="s">
        <v>381</v>
      </c>
      <c r="R5315" s="54" t="s">
        <v>381</v>
      </c>
      <c r="T5315" s="54" t="s">
        <v>291</v>
      </c>
      <c r="U5315" s="10"/>
      <c r="V5315" s="54" t="s">
        <v>291</v>
      </c>
      <c r="Z5315" s="47"/>
      <c r="AD5315" s="47"/>
      <c r="AH5315" s="47"/>
      <c r="AI5315" s="54" t="s">
        <v>682</v>
      </c>
      <c r="AJ5315" s="54" t="s">
        <v>298</v>
      </c>
      <c r="AK5315" s="54" t="s">
        <v>291</v>
      </c>
      <c r="AL5315" s="10"/>
      <c r="AM5315" s="54" t="s">
        <v>666</v>
      </c>
      <c r="AN5315" s="10"/>
      <c r="AO5315" s="54" t="s">
        <v>300</v>
      </c>
      <c r="AS5315" s="47"/>
      <c r="AT5315" s="50"/>
      <c r="AU5315" s="50"/>
      <c r="AV5315" s="50"/>
      <c r="AW5315" s="50"/>
      <c r="AX5315" s="49">
        <v>1</v>
      </c>
    </row>
    <row r="5316" spans="1:51" ht="14.25" customHeight="1" x14ac:dyDescent="0.55000000000000004">
      <c r="A5316" s="45">
        <v>1837172</v>
      </c>
      <c r="B5316" s="10" t="s">
        <v>284</v>
      </c>
      <c r="C5316" s="54" t="s">
        <v>15</v>
      </c>
      <c r="D5316" s="54" t="s">
        <v>12769</v>
      </c>
      <c r="E5316" s="54" t="s">
        <v>12770</v>
      </c>
      <c r="F5316" s="54" t="s">
        <v>12797</v>
      </c>
      <c r="G5316" s="54" t="s">
        <v>14212</v>
      </c>
      <c r="H5316" s="54" t="s">
        <v>14237</v>
      </c>
      <c r="I5316" s="54" t="s">
        <v>14238</v>
      </c>
      <c r="J5316" s="54" t="s">
        <v>14239</v>
      </c>
      <c r="K5316" s="54" t="s">
        <v>291</v>
      </c>
      <c r="L5316" s="54" t="s">
        <v>316</v>
      </c>
      <c r="M5316" s="68" t="s">
        <v>293</v>
      </c>
      <c r="N5316" s="54" t="s">
        <v>294</v>
      </c>
      <c r="O5316" s="54" t="s">
        <v>294</v>
      </c>
      <c r="P5316" s="54" t="s">
        <v>295</v>
      </c>
      <c r="Q5316" s="54" t="s">
        <v>381</v>
      </c>
      <c r="R5316" s="54" t="s">
        <v>381</v>
      </c>
      <c r="T5316" s="54" t="s">
        <v>291</v>
      </c>
      <c r="U5316" s="10"/>
      <c r="V5316" s="54" t="s">
        <v>291</v>
      </c>
      <c r="Z5316" s="47"/>
      <c r="AD5316" s="47"/>
      <c r="AH5316" s="47"/>
      <c r="AI5316" s="54" t="s">
        <v>682</v>
      </c>
      <c r="AJ5316" s="54" t="s">
        <v>298</v>
      </c>
      <c r="AK5316" s="54" t="s">
        <v>291</v>
      </c>
      <c r="AL5316" s="10"/>
      <c r="AM5316" s="54" t="s">
        <v>666</v>
      </c>
      <c r="AN5316" s="10"/>
      <c r="AO5316" s="54" t="s">
        <v>300</v>
      </c>
      <c r="AP5316" s="10">
        <v>40</v>
      </c>
      <c r="AQ5316" s="10">
        <v>40</v>
      </c>
      <c r="AR5316" s="10">
        <v>40</v>
      </c>
      <c r="AS5316" s="47"/>
      <c r="AT5316" s="49">
        <v>51.320830000000001</v>
      </c>
      <c r="AU5316" s="49">
        <v>80.503330000000005</v>
      </c>
      <c r="AV5316" s="49">
        <v>35.279760000000003</v>
      </c>
      <c r="AW5316" s="49">
        <v>36.77928</v>
      </c>
      <c r="AX5316" s="49">
        <v>247</v>
      </c>
    </row>
    <row r="5317" spans="1:51" ht="14.25" customHeight="1" x14ac:dyDescent="0.55000000000000004">
      <c r="A5317" s="45">
        <v>1836899</v>
      </c>
      <c r="B5317" s="10" t="s">
        <v>284</v>
      </c>
      <c r="C5317" s="54" t="s">
        <v>15</v>
      </c>
      <c r="D5317" s="54" t="s">
        <v>12769</v>
      </c>
      <c r="E5317" s="54" t="s">
        <v>12770</v>
      </c>
      <c r="F5317" s="54" t="s">
        <v>12797</v>
      </c>
      <c r="G5317" s="54" t="s">
        <v>14212</v>
      </c>
      <c r="H5317" s="54" t="s">
        <v>14240</v>
      </c>
      <c r="I5317" s="54" t="s">
        <v>14241</v>
      </c>
      <c r="J5317" s="54" t="s">
        <v>14242</v>
      </c>
      <c r="K5317" s="54" t="s">
        <v>291</v>
      </c>
      <c r="L5317" s="54" t="s">
        <v>316</v>
      </c>
      <c r="M5317" s="68" t="s">
        <v>506</v>
      </c>
      <c r="N5317" s="54" t="s">
        <v>294</v>
      </c>
      <c r="O5317" s="54" t="s">
        <v>294</v>
      </c>
      <c r="P5317" s="54" t="s">
        <v>295</v>
      </c>
      <c r="Q5317" s="54" t="s">
        <v>381</v>
      </c>
      <c r="R5317" s="54" t="s">
        <v>381</v>
      </c>
      <c r="T5317" s="54" t="s">
        <v>291</v>
      </c>
      <c r="U5317" s="10"/>
      <c r="V5317" s="54" t="s">
        <v>291</v>
      </c>
      <c r="Z5317" s="47"/>
      <c r="AD5317" s="47"/>
      <c r="AH5317" s="47"/>
      <c r="AI5317" s="54" t="s">
        <v>682</v>
      </c>
      <c r="AJ5317" s="54" t="s">
        <v>298</v>
      </c>
      <c r="AK5317" s="54" t="s">
        <v>291</v>
      </c>
      <c r="AL5317" s="10"/>
      <c r="AM5317" s="54" t="s">
        <v>666</v>
      </c>
      <c r="AN5317" s="10"/>
      <c r="AO5317" s="54" t="s">
        <v>300</v>
      </c>
      <c r="AS5317" s="47"/>
      <c r="AT5317" s="49">
        <v>39.943750000000001</v>
      </c>
      <c r="AU5317" s="49">
        <v>52.733330000000002</v>
      </c>
      <c r="AV5317" s="49">
        <v>34.392600000000002</v>
      </c>
      <c r="AW5317" s="49">
        <v>46.404000000000003</v>
      </c>
      <c r="AX5317" s="49">
        <v>106</v>
      </c>
    </row>
    <row r="5318" spans="1:51" ht="14.25" customHeight="1" x14ac:dyDescent="0.55000000000000004">
      <c r="A5318" s="45">
        <v>1833600</v>
      </c>
      <c r="B5318" s="10" t="s">
        <v>284</v>
      </c>
      <c r="C5318" s="54" t="s">
        <v>15</v>
      </c>
      <c r="D5318" s="54" t="s">
        <v>12769</v>
      </c>
      <c r="E5318" s="54" t="s">
        <v>12770</v>
      </c>
      <c r="F5318" s="54" t="s">
        <v>12797</v>
      </c>
      <c r="G5318" s="54" t="s">
        <v>14212</v>
      </c>
      <c r="H5318" s="54" t="s">
        <v>14243</v>
      </c>
      <c r="I5318" s="54" t="s">
        <v>14244</v>
      </c>
      <c r="J5318" s="54" t="s">
        <v>14245</v>
      </c>
      <c r="K5318" s="54" t="s">
        <v>291</v>
      </c>
      <c r="L5318" s="54" t="s">
        <v>382</v>
      </c>
      <c r="M5318" s="68" t="s">
        <v>736</v>
      </c>
      <c r="N5318" s="54" t="s">
        <v>294</v>
      </c>
      <c r="O5318" s="54" t="s">
        <v>294</v>
      </c>
      <c r="P5318" s="54" t="s">
        <v>295</v>
      </c>
      <c r="Q5318" s="54" t="s">
        <v>381</v>
      </c>
      <c r="R5318" s="54" t="s">
        <v>381</v>
      </c>
      <c r="T5318" s="54" t="s">
        <v>291</v>
      </c>
      <c r="U5318" s="10"/>
      <c r="V5318" s="54" t="s">
        <v>291</v>
      </c>
      <c r="Z5318" s="47"/>
      <c r="AD5318" s="47"/>
      <c r="AH5318" s="47"/>
      <c r="AI5318" s="54" t="s">
        <v>682</v>
      </c>
      <c r="AJ5318" s="54" t="s">
        <v>298</v>
      </c>
      <c r="AK5318" s="54" t="s">
        <v>291</v>
      </c>
      <c r="AL5318" s="10"/>
      <c r="AM5318" s="54" t="s">
        <v>666</v>
      </c>
      <c r="AN5318" s="10"/>
      <c r="AO5318" s="54" t="s">
        <v>300</v>
      </c>
      <c r="AS5318" s="47"/>
      <c r="AT5318" s="49">
        <v>15.997920000000001</v>
      </c>
      <c r="AU5318" s="49">
        <v>28.087499999999999</v>
      </c>
      <c r="AV5318" s="49">
        <v>27.253599999999999</v>
      </c>
      <c r="AW5318" s="49">
        <v>36.84554</v>
      </c>
      <c r="AX5318" s="49">
        <v>246</v>
      </c>
    </row>
    <row r="5319" spans="1:51" ht="14.25" customHeight="1" x14ac:dyDescent="0.55000000000000004">
      <c r="A5319" s="45">
        <v>4528650</v>
      </c>
      <c r="B5319" s="10" t="s">
        <v>284</v>
      </c>
      <c r="C5319" s="54" t="s">
        <v>15</v>
      </c>
      <c r="D5319" s="54" t="s">
        <v>12769</v>
      </c>
      <c r="E5319" s="54" t="s">
        <v>12770</v>
      </c>
      <c r="F5319" s="54" t="s">
        <v>12797</v>
      </c>
      <c r="G5319" s="54" t="s">
        <v>14212</v>
      </c>
      <c r="H5319" s="54" t="s">
        <v>14246</v>
      </c>
      <c r="I5319" s="54" t="s">
        <v>14247</v>
      </c>
      <c r="J5319" s="54" t="s">
        <v>14248</v>
      </c>
      <c r="K5319" s="54" t="s">
        <v>291</v>
      </c>
      <c r="L5319" s="54" t="s">
        <v>292</v>
      </c>
      <c r="M5319" s="68" t="s">
        <v>506</v>
      </c>
      <c r="N5319" s="54" t="s">
        <v>294</v>
      </c>
      <c r="O5319" s="54" t="s">
        <v>294</v>
      </c>
      <c r="P5319" s="54" t="s">
        <v>295</v>
      </c>
      <c r="Q5319" s="54" t="s">
        <v>381</v>
      </c>
      <c r="R5319" s="54" t="s">
        <v>381</v>
      </c>
      <c r="T5319" s="54" t="s">
        <v>291</v>
      </c>
      <c r="U5319" s="10"/>
      <c r="V5319" s="54" t="s">
        <v>291</v>
      </c>
      <c r="Z5319" s="47"/>
      <c r="AD5319" s="47"/>
      <c r="AH5319" s="47"/>
      <c r="AI5319" s="54" t="s">
        <v>682</v>
      </c>
      <c r="AJ5319" s="54" t="s">
        <v>298</v>
      </c>
      <c r="AK5319" s="54" t="s">
        <v>291</v>
      </c>
      <c r="AL5319" s="10"/>
      <c r="AM5319" s="54" t="s">
        <v>666</v>
      </c>
      <c r="AN5319" s="10"/>
      <c r="AO5319" s="54" t="s">
        <v>300</v>
      </c>
      <c r="AS5319" s="47"/>
      <c r="AT5319" s="50"/>
      <c r="AU5319" s="50"/>
      <c r="AV5319" s="50"/>
      <c r="AW5319" s="50"/>
      <c r="AX5319" s="49">
        <v>1</v>
      </c>
    </row>
    <row r="5320" spans="1:51" ht="14.25" customHeight="1" x14ac:dyDescent="0.55000000000000004">
      <c r="A5320" s="45">
        <v>1835082</v>
      </c>
      <c r="B5320" s="10" t="s">
        <v>284</v>
      </c>
      <c r="C5320" s="54" t="s">
        <v>15</v>
      </c>
      <c r="D5320" s="54" t="s">
        <v>12769</v>
      </c>
      <c r="E5320" s="54" t="s">
        <v>12770</v>
      </c>
      <c r="F5320" s="54" t="s">
        <v>12797</v>
      </c>
      <c r="G5320" s="54" t="s">
        <v>14212</v>
      </c>
      <c r="H5320" s="54" t="s">
        <v>14249</v>
      </c>
      <c r="I5320" s="54" t="s">
        <v>14250</v>
      </c>
      <c r="J5320" s="54" t="s">
        <v>14251</v>
      </c>
      <c r="K5320" s="54" t="s">
        <v>291</v>
      </c>
      <c r="L5320" s="54" t="s">
        <v>382</v>
      </c>
      <c r="M5320" s="68" t="s">
        <v>736</v>
      </c>
      <c r="N5320" s="54" t="s">
        <v>294</v>
      </c>
      <c r="O5320" s="54" t="s">
        <v>294</v>
      </c>
      <c r="P5320" s="54" t="s">
        <v>295</v>
      </c>
      <c r="Q5320" s="54" t="s">
        <v>381</v>
      </c>
      <c r="R5320" s="54" t="s">
        <v>381</v>
      </c>
      <c r="T5320" s="54" t="s">
        <v>291</v>
      </c>
      <c r="U5320" s="10"/>
      <c r="V5320" s="54" t="s">
        <v>291</v>
      </c>
      <c r="Z5320" s="47"/>
      <c r="AD5320" s="47"/>
      <c r="AH5320" s="47"/>
      <c r="AI5320" s="54" t="s">
        <v>682</v>
      </c>
      <c r="AJ5320" s="54" t="s">
        <v>298</v>
      </c>
      <c r="AK5320" s="54" t="s">
        <v>291</v>
      </c>
      <c r="AL5320" s="10"/>
      <c r="AM5320" s="54" t="s">
        <v>666</v>
      </c>
      <c r="AN5320" s="10"/>
      <c r="AO5320" s="54" t="s">
        <v>300</v>
      </c>
      <c r="AS5320" s="47"/>
      <c r="AT5320" s="50"/>
      <c r="AU5320" s="50"/>
      <c r="AV5320" s="50"/>
      <c r="AW5320" s="50"/>
      <c r="AX5320" s="49">
        <v>1</v>
      </c>
    </row>
    <row r="5321" spans="1:51" ht="14.25" customHeight="1" x14ac:dyDescent="0.55000000000000004">
      <c r="A5321" s="45">
        <v>4528702</v>
      </c>
      <c r="B5321" s="10" t="s">
        <v>313</v>
      </c>
      <c r="C5321" s="54" t="s">
        <v>15</v>
      </c>
      <c r="D5321" s="54" t="s">
        <v>12769</v>
      </c>
      <c r="E5321" s="54" t="s">
        <v>12770</v>
      </c>
      <c r="F5321" s="54" t="s">
        <v>12797</v>
      </c>
      <c r="G5321" s="54" t="s">
        <v>14212</v>
      </c>
      <c r="H5321" s="54" t="s">
        <v>14252</v>
      </c>
      <c r="I5321" s="54" t="s">
        <v>14253</v>
      </c>
      <c r="J5321" s="54" t="s">
        <v>14254</v>
      </c>
      <c r="K5321" s="54" t="s">
        <v>291</v>
      </c>
      <c r="L5321" s="54" t="s">
        <v>316</v>
      </c>
      <c r="M5321" s="68" t="s">
        <v>960</v>
      </c>
      <c r="N5321" s="54" t="s">
        <v>294</v>
      </c>
      <c r="O5321" s="54" t="s">
        <v>294</v>
      </c>
      <c r="P5321" s="54" t="s">
        <v>295</v>
      </c>
      <c r="Q5321" s="54" t="s">
        <v>381</v>
      </c>
      <c r="R5321" s="54" t="s">
        <v>381</v>
      </c>
      <c r="T5321" s="54" t="s">
        <v>291</v>
      </c>
      <c r="U5321" s="10"/>
      <c r="V5321" s="54" t="s">
        <v>291</v>
      </c>
      <c r="Z5321" s="47"/>
      <c r="AD5321" s="47"/>
      <c r="AH5321" s="47"/>
      <c r="AI5321" s="54" t="s">
        <v>682</v>
      </c>
      <c r="AJ5321" s="54" t="s">
        <v>298</v>
      </c>
      <c r="AK5321" s="54" t="s">
        <v>291</v>
      </c>
      <c r="AL5321" s="10"/>
      <c r="AM5321" s="54" t="s">
        <v>666</v>
      </c>
      <c r="AN5321" s="10"/>
      <c r="AO5321" s="54" t="s">
        <v>300</v>
      </c>
      <c r="AS5321" s="47"/>
      <c r="AT5321" s="49">
        <v>14.831250000000001</v>
      </c>
      <c r="AU5321" s="49">
        <v>14.52125</v>
      </c>
      <c r="AV5321" s="49">
        <v>23.54252</v>
      </c>
      <c r="AW5321" s="49">
        <v>11.559369999999999</v>
      </c>
      <c r="AX5321" s="49">
        <v>34</v>
      </c>
    </row>
    <row r="5322" spans="1:51" ht="14.25" customHeight="1" x14ac:dyDescent="0.55000000000000004">
      <c r="A5322" s="45">
        <v>1841176</v>
      </c>
      <c r="B5322" s="10" t="s">
        <v>284</v>
      </c>
      <c r="C5322" s="54" t="s">
        <v>15</v>
      </c>
      <c r="D5322" s="54" t="s">
        <v>12769</v>
      </c>
      <c r="E5322" s="54" t="s">
        <v>12770</v>
      </c>
      <c r="F5322" s="54" t="s">
        <v>12797</v>
      </c>
      <c r="G5322" s="54" t="s">
        <v>14212</v>
      </c>
      <c r="H5322" s="54" t="s">
        <v>14255</v>
      </c>
      <c r="I5322" s="54" t="s">
        <v>14256</v>
      </c>
      <c r="J5322" s="54" t="s">
        <v>14257</v>
      </c>
      <c r="K5322" s="54" t="s">
        <v>291</v>
      </c>
      <c r="L5322" s="54" t="s">
        <v>292</v>
      </c>
      <c r="M5322" s="68" t="s">
        <v>960</v>
      </c>
      <c r="N5322" s="54" t="s">
        <v>294</v>
      </c>
      <c r="O5322" s="54" t="s">
        <v>294</v>
      </c>
      <c r="P5322" s="54" t="s">
        <v>295</v>
      </c>
      <c r="Q5322" s="54" t="s">
        <v>381</v>
      </c>
      <c r="R5322" s="54" t="s">
        <v>381</v>
      </c>
      <c r="T5322" s="54" t="s">
        <v>291</v>
      </c>
      <c r="U5322" s="10"/>
      <c r="V5322" s="54" t="s">
        <v>291</v>
      </c>
      <c r="Z5322" s="47"/>
      <c r="AD5322" s="47"/>
      <c r="AH5322" s="47"/>
      <c r="AI5322" s="54" t="s">
        <v>682</v>
      </c>
      <c r="AJ5322" s="54" t="s">
        <v>298</v>
      </c>
      <c r="AK5322" s="54" t="s">
        <v>291</v>
      </c>
      <c r="AL5322" s="10"/>
      <c r="AM5322" s="54" t="s">
        <v>666</v>
      </c>
      <c r="AN5322" s="10"/>
      <c r="AO5322" s="54" t="s">
        <v>300</v>
      </c>
      <c r="AS5322" s="47"/>
      <c r="AT5322" s="49">
        <v>40.625830000000001</v>
      </c>
      <c r="AU5322" s="49">
        <v>43.43</v>
      </c>
      <c r="AV5322" s="49">
        <v>24.19876</v>
      </c>
      <c r="AW5322" s="49">
        <v>28.45025</v>
      </c>
      <c r="AX5322" s="49">
        <v>250</v>
      </c>
    </row>
    <row r="5323" spans="1:51" ht="14.25" customHeight="1" x14ac:dyDescent="0.55000000000000004">
      <c r="A5323" s="45">
        <v>1938125</v>
      </c>
      <c r="B5323" s="10" t="s">
        <v>319</v>
      </c>
      <c r="C5323" s="54" t="s">
        <v>15</v>
      </c>
      <c r="D5323" s="54" t="s">
        <v>12769</v>
      </c>
      <c r="E5323" s="54" t="s">
        <v>12770</v>
      </c>
      <c r="F5323" s="54" t="s">
        <v>13661</v>
      </c>
      <c r="G5323" s="54" t="s">
        <v>14258</v>
      </c>
      <c r="H5323" s="54" t="s">
        <v>14259</v>
      </c>
      <c r="I5323" s="54" t="s">
        <v>14260</v>
      </c>
      <c r="J5323" s="54" t="s">
        <v>14261</v>
      </c>
      <c r="K5323" s="54" t="s">
        <v>291</v>
      </c>
      <c r="L5323" s="54" t="s">
        <v>382</v>
      </c>
      <c r="M5323" s="68" t="s">
        <v>570</v>
      </c>
      <c r="N5323" s="54" t="s">
        <v>294</v>
      </c>
      <c r="O5323" s="54" t="s">
        <v>294</v>
      </c>
      <c r="P5323" s="54" t="s">
        <v>295</v>
      </c>
      <c r="Q5323" s="54" t="s">
        <v>381</v>
      </c>
      <c r="R5323" s="54" t="s">
        <v>381</v>
      </c>
      <c r="T5323" s="54" t="s">
        <v>291</v>
      </c>
      <c r="U5323" s="10"/>
      <c r="V5323" s="54" t="s">
        <v>291</v>
      </c>
      <c r="Z5323" s="47"/>
      <c r="AB5323" s="10">
        <v>2</v>
      </c>
      <c r="AD5323" s="47"/>
      <c r="AH5323" s="47"/>
      <c r="AI5323" s="54" t="s">
        <v>682</v>
      </c>
      <c r="AJ5323" s="54" t="s">
        <v>298</v>
      </c>
      <c r="AK5323" s="54" t="s">
        <v>291</v>
      </c>
      <c r="AL5323" s="10"/>
      <c r="AM5323" s="54" t="s">
        <v>666</v>
      </c>
      <c r="AN5323" s="10"/>
      <c r="AO5323" s="54" t="s">
        <v>300</v>
      </c>
      <c r="AS5323" s="47"/>
      <c r="AT5323" s="49">
        <v>10.6875</v>
      </c>
      <c r="AU5323" s="49">
        <v>19.32</v>
      </c>
      <c r="AV5323" s="49">
        <v>20.25112</v>
      </c>
      <c r="AW5323" s="49">
        <v>24.21923</v>
      </c>
      <c r="AX5323" s="49">
        <v>14</v>
      </c>
    </row>
    <row r="5324" spans="1:51" ht="14.25" customHeight="1" x14ac:dyDescent="0.55000000000000004">
      <c r="A5324" s="60">
        <v>1938069</v>
      </c>
      <c r="B5324" s="61" t="s">
        <v>313</v>
      </c>
      <c r="C5324" s="61" t="s">
        <v>15</v>
      </c>
      <c r="D5324" s="61" t="s">
        <v>12769</v>
      </c>
      <c r="E5324" s="61" t="s">
        <v>12770</v>
      </c>
      <c r="F5324" s="61" t="s">
        <v>13661</v>
      </c>
      <c r="G5324" s="61" t="s">
        <v>14258</v>
      </c>
      <c r="H5324" s="61" t="s">
        <v>14259</v>
      </c>
      <c r="I5324" s="61" t="s">
        <v>14262</v>
      </c>
      <c r="J5324" s="61" t="s">
        <v>14263</v>
      </c>
      <c r="K5324" s="61" t="s">
        <v>291</v>
      </c>
      <c r="L5324" s="61" t="s">
        <v>316</v>
      </c>
      <c r="M5324" s="62" t="s">
        <v>13044</v>
      </c>
      <c r="N5324" s="61" t="s">
        <v>294</v>
      </c>
      <c r="O5324" s="61" t="s">
        <v>294</v>
      </c>
      <c r="P5324" s="61" t="s">
        <v>295</v>
      </c>
      <c r="Q5324" s="61" t="s">
        <v>381</v>
      </c>
      <c r="R5324" s="61" t="s">
        <v>381</v>
      </c>
      <c r="S5324" s="67" t="s">
        <v>14264</v>
      </c>
      <c r="T5324" s="61" t="s">
        <v>291</v>
      </c>
      <c r="U5324" s="61" t="s">
        <v>2416</v>
      </c>
      <c r="V5324" s="61" t="s">
        <v>291</v>
      </c>
      <c r="W5324" s="65">
        <v>40</v>
      </c>
      <c r="X5324" s="65">
        <v>75</v>
      </c>
      <c r="Y5324" s="65">
        <v>60</v>
      </c>
      <c r="Z5324" s="47"/>
      <c r="AA5324" s="65">
        <v>5</v>
      </c>
      <c r="AB5324" s="65">
        <v>9</v>
      </c>
      <c r="AC5324" s="65">
        <v>6</v>
      </c>
      <c r="AD5324" s="47"/>
      <c r="AE5324" s="65">
        <v>25</v>
      </c>
      <c r="AF5324" s="65">
        <v>70</v>
      </c>
      <c r="AG5324" s="65">
        <v>40</v>
      </c>
      <c r="AH5324" s="47"/>
      <c r="AI5324" s="61" t="s">
        <v>682</v>
      </c>
      <c r="AJ5324" s="61" t="s">
        <v>298</v>
      </c>
      <c r="AK5324" s="61" t="s">
        <v>291</v>
      </c>
      <c r="AL5324" s="61" t="s">
        <v>666</v>
      </c>
      <c r="AM5324" s="61" t="s">
        <v>666</v>
      </c>
      <c r="AN5324" s="61" t="s">
        <v>300</v>
      </c>
      <c r="AO5324" s="61" t="s">
        <v>300</v>
      </c>
      <c r="AP5324" s="65">
        <v>40</v>
      </c>
      <c r="AQ5324" s="65">
        <v>50</v>
      </c>
      <c r="AR5324" s="65">
        <v>45</v>
      </c>
      <c r="AS5324" s="47"/>
      <c r="AT5324" s="64">
        <v>61.506250000000001</v>
      </c>
      <c r="AU5324" s="64">
        <v>67.855000000000004</v>
      </c>
      <c r="AV5324" s="64">
        <v>35.007959999999997</v>
      </c>
      <c r="AW5324" s="64">
        <v>40.238639999999997</v>
      </c>
      <c r="AX5324" s="64">
        <v>278</v>
      </c>
      <c r="AY5324" s="65"/>
    </row>
    <row r="5325" spans="1:51" ht="14.25" customHeight="1" x14ac:dyDescent="0.55000000000000004">
      <c r="A5325" s="66">
        <v>8225376</v>
      </c>
      <c r="B5325" s="54" t="s">
        <v>377</v>
      </c>
      <c r="C5325" s="54" t="s">
        <v>15</v>
      </c>
      <c r="D5325" s="54" t="s">
        <v>12769</v>
      </c>
      <c r="E5325" s="54" t="s">
        <v>12770</v>
      </c>
      <c r="F5325" s="54" t="s">
        <v>13661</v>
      </c>
      <c r="G5325" s="54" t="s">
        <v>14258</v>
      </c>
      <c r="H5325" s="54" t="s">
        <v>14259</v>
      </c>
      <c r="I5325" s="54" t="s">
        <v>14265</v>
      </c>
      <c r="J5325" s="54" t="s">
        <v>14266</v>
      </c>
      <c r="K5325" s="54" t="s">
        <v>381</v>
      </c>
      <c r="L5325" s="54" t="s">
        <v>382</v>
      </c>
      <c r="M5325" s="68" t="s">
        <v>11032</v>
      </c>
      <c r="N5325" s="54" t="s">
        <v>294</v>
      </c>
      <c r="O5325" s="54" t="s">
        <v>294</v>
      </c>
      <c r="P5325" s="54" t="s">
        <v>295</v>
      </c>
      <c r="Q5325" s="54" t="s">
        <v>381</v>
      </c>
      <c r="R5325" s="54" t="s">
        <v>381</v>
      </c>
      <c r="S5325" s="54" t="s">
        <v>9489</v>
      </c>
      <c r="T5325" s="54" t="s">
        <v>291</v>
      </c>
      <c r="U5325" s="54" t="s">
        <v>2416</v>
      </c>
      <c r="V5325" s="54" t="s">
        <v>291</v>
      </c>
      <c r="W5325" s="54">
        <v>90</v>
      </c>
      <c r="X5325" s="54">
        <v>365</v>
      </c>
      <c r="Y5325" s="54">
        <v>180</v>
      </c>
      <c r="Z5325" s="47"/>
      <c r="AA5325" s="54">
        <v>1</v>
      </c>
      <c r="AB5325" s="54">
        <v>4</v>
      </c>
      <c r="AC5325" s="54">
        <v>2</v>
      </c>
      <c r="AD5325" s="47"/>
      <c r="AE5325" s="54">
        <v>35</v>
      </c>
      <c r="AF5325" s="54">
        <v>120</v>
      </c>
      <c r="AG5325" s="54">
        <v>60</v>
      </c>
      <c r="AH5325" s="47"/>
      <c r="AI5325" s="54" t="s">
        <v>682</v>
      </c>
      <c r="AJ5325" s="54" t="s">
        <v>298</v>
      </c>
      <c r="AK5325" s="54" t="s">
        <v>291</v>
      </c>
      <c r="AL5325" s="54" t="s">
        <v>666</v>
      </c>
      <c r="AM5325" s="54" t="s">
        <v>666</v>
      </c>
      <c r="AN5325" s="54" t="s">
        <v>300</v>
      </c>
      <c r="AO5325" s="54" t="s">
        <v>300</v>
      </c>
      <c r="AP5325" s="54">
        <v>30</v>
      </c>
      <c r="AQ5325" s="54">
        <v>40</v>
      </c>
      <c r="AR5325" s="54">
        <v>35</v>
      </c>
      <c r="AS5325" s="47"/>
      <c r="AT5325" s="49">
        <v>8.9583329999999997</v>
      </c>
      <c r="AU5325" s="49">
        <v>21.33333</v>
      </c>
      <c r="AV5325" s="49">
        <v>18.547999999999998</v>
      </c>
      <c r="AW5325" s="49">
        <v>36.882399999999997</v>
      </c>
      <c r="AX5325" s="49">
        <v>10</v>
      </c>
      <c r="AY5325" s="53"/>
    </row>
    <row r="5326" spans="1:51" ht="14.25" customHeight="1" x14ac:dyDescent="0.55000000000000004">
      <c r="A5326" s="45">
        <v>1937803</v>
      </c>
      <c r="B5326" s="10" t="s">
        <v>377</v>
      </c>
      <c r="C5326" s="54" t="s">
        <v>15</v>
      </c>
      <c r="D5326" s="54" t="s">
        <v>12769</v>
      </c>
      <c r="E5326" s="54" t="s">
        <v>12770</v>
      </c>
      <c r="F5326" s="54" t="s">
        <v>13661</v>
      </c>
      <c r="G5326" s="54" t="s">
        <v>14258</v>
      </c>
      <c r="H5326" s="54" t="s">
        <v>14259</v>
      </c>
      <c r="I5326" s="54" t="s">
        <v>14267</v>
      </c>
      <c r="J5326" s="54" t="s">
        <v>14268</v>
      </c>
      <c r="K5326" s="54" t="s">
        <v>381</v>
      </c>
      <c r="L5326" s="54" t="s">
        <v>382</v>
      </c>
      <c r="M5326" s="68" t="s">
        <v>383</v>
      </c>
      <c r="N5326" s="54" t="s">
        <v>294</v>
      </c>
      <c r="O5326" s="54" t="s">
        <v>294</v>
      </c>
      <c r="P5326" s="54" t="s">
        <v>295</v>
      </c>
      <c r="Q5326" s="54" t="s">
        <v>381</v>
      </c>
      <c r="R5326" s="54" t="s">
        <v>381</v>
      </c>
      <c r="T5326" s="54" t="s">
        <v>291</v>
      </c>
      <c r="U5326" s="10"/>
      <c r="V5326" s="54" t="s">
        <v>291</v>
      </c>
      <c r="Z5326" s="47"/>
      <c r="AD5326" s="47"/>
      <c r="AH5326" s="47"/>
      <c r="AI5326" s="54" t="s">
        <v>682</v>
      </c>
      <c r="AJ5326" s="54" t="s">
        <v>298</v>
      </c>
      <c r="AK5326" s="54" t="s">
        <v>291</v>
      </c>
      <c r="AL5326" s="10"/>
      <c r="AM5326" s="54" t="s">
        <v>666</v>
      </c>
      <c r="AN5326" s="10"/>
      <c r="AO5326" s="54" t="s">
        <v>300</v>
      </c>
      <c r="AS5326" s="47"/>
      <c r="AT5326" s="49">
        <v>13.043329999999999</v>
      </c>
      <c r="AU5326" s="49">
        <v>42.89667</v>
      </c>
      <c r="AV5326" s="49">
        <v>26.210239999999999</v>
      </c>
      <c r="AW5326" s="49">
        <v>44.773269999999997</v>
      </c>
      <c r="AX5326" s="49">
        <v>129</v>
      </c>
    </row>
    <row r="5327" spans="1:51" ht="14.25" customHeight="1" x14ac:dyDescent="0.55000000000000004">
      <c r="A5327" s="45">
        <v>1937816</v>
      </c>
      <c r="B5327" s="10" t="s">
        <v>377</v>
      </c>
      <c r="C5327" s="54" t="s">
        <v>15</v>
      </c>
      <c r="D5327" s="54" t="s">
        <v>12769</v>
      </c>
      <c r="E5327" s="54" t="s">
        <v>12770</v>
      </c>
      <c r="F5327" s="54" t="s">
        <v>13661</v>
      </c>
      <c r="G5327" s="54" t="s">
        <v>14258</v>
      </c>
      <c r="H5327" s="54" t="s">
        <v>14259</v>
      </c>
      <c r="I5327" s="54" t="s">
        <v>14269</v>
      </c>
      <c r="J5327" s="54" t="s">
        <v>14270</v>
      </c>
      <c r="K5327" s="54" t="s">
        <v>381</v>
      </c>
      <c r="L5327" s="54" t="s">
        <v>382</v>
      </c>
      <c r="M5327" s="68" t="s">
        <v>2598</v>
      </c>
      <c r="N5327" s="54" t="s">
        <v>294</v>
      </c>
      <c r="O5327" s="54" t="s">
        <v>294</v>
      </c>
      <c r="P5327" s="54" t="s">
        <v>295</v>
      </c>
      <c r="Q5327" s="54" t="s">
        <v>381</v>
      </c>
      <c r="R5327" s="54" t="s">
        <v>381</v>
      </c>
      <c r="T5327" s="54" t="s">
        <v>291</v>
      </c>
      <c r="U5327" s="10"/>
      <c r="V5327" s="54" t="s">
        <v>291</v>
      </c>
      <c r="Z5327" s="47"/>
      <c r="AD5327" s="47"/>
      <c r="AH5327" s="47"/>
      <c r="AI5327" s="54" t="s">
        <v>682</v>
      </c>
      <c r="AJ5327" s="54" t="s">
        <v>298</v>
      </c>
      <c r="AK5327" s="54" t="s">
        <v>291</v>
      </c>
      <c r="AL5327" s="10"/>
      <c r="AM5327" s="54" t="s">
        <v>666</v>
      </c>
      <c r="AN5327" s="10"/>
      <c r="AO5327" s="54" t="s">
        <v>300</v>
      </c>
      <c r="AS5327" s="47"/>
      <c r="AT5327" s="50"/>
      <c r="AU5327" s="50"/>
      <c r="AV5327" s="50"/>
      <c r="AW5327" s="50"/>
      <c r="AX5327" s="49">
        <v>1</v>
      </c>
    </row>
    <row r="5328" spans="1:51" ht="14.25" customHeight="1" x14ac:dyDescent="0.55000000000000004">
      <c r="A5328" s="45">
        <v>1939136</v>
      </c>
      <c r="B5328" s="10" t="s">
        <v>377</v>
      </c>
      <c r="C5328" s="54" t="s">
        <v>15</v>
      </c>
      <c r="D5328" s="54" t="s">
        <v>12769</v>
      </c>
      <c r="E5328" s="54" t="s">
        <v>12770</v>
      </c>
      <c r="F5328" s="54" t="s">
        <v>13661</v>
      </c>
      <c r="G5328" s="54" t="s">
        <v>14258</v>
      </c>
      <c r="H5328" s="54" t="s">
        <v>14271</v>
      </c>
      <c r="I5328" s="54" t="s">
        <v>14272</v>
      </c>
      <c r="J5328" s="54" t="s">
        <v>14273</v>
      </c>
      <c r="K5328" s="54" t="s">
        <v>381</v>
      </c>
      <c r="L5328" s="54" t="s">
        <v>382</v>
      </c>
      <c r="M5328" s="68" t="s">
        <v>383</v>
      </c>
      <c r="N5328" s="54" t="s">
        <v>294</v>
      </c>
      <c r="O5328" s="54" t="s">
        <v>294</v>
      </c>
      <c r="P5328" s="54" t="s">
        <v>295</v>
      </c>
      <c r="Q5328" s="54" t="s">
        <v>381</v>
      </c>
      <c r="R5328" s="54" t="s">
        <v>381</v>
      </c>
      <c r="T5328" s="54" t="s">
        <v>291</v>
      </c>
      <c r="U5328" s="10"/>
      <c r="V5328" s="54" t="s">
        <v>291</v>
      </c>
      <c r="Z5328" s="47"/>
      <c r="AD5328" s="47"/>
      <c r="AH5328" s="47"/>
      <c r="AI5328" s="54" t="s">
        <v>682</v>
      </c>
      <c r="AJ5328" s="54" t="s">
        <v>298</v>
      </c>
      <c r="AK5328" s="54" t="s">
        <v>291</v>
      </c>
      <c r="AL5328" s="10"/>
      <c r="AM5328" s="54" t="s">
        <v>666</v>
      </c>
      <c r="AN5328" s="10"/>
      <c r="AO5328" s="54" t="s">
        <v>300</v>
      </c>
      <c r="AS5328" s="47"/>
      <c r="AT5328" s="49">
        <v>62.444580000000002</v>
      </c>
      <c r="AU5328" s="49">
        <v>80.657079999999993</v>
      </c>
      <c r="AV5328" s="49">
        <v>37.410559999999997</v>
      </c>
      <c r="AW5328" s="49">
        <v>44.481850000000001</v>
      </c>
      <c r="AX5328" s="49">
        <v>234</v>
      </c>
    </row>
    <row r="5329" spans="1:51" ht="14.25" customHeight="1" x14ac:dyDescent="0.55000000000000004">
      <c r="A5329" s="45">
        <v>1937490</v>
      </c>
      <c r="B5329" s="10" t="s">
        <v>313</v>
      </c>
      <c r="C5329" s="54" t="s">
        <v>15</v>
      </c>
      <c r="D5329" s="54" t="s">
        <v>12769</v>
      </c>
      <c r="E5329" s="54" t="s">
        <v>12770</v>
      </c>
      <c r="F5329" s="54" t="s">
        <v>13661</v>
      </c>
      <c r="G5329" s="54" t="s">
        <v>14258</v>
      </c>
      <c r="H5329" s="54" t="s">
        <v>14274</v>
      </c>
      <c r="I5329" s="54" t="s">
        <v>14275</v>
      </c>
      <c r="J5329" s="54" t="s">
        <v>14276</v>
      </c>
      <c r="K5329" s="54" t="s">
        <v>291</v>
      </c>
      <c r="L5329" s="54" t="s">
        <v>292</v>
      </c>
      <c r="M5329" s="68" t="s">
        <v>563</v>
      </c>
      <c r="N5329" s="54" t="s">
        <v>294</v>
      </c>
      <c r="O5329" s="54" t="s">
        <v>294</v>
      </c>
      <c r="P5329" s="54" t="s">
        <v>295</v>
      </c>
      <c r="Q5329" s="54" t="s">
        <v>381</v>
      </c>
      <c r="R5329" s="54" t="s">
        <v>381</v>
      </c>
      <c r="T5329" s="54" t="s">
        <v>291</v>
      </c>
      <c r="U5329" s="10"/>
      <c r="V5329" s="54" t="s">
        <v>291</v>
      </c>
      <c r="Z5329" s="47"/>
      <c r="AD5329" s="47"/>
      <c r="AH5329" s="47"/>
      <c r="AI5329" s="54" t="s">
        <v>682</v>
      </c>
      <c r="AJ5329" s="54" t="s">
        <v>298</v>
      </c>
      <c r="AK5329" s="54" t="s">
        <v>291</v>
      </c>
      <c r="AL5329" s="10"/>
      <c r="AM5329" s="54" t="s">
        <v>666</v>
      </c>
      <c r="AN5329" s="10"/>
      <c r="AO5329" s="54" t="s">
        <v>300</v>
      </c>
      <c r="AS5329" s="47"/>
      <c r="AT5329" s="49">
        <v>50.077919999999999</v>
      </c>
      <c r="AU5329" s="49">
        <v>59.494579999999999</v>
      </c>
      <c r="AV5329" s="49">
        <v>40.264159999999997</v>
      </c>
      <c r="AW5329" s="49">
        <v>42.137569999999997</v>
      </c>
      <c r="AX5329" s="49">
        <v>214</v>
      </c>
    </row>
    <row r="5330" spans="1:51" ht="14.25" customHeight="1" x14ac:dyDescent="0.55000000000000004">
      <c r="A5330" s="45">
        <v>4300566</v>
      </c>
      <c r="B5330" s="10" t="s">
        <v>284</v>
      </c>
      <c r="C5330" s="54" t="s">
        <v>15</v>
      </c>
      <c r="D5330" s="54" t="s">
        <v>12769</v>
      </c>
      <c r="E5330" s="54" t="s">
        <v>12770</v>
      </c>
      <c r="F5330" s="54" t="s">
        <v>13661</v>
      </c>
      <c r="G5330" s="54" t="s">
        <v>14277</v>
      </c>
      <c r="H5330" s="54" t="s">
        <v>14278</v>
      </c>
      <c r="I5330" s="54" t="s">
        <v>14279</v>
      </c>
      <c r="J5330" s="54" t="s">
        <v>14280</v>
      </c>
      <c r="K5330" s="54" t="s">
        <v>291</v>
      </c>
      <c r="L5330" s="54" t="s">
        <v>382</v>
      </c>
      <c r="M5330" s="68" t="s">
        <v>1077</v>
      </c>
      <c r="N5330" s="54" t="s">
        <v>294</v>
      </c>
      <c r="O5330" s="54" t="s">
        <v>294</v>
      </c>
      <c r="P5330" s="54" t="s">
        <v>295</v>
      </c>
      <c r="Q5330" s="54" t="s">
        <v>381</v>
      </c>
      <c r="R5330" s="54" t="s">
        <v>381</v>
      </c>
      <c r="T5330" s="54" t="s">
        <v>291</v>
      </c>
      <c r="U5330" s="10"/>
      <c r="V5330" s="54" t="s">
        <v>291</v>
      </c>
      <c r="Z5330" s="47"/>
      <c r="AD5330" s="47"/>
      <c r="AH5330" s="47"/>
      <c r="AI5330" s="54" t="s">
        <v>682</v>
      </c>
      <c r="AJ5330" s="54" t="s">
        <v>298</v>
      </c>
      <c r="AK5330" s="54" t="s">
        <v>291</v>
      </c>
      <c r="AL5330" s="10"/>
      <c r="AM5330" s="54" t="s">
        <v>666</v>
      </c>
      <c r="AN5330" s="10"/>
      <c r="AO5330" s="54" t="s">
        <v>300</v>
      </c>
      <c r="AS5330" s="47"/>
      <c r="AT5330" s="50"/>
      <c r="AU5330" s="50"/>
      <c r="AV5330" s="50"/>
      <c r="AW5330" s="50"/>
      <c r="AX5330" s="49">
        <v>1</v>
      </c>
    </row>
    <row r="5331" spans="1:51" ht="14.25" customHeight="1" x14ac:dyDescent="0.55000000000000004">
      <c r="A5331" s="45">
        <v>1920081</v>
      </c>
      <c r="B5331" s="10" t="s">
        <v>377</v>
      </c>
      <c r="C5331" s="54" t="s">
        <v>15</v>
      </c>
      <c r="D5331" s="54" t="s">
        <v>12769</v>
      </c>
      <c r="E5331" s="54" t="s">
        <v>12770</v>
      </c>
      <c r="F5331" s="54" t="s">
        <v>13661</v>
      </c>
      <c r="G5331" s="54" t="s">
        <v>14277</v>
      </c>
      <c r="H5331" s="54" t="s">
        <v>14281</v>
      </c>
      <c r="I5331" s="54" t="s">
        <v>14282</v>
      </c>
      <c r="J5331" s="54" t="s">
        <v>14283</v>
      </c>
      <c r="K5331" s="54" t="s">
        <v>381</v>
      </c>
      <c r="L5331" s="54" t="s">
        <v>382</v>
      </c>
      <c r="M5331" s="68" t="s">
        <v>1077</v>
      </c>
      <c r="N5331" s="54" t="s">
        <v>294</v>
      </c>
      <c r="O5331" s="54" t="s">
        <v>294</v>
      </c>
      <c r="P5331" s="54" t="s">
        <v>295</v>
      </c>
      <c r="Q5331" s="54" t="s">
        <v>381</v>
      </c>
      <c r="R5331" s="54" t="s">
        <v>381</v>
      </c>
      <c r="T5331" s="54" t="s">
        <v>291</v>
      </c>
      <c r="U5331" s="10"/>
      <c r="V5331" s="54" t="s">
        <v>291</v>
      </c>
      <c r="Z5331" s="47"/>
      <c r="AD5331" s="47"/>
      <c r="AH5331" s="47"/>
      <c r="AI5331" s="54" t="s">
        <v>682</v>
      </c>
      <c r="AJ5331" s="54" t="s">
        <v>3856</v>
      </c>
      <c r="AK5331" s="54" t="s">
        <v>291</v>
      </c>
      <c r="AL5331" s="10"/>
      <c r="AM5331" s="54" t="s">
        <v>666</v>
      </c>
      <c r="AN5331" s="10"/>
      <c r="AO5331" s="54" t="s">
        <v>300</v>
      </c>
      <c r="AS5331" s="47"/>
      <c r="AT5331" s="50"/>
      <c r="AU5331" s="50"/>
      <c r="AV5331" s="50"/>
      <c r="AW5331" s="50"/>
      <c r="AX5331" s="49">
        <v>1</v>
      </c>
    </row>
    <row r="5332" spans="1:51" ht="14.25" customHeight="1" x14ac:dyDescent="0.55000000000000004">
      <c r="A5332" s="45">
        <v>1920132</v>
      </c>
      <c r="B5332" s="10" t="s">
        <v>377</v>
      </c>
      <c r="C5332" s="54" t="s">
        <v>15</v>
      </c>
      <c r="D5332" s="54" t="s">
        <v>12769</v>
      </c>
      <c r="E5332" s="54" t="s">
        <v>12770</v>
      </c>
      <c r="F5332" s="54" t="s">
        <v>13661</v>
      </c>
      <c r="G5332" s="54" t="s">
        <v>14277</v>
      </c>
      <c r="H5332" s="54" t="s">
        <v>14281</v>
      </c>
      <c r="I5332" s="54" t="s">
        <v>14284</v>
      </c>
      <c r="J5332" s="54" t="s">
        <v>14285</v>
      </c>
      <c r="K5332" s="54" t="s">
        <v>381</v>
      </c>
      <c r="L5332" s="54" t="s">
        <v>382</v>
      </c>
      <c r="M5332" s="68" t="s">
        <v>1077</v>
      </c>
      <c r="N5332" s="54" t="s">
        <v>294</v>
      </c>
      <c r="O5332" s="54" t="s">
        <v>294</v>
      </c>
      <c r="P5332" s="54" t="s">
        <v>295</v>
      </c>
      <c r="Q5332" s="54" t="s">
        <v>381</v>
      </c>
      <c r="R5332" s="54" t="s">
        <v>381</v>
      </c>
      <c r="T5332" s="54" t="s">
        <v>291</v>
      </c>
      <c r="U5332" s="10"/>
      <c r="V5332" s="54" t="s">
        <v>291</v>
      </c>
      <c r="Z5332" s="47"/>
      <c r="AD5332" s="47"/>
      <c r="AH5332" s="47"/>
      <c r="AI5332" s="54" t="s">
        <v>682</v>
      </c>
      <c r="AJ5332" s="54" t="s">
        <v>3856</v>
      </c>
      <c r="AK5332" s="54" t="s">
        <v>291</v>
      </c>
      <c r="AL5332" s="10"/>
      <c r="AM5332" s="54" t="s">
        <v>666</v>
      </c>
      <c r="AN5332" s="10"/>
      <c r="AO5332" s="54" t="s">
        <v>300</v>
      </c>
      <c r="AS5332" s="47"/>
      <c r="AT5332" s="49">
        <v>55.768749999999997</v>
      </c>
      <c r="AU5332" s="49">
        <v>44.272080000000003</v>
      </c>
      <c r="AV5332" s="49">
        <v>29.279440000000001</v>
      </c>
      <c r="AW5332" s="49">
        <v>23.43655</v>
      </c>
      <c r="AX5332" s="49">
        <v>194</v>
      </c>
    </row>
    <row r="5333" spans="1:51" ht="14.25" customHeight="1" x14ac:dyDescent="0.55000000000000004">
      <c r="A5333" s="45">
        <v>1920018</v>
      </c>
      <c r="B5333" s="10" t="s">
        <v>377</v>
      </c>
      <c r="C5333" s="54" t="s">
        <v>15</v>
      </c>
      <c r="D5333" s="54" t="s">
        <v>12769</v>
      </c>
      <c r="E5333" s="54" t="s">
        <v>12770</v>
      </c>
      <c r="F5333" s="54" t="s">
        <v>13661</v>
      </c>
      <c r="G5333" s="54" t="s">
        <v>14277</v>
      </c>
      <c r="H5333" s="54" t="s">
        <v>14281</v>
      </c>
      <c r="I5333" s="54" t="s">
        <v>14286</v>
      </c>
      <c r="J5333" s="54" t="s">
        <v>14287</v>
      </c>
      <c r="K5333" s="54" t="s">
        <v>381</v>
      </c>
      <c r="L5333" s="54" t="s">
        <v>382</v>
      </c>
      <c r="M5333" s="68" t="s">
        <v>1077</v>
      </c>
      <c r="N5333" s="54" t="s">
        <v>294</v>
      </c>
      <c r="O5333" s="54" t="s">
        <v>294</v>
      </c>
      <c r="P5333" s="54" t="s">
        <v>295</v>
      </c>
      <c r="Q5333" s="54" t="s">
        <v>381</v>
      </c>
      <c r="R5333" s="54" t="s">
        <v>381</v>
      </c>
      <c r="T5333" s="54" t="s">
        <v>291</v>
      </c>
      <c r="U5333" s="10"/>
      <c r="V5333" s="54" t="s">
        <v>291</v>
      </c>
      <c r="Z5333" s="47"/>
      <c r="AD5333" s="47"/>
      <c r="AH5333" s="47"/>
      <c r="AI5333" s="54" t="s">
        <v>682</v>
      </c>
      <c r="AJ5333" s="54" t="s">
        <v>3856</v>
      </c>
      <c r="AK5333" s="54" t="s">
        <v>291</v>
      </c>
      <c r="AL5333" s="10"/>
      <c r="AM5333" s="54" t="s">
        <v>666</v>
      </c>
      <c r="AN5333" s="10"/>
      <c r="AO5333" s="54" t="s">
        <v>300</v>
      </c>
      <c r="AS5333" s="47"/>
      <c r="AT5333" s="50"/>
      <c r="AU5333" s="50"/>
      <c r="AV5333" s="50"/>
      <c r="AW5333" s="50"/>
      <c r="AX5333" s="49">
        <v>1</v>
      </c>
    </row>
    <row r="5334" spans="1:51" ht="14.25" customHeight="1" x14ac:dyDescent="0.55000000000000004">
      <c r="A5334" s="66">
        <v>1919340</v>
      </c>
      <c r="B5334" s="54" t="s">
        <v>377</v>
      </c>
      <c r="C5334" s="54" t="s">
        <v>15</v>
      </c>
      <c r="D5334" s="54" t="s">
        <v>12769</v>
      </c>
      <c r="E5334" s="54" t="s">
        <v>12770</v>
      </c>
      <c r="F5334" s="54" t="s">
        <v>13661</v>
      </c>
      <c r="G5334" s="54" t="s">
        <v>14277</v>
      </c>
      <c r="H5334" s="54" t="s">
        <v>14288</v>
      </c>
      <c r="I5334" s="54" t="s">
        <v>14289</v>
      </c>
      <c r="J5334" s="54" t="s">
        <v>14290</v>
      </c>
      <c r="K5334" s="54" t="s">
        <v>381</v>
      </c>
      <c r="L5334" s="54" t="s">
        <v>382</v>
      </c>
      <c r="M5334" s="68" t="s">
        <v>6113</v>
      </c>
      <c r="N5334" s="54" t="s">
        <v>294</v>
      </c>
      <c r="O5334" s="54" t="s">
        <v>294</v>
      </c>
      <c r="P5334" s="54" t="s">
        <v>295</v>
      </c>
      <c r="Q5334" s="54" t="s">
        <v>381</v>
      </c>
      <c r="R5334" s="54" t="s">
        <v>381</v>
      </c>
      <c r="S5334" s="54" t="s">
        <v>14291</v>
      </c>
      <c r="T5334" s="54" t="s">
        <v>291</v>
      </c>
      <c r="U5334" s="54" t="s">
        <v>2416</v>
      </c>
      <c r="V5334" s="54" t="s">
        <v>291</v>
      </c>
      <c r="W5334" s="53">
        <v>90</v>
      </c>
      <c r="X5334" s="53">
        <v>180</v>
      </c>
      <c r="Y5334" s="53">
        <v>120</v>
      </c>
      <c r="Z5334" s="47"/>
      <c r="AA5334" s="53">
        <v>2</v>
      </c>
      <c r="AB5334" s="53">
        <v>4</v>
      </c>
      <c r="AC5334" s="53">
        <v>3</v>
      </c>
      <c r="AD5334" s="47"/>
      <c r="AE5334" s="54">
        <v>45</v>
      </c>
      <c r="AF5334" s="54">
        <v>150</v>
      </c>
      <c r="AG5334" s="53">
        <v>90</v>
      </c>
      <c r="AH5334" s="47"/>
      <c r="AI5334" s="54" t="s">
        <v>682</v>
      </c>
      <c r="AJ5334" s="54" t="s">
        <v>298</v>
      </c>
      <c r="AK5334" s="54" t="s">
        <v>291</v>
      </c>
      <c r="AL5334" s="54" t="s">
        <v>666</v>
      </c>
      <c r="AM5334" s="54" t="s">
        <v>666</v>
      </c>
      <c r="AN5334" s="54" t="s">
        <v>300</v>
      </c>
      <c r="AO5334" s="54" t="s">
        <v>300</v>
      </c>
      <c r="AP5334" s="53">
        <v>18</v>
      </c>
      <c r="AQ5334" s="53">
        <v>25</v>
      </c>
      <c r="AR5334" s="54">
        <v>22</v>
      </c>
      <c r="AS5334" s="47"/>
      <c r="AT5334" s="50"/>
      <c r="AU5334" s="50"/>
      <c r="AV5334" s="50"/>
      <c r="AW5334" s="50"/>
      <c r="AX5334" s="49">
        <v>1</v>
      </c>
      <c r="AY5334" s="53"/>
    </row>
    <row r="5335" spans="1:51" ht="14.25" customHeight="1" x14ac:dyDescent="0.55000000000000004">
      <c r="A5335" s="45">
        <v>5138041</v>
      </c>
      <c r="B5335" s="10" t="s">
        <v>377</v>
      </c>
      <c r="C5335" s="54" t="s">
        <v>15</v>
      </c>
      <c r="D5335" s="54" t="s">
        <v>12769</v>
      </c>
      <c r="E5335" s="54" t="s">
        <v>12770</v>
      </c>
      <c r="F5335" s="54" t="s">
        <v>13661</v>
      </c>
      <c r="G5335" s="54" t="s">
        <v>14277</v>
      </c>
      <c r="H5335" s="54" t="s">
        <v>14292</v>
      </c>
      <c r="I5335" s="54" t="s">
        <v>14293</v>
      </c>
      <c r="J5335" s="54" t="s">
        <v>14294</v>
      </c>
      <c r="K5335" s="54" t="s">
        <v>381</v>
      </c>
      <c r="L5335" s="54" t="s">
        <v>382</v>
      </c>
      <c r="M5335" s="68" t="s">
        <v>1077</v>
      </c>
      <c r="N5335" s="54" t="s">
        <v>294</v>
      </c>
      <c r="O5335" s="54" t="s">
        <v>294</v>
      </c>
      <c r="P5335" s="54" t="s">
        <v>295</v>
      </c>
      <c r="Q5335" s="54" t="s">
        <v>381</v>
      </c>
      <c r="R5335" s="54" t="s">
        <v>381</v>
      </c>
      <c r="T5335" s="54" t="s">
        <v>291</v>
      </c>
      <c r="U5335" s="10"/>
      <c r="V5335" s="54" t="s">
        <v>291</v>
      </c>
      <c r="Z5335" s="47"/>
      <c r="AD5335" s="47"/>
      <c r="AH5335" s="47"/>
      <c r="AI5335" s="54" t="s">
        <v>682</v>
      </c>
      <c r="AJ5335" s="54" t="s">
        <v>3856</v>
      </c>
      <c r="AK5335" s="54" t="s">
        <v>291</v>
      </c>
      <c r="AL5335" s="10"/>
      <c r="AM5335" s="54" t="s">
        <v>666</v>
      </c>
      <c r="AN5335" s="10"/>
      <c r="AO5335" s="54" t="s">
        <v>300</v>
      </c>
      <c r="AS5335" s="47"/>
      <c r="AT5335" s="49">
        <v>33.027920000000002</v>
      </c>
      <c r="AU5335" s="49">
        <v>140.84829999999999</v>
      </c>
      <c r="AV5335" s="49">
        <v>49.783320000000003</v>
      </c>
      <c r="AW5335" s="49">
        <v>35.105829999999997</v>
      </c>
      <c r="AX5335" s="49">
        <v>350</v>
      </c>
    </row>
    <row r="5336" spans="1:51" ht="14.25" customHeight="1" x14ac:dyDescent="0.55000000000000004">
      <c r="A5336" s="45">
        <v>5137808</v>
      </c>
      <c r="B5336" s="10" t="s">
        <v>319</v>
      </c>
      <c r="C5336" s="54" t="s">
        <v>15</v>
      </c>
      <c r="D5336" s="54" t="s">
        <v>12769</v>
      </c>
      <c r="E5336" s="54" t="s">
        <v>12770</v>
      </c>
      <c r="F5336" s="54" t="s">
        <v>13661</v>
      </c>
      <c r="G5336" s="54" t="s">
        <v>14277</v>
      </c>
      <c r="H5336" s="54" t="s">
        <v>14295</v>
      </c>
      <c r="I5336" s="54" t="s">
        <v>14296</v>
      </c>
      <c r="J5336" s="54" t="s">
        <v>14297</v>
      </c>
      <c r="K5336" s="54" t="s">
        <v>291</v>
      </c>
      <c r="L5336" s="54" t="s">
        <v>382</v>
      </c>
      <c r="M5336" s="68" t="s">
        <v>506</v>
      </c>
      <c r="N5336" s="54" t="s">
        <v>294</v>
      </c>
      <c r="O5336" s="54" t="s">
        <v>294</v>
      </c>
      <c r="P5336" s="54" t="s">
        <v>295</v>
      </c>
      <c r="Q5336" s="54" t="s">
        <v>381</v>
      </c>
      <c r="R5336" s="54" t="s">
        <v>381</v>
      </c>
      <c r="T5336" s="54" t="s">
        <v>291</v>
      </c>
      <c r="U5336" s="10"/>
      <c r="V5336" s="54" t="s">
        <v>291</v>
      </c>
      <c r="Z5336" s="47"/>
      <c r="AD5336" s="47"/>
      <c r="AH5336" s="47"/>
      <c r="AI5336" s="54" t="s">
        <v>682</v>
      </c>
      <c r="AJ5336" s="54" t="s">
        <v>298</v>
      </c>
      <c r="AK5336" s="54" t="s">
        <v>291</v>
      </c>
      <c r="AL5336" s="10"/>
      <c r="AM5336" s="54" t="s">
        <v>666</v>
      </c>
      <c r="AN5336" s="10"/>
      <c r="AO5336" s="54" t="s">
        <v>300</v>
      </c>
      <c r="AS5336" s="47"/>
      <c r="AT5336" s="50"/>
      <c r="AU5336" s="50"/>
      <c r="AV5336" s="50"/>
      <c r="AW5336" s="50"/>
      <c r="AX5336" s="49">
        <v>1</v>
      </c>
    </row>
    <row r="5337" spans="1:51" ht="14.25" customHeight="1" x14ac:dyDescent="0.55000000000000004">
      <c r="A5337" s="45">
        <v>5137849</v>
      </c>
      <c r="B5337" s="10" t="s">
        <v>377</v>
      </c>
      <c r="C5337" s="54" t="s">
        <v>15</v>
      </c>
      <c r="D5337" s="54" t="s">
        <v>12769</v>
      </c>
      <c r="E5337" s="54" t="s">
        <v>12770</v>
      </c>
      <c r="F5337" s="54" t="s">
        <v>13661</v>
      </c>
      <c r="G5337" s="54" t="s">
        <v>14277</v>
      </c>
      <c r="H5337" s="54" t="s">
        <v>14295</v>
      </c>
      <c r="I5337" s="54" t="s">
        <v>14298</v>
      </c>
      <c r="J5337" s="54" t="s">
        <v>14299</v>
      </c>
      <c r="K5337" s="54" t="s">
        <v>381</v>
      </c>
      <c r="L5337" s="54" t="s">
        <v>382</v>
      </c>
      <c r="M5337" s="68" t="s">
        <v>14300</v>
      </c>
      <c r="N5337" s="54" t="s">
        <v>294</v>
      </c>
      <c r="O5337" s="54" t="s">
        <v>294</v>
      </c>
      <c r="P5337" s="54" t="s">
        <v>295</v>
      </c>
      <c r="Q5337" s="54" t="s">
        <v>381</v>
      </c>
      <c r="R5337" s="54" t="s">
        <v>381</v>
      </c>
      <c r="T5337" s="54" t="s">
        <v>291</v>
      </c>
      <c r="U5337" s="10"/>
      <c r="V5337" s="54" t="s">
        <v>291</v>
      </c>
      <c r="Z5337" s="47"/>
      <c r="AD5337" s="47"/>
      <c r="AH5337" s="47"/>
      <c r="AI5337" s="54" t="s">
        <v>682</v>
      </c>
      <c r="AJ5337" s="54" t="s">
        <v>298</v>
      </c>
      <c r="AK5337" s="54" t="s">
        <v>291</v>
      </c>
      <c r="AL5337" s="10"/>
      <c r="AM5337" s="54" t="s">
        <v>666</v>
      </c>
      <c r="AN5337" s="10"/>
      <c r="AO5337" s="54" t="s">
        <v>300</v>
      </c>
      <c r="AS5337" s="47"/>
      <c r="AT5337" s="50"/>
      <c r="AU5337" s="50"/>
      <c r="AV5337" s="50"/>
      <c r="AW5337" s="50"/>
      <c r="AX5337" s="49">
        <v>1</v>
      </c>
    </row>
    <row r="5338" spans="1:51" ht="14.25" customHeight="1" x14ac:dyDescent="0.55000000000000004">
      <c r="A5338" s="45">
        <v>5714871</v>
      </c>
      <c r="B5338" s="10" t="s">
        <v>377</v>
      </c>
      <c r="C5338" s="54" t="s">
        <v>15</v>
      </c>
      <c r="D5338" s="54" t="s">
        <v>12769</v>
      </c>
      <c r="E5338" s="54" t="s">
        <v>12770</v>
      </c>
      <c r="F5338" s="54" t="s">
        <v>13661</v>
      </c>
      <c r="G5338" s="54" t="s">
        <v>14277</v>
      </c>
      <c r="H5338" s="54" t="s">
        <v>14295</v>
      </c>
      <c r="I5338" s="54" t="s">
        <v>14301</v>
      </c>
      <c r="J5338" s="54" t="s">
        <v>14302</v>
      </c>
      <c r="K5338" s="54" t="s">
        <v>381</v>
      </c>
      <c r="L5338" s="54" t="s">
        <v>382</v>
      </c>
      <c r="M5338" s="68" t="s">
        <v>383</v>
      </c>
      <c r="N5338" s="54" t="s">
        <v>294</v>
      </c>
      <c r="O5338" s="54" t="s">
        <v>294</v>
      </c>
      <c r="P5338" s="54" t="s">
        <v>295</v>
      </c>
      <c r="Q5338" s="54" t="s">
        <v>381</v>
      </c>
      <c r="R5338" s="54" t="s">
        <v>381</v>
      </c>
      <c r="T5338" s="54" t="s">
        <v>291</v>
      </c>
      <c r="U5338" s="10"/>
      <c r="V5338" s="54" t="s">
        <v>291</v>
      </c>
      <c r="Z5338" s="47"/>
      <c r="AD5338" s="47"/>
      <c r="AH5338" s="47"/>
      <c r="AI5338" s="54" t="s">
        <v>682</v>
      </c>
      <c r="AJ5338" s="54" t="s">
        <v>298</v>
      </c>
      <c r="AK5338" s="54" t="s">
        <v>291</v>
      </c>
      <c r="AL5338" s="10"/>
      <c r="AM5338" s="54" t="s">
        <v>666</v>
      </c>
      <c r="AN5338" s="10"/>
      <c r="AO5338" s="54" t="s">
        <v>300</v>
      </c>
      <c r="AS5338" s="47"/>
      <c r="AT5338" s="49">
        <v>23.725829999999998</v>
      </c>
      <c r="AU5338" s="49">
        <v>12.22583</v>
      </c>
      <c r="AV5338" s="49">
        <v>23.089359999999999</v>
      </c>
      <c r="AW5338" s="49">
        <v>23.506209999999999</v>
      </c>
      <c r="AX5338" s="49">
        <v>180</v>
      </c>
    </row>
    <row r="5339" spans="1:51" ht="14.25" customHeight="1" x14ac:dyDescent="0.55000000000000004">
      <c r="A5339" s="45">
        <v>5714820</v>
      </c>
      <c r="B5339" s="10" t="s">
        <v>377</v>
      </c>
      <c r="C5339" s="54" t="s">
        <v>15</v>
      </c>
      <c r="D5339" s="54" t="s">
        <v>12769</v>
      </c>
      <c r="E5339" s="54" t="s">
        <v>12770</v>
      </c>
      <c r="F5339" s="54" t="s">
        <v>13661</v>
      </c>
      <c r="G5339" s="54" t="s">
        <v>14277</v>
      </c>
      <c r="H5339" s="54" t="s">
        <v>14295</v>
      </c>
      <c r="I5339" s="54" t="s">
        <v>14303</v>
      </c>
      <c r="J5339" s="54" t="s">
        <v>14304</v>
      </c>
      <c r="K5339" s="54" t="s">
        <v>381</v>
      </c>
      <c r="L5339" s="54" t="s">
        <v>382</v>
      </c>
      <c r="M5339" s="68" t="s">
        <v>3677</v>
      </c>
      <c r="N5339" s="54" t="s">
        <v>294</v>
      </c>
      <c r="O5339" s="54" t="s">
        <v>294</v>
      </c>
      <c r="P5339" s="54" t="s">
        <v>295</v>
      </c>
      <c r="Q5339" s="54" t="s">
        <v>381</v>
      </c>
      <c r="R5339" s="54" t="s">
        <v>381</v>
      </c>
      <c r="T5339" s="54" t="s">
        <v>291</v>
      </c>
      <c r="U5339" s="10"/>
      <c r="V5339" s="54" t="s">
        <v>291</v>
      </c>
      <c r="Z5339" s="47"/>
      <c r="AD5339" s="47"/>
      <c r="AH5339" s="47"/>
      <c r="AI5339" s="54" t="s">
        <v>682</v>
      </c>
      <c r="AJ5339" s="54" t="s">
        <v>298</v>
      </c>
      <c r="AK5339" s="54" t="s">
        <v>291</v>
      </c>
      <c r="AL5339" s="10"/>
      <c r="AM5339" s="54" t="s">
        <v>666</v>
      </c>
      <c r="AN5339" s="10"/>
      <c r="AO5339" s="54" t="s">
        <v>300</v>
      </c>
      <c r="AS5339" s="47"/>
      <c r="AT5339" s="49">
        <v>20.844169999999998</v>
      </c>
      <c r="AU5339" s="49">
        <v>23.91667</v>
      </c>
      <c r="AV5339" s="49">
        <v>23.257999999999999</v>
      </c>
      <c r="AW5339" s="49">
        <v>27.77814</v>
      </c>
      <c r="AX5339" s="49">
        <v>235</v>
      </c>
    </row>
    <row r="5340" spans="1:51" ht="14.25" customHeight="1" x14ac:dyDescent="0.55000000000000004">
      <c r="A5340" s="45">
        <v>1920426</v>
      </c>
      <c r="B5340" s="10" t="s">
        <v>377</v>
      </c>
      <c r="C5340" s="54" t="s">
        <v>15</v>
      </c>
      <c r="D5340" s="54" t="s">
        <v>12769</v>
      </c>
      <c r="E5340" s="54" t="s">
        <v>12770</v>
      </c>
      <c r="F5340" s="54" t="s">
        <v>13661</v>
      </c>
      <c r="G5340" s="54" t="s">
        <v>14277</v>
      </c>
      <c r="H5340" s="54" t="s">
        <v>14305</v>
      </c>
      <c r="I5340" s="54" t="s">
        <v>14306</v>
      </c>
      <c r="J5340" s="54" t="s">
        <v>14307</v>
      </c>
      <c r="K5340" s="54" t="s">
        <v>381</v>
      </c>
      <c r="L5340" s="54" t="s">
        <v>382</v>
      </c>
      <c r="M5340" s="68" t="s">
        <v>2598</v>
      </c>
      <c r="N5340" s="54" t="s">
        <v>294</v>
      </c>
      <c r="O5340" s="54" t="s">
        <v>294</v>
      </c>
      <c r="P5340" s="54" t="s">
        <v>295</v>
      </c>
      <c r="Q5340" s="54" t="s">
        <v>381</v>
      </c>
      <c r="R5340" s="54" t="s">
        <v>381</v>
      </c>
      <c r="T5340" s="54" t="s">
        <v>291</v>
      </c>
      <c r="U5340" s="10"/>
      <c r="V5340" s="54" t="s">
        <v>291</v>
      </c>
      <c r="Z5340" s="47"/>
      <c r="AD5340" s="47"/>
      <c r="AH5340" s="47"/>
      <c r="AI5340" s="54" t="s">
        <v>682</v>
      </c>
      <c r="AJ5340" s="54" t="s">
        <v>298</v>
      </c>
      <c r="AK5340" s="54" t="s">
        <v>291</v>
      </c>
      <c r="AL5340" s="10"/>
      <c r="AM5340" s="54" t="s">
        <v>666</v>
      </c>
      <c r="AN5340" s="10"/>
      <c r="AO5340" s="54" t="s">
        <v>300</v>
      </c>
      <c r="AS5340" s="47"/>
      <c r="AT5340" s="49">
        <v>24.847919999999998</v>
      </c>
      <c r="AU5340" s="49">
        <v>24.28125</v>
      </c>
      <c r="AV5340" s="49">
        <v>49.365200000000002</v>
      </c>
      <c r="AW5340" s="49">
        <v>38.48415</v>
      </c>
      <c r="AX5340" s="49">
        <v>306</v>
      </c>
    </row>
    <row r="5341" spans="1:51" ht="14.25" customHeight="1" x14ac:dyDescent="0.55000000000000004">
      <c r="A5341" s="45">
        <v>1919652</v>
      </c>
      <c r="B5341" s="10" t="s">
        <v>377</v>
      </c>
      <c r="C5341" s="54" t="s">
        <v>15</v>
      </c>
      <c r="D5341" s="54" t="s">
        <v>12769</v>
      </c>
      <c r="E5341" s="54" t="s">
        <v>12770</v>
      </c>
      <c r="F5341" s="54" t="s">
        <v>13661</v>
      </c>
      <c r="G5341" s="54" t="s">
        <v>14277</v>
      </c>
      <c r="H5341" s="54" t="s">
        <v>14308</v>
      </c>
      <c r="I5341" s="54" t="s">
        <v>14309</v>
      </c>
      <c r="J5341" s="54" t="s">
        <v>14310</v>
      </c>
      <c r="K5341" s="54" t="s">
        <v>381</v>
      </c>
      <c r="L5341" s="54" t="s">
        <v>382</v>
      </c>
      <c r="M5341" s="68" t="s">
        <v>2598</v>
      </c>
      <c r="N5341" s="54" t="s">
        <v>294</v>
      </c>
      <c r="O5341" s="54" t="s">
        <v>294</v>
      </c>
      <c r="P5341" s="54" t="s">
        <v>295</v>
      </c>
      <c r="Q5341" s="54" t="s">
        <v>381</v>
      </c>
      <c r="R5341" s="54" t="s">
        <v>381</v>
      </c>
      <c r="T5341" s="54" t="s">
        <v>291</v>
      </c>
      <c r="U5341" s="10"/>
      <c r="V5341" s="54" t="s">
        <v>291</v>
      </c>
      <c r="Z5341" s="47"/>
      <c r="AD5341" s="47"/>
      <c r="AH5341" s="47"/>
      <c r="AI5341" s="54" t="s">
        <v>682</v>
      </c>
      <c r="AJ5341" s="54" t="s">
        <v>298</v>
      </c>
      <c r="AK5341" s="54" t="s">
        <v>291</v>
      </c>
      <c r="AL5341" s="10"/>
      <c r="AM5341" s="54" t="s">
        <v>666</v>
      </c>
      <c r="AN5341" s="10"/>
      <c r="AO5341" s="54" t="s">
        <v>300</v>
      </c>
      <c r="AS5341" s="47"/>
      <c r="AT5341" s="49">
        <v>29.92</v>
      </c>
      <c r="AU5341" s="49">
        <v>113.7333</v>
      </c>
      <c r="AV5341" s="49">
        <v>38.532159999999998</v>
      </c>
      <c r="AW5341" s="49">
        <v>28.40483</v>
      </c>
      <c r="AX5341" s="49">
        <v>337</v>
      </c>
    </row>
    <row r="5342" spans="1:51" ht="14.25" customHeight="1" x14ac:dyDescent="0.55000000000000004">
      <c r="A5342" s="45">
        <v>1919646</v>
      </c>
      <c r="B5342" s="10" t="s">
        <v>377</v>
      </c>
      <c r="C5342" s="54" t="s">
        <v>15</v>
      </c>
      <c r="D5342" s="54" t="s">
        <v>12769</v>
      </c>
      <c r="E5342" s="54" t="s">
        <v>12770</v>
      </c>
      <c r="F5342" s="54" t="s">
        <v>13661</v>
      </c>
      <c r="G5342" s="54" t="s">
        <v>14277</v>
      </c>
      <c r="H5342" s="54" t="s">
        <v>14308</v>
      </c>
      <c r="I5342" s="54" t="s">
        <v>14311</v>
      </c>
      <c r="J5342" s="54" t="s">
        <v>14312</v>
      </c>
      <c r="K5342" s="54" t="s">
        <v>381</v>
      </c>
      <c r="L5342" s="54" t="s">
        <v>382</v>
      </c>
      <c r="M5342" s="68" t="s">
        <v>2598</v>
      </c>
      <c r="N5342" s="54" t="s">
        <v>294</v>
      </c>
      <c r="O5342" s="54" t="s">
        <v>294</v>
      </c>
      <c r="P5342" s="54" t="s">
        <v>295</v>
      </c>
      <c r="Q5342" s="54" t="s">
        <v>381</v>
      </c>
      <c r="R5342" s="54" t="s">
        <v>381</v>
      </c>
      <c r="T5342" s="54" t="s">
        <v>291</v>
      </c>
      <c r="U5342" s="10"/>
      <c r="V5342" s="54" t="s">
        <v>291</v>
      </c>
      <c r="Z5342" s="47"/>
      <c r="AD5342" s="47"/>
      <c r="AH5342" s="47"/>
      <c r="AI5342" s="54" t="s">
        <v>682</v>
      </c>
      <c r="AJ5342" s="54" t="s">
        <v>298</v>
      </c>
      <c r="AK5342" s="54" t="s">
        <v>291</v>
      </c>
      <c r="AL5342" s="10"/>
      <c r="AM5342" s="54" t="s">
        <v>666</v>
      </c>
      <c r="AN5342" s="10"/>
      <c r="AO5342" s="54" t="s">
        <v>300</v>
      </c>
      <c r="AS5342" s="47"/>
      <c r="AT5342" s="50"/>
      <c r="AU5342" s="50"/>
      <c r="AV5342" s="50"/>
      <c r="AW5342" s="50"/>
      <c r="AX5342" s="49">
        <v>1</v>
      </c>
    </row>
    <row r="5343" spans="1:51" ht="14.25" customHeight="1" x14ac:dyDescent="0.55000000000000004">
      <c r="A5343" s="45">
        <v>1919653</v>
      </c>
      <c r="B5343" s="10" t="s">
        <v>377</v>
      </c>
      <c r="C5343" s="54" t="s">
        <v>15</v>
      </c>
      <c r="D5343" s="54" t="s">
        <v>12769</v>
      </c>
      <c r="E5343" s="54" t="s">
        <v>12770</v>
      </c>
      <c r="F5343" s="54" t="s">
        <v>13661</v>
      </c>
      <c r="G5343" s="54" t="s">
        <v>14277</v>
      </c>
      <c r="H5343" s="54" t="s">
        <v>14308</v>
      </c>
      <c r="I5343" s="54" t="s">
        <v>14313</v>
      </c>
      <c r="J5343" s="54" t="s">
        <v>14314</v>
      </c>
      <c r="K5343" s="54" t="s">
        <v>381</v>
      </c>
      <c r="L5343" s="54" t="s">
        <v>382</v>
      </c>
      <c r="M5343" s="68" t="s">
        <v>2598</v>
      </c>
      <c r="N5343" s="54" t="s">
        <v>294</v>
      </c>
      <c r="O5343" s="54" t="s">
        <v>294</v>
      </c>
      <c r="P5343" s="54" t="s">
        <v>295</v>
      </c>
      <c r="Q5343" s="54" t="s">
        <v>381</v>
      </c>
      <c r="R5343" s="54" t="s">
        <v>381</v>
      </c>
      <c r="T5343" s="54" t="s">
        <v>291</v>
      </c>
      <c r="U5343" s="10"/>
      <c r="V5343" s="54" t="s">
        <v>291</v>
      </c>
      <c r="Z5343" s="47"/>
      <c r="AD5343" s="47"/>
      <c r="AH5343" s="47"/>
      <c r="AI5343" s="54" t="s">
        <v>682</v>
      </c>
      <c r="AJ5343" s="54" t="s">
        <v>298</v>
      </c>
      <c r="AK5343" s="54" t="s">
        <v>291</v>
      </c>
      <c r="AL5343" s="10"/>
      <c r="AM5343" s="54" t="s">
        <v>666</v>
      </c>
      <c r="AN5343" s="10"/>
      <c r="AO5343" s="54" t="s">
        <v>300</v>
      </c>
      <c r="AS5343" s="47"/>
      <c r="AT5343" s="50"/>
      <c r="AU5343" s="50"/>
      <c r="AV5343" s="50"/>
      <c r="AW5343" s="50"/>
      <c r="AX5343" s="49">
        <v>1</v>
      </c>
    </row>
    <row r="5344" spans="1:51" ht="14.25" customHeight="1" x14ac:dyDescent="0.55000000000000004">
      <c r="A5344" s="60">
        <v>1920506</v>
      </c>
      <c r="B5344" s="61" t="s">
        <v>313</v>
      </c>
      <c r="C5344" s="61" t="s">
        <v>15</v>
      </c>
      <c r="D5344" s="61" t="s">
        <v>12769</v>
      </c>
      <c r="E5344" s="61" t="s">
        <v>12770</v>
      </c>
      <c r="F5344" s="61" t="s">
        <v>13661</v>
      </c>
      <c r="G5344" s="61" t="s">
        <v>14277</v>
      </c>
      <c r="H5344" s="61" t="s">
        <v>14315</v>
      </c>
      <c r="I5344" s="61" t="s">
        <v>14316</v>
      </c>
      <c r="J5344" s="61" t="s">
        <v>14317</v>
      </c>
      <c r="K5344" s="61" t="s">
        <v>291</v>
      </c>
      <c r="L5344" s="61" t="s">
        <v>316</v>
      </c>
      <c r="M5344" s="62" t="s">
        <v>893</v>
      </c>
      <c r="N5344" s="61" t="s">
        <v>294</v>
      </c>
      <c r="O5344" s="61" t="s">
        <v>294</v>
      </c>
      <c r="P5344" s="61" t="s">
        <v>295</v>
      </c>
      <c r="Q5344" s="61" t="s">
        <v>381</v>
      </c>
      <c r="R5344" s="61" t="s">
        <v>381</v>
      </c>
      <c r="S5344" s="65" t="s">
        <v>6992</v>
      </c>
      <c r="T5344" s="61" t="s">
        <v>291</v>
      </c>
      <c r="U5344" s="61" t="s">
        <v>703</v>
      </c>
      <c r="V5344" s="61" t="s">
        <v>291</v>
      </c>
      <c r="W5344" s="65">
        <v>90</v>
      </c>
      <c r="X5344" s="65">
        <v>180</v>
      </c>
      <c r="Y5344" s="65">
        <v>120</v>
      </c>
      <c r="Z5344" s="47"/>
      <c r="AA5344" s="65">
        <v>2</v>
      </c>
      <c r="AB5344" s="65">
        <v>4</v>
      </c>
      <c r="AC5344" s="65">
        <v>3</v>
      </c>
      <c r="AD5344" s="47"/>
      <c r="AE5344" s="65">
        <v>20</v>
      </c>
      <c r="AF5344" s="65">
        <v>200</v>
      </c>
      <c r="AG5344" s="65">
        <v>50</v>
      </c>
      <c r="AH5344" s="47"/>
      <c r="AI5344" s="61" t="s">
        <v>682</v>
      </c>
      <c r="AJ5344" s="61" t="s">
        <v>298</v>
      </c>
      <c r="AK5344" s="61" t="s">
        <v>291</v>
      </c>
      <c r="AL5344" s="61" t="s">
        <v>666</v>
      </c>
      <c r="AM5344" s="61" t="s">
        <v>666</v>
      </c>
      <c r="AN5344" s="61" t="s">
        <v>300</v>
      </c>
      <c r="AO5344" s="61" t="s">
        <v>300</v>
      </c>
      <c r="AP5344" s="61">
        <v>18</v>
      </c>
      <c r="AQ5344" s="61">
        <v>25</v>
      </c>
      <c r="AR5344" s="65">
        <v>22</v>
      </c>
      <c r="AS5344" s="47"/>
      <c r="AT5344" s="64">
        <v>18.262499999999999</v>
      </c>
      <c r="AU5344" s="64">
        <v>64.79083</v>
      </c>
      <c r="AV5344" s="64">
        <v>40.677120000000002</v>
      </c>
      <c r="AW5344" s="64">
        <v>25.848179999999999</v>
      </c>
      <c r="AX5344" s="64">
        <v>359</v>
      </c>
      <c r="AY5344" s="65"/>
    </row>
    <row r="5345" spans="1:51" ht="14.25" customHeight="1" x14ac:dyDescent="0.55000000000000004">
      <c r="A5345" s="60">
        <v>1920496</v>
      </c>
      <c r="B5345" s="61" t="s">
        <v>940</v>
      </c>
      <c r="C5345" s="61" t="s">
        <v>15</v>
      </c>
      <c r="D5345" s="61" t="s">
        <v>12769</v>
      </c>
      <c r="E5345" s="61" t="s">
        <v>12770</v>
      </c>
      <c r="F5345" s="61" t="s">
        <v>13661</v>
      </c>
      <c r="G5345" s="61" t="s">
        <v>14277</v>
      </c>
      <c r="H5345" s="61" t="s">
        <v>14315</v>
      </c>
      <c r="I5345" s="61" t="s">
        <v>14318</v>
      </c>
      <c r="J5345" s="61" t="s">
        <v>14319</v>
      </c>
      <c r="K5345" s="61" t="s">
        <v>381</v>
      </c>
      <c r="L5345" s="61" t="s">
        <v>316</v>
      </c>
      <c r="M5345" s="62" t="s">
        <v>893</v>
      </c>
      <c r="N5345" s="61" t="s">
        <v>294</v>
      </c>
      <c r="O5345" s="61" t="s">
        <v>294</v>
      </c>
      <c r="P5345" s="61" t="s">
        <v>295</v>
      </c>
      <c r="Q5345" s="61" t="s">
        <v>381</v>
      </c>
      <c r="R5345" s="61" t="s">
        <v>381</v>
      </c>
      <c r="S5345" s="61" t="s">
        <v>6992</v>
      </c>
      <c r="T5345" s="61" t="s">
        <v>291</v>
      </c>
      <c r="U5345" s="61" t="s">
        <v>2416</v>
      </c>
      <c r="V5345" s="61" t="s">
        <v>291</v>
      </c>
      <c r="W5345" s="61">
        <v>30</v>
      </c>
      <c r="X5345" s="61">
        <v>75</v>
      </c>
      <c r="Y5345" s="61">
        <v>50</v>
      </c>
      <c r="Z5345" s="47"/>
      <c r="AA5345" s="61">
        <v>1</v>
      </c>
      <c r="AB5345" s="61">
        <v>5</v>
      </c>
      <c r="AC5345" s="61">
        <v>3</v>
      </c>
      <c r="AD5345" s="47"/>
      <c r="AE5345" s="61">
        <v>85</v>
      </c>
      <c r="AF5345" s="61">
        <v>300</v>
      </c>
      <c r="AG5345" s="61">
        <v>120</v>
      </c>
      <c r="AH5345" s="47"/>
      <c r="AI5345" s="61" t="s">
        <v>682</v>
      </c>
      <c r="AJ5345" s="61" t="s">
        <v>298</v>
      </c>
      <c r="AK5345" s="61" t="s">
        <v>291</v>
      </c>
      <c r="AL5345" s="61" t="s">
        <v>666</v>
      </c>
      <c r="AM5345" s="61" t="s">
        <v>666</v>
      </c>
      <c r="AN5345" s="61" t="s">
        <v>300</v>
      </c>
      <c r="AO5345" s="61" t="s">
        <v>300</v>
      </c>
      <c r="AP5345" s="61">
        <v>18</v>
      </c>
      <c r="AQ5345" s="61">
        <v>25</v>
      </c>
      <c r="AR5345" s="61">
        <v>22</v>
      </c>
      <c r="AS5345" s="47"/>
      <c r="AT5345" s="64">
        <v>33.470829999999999</v>
      </c>
      <c r="AU5345" s="64">
        <v>25.631250000000001</v>
      </c>
      <c r="AV5345" s="64">
        <v>46.701799999999999</v>
      </c>
      <c r="AW5345" s="64">
        <v>37.037520000000001</v>
      </c>
      <c r="AX5345" s="64">
        <v>286</v>
      </c>
      <c r="AY5345" s="65"/>
    </row>
    <row r="5346" spans="1:51" ht="14.25" customHeight="1" x14ac:dyDescent="0.55000000000000004">
      <c r="A5346" s="45">
        <v>1920237</v>
      </c>
      <c r="B5346" s="10" t="s">
        <v>377</v>
      </c>
      <c r="C5346" s="54" t="s">
        <v>15</v>
      </c>
      <c r="D5346" s="54" t="s">
        <v>12769</v>
      </c>
      <c r="E5346" s="54" t="s">
        <v>12770</v>
      </c>
      <c r="F5346" s="54" t="s">
        <v>13661</v>
      </c>
      <c r="G5346" s="54" t="s">
        <v>14277</v>
      </c>
      <c r="H5346" s="54" t="s">
        <v>14320</v>
      </c>
      <c r="I5346" s="54" t="s">
        <v>14321</v>
      </c>
      <c r="J5346" s="54" t="s">
        <v>14322</v>
      </c>
      <c r="K5346" s="54" t="s">
        <v>381</v>
      </c>
      <c r="L5346" s="54" t="s">
        <v>382</v>
      </c>
      <c r="M5346" s="68" t="s">
        <v>893</v>
      </c>
      <c r="N5346" s="54" t="s">
        <v>294</v>
      </c>
      <c r="O5346" s="54" t="s">
        <v>294</v>
      </c>
      <c r="P5346" s="54" t="s">
        <v>295</v>
      </c>
      <c r="Q5346" s="54" t="s">
        <v>381</v>
      </c>
      <c r="R5346" s="54" t="s">
        <v>381</v>
      </c>
      <c r="T5346" s="54" t="s">
        <v>291</v>
      </c>
      <c r="U5346" s="10"/>
      <c r="V5346" s="54" t="s">
        <v>291</v>
      </c>
      <c r="Z5346" s="47"/>
      <c r="AD5346" s="47"/>
      <c r="AH5346" s="47"/>
      <c r="AI5346" s="54" t="s">
        <v>682</v>
      </c>
      <c r="AJ5346" s="54" t="s">
        <v>298</v>
      </c>
      <c r="AK5346" s="54" t="s">
        <v>291</v>
      </c>
      <c r="AL5346" s="10"/>
      <c r="AM5346" s="54" t="s">
        <v>666</v>
      </c>
      <c r="AN5346" s="10"/>
      <c r="AO5346" s="54" t="s">
        <v>300</v>
      </c>
      <c r="AS5346" s="47"/>
      <c r="AT5346" s="49">
        <v>35.466670000000001</v>
      </c>
      <c r="AU5346" s="49">
        <v>41.691670000000002</v>
      </c>
      <c r="AV5346" s="49">
        <v>47.242400000000004</v>
      </c>
      <c r="AW5346" s="49">
        <v>43.692959999999999</v>
      </c>
      <c r="AX5346" s="49">
        <v>381</v>
      </c>
    </row>
    <row r="5347" spans="1:51" ht="14.25" customHeight="1" x14ac:dyDescent="0.55000000000000004">
      <c r="A5347" s="45">
        <v>5137800</v>
      </c>
      <c r="B5347" s="10" t="s">
        <v>377</v>
      </c>
      <c r="C5347" s="54" t="s">
        <v>15</v>
      </c>
      <c r="D5347" s="54" t="s">
        <v>12769</v>
      </c>
      <c r="E5347" s="54" t="s">
        <v>12770</v>
      </c>
      <c r="F5347" s="54" t="s">
        <v>13661</v>
      </c>
      <c r="G5347" s="54" t="s">
        <v>14277</v>
      </c>
      <c r="H5347" s="54" t="s">
        <v>14320</v>
      </c>
      <c r="I5347" s="54" t="s">
        <v>14323</v>
      </c>
      <c r="J5347" s="54" t="s">
        <v>14324</v>
      </c>
      <c r="K5347" s="54" t="s">
        <v>381</v>
      </c>
      <c r="L5347" s="54" t="s">
        <v>382</v>
      </c>
      <c r="M5347" s="68" t="s">
        <v>383</v>
      </c>
      <c r="N5347" s="54" t="s">
        <v>294</v>
      </c>
      <c r="O5347" s="54" t="s">
        <v>294</v>
      </c>
      <c r="P5347" s="54" t="s">
        <v>295</v>
      </c>
      <c r="Q5347" s="54" t="s">
        <v>381</v>
      </c>
      <c r="R5347" s="54" t="s">
        <v>381</v>
      </c>
      <c r="T5347" s="54" t="s">
        <v>291</v>
      </c>
      <c r="U5347" s="10"/>
      <c r="V5347" s="54" t="s">
        <v>291</v>
      </c>
      <c r="Z5347" s="47"/>
      <c r="AD5347" s="47"/>
      <c r="AH5347" s="47"/>
      <c r="AI5347" s="54" t="s">
        <v>682</v>
      </c>
      <c r="AJ5347" s="54" t="s">
        <v>298</v>
      </c>
      <c r="AK5347" s="54" t="s">
        <v>291</v>
      </c>
      <c r="AL5347" s="10"/>
      <c r="AM5347" s="54" t="s">
        <v>666</v>
      </c>
      <c r="AN5347" s="10"/>
      <c r="AO5347" s="54" t="s">
        <v>300</v>
      </c>
      <c r="AS5347" s="47"/>
      <c r="AT5347" s="49">
        <v>14.358750000000001</v>
      </c>
      <c r="AU5347" s="49">
        <v>23.443750000000001</v>
      </c>
      <c r="AV5347" s="49">
        <v>28.917000000000002</v>
      </c>
      <c r="AW5347" s="49">
        <v>26.83399</v>
      </c>
      <c r="AX5347" s="49">
        <v>264</v>
      </c>
    </row>
    <row r="5348" spans="1:51" ht="14.25" customHeight="1" x14ac:dyDescent="0.55000000000000004">
      <c r="A5348" s="45">
        <v>1831168</v>
      </c>
      <c r="B5348" s="10" t="s">
        <v>319</v>
      </c>
      <c r="C5348" s="54" t="s">
        <v>15</v>
      </c>
      <c r="D5348" s="54" t="s">
        <v>12769</v>
      </c>
      <c r="E5348" s="54" t="s">
        <v>12770</v>
      </c>
      <c r="F5348" s="54" t="s">
        <v>12771</v>
      </c>
      <c r="G5348" s="54" t="s">
        <v>14325</v>
      </c>
      <c r="H5348" s="54" t="s">
        <v>14326</v>
      </c>
      <c r="I5348" s="54" t="s">
        <v>14327</v>
      </c>
      <c r="J5348" s="54" t="s">
        <v>14328</v>
      </c>
      <c r="K5348" s="54" t="s">
        <v>291</v>
      </c>
      <c r="L5348" s="54" t="s">
        <v>316</v>
      </c>
      <c r="M5348" s="68" t="s">
        <v>893</v>
      </c>
      <c r="N5348" s="54" t="s">
        <v>294</v>
      </c>
      <c r="O5348" s="54" t="s">
        <v>294</v>
      </c>
      <c r="P5348" s="54" t="s">
        <v>295</v>
      </c>
      <c r="Q5348" s="54" t="s">
        <v>381</v>
      </c>
      <c r="R5348" s="54" t="s">
        <v>381</v>
      </c>
      <c r="T5348" s="54" t="s">
        <v>291</v>
      </c>
      <c r="U5348" s="10"/>
      <c r="V5348" s="54" t="s">
        <v>291</v>
      </c>
      <c r="Z5348" s="47"/>
      <c r="AD5348" s="47"/>
      <c r="AH5348" s="47"/>
      <c r="AI5348" s="54" t="s">
        <v>682</v>
      </c>
      <c r="AJ5348" s="54" t="s">
        <v>3856</v>
      </c>
      <c r="AK5348" s="54" t="s">
        <v>291</v>
      </c>
      <c r="AL5348" s="10"/>
      <c r="AM5348" s="54" t="s">
        <v>666</v>
      </c>
      <c r="AN5348" s="10"/>
      <c r="AO5348" s="54" t="s">
        <v>300</v>
      </c>
      <c r="AS5348" s="47"/>
      <c r="AT5348" s="49">
        <v>10.92333</v>
      </c>
      <c r="AU5348" s="49">
        <v>29.428750000000001</v>
      </c>
      <c r="AV5348" s="49">
        <v>51.345080000000003</v>
      </c>
      <c r="AW5348" s="49">
        <v>26.599260000000001</v>
      </c>
      <c r="AX5348" s="49">
        <v>208</v>
      </c>
    </row>
    <row r="5349" spans="1:51" ht="14.25" customHeight="1" x14ac:dyDescent="0.55000000000000004">
      <c r="A5349" s="60">
        <v>1831136</v>
      </c>
      <c r="B5349" s="61" t="s">
        <v>313</v>
      </c>
      <c r="C5349" s="61" t="s">
        <v>15</v>
      </c>
      <c r="D5349" s="61" t="s">
        <v>12769</v>
      </c>
      <c r="E5349" s="61" t="s">
        <v>12770</v>
      </c>
      <c r="F5349" s="61" t="s">
        <v>12771</v>
      </c>
      <c r="G5349" s="61" t="s">
        <v>14325</v>
      </c>
      <c r="H5349" s="61" t="s">
        <v>14326</v>
      </c>
      <c r="I5349" s="61" t="s">
        <v>14329</v>
      </c>
      <c r="J5349" s="61" t="s">
        <v>14330</v>
      </c>
      <c r="K5349" s="61" t="s">
        <v>291</v>
      </c>
      <c r="L5349" s="61" t="s">
        <v>316</v>
      </c>
      <c r="M5349" s="62" t="s">
        <v>293</v>
      </c>
      <c r="N5349" s="61" t="s">
        <v>294</v>
      </c>
      <c r="O5349" s="61" t="s">
        <v>294</v>
      </c>
      <c r="P5349" s="61" t="s">
        <v>295</v>
      </c>
      <c r="Q5349" s="61" t="s">
        <v>381</v>
      </c>
      <c r="R5349" s="61" t="s">
        <v>381</v>
      </c>
      <c r="S5349" s="65" t="s">
        <v>6992</v>
      </c>
      <c r="T5349" s="61" t="s">
        <v>291</v>
      </c>
      <c r="U5349" s="61" t="s">
        <v>703</v>
      </c>
      <c r="V5349" s="61" t="s">
        <v>291</v>
      </c>
      <c r="W5349" s="65">
        <v>50</v>
      </c>
      <c r="X5349" s="65">
        <v>120</v>
      </c>
      <c r="Y5349" s="65">
        <v>90</v>
      </c>
      <c r="Z5349" s="47"/>
      <c r="AA5349" s="65">
        <v>2</v>
      </c>
      <c r="AB5349" s="65">
        <v>6</v>
      </c>
      <c r="AC5349" s="65">
        <v>4</v>
      </c>
      <c r="AD5349" s="47"/>
      <c r="AE5349" s="65">
        <v>80</v>
      </c>
      <c r="AF5349" s="65">
        <v>300</v>
      </c>
      <c r="AG5349" s="65">
        <v>110</v>
      </c>
      <c r="AH5349" s="47"/>
      <c r="AI5349" s="61" t="s">
        <v>682</v>
      </c>
      <c r="AJ5349" s="61" t="s">
        <v>3856</v>
      </c>
      <c r="AK5349" s="61" t="s">
        <v>291</v>
      </c>
      <c r="AL5349" s="61" t="s">
        <v>666</v>
      </c>
      <c r="AM5349" s="61" t="s">
        <v>666</v>
      </c>
      <c r="AN5349" s="61" t="s">
        <v>300</v>
      </c>
      <c r="AO5349" s="61" t="s">
        <v>300</v>
      </c>
      <c r="AP5349" s="65">
        <v>5</v>
      </c>
      <c r="AQ5349" s="65">
        <v>8</v>
      </c>
      <c r="AR5349" s="65">
        <v>6</v>
      </c>
      <c r="AS5349" s="47"/>
      <c r="AT5349" s="62"/>
      <c r="AU5349" s="62"/>
      <c r="AV5349" s="62"/>
      <c r="AW5349" s="62"/>
      <c r="AX5349" s="64">
        <v>1</v>
      </c>
      <c r="AY5349" s="65"/>
    </row>
    <row r="5350" spans="1:51" ht="14.25" customHeight="1" x14ac:dyDescent="0.55000000000000004">
      <c r="A5350" s="45">
        <v>4525497</v>
      </c>
      <c r="B5350" s="10" t="s">
        <v>284</v>
      </c>
      <c r="C5350" s="54" t="s">
        <v>15</v>
      </c>
      <c r="D5350" s="54" t="s">
        <v>12769</v>
      </c>
      <c r="E5350" s="54" t="s">
        <v>12770</v>
      </c>
      <c r="F5350" s="54" t="s">
        <v>12771</v>
      </c>
      <c r="G5350" s="54" t="s">
        <v>14325</v>
      </c>
      <c r="H5350" s="54" t="s">
        <v>14331</v>
      </c>
      <c r="I5350" s="54" t="s">
        <v>14332</v>
      </c>
      <c r="J5350" s="54" t="s">
        <v>14333</v>
      </c>
      <c r="K5350" s="54" t="s">
        <v>291</v>
      </c>
      <c r="L5350" s="54" t="s">
        <v>292</v>
      </c>
      <c r="M5350" s="68" t="s">
        <v>293</v>
      </c>
      <c r="N5350" s="54" t="s">
        <v>294</v>
      </c>
      <c r="O5350" s="54" t="s">
        <v>294</v>
      </c>
      <c r="P5350" s="54" t="s">
        <v>295</v>
      </c>
      <c r="Q5350" s="54" t="s">
        <v>381</v>
      </c>
      <c r="R5350" s="54" t="s">
        <v>381</v>
      </c>
      <c r="T5350" s="54" t="s">
        <v>291</v>
      </c>
      <c r="U5350" s="10"/>
      <c r="V5350" s="54" t="s">
        <v>291</v>
      </c>
      <c r="Z5350" s="47"/>
      <c r="AD5350" s="47"/>
      <c r="AH5350" s="47"/>
      <c r="AI5350" s="54" t="s">
        <v>682</v>
      </c>
      <c r="AJ5350" s="54" t="s">
        <v>298</v>
      </c>
      <c r="AK5350" s="54" t="s">
        <v>291</v>
      </c>
      <c r="AL5350" s="10"/>
      <c r="AM5350" s="54" t="s">
        <v>666</v>
      </c>
      <c r="AN5350" s="10"/>
      <c r="AO5350" s="54" t="s">
        <v>300</v>
      </c>
      <c r="AS5350" s="47"/>
      <c r="AT5350" s="49">
        <v>27.996670000000002</v>
      </c>
      <c r="AU5350" s="49">
        <v>32.994169999999997</v>
      </c>
      <c r="AV5350" s="49">
        <v>33.141919999999999</v>
      </c>
      <c r="AW5350" s="49">
        <v>32.161529999999999</v>
      </c>
      <c r="AX5350" s="49">
        <v>95</v>
      </c>
    </row>
    <row r="5351" spans="1:51" ht="14.25" customHeight="1" x14ac:dyDescent="0.55000000000000004">
      <c r="A5351" s="60">
        <v>1830823</v>
      </c>
      <c r="B5351" s="61" t="s">
        <v>313</v>
      </c>
      <c r="C5351" s="61" t="s">
        <v>15</v>
      </c>
      <c r="D5351" s="61" t="s">
        <v>12769</v>
      </c>
      <c r="E5351" s="61" t="s">
        <v>12770</v>
      </c>
      <c r="F5351" s="61" t="s">
        <v>12771</v>
      </c>
      <c r="G5351" s="61" t="s">
        <v>14334</v>
      </c>
      <c r="H5351" s="61" t="s">
        <v>14335</v>
      </c>
      <c r="I5351" s="61" t="s">
        <v>14336</v>
      </c>
      <c r="J5351" s="61" t="s">
        <v>14337</v>
      </c>
      <c r="K5351" s="61" t="s">
        <v>291</v>
      </c>
      <c r="L5351" s="61" t="s">
        <v>316</v>
      </c>
      <c r="M5351" s="62" t="s">
        <v>506</v>
      </c>
      <c r="N5351" s="61" t="s">
        <v>294</v>
      </c>
      <c r="O5351" s="61" t="s">
        <v>294</v>
      </c>
      <c r="P5351" s="61" t="s">
        <v>295</v>
      </c>
      <c r="Q5351" s="61" t="s">
        <v>381</v>
      </c>
      <c r="R5351" s="61" t="s">
        <v>381</v>
      </c>
      <c r="S5351" s="65" t="s">
        <v>9497</v>
      </c>
      <c r="T5351" s="61" t="s">
        <v>291</v>
      </c>
      <c r="U5351" s="61" t="s">
        <v>703</v>
      </c>
      <c r="V5351" s="61" t="s">
        <v>291</v>
      </c>
      <c r="W5351" s="65">
        <v>20</v>
      </c>
      <c r="X5351" s="65">
        <v>70</v>
      </c>
      <c r="Y5351" s="65">
        <v>50</v>
      </c>
      <c r="Z5351" s="47"/>
      <c r="AA5351" s="65">
        <v>3</v>
      </c>
      <c r="AB5351" s="65">
        <v>7</v>
      </c>
      <c r="AC5351" s="65">
        <v>5</v>
      </c>
      <c r="AD5351" s="47"/>
      <c r="AE5351" s="65">
        <v>40</v>
      </c>
      <c r="AF5351" s="65">
        <v>200</v>
      </c>
      <c r="AG5351" s="65">
        <v>120</v>
      </c>
      <c r="AH5351" s="47"/>
      <c r="AI5351" s="61" t="s">
        <v>682</v>
      </c>
      <c r="AJ5351" s="61" t="s">
        <v>298</v>
      </c>
      <c r="AK5351" s="61" t="s">
        <v>291</v>
      </c>
      <c r="AL5351" s="61" t="s">
        <v>666</v>
      </c>
      <c r="AM5351" s="61" t="s">
        <v>666</v>
      </c>
      <c r="AN5351" s="61" t="s">
        <v>683</v>
      </c>
      <c r="AO5351" s="61" t="s">
        <v>300</v>
      </c>
      <c r="AP5351" s="65">
        <v>4</v>
      </c>
      <c r="AQ5351" s="65">
        <v>6</v>
      </c>
      <c r="AR5351" s="65">
        <v>5</v>
      </c>
      <c r="AS5351" s="47"/>
      <c r="AT5351" s="64">
        <v>19.716670000000001</v>
      </c>
      <c r="AU5351" s="64">
        <v>28.613330000000001</v>
      </c>
      <c r="AV5351" s="64">
        <v>33.14864</v>
      </c>
      <c r="AW5351" s="64">
        <v>33.436590000000002</v>
      </c>
      <c r="AX5351" s="64">
        <v>119</v>
      </c>
      <c r="AY5351" s="65"/>
    </row>
    <row r="5352" spans="1:51" ht="14.25" customHeight="1" x14ac:dyDescent="0.55000000000000004">
      <c r="A5352" s="45">
        <v>1830812</v>
      </c>
      <c r="B5352" s="10" t="s">
        <v>284</v>
      </c>
      <c r="C5352" s="54" t="s">
        <v>15</v>
      </c>
      <c r="D5352" s="54" t="s">
        <v>12769</v>
      </c>
      <c r="E5352" s="54" t="s">
        <v>12770</v>
      </c>
      <c r="F5352" s="54" t="s">
        <v>12771</v>
      </c>
      <c r="G5352" s="54" t="s">
        <v>14334</v>
      </c>
      <c r="H5352" s="54" t="s">
        <v>14335</v>
      </c>
      <c r="I5352" s="54" t="s">
        <v>14338</v>
      </c>
      <c r="J5352" s="54" t="s">
        <v>14339</v>
      </c>
      <c r="K5352" s="54" t="s">
        <v>291</v>
      </c>
      <c r="L5352" s="54" t="s">
        <v>292</v>
      </c>
      <c r="M5352" s="68" t="s">
        <v>960</v>
      </c>
      <c r="N5352" s="54" t="s">
        <v>294</v>
      </c>
      <c r="O5352" s="54" t="s">
        <v>294</v>
      </c>
      <c r="P5352" s="54" t="s">
        <v>295</v>
      </c>
      <c r="Q5352" s="54" t="s">
        <v>381</v>
      </c>
      <c r="R5352" s="54" t="s">
        <v>381</v>
      </c>
      <c r="T5352" s="54" t="s">
        <v>291</v>
      </c>
      <c r="U5352" s="10"/>
      <c r="V5352" s="54" t="s">
        <v>291</v>
      </c>
      <c r="Z5352" s="47"/>
      <c r="AD5352" s="47"/>
      <c r="AH5352" s="47"/>
      <c r="AI5352" s="54" t="s">
        <v>682</v>
      </c>
      <c r="AJ5352" s="54" t="s">
        <v>298</v>
      </c>
      <c r="AK5352" s="54" t="s">
        <v>291</v>
      </c>
      <c r="AL5352" s="10"/>
      <c r="AM5352" s="54" t="s">
        <v>666</v>
      </c>
      <c r="AN5352" s="10"/>
      <c r="AO5352" s="54" t="s">
        <v>300</v>
      </c>
      <c r="AS5352" s="47"/>
      <c r="AT5352" s="49">
        <v>12.67792</v>
      </c>
      <c r="AU5352" s="49">
        <v>19.483750000000001</v>
      </c>
      <c r="AV5352" s="49">
        <v>28.732320000000001</v>
      </c>
      <c r="AW5352" s="49">
        <v>31.12754</v>
      </c>
      <c r="AX5352" s="49">
        <v>72</v>
      </c>
    </row>
    <row r="5353" spans="1:51" ht="14.25" customHeight="1" x14ac:dyDescent="0.55000000000000004">
      <c r="A5353" s="45">
        <v>4525438</v>
      </c>
      <c r="B5353" s="10" t="s">
        <v>284</v>
      </c>
      <c r="C5353" s="54" t="s">
        <v>15</v>
      </c>
      <c r="D5353" s="54" t="s">
        <v>12769</v>
      </c>
      <c r="E5353" s="54" t="s">
        <v>12770</v>
      </c>
      <c r="F5353" s="54" t="s">
        <v>12771</v>
      </c>
      <c r="G5353" s="54" t="s">
        <v>14334</v>
      </c>
      <c r="H5353" s="54" t="s">
        <v>14335</v>
      </c>
      <c r="I5353" s="54" t="s">
        <v>14340</v>
      </c>
      <c r="J5353" s="54" t="s">
        <v>14341</v>
      </c>
      <c r="K5353" s="54" t="s">
        <v>291</v>
      </c>
      <c r="L5353" s="54" t="s">
        <v>316</v>
      </c>
      <c r="M5353" s="68" t="s">
        <v>6113</v>
      </c>
      <c r="N5353" s="54" t="s">
        <v>294</v>
      </c>
      <c r="O5353" s="54" t="s">
        <v>294</v>
      </c>
      <c r="P5353" s="54" t="s">
        <v>295</v>
      </c>
      <c r="Q5353" s="54" t="s">
        <v>381</v>
      </c>
      <c r="R5353" s="54" t="s">
        <v>381</v>
      </c>
      <c r="T5353" s="54" t="s">
        <v>291</v>
      </c>
      <c r="U5353" s="10"/>
      <c r="V5353" s="54" t="s">
        <v>291</v>
      </c>
      <c r="Z5353" s="47"/>
      <c r="AD5353" s="47"/>
      <c r="AH5353" s="47"/>
      <c r="AI5353" s="54" t="s">
        <v>682</v>
      </c>
      <c r="AJ5353" s="54" t="s">
        <v>298</v>
      </c>
      <c r="AK5353" s="54" t="s">
        <v>291</v>
      </c>
      <c r="AL5353" s="10"/>
      <c r="AM5353" s="54" t="s">
        <v>666</v>
      </c>
      <c r="AN5353" s="10"/>
      <c r="AO5353" s="54" t="s">
        <v>300</v>
      </c>
      <c r="AP5353" s="10">
        <v>3</v>
      </c>
      <c r="AQ5353" s="10">
        <v>6</v>
      </c>
      <c r="AS5353" s="47"/>
      <c r="AT5353" s="49">
        <v>58.02167</v>
      </c>
      <c r="AU5353" s="49">
        <v>80.504999999999995</v>
      </c>
      <c r="AV5353" s="49">
        <v>35.634079999999997</v>
      </c>
      <c r="AW5353" s="49">
        <v>38.497100000000003</v>
      </c>
      <c r="AX5353" s="49">
        <v>289</v>
      </c>
    </row>
    <row r="5354" spans="1:51" ht="14.25" customHeight="1" x14ac:dyDescent="0.55000000000000004">
      <c r="A5354" s="45">
        <v>4526180</v>
      </c>
      <c r="B5354" s="10" t="s">
        <v>284</v>
      </c>
      <c r="C5354" s="54" t="s">
        <v>15</v>
      </c>
      <c r="D5354" s="54" t="s">
        <v>12769</v>
      </c>
      <c r="E5354" s="54" t="s">
        <v>12770</v>
      </c>
      <c r="F5354" s="54" t="s">
        <v>14342</v>
      </c>
      <c r="G5354" s="54" t="s">
        <v>14343</v>
      </c>
      <c r="H5354" s="54" t="s">
        <v>14344</v>
      </c>
      <c r="I5354" s="54" t="s">
        <v>14345</v>
      </c>
      <c r="J5354" s="54" t="s">
        <v>14346</v>
      </c>
      <c r="K5354" s="54" t="s">
        <v>291</v>
      </c>
      <c r="L5354" s="54" t="s">
        <v>316</v>
      </c>
      <c r="M5354" s="68" t="s">
        <v>293</v>
      </c>
      <c r="N5354" s="54" t="s">
        <v>294</v>
      </c>
      <c r="O5354" s="54" t="s">
        <v>294</v>
      </c>
      <c r="P5354" s="54" t="s">
        <v>295</v>
      </c>
      <c r="Q5354" s="54" t="s">
        <v>381</v>
      </c>
      <c r="R5354" s="54" t="s">
        <v>381</v>
      </c>
      <c r="T5354" s="54" t="s">
        <v>291</v>
      </c>
      <c r="U5354" s="10"/>
      <c r="V5354" s="54" t="s">
        <v>291</v>
      </c>
      <c r="Z5354" s="47"/>
      <c r="AD5354" s="47"/>
      <c r="AH5354" s="47"/>
      <c r="AI5354" s="54" t="s">
        <v>682</v>
      </c>
      <c r="AJ5354" s="54" t="s">
        <v>298</v>
      </c>
      <c r="AK5354" s="54" t="s">
        <v>291</v>
      </c>
      <c r="AL5354" s="10"/>
      <c r="AM5354" s="54" t="s">
        <v>12444</v>
      </c>
      <c r="AN5354" s="10"/>
      <c r="AO5354" s="54" t="s">
        <v>12444</v>
      </c>
      <c r="AS5354" s="47"/>
      <c r="AT5354" s="49">
        <v>13.31</v>
      </c>
      <c r="AU5354" s="49">
        <v>10.546670000000001</v>
      </c>
      <c r="AV5354" s="49">
        <v>37.219679999999997</v>
      </c>
      <c r="AW5354" s="49">
        <v>35.825800000000001</v>
      </c>
      <c r="AX5354" s="49">
        <v>39</v>
      </c>
    </row>
    <row r="5355" spans="1:51" ht="14.25" customHeight="1" x14ac:dyDescent="0.55000000000000004">
      <c r="A5355" s="45">
        <v>1854249</v>
      </c>
      <c r="B5355" s="10" t="s">
        <v>284</v>
      </c>
      <c r="C5355" s="54" t="s">
        <v>15</v>
      </c>
      <c r="D5355" s="54" t="s">
        <v>12769</v>
      </c>
      <c r="E5355" s="54" t="s">
        <v>12770</v>
      </c>
      <c r="F5355" s="54" t="s">
        <v>14342</v>
      </c>
      <c r="G5355" s="54" t="s">
        <v>14343</v>
      </c>
      <c r="H5355" s="54" t="s">
        <v>14347</v>
      </c>
      <c r="I5355" s="54" t="s">
        <v>14348</v>
      </c>
      <c r="J5355" s="54" t="s">
        <v>14349</v>
      </c>
      <c r="K5355" s="54" t="s">
        <v>291</v>
      </c>
      <c r="L5355" s="54" t="s">
        <v>382</v>
      </c>
      <c r="M5355" s="68" t="s">
        <v>1298</v>
      </c>
      <c r="N5355" s="54" t="s">
        <v>294</v>
      </c>
      <c r="O5355" s="54" t="s">
        <v>294</v>
      </c>
      <c r="P5355" s="54" t="s">
        <v>295</v>
      </c>
      <c r="Q5355" s="54" t="s">
        <v>381</v>
      </c>
      <c r="R5355" s="54" t="s">
        <v>381</v>
      </c>
      <c r="T5355" s="54" t="s">
        <v>291</v>
      </c>
      <c r="U5355" s="10"/>
      <c r="V5355" s="54" t="s">
        <v>291</v>
      </c>
      <c r="Z5355" s="47"/>
      <c r="AD5355" s="47"/>
      <c r="AH5355" s="47"/>
      <c r="AI5355" s="54" t="s">
        <v>682</v>
      </c>
      <c r="AJ5355" s="54" t="s">
        <v>298</v>
      </c>
      <c r="AK5355" s="54" t="s">
        <v>291</v>
      </c>
      <c r="AL5355" s="10"/>
      <c r="AM5355" s="54" t="s">
        <v>12444</v>
      </c>
      <c r="AN5355" s="10"/>
      <c r="AO5355" s="54" t="s">
        <v>12444</v>
      </c>
      <c r="AS5355" s="47"/>
      <c r="AT5355" s="49">
        <v>36.067500000000003</v>
      </c>
      <c r="AU5355" s="49">
        <v>50.901670000000003</v>
      </c>
      <c r="AV5355" s="49">
        <v>35.086880000000001</v>
      </c>
      <c r="AW5355" s="49">
        <v>37.61786</v>
      </c>
      <c r="AX5355" s="49">
        <v>124</v>
      </c>
    </row>
    <row r="5356" spans="1:51" ht="14.25" customHeight="1" x14ac:dyDescent="0.55000000000000004">
      <c r="A5356" s="66">
        <v>1854531</v>
      </c>
      <c r="B5356" s="54" t="s">
        <v>377</v>
      </c>
      <c r="C5356" s="54" t="s">
        <v>15</v>
      </c>
      <c r="D5356" s="54" t="s">
        <v>12769</v>
      </c>
      <c r="E5356" s="54" t="s">
        <v>12770</v>
      </c>
      <c r="F5356" s="54" t="s">
        <v>14342</v>
      </c>
      <c r="G5356" s="54" t="s">
        <v>14343</v>
      </c>
      <c r="H5356" s="54" t="s">
        <v>14350</v>
      </c>
      <c r="I5356" s="54" t="s">
        <v>14351</v>
      </c>
      <c r="J5356" s="54" t="s">
        <v>14352</v>
      </c>
      <c r="K5356" s="54" t="s">
        <v>381</v>
      </c>
      <c r="L5356" s="54" t="s">
        <v>382</v>
      </c>
      <c r="M5356" s="68" t="s">
        <v>13717</v>
      </c>
      <c r="N5356" s="54" t="s">
        <v>294</v>
      </c>
      <c r="O5356" s="54" t="s">
        <v>294</v>
      </c>
      <c r="P5356" s="54" t="s">
        <v>295</v>
      </c>
      <c r="Q5356" s="54" t="s">
        <v>381</v>
      </c>
      <c r="R5356" s="54" t="s">
        <v>381</v>
      </c>
      <c r="S5356" s="54" t="s">
        <v>3698</v>
      </c>
      <c r="T5356" s="54" t="s">
        <v>291</v>
      </c>
      <c r="U5356" s="54" t="s">
        <v>3585</v>
      </c>
      <c r="V5356" s="54" t="s">
        <v>291</v>
      </c>
      <c r="W5356" s="54">
        <v>185</v>
      </c>
      <c r="X5356" s="54">
        <v>185</v>
      </c>
      <c r="Y5356" s="54">
        <v>185</v>
      </c>
      <c r="Z5356" s="47"/>
      <c r="AA5356" s="54">
        <v>2</v>
      </c>
      <c r="AB5356" s="54">
        <v>2</v>
      </c>
      <c r="AC5356" s="54">
        <v>2</v>
      </c>
      <c r="AD5356" s="47"/>
      <c r="AE5356" s="54">
        <v>1000</v>
      </c>
      <c r="AF5356" s="54">
        <v>2000</v>
      </c>
      <c r="AG5356" s="54">
        <v>1600</v>
      </c>
      <c r="AH5356" s="47"/>
      <c r="AI5356" s="54" t="s">
        <v>682</v>
      </c>
      <c r="AJ5356" s="54" t="s">
        <v>298</v>
      </c>
      <c r="AK5356" s="54" t="s">
        <v>291</v>
      </c>
      <c r="AL5356" s="54" t="s">
        <v>666</v>
      </c>
      <c r="AM5356" s="54" t="s">
        <v>12444</v>
      </c>
      <c r="AN5356" s="54" t="s">
        <v>300</v>
      </c>
      <c r="AO5356" s="54" t="s">
        <v>12444</v>
      </c>
      <c r="AP5356" s="54">
        <v>18</v>
      </c>
      <c r="AQ5356" s="54">
        <v>25</v>
      </c>
      <c r="AR5356" s="54">
        <v>20</v>
      </c>
      <c r="AS5356" s="47"/>
      <c r="AT5356" s="49">
        <v>61.029170000000001</v>
      </c>
      <c r="AU5356" s="49">
        <v>170.09039999999999</v>
      </c>
      <c r="AV5356" s="49">
        <v>36.349760000000003</v>
      </c>
      <c r="AW5356" s="49">
        <v>38.790080000000003</v>
      </c>
      <c r="AX5356" s="49">
        <v>284</v>
      </c>
      <c r="AY5356" s="53"/>
    </row>
    <row r="5357" spans="1:51" ht="14.25" customHeight="1" x14ac:dyDescent="0.55000000000000004">
      <c r="A5357" s="45">
        <v>5122426</v>
      </c>
      <c r="B5357" s="10" t="s">
        <v>377</v>
      </c>
      <c r="C5357" s="54" t="s">
        <v>15</v>
      </c>
      <c r="D5357" s="54" t="s">
        <v>12769</v>
      </c>
      <c r="E5357" s="54" t="s">
        <v>12770</v>
      </c>
      <c r="F5357" s="54" t="s">
        <v>14342</v>
      </c>
      <c r="G5357" s="54" t="s">
        <v>14343</v>
      </c>
      <c r="H5357" s="54" t="s">
        <v>14353</v>
      </c>
      <c r="I5357" s="54" t="s">
        <v>14354</v>
      </c>
      <c r="J5357" s="54" t="s">
        <v>14355</v>
      </c>
      <c r="K5357" s="54" t="s">
        <v>381</v>
      </c>
      <c r="L5357" s="54" t="s">
        <v>382</v>
      </c>
      <c r="M5357" s="68" t="s">
        <v>570</v>
      </c>
      <c r="N5357" s="54" t="s">
        <v>294</v>
      </c>
      <c r="O5357" s="54" t="s">
        <v>294</v>
      </c>
      <c r="P5357" s="54" t="s">
        <v>295</v>
      </c>
      <c r="Q5357" s="54" t="s">
        <v>381</v>
      </c>
      <c r="R5357" s="54" t="s">
        <v>381</v>
      </c>
      <c r="T5357" s="54" t="s">
        <v>291</v>
      </c>
      <c r="U5357" s="10"/>
      <c r="V5357" s="54" t="s">
        <v>291</v>
      </c>
      <c r="Z5357" s="47"/>
      <c r="AD5357" s="47"/>
      <c r="AH5357" s="47"/>
      <c r="AI5357" s="54" t="s">
        <v>682</v>
      </c>
      <c r="AJ5357" s="54" t="s">
        <v>298</v>
      </c>
      <c r="AK5357" s="54" t="s">
        <v>291</v>
      </c>
      <c r="AL5357" s="10"/>
      <c r="AM5357" s="54" t="s">
        <v>12444</v>
      </c>
      <c r="AN5357" s="10"/>
      <c r="AO5357" s="54" t="s">
        <v>12444</v>
      </c>
      <c r="AS5357" s="47"/>
      <c r="AT5357" s="49">
        <v>21.55</v>
      </c>
      <c r="AU5357" s="49">
        <v>42.098329999999997</v>
      </c>
      <c r="AV5357" s="49">
        <v>40.727679999999999</v>
      </c>
      <c r="AW5357" s="49">
        <v>17.748419999999999</v>
      </c>
      <c r="AX5357" s="49">
        <v>269</v>
      </c>
    </row>
    <row r="5358" spans="1:51" ht="14.25" customHeight="1" x14ac:dyDescent="0.55000000000000004">
      <c r="A5358" s="45">
        <v>5122421</v>
      </c>
      <c r="B5358" s="10" t="s">
        <v>377</v>
      </c>
      <c r="C5358" s="54" t="s">
        <v>15</v>
      </c>
      <c r="D5358" s="54" t="s">
        <v>12769</v>
      </c>
      <c r="E5358" s="54" t="s">
        <v>12770</v>
      </c>
      <c r="F5358" s="54" t="s">
        <v>14342</v>
      </c>
      <c r="G5358" s="54" t="s">
        <v>14343</v>
      </c>
      <c r="H5358" s="54" t="s">
        <v>14353</v>
      </c>
      <c r="I5358" s="54" t="s">
        <v>14356</v>
      </c>
      <c r="J5358" s="54" t="s">
        <v>14357</v>
      </c>
      <c r="K5358" s="54" t="s">
        <v>381</v>
      </c>
      <c r="L5358" s="54" t="s">
        <v>382</v>
      </c>
      <c r="M5358" s="68" t="s">
        <v>570</v>
      </c>
      <c r="N5358" s="54" t="s">
        <v>294</v>
      </c>
      <c r="O5358" s="54" t="s">
        <v>294</v>
      </c>
      <c r="P5358" s="54" t="s">
        <v>295</v>
      </c>
      <c r="Q5358" s="54" t="s">
        <v>381</v>
      </c>
      <c r="R5358" s="54" t="s">
        <v>381</v>
      </c>
      <c r="T5358" s="54" t="s">
        <v>291</v>
      </c>
      <c r="U5358" s="10"/>
      <c r="V5358" s="54" t="s">
        <v>291</v>
      </c>
      <c r="Z5358" s="47"/>
      <c r="AD5358" s="47"/>
      <c r="AH5358" s="47"/>
      <c r="AI5358" s="54" t="s">
        <v>682</v>
      </c>
      <c r="AJ5358" s="54" t="s">
        <v>298</v>
      </c>
      <c r="AK5358" s="54" t="s">
        <v>291</v>
      </c>
      <c r="AL5358" s="10"/>
      <c r="AM5358" s="54" t="s">
        <v>12444</v>
      </c>
      <c r="AN5358" s="10"/>
      <c r="AO5358" s="54" t="s">
        <v>12444</v>
      </c>
      <c r="AS5358" s="47"/>
      <c r="AT5358" s="49">
        <v>48.561669999999999</v>
      </c>
      <c r="AU5358" s="49">
        <v>39.945</v>
      </c>
      <c r="AV5358" s="49">
        <v>31.40352</v>
      </c>
      <c r="AW5358" s="49">
        <v>34.463889999999999</v>
      </c>
      <c r="AX5358" s="49">
        <v>257</v>
      </c>
    </row>
    <row r="5359" spans="1:51" ht="14.25" customHeight="1" x14ac:dyDescent="0.55000000000000004">
      <c r="A5359" s="45">
        <v>5122434</v>
      </c>
      <c r="B5359" s="10" t="s">
        <v>377</v>
      </c>
      <c r="C5359" s="54" t="s">
        <v>15</v>
      </c>
      <c r="D5359" s="54" t="s">
        <v>12769</v>
      </c>
      <c r="E5359" s="54" t="s">
        <v>12770</v>
      </c>
      <c r="F5359" s="54" t="s">
        <v>14342</v>
      </c>
      <c r="G5359" s="54" t="s">
        <v>14343</v>
      </c>
      <c r="H5359" s="54" t="s">
        <v>14353</v>
      </c>
      <c r="I5359" s="54" t="s">
        <v>14358</v>
      </c>
      <c r="J5359" s="54" t="s">
        <v>14359</v>
      </c>
      <c r="K5359" s="54" t="s">
        <v>381</v>
      </c>
      <c r="L5359" s="54" t="s">
        <v>382</v>
      </c>
      <c r="M5359" s="68" t="s">
        <v>570</v>
      </c>
      <c r="N5359" s="54" t="s">
        <v>294</v>
      </c>
      <c r="O5359" s="54" t="s">
        <v>294</v>
      </c>
      <c r="P5359" s="54" t="s">
        <v>295</v>
      </c>
      <c r="Q5359" s="54" t="s">
        <v>381</v>
      </c>
      <c r="R5359" s="54" t="s">
        <v>381</v>
      </c>
      <c r="T5359" s="54" t="s">
        <v>291</v>
      </c>
      <c r="U5359" s="10"/>
      <c r="V5359" s="54" t="s">
        <v>291</v>
      </c>
      <c r="Z5359" s="47"/>
      <c r="AD5359" s="47"/>
      <c r="AH5359" s="47"/>
      <c r="AI5359" s="54" t="s">
        <v>682</v>
      </c>
      <c r="AJ5359" s="54" t="s">
        <v>298</v>
      </c>
      <c r="AK5359" s="54" t="s">
        <v>291</v>
      </c>
      <c r="AL5359" s="10"/>
      <c r="AM5359" s="54" t="s">
        <v>12444</v>
      </c>
      <c r="AN5359" s="10"/>
      <c r="AO5359" s="54" t="s">
        <v>12444</v>
      </c>
      <c r="AS5359" s="47"/>
      <c r="AT5359" s="49">
        <v>55.06917</v>
      </c>
      <c r="AU5359" s="49">
        <v>56.772500000000001</v>
      </c>
      <c r="AV5359" s="49">
        <v>30.932320000000001</v>
      </c>
      <c r="AW5359" s="49">
        <v>32.668080000000003</v>
      </c>
      <c r="AX5359" s="49">
        <v>194</v>
      </c>
    </row>
    <row r="5360" spans="1:51" ht="14.25" customHeight="1" x14ac:dyDescent="0.55000000000000004">
      <c r="A5360" s="45">
        <v>1854088</v>
      </c>
      <c r="B5360" s="10" t="s">
        <v>319</v>
      </c>
      <c r="C5360" s="54" t="s">
        <v>15</v>
      </c>
      <c r="D5360" s="54" t="s">
        <v>12769</v>
      </c>
      <c r="E5360" s="54" t="s">
        <v>12770</v>
      </c>
      <c r="F5360" s="54" t="s">
        <v>14342</v>
      </c>
      <c r="G5360" s="54" t="s">
        <v>14343</v>
      </c>
      <c r="H5360" s="54" t="s">
        <v>14360</v>
      </c>
      <c r="I5360" s="54" t="s">
        <v>14361</v>
      </c>
      <c r="J5360" s="54" t="s">
        <v>14362</v>
      </c>
      <c r="K5360" s="54" t="s">
        <v>291</v>
      </c>
      <c r="L5360" s="54" t="s">
        <v>382</v>
      </c>
      <c r="M5360" s="68" t="s">
        <v>570</v>
      </c>
      <c r="N5360" s="54" t="s">
        <v>294</v>
      </c>
      <c r="O5360" s="54" t="s">
        <v>294</v>
      </c>
      <c r="P5360" s="54" t="s">
        <v>295</v>
      </c>
      <c r="Q5360" s="54" t="s">
        <v>381</v>
      </c>
      <c r="R5360" s="54" t="s">
        <v>381</v>
      </c>
      <c r="T5360" s="54" t="s">
        <v>291</v>
      </c>
      <c r="U5360" s="10"/>
      <c r="V5360" s="54" t="s">
        <v>291</v>
      </c>
      <c r="Z5360" s="47"/>
      <c r="AD5360" s="47"/>
      <c r="AH5360" s="47"/>
      <c r="AI5360" s="54" t="s">
        <v>682</v>
      </c>
      <c r="AJ5360" s="54" t="s">
        <v>298</v>
      </c>
      <c r="AK5360" s="54" t="s">
        <v>291</v>
      </c>
      <c r="AL5360" s="10"/>
      <c r="AM5360" s="54" t="s">
        <v>12444</v>
      </c>
      <c r="AN5360" s="10"/>
      <c r="AO5360" s="54" t="s">
        <v>12444</v>
      </c>
      <c r="AS5360" s="47"/>
      <c r="AT5360" s="49">
        <v>24.549579999999999</v>
      </c>
      <c r="AU5360" s="49">
        <v>90.688329999999993</v>
      </c>
      <c r="AV5360" s="49">
        <v>41.662399999999998</v>
      </c>
      <c r="AW5360" s="49">
        <v>33.630659999999999</v>
      </c>
      <c r="AX5360" s="49">
        <v>282</v>
      </c>
    </row>
    <row r="5361" spans="1:51" ht="14.25" customHeight="1" x14ac:dyDescent="0.55000000000000004">
      <c r="A5361" s="45">
        <v>11428453</v>
      </c>
      <c r="B5361" s="10" t="s">
        <v>284</v>
      </c>
      <c r="C5361" s="54" t="s">
        <v>15</v>
      </c>
      <c r="D5361" s="54" t="s">
        <v>12769</v>
      </c>
      <c r="E5361" s="54" t="s">
        <v>12770</v>
      </c>
      <c r="F5361" s="54" t="s">
        <v>14342</v>
      </c>
      <c r="G5361" s="54" t="s">
        <v>14343</v>
      </c>
      <c r="H5361" s="54" t="s">
        <v>14363</v>
      </c>
      <c r="I5361" s="54" t="s">
        <v>14364</v>
      </c>
      <c r="J5361" s="54" t="s">
        <v>14365</v>
      </c>
      <c r="K5361" s="54" t="s">
        <v>291</v>
      </c>
      <c r="L5361" s="54" t="s">
        <v>292</v>
      </c>
      <c r="M5361" s="68" t="s">
        <v>960</v>
      </c>
      <c r="N5361" s="54" t="s">
        <v>294</v>
      </c>
      <c r="O5361" s="54" t="s">
        <v>294</v>
      </c>
      <c r="P5361" s="54" t="s">
        <v>295</v>
      </c>
      <c r="Q5361" s="54" t="s">
        <v>381</v>
      </c>
      <c r="R5361" s="54" t="s">
        <v>381</v>
      </c>
      <c r="T5361" s="54" t="s">
        <v>291</v>
      </c>
      <c r="U5361" s="10"/>
      <c r="V5361" s="54" t="s">
        <v>291</v>
      </c>
      <c r="Z5361" s="47"/>
      <c r="AD5361" s="47"/>
      <c r="AH5361" s="47"/>
      <c r="AI5361" s="54" t="s">
        <v>682</v>
      </c>
      <c r="AJ5361" s="54" t="s">
        <v>298</v>
      </c>
      <c r="AK5361" s="54" t="s">
        <v>291</v>
      </c>
      <c r="AL5361" s="10"/>
      <c r="AM5361" s="54" t="s">
        <v>12444</v>
      </c>
      <c r="AN5361" s="10"/>
      <c r="AO5361" s="54" t="s">
        <v>12444</v>
      </c>
      <c r="AS5361" s="47"/>
      <c r="AT5361" s="49">
        <v>59.926670000000001</v>
      </c>
      <c r="AU5361" s="49">
        <v>67.281670000000005</v>
      </c>
      <c r="AV5361" s="49">
        <v>31.569759999999999</v>
      </c>
      <c r="AW5361" s="49">
        <v>30.143789999999999</v>
      </c>
      <c r="AX5361" s="49">
        <v>289</v>
      </c>
    </row>
    <row r="5362" spans="1:51" ht="14.25" customHeight="1" x14ac:dyDescent="0.55000000000000004">
      <c r="A5362" s="45">
        <v>1854028</v>
      </c>
      <c r="B5362" s="10" t="s">
        <v>284</v>
      </c>
      <c r="C5362" s="54" t="s">
        <v>15</v>
      </c>
      <c r="D5362" s="54" t="s">
        <v>12769</v>
      </c>
      <c r="E5362" s="54" t="s">
        <v>12770</v>
      </c>
      <c r="F5362" s="54" t="s">
        <v>14342</v>
      </c>
      <c r="G5362" s="54" t="s">
        <v>14343</v>
      </c>
      <c r="H5362" s="54" t="s">
        <v>14363</v>
      </c>
      <c r="I5362" s="54" t="s">
        <v>14366</v>
      </c>
      <c r="J5362" s="54" t="s">
        <v>14367</v>
      </c>
      <c r="K5362" s="54" t="s">
        <v>291</v>
      </c>
      <c r="L5362" s="54" t="s">
        <v>292</v>
      </c>
      <c r="M5362" s="68" t="s">
        <v>960</v>
      </c>
      <c r="N5362" s="54" t="s">
        <v>294</v>
      </c>
      <c r="O5362" s="54" t="s">
        <v>294</v>
      </c>
      <c r="P5362" s="54" t="s">
        <v>295</v>
      </c>
      <c r="Q5362" s="54" t="s">
        <v>381</v>
      </c>
      <c r="R5362" s="54" t="s">
        <v>381</v>
      </c>
      <c r="T5362" s="54" t="s">
        <v>291</v>
      </c>
      <c r="U5362" s="10"/>
      <c r="V5362" s="54" t="s">
        <v>291</v>
      </c>
      <c r="Z5362" s="47"/>
      <c r="AD5362" s="47"/>
      <c r="AH5362" s="47"/>
      <c r="AI5362" s="54" t="s">
        <v>682</v>
      </c>
      <c r="AJ5362" s="54" t="s">
        <v>298</v>
      </c>
      <c r="AK5362" s="54" t="s">
        <v>291</v>
      </c>
      <c r="AL5362" s="10"/>
      <c r="AM5362" s="54" t="s">
        <v>12444</v>
      </c>
      <c r="AN5362" s="10"/>
      <c r="AO5362" s="54" t="s">
        <v>12444</v>
      </c>
      <c r="AS5362" s="47"/>
      <c r="AT5362" s="49">
        <v>63.460830000000001</v>
      </c>
      <c r="AU5362" s="49">
        <v>57.085000000000001</v>
      </c>
      <c r="AV5362" s="49">
        <v>39.322319999999998</v>
      </c>
      <c r="AW5362" s="49">
        <v>24.104949999999999</v>
      </c>
      <c r="AX5362" s="49">
        <v>335</v>
      </c>
    </row>
    <row r="5363" spans="1:51" ht="14.25" customHeight="1" x14ac:dyDescent="0.55000000000000004">
      <c r="A5363" s="45">
        <v>1546013</v>
      </c>
      <c r="B5363" s="10" t="s">
        <v>284</v>
      </c>
      <c r="C5363" s="54" t="s">
        <v>15</v>
      </c>
      <c r="D5363" s="54" t="s">
        <v>12769</v>
      </c>
      <c r="E5363" s="54" t="s">
        <v>12770</v>
      </c>
      <c r="F5363" s="54" t="s">
        <v>14342</v>
      </c>
      <c r="G5363" s="54" t="s">
        <v>14343</v>
      </c>
      <c r="H5363" s="54" t="s">
        <v>14363</v>
      </c>
      <c r="I5363" s="54" t="s">
        <v>14368</v>
      </c>
      <c r="J5363" s="54" t="s">
        <v>14369</v>
      </c>
      <c r="K5363" s="54" t="s">
        <v>291</v>
      </c>
      <c r="L5363" s="54" t="s">
        <v>292</v>
      </c>
      <c r="M5363" s="68" t="s">
        <v>960</v>
      </c>
      <c r="N5363" s="54" t="s">
        <v>294</v>
      </c>
      <c r="O5363" s="54" t="s">
        <v>294</v>
      </c>
      <c r="P5363" s="54" t="s">
        <v>295</v>
      </c>
      <c r="Q5363" s="54" t="s">
        <v>381</v>
      </c>
      <c r="R5363" s="54" t="s">
        <v>381</v>
      </c>
      <c r="T5363" s="54" t="s">
        <v>291</v>
      </c>
      <c r="U5363" s="10"/>
      <c r="V5363" s="54" t="s">
        <v>291</v>
      </c>
      <c r="Z5363" s="47"/>
      <c r="AD5363" s="47"/>
      <c r="AH5363" s="47"/>
      <c r="AI5363" s="54" t="s">
        <v>682</v>
      </c>
      <c r="AJ5363" s="54" t="s">
        <v>298</v>
      </c>
      <c r="AK5363" s="54" t="s">
        <v>291</v>
      </c>
      <c r="AL5363" s="10"/>
      <c r="AM5363" s="54" t="s">
        <v>12444</v>
      </c>
      <c r="AN5363" s="10"/>
      <c r="AO5363" s="54" t="s">
        <v>12444</v>
      </c>
      <c r="AS5363" s="47"/>
      <c r="AT5363" s="49">
        <v>20.622920000000001</v>
      </c>
      <c r="AU5363" s="49">
        <v>44.539580000000001</v>
      </c>
      <c r="AV5363" s="49">
        <v>39.938600000000001</v>
      </c>
      <c r="AW5363" s="49">
        <v>26.92409</v>
      </c>
      <c r="AX5363" s="49">
        <v>302</v>
      </c>
    </row>
    <row r="5364" spans="1:51" ht="14.25" customHeight="1" x14ac:dyDescent="0.55000000000000004">
      <c r="A5364" s="45">
        <v>1854202</v>
      </c>
      <c r="B5364" s="10" t="s">
        <v>284</v>
      </c>
      <c r="C5364" s="54" t="s">
        <v>15</v>
      </c>
      <c r="D5364" s="54" t="s">
        <v>12769</v>
      </c>
      <c r="E5364" s="54" t="s">
        <v>12770</v>
      </c>
      <c r="F5364" s="54" t="s">
        <v>14342</v>
      </c>
      <c r="G5364" s="54" t="s">
        <v>14343</v>
      </c>
      <c r="H5364" s="54" t="s">
        <v>14370</v>
      </c>
      <c r="I5364" s="54" t="s">
        <v>14371</v>
      </c>
      <c r="J5364" s="54" t="s">
        <v>14372</v>
      </c>
      <c r="K5364" s="54" t="s">
        <v>291</v>
      </c>
      <c r="L5364" s="54" t="s">
        <v>382</v>
      </c>
      <c r="M5364" s="68" t="s">
        <v>293</v>
      </c>
      <c r="N5364" s="54" t="s">
        <v>294</v>
      </c>
      <c r="O5364" s="54" t="s">
        <v>294</v>
      </c>
      <c r="P5364" s="54" t="s">
        <v>295</v>
      </c>
      <c r="Q5364" s="54" t="s">
        <v>381</v>
      </c>
      <c r="R5364" s="54" t="s">
        <v>381</v>
      </c>
      <c r="T5364" s="54" t="s">
        <v>291</v>
      </c>
      <c r="U5364" s="10"/>
      <c r="V5364" s="54" t="s">
        <v>291</v>
      </c>
      <c r="Z5364" s="47"/>
      <c r="AD5364" s="47"/>
      <c r="AH5364" s="47"/>
      <c r="AI5364" s="54" t="s">
        <v>682</v>
      </c>
      <c r="AJ5364" s="54" t="s">
        <v>298</v>
      </c>
      <c r="AK5364" s="54" t="s">
        <v>291</v>
      </c>
      <c r="AL5364" s="10"/>
      <c r="AM5364" s="54" t="s">
        <v>12444</v>
      </c>
      <c r="AN5364" s="10"/>
      <c r="AO5364" s="54" t="s">
        <v>12444</v>
      </c>
      <c r="AS5364" s="47"/>
      <c r="AT5364" s="49">
        <v>30.69042</v>
      </c>
      <c r="AU5364" s="49">
        <v>53.199579999999997</v>
      </c>
      <c r="AV5364" s="49">
        <v>42.278799999999997</v>
      </c>
      <c r="AW5364" s="49">
        <v>29.402290000000001</v>
      </c>
      <c r="AX5364" s="49">
        <v>218</v>
      </c>
    </row>
    <row r="5365" spans="1:51" ht="14.25" customHeight="1" x14ac:dyDescent="0.55000000000000004">
      <c r="A5365" s="45">
        <v>1859555</v>
      </c>
      <c r="B5365" s="10" t="s">
        <v>284</v>
      </c>
      <c r="C5365" s="54" t="s">
        <v>15</v>
      </c>
      <c r="D5365" s="54" t="s">
        <v>12769</v>
      </c>
      <c r="E5365" s="54" t="s">
        <v>12770</v>
      </c>
      <c r="F5365" s="54" t="s">
        <v>14373</v>
      </c>
      <c r="G5365" s="54" t="s">
        <v>14374</v>
      </c>
      <c r="H5365" s="54" t="s">
        <v>14375</v>
      </c>
      <c r="I5365" s="54" t="s">
        <v>14376</v>
      </c>
      <c r="J5365" s="54" t="s">
        <v>14377</v>
      </c>
      <c r="K5365" s="54" t="s">
        <v>291</v>
      </c>
      <c r="L5365" s="54" t="s">
        <v>316</v>
      </c>
      <c r="M5365" s="68" t="s">
        <v>570</v>
      </c>
      <c r="N5365" s="54" t="s">
        <v>294</v>
      </c>
      <c r="O5365" s="54" t="s">
        <v>294</v>
      </c>
      <c r="P5365" s="54" t="s">
        <v>295</v>
      </c>
      <c r="Q5365" s="54" t="s">
        <v>381</v>
      </c>
      <c r="R5365" s="54" t="s">
        <v>381</v>
      </c>
      <c r="T5365" s="54" t="s">
        <v>291</v>
      </c>
      <c r="U5365" s="10"/>
      <c r="V5365" s="54" t="s">
        <v>291</v>
      </c>
      <c r="Z5365" s="47"/>
      <c r="AD5365" s="47"/>
      <c r="AH5365" s="47"/>
      <c r="AI5365" s="54" t="s">
        <v>682</v>
      </c>
      <c r="AJ5365" s="54" t="s">
        <v>298</v>
      </c>
      <c r="AK5365" s="54" t="s">
        <v>291</v>
      </c>
      <c r="AL5365" s="10"/>
      <c r="AM5365" s="54" t="s">
        <v>666</v>
      </c>
      <c r="AN5365" s="10"/>
      <c r="AO5365" s="54" t="s">
        <v>300</v>
      </c>
      <c r="AS5365" s="47"/>
      <c r="AT5365" s="49">
        <v>29.704170000000001</v>
      </c>
      <c r="AU5365" s="49">
        <v>157.63329999999999</v>
      </c>
      <c r="AV5365" s="49">
        <v>51.0428</v>
      </c>
      <c r="AW5365" s="49">
        <v>27.078880000000002</v>
      </c>
      <c r="AX5365" s="49">
        <v>211</v>
      </c>
    </row>
    <row r="5366" spans="1:51" ht="14.25" customHeight="1" x14ac:dyDescent="0.55000000000000004">
      <c r="A5366" s="60">
        <v>1858674</v>
      </c>
      <c r="B5366" s="61" t="s">
        <v>284</v>
      </c>
      <c r="C5366" s="61" t="s">
        <v>15</v>
      </c>
      <c r="D5366" s="61" t="s">
        <v>12769</v>
      </c>
      <c r="E5366" s="61" t="s">
        <v>12770</v>
      </c>
      <c r="F5366" s="61" t="s">
        <v>14373</v>
      </c>
      <c r="G5366" s="61" t="s">
        <v>14374</v>
      </c>
      <c r="H5366" s="61" t="s">
        <v>14378</v>
      </c>
      <c r="I5366" s="61" t="s">
        <v>14379</v>
      </c>
      <c r="J5366" s="61" t="s">
        <v>14380</v>
      </c>
      <c r="K5366" s="61" t="s">
        <v>291</v>
      </c>
      <c r="L5366" s="61" t="s">
        <v>292</v>
      </c>
      <c r="M5366" s="62" t="s">
        <v>2598</v>
      </c>
      <c r="N5366" s="61" t="s">
        <v>294</v>
      </c>
      <c r="O5366" s="61" t="s">
        <v>294</v>
      </c>
      <c r="P5366" s="61" t="s">
        <v>295</v>
      </c>
      <c r="Q5366" s="61" t="s">
        <v>381</v>
      </c>
      <c r="R5366" s="61" t="s">
        <v>381</v>
      </c>
      <c r="S5366" s="67" t="s">
        <v>14381</v>
      </c>
      <c r="T5366" s="61" t="s">
        <v>291</v>
      </c>
      <c r="U5366" s="61" t="s">
        <v>2416</v>
      </c>
      <c r="V5366" s="61" t="s">
        <v>291</v>
      </c>
      <c r="W5366" s="65">
        <v>180</v>
      </c>
      <c r="X5366" s="65">
        <v>365</v>
      </c>
      <c r="Y5366" s="65">
        <v>365</v>
      </c>
      <c r="Z5366" s="47"/>
      <c r="AA5366" s="65">
        <v>1</v>
      </c>
      <c r="AB5366" s="65">
        <v>2</v>
      </c>
      <c r="AC5366" s="65">
        <v>1</v>
      </c>
      <c r="AD5366" s="47"/>
      <c r="AE5366" s="65">
        <v>100</v>
      </c>
      <c r="AF5366" s="65">
        <v>150</v>
      </c>
      <c r="AG5366" s="65">
        <v>125</v>
      </c>
      <c r="AH5366" s="47"/>
      <c r="AI5366" s="61" t="s">
        <v>682</v>
      </c>
      <c r="AJ5366" s="61" t="s">
        <v>298</v>
      </c>
      <c r="AK5366" s="61" t="s">
        <v>291</v>
      </c>
      <c r="AL5366" s="61" t="s">
        <v>666</v>
      </c>
      <c r="AM5366" s="61" t="s">
        <v>666</v>
      </c>
      <c r="AN5366" s="61" t="s">
        <v>300</v>
      </c>
      <c r="AO5366" s="61" t="s">
        <v>300</v>
      </c>
      <c r="AP5366" s="65">
        <v>4</v>
      </c>
      <c r="AQ5366" s="65">
        <v>5</v>
      </c>
      <c r="AR5366" s="65">
        <v>4</v>
      </c>
      <c r="AS5366" s="47"/>
      <c r="AT5366" s="64">
        <v>13.32</v>
      </c>
      <c r="AU5366" s="64">
        <v>33.861669999999997</v>
      </c>
      <c r="AV5366" s="64">
        <v>44.926400000000001</v>
      </c>
      <c r="AW5366" s="64">
        <v>32.929740000000002</v>
      </c>
      <c r="AX5366" s="64">
        <v>305</v>
      </c>
      <c r="AY5366" s="65"/>
    </row>
    <row r="5367" spans="1:51" ht="14.25" customHeight="1" x14ac:dyDescent="0.55000000000000004">
      <c r="A5367" s="45">
        <v>1858923</v>
      </c>
      <c r="B5367" s="10" t="s">
        <v>284</v>
      </c>
      <c r="C5367" s="54" t="s">
        <v>15</v>
      </c>
      <c r="D5367" s="54" t="s">
        <v>12769</v>
      </c>
      <c r="E5367" s="54" t="s">
        <v>12770</v>
      </c>
      <c r="F5367" s="54" t="s">
        <v>14373</v>
      </c>
      <c r="G5367" s="54" t="s">
        <v>14374</v>
      </c>
      <c r="H5367" s="54" t="s">
        <v>14382</v>
      </c>
      <c r="I5367" s="54" t="s">
        <v>14383</v>
      </c>
      <c r="J5367" s="54" t="s">
        <v>14384</v>
      </c>
      <c r="K5367" s="54" t="s">
        <v>291</v>
      </c>
      <c r="L5367" s="54" t="s">
        <v>316</v>
      </c>
      <c r="M5367" s="68" t="s">
        <v>3677</v>
      </c>
      <c r="N5367" s="54" t="s">
        <v>294</v>
      </c>
      <c r="O5367" s="54" t="s">
        <v>294</v>
      </c>
      <c r="P5367" s="54" t="s">
        <v>295</v>
      </c>
      <c r="Q5367" s="54" t="s">
        <v>381</v>
      </c>
      <c r="R5367" s="54" t="s">
        <v>381</v>
      </c>
      <c r="T5367" s="54" t="s">
        <v>291</v>
      </c>
      <c r="U5367" s="10"/>
      <c r="V5367" s="54" t="s">
        <v>291</v>
      </c>
      <c r="Z5367" s="47"/>
      <c r="AD5367" s="47"/>
      <c r="AH5367" s="47"/>
      <c r="AI5367" s="54" t="s">
        <v>682</v>
      </c>
      <c r="AJ5367" s="54" t="s">
        <v>298</v>
      </c>
      <c r="AK5367" s="54" t="s">
        <v>291</v>
      </c>
      <c r="AL5367" s="10"/>
      <c r="AM5367" s="54" t="s">
        <v>666</v>
      </c>
      <c r="AN5367" s="10"/>
      <c r="AO5367" s="54" t="s">
        <v>300</v>
      </c>
      <c r="AP5367" s="10">
        <v>15</v>
      </c>
      <c r="AQ5367" s="10">
        <v>35</v>
      </c>
      <c r="AS5367" s="47"/>
      <c r="AT5367" s="50"/>
      <c r="AU5367" s="50"/>
      <c r="AV5367" s="50"/>
      <c r="AW5367" s="50"/>
      <c r="AX5367" s="49">
        <v>1</v>
      </c>
    </row>
    <row r="5368" spans="1:51" ht="14.25" customHeight="1" x14ac:dyDescent="0.55000000000000004">
      <c r="A5368" s="66">
        <v>1858930</v>
      </c>
      <c r="B5368" s="54" t="s">
        <v>313</v>
      </c>
      <c r="C5368" s="54" t="s">
        <v>15</v>
      </c>
      <c r="D5368" s="54" t="s">
        <v>12769</v>
      </c>
      <c r="E5368" s="54" t="s">
        <v>12770</v>
      </c>
      <c r="F5368" s="54" t="s">
        <v>14373</v>
      </c>
      <c r="G5368" s="54" t="s">
        <v>14374</v>
      </c>
      <c r="H5368" s="54" t="s">
        <v>14382</v>
      </c>
      <c r="I5368" s="54" t="s">
        <v>14385</v>
      </c>
      <c r="J5368" s="54" t="s">
        <v>14386</v>
      </c>
      <c r="K5368" s="54" t="s">
        <v>291</v>
      </c>
      <c r="L5368" s="54" t="s">
        <v>316</v>
      </c>
      <c r="M5368" s="68" t="s">
        <v>2598</v>
      </c>
      <c r="N5368" s="54" t="s">
        <v>294</v>
      </c>
      <c r="O5368" s="54" t="s">
        <v>294</v>
      </c>
      <c r="P5368" s="54" t="s">
        <v>295</v>
      </c>
      <c r="Q5368" s="54" t="s">
        <v>381</v>
      </c>
      <c r="R5368" s="54" t="s">
        <v>381</v>
      </c>
      <c r="S5368" s="53" t="s">
        <v>14387</v>
      </c>
      <c r="T5368" s="54" t="s">
        <v>291</v>
      </c>
      <c r="U5368" s="54" t="s">
        <v>2416</v>
      </c>
      <c r="V5368" s="54" t="s">
        <v>291</v>
      </c>
      <c r="W5368" s="53">
        <v>50</v>
      </c>
      <c r="X5368" s="53">
        <v>120</v>
      </c>
      <c r="Y5368" s="53">
        <v>90</v>
      </c>
      <c r="Z5368" s="47"/>
      <c r="AA5368" s="53">
        <v>3</v>
      </c>
      <c r="AB5368" s="53">
        <v>5</v>
      </c>
      <c r="AC5368" s="53">
        <v>4</v>
      </c>
      <c r="AD5368" s="47"/>
      <c r="AE5368" s="53">
        <v>100</v>
      </c>
      <c r="AF5368" s="53">
        <v>200</v>
      </c>
      <c r="AG5368" s="53">
        <v>170</v>
      </c>
      <c r="AH5368" s="47"/>
      <c r="AI5368" s="54" t="s">
        <v>682</v>
      </c>
      <c r="AJ5368" s="54" t="s">
        <v>298</v>
      </c>
      <c r="AK5368" s="54" t="s">
        <v>291</v>
      </c>
      <c r="AL5368" s="54" t="s">
        <v>666</v>
      </c>
      <c r="AM5368" s="54" t="s">
        <v>666</v>
      </c>
      <c r="AN5368" s="54" t="s">
        <v>683</v>
      </c>
      <c r="AO5368" s="54" t="s">
        <v>300</v>
      </c>
      <c r="AP5368" s="54">
        <v>5</v>
      </c>
      <c r="AQ5368" s="54">
        <v>7</v>
      </c>
      <c r="AR5368" s="54">
        <v>6</v>
      </c>
      <c r="AS5368" s="47"/>
      <c r="AT5368" s="50"/>
      <c r="AU5368" s="50"/>
      <c r="AV5368" s="50"/>
      <c r="AW5368" s="50"/>
      <c r="AX5368" s="49">
        <v>1</v>
      </c>
      <c r="AY5368" s="53"/>
    </row>
    <row r="5369" spans="1:51" ht="14.25" customHeight="1" x14ac:dyDescent="0.55000000000000004">
      <c r="A5369" s="45">
        <v>1859161</v>
      </c>
      <c r="B5369" s="10" t="s">
        <v>284</v>
      </c>
      <c r="C5369" s="54" t="s">
        <v>15</v>
      </c>
      <c r="D5369" s="54" t="s">
        <v>12769</v>
      </c>
      <c r="E5369" s="54" t="s">
        <v>12770</v>
      </c>
      <c r="F5369" s="54" t="s">
        <v>14373</v>
      </c>
      <c r="G5369" s="54" t="s">
        <v>14374</v>
      </c>
      <c r="H5369" s="54" t="s">
        <v>14388</v>
      </c>
      <c r="I5369" s="54" t="s">
        <v>14389</v>
      </c>
      <c r="J5369" s="54" t="s">
        <v>14390</v>
      </c>
      <c r="K5369" s="54" t="s">
        <v>291</v>
      </c>
      <c r="L5369" s="54" t="s">
        <v>316</v>
      </c>
      <c r="M5369" s="68" t="s">
        <v>573</v>
      </c>
      <c r="N5369" s="54" t="s">
        <v>294</v>
      </c>
      <c r="O5369" s="54" t="s">
        <v>294</v>
      </c>
      <c r="P5369" s="54" t="s">
        <v>295</v>
      </c>
      <c r="Q5369" s="54" t="s">
        <v>381</v>
      </c>
      <c r="R5369" s="54" t="s">
        <v>381</v>
      </c>
      <c r="T5369" s="54" t="s">
        <v>291</v>
      </c>
      <c r="U5369" s="10"/>
      <c r="V5369" s="54" t="s">
        <v>291</v>
      </c>
      <c r="Z5369" s="47"/>
      <c r="AD5369" s="47"/>
      <c r="AH5369" s="47"/>
      <c r="AI5369" s="54" t="s">
        <v>682</v>
      </c>
      <c r="AJ5369" s="54" t="s">
        <v>298</v>
      </c>
      <c r="AK5369" s="54" t="s">
        <v>291</v>
      </c>
      <c r="AL5369" s="10"/>
      <c r="AM5369" s="54" t="s">
        <v>666</v>
      </c>
      <c r="AN5369" s="10"/>
      <c r="AO5369" s="54" t="s">
        <v>300</v>
      </c>
      <c r="AS5369" s="47"/>
      <c r="AT5369" s="50"/>
      <c r="AU5369" s="50"/>
      <c r="AV5369" s="50"/>
      <c r="AW5369" s="50"/>
      <c r="AX5369" s="49">
        <v>1</v>
      </c>
    </row>
    <row r="5370" spans="1:51" ht="14.25" customHeight="1" x14ac:dyDescent="0.55000000000000004">
      <c r="A5370" s="45">
        <v>4536329</v>
      </c>
      <c r="B5370" s="10" t="s">
        <v>319</v>
      </c>
      <c r="C5370" s="54" t="s">
        <v>15</v>
      </c>
      <c r="D5370" s="54" t="s">
        <v>12769</v>
      </c>
      <c r="E5370" s="54" t="s">
        <v>12770</v>
      </c>
      <c r="F5370" s="54" t="s">
        <v>14373</v>
      </c>
      <c r="G5370" s="54" t="s">
        <v>14374</v>
      </c>
      <c r="H5370" s="54" t="s">
        <v>14391</v>
      </c>
      <c r="I5370" s="54" t="s">
        <v>14392</v>
      </c>
      <c r="J5370" s="54" t="s">
        <v>14393</v>
      </c>
      <c r="K5370" s="54" t="s">
        <v>291</v>
      </c>
      <c r="L5370" s="54" t="s">
        <v>316</v>
      </c>
      <c r="M5370" s="68" t="s">
        <v>293</v>
      </c>
      <c r="N5370" s="54" t="s">
        <v>294</v>
      </c>
      <c r="O5370" s="54" t="s">
        <v>294</v>
      </c>
      <c r="P5370" s="54" t="s">
        <v>295</v>
      </c>
      <c r="Q5370" s="54" t="s">
        <v>381</v>
      </c>
      <c r="R5370" s="54" t="s">
        <v>381</v>
      </c>
      <c r="T5370" s="54" t="s">
        <v>291</v>
      </c>
      <c r="U5370" s="10"/>
      <c r="V5370" s="54" t="s">
        <v>291</v>
      </c>
      <c r="Z5370" s="47"/>
      <c r="AD5370" s="47"/>
      <c r="AH5370" s="47"/>
      <c r="AI5370" s="54" t="s">
        <v>682</v>
      </c>
      <c r="AJ5370" s="54" t="s">
        <v>298</v>
      </c>
      <c r="AK5370" s="54" t="s">
        <v>291</v>
      </c>
      <c r="AL5370" s="10"/>
      <c r="AM5370" s="54" t="s">
        <v>666</v>
      </c>
      <c r="AN5370" s="10"/>
      <c r="AO5370" s="54" t="s">
        <v>300</v>
      </c>
      <c r="AS5370" s="47"/>
      <c r="AT5370" s="49">
        <v>18.41667</v>
      </c>
      <c r="AU5370" s="49">
        <v>26.75</v>
      </c>
      <c r="AV5370" s="49">
        <v>31.475999999999999</v>
      </c>
      <c r="AW5370" s="49">
        <v>35.164000000000001</v>
      </c>
      <c r="AX5370" s="49">
        <v>5</v>
      </c>
    </row>
    <row r="5371" spans="1:51" ht="14.25" customHeight="1" x14ac:dyDescent="0.55000000000000004">
      <c r="A5371" s="45">
        <v>1870988</v>
      </c>
      <c r="B5371" s="10" t="s">
        <v>284</v>
      </c>
      <c r="C5371" s="54" t="s">
        <v>15</v>
      </c>
      <c r="D5371" s="54" t="s">
        <v>12769</v>
      </c>
      <c r="E5371" s="54" t="s">
        <v>12770</v>
      </c>
      <c r="F5371" s="54" t="s">
        <v>12977</v>
      </c>
      <c r="G5371" s="54" t="s">
        <v>14394</v>
      </c>
      <c r="H5371" s="54" t="s">
        <v>14395</v>
      </c>
      <c r="I5371" s="54" t="s">
        <v>14396</v>
      </c>
      <c r="J5371" s="54" t="s">
        <v>14397</v>
      </c>
      <c r="K5371" s="54" t="s">
        <v>291</v>
      </c>
      <c r="L5371" s="54" t="s">
        <v>316</v>
      </c>
      <c r="M5371" s="68" t="s">
        <v>293</v>
      </c>
      <c r="N5371" s="54" t="s">
        <v>294</v>
      </c>
      <c r="O5371" s="54" t="s">
        <v>294</v>
      </c>
      <c r="P5371" s="54" t="s">
        <v>295</v>
      </c>
      <c r="Q5371" s="54" t="s">
        <v>381</v>
      </c>
      <c r="R5371" s="54" t="s">
        <v>381</v>
      </c>
      <c r="T5371" s="54" t="s">
        <v>291</v>
      </c>
      <c r="U5371" s="10"/>
      <c r="V5371" s="54" t="s">
        <v>291</v>
      </c>
      <c r="Z5371" s="47"/>
      <c r="AD5371" s="47"/>
      <c r="AH5371" s="47"/>
      <c r="AI5371" s="54" t="s">
        <v>682</v>
      </c>
      <c r="AJ5371" s="54" t="s">
        <v>298</v>
      </c>
      <c r="AK5371" s="54" t="s">
        <v>291</v>
      </c>
      <c r="AL5371" s="10"/>
      <c r="AM5371" s="54" t="s">
        <v>666</v>
      </c>
      <c r="AN5371" s="10"/>
      <c r="AO5371" s="54" t="s">
        <v>300</v>
      </c>
      <c r="AS5371" s="47"/>
      <c r="AT5371" s="50"/>
      <c r="AU5371" s="50"/>
      <c r="AV5371" s="50"/>
      <c r="AW5371" s="50"/>
      <c r="AX5371" s="49">
        <v>1</v>
      </c>
    </row>
    <row r="5372" spans="1:51" ht="14.25" customHeight="1" x14ac:dyDescent="0.55000000000000004">
      <c r="A5372" s="45">
        <v>1877988</v>
      </c>
      <c r="B5372" s="10" t="s">
        <v>284</v>
      </c>
      <c r="C5372" s="54" t="s">
        <v>15</v>
      </c>
      <c r="D5372" s="54" t="s">
        <v>12769</v>
      </c>
      <c r="E5372" s="54" t="s">
        <v>12770</v>
      </c>
      <c r="F5372" s="54" t="s">
        <v>12977</v>
      </c>
      <c r="G5372" s="54" t="s">
        <v>14394</v>
      </c>
      <c r="H5372" s="54" t="s">
        <v>14398</v>
      </c>
      <c r="I5372" s="54" t="s">
        <v>14399</v>
      </c>
      <c r="J5372" s="54" t="s">
        <v>14400</v>
      </c>
      <c r="K5372" s="54" t="s">
        <v>291</v>
      </c>
      <c r="L5372" s="54" t="s">
        <v>316</v>
      </c>
      <c r="M5372" s="68" t="s">
        <v>293</v>
      </c>
      <c r="N5372" s="54" t="s">
        <v>294</v>
      </c>
      <c r="O5372" s="54" t="s">
        <v>294</v>
      </c>
      <c r="P5372" s="54" t="s">
        <v>295</v>
      </c>
      <c r="Q5372" s="54" t="s">
        <v>381</v>
      </c>
      <c r="R5372" s="54" t="s">
        <v>381</v>
      </c>
      <c r="T5372" s="54" t="s">
        <v>291</v>
      </c>
      <c r="U5372" s="10"/>
      <c r="V5372" s="54" t="s">
        <v>291</v>
      </c>
      <c r="Z5372" s="47"/>
      <c r="AD5372" s="47"/>
      <c r="AH5372" s="47"/>
      <c r="AI5372" s="54" t="s">
        <v>682</v>
      </c>
      <c r="AJ5372" s="54" t="s">
        <v>298</v>
      </c>
      <c r="AK5372" s="54" t="s">
        <v>291</v>
      </c>
      <c r="AL5372" s="10"/>
      <c r="AM5372" s="54" t="s">
        <v>666</v>
      </c>
      <c r="AN5372" s="10"/>
      <c r="AO5372" s="54" t="s">
        <v>300</v>
      </c>
      <c r="AS5372" s="47"/>
      <c r="AT5372" s="50"/>
      <c r="AU5372" s="50"/>
      <c r="AV5372" s="50"/>
      <c r="AW5372" s="50"/>
      <c r="AX5372" s="49">
        <v>1</v>
      </c>
    </row>
    <row r="5373" spans="1:51" ht="14.25" customHeight="1" x14ac:dyDescent="0.55000000000000004">
      <c r="A5373" s="45">
        <v>1877941</v>
      </c>
      <c r="B5373" s="10" t="s">
        <v>284</v>
      </c>
      <c r="C5373" s="54" t="s">
        <v>15</v>
      </c>
      <c r="D5373" s="54" t="s">
        <v>12769</v>
      </c>
      <c r="E5373" s="54" t="s">
        <v>12770</v>
      </c>
      <c r="F5373" s="54" t="s">
        <v>12977</v>
      </c>
      <c r="G5373" s="54" t="s">
        <v>14394</v>
      </c>
      <c r="H5373" s="54" t="s">
        <v>14398</v>
      </c>
      <c r="I5373" s="54" t="s">
        <v>14401</v>
      </c>
      <c r="J5373" s="54" t="s">
        <v>14402</v>
      </c>
      <c r="K5373" s="54" t="s">
        <v>291</v>
      </c>
      <c r="L5373" s="54" t="s">
        <v>316</v>
      </c>
      <c r="M5373" s="68" t="s">
        <v>293</v>
      </c>
      <c r="N5373" s="54" t="s">
        <v>294</v>
      </c>
      <c r="O5373" s="54" t="s">
        <v>294</v>
      </c>
      <c r="P5373" s="54" t="s">
        <v>295</v>
      </c>
      <c r="Q5373" s="54" t="s">
        <v>381</v>
      </c>
      <c r="R5373" s="54" t="s">
        <v>381</v>
      </c>
      <c r="T5373" s="54" t="s">
        <v>291</v>
      </c>
      <c r="U5373" s="10"/>
      <c r="V5373" s="54" t="s">
        <v>291</v>
      </c>
      <c r="Z5373" s="47"/>
      <c r="AD5373" s="47"/>
      <c r="AH5373" s="47"/>
      <c r="AI5373" s="54" t="s">
        <v>682</v>
      </c>
      <c r="AJ5373" s="54" t="s">
        <v>298</v>
      </c>
      <c r="AK5373" s="54" t="s">
        <v>291</v>
      </c>
      <c r="AL5373" s="10"/>
      <c r="AM5373" s="54" t="s">
        <v>666</v>
      </c>
      <c r="AN5373" s="10"/>
      <c r="AO5373" s="54" t="s">
        <v>300</v>
      </c>
      <c r="AS5373" s="47"/>
      <c r="AT5373" s="49">
        <v>12.768330000000001</v>
      </c>
      <c r="AU5373" s="49">
        <v>37.384169999999997</v>
      </c>
      <c r="AV5373" s="49">
        <v>35.225679999999997</v>
      </c>
      <c r="AW5373" s="49">
        <v>17.41817</v>
      </c>
      <c r="AX5373" s="49">
        <v>259</v>
      </c>
    </row>
    <row r="5374" spans="1:51" ht="14.25" customHeight="1" x14ac:dyDescent="0.55000000000000004">
      <c r="A5374" s="45">
        <v>1870713</v>
      </c>
      <c r="B5374" s="10" t="s">
        <v>284</v>
      </c>
      <c r="C5374" s="54" t="s">
        <v>15</v>
      </c>
      <c r="D5374" s="54" t="s">
        <v>12769</v>
      </c>
      <c r="E5374" s="54" t="s">
        <v>12770</v>
      </c>
      <c r="F5374" s="54" t="s">
        <v>12977</v>
      </c>
      <c r="G5374" s="54" t="s">
        <v>14394</v>
      </c>
      <c r="H5374" s="54" t="s">
        <v>14403</v>
      </c>
      <c r="I5374" s="54" t="s">
        <v>14404</v>
      </c>
      <c r="J5374" s="54" t="s">
        <v>14405</v>
      </c>
      <c r="K5374" s="54" t="s">
        <v>291</v>
      </c>
      <c r="L5374" s="54" t="s">
        <v>292</v>
      </c>
      <c r="M5374" s="68" t="s">
        <v>2598</v>
      </c>
      <c r="N5374" s="54" t="s">
        <v>294</v>
      </c>
      <c r="O5374" s="54" t="s">
        <v>294</v>
      </c>
      <c r="P5374" s="54" t="s">
        <v>295</v>
      </c>
      <c r="Q5374" s="54" t="s">
        <v>381</v>
      </c>
      <c r="R5374" s="54" t="s">
        <v>381</v>
      </c>
      <c r="T5374" s="54" t="s">
        <v>291</v>
      </c>
      <c r="U5374" s="10"/>
      <c r="V5374" s="54" t="s">
        <v>291</v>
      </c>
      <c r="Z5374" s="47"/>
      <c r="AD5374" s="47"/>
      <c r="AH5374" s="47"/>
      <c r="AI5374" s="54" t="s">
        <v>682</v>
      </c>
      <c r="AJ5374" s="54" t="s">
        <v>298</v>
      </c>
      <c r="AK5374" s="54" t="s">
        <v>291</v>
      </c>
      <c r="AL5374" s="10"/>
      <c r="AM5374" s="54" t="s">
        <v>666</v>
      </c>
      <c r="AN5374" s="10"/>
      <c r="AO5374" s="54" t="s">
        <v>300</v>
      </c>
      <c r="AS5374" s="47"/>
      <c r="AT5374" s="50"/>
      <c r="AU5374" s="50"/>
      <c r="AV5374" s="50"/>
      <c r="AW5374" s="50"/>
      <c r="AX5374" s="49">
        <v>1</v>
      </c>
    </row>
    <row r="5375" spans="1:51" ht="14.25" customHeight="1" x14ac:dyDescent="0.55000000000000004">
      <c r="A5375" s="45">
        <v>1869858</v>
      </c>
      <c r="B5375" s="10" t="s">
        <v>284</v>
      </c>
      <c r="C5375" s="54" t="s">
        <v>15</v>
      </c>
      <c r="D5375" s="54" t="s">
        <v>12769</v>
      </c>
      <c r="E5375" s="54" t="s">
        <v>12770</v>
      </c>
      <c r="F5375" s="54" t="s">
        <v>12977</v>
      </c>
      <c r="G5375" s="54" t="s">
        <v>14394</v>
      </c>
      <c r="H5375" s="54" t="s">
        <v>14406</v>
      </c>
      <c r="I5375" s="54" t="s">
        <v>14407</v>
      </c>
      <c r="J5375" s="54" t="s">
        <v>14408</v>
      </c>
      <c r="K5375" s="54" t="s">
        <v>291</v>
      </c>
      <c r="L5375" s="54" t="s">
        <v>292</v>
      </c>
      <c r="M5375" s="46" t="s">
        <v>736</v>
      </c>
      <c r="N5375" s="54" t="s">
        <v>294</v>
      </c>
      <c r="O5375" s="54" t="s">
        <v>294</v>
      </c>
      <c r="P5375" s="54" t="s">
        <v>295</v>
      </c>
      <c r="Q5375" s="54" t="s">
        <v>381</v>
      </c>
      <c r="R5375" s="54" t="s">
        <v>381</v>
      </c>
      <c r="T5375" s="54" t="s">
        <v>291</v>
      </c>
      <c r="U5375" s="10"/>
      <c r="V5375" s="54" t="s">
        <v>291</v>
      </c>
      <c r="Z5375" s="47"/>
      <c r="AD5375" s="47"/>
      <c r="AH5375" s="47"/>
      <c r="AI5375" s="54" t="s">
        <v>682</v>
      </c>
      <c r="AJ5375" s="54" t="s">
        <v>298</v>
      </c>
      <c r="AK5375" s="54" t="s">
        <v>291</v>
      </c>
      <c r="AL5375" s="10"/>
      <c r="AM5375" s="54" t="s">
        <v>666</v>
      </c>
      <c r="AN5375" s="10"/>
      <c r="AO5375" s="54" t="s">
        <v>300</v>
      </c>
      <c r="AP5375" s="10">
        <v>25</v>
      </c>
      <c r="AQ5375" s="10">
        <v>45</v>
      </c>
      <c r="AR5375" s="10">
        <v>30</v>
      </c>
      <c r="AS5375" s="47"/>
      <c r="AT5375" s="49">
        <v>20.749169999999999</v>
      </c>
      <c r="AU5375" s="49">
        <v>59.067079999999997</v>
      </c>
      <c r="AV5375" s="49">
        <v>41.509880000000003</v>
      </c>
      <c r="AW5375" s="49">
        <v>29.90446</v>
      </c>
      <c r="AX5375" s="49">
        <v>194</v>
      </c>
    </row>
    <row r="5376" spans="1:51" ht="14.25" customHeight="1" x14ac:dyDescent="0.55000000000000004">
      <c r="A5376" s="45">
        <v>5125535</v>
      </c>
      <c r="B5376" s="10" t="s">
        <v>284</v>
      </c>
      <c r="C5376" s="54" t="s">
        <v>15</v>
      </c>
      <c r="D5376" s="54" t="s">
        <v>12769</v>
      </c>
      <c r="E5376" s="54" t="s">
        <v>12770</v>
      </c>
      <c r="F5376" s="54" t="s">
        <v>12977</v>
      </c>
      <c r="G5376" s="54" t="s">
        <v>14394</v>
      </c>
      <c r="H5376" s="54" t="s">
        <v>14409</v>
      </c>
      <c r="I5376" s="54" t="s">
        <v>14410</v>
      </c>
      <c r="J5376" s="54" t="s">
        <v>14411</v>
      </c>
      <c r="K5376" s="54" t="s">
        <v>291</v>
      </c>
      <c r="L5376" s="54" t="s">
        <v>292</v>
      </c>
      <c r="M5376" s="46" t="s">
        <v>506</v>
      </c>
      <c r="N5376" s="54" t="s">
        <v>294</v>
      </c>
      <c r="O5376" s="54" t="s">
        <v>294</v>
      </c>
      <c r="P5376" s="54" t="s">
        <v>295</v>
      </c>
      <c r="Q5376" s="54" t="s">
        <v>381</v>
      </c>
      <c r="R5376" s="54" t="s">
        <v>381</v>
      </c>
      <c r="T5376" s="54" t="s">
        <v>291</v>
      </c>
      <c r="U5376" s="10"/>
      <c r="V5376" s="54" t="s">
        <v>291</v>
      </c>
      <c r="Z5376" s="47"/>
      <c r="AD5376" s="47"/>
      <c r="AH5376" s="47"/>
      <c r="AI5376" s="54" t="s">
        <v>682</v>
      </c>
      <c r="AJ5376" s="54" t="s">
        <v>298</v>
      </c>
      <c r="AK5376" s="54" t="s">
        <v>291</v>
      </c>
      <c r="AL5376" s="10"/>
      <c r="AM5376" s="54" t="s">
        <v>666</v>
      </c>
      <c r="AN5376" s="10"/>
      <c r="AO5376" s="54" t="s">
        <v>300</v>
      </c>
      <c r="AP5376" s="10">
        <v>13</v>
      </c>
      <c r="AQ5376" s="10">
        <v>15</v>
      </c>
      <c r="AR5376" s="10">
        <v>14</v>
      </c>
      <c r="AS5376" s="47"/>
      <c r="AT5376" s="50"/>
      <c r="AU5376" s="50"/>
      <c r="AV5376" s="50"/>
      <c r="AW5376" s="50"/>
      <c r="AX5376" s="49">
        <v>1</v>
      </c>
    </row>
    <row r="5377" spans="1:51" ht="14.25" customHeight="1" x14ac:dyDescent="0.55000000000000004">
      <c r="A5377" s="45">
        <v>1871969</v>
      </c>
      <c r="B5377" s="10" t="s">
        <v>284</v>
      </c>
      <c r="C5377" s="54" t="s">
        <v>15</v>
      </c>
      <c r="D5377" s="54" t="s">
        <v>12769</v>
      </c>
      <c r="E5377" s="54" t="s">
        <v>12770</v>
      </c>
      <c r="F5377" s="54" t="s">
        <v>12977</v>
      </c>
      <c r="G5377" s="54" t="s">
        <v>14394</v>
      </c>
      <c r="H5377" s="54" t="s">
        <v>14412</v>
      </c>
      <c r="I5377" s="54" t="s">
        <v>14413</v>
      </c>
      <c r="J5377" s="54" t="s">
        <v>14414</v>
      </c>
      <c r="K5377" s="54" t="s">
        <v>291</v>
      </c>
      <c r="L5377" s="54" t="s">
        <v>292</v>
      </c>
      <c r="M5377" s="46" t="s">
        <v>570</v>
      </c>
      <c r="N5377" s="54" t="s">
        <v>294</v>
      </c>
      <c r="O5377" s="54" t="s">
        <v>294</v>
      </c>
      <c r="P5377" s="54" t="s">
        <v>295</v>
      </c>
      <c r="Q5377" s="54" t="s">
        <v>381</v>
      </c>
      <c r="R5377" s="54" t="s">
        <v>381</v>
      </c>
      <c r="T5377" s="54" t="s">
        <v>291</v>
      </c>
      <c r="U5377" s="10"/>
      <c r="V5377" s="54" t="s">
        <v>291</v>
      </c>
      <c r="Z5377" s="47"/>
      <c r="AD5377" s="47"/>
      <c r="AH5377" s="47"/>
      <c r="AI5377" s="54" t="s">
        <v>682</v>
      </c>
      <c r="AJ5377" s="54" t="s">
        <v>298</v>
      </c>
      <c r="AK5377" s="54" t="s">
        <v>291</v>
      </c>
      <c r="AL5377" s="10"/>
      <c r="AM5377" s="54" t="s">
        <v>666</v>
      </c>
      <c r="AN5377" s="10"/>
      <c r="AO5377" s="54" t="s">
        <v>300</v>
      </c>
      <c r="AS5377" s="47"/>
      <c r="AT5377" s="50" t="s">
        <v>722</v>
      </c>
      <c r="AU5377" s="50" t="s">
        <v>722</v>
      </c>
      <c r="AV5377" s="50" t="s">
        <v>722</v>
      </c>
      <c r="AW5377" s="50" t="s">
        <v>722</v>
      </c>
      <c r="AX5377" s="49">
        <v>0</v>
      </c>
    </row>
    <row r="5378" spans="1:51" ht="14.25" customHeight="1" x14ac:dyDescent="0.55000000000000004">
      <c r="A5378" s="45">
        <v>1873208</v>
      </c>
      <c r="B5378" s="10" t="s">
        <v>284</v>
      </c>
      <c r="C5378" s="54" t="s">
        <v>15</v>
      </c>
      <c r="D5378" s="54" t="s">
        <v>12769</v>
      </c>
      <c r="E5378" s="54" t="s">
        <v>12770</v>
      </c>
      <c r="F5378" s="54" t="s">
        <v>12977</v>
      </c>
      <c r="G5378" s="54" t="s">
        <v>14394</v>
      </c>
      <c r="H5378" s="54" t="s">
        <v>14415</v>
      </c>
      <c r="I5378" s="54" t="s">
        <v>14416</v>
      </c>
      <c r="J5378" s="54" t="s">
        <v>14417</v>
      </c>
      <c r="K5378" s="54" t="s">
        <v>291</v>
      </c>
      <c r="L5378" s="54" t="s">
        <v>292</v>
      </c>
      <c r="M5378" s="46" t="s">
        <v>1425</v>
      </c>
      <c r="N5378" s="54" t="s">
        <v>294</v>
      </c>
      <c r="O5378" s="54" t="s">
        <v>294</v>
      </c>
      <c r="P5378" s="54" t="s">
        <v>295</v>
      </c>
      <c r="Q5378" s="54" t="s">
        <v>381</v>
      </c>
      <c r="R5378" s="54" t="s">
        <v>381</v>
      </c>
      <c r="T5378" s="54" t="s">
        <v>291</v>
      </c>
      <c r="U5378" s="10"/>
      <c r="V5378" s="54" t="s">
        <v>291</v>
      </c>
      <c r="Z5378" s="47"/>
      <c r="AD5378" s="47"/>
      <c r="AH5378" s="47"/>
      <c r="AI5378" s="54" t="s">
        <v>682</v>
      </c>
      <c r="AJ5378" s="54" t="s">
        <v>298</v>
      </c>
      <c r="AK5378" s="54" t="s">
        <v>291</v>
      </c>
      <c r="AL5378" s="10"/>
      <c r="AM5378" s="54" t="s">
        <v>666</v>
      </c>
      <c r="AN5378" s="10"/>
      <c r="AO5378" s="54" t="s">
        <v>300</v>
      </c>
      <c r="AS5378" s="47"/>
      <c r="AT5378" s="49">
        <v>29.5</v>
      </c>
      <c r="AU5378" s="49">
        <v>6.2916670000000003</v>
      </c>
      <c r="AV5378" s="49">
        <v>26.588000000000001</v>
      </c>
      <c r="AW5378" s="49">
        <v>20.078800000000001</v>
      </c>
      <c r="AX5378" s="49">
        <v>6</v>
      </c>
    </row>
    <row r="5379" spans="1:51" ht="14.25" customHeight="1" x14ac:dyDescent="0.55000000000000004">
      <c r="A5379" s="60">
        <v>1870532</v>
      </c>
      <c r="B5379" s="61" t="s">
        <v>313</v>
      </c>
      <c r="C5379" s="61" t="s">
        <v>15</v>
      </c>
      <c r="D5379" s="61" t="s">
        <v>12769</v>
      </c>
      <c r="E5379" s="61" t="s">
        <v>12770</v>
      </c>
      <c r="F5379" s="61" t="s">
        <v>12977</v>
      </c>
      <c r="G5379" s="61" t="s">
        <v>14394</v>
      </c>
      <c r="H5379" s="61" t="s">
        <v>14418</v>
      </c>
      <c r="I5379" s="61" t="s">
        <v>14419</v>
      </c>
      <c r="J5379" s="61" t="s">
        <v>14420</v>
      </c>
      <c r="K5379" s="61" t="s">
        <v>291</v>
      </c>
      <c r="L5379" s="61" t="s">
        <v>316</v>
      </c>
      <c r="M5379" s="62" t="s">
        <v>470</v>
      </c>
      <c r="N5379" s="61" t="s">
        <v>294</v>
      </c>
      <c r="O5379" s="61" t="s">
        <v>294</v>
      </c>
      <c r="P5379" s="61" t="s">
        <v>295</v>
      </c>
      <c r="Q5379" s="61" t="s">
        <v>381</v>
      </c>
      <c r="R5379" s="61" t="s">
        <v>381</v>
      </c>
      <c r="S5379" s="67" t="s">
        <v>14421</v>
      </c>
      <c r="T5379" s="61" t="s">
        <v>291</v>
      </c>
      <c r="U5379" s="61" t="s">
        <v>1559</v>
      </c>
      <c r="V5379" s="61" t="s">
        <v>291</v>
      </c>
      <c r="W5379" s="65">
        <v>120</v>
      </c>
      <c r="X5379" s="65">
        <v>120</v>
      </c>
      <c r="Y5379" s="65">
        <v>120</v>
      </c>
      <c r="Z5379" s="47"/>
      <c r="AA5379" s="65">
        <v>3</v>
      </c>
      <c r="AB5379" s="65">
        <v>3</v>
      </c>
      <c r="AC5379" s="65">
        <v>3</v>
      </c>
      <c r="AD5379" s="47"/>
      <c r="AE5379" s="65">
        <v>50</v>
      </c>
      <c r="AF5379" s="65">
        <v>90</v>
      </c>
      <c r="AG5379" s="65">
        <v>70</v>
      </c>
      <c r="AH5379" s="47"/>
      <c r="AI5379" s="61" t="s">
        <v>682</v>
      </c>
      <c r="AJ5379" s="61" t="s">
        <v>298</v>
      </c>
      <c r="AK5379" s="61" t="s">
        <v>291</v>
      </c>
      <c r="AL5379" s="61" t="s">
        <v>666</v>
      </c>
      <c r="AM5379" s="61" t="s">
        <v>666</v>
      </c>
      <c r="AN5379" s="61" t="s">
        <v>683</v>
      </c>
      <c r="AO5379" s="61" t="s">
        <v>300</v>
      </c>
      <c r="AP5379" s="61">
        <v>10</v>
      </c>
      <c r="AQ5379" s="61">
        <v>18</v>
      </c>
      <c r="AR5379" s="61">
        <v>15</v>
      </c>
      <c r="AS5379" s="47"/>
      <c r="AT5379" s="64">
        <v>12.625</v>
      </c>
      <c r="AU5379" s="64">
        <v>12.279170000000001</v>
      </c>
      <c r="AV5379" s="64">
        <v>29.858799999999999</v>
      </c>
      <c r="AW5379" s="64">
        <v>31.9392</v>
      </c>
      <c r="AX5379" s="64">
        <v>11</v>
      </c>
      <c r="AY5379" s="65"/>
    </row>
    <row r="5380" spans="1:51" ht="14.25" customHeight="1" x14ac:dyDescent="0.55000000000000004">
      <c r="A5380" s="45">
        <v>1873919</v>
      </c>
      <c r="B5380" s="10" t="s">
        <v>284</v>
      </c>
      <c r="C5380" s="54" t="s">
        <v>15</v>
      </c>
      <c r="D5380" s="54" t="s">
        <v>12769</v>
      </c>
      <c r="E5380" s="54" t="s">
        <v>12770</v>
      </c>
      <c r="F5380" s="54" t="s">
        <v>12977</v>
      </c>
      <c r="G5380" s="54" t="s">
        <v>14394</v>
      </c>
      <c r="H5380" s="54" t="s">
        <v>14422</v>
      </c>
      <c r="I5380" s="54" t="s">
        <v>14423</v>
      </c>
      <c r="J5380" s="54" t="s">
        <v>14424</v>
      </c>
      <c r="K5380" s="54" t="s">
        <v>291</v>
      </c>
      <c r="L5380" s="54" t="s">
        <v>292</v>
      </c>
      <c r="M5380" s="46" t="s">
        <v>893</v>
      </c>
      <c r="N5380" s="54" t="s">
        <v>294</v>
      </c>
      <c r="O5380" s="54" t="s">
        <v>294</v>
      </c>
      <c r="P5380" s="54" t="s">
        <v>295</v>
      </c>
      <c r="Q5380" s="54" t="s">
        <v>381</v>
      </c>
      <c r="R5380" s="54" t="s">
        <v>381</v>
      </c>
      <c r="T5380" s="54" t="s">
        <v>291</v>
      </c>
      <c r="U5380" s="10"/>
      <c r="V5380" s="54" t="s">
        <v>291</v>
      </c>
      <c r="Z5380" s="47"/>
      <c r="AD5380" s="47"/>
      <c r="AH5380" s="47"/>
      <c r="AI5380" s="54" t="s">
        <v>682</v>
      </c>
      <c r="AJ5380" s="54" t="s">
        <v>298</v>
      </c>
      <c r="AK5380" s="54" t="s">
        <v>291</v>
      </c>
      <c r="AL5380" s="10"/>
      <c r="AM5380" s="54" t="s">
        <v>666</v>
      </c>
      <c r="AN5380" s="10"/>
      <c r="AO5380" s="54" t="s">
        <v>300</v>
      </c>
      <c r="AS5380" s="47"/>
      <c r="AT5380" s="49">
        <v>20.831669999999999</v>
      </c>
      <c r="AU5380" s="49">
        <v>132.47329999999999</v>
      </c>
      <c r="AV5380" s="49">
        <v>47.052320000000002</v>
      </c>
      <c r="AW5380" s="49">
        <v>21.548850000000002</v>
      </c>
      <c r="AX5380" s="49">
        <v>177</v>
      </c>
    </row>
    <row r="5381" spans="1:51" ht="14.25" customHeight="1" x14ac:dyDescent="0.55000000000000004">
      <c r="A5381" s="45">
        <v>1873890</v>
      </c>
      <c r="B5381" s="10" t="s">
        <v>284</v>
      </c>
      <c r="C5381" s="54" t="s">
        <v>15</v>
      </c>
      <c r="D5381" s="54" t="s">
        <v>12769</v>
      </c>
      <c r="E5381" s="54" t="s">
        <v>12770</v>
      </c>
      <c r="F5381" s="54" t="s">
        <v>12977</v>
      </c>
      <c r="G5381" s="54" t="s">
        <v>14394</v>
      </c>
      <c r="H5381" s="54" t="s">
        <v>14422</v>
      </c>
      <c r="I5381" s="54" t="s">
        <v>14425</v>
      </c>
      <c r="J5381" s="54" t="s">
        <v>14426</v>
      </c>
      <c r="K5381" s="54" t="s">
        <v>291</v>
      </c>
      <c r="L5381" s="54" t="s">
        <v>292</v>
      </c>
      <c r="M5381" s="46" t="s">
        <v>506</v>
      </c>
      <c r="N5381" s="54" t="s">
        <v>294</v>
      </c>
      <c r="O5381" s="54" t="s">
        <v>294</v>
      </c>
      <c r="P5381" s="54" t="s">
        <v>295</v>
      </c>
      <c r="Q5381" s="54" t="s">
        <v>381</v>
      </c>
      <c r="R5381" s="54" t="s">
        <v>381</v>
      </c>
      <c r="T5381" s="54" t="s">
        <v>291</v>
      </c>
      <c r="U5381" s="10"/>
      <c r="V5381" s="54" t="s">
        <v>291</v>
      </c>
      <c r="Z5381" s="47"/>
      <c r="AD5381" s="47"/>
      <c r="AH5381" s="47"/>
      <c r="AI5381" s="54" t="s">
        <v>682</v>
      </c>
      <c r="AJ5381" s="54" t="s">
        <v>298</v>
      </c>
      <c r="AK5381" s="54" t="s">
        <v>291</v>
      </c>
      <c r="AL5381" s="10"/>
      <c r="AM5381" s="54" t="s">
        <v>666</v>
      </c>
      <c r="AN5381" s="10"/>
      <c r="AO5381" s="54" t="s">
        <v>300</v>
      </c>
      <c r="AS5381" s="47"/>
      <c r="AT5381" s="49">
        <v>25.170829999999999</v>
      </c>
      <c r="AU5381" s="49">
        <v>23.337499999999999</v>
      </c>
      <c r="AV5381" s="49">
        <v>33.9328</v>
      </c>
      <c r="AW5381" s="49">
        <v>31.680440000000001</v>
      </c>
      <c r="AX5381" s="49">
        <v>11</v>
      </c>
    </row>
    <row r="5382" spans="1:51" ht="14.25" customHeight="1" x14ac:dyDescent="0.55000000000000004">
      <c r="A5382" s="45">
        <v>1873903</v>
      </c>
      <c r="B5382" s="10" t="s">
        <v>284</v>
      </c>
      <c r="C5382" s="54" t="s">
        <v>15</v>
      </c>
      <c r="D5382" s="54" t="s">
        <v>12769</v>
      </c>
      <c r="E5382" s="54" t="s">
        <v>12770</v>
      </c>
      <c r="F5382" s="54" t="s">
        <v>12977</v>
      </c>
      <c r="G5382" s="54" t="s">
        <v>14394</v>
      </c>
      <c r="H5382" s="54" t="s">
        <v>14422</v>
      </c>
      <c r="I5382" s="54" t="s">
        <v>14427</v>
      </c>
      <c r="J5382" s="54" t="s">
        <v>14428</v>
      </c>
      <c r="K5382" s="54" t="s">
        <v>291</v>
      </c>
      <c r="L5382" s="54" t="s">
        <v>292</v>
      </c>
      <c r="M5382" s="46" t="s">
        <v>506</v>
      </c>
      <c r="N5382" s="54" t="s">
        <v>294</v>
      </c>
      <c r="O5382" s="54" t="s">
        <v>294</v>
      </c>
      <c r="P5382" s="54" t="s">
        <v>295</v>
      </c>
      <c r="Q5382" s="54" t="s">
        <v>381</v>
      </c>
      <c r="R5382" s="54" t="s">
        <v>381</v>
      </c>
      <c r="T5382" s="54" t="s">
        <v>291</v>
      </c>
      <c r="U5382" s="10"/>
      <c r="V5382" s="54" t="s">
        <v>291</v>
      </c>
      <c r="Z5382" s="47"/>
      <c r="AD5382" s="47"/>
      <c r="AH5382" s="47"/>
      <c r="AI5382" s="54" t="s">
        <v>682</v>
      </c>
      <c r="AJ5382" s="54" t="s">
        <v>298</v>
      </c>
      <c r="AK5382" s="54" t="s">
        <v>291</v>
      </c>
      <c r="AL5382" s="10"/>
      <c r="AM5382" s="54" t="s">
        <v>666</v>
      </c>
      <c r="AN5382" s="10"/>
      <c r="AO5382" s="54" t="s">
        <v>300</v>
      </c>
      <c r="AS5382" s="47"/>
      <c r="AT5382" s="49">
        <v>19.45833</v>
      </c>
      <c r="AU5382" s="49">
        <v>36.291670000000003</v>
      </c>
      <c r="AV5382" s="49">
        <v>27.184000000000001</v>
      </c>
      <c r="AW5382" s="49">
        <v>18.857600000000001</v>
      </c>
      <c r="AX5382" s="49">
        <v>5</v>
      </c>
    </row>
    <row r="5383" spans="1:51" ht="14.25" customHeight="1" x14ac:dyDescent="0.55000000000000004">
      <c r="A5383" s="45">
        <v>1876941</v>
      </c>
      <c r="B5383" s="10" t="s">
        <v>284</v>
      </c>
      <c r="C5383" s="54" t="s">
        <v>15</v>
      </c>
      <c r="D5383" s="54" t="s">
        <v>12769</v>
      </c>
      <c r="E5383" s="54" t="s">
        <v>12770</v>
      </c>
      <c r="F5383" s="54" t="s">
        <v>12977</v>
      </c>
      <c r="G5383" s="54" t="s">
        <v>14394</v>
      </c>
      <c r="H5383" s="54" t="s">
        <v>14429</v>
      </c>
      <c r="I5383" s="54" t="s">
        <v>14430</v>
      </c>
      <c r="J5383" s="54" t="s">
        <v>14431</v>
      </c>
      <c r="K5383" s="54" t="s">
        <v>291</v>
      </c>
      <c r="L5383" s="54" t="s">
        <v>292</v>
      </c>
      <c r="M5383" s="46" t="s">
        <v>1425</v>
      </c>
      <c r="N5383" s="54" t="s">
        <v>294</v>
      </c>
      <c r="O5383" s="54" t="s">
        <v>294</v>
      </c>
      <c r="P5383" s="54" t="s">
        <v>295</v>
      </c>
      <c r="Q5383" s="54" t="s">
        <v>381</v>
      </c>
      <c r="R5383" s="54" t="s">
        <v>381</v>
      </c>
      <c r="T5383" s="54" t="s">
        <v>291</v>
      </c>
      <c r="U5383" s="10"/>
      <c r="V5383" s="54" t="s">
        <v>291</v>
      </c>
      <c r="Z5383" s="47"/>
      <c r="AD5383" s="47"/>
      <c r="AH5383" s="47"/>
      <c r="AI5383" s="54" t="s">
        <v>682</v>
      </c>
      <c r="AJ5383" s="54" t="s">
        <v>298</v>
      </c>
      <c r="AK5383" s="54" t="s">
        <v>291</v>
      </c>
      <c r="AL5383" s="10"/>
      <c r="AM5383" s="54" t="s">
        <v>666</v>
      </c>
      <c r="AN5383" s="10"/>
      <c r="AO5383" s="54" t="s">
        <v>300</v>
      </c>
      <c r="AS5383" s="47"/>
      <c r="AT5383" s="49">
        <v>65.548749999999998</v>
      </c>
      <c r="AU5383" s="49">
        <v>80.515829999999994</v>
      </c>
      <c r="AV5383" s="49">
        <v>36.278759999999998</v>
      </c>
      <c r="AW5383" s="49">
        <v>40.346649999999997</v>
      </c>
      <c r="AX5383" s="49">
        <v>132</v>
      </c>
    </row>
    <row r="5384" spans="1:51" ht="14.25" customHeight="1" x14ac:dyDescent="0.55000000000000004">
      <c r="A5384" s="45">
        <v>1873051</v>
      </c>
      <c r="B5384" s="10" t="s">
        <v>319</v>
      </c>
      <c r="C5384" s="54" t="s">
        <v>15</v>
      </c>
      <c r="D5384" s="54" t="s">
        <v>12769</v>
      </c>
      <c r="E5384" s="54" t="s">
        <v>12770</v>
      </c>
      <c r="F5384" s="54" t="s">
        <v>12977</v>
      </c>
      <c r="G5384" s="54" t="s">
        <v>14394</v>
      </c>
      <c r="H5384" s="54" t="s">
        <v>14432</v>
      </c>
      <c r="I5384" s="54" t="s">
        <v>14433</v>
      </c>
      <c r="J5384" s="54" t="s">
        <v>14434</v>
      </c>
      <c r="K5384" s="54" t="s">
        <v>291</v>
      </c>
      <c r="L5384" s="54" t="s">
        <v>316</v>
      </c>
      <c r="M5384" s="46" t="s">
        <v>570</v>
      </c>
      <c r="N5384" s="54" t="s">
        <v>294</v>
      </c>
      <c r="O5384" s="54" t="s">
        <v>294</v>
      </c>
      <c r="P5384" s="54" t="s">
        <v>295</v>
      </c>
      <c r="Q5384" s="54" t="s">
        <v>381</v>
      </c>
      <c r="R5384" s="54" t="s">
        <v>381</v>
      </c>
      <c r="T5384" s="54" t="s">
        <v>291</v>
      </c>
      <c r="U5384" s="10"/>
      <c r="V5384" s="54" t="s">
        <v>291</v>
      </c>
      <c r="Z5384" s="47"/>
      <c r="AD5384" s="47"/>
      <c r="AH5384" s="47"/>
      <c r="AI5384" s="54" t="s">
        <v>682</v>
      </c>
      <c r="AJ5384" s="54" t="s">
        <v>298</v>
      </c>
      <c r="AK5384" s="54" t="s">
        <v>291</v>
      </c>
      <c r="AL5384" s="10"/>
      <c r="AM5384" s="54" t="s">
        <v>666</v>
      </c>
      <c r="AN5384" s="10"/>
      <c r="AO5384" s="54" t="s">
        <v>300</v>
      </c>
      <c r="AS5384" s="47"/>
      <c r="AT5384" s="49">
        <v>5.2083329999999997</v>
      </c>
      <c r="AU5384" s="49">
        <v>3.3333330000000001</v>
      </c>
      <c r="AV5384" s="49">
        <v>30.224</v>
      </c>
      <c r="AW5384" s="49">
        <v>20.901599999999998</v>
      </c>
      <c r="AX5384" s="49">
        <v>3</v>
      </c>
    </row>
    <row r="5385" spans="1:51" ht="14.25" customHeight="1" x14ac:dyDescent="0.55000000000000004">
      <c r="A5385" s="45">
        <v>4531246</v>
      </c>
      <c r="B5385" s="10" t="s">
        <v>284</v>
      </c>
      <c r="C5385" s="54" t="s">
        <v>15</v>
      </c>
      <c r="D5385" s="54" t="s">
        <v>12769</v>
      </c>
      <c r="E5385" s="54" t="s">
        <v>12770</v>
      </c>
      <c r="F5385" s="54" t="s">
        <v>12977</v>
      </c>
      <c r="G5385" s="54" t="s">
        <v>14394</v>
      </c>
      <c r="H5385" s="54" t="s">
        <v>14435</v>
      </c>
      <c r="I5385" s="54" t="s">
        <v>14436</v>
      </c>
      <c r="J5385" s="54" t="s">
        <v>14437</v>
      </c>
      <c r="K5385" s="54" t="s">
        <v>291</v>
      </c>
      <c r="L5385" s="54" t="s">
        <v>292</v>
      </c>
      <c r="M5385" s="46" t="s">
        <v>869</v>
      </c>
      <c r="N5385" s="54" t="s">
        <v>294</v>
      </c>
      <c r="O5385" s="54" t="s">
        <v>294</v>
      </c>
      <c r="P5385" s="54" t="s">
        <v>295</v>
      </c>
      <c r="Q5385" s="54" t="s">
        <v>381</v>
      </c>
      <c r="R5385" s="54" t="s">
        <v>381</v>
      </c>
      <c r="S5385" s="10" t="s">
        <v>2534</v>
      </c>
      <c r="T5385" s="54" t="s">
        <v>291</v>
      </c>
      <c r="U5385" s="10"/>
      <c r="V5385" s="54" t="s">
        <v>291</v>
      </c>
      <c r="Z5385" s="47"/>
      <c r="AD5385" s="47"/>
      <c r="AH5385" s="47"/>
      <c r="AI5385" s="54" t="s">
        <v>682</v>
      </c>
      <c r="AJ5385" s="54" t="s">
        <v>298</v>
      </c>
      <c r="AK5385" s="54" t="s">
        <v>291</v>
      </c>
      <c r="AL5385" s="10"/>
      <c r="AM5385" s="54" t="s">
        <v>666</v>
      </c>
      <c r="AN5385" s="10"/>
      <c r="AO5385" s="54" t="s">
        <v>300</v>
      </c>
      <c r="AS5385" s="47"/>
      <c r="AT5385" s="49">
        <v>61.206670000000003</v>
      </c>
      <c r="AU5385" s="49">
        <v>141.1283</v>
      </c>
      <c r="AV5385" s="49">
        <v>34.082479999999997</v>
      </c>
      <c r="AW5385" s="49">
        <v>35.771889999999999</v>
      </c>
      <c r="AX5385" s="49">
        <v>95</v>
      </c>
    </row>
    <row r="5386" spans="1:51" ht="14.25" customHeight="1" x14ac:dyDescent="0.55000000000000004">
      <c r="A5386" s="60">
        <v>1877310</v>
      </c>
      <c r="B5386" s="61" t="s">
        <v>284</v>
      </c>
      <c r="C5386" s="61" t="s">
        <v>15</v>
      </c>
      <c r="D5386" s="61" t="s">
        <v>12769</v>
      </c>
      <c r="E5386" s="61" t="s">
        <v>12770</v>
      </c>
      <c r="F5386" s="61" t="s">
        <v>12977</v>
      </c>
      <c r="G5386" s="61" t="s">
        <v>14394</v>
      </c>
      <c r="H5386" s="61" t="s">
        <v>14435</v>
      </c>
      <c r="I5386" s="61" t="s">
        <v>14438</v>
      </c>
      <c r="J5386" s="61" t="s">
        <v>14439</v>
      </c>
      <c r="K5386" s="61" t="s">
        <v>291</v>
      </c>
      <c r="L5386" s="61" t="s">
        <v>292</v>
      </c>
      <c r="M5386" s="62" t="s">
        <v>293</v>
      </c>
      <c r="N5386" s="61" t="s">
        <v>294</v>
      </c>
      <c r="O5386" s="61" t="s">
        <v>294</v>
      </c>
      <c r="P5386" s="61" t="s">
        <v>295</v>
      </c>
      <c r="Q5386" s="61" t="s">
        <v>381</v>
      </c>
      <c r="R5386" s="61" t="s">
        <v>381</v>
      </c>
      <c r="S5386" s="61" t="s">
        <v>14440</v>
      </c>
      <c r="T5386" s="61" t="s">
        <v>291</v>
      </c>
      <c r="U5386" s="61" t="s">
        <v>1559</v>
      </c>
      <c r="V5386" s="61" t="s">
        <v>291</v>
      </c>
      <c r="W5386" s="65">
        <v>365</v>
      </c>
      <c r="X5386" s="65">
        <v>365</v>
      </c>
      <c r="Y5386" s="65">
        <v>365</v>
      </c>
      <c r="Z5386" s="47"/>
      <c r="AA5386" s="65">
        <v>1</v>
      </c>
      <c r="AB5386" s="65">
        <v>1</v>
      </c>
      <c r="AC5386" s="65">
        <v>1</v>
      </c>
      <c r="AD5386" s="47"/>
      <c r="AE5386" s="65">
        <v>70</v>
      </c>
      <c r="AF5386" s="65">
        <v>100</v>
      </c>
      <c r="AG5386" s="65">
        <v>80</v>
      </c>
      <c r="AH5386" s="47"/>
      <c r="AI5386" s="61" t="s">
        <v>682</v>
      </c>
      <c r="AJ5386" s="61" t="s">
        <v>298</v>
      </c>
      <c r="AK5386" s="61" t="s">
        <v>291</v>
      </c>
      <c r="AL5386" s="61" t="s">
        <v>666</v>
      </c>
      <c r="AM5386" s="61" t="s">
        <v>666</v>
      </c>
      <c r="AN5386" s="61" t="s">
        <v>300</v>
      </c>
      <c r="AO5386" s="61" t="s">
        <v>300</v>
      </c>
      <c r="AP5386" s="65">
        <v>10</v>
      </c>
      <c r="AQ5386" s="65">
        <v>18</v>
      </c>
      <c r="AR5386" s="65">
        <v>15</v>
      </c>
      <c r="AS5386" s="47"/>
      <c r="AT5386" s="64">
        <v>14.30583</v>
      </c>
      <c r="AU5386" s="64">
        <v>37.141669999999998</v>
      </c>
      <c r="AV5386" s="64">
        <v>29.078520000000001</v>
      </c>
      <c r="AW5386" s="64">
        <v>19.332509999999999</v>
      </c>
      <c r="AX5386" s="64">
        <v>154</v>
      </c>
      <c r="AY5386" s="65"/>
    </row>
    <row r="5387" spans="1:51" ht="14.25" customHeight="1" x14ac:dyDescent="0.55000000000000004">
      <c r="A5387" s="45">
        <v>1871826</v>
      </c>
      <c r="B5387" s="10" t="s">
        <v>319</v>
      </c>
      <c r="C5387" s="54" t="s">
        <v>15</v>
      </c>
      <c r="D5387" s="54" t="s">
        <v>12769</v>
      </c>
      <c r="E5387" s="54" t="s">
        <v>12770</v>
      </c>
      <c r="F5387" s="54" t="s">
        <v>12977</v>
      </c>
      <c r="G5387" s="54" t="s">
        <v>14394</v>
      </c>
      <c r="H5387" s="54" t="s">
        <v>14441</v>
      </c>
      <c r="I5387" s="54" t="s">
        <v>14442</v>
      </c>
      <c r="J5387" s="54" t="s">
        <v>14443</v>
      </c>
      <c r="K5387" s="54" t="s">
        <v>291</v>
      </c>
      <c r="L5387" s="54" t="s">
        <v>316</v>
      </c>
      <c r="M5387" s="46" t="s">
        <v>506</v>
      </c>
      <c r="N5387" s="54" t="s">
        <v>294</v>
      </c>
      <c r="O5387" s="54" t="s">
        <v>294</v>
      </c>
      <c r="P5387" s="54" t="s">
        <v>295</v>
      </c>
      <c r="Q5387" s="54" t="s">
        <v>381</v>
      </c>
      <c r="R5387" s="54" t="s">
        <v>381</v>
      </c>
      <c r="T5387" s="54" t="s">
        <v>291</v>
      </c>
      <c r="U5387" s="10"/>
      <c r="V5387" s="54" t="s">
        <v>291</v>
      </c>
      <c r="Z5387" s="47"/>
      <c r="AD5387" s="47"/>
      <c r="AH5387" s="47"/>
      <c r="AI5387" s="54" t="s">
        <v>682</v>
      </c>
      <c r="AJ5387" s="54" t="s">
        <v>298</v>
      </c>
      <c r="AK5387" s="54" t="s">
        <v>291</v>
      </c>
      <c r="AL5387" s="10"/>
      <c r="AM5387" s="54" t="s">
        <v>666</v>
      </c>
      <c r="AN5387" s="10"/>
      <c r="AO5387" s="54" t="s">
        <v>300</v>
      </c>
      <c r="AS5387" s="47"/>
      <c r="AT5387" s="49">
        <v>17.25</v>
      </c>
      <c r="AU5387" s="49">
        <v>22.04167</v>
      </c>
      <c r="AV5387" s="49">
        <v>40.643999999999998</v>
      </c>
      <c r="AW5387" s="49">
        <v>25.491199999999999</v>
      </c>
      <c r="AX5387" s="49">
        <v>6</v>
      </c>
    </row>
    <row r="5388" spans="1:51" ht="14.25" customHeight="1" x14ac:dyDescent="0.55000000000000004">
      <c r="A5388" s="45">
        <v>1877282</v>
      </c>
      <c r="B5388" s="10" t="s">
        <v>319</v>
      </c>
      <c r="C5388" s="54" t="s">
        <v>15</v>
      </c>
      <c r="D5388" s="54" t="s">
        <v>12769</v>
      </c>
      <c r="E5388" s="54" t="s">
        <v>12770</v>
      </c>
      <c r="F5388" s="54" t="s">
        <v>12977</v>
      </c>
      <c r="G5388" s="54" t="s">
        <v>14394</v>
      </c>
      <c r="H5388" s="54" t="s">
        <v>14444</v>
      </c>
      <c r="I5388" s="54" t="s">
        <v>14445</v>
      </c>
      <c r="J5388" s="54" t="s">
        <v>14446</v>
      </c>
      <c r="K5388" s="54" t="s">
        <v>291</v>
      </c>
      <c r="L5388" s="54" t="s">
        <v>316</v>
      </c>
      <c r="M5388" s="46" t="s">
        <v>506</v>
      </c>
      <c r="N5388" s="54" t="s">
        <v>294</v>
      </c>
      <c r="O5388" s="54" t="s">
        <v>294</v>
      </c>
      <c r="P5388" s="54" t="s">
        <v>295</v>
      </c>
      <c r="Q5388" s="54" t="s">
        <v>381</v>
      </c>
      <c r="R5388" s="54" t="s">
        <v>381</v>
      </c>
      <c r="T5388" s="54" t="s">
        <v>291</v>
      </c>
      <c r="U5388" s="10"/>
      <c r="V5388" s="54" t="s">
        <v>291</v>
      </c>
      <c r="Z5388" s="47"/>
      <c r="AD5388" s="47"/>
      <c r="AH5388" s="47"/>
      <c r="AI5388" s="54" t="s">
        <v>682</v>
      </c>
      <c r="AJ5388" s="54" t="s">
        <v>298</v>
      </c>
      <c r="AK5388" s="54" t="s">
        <v>291</v>
      </c>
      <c r="AL5388" s="10"/>
      <c r="AM5388" s="54" t="s">
        <v>666</v>
      </c>
      <c r="AN5388" s="10"/>
      <c r="AO5388" s="54" t="s">
        <v>300</v>
      </c>
      <c r="AS5388" s="47"/>
      <c r="AT5388" s="49">
        <v>29.022500000000001</v>
      </c>
      <c r="AU5388" s="49">
        <v>53.018329999999999</v>
      </c>
      <c r="AV5388" s="49">
        <v>38.708880000000001</v>
      </c>
      <c r="AW5388" s="49">
        <v>42.621560000000002</v>
      </c>
      <c r="AX5388" s="49">
        <v>224</v>
      </c>
    </row>
    <row r="5389" spans="1:51" ht="14.25" customHeight="1" x14ac:dyDescent="0.55000000000000004">
      <c r="A5389" s="45">
        <v>1878470</v>
      </c>
      <c r="B5389" s="10" t="s">
        <v>284</v>
      </c>
      <c r="C5389" s="54" t="s">
        <v>15</v>
      </c>
      <c r="D5389" s="54" t="s">
        <v>12769</v>
      </c>
      <c r="E5389" s="54" t="s">
        <v>12770</v>
      </c>
      <c r="F5389" s="54" t="s">
        <v>12977</v>
      </c>
      <c r="G5389" s="54" t="s">
        <v>14394</v>
      </c>
      <c r="H5389" s="54" t="s">
        <v>14447</v>
      </c>
      <c r="I5389" s="54" t="s">
        <v>14448</v>
      </c>
      <c r="J5389" s="54" t="s">
        <v>14449</v>
      </c>
      <c r="K5389" s="54" t="s">
        <v>291</v>
      </c>
      <c r="L5389" s="54" t="s">
        <v>292</v>
      </c>
      <c r="M5389" s="46" t="s">
        <v>573</v>
      </c>
      <c r="N5389" s="54" t="s">
        <v>294</v>
      </c>
      <c r="O5389" s="54" t="s">
        <v>294</v>
      </c>
      <c r="P5389" s="54" t="s">
        <v>295</v>
      </c>
      <c r="Q5389" s="54" t="s">
        <v>381</v>
      </c>
      <c r="R5389" s="54" t="s">
        <v>381</v>
      </c>
      <c r="T5389" s="54" t="s">
        <v>291</v>
      </c>
      <c r="U5389" s="10"/>
      <c r="V5389" s="54" t="s">
        <v>291</v>
      </c>
      <c r="Z5389" s="47"/>
      <c r="AD5389" s="47"/>
      <c r="AH5389" s="47"/>
      <c r="AI5389" s="54" t="s">
        <v>682</v>
      </c>
      <c r="AJ5389" s="54" t="s">
        <v>3856</v>
      </c>
      <c r="AK5389" s="54" t="s">
        <v>291</v>
      </c>
      <c r="AL5389" s="10"/>
      <c r="AM5389" s="54" t="s">
        <v>666</v>
      </c>
      <c r="AN5389" s="10"/>
      <c r="AO5389" s="54" t="s">
        <v>300</v>
      </c>
      <c r="AS5389" s="47"/>
      <c r="AT5389" s="49">
        <v>4.9850000000000003</v>
      </c>
      <c r="AU5389" s="49">
        <v>22.976669999999999</v>
      </c>
      <c r="AV5389" s="49">
        <v>39.069760000000002</v>
      </c>
      <c r="AW5389" s="49">
        <v>24.78145</v>
      </c>
      <c r="AX5389" s="49">
        <v>15</v>
      </c>
    </row>
    <row r="5390" spans="1:51" ht="14.25" customHeight="1" x14ac:dyDescent="0.55000000000000004">
      <c r="A5390" s="45">
        <v>1878490</v>
      </c>
      <c r="B5390" s="10" t="s">
        <v>313</v>
      </c>
      <c r="C5390" s="54" t="s">
        <v>15</v>
      </c>
      <c r="D5390" s="54" t="s">
        <v>12769</v>
      </c>
      <c r="E5390" s="54" t="s">
        <v>12770</v>
      </c>
      <c r="F5390" s="54" t="s">
        <v>12977</v>
      </c>
      <c r="G5390" s="54" t="s">
        <v>14394</v>
      </c>
      <c r="H5390" s="54" t="s">
        <v>14447</v>
      </c>
      <c r="I5390" s="54" t="s">
        <v>14450</v>
      </c>
      <c r="J5390" s="54" t="s">
        <v>14451</v>
      </c>
      <c r="K5390" s="54" t="s">
        <v>291</v>
      </c>
      <c r="L5390" s="54" t="s">
        <v>316</v>
      </c>
      <c r="M5390" s="46" t="s">
        <v>3677</v>
      </c>
      <c r="N5390" s="54" t="s">
        <v>294</v>
      </c>
      <c r="O5390" s="54" t="s">
        <v>294</v>
      </c>
      <c r="P5390" s="54" t="s">
        <v>295</v>
      </c>
      <c r="Q5390" s="54" t="s">
        <v>381</v>
      </c>
      <c r="R5390" s="54" t="s">
        <v>381</v>
      </c>
      <c r="T5390" s="54" t="s">
        <v>291</v>
      </c>
      <c r="U5390" s="10"/>
      <c r="V5390" s="54" t="s">
        <v>291</v>
      </c>
      <c r="Z5390" s="47"/>
      <c r="AD5390" s="47"/>
      <c r="AH5390" s="47"/>
      <c r="AI5390" s="54" t="s">
        <v>682</v>
      </c>
      <c r="AJ5390" s="54" t="s">
        <v>3856</v>
      </c>
      <c r="AK5390" s="54" t="s">
        <v>291</v>
      </c>
      <c r="AL5390" s="10"/>
      <c r="AM5390" s="54" t="s">
        <v>666</v>
      </c>
      <c r="AN5390" s="10"/>
      <c r="AO5390" s="54" t="s">
        <v>300</v>
      </c>
      <c r="AS5390" s="47"/>
      <c r="AT5390" s="49">
        <v>39.625</v>
      </c>
      <c r="AU5390" s="49">
        <v>32.958329999999997</v>
      </c>
      <c r="AV5390" s="49">
        <v>23.655999999999999</v>
      </c>
      <c r="AW5390" s="49">
        <v>17.491599999999998</v>
      </c>
      <c r="AX5390" s="49">
        <v>4</v>
      </c>
    </row>
    <row r="5391" spans="1:51" ht="14.25" customHeight="1" x14ac:dyDescent="0.55000000000000004">
      <c r="A5391" s="45">
        <v>1870321</v>
      </c>
      <c r="B5391" s="10" t="s">
        <v>284</v>
      </c>
      <c r="C5391" s="54" t="s">
        <v>15</v>
      </c>
      <c r="D5391" s="54" t="s">
        <v>12769</v>
      </c>
      <c r="E5391" s="54" t="s">
        <v>12770</v>
      </c>
      <c r="F5391" s="54" t="s">
        <v>12977</v>
      </c>
      <c r="G5391" s="54" t="s">
        <v>14394</v>
      </c>
      <c r="H5391" s="54" t="s">
        <v>14452</v>
      </c>
      <c r="I5391" s="54" t="s">
        <v>14453</v>
      </c>
      <c r="J5391" s="54" t="s">
        <v>14454</v>
      </c>
      <c r="K5391" s="54" t="s">
        <v>291</v>
      </c>
      <c r="L5391" s="54" t="s">
        <v>292</v>
      </c>
      <c r="M5391" s="46" t="s">
        <v>6113</v>
      </c>
      <c r="N5391" s="54" t="s">
        <v>294</v>
      </c>
      <c r="O5391" s="54" t="s">
        <v>294</v>
      </c>
      <c r="P5391" s="54" t="s">
        <v>295</v>
      </c>
      <c r="Q5391" s="54" t="s">
        <v>381</v>
      </c>
      <c r="R5391" s="54" t="s">
        <v>381</v>
      </c>
      <c r="T5391" s="54" t="s">
        <v>291</v>
      </c>
      <c r="U5391" s="10"/>
      <c r="V5391" s="54" t="s">
        <v>291</v>
      </c>
      <c r="Z5391" s="47"/>
      <c r="AD5391" s="47"/>
      <c r="AH5391" s="47"/>
      <c r="AI5391" s="54" t="s">
        <v>682</v>
      </c>
      <c r="AJ5391" s="54" t="s">
        <v>3856</v>
      </c>
      <c r="AK5391" s="54" t="s">
        <v>291</v>
      </c>
      <c r="AL5391" s="10"/>
      <c r="AM5391" s="54" t="s">
        <v>666</v>
      </c>
      <c r="AN5391" s="10"/>
      <c r="AO5391" s="54" t="s">
        <v>300</v>
      </c>
      <c r="AS5391" s="47"/>
      <c r="AT5391" s="49">
        <v>0</v>
      </c>
      <c r="AU5391" s="49">
        <v>0</v>
      </c>
      <c r="AV5391" s="49">
        <v>14.784000000000001</v>
      </c>
      <c r="AW5391" s="49">
        <v>10.566000000000001</v>
      </c>
      <c r="AX5391" s="49">
        <v>1</v>
      </c>
    </row>
    <row r="5392" spans="1:51" ht="14.25" customHeight="1" x14ac:dyDescent="0.55000000000000004">
      <c r="A5392" s="45">
        <v>1870450</v>
      </c>
      <c r="B5392" s="10" t="s">
        <v>284</v>
      </c>
      <c r="C5392" s="54" t="s">
        <v>15</v>
      </c>
      <c r="D5392" s="54" t="s">
        <v>12769</v>
      </c>
      <c r="E5392" s="54" t="s">
        <v>12770</v>
      </c>
      <c r="F5392" s="54" t="s">
        <v>12977</v>
      </c>
      <c r="G5392" s="54" t="s">
        <v>14394</v>
      </c>
      <c r="H5392" s="54" t="s">
        <v>14455</v>
      </c>
      <c r="I5392" s="54" t="s">
        <v>14456</v>
      </c>
      <c r="J5392" s="54" t="s">
        <v>14457</v>
      </c>
      <c r="K5392" s="54" t="s">
        <v>291</v>
      </c>
      <c r="L5392" s="54" t="s">
        <v>292</v>
      </c>
      <c r="M5392" s="46" t="s">
        <v>293</v>
      </c>
      <c r="N5392" s="54" t="s">
        <v>294</v>
      </c>
      <c r="O5392" s="54" t="s">
        <v>294</v>
      </c>
      <c r="P5392" s="54" t="s">
        <v>295</v>
      </c>
      <c r="Q5392" s="54" t="s">
        <v>381</v>
      </c>
      <c r="R5392" s="54" t="s">
        <v>381</v>
      </c>
      <c r="T5392" s="54" t="s">
        <v>291</v>
      </c>
      <c r="U5392" s="10"/>
      <c r="V5392" s="54" t="s">
        <v>291</v>
      </c>
      <c r="Z5392" s="47"/>
      <c r="AD5392" s="47"/>
      <c r="AH5392" s="47"/>
      <c r="AI5392" s="54" t="s">
        <v>682</v>
      </c>
      <c r="AJ5392" s="54" t="s">
        <v>298</v>
      </c>
      <c r="AK5392" s="54" t="s">
        <v>291</v>
      </c>
      <c r="AL5392" s="10"/>
      <c r="AM5392" s="54" t="s">
        <v>666</v>
      </c>
      <c r="AN5392" s="10"/>
      <c r="AO5392" s="54" t="s">
        <v>300</v>
      </c>
      <c r="AS5392" s="47"/>
      <c r="AT5392" s="49">
        <v>32.043750000000003</v>
      </c>
      <c r="AU5392" s="49">
        <v>52.28</v>
      </c>
      <c r="AV5392" s="49">
        <v>42.587479999999999</v>
      </c>
      <c r="AW5392" s="49">
        <v>25.33024</v>
      </c>
      <c r="AX5392" s="49">
        <v>320</v>
      </c>
    </row>
    <row r="5393" spans="1:51" ht="14.25" customHeight="1" x14ac:dyDescent="0.55000000000000004">
      <c r="A5393" s="66">
        <v>1876542</v>
      </c>
      <c r="B5393" s="54" t="s">
        <v>940</v>
      </c>
      <c r="C5393" s="54" t="s">
        <v>15</v>
      </c>
      <c r="D5393" s="54" t="s">
        <v>12769</v>
      </c>
      <c r="E5393" s="54" t="s">
        <v>12770</v>
      </c>
      <c r="F5393" s="54" t="s">
        <v>12977</v>
      </c>
      <c r="G5393" s="54" t="s">
        <v>14394</v>
      </c>
      <c r="H5393" s="54" t="s">
        <v>14458</v>
      </c>
      <c r="I5393" s="54" t="s">
        <v>14459</v>
      </c>
      <c r="J5393" s="54" t="s">
        <v>14460</v>
      </c>
      <c r="K5393" s="54" t="s">
        <v>381</v>
      </c>
      <c r="L5393" s="54" t="s">
        <v>316</v>
      </c>
      <c r="M5393" s="46" t="s">
        <v>506</v>
      </c>
      <c r="N5393" s="54" t="s">
        <v>294</v>
      </c>
      <c r="O5393" s="54" t="s">
        <v>294</v>
      </c>
      <c r="P5393" s="54" t="s">
        <v>295</v>
      </c>
      <c r="Q5393" s="54" t="s">
        <v>381</v>
      </c>
      <c r="R5393" s="54" t="s">
        <v>381</v>
      </c>
      <c r="S5393" s="54" t="s">
        <v>14461</v>
      </c>
      <c r="T5393" s="54" t="s">
        <v>291</v>
      </c>
      <c r="U5393" s="54" t="s">
        <v>1559</v>
      </c>
      <c r="V5393" s="54" t="s">
        <v>291</v>
      </c>
      <c r="W5393" s="54">
        <v>60</v>
      </c>
      <c r="X5393" s="54">
        <v>180</v>
      </c>
      <c r="Y5393" s="54">
        <v>120</v>
      </c>
      <c r="Z5393" s="47"/>
      <c r="AA5393" s="54">
        <v>4</v>
      </c>
      <c r="AB5393" s="54">
        <v>6</v>
      </c>
      <c r="AC5393" s="54">
        <v>5</v>
      </c>
      <c r="AD5393" s="47"/>
      <c r="AE5393" s="54">
        <v>300</v>
      </c>
      <c r="AF5393" s="54">
        <v>1800</v>
      </c>
      <c r="AG5393" s="54">
        <v>800</v>
      </c>
      <c r="AH5393" s="47"/>
      <c r="AI5393" s="54" t="s">
        <v>682</v>
      </c>
      <c r="AJ5393" s="54" t="s">
        <v>3856</v>
      </c>
      <c r="AK5393" s="54" t="s">
        <v>7105</v>
      </c>
      <c r="AL5393" s="54" t="s">
        <v>299</v>
      </c>
      <c r="AM5393" s="54" t="s">
        <v>666</v>
      </c>
      <c r="AN5393" s="54" t="s">
        <v>300</v>
      </c>
      <c r="AO5393" s="54" t="s">
        <v>300</v>
      </c>
      <c r="AP5393" s="54">
        <v>15</v>
      </c>
      <c r="AQ5393" s="54">
        <v>20</v>
      </c>
      <c r="AR5393" s="54">
        <v>18</v>
      </c>
      <c r="AS5393" s="47"/>
      <c r="AT5393" s="49">
        <v>28.81</v>
      </c>
      <c r="AU5393" s="49">
        <v>28.464169999999999</v>
      </c>
      <c r="AV5393" s="49">
        <v>29.496639999999999</v>
      </c>
      <c r="AW5393" s="49">
        <v>38.630499999999998</v>
      </c>
      <c r="AX5393" s="49">
        <v>15</v>
      </c>
      <c r="AY5393" s="53"/>
    </row>
    <row r="5394" spans="1:51" ht="14.25" customHeight="1" x14ac:dyDescent="0.55000000000000004">
      <c r="A5394" s="45">
        <v>1874146</v>
      </c>
      <c r="B5394" s="10" t="s">
        <v>284</v>
      </c>
      <c r="C5394" s="54" t="s">
        <v>15</v>
      </c>
      <c r="D5394" s="54" t="s">
        <v>12769</v>
      </c>
      <c r="E5394" s="54" t="s">
        <v>12770</v>
      </c>
      <c r="F5394" s="54" t="s">
        <v>12977</v>
      </c>
      <c r="G5394" s="54" t="s">
        <v>14394</v>
      </c>
      <c r="H5394" s="54" t="s">
        <v>14462</v>
      </c>
      <c r="I5394" s="54" t="s">
        <v>14463</v>
      </c>
      <c r="J5394" s="54" t="s">
        <v>14464</v>
      </c>
      <c r="K5394" s="54" t="s">
        <v>291</v>
      </c>
      <c r="L5394" s="54" t="s">
        <v>292</v>
      </c>
      <c r="M5394" s="46" t="s">
        <v>506</v>
      </c>
      <c r="N5394" s="54" t="s">
        <v>294</v>
      </c>
      <c r="O5394" s="54" t="s">
        <v>294</v>
      </c>
      <c r="P5394" s="54" t="s">
        <v>295</v>
      </c>
      <c r="Q5394" s="54" t="s">
        <v>381</v>
      </c>
      <c r="R5394" s="54" t="s">
        <v>381</v>
      </c>
      <c r="T5394" s="54" t="s">
        <v>291</v>
      </c>
      <c r="U5394" s="10"/>
      <c r="V5394" s="54" t="s">
        <v>291</v>
      </c>
      <c r="Z5394" s="47"/>
      <c r="AD5394" s="47"/>
      <c r="AH5394" s="47"/>
      <c r="AI5394" s="54" t="s">
        <v>682</v>
      </c>
      <c r="AJ5394" s="54" t="s">
        <v>298</v>
      </c>
      <c r="AK5394" s="54" t="s">
        <v>291</v>
      </c>
      <c r="AL5394" s="10"/>
      <c r="AM5394" s="54" t="s">
        <v>666</v>
      </c>
      <c r="AN5394" s="10"/>
      <c r="AO5394" s="54" t="s">
        <v>300</v>
      </c>
      <c r="AS5394" s="47"/>
      <c r="AT5394" s="49">
        <v>9.0229169999999996</v>
      </c>
      <c r="AU5394" s="49">
        <v>27.952079999999999</v>
      </c>
      <c r="AV5394" s="49">
        <v>25.9666</v>
      </c>
      <c r="AW5394" s="49">
        <v>28.598839999999999</v>
      </c>
      <c r="AX5394" s="49">
        <v>16</v>
      </c>
    </row>
    <row r="5395" spans="1:51" ht="14.25" customHeight="1" x14ac:dyDescent="0.55000000000000004">
      <c r="A5395" s="45">
        <v>1873594</v>
      </c>
      <c r="B5395" s="10" t="s">
        <v>319</v>
      </c>
      <c r="C5395" s="54" t="s">
        <v>15</v>
      </c>
      <c r="D5395" s="54" t="s">
        <v>12769</v>
      </c>
      <c r="E5395" s="54" t="s">
        <v>12770</v>
      </c>
      <c r="F5395" s="54" t="s">
        <v>12977</v>
      </c>
      <c r="G5395" s="54" t="s">
        <v>14394</v>
      </c>
      <c r="H5395" s="54" t="s">
        <v>14465</v>
      </c>
      <c r="I5395" s="54" t="s">
        <v>14466</v>
      </c>
      <c r="J5395" s="54" t="s">
        <v>14467</v>
      </c>
      <c r="K5395" s="54" t="s">
        <v>291</v>
      </c>
      <c r="L5395" s="54" t="s">
        <v>316</v>
      </c>
      <c r="M5395" s="46" t="s">
        <v>293</v>
      </c>
      <c r="N5395" s="54" t="s">
        <v>294</v>
      </c>
      <c r="O5395" s="54" t="s">
        <v>294</v>
      </c>
      <c r="P5395" s="54" t="s">
        <v>295</v>
      </c>
      <c r="Q5395" s="54" t="s">
        <v>381</v>
      </c>
      <c r="R5395" s="54" t="s">
        <v>381</v>
      </c>
      <c r="T5395" s="54" t="s">
        <v>291</v>
      </c>
      <c r="U5395" s="10"/>
      <c r="V5395" s="54" t="s">
        <v>291</v>
      </c>
      <c r="Z5395" s="47"/>
      <c r="AD5395" s="47"/>
      <c r="AH5395" s="47"/>
      <c r="AI5395" s="54" t="s">
        <v>682</v>
      </c>
      <c r="AJ5395" s="54" t="s">
        <v>298</v>
      </c>
      <c r="AK5395" s="54" t="s">
        <v>291</v>
      </c>
      <c r="AL5395" s="10"/>
      <c r="AM5395" s="54" t="s">
        <v>666</v>
      </c>
      <c r="AN5395" s="10"/>
      <c r="AO5395" s="54" t="s">
        <v>300</v>
      </c>
      <c r="AS5395" s="47"/>
      <c r="AT5395" s="49">
        <v>13.38833</v>
      </c>
      <c r="AU5395" s="49">
        <v>23.18</v>
      </c>
      <c r="AV5395" s="49">
        <v>33.827199999999998</v>
      </c>
      <c r="AW5395" s="49">
        <v>19.215520000000001</v>
      </c>
      <c r="AX5395" s="49">
        <v>293</v>
      </c>
    </row>
    <row r="5396" spans="1:51" ht="14.25" customHeight="1" x14ac:dyDescent="0.55000000000000004">
      <c r="A5396" s="45">
        <v>1873347</v>
      </c>
      <c r="B5396" s="10" t="s">
        <v>284</v>
      </c>
      <c r="C5396" s="54" t="s">
        <v>15</v>
      </c>
      <c r="D5396" s="54" t="s">
        <v>12769</v>
      </c>
      <c r="E5396" s="54" t="s">
        <v>12770</v>
      </c>
      <c r="F5396" s="54" t="s">
        <v>12977</v>
      </c>
      <c r="G5396" s="54" t="s">
        <v>14394</v>
      </c>
      <c r="H5396" s="54" t="s">
        <v>14468</v>
      </c>
      <c r="I5396" s="54" t="s">
        <v>14469</v>
      </c>
      <c r="J5396" s="54" t="s">
        <v>14470</v>
      </c>
      <c r="K5396" s="54" t="s">
        <v>291</v>
      </c>
      <c r="L5396" s="54" t="s">
        <v>292</v>
      </c>
      <c r="M5396" s="46" t="s">
        <v>573</v>
      </c>
      <c r="N5396" s="54" t="s">
        <v>294</v>
      </c>
      <c r="O5396" s="54" t="s">
        <v>294</v>
      </c>
      <c r="P5396" s="54" t="s">
        <v>295</v>
      </c>
      <c r="Q5396" s="54" t="s">
        <v>381</v>
      </c>
      <c r="R5396" s="54" t="s">
        <v>381</v>
      </c>
      <c r="T5396" s="54" t="s">
        <v>291</v>
      </c>
      <c r="U5396" s="10"/>
      <c r="V5396" s="54" t="s">
        <v>291</v>
      </c>
      <c r="Z5396" s="47"/>
      <c r="AD5396" s="47"/>
      <c r="AH5396" s="47"/>
      <c r="AI5396" s="54" t="s">
        <v>682</v>
      </c>
      <c r="AJ5396" s="54" t="s">
        <v>298</v>
      </c>
      <c r="AK5396" s="54" t="s">
        <v>291</v>
      </c>
      <c r="AL5396" s="10"/>
      <c r="AM5396" s="54" t="s">
        <v>666</v>
      </c>
      <c r="AN5396" s="10"/>
      <c r="AO5396" s="54" t="s">
        <v>300</v>
      </c>
      <c r="AS5396" s="47"/>
      <c r="AT5396" s="49">
        <v>15.29</v>
      </c>
      <c r="AU5396" s="49">
        <v>18.856670000000001</v>
      </c>
      <c r="AV5396" s="49">
        <v>42.385919999999999</v>
      </c>
      <c r="AW5396" s="49">
        <v>13.668240000000001</v>
      </c>
      <c r="AX5396" s="49">
        <v>177</v>
      </c>
    </row>
    <row r="5397" spans="1:51" ht="14.25" customHeight="1" x14ac:dyDescent="0.55000000000000004">
      <c r="A5397" s="45">
        <v>1872577</v>
      </c>
      <c r="B5397" s="10" t="s">
        <v>319</v>
      </c>
      <c r="C5397" s="54" t="s">
        <v>15</v>
      </c>
      <c r="D5397" s="54" t="s">
        <v>12769</v>
      </c>
      <c r="E5397" s="54" t="s">
        <v>12770</v>
      </c>
      <c r="F5397" s="54" t="s">
        <v>12977</v>
      </c>
      <c r="G5397" s="54" t="s">
        <v>14394</v>
      </c>
      <c r="H5397" s="54" t="s">
        <v>14471</v>
      </c>
      <c r="I5397" s="54" t="s">
        <v>14472</v>
      </c>
      <c r="J5397" s="54" t="s">
        <v>14473</v>
      </c>
      <c r="K5397" s="54" t="s">
        <v>291</v>
      </c>
      <c r="L5397" s="54" t="s">
        <v>316</v>
      </c>
      <c r="M5397" s="46" t="s">
        <v>573</v>
      </c>
      <c r="N5397" s="54" t="s">
        <v>294</v>
      </c>
      <c r="O5397" s="54" t="s">
        <v>294</v>
      </c>
      <c r="P5397" s="54" t="s">
        <v>295</v>
      </c>
      <c r="Q5397" s="54" t="s">
        <v>381</v>
      </c>
      <c r="R5397" s="54" t="s">
        <v>381</v>
      </c>
      <c r="T5397" s="54" t="s">
        <v>291</v>
      </c>
      <c r="U5397" s="10"/>
      <c r="V5397" s="54" t="s">
        <v>291</v>
      </c>
      <c r="Z5397" s="47"/>
      <c r="AD5397" s="47"/>
      <c r="AH5397" s="47"/>
      <c r="AI5397" s="54" t="s">
        <v>682</v>
      </c>
      <c r="AJ5397" s="54" t="s">
        <v>298</v>
      </c>
      <c r="AK5397" s="54" t="s">
        <v>291</v>
      </c>
      <c r="AL5397" s="10"/>
      <c r="AM5397" s="54" t="s">
        <v>666</v>
      </c>
      <c r="AN5397" s="10"/>
      <c r="AO5397" s="54" t="s">
        <v>300</v>
      </c>
      <c r="AP5397" s="10">
        <v>15</v>
      </c>
      <c r="AQ5397" s="10">
        <v>30</v>
      </c>
      <c r="AS5397" s="47"/>
      <c r="AT5397" s="49">
        <v>7.9583329999999997</v>
      </c>
      <c r="AU5397" s="49">
        <v>36.408329999999999</v>
      </c>
      <c r="AV5397" s="49">
        <v>32.945599999999999</v>
      </c>
      <c r="AW5397" s="49">
        <v>27.123999999999999</v>
      </c>
      <c r="AX5397" s="49">
        <v>13</v>
      </c>
    </row>
    <row r="5398" spans="1:51" ht="14.25" customHeight="1" x14ac:dyDescent="0.55000000000000004">
      <c r="A5398" s="45">
        <v>1871415</v>
      </c>
      <c r="B5398" s="10" t="s">
        <v>284</v>
      </c>
      <c r="C5398" s="54" t="s">
        <v>15</v>
      </c>
      <c r="D5398" s="54" t="s">
        <v>12769</v>
      </c>
      <c r="E5398" s="54" t="s">
        <v>12770</v>
      </c>
      <c r="F5398" s="54" t="s">
        <v>12977</v>
      </c>
      <c r="G5398" s="54" t="s">
        <v>14394</v>
      </c>
      <c r="H5398" s="54" t="s">
        <v>14474</v>
      </c>
      <c r="I5398" s="54" t="s">
        <v>14475</v>
      </c>
      <c r="J5398" s="54" t="s">
        <v>14476</v>
      </c>
      <c r="K5398" s="54" t="s">
        <v>291</v>
      </c>
      <c r="L5398" s="54" t="s">
        <v>292</v>
      </c>
      <c r="M5398" s="46" t="s">
        <v>570</v>
      </c>
      <c r="N5398" s="54" t="s">
        <v>294</v>
      </c>
      <c r="O5398" s="54" t="s">
        <v>294</v>
      </c>
      <c r="P5398" s="54" t="s">
        <v>295</v>
      </c>
      <c r="Q5398" s="54" t="s">
        <v>381</v>
      </c>
      <c r="R5398" s="54" t="s">
        <v>381</v>
      </c>
      <c r="T5398" s="54" t="s">
        <v>291</v>
      </c>
      <c r="U5398" s="10"/>
      <c r="V5398" s="54" t="s">
        <v>291</v>
      </c>
      <c r="Z5398" s="47"/>
      <c r="AD5398" s="47"/>
      <c r="AH5398" s="47"/>
      <c r="AI5398" s="54" t="s">
        <v>682</v>
      </c>
      <c r="AJ5398" s="54" t="s">
        <v>298</v>
      </c>
      <c r="AK5398" s="54" t="s">
        <v>291</v>
      </c>
      <c r="AL5398" s="10"/>
      <c r="AM5398" s="54" t="s">
        <v>666</v>
      </c>
      <c r="AN5398" s="10"/>
      <c r="AO5398" s="54" t="s">
        <v>300</v>
      </c>
      <c r="AP5398" s="10">
        <v>30</v>
      </c>
      <c r="AQ5398" s="10">
        <v>50</v>
      </c>
      <c r="AS5398" s="47"/>
      <c r="AT5398" s="49">
        <v>49.97</v>
      </c>
      <c r="AU5398" s="49">
        <v>59.683329999999998</v>
      </c>
      <c r="AV5398" s="49">
        <v>31.125520000000002</v>
      </c>
      <c r="AW5398" s="49">
        <v>27.44707</v>
      </c>
      <c r="AX5398" s="49">
        <v>34</v>
      </c>
    </row>
    <row r="5399" spans="1:51" ht="14.25" customHeight="1" x14ac:dyDescent="0.55000000000000004">
      <c r="A5399" s="45">
        <v>1877032</v>
      </c>
      <c r="B5399" s="10" t="s">
        <v>313</v>
      </c>
      <c r="C5399" s="54" t="s">
        <v>15</v>
      </c>
      <c r="D5399" s="54" t="s">
        <v>12769</v>
      </c>
      <c r="E5399" s="54" t="s">
        <v>12770</v>
      </c>
      <c r="F5399" s="54" t="s">
        <v>12977</v>
      </c>
      <c r="G5399" s="54" t="s">
        <v>14394</v>
      </c>
      <c r="H5399" s="54" t="s">
        <v>14477</v>
      </c>
      <c r="I5399" s="54" t="s">
        <v>14478</v>
      </c>
      <c r="J5399" s="54" t="s">
        <v>14479</v>
      </c>
      <c r="K5399" s="54" t="s">
        <v>291</v>
      </c>
      <c r="L5399" s="54" t="s">
        <v>316</v>
      </c>
      <c r="M5399" s="46" t="s">
        <v>14480</v>
      </c>
      <c r="N5399" s="54" t="s">
        <v>294</v>
      </c>
      <c r="O5399" s="54" t="s">
        <v>294</v>
      </c>
      <c r="P5399" s="54" t="s">
        <v>295</v>
      </c>
      <c r="Q5399" s="54" t="s">
        <v>381</v>
      </c>
      <c r="R5399" s="54" t="s">
        <v>381</v>
      </c>
      <c r="T5399" s="54" t="s">
        <v>291</v>
      </c>
      <c r="U5399" s="10"/>
      <c r="V5399" s="54" t="s">
        <v>291</v>
      </c>
      <c r="Z5399" s="47"/>
      <c r="AD5399" s="47"/>
      <c r="AH5399" s="47"/>
      <c r="AI5399" s="54" t="s">
        <v>682</v>
      </c>
      <c r="AJ5399" s="54" t="s">
        <v>298</v>
      </c>
      <c r="AK5399" s="54" t="s">
        <v>291</v>
      </c>
      <c r="AL5399" s="10"/>
      <c r="AM5399" s="54" t="s">
        <v>666</v>
      </c>
      <c r="AN5399" s="10"/>
      <c r="AO5399" s="54" t="s">
        <v>300</v>
      </c>
      <c r="AS5399" s="47"/>
      <c r="AT5399" s="49">
        <v>64.444580000000002</v>
      </c>
      <c r="AU5399" s="49">
        <v>38.776670000000003</v>
      </c>
      <c r="AV5399" s="49">
        <v>31.099959999999999</v>
      </c>
      <c r="AW5399" s="49">
        <v>29.746289999999998</v>
      </c>
      <c r="AX5399" s="49">
        <v>20</v>
      </c>
    </row>
    <row r="5400" spans="1:51" ht="14.25" customHeight="1" x14ac:dyDescent="0.55000000000000004">
      <c r="A5400" s="45">
        <v>4703314</v>
      </c>
      <c r="B5400" s="10" t="s">
        <v>284</v>
      </c>
      <c r="C5400" s="54" t="s">
        <v>15</v>
      </c>
      <c r="D5400" s="54" t="s">
        <v>12769</v>
      </c>
      <c r="E5400" s="54" t="s">
        <v>12770</v>
      </c>
      <c r="F5400" s="54" t="s">
        <v>12977</v>
      </c>
      <c r="G5400" s="54" t="s">
        <v>14394</v>
      </c>
      <c r="H5400" s="54" t="s">
        <v>14481</v>
      </c>
      <c r="I5400" s="54" t="s">
        <v>14482</v>
      </c>
      <c r="J5400" s="54" t="s">
        <v>14483</v>
      </c>
      <c r="K5400" s="54" t="s">
        <v>291</v>
      </c>
      <c r="L5400" s="54" t="s">
        <v>292</v>
      </c>
      <c r="M5400" s="46" t="s">
        <v>573</v>
      </c>
      <c r="N5400" s="54" t="s">
        <v>294</v>
      </c>
      <c r="O5400" s="54" t="s">
        <v>294</v>
      </c>
      <c r="P5400" s="54" t="s">
        <v>295</v>
      </c>
      <c r="Q5400" s="54" t="s">
        <v>381</v>
      </c>
      <c r="R5400" s="54" t="s">
        <v>381</v>
      </c>
      <c r="T5400" s="54" t="s">
        <v>291</v>
      </c>
      <c r="U5400" s="10"/>
      <c r="V5400" s="54" t="s">
        <v>291</v>
      </c>
      <c r="Z5400" s="47"/>
      <c r="AD5400" s="47"/>
      <c r="AH5400" s="47"/>
      <c r="AI5400" s="54" t="s">
        <v>682</v>
      </c>
      <c r="AJ5400" s="54" t="s">
        <v>298</v>
      </c>
      <c r="AK5400" s="54" t="s">
        <v>291</v>
      </c>
      <c r="AL5400" s="10"/>
      <c r="AM5400" s="54" t="s">
        <v>666</v>
      </c>
      <c r="AN5400" s="10"/>
      <c r="AO5400" s="54" t="s">
        <v>300</v>
      </c>
      <c r="AR5400" s="10">
        <v>40</v>
      </c>
      <c r="AS5400" s="47"/>
      <c r="AT5400" s="49">
        <v>17.14</v>
      </c>
      <c r="AU5400" s="49">
        <v>30.722079999999998</v>
      </c>
      <c r="AV5400" s="49">
        <v>46.171239999999997</v>
      </c>
      <c r="AW5400" s="49">
        <v>16.433720000000001</v>
      </c>
      <c r="AX5400" s="49">
        <v>298</v>
      </c>
    </row>
    <row r="5401" spans="1:51" ht="14.25" customHeight="1" x14ac:dyDescent="0.55000000000000004">
      <c r="A5401" s="45">
        <v>1874959</v>
      </c>
      <c r="B5401" s="10" t="s">
        <v>313</v>
      </c>
      <c r="C5401" s="54" t="s">
        <v>15</v>
      </c>
      <c r="D5401" s="54" t="s">
        <v>12769</v>
      </c>
      <c r="E5401" s="54" t="s">
        <v>12770</v>
      </c>
      <c r="F5401" s="54" t="s">
        <v>12977</v>
      </c>
      <c r="G5401" s="54" t="s">
        <v>14394</v>
      </c>
      <c r="H5401" s="54" t="s">
        <v>14484</v>
      </c>
      <c r="I5401" s="54" t="s">
        <v>14485</v>
      </c>
      <c r="J5401" s="54" t="s">
        <v>14486</v>
      </c>
      <c r="K5401" s="54" t="s">
        <v>291</v>
      </c>
      <c r="L5401" s="54" t="s">
        <v>316</v>
      </c>
      <c r="M5401" s="46" t="s">
        <v>293</v>
      </c>
      <c r="N5401" s="54" t="s">
        <v>294</v>
      </c>
      <c r="O5401" s="54" t="s">
        <v>294</v>
      </c>
      <c r="P5401" s="54" t="s">
        <v>295</v>
      </c>
      <c r="Q5401" s="54" t="s">
        <v>381</v>
      </c>
      <c r="R5401" s="54" t="s">
        <v>381</v>
      </c>
      <c r="T5401" s="54" t="s">
        <v>291</v>
      </c>
      <c r="U5401" s="10"/>
      <c r="V5401" s="54" t="s">
        <v>291</v>
      </c>
      <c r="Z5401" s="47"/>
      <c r="AD5401" s="47"/>
      <c r="AH5401" s="47"/>
      <c r="AI5401" s="54" t="s">
        <v>682</v>
      </c>
      <c r="AJ5401" s="54" t="s">
        <v>298</v>
      </c>
      <c r="AK5401" s="54" t="s">
        <v>291</v>
      </c>
      <c r="AL5401" s="10"/>
      <c r="AM5401" s="54" t="s">
        <v>666</v>
      </c>
      <c r="AN5401" s="10"/>
      <c r="AO5401" s="54" t="s">
        <v>300</v>
      </c>
      <c r="AS5401" s="47"/>
      <c r="AT5401" s="49">
        <v>12.69333</v>
      </c>
      <c r="AU5401" s="49">
        <v>21.945</v>
      </c>
      <c r="AV5401" s="49">
        <v>31.003520000000002</v>
      </c>
      <c r="AW5401" s="49">
        <v>17.0808</v>
      </c>
      <c r="AX5401" s="49">
        <v>293</v>
      </c>
    </row>
    <row r="5402" spans="1:51" ht="14.25" customHeight="1" x14ac:dyDescent="0.55000000000000004">
      <c r="A5402" s="60">
        <v>1873079</v>
      </c>
      <c r="B5402" s="61" t="s">
        <v>313</v>
      </c>
      <c r="C5402" s="61" t="s">
        <v>15</v>
      </c>
      <c r="D5402" s="61" t="s">
        <v>12769</v>
      </c>
      <c r="E5402" s="61" t="s">
        <v>12770</v>
      </c>
      <c r="F5402" s="61" t="s">
        <v>12977</v>
      </c>
      <c r="G5402" s="61" t="s">
        <v>14394</v>
      </c>
      <c r="H5402" s="61" t="s">
        <v>14487</v>
      </c>
      <c r="I5402" s="61" t="s">
        <v>14488</v>
      </c>
      <c r="J5402" s="61" t="s">
        <v>14489</v>
      </c>
      <c r="K5402" s="61" t="s">
        <v>291</v>
      </c>
      <c r="L5402" s="61" t="s">
        <v>316</v>
      </c>
      <c r="M5402" s="62" t="s">
        <v>506</v>
      </c>
      <c r="N5402" s="61" t="s">
        <v>294</v>
      </c>
      <c r="O5402" s="61" t="s">
        <v>294</v>
      </c>
      <c r="P5402" s="61" t="s">
        <v>295</v>
      </c>
      <c r="Q5402" s="61" t="s">
        <v>381</v>
      </c>
      <c r="R5402" s="61" t="s">
        <v>381</v>
      </c>
      <c r="S5402" s="65" t="s">
        <v>14490</v>
      </c>
      <c r="T5402" s="61" t="s">
        <v>291</v>
      </c>
      <c r="U5402" s="61" t="s">
        <v>2416</v>
      </c>
      <c r="V5402" s="61" t="s">
        <v>291</v>
      </c>
      <c r="W5402" s="65">
        <v>36</v>
      </c>
      <c r="X5402" s="65">
        <v>120</v>
      </c>
      <c r="Y5402" s="65">
        <v>70</v>
      </c>
      <c r="Z5402" s="47"/>
      <c r="AA5402" s="65">
        <v>3</v>
      </c>
      <c r="AB5402" s="65">
        <v>10</v>
      </c>
      <c r="AC5402" s="65">
        <v>5</v>
      </c>
      <c r="AD5402" s="47"/>
      <c r="AE5402" s="65">
        <v>50</v>
      </c>
      <c r="AF5402" s="65">
        <v>70</v>
      </c>
      <c r="AG5402" s="65">
        <v>60</v>
      </c>
      <c r="AH5402" s="47"/>
      <c r="AI5402" s="61" t="s">
        <v>682</v>
      </c>
      <c r="AJ5402" s="61" t="s">
        <v>298</v>
      </c>
      <c r="AK5402" s="61" t="s">
        <v>291</v>
      </c>
      <c r="AL5402" s="61" t="s">
        <v>666</v>
      </c>
      <c r="AM5402" s="61" t="s">
        <v>666</v>
      </c>
      <c r="AN5402" s="61" t="s">
        <v>300</v>
      </c>
      <c r="AO5402" s="61" t="s">
        <v>300</v>
      </c>
      <c r="AP5402" s="65">
        <v>7</v>
      </c>
      <c r="AQ5402" s="65">
        <v>8</v>
      </c>
      <c r="AR5402" s="65">
        <v>7</v>
      </c>
      <c r="AS5402" s="47"/>
      <c r="AT5402" s="64">
        <v>25.13</v>
      </c>
      <c r="AU5402" s="64">
        <v>140.90539999999999</v>
      </c>
      <c r="AV5402" s="64">
        <v>48.10848</v>
      </c>
      <c r="AW5402" s="64">
        <v>21.510079999999999</v>
      </c>
      <c r="AX5402" s="64">
        <v>312</v>
      </c>
      <c r="AY5402" s="65"/>
    </row>
    <row r="5403" spans="1:51" ht="14.25" customHeight="1" x14ac:dyDescent="0.55000000000000004">
      <c r="A5403" s="45">
        <v>1872901</v>
      </c>
      <c r="B5403" s="10" t="s">
        <v>284</v>
      </c>
      <c r="C5403" s="54" t="s">
        <v>15</v>
      </c>
      <c r="D5403" s="54" t="s">
        <v>12769</v>
      </c>
      <c r="E5403" s="54" t="s">
        <v>12770</v>
      </c>
      <c r="F5403" s="54" t="s">
        <v>12977</v>
      </c>
      <c r="G5403" s="54" t="s">
        <v>14394</v>
      </c>
      <c r="H5403" s="54" t="s">
        <v>14491</v>
      </c>
      <c r="I5403" s="54" t="s">
        <v>14492</v>
      </c>
      <c r="J5403" s="54" t="s">
        <v>14493</v>
      </c>
      <c r="K5403" s="54" t="s">
        <v>291</v>
      </c>
      <c r="L5403" s="54" t="s">
        <v>292</v>
      </c>
      <c r="M5403" s="46" t="s">
        <v>293</v>
      </c>
      <c r="N5403" s="54" t="s">
        <v>294</v>
      </c>
      <c r="O5403" s="54" t="s">
        <v>294</v>
      </c>
      <c r="P5403" s="54" t="s">
        <v>295</v>
      </c>
      <c r="Q5403" s="54" t="s">
        <v>381</v>
      </c>
      <c r="R5403" s="54" t="s">
        <v>381</v>
      </c>
      <c r="T5403" s="54" t="s">
        <v>291</v>
      </c>
      <c r="U5403" s="10"/>
      <c r="V5403" s="54" t="s">
        <v>291</v>
      </c>
      <c r="Z5403" s="47"/>
      <c r="AD5403" s="47"/>
      <c r="AH5403" s="47"/>
      <c r="AI5403" s="54" t="s">
        <v>682</v>
      </c>
      <c r="AJ5403" s="54" t="s">
        <v>298</v>
      </c>
      <c r="AK5403" s="54" t="s">
        <v>291</v>
      </c>
      <c r="AL5403" s="10"/>
      <c r="AM5403" s="54" t="s">
        <v>666</v>
      </c>
      <c r="AN5403" s="10"/>
      <c r="AO5403" s="54" t="s">
        <v>300</v>
      </c>
      <c r="AP5403" s="10">
        <v>26</v>
      </c>
      <c r="AQ5403" s="10">
        <v>30.5</v>
      </c>
      <c r="AR5403" s="10">
        <v>28</v>
      </c>
      <c r="AS5403" s="47"/>
      <c r="AT5403" s="49">
        <v>3.875</v>
      </c>
      <c r="AU5403" s="49">
        <v>3.875</v>
      </c>
      <c r="AV5403" s="49">
        <v>24.943999999999999</v>
      </c>
      <c r="AW5403" s="49">
        <v>15.507199999999999</v>
      </c>
      <c r="AX5403" s="49">
        <v>2</v>
      </c>
    </row>
    <row r="5404" spans="1:51" ht="14.25" customHeight="1" x14ac:dyDescent="0.55000000000000004">
      <c r="A5404" s="45">
        <v>1873776</v>
      </c>
      <c r="B5404" s="10" t="s">
        <v>284</v>
      </c>
      <c r="C5404" s="54" t="s">
        <v>15</v>
      </c>
      <c r="D5404" s="54" t="s">
        <v>12769</v>
      </c>
      <c r="E5404" s="54" t="s">
        <v>12770</v>
      </c>
      <c r="F5404" s="54" t="s">
        <v>12977</v>
      </c>
      <c r="G5404" s="54" t="s">
        <v>14394</v>
      </c>
      <c r="H5404" s="54" t="s">
        <v>14494</v>
      </c>
      <c r="I5404" s="54" t="s">
        <v>14495</v>
      </c>
      <c r="J5404" s="54" t="s">
        <v>14496</v>
      </c>
      <c r="K5404" s="54" t="s">
        <v>291</v>
      </c>
      <c r="L5404" s="54" t="s">
        <v>292</v>
      </c>
      <c r="M5404" s="46" t="s">
        <v>6113</v>
      </c>
      <c r="N5404" s="54" t="s">
        <v>294</v>
      </c>
      <c r="O5404" s="54" t="s">
        <v>294</v>
      </c>
      <c r="P5404" s="54" t="s">
        <v>295</v>
      </c>
      <c r="Q5404" s="54" t="s">
        <v>381</v>
      </c>
      <c r="R5404" s="54" t="s">
        <v>381</v>
      </c>
      <c r="S5404" s="10" t="s">
        <v>14497</v>
      </c>
      <c r="T5404" s="54" t="s">
        <v>291</v>
      </c>
      <c r="U5404" s="10"/>
      <c r="V5404" s="54" t="s">
        <v>291</v>
      </c>
      <c r="Z5404" s="47"/>
      <c r="AD5404" s="47"/>
      <c r="AH5404" s="47"/>
      <c r="AI5404" s="54" t="s">
        <v>682</v>
      </c>
      <c r="AJ5404" s="54" t="s">
        <v>298</v>
      </c>
      <c r="AK5404" s="54" t="s">
        <v>291</v>
      </c>
      <c r="AL5404" s="10"/>
      <c r="AM5404" s="54" t="s">
        <v>666</v>
      </c>
      <c r="AN5404" s="10"/>
      <c r="AO5404" s="54" t="s">
        <v>300</v>
      </c>
      <c r="AS5404" s="47"/>
      <c r="AT5404" s="49">
        <v>32.981670000000001</v>
      </c>
      <c r="AU5404" s="49">
        <v>65.23</v>
      </c>
      <c r="AV5404" s="49">
        <v>36.476480000000002</v>
      </c>
      <c r="AW5404" s="49">
        <v>32.858960000000003</v>
      </c>
      <c r="AX5404" s="49">
        <v>49</v>
      </c>
    </row>
    <row r="5405" spans="1:51" ht="14.25" customHeight="1" x14ac:dyDescent="0.55000000000000004">
      <c r="A5405" s="45">
        <v>4531267</v>
      </c>
      <c r="B5405" s="10" t="s">
        <v>319</v>
      </c>
      <c r="C5405" s="54" t="s">
        <v>15</v>
      </c>
      <c r="D5405" s="54" t="s">
        <v>12769</v>
      </c>
      <c r="E5405" s="54" t="s">
        <v>12770</v>
      </c>
      <c r="F5405" s="54" t="s">
        <v>12977</v>
      </c>
      <c r="G5405" s="54" t="s">
        <v>14394</v>
      </c>
      <c r="H5405" s="54" t="s">
        <v>14494</v>
      </c>
      <c r="I5405" s="54" t="s">
        <v>14498</v>
      </c>
      <c r="J5405" s="54" t="s">
        <v>14499</v>
      </c>
      <c r="K5405" s="54" t="s">
        <v>291</v>
      </c>
      <c r="L5405" s="54" t="s">
        <v>316</v>
      </c>
      <c r="M5405" s="46" t="s">
        <v>869</v>
      </c>
      <c r="N5405" s="54" t="s">
        <v>294</v>
      </c>
      <c r="O5405" s="54" t="s">
        <v>294</v>
      </c>
      <c r="P5405" s="54" t="s">
        <v>295</v>
      </c>
      <c r="Q5405" s="54" t="s">
        <v>381</v>
      </c>
      <c r="R5405" s="54" t="s">
        <v>381</v>
      </c>
      <c r="T5405" s="54" t="s">
        <v>291</v>
      </c>
      <c r="U5405" s="10"/>
      <c r="V5405" s="54" t="s">
        <v>291</v>
      </c>
      <c r="Z5405" s="47"/>
      <c r="AD5405" s="47"/>
      <c r="AH5405" s="47"/>
      <c r="AI5405" s="54" t="s">
        <v>682</v>
      </c>
      <c r="AJ5405" s="54" t="s">
        <v>298</v>
      </c>
      <c r="AK5405" s="54" t="s">
        <v>291</v>
      </c>
      <c r="AL5405" s="10"/>
      <c r="AM5405" s="54" t="s">
        <v>666</v>
      </c>
      <c r="AN5405" s="10"/>
      <c r="AO5405" s="54" t="s">
        <v>300</v>
      </c>
      <c r="AS5405" s="47"/>
      <c r="AT5405" s="49">
        <v>30.085830000000001</v>
      </c>
      <c r="AU5405" s="49">
        <v>56.191670000000002</v>
      </c>
      <c r="AV5405" s="49">
        <v>27.280159999999999</v>
      </c>
      <c r="AW5405" s="49">
        <v>30.223839999999999</v>
      </c>
      <c r="AX5405" s="49">
        <v>14</v>
      </c>
    </row>
    <row r="5406" spans="1:51" ht="14.25" customHeight="1" x14ac:dyDescent="0.55000000000000004">
      <c r="A5406" s="45">
        <v>1875633</v>
      </c>
      <c r="B5406" s="10" t="s">
        <v>284</v>
      </c>
      <c r="C5406" s="54" t="s">
        <v>15</v>
      </c>
      <c r="D5406" s="54" t="s">
        <v>12769</v>
      </c>
      <c r="E5406" s="54" t="s">
        <v>12770</v>
      </c>
      <c r="F5406" s="54" t="s">
        <v>12977</v>
      </c>
      <c r="G5406" s="54" t="s">
        <v>14394</v>
      </c>
      <c r="H5406" s="54" t="s">
        <v>14500</v>
      </c>
      <c r="I5406" s="54" t="s">
        <v>14501</v>
      </c>
      <c r="J5406" s="54" t="s">
        <v>14502</v>
      </c>
      <c r="K5406" s="54" t="s">
        <v>291</v>
      </c>
      <c r="L5406" s="54" t="s">
        <v>292</v>
      </c>
      <c r="M5406" s="46" t="s">
        <v>13919</v>
      </c>
      <c r="N5406" s="54" t="s">
        <v>294</v>
      </c>
      <c r="O5406" s="54" t="s">
        <v>294</v>
      </c>
      <c r="P5406" s="54" t="s">
        <v>295</v>
      </c>
      <c r="Q5406" s="54" t="s">
        <v>381</v>
      </c>
      <c r="R5406" s="54" t="s">
        <v>381</v>
      </c>
      <c r="S5406" s="10" t="s">
        <v>2435</v>
      </c>
      <c r="T5406" s="54" t="s">
        <v>291</v>
      </c>
      <c r="U5406" s="10"/>
      <c r="V5406" s="54" t="s">
        <v>291</v>
      </c>
      <c r="Z5406" s="47"/>
      <c r="AD5406" s="47"/>
      <c r="AH5406" s="47"/>
      <c r="AI5406" s="54" t="s">
        <v>682</v>
      </c>
      <c r="AJ5406" s="54" t="s">
        <v>298</v>
      </c>
      <c r="AK5406" s="54" t="s">
        <v>291</v>
      </c>
      <c r="AL5406" s="10"/>
      <c r="AM5406" s="54" t="s">
        <v>666</v>
      </c>
      <c r="AN5406" s="10"/>
      <c r="AO5406" s="54" t="s">
        <v>300</v>
      </c>
      <c r="AS5406" s="47"/>
      <c r="AT5406" s="49">
        <v>60.148330000000001</v>
      </c>
      <c r="AU5406" s="49">
        <v>133.58750000000001</v>
      </c>
      <c r="AV5406" s="49">
        <v>35.548879999999997</v>
      </c>
      <c r="AW5406" s="49">
        <v>36.158099999999997</v>
      </c>
      <c r="AX5406" s="49">
        <v>67</v>
      </c>
    </row>
    <row r="5407" spans="1:51" ht="14.25" customHeight="1" x14ac:dyDescent="0.55000000000000004">
      <c r="A5407" s="45">
        <v>1875607</v>
      </c>
      <c r="B5407" s="10" t="s">
        <v>313</v>
      </c>
      <c r="C5407" s="54" t="s">
        <v>15</v>
      </c>
      <c r="D5407" s="54" t="s">
        <v>12769</v>
      </c>
      <c r="E5407" s="54" t="s">
        <v>12770</v>
      </c>
      <c r="F5407" s="54" t="s">
        <v>12977</v>
      </c>
      <c r="G5407" s="54" t="s">
        <v>14394</v>
      </c>
      <c r="H5407" s="54" t="s">
        <v>14500</v>
      </c>
      <c r="I5407" s="54" t="s">
        <v>14503</v>
      </c>
      <c r="J5407" s="54" t="s">
        <v>14504</v>
      </c>
      <c r="K5407" s="54" t="s">
        <v>291</v>
      </c>
      <c r="L5407" s="54" t="s">
        <v>316</v>
      </c>
      <c r="M5407" s="46" t="s">
        <v>1077</v>
      </c>
      <c r="N5407" s="54" t="s">
        <v>294</v>
      </c>
      <c r="O5407" s="54" t="s">
        <v>294</v>
      </c>
      <c r="P5407" s="54" t="s">
        <v>295</v>
      </c>
      <c r="Q5407" s="54" t="s">
        <v>381</v>
      </c>
      <c r="R5407" s="54" t="s">
        <v>381</v>
      </c>
      <c r="T5407" s="54" t="s">
        <v>291</v>
      </c>
      <c r="U5407" s="10"/>
      <c r="V5407" s="54" t="s">
        <v>291</v>
      </c>
      <c r="Z5407" s="47"/>
      <c r="AD5407" s="47"/>
      <c r="AH5407" s="47"/>
      <c r="AI5407" s="54" t="s">
        <v>682</v>
      </c>
      <c r="AJ5407" s="54" t="s">
        <v>298</v>
      </c>
      <c r="AK5407" s="54" t="s">
        <v>291</v>
      </c>
      <c r="AL5407" s="10"/>
      <c r="AM5407" s="54" t="s">
        <v>666</v>
      </c>
      <c r="AN5407" s="10"/>
      <c r="AO5407" s="54" t="s">
        <v>300</v>
      </c>
      <c r="AP5407" s="10">
        <v>50</v>
      </c>
      <c r="AQ5407" s="10">
        <v>78</v>
      </c>
      <c r="AR5407" s="10">
        <v>60</v>
      </c>
      <c r="AS5407" s="47"/>
      <c r="AT5407" s="49">
        <v>15.01125</v>
      </c>
      <c r="AU5407" s="49">
        <v>14.991250000000001</v>
      </c>
      <c r="AV5407" s="49">
        <v>35.584719999999997</v>
      </c>
      <c r="AW5407" s="49">
        <v>35.764389999999999</v>
      </c>
      <c r="AX5407" s="49">
        <v>20</v>
      </c>
    </row>
    <row r="5408" spans="1:51" ht="14.25" customHeight="1" x14ac:dyDescent="0.55000000000000004">
      <c r="A5408" s="45">
        <v>1876409</v>
      </c>
      <c r="B5408" s="10" t="s">
        <v>319</v>
      </c>
      <c r="C5408" s="54" t="s">
        <v>15</v>
      </c>
      <c r="D5408" s="54" t="s">
        <v>12769</v>
      </c>
      <c r="E5408" s="54" t="s">
        <v>12770</v>
      </c>
      <c r="F5408" s="54" t="s">
        <v>12977</v>
      </c>
      <c r="G5408" s="54" t="s">
        <v>14394</v>
      </c>
      <c r="H5408" s="54" t="s">
        <v>14505</v>
      </c>
      <c r="I5408" s="54" t="s">
        <v>14506</v>
      </c>
      <c r="J5408" s="54" t="s">
        <v>14507</v>
      </c>
      <c r="K5408" s="54" t="s">
        <v>291</v>
      </c>
      <c r="L5408" s="54" t="s">
        <v>316</v>
      </c>
      <c r="M5408" s="46" t="s">
        <v>570</v>
      </c>
      <c r="N5408" s="54" t="s">
        <v>294</v>
      </c>
      <c r="O5408" s="54" t="s">
        <v>294</v>
      </c>
      <c r="P5408" s="54" t="s">
        <v>295</v>
      </c>
      <c r="Q5408" s="54" t="s">
        <v>381</v>
      </c>
      <c r="R5408" s="54" t="s">
        <v>381</v>
      </c>
      <c r="T5408" s="54" t="s">
        <v>291</v>
      </c>
      <c r="U5408" s="10"/>
      <c r="V5408" s="54" t="s">
        <v>291</v>
      </c>
      <c r="Z5408" s="47"/>
      <c r="AD5408" s="47"/>
      <c r="AH5408" s="47"/>
      <c r="AI5408" s="54" t="s">
        <v>682</v>
      </c>
      <c r="AJ5408" s="54" t="s">
        <v>298</v>
      </c>
      <c r="AK5408" s="54" t="s">
        <v>291</v>
      </c>
      <c r="AL5408" s="10"/>
      <c r="AM5408" s="54" t="s">
        <v>666</v>
      </c>
      <c r="AN5408" s="10"/>
      <c r="AO5408" s="54" t="s">
        <v>300</v>
      </c>
      <c r="AS5408" s="47"/>
      <c r="AT5408" s="49">
        <v>42.664169999999999</v>
      </c>
      <c r="AU5408" s="49">
        <v>26.08333</v>
      </c>
      <c r="AV5408" s="49">
        <v>34.407119999999999</v>
      </c>
      <c r="AW5408" s="49">
        <v>27.00611</v>
      </c>
      <c r="AX5408" s="49">
        <v>55</v>
      </c>
    </row>
    <row r="5409" spans="1:51" ht="14.25" customHeight="1" x14ac:dyDescent="0.55000000000000004">
      <c r="A5409" s="66">
        <v>1748805</v>
      </c>
      <c r="B5409" s="54" t="s">
        <v>319</v>
      </c>
      <c r="C5409" s="54" t="s">
        <v>15</v>
      </c>
      <c r="D5409" s="54" t="s">
        <v>12769</v>
      </c>
      <c r="E5409" s="54" t="s">
        <v>12770</v>
      </c>
      <c r="F5409" s="54" t="s">
        <v>12845</v>
      </c>
      <c r="G5409" s="54" t="s">
        <v>14508</v>
      </c>
      <c r="H5409" s="54" t="s">
        <v>14509</v>
      </c>
      <c r="I5409" s="54" t="s">
        <v>14510</v>
      </c>
      <c r="J5409" s="54" t="s">
        <v>14511</v>
      </c>
      <c r="K5409" s="54" t="s">
        <v>291</v>
      </c>
      <c r="L5409" s="54" t="s">
        <v>382</v>
      </c>
      <c r="M5409" s="68" t="s">
        <v>893</v>
      </c>
      <c r="N5409" s="54" t="s">
        <v>294</v>
      </c>
      <c r="O5409" s="54" t="s">
        <v>294</v>
      </c>
      <c r="P5409" s="54" t="s">
        <v>295</v>
      </c>
      <c r="Q5409" s="54" t="s">
        <v>381</v>
      </c>
      <c r="R5409" s="54" t="s">
        <v>381</v>
      </c>
      <c r="S5409" s="53" t="s">
        <v>14512</v>
      </c>
      <c r="T5409" s="54" t="s">
        <v>291</v>
      </c>
      <c r="U5409" s="54" t="s">
        <v>2416</v>
      </c>
      <c r="V5409" s="54" t="s">
        <v>291</v>
      </c>
      <c r="W5409" s="53">
        <v>180</v>
      </c>
      <c r="X5409" s="53">
        <v>365</v>
      </c>
      <c r="Y5409" s="53">
        <v>180</v>
      </c>
      <c r="Z5409" s="47"/>
      <c r="AA5409" s="53">
        <v>1</v>
      </c>
      <c r="AB5409" s="53">
        <v>2</v>
      </c>
      <c r="AC5409" s="53">
        <v>2</v>
      </c>
      <c r="AD5409" s="47"/>
      <c r="AE5409" s="53">
        <v>50</v>
      </c>
      <c r="AF5409" s="53">
        <v>150</v>
      </c>
      <c r="AG5409" s="53">
        <v>90</v>
      </c>
      <c r="AH5409" s="47"/>
      <c r="AI5409" s="54" t="s">
        <v>682</v>
      </c>
      <c r="AJ5409" s="54" t="s">
        <v>298</v>
      </c>
      <c r="AK5409" s="54" t="s">
        <v>291</v>
      </c>
      <c r="AL5409" s="54" t="s">
        <v>666</v>
      </c>
      <c r="AM5409" s="54" t="s">
        <v>666</v>
      </c>
      <c r="AN5409" s="54" t="s">
        <v>683</v>
      </c>
      <c r="AO5409" s="54" t="s">
        <v>300</v>
      </c>
      <c r="AP5409" s="53">
        <v>5</v>
      </c>
      <c r="AQ5409" s="53">
        <v>6</v>
      </c>
      <c r="AR5409" s="53">
        <v>5</v>
      </c>
      <c r="AS5409" s="47"/>
      <c r="AT5409" s="49">
        <v>57.508330000000001</v>
      </c>
      <c r="AU5409" s="49">
        <v>79.940420000000003</v>
      </c>
      <c r="AV5409" s="49">
        <v>38.298400000000001</v>
      </c>
      <c r="AW5409" s="49">
        <v>40.947420000000001</v>
      </c>
      <c r="AX5409" s="49">
        <v>150</v>
      </c>
      <c r="AY5409" s="53"/>
    </row>
    <row r="5410" spans="1:51" ht="14.25" customHeight="1" x14ac:dyDescent="0.55000000000000004">
      <c r="A5410" s="45">
        <v>1865668</v>
      </c>
      <c r="B5410" s="10" t="s">
        <v>377</v>
      </c>
      <c r="C5410" s="54" t="s">
        <v>15</v>
      </c>
      <c r="D5410" s="54" t="s">
        <v>12769</v>
      </c>
      <c r="E5410" s="54" t="s">
        <v>12770</v>
      </c>
      <c r="F5410" s="54" t="s">
        <v>12834</v>
      </c>
      <c r="G5410" s="54" t="s">
        <v>14513</v>
      </c>
      <c r="H5410" s="54" t="s">
        <v>14514</v>
      </c>
      <c r="I5410" s="54" t="s">
        <v>14515</v>
      </c>
      <c r="J5410" s="54" t="s">
        <v>14516</v>
      </c>
      <c r="K5410" s="54" t="s">
        <v>381</v>
      </c>
      <c r="L5410" s="54" t="s">
        <v>382</v>
      </c>
      <c r="M5410" s="46" t="s">
        <v>610</v>
      </c>
      <c r="N5410" s="54" t="s">
        <v>294</v>
      </c>
      <c r="O5410" s="54" t="s">
        <v>294</v>
      </c>
      <c r="P5410" s="54" t="s">
        <v>295</v>
      </c>
      <c r="Q5410" s="54" t="s">
        <v>381</v>
      </c>
      <c r="R5410" s="54" t="s">
        <v>381</v>
      </c>
      <c r="T5410" s="54" t="s">
        <v>291</v>
      </c>
      <c r="U5410" s="10"/>
      <c r="V5410" s="54" t="s">
        <v>291</v>
      </c>
      <c r="Z5410" s="47"/>
      <c r="AB5410" s="10">
        <v>1</v>
      </c>
      <c r="AD5410" s="47"/>
      <c r="AH5410" s="47"/>
      <c r="AI5410" s="54" t="s">
        <v>682</v>
      </c>
      <c r="AJ5410" s="54" t="s">
        <v>298</v>
      </c>
      <c r="AK5410" s="54" t="s">
        <v>291</v>
      </c>
      <c r="AL5410" s="10" t="s">
        <v>666</v>
      </c>
      <c r="AM5410" s="54" t="s">
        <v>12444</v>
      </c>
      <c r="AN5410" s="10"/>
      <c r="AO5410" s="54" t="s">
        <v>12444</v>
      </c>
      <c r="AS5410" s="47"/>
      <c r="AT5410" s="49">
        <v>13.935</v>
      </c>
      <c r="AU5410" s="49">
        <v>36.813749999999999</v>
      </c>
      <c r="AV5410" s="49">
        <v>41.617519999999999</v>
      </c>
      <c r="AW5410" s="49">
        <v>18.23461</v>
      </c>
      <c r="AX5410" s="49">
        <v>208</v>
      </c>
    </row>
    <row r="5411" spans="1:51" ht="14.25" customHeight="1" x14ac:dyDescent="0.55000000000000004">
      <c r="A5411" s="45">
        <v>11460352</v>
      </c>
      <c r="B5411" s="10" t="s">
        <v>377</v>
      </c>
      <c r="C5411" s="54" t="s">
        <v>15</v>
      </c>
      <c r="D5411" s="54" t="s">
        <v>12769</v>
      </c>
      <c r="E5411" s="54" t="s">
        <v>12770</v>
      </c>
      <c r="F5411" s="54" t="s">
        <v>12834</v>
      </c>
      <c r="G5411" s="54" t="s">
        <v>14513</v>
      </c>
      <c r="H5411" s="54" t="s">
        <v>14514</v>
      </c>
      <c r="I5411" s="54" t="s">
        <v>14517</v>
      </c>
      <c r="J5411" s="54" t="s">
        <v>14518</v>
      </c>
      <c r="K5411" s="54" t="s">
        <v>381</v>
      </c>
      <c r="L5411" s="54" t="s">
        <v>382</v>
      </c>
      <c r="M5411" s="46" t="s">
        <v>14519</v>
      </c>
      <c r="N5411" s="54" t="s">
        <v>294</v>
      </c>
      <c r="O5411" s="54" t="s">
        <v>294</v>
      </c>
      <c r="P5411" s="54" t="s">
        <v>295</v>
      </c>
      <c r="Q5411" s="54" t="s">
        <v>381</v>
      </c>
      <c r="R5411" s="54" t="s">
        <v>381</v>
      </c>
      <c r="T5411" s="54" t="s">
        <v>291</v>
      </c>
      <c r="U5411" s="10"/>
      <c r="V5411" s="54" t="s">
        <v>291</v>
      </c>
      <c r="Z5411" s="47"/>
      <c r="AD5411" s="47"/>
      <c r="AH5411" s="47"/>
      <c r="AI5411" s="54" t="s">
        <v>682</v>
      </c>
      <c r="AJ5411" s="54" t="s">
        <v>298</v>
      </c>
      <c r="AK5411" s="54" t="s">
        <v>291</v>
      </c>
      <c r="AL5411" s="10"/>
      <c r="AM5411" s="54" t="s">
        <v>12444</v>
      </c>
      <c r="AN5411" s="10"/>
      <c r="AO5411" s="54" t="s">
        <v>12444</v>
      </c>
      <c r="AS5411" s="47"/>
      <c r="AT5411" s="49">
        <v>68.683329999999998</v>
      </c>
      <c r="AU5411" s="49">
        <v>151.4067</v>
      </c>
      <c r="AV5411" s="49">
        <v>47.56944</v>
      </c>
      <c r="AW5411" s="49">
        <v>40.92718</v>
      </c>
      <c r="AX5411" s="49">
        <v>185</v>
      </c>
    </row>
    <row r="5412" spans="1:51" ht="14.25" customHeight="1" x14ac:dyDescent="0.55000000000000004">
      <c r="A5412" s="45">
        <v>1866530</v>
      </c>
      <c r="B5412" s="10" t="s">
        <v>377</v>
      </c>
      <c r="C5412" s="54" t="s">
        <v>15</v>
      </c>
      <c r="D5412" s="54" t="s">
        <v>12769</v>
      </c>
      <c r="E5412" s="54" t="s">
        <v>12770</v>
      </c>
      <c r="F5412" s="54" t="s">
        <v>12834</v>
      </c>
      <c r="G5412" s="54" t="s">
        <v>14513</v>
      </c>
      <c r="H5412" s="54" t="s">
        <v>14520</v>
      </c>
      <c r="I5412" s="54" t="s">
        <v>14521</v>
      </c>
      <c r="J5412" s="54" t="s">
        <v>14522</v>
      </c>
      <c r="K5412" s="54" t="s">
        <v>381</v>
      </c>
      <c r="L5412" s="54" t="s">
        <v>382</v>
      </c>
      <c r="M5412" s="46" t="s">
        <v>470</v>
      </c>
      <c r="N5412" s="54" t="s">
        <v>294</v>
      </c>
      <c r="O5412" s="54" t="s">
        <v>294</v>
      </c>
      <c r="P5412" s="54" t="s">
        <v>295</v>
      </c>
      <c r="Q5412" s="54" t="s">
        <v>381</v>
      </c>
      <c r="R5412" s="54" t="s">
        <v>381</v>
      </c>
      <c r="S5412" s="10" t="s">
        <v>14523</v>
      </c>
      <c r="T5412" s="54" t="s">
        <v>291</v>
      </c>
      <c r="U5412" s="10" t="s">
        <v>1559</v>
      </c>
      <c r="V5412" s="54" t="s">
        <v>291</v>
      </c>
      <c r="Z5412" s="47"/>
      <c r="AD5412" s="47"/>
      <c r="AH5412" s="47"/>
      <c r="AI5412" s="54" t="s">
        <v>682</v>
      </c>
      <c r="AJ5412" s="54" t="s">
        <v>298</v>
      </c>
      <c r="AK5412" s="54" t="s">
        <v>291</v>
      </c>
      <c r="AL5412" s="10" t="s">
        <v>666</v>
      </c>
      <c r="AM5412" s="54" t="s">
        <v>12444</v>
      </c>
      <c r="AN5412" s="10" t="s">
        <v>300</v>
      </c>
      <c r="AO5412" s="54" t="s">
        <v>12444</v>
      </c>
      <c r="AP5412" s="10">
        <v>26.2</v>
      </c>
      <c r="AQ5412" s="10">
        <v>31</v>
      </c>
      <c r="AR5412" s="10">
        <v>28.6</v>
      </c>
      <c r="AS5412" s="47"/>
      <c r="AT5412" s="49">
        <v>41.894170000000003</v>
      </c>
      <c r="AU5412" s="49">
        <v>40.483750000000001</v>
      </c>
      <c r="AV5412" s="49">
        <v>19.474119999999999</v>
      </c>
      <c r="AW5412" s="49">
        <v>15.403460000000001</v>
      </c>
      <c r="AX5412" s="49">
        <v>12</v>
      </c>
    </row>
    <row r="5413" spans="1:51" ht="14.25" customHeight="1" x14ac:dyDescent="0.55000000000000004">
      <c r="A5413" s="45">
        <v>1866573</v>
      </c>
      <c r="B5413" s="10" t="s">
        <v>377</v>
      </c>
      <c r="C5413" s="54" t="s">
        <v>15</v>
      </c>
      <c r="D5413" s="54" t="s">
        <v>12769</v>
      </c>
      <c r="E5413" s="54" t="s">
        <v>12770</v>
      </c>
      <c r="F5413" s="54" t="s">
        <v>12834</v>
      </c>
      <c r="G5413" s="54" t="s">
        <v>14513</v>
      </c>
      <c r="H5413" s="54" t="s">
        <v>14520</v>
      </c>
      <c r="I5413" s="54" t="s">
        <v>14524</v>
      </c>
      <c r="J5413" s="54" t="s">
        <v>14525</v>
      </c>
      <c r="K5413" s="54" t="s">
        <v>381</v>
      </c>
      <c r="L5413" s="54" t="s">
        <v>382</v>
      </c>
      <c r="M5413" s="46" t="s">
        <v>3677</v>
      </c>
      <c r="N5413" s="54" t="s">
        <v>294</v>
      </c>
      <c r="O5413" s="54" t="s">
        <v>294</v>
      </c>
      <c r="P5413" s="54" t="s">
        <v>295</v>
      </c>
      <c r="Q5413" s="54" t="s">
        <v>381</v>
      </c>
      <c r="R5413" s="54" t="s">
        <v>381</v>
      </c>
      <c r="S5413" s="10" t="s">
        <v>14523</v>
      </c>
      <c r="T5413" s="54" t="s">
        <v>291</v>
      </c>
      <c r="U5413" s="10" t="s">
        <v>1559</v>
      </c>
      <c r="V5413" s="54" t="s">
        <v>291</v>
      </c>
      <c r="Z5413" s="47"/>
      <c r="AB5413" s="10">
        <v>1</v>
      </c>
      <c r="AD5413" s="47"/>
      <c r="AH5413" s="47"/>
      <c r="AI5413" s="54" t="s">
        <v>682</v>
      </c>
      <c r="AJ5413" s="54" t="s">
        <v>298</v>
      </c>
      <c r="AK5413" s="54" t="s">
        <v>291</v>
      </c>
      <c r="AL5413" s="10" t="s">
        <v>666</v>
      </c>
      <c r="AM5413" s="54" t="s">
        <v>12444</v>
      </c>
      <c r="AN5413" s="10" t="s">
        <v>300</v>
      </c>
      <c r="AO5413" s="54" t="s">
        <v>12444</v>
      </c>
      <c r="AP5413" s="10">
        <v>26.2</v>
      </c>
      <c r="AQ5413" s="10">
        <v>32</v>
      </c>
      <c r="AR5413" s="10">
        <v>29.1</v>
      </c>
      <c r="AS5413" s="47"/>
      <c r="AT5413" s="49">
        <v>49.701250000000002</v>
      </c>
      <c r="AU5413" s="49">
        <v>66.466250000000002</v>
      </c>
      <c r="AV5413" s="49">
        <v>26.2712</v>
      </c>
      <c r="AW5413" s="49">
        <v>31.433219999999999</v>
      </c>
      <c r="AX5413" s="49">
        <v>150</v>
      </c>
    </row>
    <row r="5414" spans="1:51" ht="14.25" customHeight="1" x14ac:dyDescent="0.55000000000000004">
      <c r="A5414" s="66">
        <v>1866556</v>
      </c>
      <c r="B5414" s="54" t="s">
        <v>1385</v>
      </c>
      <c r="C5414" s="54" t="s">
        <v>15</v>
      </c>
      <c r="D5414" s="54" t="s">
        <v>12769</v>
      </c>
      <c r="E5414" s="54" t="s">
        <v>12770</v>
      </c>
      <c r="F5414" s="54" t="s">
        <v>12834</v>
      </c>
      <c r="G5414" s="54" t="s">
        <v>14513</v>
      </c>
      <c r="H5414" s="54" t="s">
        <v>14520</v>
      </c>
      <c r="I5414" s="54" t="s">
        <v>14526</v>
      </c>
      <c r="J5414" s="54" t="s">
        <v>14527</v>
      </c>
      <c r="K5414" s="54" t="s">
        <v>381</v>
      </c>
      <c r="L5414" s="54" t="s">
        <v>292</v>
      </c>
      <c r="M5414" s="46" t="s">
        <v>470</v>
      </c>
      <c r="N5414" s="54" t="s">
        <v>294</v>
      </c>
      <c r="O5414" s="54" t="s">
        <v>294</v>
      </c>
      <c r="P5414" s="54" t="s">
        <v>295</v>
      </c>
      <c r="Q5414" s="54" t="s">
        <v>381</v>
      </c>
      <c r="R5414" s="54" t="s">
        <v>381</v>
      </c>
      <c r="S5414" s="54" t="s">
        <v>14528</v>
      </c>
      <c r="T5414" s="54" t="s">
        <v>291</v>
      </c>
      <c r="U5414" s="54" t="s">
        <v>1559</v>
      </c>
      <c r="V5414" s="54" t="s">
        <v>291</v>
      </c>
      <c r="W5414" s="54">
        <v>120</v>
      </c>
      <c r="X5414" s="54">
        <v>365</v>
      </c>
      <c r="Y5414" s="54">
        <v>180</v>
      </c>
      <c r="Z5414" s="47"/>
      <c r="AA5414" s="54">
        <v>1</v>
      </c>
      <c r="AB5414" s="54">
        <v>3</v>
      </c>
      <c r="AC5414" s="54">
        <v>2</v>
      </c>
      <c r="AD5414" s="47"/>
      <c r="AE5414" s="54">
        <v>300</v>
      </c>
      <c r="AF5414" s="54">
        <v>500</v>
      </c>
      <c r="AG5414" s="54">
        <v>400</v>
      </c>
      <c r="AH5414" s="47"/>
      <c r="AI5414" s="54" t="s">
        <v>682</v>
      </c>
      <c r="AJ5414" s="54" t="s">
        <v>298</v>
      </c>
      <c r="AK5414" s="54" t="s">
        <v>291</v>
      </c>
      <c r="AL5414" s="54" t="s">
        <v>666</v>
      </c>
      <c r="AM5414" s="54" t="s">
        <v>12444</v>
      </c>
      <c r="AN5414" s="54" t="s">
        <v>300</v>
      </c>
      <c r="AO5414" s="54" t="s">
        <v>12444</v>
      </c>
      <c r="AP5414" s="54">
        <v>45</v>
      </c>
      <c r="AQ5414" s="54">
        <v>60</v>
      </c>
      <c r="AR5414" s="54">
        <v>50</v>
      </c>
      <c r="AS5414" s="47"/>
      <c r="AT5414" s="50"/>
      <c r="AU5414" s="50"/>
      <c r="AV5414" s="50"/>
      <c r="AW5414" s="50"/>
      <c r="AX5414" s="49">
        <v>1</v>
      </c>
      <c r="AY5414" s="53"/>
    </row>
    <row r="5415" spans="1:51" ht="14.25" customHeight="1" x14ac:dyDescent="0.55000000000000004">
      <c r="A5415" s="66">
        <v>1866570</v>
      </c>
      <c r="B5415" s="54" t="s">
        <v>377</v>
      </c>
      <c r="C5415" s="54" t="s">
        <v>15</v>
      </c>
      <c r="D5415" s="54" t="s">
        <v>12769</v>
      </c>
      <c r="E5415" s="54" t="s">
        <v>12770</v>
      </c>
      <c r="F5415" s="54" t="s">
        <v>12834</v>
      </c>
      <c r="G5415" s="54" t="s">
        <v>14513</v>
      </c>
      <c r="H5415" s="54" t="s">
        <v>14520</v>
      </c>
      <c r="I5415" s="54" t="s">
        <v>14529</v>
      </c>
      <c r="J5415" s="54" t="s">
        <v>14530</v>
      </c>
      <c r="K5415" s="54" t="s">
        <v>381</v>
      </c>
      <c r="L5415" s="54" t="s">
        <v>382</v>
      </c>
      <c r="M5415" s="46" t="s">
        <v>506</v>
      </c>
      <c r="N5415" s="54" t="s">
        <v>294</v>
      </c>
      <c r="O5415" s="54" t="s">
        <v>294</v>
      </c>
      <c r="P5415" s="54" t="s">
        <v>295</v>
      </c>
      <c r="Q5415" s="54" t="s">
        <v>381</v>
      </c>
      <c r="R5415" s="54" t="s">
        <v>381</v>
      </c>
      <c r="S5415" s="54" t="s">
        <v>14531</v>
      </c>
      <c r="T5415" s="54" t="s">
        <v>291</v>
      </c>
      <c r="U5415" s="54" t="s">
        <v>1559</v>
      </c>
      <c r="V5415" s="54" t="s">
        <v>291</v>
      </c>
      <c r="W5415" s="54">
        <v>120</v>
      </c>
      <c r="X5415" s="54">
        <v>365</v>
      </c>
      <c r="Y5415" s="54">
        <v>180</v>
      </c>
      <c r="Z5415" s="47"/>
      <c r="AA5415" s="54">
        <v>1</v>
      </c>
      <c r="AB5415" s="54">
        <v>3</v>
      </c>
      <c r="AC5415" s="54">
        <v>2</v>
      </c>
      <c r="AD5415" s="47"/>
      <c r="AE5415" s="54">
        <v>300</v>
      </c>
      <c r="AF5415" s="54">
        <v>500</v>
      </c>
      <c r="AG5415" s="54">
        <v>400</v>
      </c>
      <c r="AH5415" s="47"/>
      <c r="AI5415" s="54" t="s">
        <v>682</v>
      </c>
      <c r="AJ5415" s="54" t="s">
        <v>298</v>
      </c>
      <c r="AK5415" s="54" t="s">
        <v>291</v>
      </c>
      <c r="AL5415" s="54" t="s">
        <v>666</v>
      </c>
      <c r="AM5415" s="54" t="s">
        <v>12444</v>
      </c>
      <c r="AN5415" s="54" t="s">
        <v>300</v>
      </c>
      <c r="AO5415" s="54" t="s">
        <v>12444</v>
      </c>
      <c r="AP5415" s="54">
        <v>45</v>
      </c>
      <c r="AQ5415" s="54">
        <v>60</v>
      </c>
      <c r="AR5415" s="54">
        <v>50</v>
      </c>
      <c r="AS5415" s="47"/>
      <c r="AT5415" s="50"/>
      <c r="AU5415" s="50"/>
      <c r="AV5415" s="50"/>
      <c r="AW5415" s="50"/>
      <c r="AX5415" s="49">
        <v>1</v>
      </c>
      <c r="AY5415" s="53"/>
    </row>
    <row r="5416" spans="1:51" ht="14.25" customHeight="1" x14ac:dyDescent="0.55000000000000004">
      <c r="A5416" s="45">
        <v>1866582</v>
      </c>
      <c r="B5416" s="10" t="s">
        <v>377</v>
      </c>
      <c r="C5416" s="54" t="s">
        <v>15</v>
      </c>
      <c r="D5416" s="54" t="s">
        <v>12769</v>
      </c>
      <c r="E5416" s="54" t="s">
        <v>12770</v>
      </c>
      <c r="F5416" s="54" t="s">
        <v>12834</v>
      </c>
      <c r="G5416" s="54" t="s">
        <v>14513</v>
      </c>
      <c r="H5416" s="54" t="s">
        <v>14520</v>
      </c>
      <c r="I5416" s="54" t="s">
        <v>14532</v>
      </c>
      <c r="J5416" s="54" t="s">
        <v>14533</v>
      </c>
      <c r="K5416" s="54" t="s">
        <v>381</v>
      </c>
      <c r="L5416" s="54" t="s">
        <v>382</v>
      </c>
      <c r="M5416" s="46" t="s">
        <v>506</v>
      </c>
      <c r="N5416" s="54" t="s">
        <v>294</v>
      </c>
      <c r="O5416" s="54" t="s">
        <v>294</v>
      </c>
      <c r="P5416" s="54" t="s">
        <v>295</v>
      </c>
      <c r="Q5416" s="54" t="s">
        <v>381</v>
      </c>
      <c r="R5416" s="54" t="s">
        <v>381</v>
      </c>
      <c r="T5416" s="54" t="s">
        <v>291</v>
      </c>
      <c r="U5416" s="10"/>
      <c r="V5416" s="54" t="s">
        <v>291</v>
      </c>
      <c r="Z5416" s="47"/>
      <c r="AD5416" s="47"/>
      <c r="AH5416" s="47"/>
      <c r="AI5416" s="54" t="s">
        <v>682</v>
      </c>
      <c r="AJ5416" s="54" t="s">
        <v>298</v>
      </c>
      <c r="AK5416" s="54" t="s">
        <v>291</v>
      </c>
      <c r="AL5416" s="10"/>
      <c r="AM5416" s="54" t="s">
        <v>12444</v>
      </c>
      <c r="AN5416" s="10"/>
      <c r="AO5416" s="54" t="s">
        <v>12444</v>
      </c>
      <c r="AS5416" s="47"/>
      <c r="AT5416" s="49">
        <v>26.42</v>
      </c>
      <c r="AU5416" s="49">
        <v>43.816670000000002</v>
      </c>
      <c r="AV5416" s="49">
        <v>30.671040000000001</v>
      </c>
      <c r="AW5416" s="49">
        <v>44.527729999999998</v>
      </c>
      <c r="AX5416" s="49">
        <v>45</v>
      </c>
    </row>
    <row r="5417" spans="1:51" ht="14.25" customHeight="1" x14ac:dyDescent="0.55000000000000004">
      <c r="A5417" s="66">
        <v>1866568</v>
      </c>
      <c r="B5417" s="54" t="s">
        <v>940</v>
      </c>
      <c r="C5417" s="54" t="s">
        <v>15</v>
      </c>
      <c r="D5417" s="54" t="s">
        <v>12769</v>
      </c>
      <c r="E5417" s="54" t="s">
        <v>12770</v>
      </c>
      <c r="F5417" s="54" t="s">
        <v>12834</v>
      </c>
      <c r="G5417" s="54" t="s">
        <v>14513</v>
      </c>
      <c r="H5417" s="54" t="s">
        <v>14520</v>
      </c>
      <c r="I5417" s="54" t="s">
        <v>14534</v>
      </c>
      <c r="J5417" s="54" t="s">
        <v>14535</v>
      </c>
      <c r="K5417" s="54" t="s">
        <v>381</v>
      </c>
      <c r="L5417" s="54" t="s">
        <v>292</v>
      </c>
      <c r="M5417" s="46" t="s">
        <v>506</v>
      </c>
      <c r="N5417" s="54" t="s">
        <v>294</v>
      </c>
      <c r="O5417" s="54" t="s">
        <v>294</v>
      </c>
      <c r="P5417" s="54" t="s">
        <v>295</v>
      </c>
      <c r="Q5417" s="54" t="s">
        <v>381</v>
      </c>
      <c r="R5417" s="54" t="s">
        <v>381</v>
      </c>
      <c r="S5417" s="54" t="s">
        <v>14536</v>
      </c>
      <c r="T5417" s="54" t="s">
        <v>291</v>
      </c>
      <c r="U5417" s="54" t="s">
        <v>1559</v>
      </c>
      <c r="V5417" s="54" t="s">
        <v>291</v>
      </c>
      <c r="W5417" s="54">
        <v>180</v>
      </c>
      <c r="X5417" s="54">
        <v>365</v>
      </c>
      <c r="Y5417" s="54">
        <v>365</v>
      </c>
      <c r="Z5417" s="47"/>
      <c r="AA5417" s="54">
        <v>1</v>
      </c>
      <c r="AB5417" s="54">
        <v>2</v>
      </c>
      <c r="AC5417" s="54">
        <v>1</v>
      </c>
      <c r="AD5417" s="47"/>
      <c r="AE5417" s="54">
        <v>300</v>
      </c>
      <c r="AF5417" s="54">
        <v>500</v>
      </c>
      <c r="AG5417" s="54">
        <v>400</v>
      </c>
      <c r="AH5417" s="47"/>
      <c r="AI5417" s="54" t="s">
        <v>682</v>
      </c>
      <c r="AJ5417" s="54" t="s">
        <v>298</v>
      </c>
      <c r="AK5417" s="54" t="s">
        <v>291</v>
      </c>
      <c r="AL5417" s="54" t="s">
        <v>666</v>
      </c>
      <c r="AM5417" s="54" t="s">
        <v>12444</v>
      </c>
      <c r="AN5417" s="54" t="s">
        <v>300</v>
      </c>
      <c r="AO5417" s="54" t="s">
        <v>12444</v>
      </c>
      <c r="AP5417" s="54">
        <v>45</v>
      </c>
      <c r="AQ5417" s="54">
        <v>60</v>
      </c>
      <c r="AR5417" s="54">
        <v>50</v>
      </c>
      <c r="AS5417" s="47"/>
      <c r="AT5417" s="49">
        <v>12.116669999999999</v>
      </c>
      <c r="AU5417" s="49">
        <v>10.355829999999999</v>
      </c>
      <c r="AV5417" s="49">
        <v>30.25544</v>
      </c>
      <c r="AW5417" s="49">
        <v>29.334289999999999</v>
      </c>
      <c r="AX5417" s="49">
        <v>23</v>
      </c>
      <c r="AY5417" s="53"/>
    </row>
    <row r="5418" spans="1:51" ht="14.25" customHeight="1" x14ac:dyDescent="0.55000000000000004">
      <c r="A5418" s="45">
        <v>1868115</v>
      </c>
      <c r="B5418" s="10" t="s">
        <v>377</v>
      </c>
      <c r="C5418" s="54" t="s">
        <v>15</v>
      </c>
      <c r="D5418" s="54" t="s">
        <v>12769</v>
      </c>
      <c r="E5418" s="54" t="s">
        <v>12770</v>
      </c>
      <c r="F5418" s="54" t="s">
        <v>12834</v>
      </c>
      <c r="G5418" s="54" t="s">
        <v>14513</v>
      </c>
      <c r="H5418" s="54" t="s">
        <v>14537</v>
      </c>
      <c r="I5418" s="54" t="s">
        <v>14538</v>
      </c>
      <c r="J5418" s="54" t="s">
        <v>14539</v>
      </c>
      <c r="K5418" s="54" t="s">
        <v>381</v>
      </c>
      <c r="L5418" s="54" t="s">
        <v>382</v>
      </c>
      <c r="M5418" s="46" t="s">
        <v>1425</v>
      </c>
      <c r="N5418" s="54" t="s">
        <v>294</v>
      </c>
      <c r="O5418" s="54" t="s">
        <v>294</v>
      </c>
      <c r="P5418" s="54" t="s">
        <v>295</v>
      </c>
      <c r="Q5418" s="54" t="s">
        <v>381</v>
      </c>
      <c r="R5418" s="54" t="s">
        <v>381</v>
      </c>
      <c r="T5418" s="54" t="s">
        <v>291</v>
      </c>
      <c r="U5418" s="10"/>
      <c r="V5418" s="54" t="s">
        <v>291</v>
      </c>
      <c r="Z5418" s="47"/>
      <c r="AD5418" s="47"/>
      <c r="AH5418" s="47"/>
      <c r="AI5418" s="54" t="s">
        <v>682</v>
      </c>
      <c r="AJ5418" s="54" t="s">
        <v>298</v>
      </c>
      <c r="AK5418" s="54" t="s">
        <v>291</v>
      </c>
      <c r="AL5418" s="10"/>
      <c r="AM5418" s="54" t="s">
        <v>12444</v>
      </c>
      <c r="AN5418" s="10"/>
      <c r="AO5418" s="54" t="s">
        <v>12444</v>
      </c>
      <c r="AS5418" s="47"/>
      <c r="AT5418" s="49">
        <v>82.342920000000007</v>
      </c>
      <c r="AU5418" s="49">
        <v>72.546250000000001</v>
      </c>
      <c r="AV5418" s="49">
        <v>50.563000000000002</v>
      </c>
      <c r="AW5418" s="49">
        <v>30.333320000000001</v>
      </c>
      <c r="AX5418" s="49">
        <v>54</v>
      </c>
    </row>
    <row r="5419" spans="1:51" ht="14.25" customHeight="1" x14ac:dyDescent="0.55000000000000004">
      <c r="A5419" s="45">
        <v>1867009</v>
      </c>
      <c r="B5419" s="10" t="s">
        <v>377</v>
      </c>
      <c r="C5419" s="54" t="s">
        <v>15</v>
      </c>
      <c r="D5419" s="54" t="s">
        <v>12769</v>
      </c>
      <c r="E5419" s="54" t="s">
        <v>12770</v>
      </c>
      <c r="F5419" s="54" t="s">
        <v>12834</v>
      </c>
      <c r="G5419" s="54" t="s">
        <v>14513</v>
      </c>
      <c r="H5419" s="54" t="s">
        <v>14540</v>
      </c>
      <c r="I5419" s="54" t="s">
        <v>14541</v>
      </c>
      <c r="J5419" s="54" t="s">
        <v>14542</v>
      </c>
      <c r="K5419" s="54" t="s">
        <v>381</v>
      </c>
      <c r="L5419" s="54" t="s">
        <v>382</v>
      </c>
      <c r="M5419" s="46" t="s">
        <v>293</v>
      </c>
      <c r="N5419" s="54" t="s">
        <v>294</v>
      </c>
      <c r="O5419" s="54" t="s">
        <v>294</v>
      </c>
      <c r="P5419" s="54" t="s">
        <v>295</v>
      </c>
      <c r="Q5419" s="54" t="s">
        <v>381</v>
      </c>
      <c r="R5419" s="54" t="s">
        <v>381</v>
      </c>
      <c r="T5419" s="54" t="s">
        <v>291</v>
      </c>
      <c r="U5419" s="10"/>
      <c r="V5419" s="54" t="s">
        <v>291</v>
      </c>
      <c r="Z5419" s="47"/>
      <c r="AD5419" s="47"/>
      <c r="AH5419" s="47"/>
      <c r="AI5419" s="54" t="s">
        <v>682</v>
      </c>
      <c r="AJ5419" s="54" t="s">
        <v>298</v>
      </c>
      <c r="AK5419" s="54" t="s">
        <v>291</v>
      </c>
      <c r="AL5419" s="10"/>
      <c r="AM5419" s="54" t="s">
        <v>12444</v>
      </c>
      <c r="AN5419" s="10"/>
      <c r="AO5419" s="54" t="s">
        <v>12444</v>
      </c>
      <c r="AS5419" s="47"/>
      <c r="AT5419" s="49">
        <v>20.614999999999998</v>
      </c>
      <c r="AU5419" s="49">
        <v>38.038330000000002</v>
      </c>
      <c r="AV5419" s="49">
        <v>41.826639999999998</v>
      </c>
      <c r="AW5419" s="49">
        <v>22.804030000000001</v>
      </c>
      <c r="AX5419" s="49">
        <v>267</v>
      </c>
    </row>
    <row r="5420" spans="1:51" ht="14.25" customHeight="1" x14ac:dyDescent="0.55000000000000004">
      <c r="A5420" s="45">
        <v>1866311</v>
      </c>
      <c r="B5420" s="10" t="s">
        <v>377</v>
      </c>
      <c r="C5420" s="54" t="s">
        <v>15</v>
      </c>
      <c r="D5420" s="54" t="s">
        <v>12769</v>
      </c>
      <c r="E5420" s="54" t="s">
        <v>12770</v>
      </c>
      <c r="F5420" s="54" t="s">
        <v>12834</v>
      </c>
      <c r="G5420" s="54" t="s">
        <v>14513</v>
      </c>
      <c r="H5420" s="54" t="s">
        <v>14543</v>
      </c>
      <c r="I5420" s="54" t="s">
        <v>14544</v>
      </c>
      <c r="J5420" s="54" t="s">
        <v>14545</v>
      </c>
      <c r="K5420" s="54" t="s">
        <v>381</v>
      </c>
      <c r="L5420" s="54" t="s">
        <v>382</v>
      </c>
      <c r="M5420" s="46" t="s">
        <v>470</v>
      </c>
      <c r="N5420" s="54" t="s">
        <v>294</v>
      </c>
      <c r="O5420" s="54" t="s">
        <v>294</v>
      </c>
      <c r="P5420" s="54" t="s">
        <v>295</v>
      </c>
      <c r="Q5420" s="54" t="s">
        <v>381</v>
      </c>
      <c r="R5420" s="54" t="s">
        <v>381</v>
      </c>
      <c r="T5420" s="54" t="s">
        <v>291</v>
      </c>
      <c r="U5420" s="10"/>
      <c r="V5420" s="54" t="s">
        <v>291</v>
      </c>
      <c r="Z5420" s="47"/>
      <c r="AD5420" s="47"/>
      <c r="AH5420" s="47"/>
      <c r="AI5420" s="54" t="s">
        <v>682</v>
      </c>
      <c r="AJ5420" s="54" t="s">
        <v>298</v>
      </c>
      <c r="AK5420" s="54" t="s">
        <v>291</v>
      </c>
      <c r="AL5420" s="10"/>
      <c r="AM5420" s="54" t="s">
        <v>12444</v>
      </c>
      <c r="AN5420" s="10"/>
      <c r="AO5420" s="54" t="s">
        <v>12444</v>
      </c>
      <c r="AS5420" s="47"/>
      <c r="AT5420" s="49">
        <v>0</v>
      </c>
      <c r="AU5420" s="49">
        <v>0</v>
      </c>
      <c r="AV5420" s="49">
        <v>14.608000000000001</v>
      </c>
      <c r="AW5420" s="49">
        <v>5.5807950000000002</v>
      </c>
      <c r="AX5420" s="49">
        <v>1</v>
      </c>
    </row>
    <row r="5421" spans="1:51" ht="14.25" customHeight="1" x14ac:dyDescent="0.55000000000000004">
      <c r="A5421" s="45">
        <v>1866330</v>
      </c>
      <c r="B5421" s="10" t="s">
        <v>377</v>
      </c>
      <c r="C5421" s="54" t="s">
        <v>15</v>
      </c>
      <c r="D5421" s="54" t="s">
        <v>12769</v>
      </c>
      <c r="E5421" s="54" t="s">
        <v>12770</v>
      </c>
      <c r="F5421" s="54" t="s">
        <v>12834</v>
      </c>
      <c r="G5421" s="54" t="s">
        <v>14513</v>
      </c>
      <c r="H5421" s="54" t="s">
        <v>14543</v>
      </c>
      <c r="I5421" s="54" t="s">
        <v>14546</v>
      </c>
      <c r="J5421" s="54" t="s">
        <v>14547</v>
      </c>
      <c r="K5421" s="54" t="s">
        <v>381</v>
      </c>
      <c r="L5421" s="54" t="s">
        <v>382</v>
      </c>
      <c r="M5421" s="46" t="s">
        <v>560</v>
      </c>
      <c r="N5421" s="54" t="s">
        <v>294</v>
      </c>
      <c r="O5421" s="54" t="s">
        <v>294</v>
      </c>
      <c r="P5421" s="54" t="s">
        <v>295</v>
      </c>
      <c r="Q5421" s="54" t="s">
        <v>381</v>
      </c>
      <c r="R5421" s="54" t="s">
        <v>381</v>
      </c>
      <c r="T5421" s="54" t="s">
        <v>291</v>
      </c>
      <c r="U5421" s="10"/>
      <c r="V5421" s="54" t="s">
        <v>291</v>
      </c>
      <c r="Z5421" s="47"/>
      <c r="AD5421" s="47"/>
      <c r="AH5421" s="47"/>
      <c r="AI5421" s="54" t="s">
        <v>682</v>
      </c>
      <c r="AJ5421" s="54" t="s">
        <v>298</v>
      </c>
      <c r="AK5421" s="54" t="s">
        <v>291</v>
      </c>
      <c r="AL5421" s="10"/>
      <c r="AM5421" s="54" t="s">
        <v>12444</v>
      </c>
      <c r="AN5421" s="10"/>
      <c r="AO5421" s="54" t="s">
        <v>12444</v>
      </c>
      <c r="AS5421" s="47"/>
      <c r="AT5421" s="49">
        <v>25.889579999999999</v>
      </c>
      <c r="AU5421" s="49">
        <v>30.817920000000001</v>
      </c>
      <c r="AV5421" s="49">
        <v>33.573799999999999</v>
      </c>
      <c r="AW5421" s="49">
        <v>46.618929999999999</v>
      </c>
      <c r="AX5421" s="49">
        <v>24</v>
      </c>
    </row>
    <row r="5422" spans="1:51" ht="14.25" customHeight="1" x14ac:dyDescent="0.55000000000000004">
      <c r="A5422" s="45">
        <v>1867044</v>
      </c>
      <c r="B5422" s="10" t="s">
        <v>377</v>
      </c>
      <c r="C5422" s="54" t="s">
        <v>15</v>
      </c>
      <c r="D5422" s="54" t="s">
        <v>12769</v>
      </c>
      <c r="E5422" s="54" t="s">
        <v>12770</v>
      </c>
      <c r="F5422" s="54" t="s">
        <v>12834</v>
      </c>
      <c r="G5422" s="54" t="s">
        <v>14513</v>
      </c>
      <c r="H5422" s="54" t="s">
        <v>14548</v>
      </c>
      <c r="I5422" s="54" t="s">
        <v>14549</v>
      </c>
      <c r="J5422" s="54" t="s">
        <v>14550</v>
      </c>
      <c r="K5422" s="54" t="s">
        <v>381</v>
      </c>
      <c r="L5422" s="54" t="s">
        <v>382</v>
      </c>
      <c r="M5422" s="46" t="s">
        <v>11856</v>
      </c>
      <c r="N5422" s="54" t="s">
        <v>294</v>
      </c>
      <c r="O5422" s="54" t="s">
        <v>294</v>
      </c>
      <c r="P5422" s="54" t="s">
        <v>295</v>
      </c>
      <c r="Q5422" s="54" t="s">
        <v>381</v>
      </c>
      <c r="R5422" s="54" t="s">
        <v>381</v>
      </c>
      <c r="T5422" s="54" t="s">
        <v>291</v>
      </c>
      <c r="U5422" s="10"/>
      <c r="V5422" s="54" t="s">
        <v>291</v>
      </c>
      <c r="Z5422" s="47"/>
      <c r="AD5422" s="47"/>
      <c r="AH5422" s="47"/>
      <c r="AI5422" s="54" t="s">
        <v>682</v>
      </c>
      <c r="AJ5422" s="54" t="s">
        <v>298</v>
      </c>
      <c r="AK5422" s="54" t="s">
        <v>291</v>
      </c>
      <c r="AL5422" s="10"/>
      <c r="AM5422" s="54" t="s">
        <v>12444</v>
      </c>
      <c r="AN5422" s="10"/>
      <c r="AO5422" s="54" t="s">
        <v>12444</v>
      </c>
      <c r="AS5422" s="47"/>
      <c r="AT5422" s="49">
        <v>57.132919999999999</v>
      </c>
      <c r="AU5422" s="49">
        <v>78.38167</v>
      </c>
      <c r="AV5422" s="49">
        <v>32.354399999999998</v>
      </c>
      <c r="AW5422" s="49">
        <v>34.275179999999999</v>
      </c>
      <c r="AX5422" s="49">
        <v>82</v>
      </c>
    </row>
    <row r="5423" spans="1:51" ht="14.25" customHeight="1" x14ac:dyDescent="0.55000000000000004">
      <c r="A5423" s="45">
        <v>1867039</v>
      </c>
      <c r="B5423" s="10" t="s">
        <v>377</v>
      </c>
      <c r="C5423" s="54" t="s">
        <v>15</v>
      </c>
      <c r="D5423" s="54" t="s">
        <v>12769</v>
      </c>
      <c r="E5423" s="54" t="s">
        <v>12770</v>
      </c>
      <c r="F5423" s="54" t="s">
        <v>12834</v>
      </c>
      <c r="G5423" s="54" t="s">
        <v>14513</v>
      </c>
      <c r="H5423" s="54" t="s">
        <v>14548</v>
      </c>
      <c r="I5423" s="54" t="s">
        <v>14551</v>
      </c>
      <c r="J5423" s="54" t="s">
        <v>14552</v>
      </c>
      <c r="K5423" s="54" t="s">
        <v>381</v>
      </c>
      <c r="L5423" s="54" t="s">
        <v>382</v>
      </c>
      <c r="M5423" s="46" t="s">
        <v>3593</v>
      </c>
      <c r="N5423" s="54" t="s">
        <v>294</v>
      </c>
      <c r="O5423" s="54" t="s">
        <v>294</v>
      </c>
      <c r="P5423" s="54" t="s">
        <v>295</v>
      </c>
      <c r="Q5423" s="54" t="s">
        <v>381</v>
      </c>
      <c r="R5423" s="54" t="s">
        <v>381</v>
      </c>
      <c r="T5423" s="54" t="s">
        <v>291</v>
      </c>
      <c r="U5423" s="10"/>
      <c r="V5423" s="54" t="s">
        <v>291</v>
      </c>
      <c r="Z5423" s="47"/>
      <c r="AD5423" s="47"/>
      <c r="AH5423" s="47"/>
      <c r="AI5423" s="54" t="s">
        <v>682</v>
      </c>
      <c r="AJ5423" s="54" t="s">
        <v>298</v>
      </c>
      <c r="AK5423" s="54" t="s">
        <v>291</v>
      </c>
      <c r="AL5423" s="10"/>
      <c r="AM5423" s="54" t="s">
        <v>12444</v>
      </c>
      <c r="AN5423" s="10"/>
      <c r="AO5423" s="54" t="s">
        <v>12444</v>
      </c>
      <c r="AS5423" s="47"/>
      <c r="AT5423" s="49">
        <v>58.972920000000002</v>
      </c>
      <c r="AU5423" s="49">
        <v>80.554169999999999</v>
      </c>
      <c r="AV5423" s="49">
        <v>34.091000000000001</v>
      </c>
      <c r="AW5423" s="49">
        <v>37.650300000000001</v>
      </c>
      <c r="AX5423" s="49">
        <v>96</v>
      </c>
    </row>
    <row r="5424" spans="1:51" ht="14.25" customHeight="1" x14ac:dyDescent="0.55000000000000004">
      <c r="A5424" s="45">
        <v>1868060</v>
      </c>
      <c r="B5424" s="10" t="s">
        <v>377</v>
      </c>
      <c r="C5424" s="54" t="s">
        <v>15</v>
      </c>
      <c r="D5424" s="54" t="s">
        <v>12769</v>
      </c>
      <c r="E5424" s="54" t="s">
        <v>12770</v>
      </c>
      <c r="F5424" s="54" t="s">
        <v>12834</v>
      </c>
      <c r="G5424" s="54" t="s">
        <v>14513</v>
      </c>
      <c r="H5424" s="54" t="s">
        <v>14553</v>
      </c>
      <c r="I5424" s="54" t="s">
        <v>14554</v>
      </c>
      <c r="J5424" s="54" t="s">
        <v>14555</v>
      </c>
      <c r="K5424" s="54" t="s">
        <v>381</v>
      </c>
      <c r="L5424" s="54" t="s">
        <v>382</v>
      </c>
      <c r="M5424" s="46" t="s">
        <v>594</v>
      </c>
      <c r="N5424" s="54" t="s">
        <v>294</v>
      </c>
      <c r="O5424" s="54" t="s">
        <v>294</v>
      </c>
      <c r="P5424" s="54" t="s">
        <v>295</v>
      </c>
      <c r="Q5424" s="54" t="s">
        <v>381</v>
      </c>
      <c r="R5424" s="54" t="s">
        <v>381</v>
      </c>
      <c r="T5424" s="54" t="s">
        <v>291</v>
      </c>
      <c r="U5424" s="10"/>
      <c r="V5424" s="54" t="s">
        <v>291</v>
      </c>
      <c r="Z5424" s="47"/>
      <c r="AD5424" s="47"/>
      <c r="AH5424" s="47"/>
      <c r="AI5424" s="54" t="s">
        <v>682</v>
      </c>
      <c r="AJ5424" s="54" t="s">
        <v>298</v>
      </c>
      <c r="AK5424" s="54" t="s">
        <v>291</v>
      </c>
      <c r="AL5424" s="10"/>
      <c r="AM5424" s="54" t="s">
        <v>12444</v>
      </c>
      <c r="AN5424" s="10"/>
      <c r="AO5424" s="54" t="s">
        <v>12444</v>
      </c>
      <c r="AS5424" s="47"/>
      <c r="AT5424" s="49">
        <v>61.458329999999997</v>
      </c>
      <c r="AU5424" s="49">
        <v>130.44370000000001</v>
      </c>
      <c r="AV5424" s="49">
        <v>38.804600000000001</v>
      </c>
      <c r="AW5424" s="49">
        <v>45.536059999999999</v>
      </c>
      <c r="AX5424" s="49">
        <v>196</v>
      </c>
    </row>
    <row r="5425" spans="1:50" ht="14.25" customHeight="1" x14ac:dyDescent="0.55000000000000004">
      <c r="A5425" s="45">
        <v>1868049</v>
      </c>
      <c r="B5425" s="10" t="s">
        <v>377</v>
      </c>
      <c r="C5425" s="54" t="s">
        <v>15</v>
      </c>
      <c r="D5425" s="54" t="s">
        <v>12769</v>
      </c>
      <c r="E5425" s="54" t="s">
        <v>12770</v>
      </c>
      <c r="F5425" s="54" t="s">
        <v>12834</v>
      </c>
      <c r="G5425" s="54" t="s">
        <v>14513</v>
      </c>
      <c r="H5425" s="54" t="s">
        <v>14553</v>
      </c>
      <c r="I5425" s="54" t="s">
        <v>14556</v>
      </c>
      <c r="J5425" s="54" t="s">
        <v>14557</v>
      </c>
      <c r="K5425" s="54" t="s">
        <v>381</v>
      </c>
      <c r="L5425" s="54" t="s">
        <v>382</v>
      </c>
      <c r="M5425" s="46" t="s">
        <v>573</v>
      </c>
      <c r="N5425" s="54" t="s">
        <v>294</v>
      </c>
      <c r="O5425" s="54" t="s">
        <v>294</v>
      </c>
      <c r="P5425" s="54" t="s">
        <v>295</v>
      </c>
      <c r="Q5425" s="54" t="s">
        <v>381</v>
      </c>
      <c r="R5425" s="54" t="s">
        <v>381</v>
      </c>
      <c r="T5425" s="54" t="s">
        <v>291</v>
      </c>
      <c r="U5425" s="10"/>
      <c r="V5425" s="54" t="s">
        <v>291</v>
      </c>
      <c r="Z5425" s="47"/>
      <c r="AD5425" s="47"/>
      <c r="AH5425" s="47"/>
      <c r="AI5425" s="54" t="s">
        <v>682</v>
      </c>
      <c r="AJ5425" s="54" t="s">
        <v>298</v>
      </c>
      <c r="AK5425" s="54" t="s">
        <v>291</v>
      </c>
      <c r="AL5425" s="10"/>
      <c r="AM5425" s="54" t="s">
        <v>12444</v>
      </c>
      <c r="AN5425" s="10"/>
      <c r="AO5425" s="54" t="s">
        <v>12444</v>
      </c>
      <c r="AS5425" s="47"/>
      <c r="AT5425" s="49">
        <v>17.79167</v>
      </c>
      <c r="AU5425" s="49">
        <v>32.09375</v>
      </c>
      <c r="AV5425" s="49">
        <v>51.478000000000002</v>
      </c>
      <c r="AW5425" s="49">
        <v>14.3619</v>
      </c>
      <c r="AX5425" s="49">
        <v>226</v>
      </c>
    </row>
    <row r="5426" spans="1:50" ht="14.25" customHeight="1" x14ac:dyDescent="0.55000000000000004">
      <c r="A5426" s="45">
        <v>1866449</v>
      </c>
      <c r="B5426" s="10" t="s">
        <v>377</v>
      </c>
      <c r="C5426" s="54" t="s">
        <v>15</v>
      </c>
      <c r="D5426" s="54" t="s">
        <v>12769</v>
      </c>
      <c r="E5426" s="54" t="s">
        <v>12770</v>
      </c>
      <c r="F5426" s="54" t="s">
        <v>12834</v>
      </c>
      <c r="G5426" s="54" t="s">
        <v>14513</v>
      </c>
      <c r="H5426" s="54" t="s">
        <v>14558</v>
      </c>
      <c r="I5426" s="54" t="s">
        <v>14559</v>
      </c>
      <c r="J5426" s="54" t="s">
        <v>14560</v>
      </c>
      <c r="K5426" s="54" t="s">
        <v>381</v>
      </c>
      <c r="L5426" s="54" t="s">
        <v>382</v>
      </c>
      <c r="M5426" s="46" t="s">
        <v>1425</v>
      </c>
      <c r="N5426" s="54" t="s">
        <v>294</v>
      </c>
      <c r="O5426" s="54" t="s">
        <v>294</v>
      </c>
      <c r="P5426" s="54" t="s">
        <v>295</v>
      </c>
      <c r="Q5426" s="54" t="s">
        <v>381</v>
      </c>
      <c r="R5426" s="54" t="s">
        <v>381</v>
      </c>
      <c r="T5426" s="54" t="s">
        <v>291</v>
      </c>
      <c r="U5426" s="10"/>
      <c r="V5426" s="54" t="s">
        <v>291</v>
      </c>
      <c r="Z5426" s="47"/>
      <c r="AD5426" s="47"/>
      <c r="AH5426" s="47"/>
      <c r="AI5426" s="54" t="s">
        <v>682</v>
      </c>
      <c r="AJ5426" s="54" t="s">
        <v>298</v>
      </c>
      <c r="AK5426" s="54" t="s">
        <v>291</v>
      </c>
      <c r="AL5426" s="10"/>
      <c r="AM5426" s="54" t="s">
        <v>12444</v>
      </c>
      <c r="AN5426" s="10"/>
      <c r="AO5426" s="54" t="s">
        <v>12444</v>
      </c>
      <c r="AS5426" s="47"/>
      <c r="AT5426" s="49">
        <v>25.95</v>
      </c>
      <c r="AU5426" s="49">
        <v>35.724170000000001</v>
      </c>
      <c r="AV5426" s="49">
        <v>35.938479999999998</v>
      </c>
      <c r="AW5426" s="49">
        <v>32.219169999999998</v>
      </c>
      <c r="AX5426" s="49">
        <v>63</v>
      </c>
    </row>
    <row r="5427" spans="1:50" ht="14.25" customHeight="1" x14ac:dyDescent="0.55000000000000004">
      <c r="A5427" s="45">
        <v>1314381</v>
      </c>
      <c r="B5427" s="10" t="s">
        <v>377</v>
      </c>
      <c r="C5427" s="54" t="s">
        <v>15</v>
      </c>
      <c r="D5427" s="54" t="s">
        <v>12769</v>
      </c>
      <c r="E5427" s="54" t="s">
        <v>12770</v>
      </c>
      <c r="F5427" s="54" t="s">
        <v>12834</v>
      </c>
      <c r="G5427" s="54" t="s">
        <v>14513</v>
      </c>
      <c r="H5427" s="54" t="s">
        <v>14561</v>
      </c>
      <c r="I5427" s="54" t="s">
        <v>14562</v>
      </c>
      <c r="J5427" s="54" t="s">
        <v>14563</v>
      </c>
      <c r="K5427" s="54" t="s">
        <v>381</v>
      </c>
      <c r="L5427" s="54" t="s">
        <v>382</v>
      </c>
      <c r="M5427" s="46" t="s">
        <v>1425</v>
      </c>
      <c r="N5427" s="54" t="s">
        <v>294</v>
      </c>
      <c r="O5427" s="54" t="s">
        <v>294</v>
      </c>
      <c r="P5427" s="54" t="s">
        <v>295</v>
      </c>
      <c r="Q5427" s="54" t="s">
        <v>381</v>
      </c>
      <c r="R5427" s="54" t="s">
        <v>381</v>
      </c>
      <c r="T5427" s="54" t="s">
        <v>291</v>
      </c>
      <c r="U5427" s="10"/>
      <c r="V5427" s="54" t="s">
        <v>291</v>
      </c>
      <c r="Z5427" s="47"/>
      <c r="AD5427" s="47"/>
      <c r="AH5427" s="47"/>
      <c r="AI5427" s="54" t="s">
        <v>682</v>
      </c>
      <c r="AJ5427" s="54" t="s">
        <v>298</v>
      </c>
      <c r="AK5427" s="54" t="s">
        <v>291</v>
      </c>
      <c r="AL5427" s="10"/>
      <c r="AM5427" s="54" t="s">
        <v>12444</v>
      </c>
      <c r="AN5427" s="10"/>
      <c r="AO5427" s="54" t="s">
        <v>12444</v>
      </c>
      <c r="AS5427" s="47"/>
      <c r="AT5427" s="49">
        <v>56.317500000000003</v>
      </c>
      <c r="AU5427" s="49">
        <v>80.167500000000004</v>
      </c>
      <c r="AV5427" s="49">
        <v>39.562959999999997</v>
      </c>
      <c r="AW5427" s="49">
        <v>44.611370000000001</v>
      </c>
      <c r="AX5427" s="49">
        <v>167</v>
      </c>
    </row>
    <row r="5428" spans="1:50" ht="14.25" customHeight="1" x14ac:dyDescent="0.55000000000000004">
      <c r="A5428" s="45">
        <v>9826984</v>
      </c>
      <c r="B5428" s="10" t="s">
        <v>377</v>
      </c>
      <c r="C5428" s="54" t="s">
        <v>15</v>
      </c>
      <c r="D5428" s="54" t="s">
        <v>12769</v>
      </c>
      <c r="E5428" s="54" t="s">
        <v>12770</v>
      </c>
      <c r="F5428" s="54" t="s">
        <v>12834</v>
      </c>
      <c r="G5428" s="54" t="s">
        <v>14513</v>
      </c>
      <c r="H5428" s="54" t="s">
        <v>14561</v>
      </c>
      <c r="I5428" s="54" t="s">
        <v>14564</v>
      </c>
      <c r="J5428" s="54" t="s">
        <v>14565</v>
      </c>
      <c r="K5428" s="54" t="s">
        <v>381</v>
      </c>
      <c r="L5428" s="54" t="s">
        <v>382</v>
      </c>
      <c r="M5428" s="46" t="s">
        <v>506</v>
      </c>
      <c r="N5428" s="54" t="s">
        <v>294</v>
      </c>
      <c r="O5428" s="54" t="s">
        <v>294</v>
      </c>
      <c r="P5428" s="54" t="s">
        <v>295</v>
      </c>
      <c r="Q5428" s="54" t="s">
        <v>381</v>
      </c>
      <c r="R5428" s="54" t="s">
        <v>381</v>
      </c>
      <c r="T5428" s="54" t="s">
        <v>291</v>
      </c>
      <c r="U5428" s="10"/>
      <c r="V5428" s="54" t="s">
        <v>291</v>
      </c>
      <c r="Z5428" s="47"/>
      <c r="AD5428" s="47"/>
      <c r="AH5428" s="47"/>
      <c r="AI5428" s="54" t="s">
        <v>682</v>
      </c>
      <c r="AJ5428" s="54" t="s">
        <v>298</v>
      </c>
      <c r="AK5428" s="54" t="s">
        <v>291</v>
      </c>
      <c r="AL5428" s="10"/>
      <c r="AM5428" s="54" t="s">
        <v>12444</v>
      </c>
      <c r="AN5428" s="10"/>
      <c r="AO5428" s="54" t="s">
        <v>12444</v>
      </c>
      <c r="AS5428" s="47"/>
      <c r="AT5428" s="49">
        <v>38.571669999999997</v>
      </c>
      <c r="AU5428" s="49">
        <v>51.75</v>
      </c>
      <c r="AV5428" s="49">
        <v>37.623159999999999</v>
      </c>
      <c r="AW5428" s="49">
        <v>36.734990000000003</v>
      </c>
      <c r="AX5428" s="49">
        <v>184</v>
      </c>
    </row>
    <row r="5429" spans="1:50" ht="14.25" customHeight="1" x14ac:dyDescent="0.55000000000000004">
      <c r="A5429" s="45">
        <v>1866341</v>
      </c>
      <c r="B5429" s="10" t="s">
        <v>377</v>
      </c>
      <c r="C5429" s="54" t="s">
        <v>15</v>
      </c>
      <c r="D5429" s="54" t="s">
        <v>12769</v>
      </c>
      <c r="E5429" s="54" t="s">
        <v>12770</v>
      </c>
      <c r="F5429" s="54" t="s">
        <v>12834</v>
      </c>
      <c r="G5429" s="54" t="s">
        <v>14513</v>
      </c>
      <c r="H5429" s="54" t="s">
        <v>14566</v>
      </c>
      <c r="I5429" s="54" t="s">
        <v>14567</v>
      </c>
      <c r="J5429" s="54" t="s">
        <v>14568</v>
      </c>
      <c r="K5429" s="54" t="s">
        <v>381</v>
      </c>
      <c r="L5429" s="54" t="s">
        <v>382</v>
      </c>
      <c r="M5429" s="46" t="s">
        <v>14519</v>
      </c>
      <c r="N5429" s="54" t="s">
        <v>294</v>
      </c>
      <c r="O5429" s="54" t="s">
        <v>294</v>
      </c>
      <c r="P5429" s="54" t="s">
        <v>295</v>
      </c>
      <c r="Q5429" s="54" t="s">
        <v>381</v>
      </c>
      <c r="R5429" s="54" t="s">
        <v>381</v>
      </c>
      <c r="T5429" s="54" t="s">
        <v>291</v>
      </c>
      <c r="U5429" s="10"/>
      <c r="V5429" s="54" t="s">
        <v>291</v>
      </c>
      <c r="Z5429" s="47"/>
      <c r="AD5429" s="47"/>
      <c r="AH5429" s="47"/>
      <c r="AI5429" s="54" t="s">
        <v>682</v>
      </c>
      <c r="AJ5429" s="54" t="s">
        <v>298</v>
      </c>
      <c r="AK5429" s="54" t="s">
        <v>291</v>
      </c>
      <c r="AL5429" s="10"/>
      <c r="AM5429" s="54" t="s">
        <v>12444</v>
      </c>
      <c r="AN5429" s="10"/>
      <c r="AO5429" s="54" t="s">
        <v>12444</v>
      </c>
      <c r="AS5429" s="47"/>
      <c r="AT5429" s="49">
        <v>73.145830000000004</v>
      </c>
      <c r="AU5429" s="49">
        <v>311.375</v>
      </c>
      <c r="AV5429" s="49">
        <v>42.2</v>
      </c>
      <c r="AW5429" s="49">
        <v>37.4726</v>
      </c>
      <c r="AX5429" s="49">
        <v>251</v>
      </c>
    </row>
    <row r="5430" spans="1:50" ht="14.25" customHeight="1" x14ac:dyDescent="0.55000000000000004">
      <c r="A5430" s="45">
        <v>1865699</v>
      </c>
      <c r="B5430" s="10" t="s">
        <v>377</v>
      </c>
      <c r="C5430" s="54" t="s">
        <v>15</v>
      </c>
      <c r="D5430" s="54" t="s">
        <v>12769</v>
      </c>
      <c r="E5430" s="54" t="s">
        <v>12770</v>
      </c>
      <c r="F5430" s="54" t="s">
        <v>12834</v>
      </c>
      <c r="G5430" s="54" t="s">
        <v>14513</v>
      </c>
      <c r="H5430" s="54" t="s">
        <v>14569</v>
      </c>
      <c r="I5430" s="54" t="s">
        <v>14570</v>
      </c>
      <c r="J5430" s="54" t="s">
        <v>14571</v>
      </c>
      <c r="K5430" s="54" t="s">
        <v>381</v>
      </c>
      <c r="L5430" s="54" t="s">
        <v>382</v>
      </c>
      <c r="M5430" s="46" t="s">
        <v>1081</v>
      </c>
      <c r="N5430" s="54" t="s">
        <v>294</v>
      </c>
      <c r="O5430" s="54" t="s">
        <v>294</v>
      </c>
      <c r="P5430" s="54" t="s">
        <v>295</v>
      </c>
      <c r="Q5430" s="54" t="s">
        <v>381</v>
      </c>
      <c r="R5430" s="54" t="s">
        <v>381</v>
      </c>
      <c r="T5430" s="54" t="s">
        <v>291</v>
      </c>
      <c r="U5430" s="10"/>
      <c r="V5430" s="54" t="s">
        <v>291</v>
      </c>
      <c r="Z5430" s="47"/>
      <c r="AD5430" s="47"/>
      <c r="AH5430" s="47"/>
      <c r="AI5430" s="54" t="s">
        <v>682</v>
      </c>
      <c r="AJ5430" s="54" t="s">
        <v>298</v>
      </c>
      <c r="AK5430" s="54" t="s">
        <v>291</v>
      </c>
      <c r="AL5430" s="10"/>
      <c r="AM5430" s="54" t="s">
        <v>12444</v>
      </c>
      <c r="AN5430" s="10"/>
      <c r="AO5430" s="54" t="s">
        <v>12444</v>
      </c>
      <c r="AS5430" s="47"/>
      <c r="AT5430" s="49">
        <v>15.731669999999999</v>
      </c>
      <c r="AU5430" s="49">
        <v>44.176250000000003</v>
      </c>
      <c r="AV5430" s="49">
        <v>43.428640000000001</v>
      </c>
      <c r="AW5430" s="49">
        <v>28.899650000000001</v>
      </c>
      <c r="AX5430" s="49">
        <v>212</v>
      </c>
    </row>
    <row r="5431" spans="1:50" ht="14.25" customHeight="1" x14ac:dyDescent="0.55000000000000004">
      <c r="A5431" s="45">
        <v>1867402</v>
      </c>
      <c r="B5431" s="10" t="s">
        <v>377</v>
      </c>
      <c r="C5431" s="54" t="s">
        <v>15</v>
      </c>
      <c r="D5431" s="54" t="s">
        <v>12769</v>
      </c>
      <c r="E5431" s="54" t="s">
        <v>12770</v>
      </c>
      <c r="F5431" s="54" t="s">
        <v>12834</v>
      </c>
      <c r="G5431" s="54" t="s">
        <v>14513</v>
      </c>
      <c r="H5431" s="54" t="s">
        <v>14572</v>
      </c>
      <c r="I5431" s="54" t="s">
        <v>14573</v>
      </c>
      <c r="J5431" s="54" t="s">
        <v>14574</v>
      </c>
      <c r="K5431" s="54" t="s">
        <v>381</v>
      </c>
      <c r="L5431" s="54" t="s">
        <v>382</v>
      </c>
      <c r="M5431" s="46"/>
      <c r="N5431" s="54" t="s">
        <v>294</v>
      </c>
      <c r="O5431" s="54" t="s">
        <v>294</v>
      </c>
      <c r="P5431" s="54" t="s">
        <v>295</v>
      </c>
      <c r="Q5431" s="54" t="s">
        <v>381</v>
      </c>
      <c r="R5431" s="54" t="s">
        <v>381</v>
      </c>
      <c r="T5431" s="54" t="s">
        <v>291</v>
      </c>
      <c r="U5431" s="10"/>
      <c r="V5431" s="54" t="s">
        <v>291</v>
      </c>
      <c r="Z5431" s="47"/>
      <c r="AD5431" s="47"/>
      <c r="AH5431" s="47"/>
      <c r="AI5431" s="54" t="s">
        <v>682</v>
      </c>
      <c r="AJ5431" s="54" t="s">
        <v>298</v>
      </c>
      <c r="AK5431" s="54" t="s">
        <v>291</v>
      </c>
      <c r="AL5431" s="10"/>
      <c r="AM5431" s="54" t="s">
        <v>12444</v>
      </c>
      <c r="AN5431" s="10"/>
      <c r="AO5431" s="54" t="s">
        <v>12444</v>
      </c>
      <c r="AS5431" s="47"/>
      <c r="AT5431" s="50"/>
      <c r="AU5431" s="50"/>
      <c r="AV5431" s="50"/>
      <c r="AW5431" s="50"/>
      <c r="AX5431" s="49">
        <v>1</v>
      </c>
    </row>
    <row r="5432" spans="1:50" ht="14.25" customHeight="1" x14ac:dyDescent="0.55000000000000004">
      <c r="A5432" s="45">
        <v>1867406</v>
      </c>
      <c r="B5432" s="10" t="s">
        <v>377</v>
      </c>
      <c r="C5432" s="54" t="s">
        <v>15</v>
      </c>
      <c r="D5432" s="54" t="s">
        <v>12769</v>
      </c>
      <c r="E5432" s="54" t="s">
        <v>12770</v>
      </c>
      <c r="F5432" s="54" t="s">
        <v>12834</v>
      </c>
      <c r="G5432" s="54" t="s">
        <v>14513</v>
      </c>
      <c r="H5432" s="54" t="s">
        <v>14572</v>
      </c>
      <c r="I5432" s="54" t="s">
        <v>14575</v>
      </c>
      <c r="J5432" s="54" t="s">
        <v>14576</v>
      </c>
      <c r="K5432" s="54" t="s">
        <v>381</v>
      </c>
      <c r="L5432" s="54" t="s">
        <v>382</v>
      </c>
      <c r="M5432" s="46"/>
      <c r="N5432" s="54" t="s">
        <v>294</v>
      </c>
      <c r="O5432" s="54" t="s">
        <v>294</v>
      </c>
      <c r="P5432" s="54" t="s">
        <v>295</v>
      </c>
      <c r="Q5432" s="54" t="s">
        <v>381</v>
      </c>
      <c r="R5432" s="54" t="s">
        <v>381</v>
      </c>
      <c r="T5432" s="54" t="s">
        <v>291</v>
      </c>
      <c r="U5432" s="10"/>
      <c r="V5432" s="54" t="s">
        <v>291</v>
      </c>
      <c r="Z5432" s="47"/>
      <c r="AD5432" s="47"/>
      <c r="AH5432" s="47"/>
      <c r="AI5432" s="54" t="s">
        <v>682</v>
      </c>
      <c r="AJ5432" s="54" t="s">
        <v>298</v>
      </c>
      <c r="AK5432" s="54" t="s">
        <v>291</v>
      </c>
      <c r="AL5432" s="10"/>
      <c r="AM5432" s="54" t="s">
        <v>12444</v>
      </c>
      <c r="AN5432" s="10"/>
      <c r="AO5432" s="54" t="s">
        <v>12444</v>
      </c>
      <c r="AS5432" s="47"/>
      <c r="AT5432" s="50"/>
      <c r="AU5432" s="50"/>
      <c r="AV5432" s="50"/>
      <c r="AW5432" s="50"/>
      <c r="AX5432" s="49">
        <v>1</v>
      </c>
    </row>
    <row r="5433" spans="1:50" ht="14.25" customHeight="1" x14ac:dyDescent="0.55000000000000004">
      <c r="A5433" s="45">
        <v>5124468</v>
      </c>
      <c r="B5433" s="10" t="s">
        <v>377</v>
      </c>
      <c r="C5433" s="54" t="s">
        <v>15</v>
      </c>
      <c r="D5433" s="54" t="s">
        <v>12769</v>
      </c>
      <c r="E5433" s="54" t="s">
        <v>12770</v>
      </c>
      <c r="F5433" s="54" t="s">
        <v>12834</v>
      </c>
      <c r="G5433" s="54" t="s">
        <v>14513</v>
      </c>
      <c r="H5433" s="54" t="s">
        <v>14577</v>
      </c>
      <c r="I5433" s="54" t="s">
        <v>14578</v>
      </c>
      <c r="J5433" s="54" t="s">
        <v>14579</v>
      </c>
      <c r="K5433" s="54" t="s">
        <v>381</v>
      </c>
      <c r="L5433" s="54" t="s">
        <v>382</v>
      </c>
      <c r="M5433" s="46"/>
      <c r="N5433" s="54" t="s">
        <v>294</v>
      </c>
      <c r="O5433" s="54" t="s">
        <v>294</v>
      </c>
      <c r="P5433" s="54" t="s">
        <v>295</v>
      </c>
      <c r="Q5433" s="54" t="s">
        <v>381</v>
      </c>
      <c r="R5433" s="54" t="s">
        <v>381</v>
      </c>
      <c r="T5433" s="54" t="s">
        <v>291</v>
      </c>
      <c r="U5433" s="10"/>
      <c r="V5433" s="54" t="s">
        <v>291</v>
      </c>
      <c r="Z5433" s="47"/>
      <c r="AD5433" s="47"/>
      <c r="AH5433" s="47"/>
      <c r="AI5433" s="54" t="s">
        <v>682</v>
      </c>
      <c r="AJ5433" s="54" t="s">
        <v>298</v>
      </c>
      <c r="AK5433" s="54" t="s">
        <v>291</v>
      </c>
      <c r="AL5433" s="10"/>
      <c r="AM5433" s="54" t="s">
        <v>12444</v>
      </c>
      <c r="AN5433" s="10"/>
      <c r="AO5433" s="54" t="s">
        <v>12444</v>
      </c>
      <c r="AS5433" s="47"/>
      <c r="AT5433" s="50"/>
      <c r="AU5433" s="50"/>
      <c r="AV5433" s="50"/>
      <c r="AW5433" s="50"/>
      <c r="AX5433" s="49">
        <v>1</v>
      </c>
    </row>
    <row r="5434" spans="1:50" ht="14.25" customHeight="1" x14ac:dyDescent="0.55000000000000004">
      <c r="A5434" s="45">
        <v>1865930</v>
      </c>
      <c r="B5434" s="10" t="s">
        <v>377</v>
      </c>
      <c r="C5434" s="54" t="s">
        <v>15</v>
      </c>
      <c r="D5434" s="54" t="s">
        <v>12769</v>
      </c>
      <c r="E5434" s="54" t="s">
        <v>12770</v>
      </c>
      <c r="F5434" s="54" t="s">
        <v>12834</v>
      </c>
      <c r="G5434" s="54" t="s">
        <v>14513</v>
      </c>
      <c r="H5434" s="54" t="s">
        <v>14580</v>
      </c>
      <c r="I5434" s="54" t="s">
        <v>14581</v>
      </c>
      <c r="J5434" s="54" t="s">
        <v>14582</v>
      </c>
      <c r="K5434" s="54" t="s">
        <v>381</v>
      </c>
      <c r="L5434" s="54" t="s">
        <v>382</v>
      </c>
      <c r="M5434" s="46"/>
      <c r="N5434" s="54" t="s">
        <v>294</v>
      </c>
      <c r="O5434" s="54" t="s">
        <v>294</v>
      </c>
      <c r="P5434" s="54" t="s">
        <v>295</v>
      </c>
      <c r="Q5434" s="54" t="s">
        <v>381</v>
      </c>
      <c r="R5434" s="54" t="s">
        <v>381</v>
      </c>
      <c r="T5434" s="54" t="s">
        <v>291</v>
      </c>
      <c r="U5434" s="10"/>
      <c r="V5434" s="54" t="s">
        <v>291</v>
      </c>
      <c r="Z5434" s="47"/>
      <c r="AD5434" s="47"/>
      <c r="AH5434" s="47"/>
      <c r="AI5434" s="54" t="s">
        <v>682</v>
      </c>
      <c r="AJ5434" s="54" t="s">
        <v>298</v>
      </c>
      <c r="AK5434" s="54" t="s">
        <v>291</v>
      </c>
      <c r="AL5434" s="10"/>
      <c r="AM5434" s="54" t="s">
        <v>12444</v>
      </c>
      <c r="AN5434" s="10"/>
      <c r="AO5434" s="54" t="s">
        <v>12444</v>
      </c>
      <c r="AS5434" s="47"/>
      <c r="AT5434" s="50"/>
      <c r="AU5434" s="50"/>
      <c r="AV5434" s="50"/>
      <c r="AW5434" s="50"/>
      <c r="AX5434" s="49">
        <v>1</v>
      </c>
    </row>
    <row r="5435" spans="1:50" ht="14.25" customHeight="1" x14ac:dyDescent="0.55000000000000004">
      <c r="A5435" s="45">
        <v>1865108</v>
      </c>
      <c r="B5435" s="10" t="s">
        <v>377</v>
      </c>
      <c r="C5435" s="54" t="s">
        <v>15</v>
      </c>
      <c r="D5435" s="54" t="s">
        <v>12769</v>
      </c>
      <c r="E5435" s="54" t="s">
        <v>12770</v>
      </c>
      <c r="F5435" s="54" t="s">
        <v>12834</v>
      </c>
      <c r="G5435" s="54" t="s">
        <v>14513</v>
      </c>
      <c r="H5435" s="54" t="s">
        <v>14583</v>
      </c>
      <c r="I5435" s="54" t="s">
        <v>14584</v>
      </c>
      <c r="J5435" s="54" t="s">
        <v>14585</v>
      </c>
      <c r="K5435" s="54" t="s">
        <v>381</v>
      </c>
      <c r="L5435" s="54" t="s">
        <v>382</v>
      </c>
      <c r="M5435" s="46"/>
      <c r="N5435" s="54" t="s">
        <v>294</v>
      </c>
      <c r="O5435" s="54" t="s">
        <v>294</v>
      </c>
      <c r="P5435" s="54" t="s">
        <v>295</v>
      </c>
      <c r="Q5435" s="54" t="s">
        <v>381</v>
      </c>
      <c r="R5435" s="54" t="s">
        <v>381</v>
      </c>
      <c r="T5435" s="54" t="s">
        <v>291</v>
      </c>
      <c r="U5435" s="10"/>
      <c r="V5435" s="54" t="s">
        <v>291</v>
      </c>
      <c r="Z5435" s="47"/>
      <c r="AD5435" s="47"/>
      <c r="AH5435" s="47"/>
      <c r="AI5435" s="54" t="s">
        <v>682</v>
      </c>
      <c r="AJ5435" s="54" t="s">
        <v>298</v>
      </c>
      <c r="AK5435" s="54" t="s">
        <v>291</v>
      </c>
      <c r="AL5435" s="10"/>
      <c r="AM5435" s="54" t="s">
        <v>12444</v>
      </c>
      <c r="AN5435" s="10"/>
      <c r="AO5435" s="54" t="s">
        <v>12444</v>
      </c>
      <c r="AS5435" s="47"/>
      <c r="AT5435" s="50"/>
      <c r="AU5435" s="50"/>
      <c r="AV5435" s="50"/>
      <c r="AW5435" s="50"/>
      <c r="AX5435" s="49">
        <v>1</v>
      </c>
    </row>
    <row r="5436" spans="1:50" ht="14.25" customHeight="1" x14ac:dyDescent="0.55000000000000004">
      <c r="A5436" s="45">
        <v>5124833</v>
      </c>
      <c r="B5436" s="10" t="s">
        <v>377</v>
      </c>
      <c r="C5436" s="54" t="s">
        <v>15</v>
      </c>
      <c r="D5436" s="54" t="s">
        <v>12769</v>
      </c>
      <c r="E5436" s="54" t="s">
        <v>12770</v>
      </c>
      <c r="F5436" s="54" t="s">
        <v>12834</v>
      </c>
      <c r="G5436" s="54" t="s">
        <v>14513</v>
      </c>
      <c r="H5436" s="54" t="s">
        <v>14586</v>
      </c>
      <c r="I5436" s="54" t="s">
        <v>14587</v>
      </c>
      <c r="J5436" s="54" t="s">
        <v>14588</v>
      </c>
      <c r="K5436" s="54" t="s">
        <v>381</v>
      </c>
      <c r="L5436" s="54" t="s">
        <v>382</v>
      </c>
      <c r="M5436" s="46"/>
      <c r="N5436" s="54" t="s">
        <v>294</v>
      </c>
      <c r="O5436" s="54" t="s">
        <v>294</v>
      </c>
      <c r="P5436" s="54" t="s">
        <v>295</v>
      </c>
      <c r="Q5436" s="54" t="s">
        <v>381</v>
      </c>
      <c r="R5436" s="54" t="s">
        <v>381</v>
      </c>
      <c r="T5436" s="54" t="s">
        <v>291</v>
      </c>
      <c r="U5436" s="10"/>
      <c r="V5436" s="54" t="s">
        <v>291</v>
      </c>
      <c r="Z5436" s="47"/>
      <c r="AD5436" s="47"/>
      <c r="AH5436" s="47"/>
      <c r="AI5436" s="54" t="s">
        <v>682</v>
      </c>
      <c r="AJ5436" s="54" t="s">
        <v>298</v>
      </c>
      <c r="AK5436" s="54" t="s">
        <v>291</v>
      </c>
      <c r="AL5436" s="10"/>
      <c r="AM5436" s="54" t="s">
        <v>12444</v>
      </c>
      <c r="AN5436" s="10"/>
      <c r="AO5436" s="54" t="s">
        <v>12444</v>
      </c>
      <c r="AS5436" s="47"/>
      <c r="AT5436" s="50"/>
      <c r="AU5436" s="50"/>
      <c r="AV5436" s="50"/>
      <c r="AW5436" s="50"/>
      <c r="AX5436" s="49">
        <v>1</v>
      </c>
    </row>
    <row r="5437" spans="1:50" ht="14.25" customHeight="1" x14ac:dyDescent="0.55000000000000004">
      <c r="A5437" s="45">
        <v>160507</v>
      </c>
      <c r="B5437" s="10" t="s">
        <v>377</v>
      </c>
      <c r="C5437" s="54" t="s">
        <v>15</v>
      </c>
      <c r="D5437" s="54" t="s">
        <v>12769</v>
      </c>
      <c r="E5437" s="54" t="s">
        <v>12770</v>
      </c>
      <c r="F5437" s="54" t="s">
        <v>12834</v>
      </c>
      <c r="G5437" s="54" t="s">
        <v>14513</v>
      </c>
      <c r="H5437" s="54" t="s">
        <v>14589</v>
      </c>
      <c r="I5437" s="54" t="s">
        <v>14590</v>
      </c>
      <c r="J5437" s="54" t="s">
        <v>14591</v>
      </c>
      <c r="K5437" s="54" t="s">
        <v>381</v>
      </c>
      <c r="L5437" s="54" t="s">
        <v>382</v>
      </c>
      <c r="M5437" s="46"/>
      <c r="N5437" s="54" t="s">
        <v>294</v>
      </c>
      <c r="O5437" s="54" t="s">
        <v>294</v>
      </c>
      <c r="P5437" s="54" t="s">
        <v>295</v>
      </c>
      <c r="Q5437" s="54" t="s">
        <v>381</v>
      </c>
      <c r="R5437" s="54" t="s">
        <v>381</v>
      </c>
      <c r="T5437" s="54" t="s">
        <v>291</v>
      </c>
      <c r="U5437" s="10"/>
      <c r="V5437" s="54" t="s">
        <v>291</v>
      </c>
      <c r="Z5437" s="47"/>
      <c r="AD5437" s="47"/>
      <c r="AH5437" s="47"/>
      <c r="AI5437" s="54" t="s">
        <v>682</v>
      </c>
      <c r="AJ5437" s="54" t="s">
        <v>298</v>
      </c>
      <c r="AK5437" s="54" t="s">
        <v>291</v>
      </c>
      <c r="AL5437" s="10"/>
      <c r="AM5437" s="54" t="s">
        <v>12444</v>
      </c>
      <c r="AN5437" s="10"/>
      <c r="AO5437" s="54" t="s">
        <v>12444</v>
      </c>
      <c r="AS5437" s="47"/>
      <c r="AT5437" s="50"/>
      <c r="AU5437" s="50"/>
      <c r="AV5437" s="50"/>
      <c r="AW5437" s="50"/>
      <c r="AX5437" s="49">
        <v>1</v>
      </c>
    </row>
    <row r="5438" spans="1:50" ht="14.25" customHeight="1" x14ac:dyDescent="0.55000000000000004">
      <c r="A5438" s="45">
        <v>1496886</v>
      </c>
      <c r="B5438" s="10" t="s">
        <v>377</v>
      </c>
      <c r="C5438" s="54" t="s">
        <v>15</v>
      </c>
      <c r="D5438" s="54" t="s">
        <v>12769</v>
      </c>
      <c r="E5438" s="54" t="s">
        <v>12770</v>
      </c>
      <c r="F5438" s="54" t="s">
        <v>12834</v>
      </c>
      <c r="G5438" s="54" t="s">
        <v>14513</v>
      </c>
      <c r="H5438" s="54" t="s">
        <v>14589</v>
      </c>
      <c r="I5438" s="54" t="s">
        <v>14592</v>
      </c>
      <c r="J5438" s="54" t="s">
        <v>14593</v>
      </c>
      <c r="K5438" s="54" t="s">
        <v>381</v>
      </c>
      <c r="L5438" s="54" t="s">
        <v>382</v>
      </c>
      <c r="M5438" s="46"/>
      <c r="N5438" s="54" t="s">
        <v>294</v>
      </c>
      <c r="O5438" s="54" t="s">
        <v>294</v>
      </c>
      <c r="P5438" s="54" t="s">
        <v>295</v>
      </c>
      <c r="Q5438" s="54" t="s">
        <v>381</v>
      </c>
      <c r="R5438" s="54" t="s">
        <v>381</v>
      </c>
      <c r="T5438" s="54" t="s">
        <v>291</v>
      </c>
      <c r="U5438" s="10"/>
      <c r="V5438" s="54" t="s">
        <v>291</v>
      </c>
      <c r="Z5438" s="47"/>
      <c r="AD5438" s="47"/>
      <c r="AH5438" s="47"/>
      <c r="AI5438" s="54" t="s">
        <v>682</v>
      </c>
      <c r="AJ5438" s="54" t="s">
        <v>298</v>
      </c>
      <c r="AK5438" s="54" t="s">
        <v>291</v>
      </c>
      <c r="AL5438" s="10"/>
      <c r="AM5438" s="54" t="s">
        <v>12444</v>
      </c>
      <c r="AN5438" s="10"/>
      <c r="AO5438" s="54" t="s">
        <v>12444</v>
      </c>
      <c r="AS5438" s="47"/>
      <c r="AT5438" s="50"/>
      <c r="AU5438" s="50"/>
      <c r="AV5438" s="50"/>
      <c r="AW5438" s="50"/>
      <c r="AX5438" s="49">
        <v>1</v>
      </c>
    </row>
    <row r="5439" spans="1:50" ht="14.25" customHeight="1" x14ac:dyDescent="0.55000000000000004">
      <c r="A5439" s="45">
        <v>1866262</v>
      </c>
      <c r="B5439" s="10" t="s">
        <v>377</v>
      </c>
      <c r="C5439" s="54" t="s">
        <v>15</v>
      </c>
      <c r="D5439" s="54" t="s">
        <v>12769</v>
      </c>
      <c r="E5439" s="54" t="s">
        <v>12770</v>
      </c>
      <c r="F5439" s="54" t="s">
        <v>12834</v>
      </c>
      <c r="G5439" s="54" t="s">
        <v>14513</v>
      </c>
      <c r="H5439" s="54" t="s">
        <v>14589</v>
      </c>
      <c r="I5439" s="54" t="s">
        <v>14594</v>
      </c>
      <c r="J5439" s="54" t="s">
        <v>14595</v>
      </c>
      <c r="K5439" s="54" t="s">
        <v>381</v>
      </c>
      <c r="L5439" s="54" t="s">
        <v>382</v>
      </c>
      <c r="M5439" s="46" t="s">
        <v>470</v>
      </c>
      <c r="N5439" s="54" t="s">
        <v>294</v>
      </c>
      <c r="O5439" s="54" t="s">
        <v>294</v>
      </c>
      <c r="P5439" s="54" t="s">
        <v>295</v>
      </c>
      <c r="Q5439" s="54" t="s">
        <v>381</v>
      </c>
      <c r="R5439" s="54" t="s">
        <v>381</v>
      </c>
      <c r="T5439" s="54" t="s">
        <v>291</v>
      </c>
      <c r="U5439" s="10"/>
      <c r="V5439" s="54" t="s">
        <v>291</v>
      </c>
      <c r="Z5439" s="47"/>
      <c r="AD5439" s="47"/>
      <c r="AH5439" s="47"/>
      <c r="AI5439" s="54" t="s">
        <v>682</v>
      </c>
      <c r="AJ5439" s="54" t="s">
        <v>298</v>
      </c>
      <c r="AK5439" s="54" t="s">
        <v>291</v>
      </c>
      <c r="AL5439" s="10"/>
      <c r="AM5439" s="54" t="s">
        <v>12444</v>
      </c>
      <c r="AN5439" s="10"/>
      <c r="AO5439" s="54" t="s">
        <v>12444</v>
      </c>
      <c r="AS5439" s="47"/>
      <c r="AT5439" s="49">
        <v>5.9583329999999997</v>
      </c>
      <c r="AU5439" s="49">
        <v>6.625</v>
      </c>
      <c r="AV5439" s="49">
        <v>29.556000000000001</v>
      </c>
      <c r="AW5439" s="49">
        <v>14.096</v>
      </c>
      <c r="AX5439" s="49">
        <v>10</v>
      </c>
    </row>
    <row r="5440" spans="1:50" ht="14.25" customHeight="1" x14ac:dyDescent="0.55000000000000004">
      <c r="A5440" s="45">
        <v>1057985</v>
      </c>
      <c r="B5440" s="10" t="s">
        <v>377</v>
      </c>
      <c r="C5440" s="54" t="s">
        <v>15</v>
      </c>
      <c r="D5440" s="54" t="s">
        <v>12769</v>
      </c>
      <c r="E5440" s="54" t="s">
        <v>12770</v>
      </c>
      <c r="F5440" s="54" t="s">
        <v>12834</v>
      </c>
      <c r="G5440" s="54" t="s">
        <v>14513</v>
      </c>
      <c r="H5440" s="54" t="s">
        <v>14589</v>
      </c>
      <c r="I5440" s="54" t="s">
        <v>14596</v>
      </c>
      <c r="J5440" s="54" t="s">
        <v>14597</v>
      </c>
      <c r="K5440" s="54" t="s">
        <v>381</v>
      </c>
      <c r="L5440" s="54" t="s">
        <v>382</v>
      </c>
      <c r="M5440" s="46"/>
      <c r="N5440" s="54" t="s">
        <v>294</v>
      </c>
      <c r="O5440" s="54" t="s">
        <v>294</v>
      </c>
      <c r="P5440" s="54" t="s">
        <v>295</v>
      </c>
      <c r="Q5440" s="54" t="s">
        <v>381</v>
      </c>
      <c r="R5440" s="54" t="s">
        <v>381</v>
      </c>
      <c r="T5440" s="54" t="s">
        <v>291</v>
      </c>
      <c r="U5440" s="10"/>
      <c r="V5440" s="54" t="s">
        <v>291</v>
      </c>
      <c r="Z5440" s="47"/>
      <c r="AD5440" s="47"/>
      <c r="AH5440" s="47"/>
      <c r="AI5440" s="54" t="s">
        <v>682</v>
      </c>
      <c r="AJ5440" s="54" t="s">
        <v>298</v>
      </c>
      <c r="AK5440" s="54" t="s">
        <v>291</v>
      </c>
      <c r="AL5440" s="10"/>
      <c r="AM5440" s="54" t="s">
        <v>12444</v>
      </c>
      <c r="AN5440" s="10"/>
      <c r="AO5440" s="54" t="s">
        <v>12444</v>
      </c>
      <c r="AS5440" s="47"/>
      <c r="AT5440" s="50"/>
      <c r="AU5440" s="50"/>
      <c r="AV5440" s="50"/>
      <c r="AW5440" s="50"/>
      <c r="AX5440" s="49">
        <v>1</v>
      </c>
    </row>
    <row r="5441" spans="1:50" ht="14.25" customHeight="1" x14ac:dyDescent="0.55000000000000004">
      <c r="A5441" s="45">
        <v>1866273</v>
      </c>
      <c r="B5441" s="10" t="s">
        <v>377</v>
      </c>
      <c r="C5441" s="54" t="s">
        <v>15</v>
      </c>
      <c r="D5441" s="54" t="s">
        <v>12769</v>
      </c>
      <c r="E5441" s="54" t="s">
        <v>12770</v>
      </c>
      <c r="F5441" s="54" t="s">
        <v>12834</v>
      </c>
      <c r="G5441" s="54" t="s">
        <v>14513</v>
      </c>
      <c r="H5441" s="54" t="s">
        <v>14589</v>
      </c>
      <c r="I5441" s="54" t="s">
        <v>14598</v>
      </c>
      <c r="J5441" s="54" t="s">
        <v>14599</v>
      </c>
      <c r="K5441" s="54" t="s">
        <v>381</v>
      </c>
      <c r="L5441" s="54" t="s">
        <v>382</v>
      </c>
      <c r="M5441" s="46"/>
      <c r="N5441" s="54" t="s">
        <v>294</v>
      </c>
      <c r="O5441" s="54" t="s">
        <v>294</v>
      </c>
      <c r="P5441" s="54" t="s">
        <v>295</v>
      </c>
      <c r="Q5441" s="54" t="s">
        <v>381</v>
      </c>
      <c r="R5441" s="54" t="s">
        <v>381</v>
      </c>
      <c r="T5441" s="54" t="s">
        <v>291</v>
      </c>
      <c r="U5441" s="10"/>
      <c r="V5441" s="54" t="s">
        <v>291</v>
      </c>
      <c r="Z5441" s="47"/>
      <c r="AD5441" s="47"/>
      <c r="AH5441" s="47"/>
      <c r="AI5441" s="54" t="s">
        <v>682</v>
      </c>
      <c r="AJ5441" s="54" t="s">
        <v>298</v>
      </c>
      <c r="AK5441" s="54" t="s">
        <v>291</v>
      </c>
      <c r="AL5441" s="10"/>
      <c r="AM5441" s="54" t="s">
        <v>12444</v>
      </c>
      <c r="AN5441" s="10"/>
      <c r="AO5441" s="54" t="s">
        <v>12444</v>
      </c>
      <c r="AS5441" s="47"/>
      <c r="AT5441" s="50"/>
      <c r="AU5441" s="50"/>
      <c r="AV5441" s="50"/>
      <c r="AW5441" s="50"/>
      <c r="AX5441" s="49">
        <v>1</v>
      </c>
    </row>
    <row r="5442" spans="1:50" ht="14.25" customHeight="1" x14ac:dyDescent="0.55000000000000004">
      <c r="A5442" s="45">
        <v>1036046</v>
      </c>
      <c r="B5442" s="10" t="s">
        <v>377</v>
      </c>
      <c r="C5442" s="54" t="s">
        <v>15</v>
      </c>
      <c r="D5442" s="54" t="s">
        <v>12769</v>
      </c>
      <c r="E5442" s="54" t="s">
        <v>12770</v>
      </c>
      <c r="F5442" s="54" t="s">
        <v>12834</v>
      </c>
      <c r="G5442" s="54" t="s">
        <v>14513</v>
      </c>
      <c r="H5442" s="54" t="s">
        <v>14589</v>
      </c>
      <c r="I5442" s="54" t="s">
        <v>14600</v>
      </c>
      <c r="J5442" s="54" t="s">
        <v>14601</v>
      </c>
      <c r="K5442" s="54" t="s">
        <v>381</v>
      </c>
      <c r="L5442" s="54" t="s">
        <v>382</v>
      </c>
      <c r="M5442" s="46"/>
      <c r="N5442" s="54" t="s">
        <v>294</v>
      </c>
      <c r="O5442" s="54" t="s">
        <v>294</v>
      </c>
      <c r="P5442" s="54" t="s">
        <v>295</v>
      </c>
      <c r="Q5442" s="54" t="s">
        <v>381</v>
      </c>
      <c r="R5442" s="54" t="s">
        <v>381</v>
      </c>
      <c r="T5442" s="54" t="s">
        <v>291</v>
      </c>
      <c r="U5442" s="10"/>
      <c r="V5442" s="54" t="s">
        <v>291</v>
      </c>
      <c r="Z5442" s="47"/>
      <c r="AD5442" s="47"/>
      <c r="AH5442" s="47"/>
      <c r="AI5442" s="54" t="s">
        <v>682</v>
      </c>
      <c r="AJ5442" s="54" t="s">
        <v>298</v>
      </c>
      <c r="AK5442" s="54" t="s">
        <v>291</v>
      </c>
      <c r="AL5442" s="10"/>
      <c r="AM5442" s="54" t="s">
        <v>12444</v>
      </c>
      <c r="AN5442" s="10"/>
      <c r="AO5442" s="54" t="s">
        <v>12444</v>
      </c>
      <c r="AS5442" s="47"/>
      <c r="AT5442" s="50"/>
      <c r="AU5442" s="50"/>
      <c r="AV5442" s="50"/>
      <c r="AW5442" s="50"/>
      <c r="AX5442" s="49">
        <v>1</v>
      </c>
    </row>
    <row r="5443" spans="1:50" ht="14.25" customHeight="1" x14ac:dyDescent="0.55000000000000004">
      <c r="A5443" s="45">
        <v>1804582</v>
      </c>
      <c r="B5443" s="10" t="s">
        <v>377</v>
      </c>
      <c r="C5443" s="54" t="s">
        <v>15</v>
      </c>
      <c r="D5443" s="54" t="s">
        <v>12769</v>
      </c>
      <c r="E5443" s="54" t="s">
        <v>12770</v>
      </c>
      <c r="F5443" s="54" t="s">
        <v>12834</v>
      </c>
      <c r="G5443" s="54" t="s">
        <v>14513</v>
      </c>
      <c r="H5443" s="54" t="s">
        <v>14589</v>
      </c>
      <c r="I5443" s="54" t="s">
        <v>14602</v>
      </c>
      <c r="J5443" s="54" t="s">
        <v>14603</v>
      </c>
      <c r="K5443" s="54" t="s">
        <v>381</v>
      </c>
      <c r="L5443" s="54" t="s">
        <v>382</v>
      </c>
      <c r="M5443" s="46"/>
      <c r="N5443" s="54" t="s">
        <v>294</v>
      </c>
      <c r="O5443" s="54" t="s">
        <v>294</v>
      </c>
      <c r="P5443" s="54" t="s">
        <v>295</v>
      </c>
      <c r="Q5443" s="54" t="s">
        <v>381</v>
      </c>
      <c r="R5443" s="54" t="s">
        <v>381</v>
      </c>
      <c r="T5443" s="54" t="s">
        <v>291</v>
      </c>
      <c r="U5443" s="10"/>
      <c r="V5443" s="54" t="s">
        <v>291</v>
      </c>
      <c r="Z5443" s="47"/>
      <c r="AD5443" s="47"/>
      <c r="AH5443" s="47"/>
      <c r="AI5443" s="54" t="s">
        <v>682</v>
      </c>
      <c r="AJ5443" s="54" t="s">
        <v>298</v>
      </c>
      <c r="AK5443" s="54" t="s">
        <v>291</v>
      </c>
      <c r="AL5443" s="10"/>
      <c r="AM5443" s="54" t="s">
        <v>12444</v>
      </c>
      <c r="AN5443" s="10"/>
      <c r="AO5443" s="54" t="s">
        <v>12444</v>
      </c>
      <c r="AS5443" s="47"/>
      <c r="AT5443" s="50"/>
      <c r="AU5443" s="50"/>
      <c r="AV5443" s="50"/>
      <c r="AW5443" s="50"/>
      <c r="AX5443" s="49">
        <v>1</v>
      </c>
    </row>
    <row r="5444" spans="1:50" ht="14.25" customHeight="1" x14ac:dyDescent="0.55000000000000004">
      <c r="A5444" s="45">
        <v>113667</v>
      </c>
      <c r="B5444" s="10" t="s">
        <v>377</v>
      </c>
      <c r="C5444" s="54" t="s">
        <v>15</v>
      </c>
      <c r="D5444" s="54" t="s">
        <v>12769</v>
      </c>
      <c r="E5444" s="54" t="s">
        <v>12770</v>
      </c>
      <c r="F5444" s="54" t="s">
        <v>12834</v>
      </c>
      <c r="G5444" s="54" t="s">
        <v>14513</v>
      </c>
      <c r="H5444" s="54" t="s">
        <v>14589</v>
      </c>
      <c r="I5444" s="54" t="s">
        <v>14604</v>
      </c>
      <c r="J5444" s="54" t="s">
        <v>14605</v>
      </c>
      <c r="K5444" s="54" t="s">
        <v>381</v>
      </c>
      <c r="L5444" s="54" t="s">
        <v>382</v>
      </c>
      <c r="M5444" s="46"/>
      <c r="N5444" s="54" t="s">
        <v>294</v>
      </c>
      <c r="O5444" s="54" t="s">
        <v>294</v>
      </c>
      <c r="P5444" s="54" t="s">
        <v>295</v>
      </c>
      <c r="Q5444" s="54" t="s">
        <v>381</v>
      </c>
      <c r="R5444" s="54" t="s">
        <v>381</v>
      </c>
      <c r="T5444" s="54" t="s">
        <v>291</v>
      </c>
      <c r="U5444" s="10"/>
      <c r="V5444" s="54" t="s">
        <v>291</v>
      </c>
      <c r="Z5444" s="47"/>
      <c r="AD5444" s="47"/>
      <c r="AH5444" s="47"/>
      <c r="AI5444" s="54" t="s">
        <v>682</v>
      </c>
      <c r="AJ5444" s="54" t="s">
        <v>298</v>
      </c>
      <c r="AK5444" s="54" t="s">
        <v>291</v>
      </c>
      <c r="AL5444" s="10"/>
      <c r="AM5444" s="54" t="s">
        <v>12444</v>
      </c>
      <c r="AN5444" s="10"/>
      <c r="AO5444" s="54" t="s">
        <v>12444</v>
      </c>
      <c r="AS5444" s="47"/>
      <c r="AT5444" s="50"/>
      <c r="AU5444" s="50"/>
      <c r="AV5444" s="50"/>
      <c r="AW5444" s="50"/>
      <c r="AX5444" s="49">
        <v>1</v>
      </c>
    </row>
    <row r="5445" spans="1:50" ht="14.25" customHeight="1" x14ac:dyDescent="0.55000000000000004">
      <c r="A5445" s="45">
        <v>6113611</v>
      </c>
      <c r="B5445" s="10" t="s">
        <v>377</v>
      </c>
      <c r="C5445" s="54" t="s">
        <v>15</v>
      </c>
      <c r="D5445" s="54" t="s">
        <v>12769</v>
      </c>
      <c r="E5445" s="54" t="s">
        <v>12770</v>
      </c>
      <c r="F5445" s="54" t="s">
        <v>12834</v>
      </c>
      <c r="G5445" s="54" t="s">
        <v>14513</v>
      </c>
      <c r="H5445" s="54" t="s">
        <v>14589</v>
      </c>
      <c r="I5445" s="54" t="s">
        <v>14606</v>
      </c>
      <c r="J5445" s="54" t="s">
        <v>14607</v>
      </c>
      <c r="K5445" s="54" t="s">
        <v>381</v>
      </c>
      <c r="L5445" s="54" t="s">
        <v>382</v>
      </c>
      <c r="M5445" s="46" t="s">
        <v>293</v>
      </c>
      <c r="N5445" s="54" t="s">
        <v>294</v>
      </c>
      <c r="O5445" s="54" t="s">
        <v>294</v>
      </c>
      <c r="P5445" s="54" t="s">
        <v>295</v>
      </c>
      <c r="Q5445" s="54" t="s">
        <v>381</v>
      </c>
      <c r="R5445" s="54" t="s">
        <v>381</v>
      </c>
      <c r="T5445" s="54" t="s">
        <v>291</v>
      </c>
      <c r="U5445" s="10"/>
      <c r="V5445" s="54" t="s">
        <v>291</v>
      </c>
      <c r="Z5445" s="47"/>
      <c r="AD5445" s="47"/>
      <c r="AH5445" s="47"/>
      <c r="AI5445" s="54" t="s">
        <v>682</v>
      </c>
      <c r="AJ5445" s="54" t="s">
        <v>298</v>
      </c>
      <c r="AK5445" s="54" t="s">
        <v>291</v>
      </c>
      <c r="AL5445" s="10"/>
      <c r="AM5445" s="54" t="s">
        <v>12444</v>
      </c>
      <c r="AN5445" s="10"/>
      <c r="AO5445" s="54" t="s">
        <v>12444</v>
      </c>
      <c r="AS5445" s="47"/>
      <c r="AT5445" s="49">
        <v>16.937919999999998</v>
      </c>
      <c r="AU5445" s="49">
        <v>26.395420000000001</v>
      </c>
      <c r="AV5445" s="49">
        <v>35.89528</v>
      </c>
      <c r="AW5445" s="49">
        <v>20.487089999999998</v>
      </c>
      <c r="AX5445" s="49">
        <v>198</v>
      </c>
    </row>
    <row r="5446" spans="1:50" ht="14.25" customHeight="1" x14ac:dyDescent="0.55000000000000004">
      <c r="A5446" s="45">
        <v>12088796</v>
      </c>
      <c r="B5446" s="10" t="s">
        <v>377</v>
      </c>
      <c r="C5446" s="54" t="s">
        <v>15</v>
      </c>
      <c r="D5446" s="54" t="s">
        <v>12769</v>
      </c>
      <c r="E5446" s="54" t="s">
        <v>12770</v>
      </c>
      <c r="F5446" s="54" t="s">
        <v>12834</v>
      </c>
      <c r="G5446" s="54" t="s">
        <v>14513</v>
      </c>
      <c r="H5446" s="54" t="s">
        <v>14589</v>
      </c>
      <c r="I5446" s="54" t="s">
        <v>14608</v>
      </c>
      <c r="J5446" s="54" t="s">
        <v>14609</v>
      </c>
      <c r="K5446" s="54" t="s">
        <v>381</v>
      </c>
      <c r="L5446" s="54" t="s">
        <v>382</v>
      </c>
      <c r="M5446" s="46" t="s">
        <v>293</v>
      </c>
      <c r="N5446" s="54" t="s">
        <v>294</v>
      </c>
      <c r="O5446" s="54" t="s">
        <v>294</v>
      </c>
      <c r="P5446" s="54" t="s">
        <v>295</v>
      </c>
      <c r="Q5446" s="54" t="s">
        <v>381</v>
      </c>
      <c r="R5446" s="54" t="s">
        <v>381</v>
      </c>
      <c r="T5446" s="54" t="s">
        <v>291</v>
      </c>
      <c r="U5446" s="10"/>
      <c r="V5446" s="54" t="s">
        <v>291</v>
      </c>
      <c r="Z5446" s="47"/>
      <c r="AD5446" s="47"/>
      <c r="AH5446" s="47"/>
      <c r="AI5446" s="54" t="s">
        <v>682</v>
      </c>
      <c r="AJ5446" s="54" t="s">
        <v>298</v>
      </c>
      <c r="AK5446" s="54" t="s">
        <v>291</v>
      </c>
      <c r="AL5446" s="10"/>
      <c r="AM5446" s="54" t="s">
        <v>12444</v>
      </c>
      <c r="AN5446" s="10"/>
      <c r="AO5446" s="54" t="s">
        <v>12444</v>
      </c>
      <c r="AS5446" s="47"/>
      <c r="AT5446" s="49">
        <v>20.076250000000002</v>
      </c>
      <c r="AU5446" s="49">
        <v>36.621250000000003</v>
      </c>
      <c r="AV5446" s="49">
        <v>39.563319999999997</v>
      </c>
      <c r="AW5446" s="49">
        <v>22.482839999999999</v>
      </c>
      <c r="AX5446" s="49">
        <v>250</v>
      </c>
    </row>
    <row r="5447" spans="1:50" ht="14.25" customHeight="1" x14ac:dyDescent="0.55000000000000004">
      <c r="A5447" s="45">
        <v>1866252</v>
      </c>
      <c r="B5447" s="10" t="s">
        <v>377</v>
      </c>
      <c r="C5447" s="54" t="s">
        <v>15</v>
      </c>
      <c r="D5447" s="54" t="s">
        <v>12769</v>
      </c>
      <c r="E5447" s="54" t="s">
        <v>12770</v>
      </c>
      <c r="F5447" s="54" t="s">
        <v>12834</v>
      </c>
      <c r="G5447" s="54" t="s">
        <v>14513</v>
      </c>
      <c r="H5447" s="54" t="s">
        <v>14589</v>
      </c>
      <c r="I5447" s="54" t="s">
        <v>14610</v>
      </c>
      <c r="J5447" s="54" t="s">
        <v>14611</v>
      </c>
      <c r="K5447" s="54" t="s">
        <v>381</v>
      </c>
      <c r="L5447" s="54" t="s">
        <v>382</v>
      </c>
      <c r="M5447" s="46"/>
      <c r="N5447" s="54" t="s">
        <v>294</v>
      </c>
      <c r="O5447" s="54" t="s">
        <v>294</v>
      </c>
      <c r="P5447" s="54" t="s">
        <v>295</v>
      </c>
      <c r="Q5447" s="54" t="s">
        <v>381</v>
      </c>
      <c r="R5447" s="54" t="s">
        <v>381</v>
      </c>
      <c r="T5447" s="54" t="s">
        <v>291</v>
      </c>
      <c r="U5447" s="10"/>
      <c r="V5447" s="54" t="s">
        <v>291</v>
      </c>
      <c r="Z5447" s="47"/>
      <c r="AD5447" s="47"/>
      <c r="AH5447" s="47"/>
      <c r="AI5447" s="54" t="s">
        <v>682</v>
      </c>
      <c r="AJ5447" s="54" t="s">
        <v>298</v>
      </c>
      <c r="AK5447" s="54" t="s">
        <v>291</v>
      </c>
      <c r="AL5447" s="10"/>
      <c r="AM5447" s="54" t="s">
        <v>12444</v>
      </c>
      <c r="AN5447" s="10"/>
      <c r="AO5447" s="54" t="s">
        <v>12444</v>
      </c>
      <c r="AS5447" s="47"/>
      <c r="AT5447" s="50"/>
      <c r="AU5447" s="50"/>
      <c r="AV5447" s="50"/>
      <c r="AW5447" s="50"/>
      <c r="AX5447" s="49">
        <v>1</v>
      </c>
    </row>
    <row r="5448" spans="1:50" ht="14.25" customHeight="1" x14ac:dyDescent="0.55000000000000004">
      <c r="A5448" s="45">
        <v>6113616</v>
      </c>
      <c r="B5448" s="10" t="s">
        <v>377</v>
      </c>
      <c r="C5448" s="54" t="s">
        <v>15</v>
      </c>
      <c r="D5448" s="54" t="s">
        <v>12769</v>
      </c>
      <c r="E5448" s="54" t="s">
        <v>12770</v>
      </c>
      <c r="F5448" s="54" t="s">
        <v>12834</v>
      </c>
      <c r="G5448" s="54" t="s">
        <v>14513</v>
      </c>
      <c r="H5448" s="54" t="s">
        <v>14589</v>
      </c>
      <c r="I5448" s="54" t="s">
        <v>14612</v>
      </c>
      <c r="J5448" s="54" t="s">
        <v>14613</v>
      </c>
      <c r="K5448" s="54" t="s">
        <v>381</v>
      </c>
      <c r="L5448" s="54" t="s">
        <v>382</v>
      </c>
      <c r="M5448" s="46"/>
      <c r="N5448" s="54" t="s">
        <v>294</v>
      </c>
      <c r="O5448" s="54" t="s">
        <v>294</v>
      </c>
      <c r="P5448" s="54" t="s">
        <v>295</v>
      </c>
      <c r="Q5448" s="54" t="s">
        <v>381</v>
      </c>
      <c r="R5448" s="54" t="s">
        <v>381</v>
      </c>
      <c r="T5448" s="54" t="s">
        <v>291</v>
      </c>
      <c r="U5448" s="10"/>
      <c r="V5448" s="54" t="s">
        <v>291</v>
      </c>
      <c r="Z5448" s="47"/>
      <c r="AD5448" s="47"/>
      <c r="AH5448" s="47"/>
      <c r="AI5448" s="54" t="s">
        <v>682</v>
      </c>
      <c r="AJ5448" s="54" t="s">
        <v>298</v>
      </c>
      <c r="AK5448" s="54" t="s">
        <v>291</v>
      </c>
      <c r="AL5448" s="10"/>
      <c r="AM5448" s="54" t="s">
        <v>12444</v>
      </c>
      <c r="AN5448" s="10"/>
      <c r="AO5448" s="54" t="s">
        <v>12444</v>
      </c>
      <c r="AS5448" s="47"/>
      <c r="AT5448" s="50"/>
      <c r="AU5448" s="50"/>
      <c r="AV5448" s="50"/>
      <c r="AW5448" s="50"/>
      <c r="AX5448" s="49">
        <v>1</v>
      </c>
    </row>
    <row r="5449" spans="1:50" ht="14.25" customHeight="1" x14ac:dyDescent="0.55000000000000004">
      <c r="A5449" s="45">
        <v>1866249</v>
      </c>
      <c r="B5449" s="10" t="s">
        <v>377</v>
      </c>
      <c r="C5449" s="54" t="s">
        <v>15</v>
      </c>
      <c r="D5449" s="54" t="s">
        <v>12769</v>
      </c>
      <c r="E5449" s="54" t="s">
        <v>12770</v>
      </c>
      <c r="F5449" s="54" t="s">
        <v>12834</v>
      </c>
      <c r="G5449" s="54" t="s">
        <v>14513</v>
      </c>
      <c r="H5449" s="54" t="s">
        <v>14589</v>
      </c>
      <c r="I5449" s="54" t="s">
        <v>14614</v>
      </c>
      <c r="J5449" s="54" t="s">
        <v>14615</v>
      </c>
      <c r="K5449" s="54" t="s">
        <v>381</v>
      </c>
      <c r="L5449" s="54" t="s">
        <v>382</v>
      </c>
      <c r="M5449" s="46"/>
      <c r="N5449" s="54" t="s">
        <v>294</v>
      </c>
      <c r="O5449" s="54" t="s">
        <v>294</v>
      </c>
      <c r="P5449" s="54" t="s">
        <v>295</v>
      </c>
      <c r="Q5449" s="54" t="s">
        <v>381</v>
      </c>
      <c r="R5449" s="54" t="s">
        <v>381</v>
      </c>
      <c r="T5449" s="54" t="s">
        <v>291</v>
      </c>
      <c r="U5449" s="10"/>
      <c r="V5449" s="54" t="s">
        <v>291</v>
      </c>
      <c r="Z5449" s="47"/>
      <c r="AD5449" s="47"/>
      <c r="AH5449" s="47"/>
      <c r="AI5449" s="54" t="s">
        <v>682</v>
      </c>
      <c r="AJ5449" s="54" t="s">
        <v>298</v>
      </c>
      <c r="AK5449" s="54" t="s">
        <v>291</v>
      </c>
      <c r="AL5449" s="10"/>
      <c r="AM5449" s="54" t="s">
        <v>12444</v>
      </c>
      <c r="AN5449" s="10"/>
      <c r="AO5449" s="54" t="s">
        <v>12444</v>
      </c>
      <c r="AS5449" s="47"/>
      <c r="AT5449" s="50"/>
      <c r="AU5449" s="50"/>
      <c r="AV5449" s="50"/>
      <c r="AW5449" s="50"/>
      <c r="AX5449" s="49">
        <v>1</v>
      </c>
    </row>
    <row r="5450" spans="1:50" ht="14.25" customHeight="1" x14ac:dyDescent="0.55000000000000004">
      <c r="A5450" s="45">
        <v>5124512</v>
      </c>
      <c r="B5450" s="10" t="s">
        <v>319</v>
      </c>
      <c r="C5450" s="54" t="s">
        <v>15</v>
      </c>
      <c r="D5450" s="54" t="s">
        <v>12769</v>
      </c>
      <c r="E5450" s="54" t="s">
        <v>12770</v>
      </c>
      <c r="F5450" s="54" t="s">
        <v>12834</v>
      </c>
      <c r="G5450" s="54" t="s">
        <v>14513</v>
      </c>
      <c r="H5450" s="54" t="s">
        <v>14616</v>
      </c>
      <c r="I5450" s="54" t="s">
        <v>14617</v>
      </c>
      <c r="J5450" s="54" t="s">
        <v>14618</v>
      </c>
      <c r="K5450" s="54" t="s">
        <v>291</v>
      </c>
      <c r="L5450" s="54" t="s">
        <v>316</v>
      </c>
      <c r="M5450" s="46"/>
      <c r="N5450" s="54" t="s">
        <v>294</v>
      </c>
      <c r="O5450" s="54" t="s">
        <v>294</v>
      </c>
      <c r="P5450" s="54" t="s">
        <v>295</v>
      </c>
      <c r="Q5450" s="54" t="s">
        <v>381</v>
      </c>
      <c r="R5450" s="54" t="s">
        <v>381</v>
      </c>
      <c r="T5450" s="54" t="s">
        <v>291</v>
      </c>
      <c r="U5450" s="10"/>
      <c r="V5450" s="54" t="s">
        <v>291</v>
      </c>
      <c r="Z5450" s="47"/>
      <c r="AD5450" s="47"/>
      <c r="AH5450" s="47"/>
      <c r="AI5450" s="54" t="s">
        <v>682</v>
      </c>
      <c r="AJ5450" s="54" t="s">
        <v>298</v>
      </c>
      <c r="AK5450" s="54" t="s">
        <v>291</v>
      </c>
      <c r="AL5450" s="10"/>
      <c r="AM5450" s="54" t="s">
        <v>12444</v>
      </c>
      <c r="AN5450" s="10"/>
      <c r="AO5450" s="54" t="s">
        <v>12444</v>
      </c>
      <c r="AS5450" s="47"/>
      <c r="AT5450" s="50"/>
      <c r="AU5450" s="50"/>
      <c r="AV5450" s="50"/>
      <c r="AW5450" s="50"/>
      <c r="AX5450" s="49">
        <v>1</v>
      </c>
    </row>
    <row r="5451" spans="1:50" ht="14.25" customHeight="1" x14ac:dyDescent="0.55000000000000004">
      <c r="A5451" s="45">
        <v>1868001</v>
      </c>
      <c r="B5451" s="10" t="s">
        <v>377</v>
      </c>
      <c r="C5451" s="54" t="s">
        <v>15</v>
      </c>
      <c r="D5451" s="54" t="s">
        <v>12769</v>
      </c>
      <c r="E5451" s="54" t="s">
        <v>12770</v>
      </c>
      <c r="F5451" s="54" t="s">
        <v>12834</v>
      </c>
      <c r="G5451" s="54" t="s">
        <v>14513</v>
      </c>
      <c r="H5451" s="54" t="s">
        <v>14619</v>
      </c>
      <c r="I5451" s="54" t="s">
        <v>14620</v>
      </c>
      <c r="J5451" s="54" t="s">
        <v>14621</v>
      </c>
      <c r="K5451" s="54" t="s">
        <v>381</v>
      </c>
      <c r="L5451" s="54" t="s">
        <v>382</v>
      </c>
      <c r="M5451" s="46"/>
      <c r="N5451" s="54" t="s">
        <v>294</v>
      </c>
      <c r="O5451" s="54" t="s">
        <v>294</v>
      </c>
      <c r="P5451" s="54" t="s">
        <v>295</v>
      </c>
      <c r="Q5451" s="54" t="s">
        <v>381</v>
      </c>
      <c r="R5451" s="54" t="s">
        <v>381</v>
      </c>
      <c r="T5451" s="54" t="s">
        <v>291</v>
      </c>
      <c r="U5451" s="10"/>
      <c r="V5451" s="54" t="s">
        <v>291</v>
      </c>
      <c r="Z5451" s="47"/>
      <c r="AD5451" s="47"/>
      <c r="AH5451" s="47"/>
      <c r="AI5451" s="54" t="s">
        <v>682</v>
      </c>
      <c r="AJ5451" s="54" t="s">
        <v>298</v>
      </c>
      <c r="AK5451" s="54" t="s">
        <v>291</v>
      </c>
      <c r="AL5451" s="10"/>
      <c r="AM5451" s="54" t="s">
        <v>12444</v>
      </c>
      <c r="AN5451" s="10"/>
      <c r="AO5451" s="54" t="s">
        <v>12444</v>
      </c>
      <c r="AS5451" s="47"/>
      <c r="AT5451" s="50"/>
      <c r="AU5451" s="50"/>
      <c r="AV5451" s="50"/>
      <c r="AW5451" s="50"/>
      <c r="AX5451" s="49">
        <v>1</v>
      </c>
    </row>
    <row r="5452" spans="1:50" ht="14.25" customHeight="1" x14ac:dyDescent="0.55000000000000004">
      <c r="A5452" s="45">
        <v>1868014</v>
      </c>
      <c r="B5452" s="10" t="s">
        <v>377</v>
      </c>
      <c r="C5452" s="54" t="s">
        <v>15</v>
      </c>
      <c r="D5452" s="54" t="s">
        <v>12769</v>
      </c>
      <c r="E5452" s="54" t="s">
        <v>12770</v>
      </c>
      <c r="F5452" s="54" t="s">
        <v>12834</v>
      </c>
      <c r="G5452" s="54" t="s">
        <v>14513</v>
      </c>
      <c r="H5452" s="54" t="s">
        <v>14619</v>
      </c>
      <c r="I5452" s="54" t="s">
        <v>14622</v>
      </c>
      <c r="J5452" s="54" t="s">
        <v>14623</v>
      </c>
      <c r="K5452" s="54" t="s">
        <v>381</v>
      </c>
      <c r="L5452" s="54" t="s">
        <v>382</v>
      </c>
      <c r="M5452" s="46"/>
      <c r="N5452" s="54" t="s">
        <v>294</v>
      </c>
      <c r="O5452" s="54" t="s">
        <v>294</v>
      </c>
      <c r="P5452" s="54" t="s">
        <v>295</v>
      </c>
      <c r="Q5452" s="54" t="s">
        <v>381</v>
      </c>
      <c r="R5452" s="54" t="s">
        <v>381</v>
      </c>
      <c r="T5452" s="54" t="s">
        <v>291</v>
      </c>
      <c r="U5452" s="10"/>
      <c r="V5452" s="54" t="s">
        <v>291</v>
      </c>
      <c r="Z5452" s="47"/>
      <c r="AD5452" s="47"/>
      <c r="AH5452" s="47"/>
      <c r="AI5452" s="54" t="s">
        <v>682</v>
      </c>
      <c r="AJ5452" s="54" t="s">
        <v>298</v>
      </c>
      <c r="AK5452" s="54" t="s">
        <v>291</v>
      </c>
      <c r="AL5452" s="10"/>
      <c r="AM5452" s="54" t="s">
        <v>12444</v>
      </c>
      <c r="AN5452" s="10"/>
      <c r="AO5452" s="54" t="s">
        <v>12444</v>
      </c>
      <c r="AS5452" s="47"/>
      <c r="AT5452" s="50"/>
      <c r="AU5452" s="50"/>
      <c r="AV5452" s="50"/>
      <c r="AW5452" s="50"/>
      <c r="AX5452" s="49">
        <v>1</v>
      </c>
    </row>
    <row r="5453" spans="1:50" ht="14.25" customHeight="1" x14ac:dyDescent="0.55000000000000004">
      <c r="A5453" s="45">
        <v>1867751</v>
      </c>
      <c r="B5453" s="10" t="s">
        <v>377</v>
      </c>
      <c r="C5453" s="54" t="s">
        <v>15</v>
      </c>
      <c r="D5453" s="54" t="s">
        <v>12769</v>
      </c>
      <c r="E5453" s="54" t="s">
        <v>12770</v>
      </c>
      <c r="F5453" s="54" t="s">
        <v>12834</v>
      </c>
      <c r="G5453" s="54" t="s">
        <v>14513</v>
      </c>
      <c r="H5453" s="54" t="s">
        <v>14624</v>
      </c>
      <c r="I5453" s="54" t="s">
        <v>14625</v>
      </c>
      <c r="J5453" s="54" t="s">
        <v>14626</v>
      </c>
      <c r="K5453" s="54" t="s">
        <v>381</v>
      </c>
      <c r="L5453" s="54" t="s">
        <v>382</v>
      </c>
      <c r="M5453" s="46" t="s">
        <v>293</v>
      </c>
      <c r="N5453" s="54" t="s">
        <v>294</v>
      </c>
      <c r="O5453" s="54" t="s">
        <v>294</v>
      </c>
      <c r="P5453" s="54" t="s">
        <v>295</v>
      </c>
      <c r="Q5453" s="54" t="s">
        <v>381</v>
      </c>
      <c r="R5453" s="54" t="s">
        <v>381</v>
      </c>
      <c r="T5453" s="54" t="s">
        <v>291</v>
      </c>
      <c r="U5453" s="10"/>
      <c r="V5453" s="54" t="s">
        <v>291</v>
      </c>
      <c r="Z5453" s="47"/>
      <c r="AD5453" s="47"/>
      <c r="AH5453" s="47"/>
      <c r="AI5453" s="54" t="s">
        <v>682</v>
      </c>
      <c r="AJ5453" s="54" t="s">
        <v>298</v>
      </c>
      <c r="AK5453" s="54" t="s">
        <v>291</v>
      </c>
      <c r="AL5453" s="10"/>
      <c r="AM5453" s="54" t="s">
        <v>12444</v>
      </c>
      <c r="AN5453" s="10"/>
      <c r="AO5453" s="54" t="s">
        <v>12444</v>
      </c>
      <c r="AS5453" s="47"/>
      <c r="AT5453" s="49">
        <v>22.581669999999999</v>
      </c>
      <c r="AU5453" s="49">
        <v>44.854999999999997</v>
      </c>
      <c r="AV5453" s="49">
        <v>41.919199999999996</v>
      </c>
      <c r="AW5453" s="49">
        <v>24.03603</v>
      </c>
      <c r="AX5453" s="49">
        <v>302</v>
      </c>
    </row>
    <row r="5454" spans="1:50" ht="14.25" customHeight="1" x14ac:dyDescent="0.55000000000000004">
      <c r="A5454" s="45">
        <v>1867750</v>
      </c>
      <c r="B5454" s="10" t="s">
        <v>377</v>
      </c>
      <c r="C5454" s="54" t="s">
        <v>15</v>
      </c>
      <c r="D5454" s="54" t="s">
        <v>12769</v>
      </c>
      <c r="E5454" s="54" t="s">
        <v>12770</v>
      </c>
      <c r="F5454" s="54" t="s">
        <v>12834</v>
      </c>
      <c r="G5454" s="54" t="s">
        <v>14513</v>
      </c>
      <c r="H5454" s="54" t="s">
        <v>14624</v>
      </c>
      <c r="I5454" s="54" t="s">
        <v>14627</v>
      </c>
      <c r="J5454" s="54" t="s">
        <v>14628</v>
      </c>
      <c r="K5454" s="54" t="s">
        <v>381</v>
      </c>
      <c r="L5454" s="54" t="s">
        <v>382</v>
      </c>
      <c r="M5454" s="46"/>
      <c r="N5454" s="54" t="s">
        <v>294</v>
      </c>
      <c r="O5454" s="54" t="s">
        <v>294</v>
      </c>
      <c r="P5454" s="54" t="s">
        <v>295</v>
      </c>
      <c r="Q5454" s="54" t="s">
        <v>381</v>
      </c>
      <c r="R5454" s="54" t="s">
        <v>381</v>
      </c>
      <c r="T5454" s="54" t="s">
        <v>291</v>
      </c>
      <c r="U5454" s="10"/>
      <c r="V5454" s="54" t="s">
        <v>291</v>
      </c>
      <c r="Z5454" s="47"/>
      <c r="AD5454" s="47"/>
      <c r="AH5454" s="47"/>
      <c r="AI5454" s="54" t="s">
        <v>682</v>
      </c>
      <c r="AJ5454" s="54" t="s">
        <v>298</v>
      </c>
      <c r="AK5454" s="54" t="s">
        <v>291</v>
      </c>
      <c r="AL5454" s="10"/>
      <c r="AM5454" s="54" t="s">
        <v>12444</v>
      </c>
      <c r="AN5454" s="10"/>
      <c r="AO5454" s="54" t="s">
        <v>12444</v>
      </c>
      <c r="AS5454" s="47"/>
      <c r="AT5454" s="50"/>
      <c r="AU5454" s="50"/>
      <c r="AV5454" s="50"/>
      <c r="AW5454" s="50"/>
      <c r="AX5454" s="49">
        <v>1</v>
      </c>
    </row>
    <row r="5455" spans="1:50" ht="14.25" customHeight="1" x14ac:dyDescent="0.55000000000000004">
      <c r="A5455" s="45">
        <v>1867744</v>
      </c>
      <c r="B5455" s="10" t="s">
        <v>377</v>
      </c>
      <c r="C5455" s="54" t="s">
        <v>15</v>
      </c>
      <c r="D5455" s="54" t="s">
        <v>12769</v>
      </c>
      <c r="E5455" s="54" t="s">
        <v>12770</v>
      </c>
      <c r="F5455" s="54" t="s">
        <v>12834</v>
      </c>
      <c r="G5455" s="54" t="s">
        <v>14513</v>
      </c>
      <c r="H5455" s="54" t="s">
        <v>14624</v>
      </c>
      <c r="I5455" s="54" t="s">
        <v>14629</v>
      </c>
      <c r="J5455" s="54" t="s">
        <v>14630</v>
      </c>
      <c r="K5455" s="54" t="s">
        <v>381</v>
      </c>
      <c r="L5455" s="54" t="s">
        <v>382</v>
      </c>
      <c r="M5455" s="46"/>
      <c r="N5455" s="54" t="s">
        <v>294</v>
      </c>
      <c r="O5455" s="54" t="s">
        <v>294</v>
      </c>
      <c r="P5455" s="54" t="s">
        <v>295</v>
      </c>
      <c r="Q5455" s="54" t="s">
        <v>381</v>
      </c>
      <c r="R5455" s="54" t="s">
        <v>381</v>
      </c>
      <c r="T5455" s="54" t="s">
        <v>291</v>
      </c>
      <c r="U5455" s="10"/>
      <c r="V5455" s="54" t="s">
        <v>291</v>
      </c>
      <c r="Z5455" s="47"/>
      <c r="AD5455" s="47"/>
      <c r="AH5455" s="47"/>
      <c r="AI5455" s="54" t="s">
        <v>682</v>
      </c>
      <c r="AJ5455" s="54" t="s">
        <v>298</v>
      </c>
      <c r="AK5455" s="54" t="s">
        <v>291</v>
      </c>
      <c r="AL5455" s="10"/>
      <c r="AM5455" s="54" t="s">
        <v>12444</v>
      </c>
      <c r="AN5455" s="10"/>
      <c r="AO5455" s="54" t="s">
        <v>12444</v>
      </c>
      <c r="AS5455" s="47"/>
      <c r="AT5455" s="50"/>
      <c r="AU5455" s="50"/>
      <c r="AV5455" s="50"/>
      <c r="AW5455" s="50"/>
      <c r="AX5455" s="49">
        <v>1</v>
      </c>
    </row>
    <row r="5456" spans="1:50" ht="14.25" customHeight="1" x14ac:dyDescent="0.55000000000000004">
      <c r="A5456" s="45">
        <v>6113643</v>
      </c>
      <c r="B5456" s="10" t="s">
        <v>377</v>
      </c>
      <c r="C5456" s="54" t="s">
        <v>15</v>
      </c>
      <c r="D5456" s="54" t="s">
        <v>12769</v>
      </c>
      <c r="E5456" s="54" t="s">
        <v>12770</v>
      </c>
      <c r="F5456" s="54" t="s">
        <v>12834</v>
      </c>
      <c r="G5456" s="54" t="s">
        <v>14513</v>
      </c>
      <c r="H5456" s="54" t="s">
        <v>14631</v>
      </c>
      <c r="I5456" s="54" t="s">
        <v>14632</v>
      </c>
      <c r="J5456" s="54" t="s">
        <v>14633</v>
      </c>
      <c r="K5456" s="54" t="s">
        <v>381</v>
      </c>
      <c r="L5456" s="54" t="s">
        <v>382</v>
      </c>
      <c r="M5456" s="46"/>
      <c r="N5456" s="54" t="s">
        <v>294</v>
      </c>
      <c r="O5456" s="54" t="s">
        <v>294</v>
      </c>
      <c r="P5456" s="54" t="s">
        <v>295</v>
      </c>
      <c r="Q5456" s="54" t="s">
        <v>381</v>
      </c>
      <c r="R5456" s="54" t="s">
        <v>381</v>
      </c>
      <c r="T5456" s="54" t="s">
        <v>291</v>
      </c>
      <c r="U5456" s="10"/>
      <c r="V5456" s="54" t="s">
        <v>291</v>
      </c>
      <c r="Z5456" s="47"/>
      <c r="AD5456" s="47"/>
      <c r="AH5456" s="47"/>
      <c r="AI5456" s="54" t="s">
        <v>682</v>
      </c>
      <c r="AJ5456" s="54" t="s">
        <v>298</v>
      </c>
      <c r="AK5456" s="54" t="s">
        <v>291</v>
      </c>
      <c r="AL5456" s="10"/>
      <c r="AM5456" s="54" t="s">
        <v>12444</v>
      </c>
      <c r="AN5456" s="10"/>
      <c r="AO5456" s="54" t="s">
        <v>12444</v>
      </c>
      <c r="AS5456" s="47"/>
      <c r="AT5456" s="50"/>
      <c r="AU5456" s="50"/>
      <c r="AV5456" s="50"/>
      <c r="AW5456" s="50"/>
      <c r="AX5456" s="49">
        <v>1</v>
      </c>
    </row>
    <row r="5457" spans="1:50" ht="14.25" customHeight="1" x14ac:dyDescent="0.55000000000000004">
      <c r="A5457" s="45">
        <v>1865853</v>
      </c>
      <c r="B5457" s="10" t="s">
        <v>377</v>
      </c>
      <c r="C5457" s="54" t="s">
        <v>15</v>
      </c>
      <c r="D5457" s="54" t="s">
        <v>12769</v>
      </c>
      <c r="E5457" s="54" t="s">
        <v>12770</v>
      </c>
      <c r="F5457" s="54" t="s">
        <v>12834</v>
      </c>
      <c r="G5457" s="54" t="s">
        <v>14513</v>
      </c>
      <c r="H5457" s="54" t="s">
        <v>14634</v>
      </c>
      <c r="I5457" s="54" t="s">
        <v>14635</v>
      </c>
      <c r="J5457" s="54" t="s">
        <v>14636</v>
      </c>
      <c r="K5457" s="54" t="s">
        <v>381</v>
      </c>
      <c r="L5457" s="54" t="s">
        <v>382</v>
      </c>
      <c r="M5457" s="46" t="s">
        <v>506</v>
      </c>
      <c r="N5457" s="54" t="s">
        <v>294</v>
      </c>
      <c r="O5457" s="54" t="s">
        <v>294</v>
      </c>
      <c r="P5457" s="54" t="s">
        <v>295</v>
      </c>
      <c r="Q5457" s="54" t="s">
        <v>381</v>
      </c>
      <c r="R5457" s="54" t="s">
        <v>381</v>
      </c>
      <c r="T5457" s="54" t="s">
        <v>291</v>
      </c>
      <c r="U5457" s="10"/>
      <c r="V5457" s="54" t="s">
        <v>291</v>
      </c>
      <c r="Z5457" s="47"/>
      <c r="AD5457" s="47"/>
      <c r="AH5457" s="47"/>
      <c r="AI5457" s="54" t="s">
        <v>682</v>
      </c>
      <c r="AJ5457" s="54" t="s">
        <v>298</v>
      </c>
      <c r="AK5457" s="54" t="s">
        <v>291</v>
      </c>
      <c r="AL5457" s="10"/>
      <c r="AM5457" s="54" t="s">
        <v>12444</v>
      </c>
      <c r="AN5457" s="10"/>
      <c r="AO5457" s="54" t="s">
        <v>12444</v>
      </c>
      <c r="AS5457" s="47"/>
      <c r="AT5457" s="50"/>
      <c r="AU5457" s="50"/>
      <c r="AV5457" s="50"/>
      <c r="AW5457" s="50"/>
      <c r="AX5457" s="49">
        <v>1</v>
      </c>
    </row>
    <row r="5458" spans="1:50" ht="14.25" customHeight="1" x14ac:dyDescent="0.55000000000000004">
      <c r="A5458" s="45">
        <v>1867116</v>
      </c>
      <c r="B5458" s="10" t="s">
        <v>377</v>
      </c>
      <c r="C5458" s="54" t="s">
        <v>15</v>
      </c>
      <c r="D5458" s="54" t="s">
        <v>12769</v>
      </c>
      <c r="E5458" s="54" t="s">
        <v>12770</v>
      </c>
      <c r="F5458" s="54" t="s">
        <v>12834</v>
      </c>
      <c r="G5458" s="54" t="s">
        <v>14513</v>
      </c>
      <c r="H5458" s="54" t="s">
        <v>14637</v>
      </c>
      <c r="I5458" s="54" t="s">
        <v>14638</v>
      </c>
      <c r="J5458" s="54" t="s">
        <v>14639</v>
      </c>
      <c r="K5458" s="54" t="s">
        <v>381</v>
      </c>
      <c r="L5458" s="54" t="s">
        <v>382</v>
      </c>
      <c r="M5458" s="46"/>
      <c r="N5458" s="54" t="s">
        <v>294</v>
      </c>
      <c r="O5458" s="54" t="s">
        <v>294</v>
      </c>
      <c r="P5458" s="54" t="s">
        <v>295</v>
      </c>
      <c r="Q5458" s="54" t="s">
        <v>381</v>
      </c>
      <c r="R5458" s="54" t="s">
        <v>381</v>
      </c>
      <c r="T5458" s="54" t="s">
        <v>291</v>
      </c>
      <c r="U5458" s="10"/>
      <c r="V5458" s="54" t="s">
        <v>291</v>
      </c>
      <c r="Z5458" s="47"/>
      <c r="AD5458" s="47"/>
      <c r="AH5458" s="47"/>
      <c r="AI5458" s="54" t="s">
        <v>682</v>
      </c>
      <c r="AJ5458" s="54" t="s">
        <v>298</v>
      </c>
      <c r="AK5458" s="54" t="s">
        <v>291</v>
      </c>
      <c r="AL5458" s="10"/>
      <c r="AM5458" s="54" t="s">
        <v>12444</v>
      </c>
      <c r="AN5458" s="10"/>
      <c r="AO5458" s="54" t="s">
        <v>12444</v>
      </c>
      <c r="AS5458" s="47"/>
      <c r="AT5458" s="50"/>
      <c r="AU5458" s="50"/>
      <c r="AV5458" s="50"/>
      <c r="AW5458" s="50"/>
      <c r="AX5458" s="49">
        <v>1</v>
      </c>
    </row>
    <row r="5459" spans="1:50" ht="14.25" customHeight="1" x14ac:dyDescent="0.55000000000000004">
      <c r="A5459" s="45">
        <v>1867183</v>
      </c>
      <c r="B5459" s="10" t="s">
        <v>377</v>
      </c>
      <c r="C5459" s="54" t="s">
        <v>15</v>
      </c>
      <c r="D5459" s="54" t="s">
        <v>12769</v>
      </c>
      <c r="E5459" s="54" t="s">
        <v>12770</v>
      </c>
      <c r="F5459" s="54" t="s">
        <v>12834</v>
      </c>
      <c r="G5459" s="54" t="s">
        <v>14513</v>
      </c>
      <c r="H5459" s="54" t="s">
        <v>14637</v>
      </c>
      <c r="I5459" s="54" t="s">
        <v>14640</v>
      </c>
      <c r="J5459" s="54" t="s">
        <v>14641</v>
      </c>
      <c r="K5459" s="54" t="s">
        <v>381</v>
      </c>
      <c r="L5459" s="54" t="s">
        <v>382</v>
      </c>
      <c r="M5459" s="46"/>
      <c r="N5459" s="54" t="s">
        <v>294</v>
      </c>
      <c r="O5459" s="54" t="s">
        <v>294</v>
      </c>
      <c r="P5459" s="54" t="s">
        <v>295</v>
      </c>
      <c r="Q5459" s="54" t="s">
        <v>381</v>
      </c>
      <c r="R5459" s="54" t="s">
        <v>381</v>
      </c>
      <c r="T5459" s="54" t="s">
        <v>291</v>
      </c>
      <c r="U5459" s="10"/>
      <c r="V5459" s="54" t="s">
        <v>291</v>
      </c>
      <c r="Z5459" s="47"/>
      <c r="AD5459" s="47"/>
      <c r="AH5459" s="47"/>
      <c r="AI5459" s="54" t="s">
        <v>682</v>
      </c>
      <c r="AJ5459" s="54" t="s">
        <v>298</v>
      </c>
      <c r="AK5459" s="54" t="s">
        <v>291</v>
      </c>
      <c r="AL5459" s="10"/>
      <c r="AM5459" s="54" t="s">
        <v>12444</v>
      </c>
      <c r="AN5459" s="10"/>
      <c r="AO5459" s="54" t="s">
        <v>12444</v>
      </c>
      <c r="AS5459" s="47"/>
      <c r="AT5459" s="50"/>
      <c r="AU5459" s="50"/>
      <c r="AV5459" s="50"/>
      <c r="AW5459" s="50"/>
      <c r="AX5459" s="49">
        <v>1</v>
      </c>
    </row>
    <row r="5460" spans="1:50" ht="14.25" customHeight="1" x14ac:dyDescent="0.55000000000000004">
      <c r="A5460" s="45">
        <v>1865221</v>
      </c>
      <c r="B5460" s="10" t="s">
        <v>377</v>
      </c>
      <c r="C5460" s="54" t="s">
        <v>15</v>
      </c>
      <c r="D5460" s="54" t="s">
        <v>12769</v>
      </c>
      <c r="E5460" s="54" t="s">
        <v>12770</v>
      </c>
      <c r="F5460" s="54" t="s">
        <v>12834</v>
      </c>
      <c r="G5460" s="54" t="s">
        <v>14513</v>
      </c>
      <c r="H5460" s="54" t="s">
        <v>14642</v>
      </c>
      <c r="I5460" s="54" t="s">
        <v>14643</v>
      </c>
      <c r="J5460" s="54" t="s">
        <v>14644</v>
      </c>
      <c r="K5460" s="54" t="s">
        <v>381</v>
      </c>
      <c r="L5460" s="54" t="s">
        <v>382</v>
      </c>
      <c r="M5460" s="46"/>
      <c r="N5460" s="54" t="s">
        <v>294</v>
      </c>
      <c r="O5460" s="54" t="s">
        <v>294</v>
      </c>
      <c r="P5460" s="54" t="s">
        <v>295</v>
      </c>
      <c r="Q5460" s="54" t="s">
        <v>381</v>
      </c>
      <c r="R5460" s="54" t="s">
        <v>381</v>
      </c>
      <c r="T5460" s="54" t="s">
        <v>291</v>
      </c>
      <c r="U5460" s="10"/>
      <c r="V5460" s="54" t="s">
        <v>291</v>
      </c>
      <c r="Z5460" s="47"/>
      <c r="AD5460" s="47"/>
      <c r="AH5460" s="47"/>
      <c r="AI5460" s="54" t="s">
        <v>682</v>
      </c>
      <c r="AJ5460" s="54" t="s">
        <v>298</v>
      </c>
      <c r="AK5460" s="54" t="s">
        <v>291</v>
      </c>
      <c r="AL5460" s="10"/>
      <c r="AM5460" s="54" t="s">
        <v>12444</v>
      </c>
      <c r="AN5460" s="10"/>
      <c r="AO5460" s="54" t="s">
        <v>12444</v>
      </c>
      <c r="AS5460" s="47"/>
      <c r="AT5460" s="50"/>
      <c r="AU5460" s="50"/>
      <c r="AV5460" s="50"/>
      <c r="AW5460" s="50"/>
      <c r="AX5460" s="49">
        <v>1</v>
      </c>
    </row>
    <row r="5461" spans="1:50" ht="14.25" customHeight="1" x14ac:dyDescent="0.55000000000000004">
      <c r="A5461" s="45">
        <v>1865285</v>
      </c>
      <c r="B5461" s="10" t="s">
        <v>377</v>
      </c>
      <c r="C5461" s="54" t="s">
        <v>15</v>
      </c>
      <c r="D5461" s="54" t="s">
        <v>12769</v>
      </c>
      <c r="E5461" s="54" t="s">
        <v>12770</v>
      </c>
      <c r="F5461" s="54" t="s">
        <v>12834</v>
      </c>
      <c r="G5461" s="54" t="s">
        <v>14513</v>
      </c>
      <c r="H5461" s="54" t="s">
        <v>14642</v>
      </c>
      <c r="I5461" s="54" t="s">
        <v>14645</v>
      </c>
      <c r="J5461" s="54" t="s">
        <v>14646</v>
      </c>
      <c r="K5461" s="54" t="s">
        <v>381</v>
      </c>
      <c r="L5461" s="54" t="s">
        <v>382</v>
      </c>
      <c r="M5461" s="46"/>
      <c r="N5461" s="54" t="s">
        <v>294</v>
      </c>
      <c r="O5461" s="54" t="s">
        <v>294</v>
      </c>
      <c r="P5461" s="54" t="s">
        <v>295</v>
      </c>
      <c r="Q5461" s="54" t="s">
        <v>381</v>
      </c>
      <c r="R5461" s="54" t="s">
        <v>381</v>
      </c>
      <c r="T5461" s="54" t="s">
        <v>291</v>
      </c>
      <c r="U5461" s="10"/>
      <c r="V5461" s="54" t="s">
        <v>291</v>
      </c>
      <c r="Z5461" s="47"/>
      <c r="AD5461" s="47"/>
      <c r="AH5461" s="47"/>
      <c r="AI5461" s="54" t="s">
        <v>682</v>
      </c>
      <c r="AJ5461" s="54" t="s">
        <v>298</v>
      </c>
      <c r="AK5461" s="54" t="s">
        <v>291</v>
      </c>
      <c r="AL5461" s="10"/>
      <c r="AM5461" s="54" t="s">
        <v>12444</v>
      </c>
      <c r="AN5461" s="10"/>
      <c r="AO5461" s="54" t="s">
        <v>12444</v>
      </c>
      <c r="AS5461" s="47"/>
      <c r="AT5461" s="50"/>
      <c r="AU5461" s="50"/>
      <c r="AV5461" s="50"/>
      <c r="AW5461" s="50"/>
      <c r="AX5461" s="49">
        <v>1</v>
      </c>
    </row>
    <row r="5462" spans="1:50" ht="14.25" customHeight="1" x14ac:dyDescent="0.55000000000000004">
      <c r="A5462" s="45">
        <v>1865204</v>
      </c>
      <c r="B5462" s="10" t="s">
        <v>377</v>
      </c>
      <c r="C5462" s="54" t="s">
        <v>15</v>
      </c>
      <c r="D5462" s="54" t="s">
        <v>12769</v>
      </c>
      <c r="E5462" s="54" t="s">
        <v>12770</v>
      </c>
      <c r="F5462" s="54" t="s">
        <v>12834</v>
      </c>
      <c r="G5462" s="54" t="s">
        <v>14513</v>
      </c>
      <c r="H5462" s="54" t="s">
        <v>14642</v>
      </c>
      <c r="I5462" s="54" t="s">
        <v>14647</v>
      </c>
      <c r="J5462" s="54" t="s">
        <v>14648</v>
      </c>
      <c r="K5462" s="54" t="s">
        <v>381</v>
      </c>
      <c r="L5462" s="54" t="s">
        <v>382</v>
      </c>
      <c r="M5462" s="46"/>
      <c r="N5462" s="54" t="s">
        <v>294</v>
      </c>
      <c r="O5462" s="54" t="s">
        <v>294</v>
      </c>
      <c r="P5462" s="54" t="s">
        <v>295</v>
      </c>
      <c r="Q5462" s="54" t="s">
        <v>381</v>
      </c>
      <c r="R5462" s="54" t="s">
        <v>381</v>
      </c>
      <c r="T5462" s="54" t="s">
        <v>291</v>
      </c>
      <c r="U5462" s="10"/>
      <c r="V5462" s="54" t="s">
        <v>291</v>
      </c>
      <c r="Z5462" s="47"/>
      <c r="AD5462" s="47"/>
      <c r="AH5462" s="47"/>
      <c r="AI5462" s="54" t="s">
        <v>682</v>
      </c>
      <c r="AJ5462" s="54" t="s">
        <v>298</v>
      </c>
      <c r="AK5462" s="54" t="s">
        <v>291</v>
      </c>
      <c r="AL5462" s="10"/>
      <c r="AM5462" s="54" t="s">
        <v>12444</v>
      </c>
      <c r="AN5462" s="10"/>
      <c r="AO5462" s="54" t="s">
        <v>12444</v>
      </c>
      <c r="AS5462" s="47"/>
      <c r="AT5462" s="50"/>
      <c r="AU5462" s="50"/>
      <c r="AV5462" s="50"/>
      <c r="AW5462" s="50"/>
      <c r="AX5462" s="49">
        <v>1</v>
      </c>
    </row>
    <row r="5463" spans="1:50" ht="14.25" customHeight="1" x14ac:dyDescent="0.55000000000000004">
      <c r="A5463" s="45">
        <v>1865219</v>
      </c>
      <c r="B5463" s="10" t="s">
        <v>377</v>
      </c>
      <c r="C5463" s="54" t="s">
        <v>15</v>
      </c>
      <c r="D5463" s="54" t="s">
        <v>12769</v>
      </c>
      <c r="E5463" s="54" t="s">
        <v>12770</v>
      </c>
      <c r="F5463" s="54" t="s">
        <v>12834</v>
      </c>
      <c r="G5463" s="54" t="s">
        <v>14513</v>
      </c>
      <c r="H5463" s="54" t="s">
        <v>14642</v>
      </c>
      <c r="I5463" s="54" t="s">
        <v>14649</v>
      </c>
      <c r="J5463" s="54" t="s">
        <v>14650</v>
      </c>
      <c r="K5463" s="54" t="s">
        <v>381</v>
      </c>
      <c r="L5463" s="54" t="s">
        <v>382</v>
      </c>
      <c r="M5463" s="46"/>
      <c r="N5463" s="54" t="s">
        <v>294</v>
      </c>
      <c r="O5463" s="54" t="s">
        <v>294</v>
      </c>
      <c r="P5463" s="54" t="s">
        <v>295</v>
      </c>
      <c r="Q5463" s="54" t="s">
        <v>381</v>
      </c>
      <c r="R5463" s="54" t="s">
        <v>381</v>
      </c>
      <c r="T5463" s="54" t="s">
        <v>291</v>
      </c>
      <c r="U5463" s="10"/>
      <c r="V5463" s="54" t="s">
        <v>291</v>
      </c>
      <c r="Z5463" s="47"/>
      <c r="AD5463" s="47"/>
      <c r="AH5463" s="47"/>
      <c r="AI5463" s="54" t="s">
        <v>682</v>
      </c>
      <c r="AJ5463" s="54" t="s">
        <v>298</v>
      </c>
      <c r="AK5463" s="54" t="s">
        <v>291</v>
      </c>
      <c r="AL5463" s="10"/>
      <c r="AM5463" s="54" t="s">
        <v>12444</v>
      </c>
      <c r="AN5463" s="10"/>
      <c r="AO5463" s="54" t="s">
        <v>12444</v>
      </c>
      <c r="AS5463" s="47"/>
      <c r="AT5463" s="50"/>
      <c r="AU5463" s="50"/>
      <c r="AV5463" s="50"/>
      <c r="AW5463" s="50"/>
      <c r="AX5463" s="49">
        <v>1</v>
      </c>
    </row>
    <row r="5464" spans="1:50" ht="14.25" customHeight="1" x14ac:dyDescent="0.55000000000000004">
      <c r="A5464" s="45">
        <v>1867646</v>
      </c>
      <c r="B5464" s="10" t="s">
        <v>377</v>
      </c>
      <c r="C5464" s="54" t="s">
        <v>15</v>
      </c>
      <c r="D5464" s="54" t="s">
        <v>12769</v>
      </c>
      <c r="E5464" s="54" t="s">
        <v>12770</v>
      </c>
      <c r="F5464" s="54" t="s">
        <v>12834</v>
      </c>
      <c r="G5464" s="54" t="s">
        <v>14513</v>
      </c>
      <c r="H5464" s="54" t="s">
        <v>14651</v>
      </c>
      <c r="I5464" s="54" t="s">
        <v>14652</v>
      </c>
      <c r="J5464" s="54" t="s">
        <v>14653</v>
      </c>
      <c r="K5464" s="54" t="s">
        <v>381</v>
      </c>
      <c r="L5464" s="54" t="s">
        <v>382</v>
      </c>
      <c r="M5464" s="46" t="s">
        <v>293</v>
      </c>
      <c r="N5464" s="54" t="s">
        <v>294</v>
      </c>
      <c r="O5464" s="54" t="s">
        <v>294</v>
      </c>
      <c r="P5464" s="54" t="s">
        <v>295</v>
      </c>
      <c r="Q5464" s="54" t="s">
        <v>381</v>
      </c>
      <c r="R5464" s="54" t="s">
        <v>381</v>
      </c>
      <c r="T5464" s="54" t="s">
        <v>291</v>
      </c>
      <c r="U5464" s="10"/>
      <c r="V5464" s="54" t="s">
        <v>291</v>
      </c>
      <c r="Z5464" s="47"/>
      <c r="AD5464" s="47"/>
      <c r="AH5464" s="47"/>
      <c r="AI5464" s="54" t="s">
        <v>682</v>
      </c>
      <c r="AJ5464" s="54" t="s">
        <v>298</v>
      </c>
      <c r="AK5464" s="54" t="s">
        <v>291</v>
      </c>
      <c r="AL5464" s="10"/>
      <c r="AM5464" s="54" t="s">
        <v>12444</v>
      </c>
      <c r="AN5464" s="10"/>
      <c r="AO5464" s="54" t="s">
        <v>12444</v>
      </c>
      <c r="AS5464" s="47"/>
      <c r="AT5464" s="49">
        <v>19.455829999999999</v>
      </c>
      <c r="AU5464" s="49">
        <v>80.054580000000001</v>
      </c>
      <c r="AV5464" s="49">
        <v>47.633960000000002</v>
      </c>
      <c r="AW5464" s="49">
        <v>22.751519999999999</v>
      </c>
      <c r="AX5464" s="49">
        <v>218</v>
      </c>
    </row>
    <row r="5465" spans="1:50" ht="14.25" customHeight="1" x14ac:dyDescent="0.55000000000000004">
      <c r="A5465" s="45">
        <v>6113443</v>
      </c>
      <c r="B5465" s="10" t="s">
        <v>377</v>
      </c>
      <c r="C5465" s="54" t="s">
        <v>15</v>
      </c>
      <c r="D5465" s="54" t="s">
        <v>12769</v>
      </c>
      <c r="E5465" s="54" t="s">
        <v>12770</v>
      </c>
      <c r="F5465" s="54" t="s">
        <v>12834</v>
      </c>
      <c r="G5465" s="54" t="s">
        <v>14513</v>
      </c>
      <c r="H5465" s="54" t="s">
        <v>14651</v>
      </c>
      <c r="I5465" s="54" t="s">
        <v>14654</v>
      </c>
      <c r="J5465" s="54" t="s">
        <v>14655</v>
      </c>
      <c r="K5465" s="54" t="s">
        <v>381</v>
      </c>
      <c r="L5465" s="54" t="s">
        <v>382</v>
      </c>
      <c r="M5465" s="46"/>
      <c r="N5465" s="54" t="s">
        <v>294</v>
      </c>
      <c r="O5465" s="54" t="s">
        <v>294</v>
      </c>
      <c r="P5465" s="54" t="s">
        <v>295</v>
      </c>
      <c r="Q5465" s="54" t="s">
        <v>381</v>
      </c>
      <c r="R5465" s="54" t="s">
        <v>381</v>
      </c>
      <c r="T5465" s="54" t="s">
        <v>291</v>
      </c>
      <c r="U5465" s="10"/>
      <c r="V5465" s="54" t="s">
        <v>291</v>
      </c>
      <c r="Z5465" s="47"/>
      <c r="AD5465" s="47"/>
      <c r="AH5465" s="47"/>
      <c r="AI5465" s="54" t="s">
        <v>682</v>
      </c>
      <c r="AJ5465" s="54" t="s">
        <v>298</v>
      </c>
      <c r="AK5465" s="54" t="s">
        <v>291</v>
      </c>
      <c r="AL5465" s="10"/>
      <c r="AM5465" s="54" t="s">
        <v>12444</v>
      </c>
      <c r="AN5465" s="10"/>
      <c r="AO5465" s="54" t="s">
        <v>12444</v>
      </c>
      <c r="AS5465" s="47"/>
      <c r="AT5465" s="50"/>
      <c r="AU5465" s="50"/>
      <c r="AV5465" s="50"/>
      <c r="AW5465" s="50"/>
      <c r="AX5465" s="49">
        <v>1</v>
      </c>
    </row>
    <row r="5466" spans="1:50" ht="14.25" customHeight="1" x14ac:dyDescent="0.55000000000000004">
      <c r="A5466" s="45">
        <v>1867628</v>
      </c>
      <c r="B5466" s="10" t="s">
        <v>377</v>
      </c>
      <c r="C5466" s="54" t="s">
        <v>15</v>
      </c>
      <c r="D5466" s="54" t="s">
        <v>12769</v>
      </c>
      <c r="E5466" s="54" t="s">
        <v>12770</v>
      </c>
      <c r="F5466" s="54" t="s">
        <v>12834</v>
      </c>
      <c r="G5466" s="54" t="s">
        <v>14513</v>
      </c>
      <c r="H5466" s="54" t="s">
        <v>14651</v>
      </c>
      <c r="I5466" s="54" t="s">
        <v>14656</v>
      </c>
      <c r="J5466" s="54" t="s">
        <v>14657</v>
      </c>
      <c r="K5466" s="54" t="s">
        <v>381</v>
      </c>
      <c r="L5466" s="54" t="s">
        <v>382</v>
      </c>
      <c r="M5466" s="46" t="s">
        <v>293</v>
      </c>
      <c r="N5466" s="54" t="s">
        <v>294</v>
      </c>
      <c r="O5466" s="54" t="s">
        <v>294</v>
      </c>
      <c r="P5466" s="54" t="s">
        <v>295</v>
      </c>
      <c r="Q5466" s="54" t="s">
        <v>381</v>
      </c>
      <c r="R5466" s="54" t="s">
        <v>381</v>
      </c>
      <c r="T5466" s="54" t="s">
        <v>291</v>
      </c>
      <c r="U5466" s="10"/>
      <c r="V5466" s="54" t="s">
        <v>291</v>
      </c>
      <c r="Z5466" s="47"/>
      <c r="AD5466" s="47"/>
      <c r="AH5466" s="47"/>
      <c r="AI5466" s="54" t="s">
        <v>682</v>
      </c>
      <c r="AJ5466" s="54" t="s">
        <v>298</v>
      </c>
      <c r="AK5466" s="54" t="s">
        <v>291</v>
      </c>
      <c r="AL5466" s="10"/>
      <c r="AM5466" s="54" t="s">
        <v>12444</v>
      </c>
      <c r="AN5466" s="10"/>
      <c r="AO5466" s="54" t="s">
        <v>12444</v>
      </c>
      <c r="AS5466" s="47"/>
      <c r="AT5466" s="49">
        <v>21.303750000000001</v>
      </c>
      <c r="AU5466" s="49">
        <v>51.49333</v>
      </c>
      <c r="AV5466" s="49">
        <v>40.058320000000002</v>
      </c>
      <c r="AW5466" s="49">
        <v>23.203859999999999</v>
      </c>
      <c r="AX5466" s="49">
        <v>154</v>
      </c>
    </row>
    <row r="5467" spans="1:50" ht="14.25" customHeight="1" x14ac:dyDescent="0.55000000000000004">
      <c r="A5467" s="45">
        <v>1867619</v>
      </c>
      <c r="B5467" s="10" t="s">
        <v>377</v>
      </c>
      <c r="C5467" s="54" t="s">
        <v>15</v>
      </c>
      <c r="D5467" s="54" t="s">
        <v>12769</v>
      </c>
      <c r="E5467" s="54" t="s">
        <v>12770</v>
      </c>
      <c r="F5467" s="54" t="s">
        <v>12834</v>
      </c>
      <c r="G5467" s="54" t="s">
        <v>14513</v>
      </c>
      <c r="H5467" s="54" t="s">
        <v>14651</v>
      </c>
      <c r="I5467" s="54" t="s">
        <v>14658</v>
      </c>
      <c r="J5467" s="54" t="s">
        <v>14659</v>
      </c>
      <c r="K5467" s="54" t="s">
        <v>381</v>
      </c>
      <c r="L5467" s="54" t="s">
        <v>382</v>
      </c>
      <c r="M5467" s="46" t="s">
        <v>573</v>
      </c>
      <c r="N5467" s="54" t="s">
        <v>294</v>
      </c>
      <c r="O5467" s="54" t="s">
        <v>294</v>
      </c>
      <c r="P5467" s="54" t="s">
        <v>295</v>
      </c>
      <c r="Q5467" s="54" t="s">
        <v>381</v>
      </c>
      <c r="R5467" s="54" t="s">
        <v>381</v>
      </c>
      <c r="T5467" s="54" t="s">
        <v>291</v>
      </c>
      <c r="U5467" s="10"/>
      <c r="V5467" s="54" t="s">
        <v>291</v>
      </c>
      <c r="Z5467" s="47"/>
      <c r="AD5467" s="47"/>
      <c r="AH5467" s="47"/>
      <c r="AI5467" s="54" t="s">
        <v>682</v>
      </c>
      <c r="AJ5467" s="54" t="s">
        <v>298</v>
      </c>
      <c r="AK5467" s="54" t="s">
        <v>291</v>
      </c>
      <c r="AL5467" s="10"/>
      <c r="AM5467" s="54" t="s">
        <v>12444</v>
      </c>
      <c r="AN5467" s="10"/>
      <c r="AO5467" s="54" t="s">
        <v>12444</v>
      </c>
      <c r="AS5467" s="47"/>
      <c r="AT5467" s="49">
        <v>20.55292</v>
      </c>
      <c r="AU5467" s="49">
        <v>56.033329999999999</v>
      </c>
      <c r="AV5467" s="49">
        <v>53.391559999999998</v>
      </c>
      <c r="AW5467" s="49">
        <v>16.052199999999999</v>
      </c>
      <c r="AX5467" s="49">
        <v>152</v>
      </c>
    </row>
    <row r="5468" spans="1:50" ht="14.25" customHeight="1" x14ac:dyDescent="0.55000000000000004">
      <c r="A5468" s="45">
        <v>1864830</v>
      </c>
      <c r="B5468" s="10" t="s">
        <v>377</v>
      </c>
      <c r="C5468" s="54" t="s">
        <v>15</v>
      </c>
      <c r="D5468" s="54" t="s">
        <v>12769</v>
      </c>
      <c r="E5468" s="54" t="s">
        <v>12770</v>
      </c>
      <c r="F5468" s="54" t="s">
        <v>12834</v>
      </c>
      <c r="G5468" s="54" t="s">
        <v>14513</v>
      </c>
      <c r="H5468" s="54" t="s">
        <v>14660</v>
      </c>
      <c r="I5468" s="54" t="s">
        <v>14661</v>
      </c>
      <c r="J5468" s="54" t="s">
        <v>14662</v>
      </c>
      <c r="K5468" s="54" t="s">
        <v>381</v>
      </c>
      <c r="L5468" s="54" t="s">
        <v>382</v>
      </c>
      <c r="M5468" s="46"/>
      <c r="N5468" s="54" t="s">
        <v>294</v>
      </c>
      <c r="O5468" s="54" t="s">
        <v>294</v>
      </c>
      <c r="P5468" s="54" t="s">
        <v>295</v>
      </c>
      <c r="Q5468" s="54" t="s">
        <v>381</v>
      </c>
      <c r="R5468" s="54" t="s">
        <v>381</v>
      </c>
      <c r="T5468" s="54" t="s">
        <v>291</v>
      </c>
      <c r="U5468" s="10"/>
      <c r="V5468" s="54" t="s">
        <v>291</v>
      </c>
      <c r="Z5468" s="47"/>
      <c r="AD5468" s="47"/>
      <c r="AH5468" s="47"/>
      <c r="AI5468" s="54" t="s">
        <v>682</v>
      </c>
      <c r="AJ5468" s="54" t="s">
        <v>298</v>
      </c>
      <c r="AK5468" s="54" t="s">
        <v>291</v>
      </c>
      <c r="AL5468" s="10"/>
      <c r="AM5468" s="54" t="s">
        <v>12444</v>
      </c>
      <c r="AN5468" s="10"/>
      <c r="AO5468" s="54" t="s">
        <v>12444</v>
      </c>
      <c r="AS5468" s="47"/>
      <c r="AT5468" s="50"/>
      <c r="AU5468" s="50"/>
      <c r="AV5468" s="50"/>
      <c r="AW5468" s="50"/>
      <c r="AX5468" s="49">
        <v>1</v>
      </c>
    </row>
    <row r="5469" spans="1:50" ht="14.25" customHeight="1" x14ac:dyDescent="0.55000000000000004">
      <c r="A5469" s="45">
        <v>1864828</v>
      </c>
      <c r="B5469" s="10" t="s">
        <v>377</v>
      </c>
      <c r="C5469" s="54" t="s">
        <v>15</v>
      </c>
      <c r="D5469" s="54" t="s">
        <v>12769</v>
      </c>
      <c r="E5469" s="54" t="s">
        <v>12770</v>
      </c>
      <c r="F5469" s="54" t="s">
        <v>12834</v>
      </c>
      <c r="G5469" s="54" t="s">
        <v>14513</v>
      </c>
      <c r="H5469" s="54" t="s">
        <v>14660</v>
      </c>
      <c r="I5469" s="54" t="s">
        <v>14663</v>
      </c>
      <c r="J5469" s="54" t="s">
        <v>14664</v>
      </c>
      <c r="K5469" s="54" t="s">
        <v>381</v>
      </c>
      <c r="L5469" s="54" t="s">
        <v>382</v>
      </c>
      <c r="M5469" s="46"/>
      <c r="N5469" s="54" t="s">
        <v>294</v>
      </c>
      <c r="O5469" s="54" t="s">
        <v>294</v>
      </c>
      <c r="P5469" s="54" t="s">
        <v>295</v>
      </c>
      <c r="Q5469" s="54" t="s">
        <v>381</v>
      </c>
      <c r="R5469" s="54" t="s">
        <v>381</v>
      </c>
      <c r="T5469" s="54" t="s">
        <v>291</v>
      </c>
      <c r="U5469" s="10"/>
      <c r="V5469" s="54" t="s">
        <v>291</v>
      </c>
      <c r="Z5469" s="47"/>
      <c r="AD5469" s="47"/>
      <c r="AH5469" s="47"/>
      <c r="AI5469" s="54" t="s">
        <v>682</v>
      </c>
      <c r="AJ5469" s="54" t="s">
        <v>298</v>
      </c>
      <c r="AK5469" s="54" t="s">
        <v>291</v>
      </c>
      <c r="AL5469" s="10"/>
      <c r="AM5469" s="54" t="s">
        <v>12444</v>
      </c>
      <c r="AN5469" s="10"/>
      <c r="AO5469" s="54" t="s">
        <v>12444</v>
      </c>
      <c r="AS5469" s="47"/>
      <c r="AT5469" s="50"/>
      <c r="AU5469" s="50"/>
      <c r="AV5469" s="50"/>
      <c r="AW5469" s="50"/>
      <c r="AX5469" s="49">
        <v>1</v>
      </c>
    </row>
    <row r="5470" spans="1:50" ht="14.25" customHeight="1" x14ac:dyDescent="0.55000000000000004">
      <c r="A5470" s="45">
        <v>1864832</v>
      </c>
      <c r="B5470" s="10" t="s">
        <v>377</v>
      </c>
      <c r="C5470" s="54" t="s">
        <v>15</v>
      </c>
      <c r="D5470" s="54" t="s">
        <v>12769</v>
      </c>
      <c r="E5470" s="54" t="s">
        <v>12770</v>
      </c>
      <c r="F5470" s="54" t="s">
        <v>12834</v>
      </c>
      <c r="G5470" s="54" t="s">
        <v>14513</v>
      </c>
      <c r="H5470" s="54" t="s">
        <v>14660</v>
      </c>
      <c r="I5470" s="54" t="s">
        <v>14665</v>
      </c>
      <c r="J5470" s="54" t="s">
        <v>14666</v>
      </c>
      <c r="K5470" s="54" t="s">
        <v>381</v>
      </c>
      <c r="L5470" s="54" t="s">
        <v>382</v>
      </c>
      <c r="M5470" s="46"/>
      <c r="N5470" s="54" t="s">
        <v>294</v>
      </c>
      <c r="O5470" s="54" t="s">
        <v>294</v>
      </c>
      <c r="P5470" s="54" t="s">
        <v>295</v>
      </c>
      <c r="Q5470" s="54" t="s">
        <v>381</v>
      </c>
      <c r="R5470" s="54" t="s">
        <v>381</v>
      </c>
      <c r="T5470" s="54" t="s">
        <v>291</v>
      </c>
      <c r="U5470" s="10"/>
      <c r="V5470" s="54" t="s">
        <v>291</v>
      </c>
      <c r="Z5470" s="47"/>
      <c r="AD5470" s="47"/>
      <c r="AH5470" s="47"/>
      <c r="AI5470" s="54" t="s">
        <v>682</v>
      </c>
      <c r="AJ5470" s="54" t="s">
        <v>298</v>
      </c>
      <c r="AK5470" s="54" t="s">
        <v>291</v>
      </c>
      <c r="AL5470" s="10"/>
      <c r="AM5470" s="54" t="s">
        <v>12444</v>
      </c>
      <c r="AN5470" s="10"/>
      <c r="AO5470" s="54" t="s">
        <v>12444</v>
      </c>
      <c r="AS5470" s="47"/>
      <c r="AT5470" s="50"/>
      <c r="AU5470" s="50"/>
      <c r="AV5470" s="50"/>
      <c r="AW5470" s="50"/>
      <c r="AX5470" s="49">
        <v>1</v>
      </c>
    </row>
    <row r="5471" spans="1:50" ht="14.25" customHeight="1" x14ac:dyDescent="0.55000000000000004">
      <c r="A5471" s="45">
        <v>1866695</v>
      </c>
      <c r="B5471" s="10" t="s">
        <v>377</v>
      </c>
      <c r="C5471" s="54" t="s">
        <v>15</v>
      </c>
      <c r="D5471" s="54" t="s">
        <v>12769</v>
      </c>
      <c r="E5471" s="54" t="s">
        <v>12770</v>
      </c>
      <c r="F5471" s="54" t="s">
        <v>12834</v>
      </c>
      <c r="G5471" s="54" t="s">
        <v>14513</v>
      </c>
      <c r="H5471" s="54" t="s">
        <v>14667</v>
      </c>
      <c r="I5471" s="54" t="s">
        <v>14668</v>
      </c>
      <c r="J5471" s="54" t="s">
        <v>14669</v>
      </c>
      <c r="K5471" s="54" t="s">
        <v>381</v>
      </c>
      <c r="L5471" s="54" t="s">
        <v>382</v>
      </c>
      <c r="M5471" s="46" t="s">
        <v>13717</v>
      </c>
      <c r="N5471" s="54" t="s">
        <v>294</v>
      </c>
      <c r="O5471" s="54" t="s">
        <v>294</v>
      </c>
      <c r="P5471" s="54" t="s">
        <v>295</v>
      </c>
      <c r="Q5471" s="54" t="s">
        <v>381</v>
      </c>
      <c r="R5471" s="54" t="s">
        <v>381</v>
      </c>
      <c r="T5471" s="54" t="s">
        <v>291</v>
      </c>
      <c r="U5471" s="10"/>
      <c r="V5471" s="54" t="s">
        <v>291</v>
      </c>
      <c r="Z5471" s="47"/>
      <c r="AD5471" s="47"/>
      <c r="AH5471" s="47"/>
      <c r="AI5471" s="54" t="s">
        <v>682</v>
      </c>
      <c r="AJ5471" s="54" t="s">
        <v>298</v>
      </c>
      <c r="AK5471" s="54" t="s">
        <v>291</v>
      </c>
      <c r="AL5471" s="10"/>
      <c r="AM5471" s="54" t="s">
        <v>12444</v>
      </c>
      <c r="AN5471" s="10"/>
      <c r="AO5471" s="54" t="s">
        <v>12444</v>
      </c>
      <c r="AS5471" s="47"/>
      <c r="AT5471" s="49">
        <v>7.6666670000000003</v>
      </c>
      <c r="AU5471" s="49">
        <v>3.75</v>
      </c>
      <c r="AV5471" s="49">
        <v>27.143999999999998</v>
      </c>
      <c r="AW5471" s="49">
        <v>20.992000000000001</v>
      </c>
      <c r="AX5471" s="49">
        <v>4</v>
      </c>
    </row>
    <row r="5472" spans="1:50" ht="14.25" customHeight="1" x14ac:dyDescent="0.55000000000000004">
      <c r="A5472" s="45">
        <v>1866699</v>
      </c>
      <c r="B5472" s="10" t="s">
        <v>377</v>
      </c>
      <c r="C5472" s="54" t="s">
        <v>15</v>
      </c>
      <c r="D5472" s="54" t="s">
        <v>12769</v>
      </c>
      <c r="E5472" s="54" t="s">
        <v>12770</v>
      </c>
      <c r="F5472" s="54" t="s">
        <v>12834</v>
      </c>
      <c r="G5472" s="54" t="s">
        <v>14513</v>
      </c>
      <c r="H5472" s="54" t="s">
        <v>14667</v>
      </c>
      <c r="I5472" s="54" t="s">
        <v>14670</v>
      </c>
      <c r="J5472" s="54" t="s">
        <v>14671</v>
      </c>
      <c r="K5472" s="54" t="s">
        <v>381</v>
      </c>
      <c r="L5472" s="54" t="s">
        <v>382</v>
      </c>
      <c r="M5472" s="46" t="s">
        <v>570</v>
      </c>
      <c r="N5472" s="54" t="s">
        <v>294</v>
      </c>
      <c r="O5472" s="54" t="s">
        <v>294</v>
      </c>
      <c r="P5472" s="54" t="s">
        <v>295</v>
      </c>
      <c r="Q5472" s="54" t="s">
        <v>381</v>
      </c>
      <c r="R5472" s="54" t="s">
        <v>381</v>
      </c>
      <c r="T5472" s="54" t="s">
        <v>291</v>
      </c>
      <c r="U5472" s="10"/>
      <c r="V5472" s="54" t="s">
        <v>291</v>
      </c>
      <c r="Z5472" s="47"/>
      <c r="AD5472" s="47"/>
      <c r="AH5472" s="47"/>
      <c r="AI5472" s="54" t="s">
        <v>682</v>
      </c>
      <c r="AJ5472" s="54" t="s">
        <v>298</v>
      </c>
      <c r="AK5472" s="54" t="s">
        <v>291</v>
      </c>
      <c r="AL5472" s="10"/>
      <c r="AM5472" s="54" t="s">
        <v>12444</v>
      </c>
      <c r="AN5472" s="10"/>
      <c r="AO5472" s="54" t="s">
        <v>12444</v>
      </c>
      <c r="AS5472" s="47"/>
      <c r="AT5472" s="49">
        <v>0</v>
      </c>
      <c r="AU5472" s="49">
        <v>0</v>
      </c>
      <c r="AV5472" s="49">
        <v>9.9439980000000006</v>
      </c>
      <c r="AW5472" s="49">
        <v>7.3880039999999996</v>
      </c>
      <c r="AX5472" s="49">
        <v>1</v>
      </c>
    </row>
    <row r="5473" spans="1:50" ht="14.25" customHeight="1" x14ac:dyDescent="0.55000000000000004">
      <c r="A5473" s="45">
        <v>1866694</v>
      </c>
      <c r="B5473" s="10" t="s">
        <v>377</v>
      </c>
      <c r="C5473" s="54" t="s">
        <v>15</v>
      </c>
      <c r="D5473" s="54" t="s">
        <v>12769</v>
      </c>
      <c r="E5473" s="54" t="s">
        <v>12770</v>
      </c>
      <c r="F5473" s="54" t="s">
        <v>12834</v>
      </c>
      <c r="G5473" s="54" t="s">
        <v>14513</v>
      </c>
      <c r="H5473" s="54" t="s">
        <v>14667</v>
      </c>
      <c r="I5473" s="54" t="s">
        <v>14672</v>
      </c>
      <c r="J5473" s="54" t="s">
        <v>14673</v>
      </c>
      <c r="K5473" s="54" t="s">
        <v>381</v>
      </c>
      <c r="L5473" s="54" t="s">
        <v>382</v>
      </c>
      <c r="M5473" s="46" t="s">
        <v>13717</v>
      </c>
      <c r="N5473" s="54" t="s">
        <v>294</v>
      </c>
      <c r="O5473" s="54" t="s">
        <v>294</v>
      </c>
      <c r="P5473" s="54" t="s">
        <v>295</v>
      </c>
      <c r="Q5473" s="54" t="s">
        <v>381</v>
      </c>
      <c r="R5473" s="54" t="s">
        <v>381</v>
      </c>
      <c r="T5473" s="54" t="s">
        <v>291</v>
      </c>
      <c r="U5473" s="10"/>
      <c r="V5473" s="54" t="s">
        <v>291</v>
      </c>
      <c r="Z5473" s="47"/>
      <c r="AD5473" s="47"/>
      <c r="AH5473" s="47"/>
      <c r="AI5473" s="54" t="s">
        <v>682</v>
      </c>
      <c r="AJ5473" s="54" t="s">
        <v>298</v>
      </c>
      <c r="AK5473" s="54" t="s">
        <v>291</v>
      </c>
      <c r="AL5473" s="10"/>
      <c r="AM5473" s="54" t="s">
        <v>12444</v>
      </c>
      <c r="AN5473" s="10"/>
      <c r="AO5473" s="54" t="s">
        <v>12444</v>
      </c>
      <c r="AS5473" s="47"/>
      <c r="AT5473" s="49">
        <v>31.83333</v>
      </c>
      <c r="AU5473" s="49">
        <v>38.558329999999998</v>
      </c>
      <c r="AV5473" s="49">
        <v>29.2988</v>
      </c>
      <c r="AW5473" s="49">
        <v>35.023760000000003</v>
      </c>
      <c r="AX5473" s="49">
        <v>11</v>
      </c>
    </row>
    <row r="5474" spans="1:50" ht="14.25" customHeight="1" x14ac:dyDescent="0.55000000000000004">
      <c r="A5474" s="45">
        <v>1867783</v>
      </c>
      <c r="B5474" s="10" t="s">
        <v>284</v>
      </c>
      <c r="C5474" s="54" t="s">
        <v>15</v>
      </c>
      <c r="D5474" s="54" t="s">
        <v>12769</v>
      </c>
      <c r="E5474" s="54" t="s">
        <v>12770</v>
      </c>
      <c r="F5474" s="54" t="s">
        <v>12834</v>
      </c>
      <c r="G5474" s="54" t="s">
        <v>14513</v>
      </c>
      <c r="H5474" s="54" t="s">
        <v>14674</v>
      </c>
      <c r="I5474" s="54" t="s">
        <v>14675</v>
      </c>
      <c r="J5474" s="54" t="s">
        <v>14676</v>
      </c>
      <c r="K5474" s="54" t="s">
        <v>291</v>
      </c>
      <c r="L5474" s="54" t="s">
        <v>292</v>
      </c>
      <c r="M5474" s="46" t="s">
        <v>570</v>
      </c>
      <c r="N5474" s="54" t="s">
        <v>294</v>
      </c>
      <c r="O5474" s="54" t="s">
        <v>294</v>
      </c>
      <c r="P5474" s="54" t="s">
        <v>295</v>
      </c>
      <c r="Q5474" s="54" t="s">
        <v>381</v>
      </c>
      <c r="R5474" s="54" t="s">
        <v>381</v>
      </c>
      <c r="T5474" s="54" t="s">
        <v>291</v>
      </c>
      <c r="U5474" s="10"/>
      <c r="V5474" s="54" t="s">
        <v>291</v>
      </c>
      <c r="Z5474" s="47"/>
      <c r="AD5474" s="47"/>
      <c r="AH5474" s="47"/>
      <c r="AI5474" s="54" t="s">
        <v>682</v>
      </c>
      <c r="AJ5474" s="54" t="s">
        <v>298</v>
      </c>
      <c r="AK5474" s="54" t="s">
        <v>291</v>
      </c>
      <c r="AL5474" s="10"/>
      <c r="AM5474" s="54" t="s">
        <v>12444</v>
      </c>
      <c r="AN5474" s="10"/>
      <c r="AO5474" s="54" t="s">
        <v>12444</v>
      </c>
      <c r="AS5474" s="47"/>
      <c r="AT5474" s="49">
        <v>0</v>
      </c>
      <c r="AU5474" s="49">
        <v>0</v>
      </c>
      <c r="AV5474" s="49">
        <v>12.912000000000001</v>
      </c>
      <c r="AW5474" s="49">
        <v>9.798</v>
      </c>
      <c r="AX5474" s="49">
        <v>1</v>
      </c>
    </row>
    <row r="5475" spans="1:50" ht="14.25" customHeight="1" x14ac:dyDescent="0.55000000000000004">
      <c r="A5475" s="45">
        <v>1470428</v>
      </c>
      <c r="B5475" s="10" t="s">
        <v>377</v>
      </c>
      <c r="C5475" s="54" t="s">
        <v>15</v>
      </c>
      <c r="D5475" s="54" t="s">
        <v>12769</v>
      </c>
      <c r="E5475" s="54" t="s">
        <v>12770</v>
      </c>
      <c r="F5475" s="54" t="s">
        <v>12834</v>
      </c>
      <c r="G5475" s="54" t="s">
        <v>14513</v>
      </c>
      <c r="H5475" s="54" t="s">
        <v>14677</v>
      </c>
      <c r="I5475" s="54" t="s">
        <v>14678</v>
      </c>
      <c r="J5475" s="54" t="s">
        <v>14679</v>
      </c>
      <c r="K5475" s="54" t="s">
        <v>381</v>
      </c>
      <c r="L5475" s="54" t="s">
        <v>382</v>
      </c>
      <c r="M5475" s="46"/>
      <c r="N5475" s="54" t="s">
        <v>294</v>
      </c>
      <c r="O5475" s="54" t="s">
        <v>294</v>
      </c>
      <c r="P5475" s="54" t="s">
        <v>295</v>
      </c>
      <c r="Q5475" s="54" t="s">
        <v>381</v>
      </c>
      <c r="R5475" s="54" t="s">
        <v>381</v>
      </c>
      <c r="T5475" s="54" t="s">
        <v>291</v>
      </c>
      <c r="U5475" s="10"/>
      <c r="V5475" s="54" t="s">
        <v>291</v>
      </c>
      <c r="Z5475" s="47"/>
      <c r="AD5475" s="47"/>
      <c r="AH5475" s="47"/>
      <c r="AI5475" s="54" t="s">
        <v>682</v>
      </c>
      <c r="AJ5475" s="54" t="s">
        <v>298</v>
      </c>
      <c r="AK5475" s="54" t="s">
        <v>291</v>
      </c>
      <c r="AL5475" s="10"/>
      <c r="AM5475" s="54" t="s">
        <v>12444</v>
      </c>
      <c r="AN5475" s="10"/>
      <c r="AO5475" s="54" t="s">
        <v>12444</v>
      </c>
      <c r="AS5475" s="47"/>
      <c r="AT5475" s="50"/>
      <c r="AU5475" s="50"/>
      <c r="AV5475" s="50"/>
      <c r="AW5475" s="50"/>
      <c r="AX5475" s="49">
        <v>1</v>
      </c>
    </row>
    <row r="5476" spans="1:50" ht="14.25" customHeight="1" x14ac:dyDescent="0.55000000000000004">
      <c r="A5476" s="45">
        <v>8914219</v>
      </c>
      <c r="B5476" s="10" t="s">
        <v>377</v>
      </c>
      <c r="C5476" s="54" t="s">
        <v>15</v>
      </c>
      <c r="D5476" s="54" t="s">
        <v>12769</v>
      </c>
      <c r="E5476" s="54" t="s">
        <v>12770</v>
      </c>
      <c r="F5476" s="54" t="s">
        <v>12834</v>
      </c>
      <c r="G5476" s="54" t="s">
        <v>14513</v>
      </c>
      <c r="H5476" s="54" t="s">
        <v>14677</v>
      </c>
      <c r="I5476" s="54" t="s">
        <v>14680</v>
      </c>
      <c r="J5476" s="54" t="s">
        <v>14681</v>
      </c>
      <c r="K5476" s="54" t="s">
        <v>381</v>
      </c>
      <c r="L5476" s="54" t="s">
        <v>382</v>
      </c>
      <c r="M5476" s="46"/>
      <c r="N5476" s="54" t="s">
        <v>294</v>
      </c>
      <c r="O5476" s="54" t="s">
        <v>294</v>
      </c>
      <c r="P5476" s="54" t="s">
        <v>295</v>
      </c>
      <c r="Q5476" s="54" t="s">
        <v>381</v>
      </c>
      <c r="R5476" s="54" t="s">
        <v>381</v>
      </c>
      <c r="T5476" s="54" t="s">
        <v>291</v>
      </c>
      <c r="U5476" s="10"/>
      <c r="V5476" s="54" t="s">
        <v>291</v>
      </c>
      <c r="Z5476" s="47"/>
      <c r="AD5476" s="47"/>
      <c r="AH5476" s="47"/>
      <c r="AI5476" s="54" t="s">
        <v>682</v>
      </c>
      <c r="AJ5476" s="54" t="s">
        <v>298</v>
      </c>
      <c r="AK5476" s="54" t="s">
        <v>291</v>
      </c>
      <c r="AL5476" s="10"/>
      <c r="AM5476" s="54" t="s">
        <v>12444</v>
      </c>
      <c r="AN5476" s="10"/>
      <c r="AO5476" s="54" t="s">
        <v>12444</v>
      </c>
      <c r="AS5476" s="47"/>
      <c r="AT5476" s="50"/>
      <c r="AU5476" s="50"/>
      <c r="AV5476" s="50"/>
      <c r="AW5476" s="50"/>
      <c r="AX5476" s="49">
        <v>1</v>
      </c>
    </row>
    <row r="5477" spans="1:50" ht="14.25" customHeight="1" x14ac:dyDescent="0.55000000000000004">
      <c r="A5477" s="45">
        <v>1867803</v>
      </c>
      <c r="B5477" s="10" t="s">
        <v>377</v>
      </c>
      <c r="C5477" s="54" t="s">
        <v>15</v>
      </c>
      <c r="D5477" s="54" t="s">
        <v>12769</v>
      </c>
      <c r="E5477" s="54" t="s">
        <v>12770</v>
      </c>
      <c r="F5477" s="54" t="s">
        <v>12834</v>
      </c>
      <c r="G5477" s="54" t="s">
        <v>14513</v>
      </c>
      <c r="H5477" s="54" t="s">
        <v>14682</v>
      </c>
      <c r="I5477" s="54" t="s">
        <v>14683</v>
      </c>
      <c r="J5477" s="54" t="s">
        <v>14684</v>
      </c>
      <c r="K5477" s="54" t="s">
        <v>381</v>
      </c>
      <c r="L5477" s="54" t="s">
        <v>382</v>
      </c>
      <c r="M5477" s="46"/>
      <c r="N5477" s="54" t="s">
        <v>294</v>
      </c>
      <c r="O5477" s="54" t="s">
        <v>294</v>
      </c>
      <c r="P5477" s="54" t="s">
        <v>295</v>
      </c>
      <c r="Q5477" s="54" t="s">
        <v>381</v>
      </c>
      <c r="R5477" s="54" t="s">
        <v>381</v>
      </c>
      <c r="T5477" s="54" t="s">
        <v>291</v>
      </c>
      <c r="U5477" s="10"/>
      <c r="V5477" s="54" t="s">
        <v>291</v>
      </c>
      <c r="Z5477" s="47"/>
      <c r="AD5477" s="47"/>
      <c r="AH5477" s="47"/>
      <c r="AI5477" s="54" t="s">
        <v>682</v>
      </c>
      <c r="AJ5477" s="54" t="s">
        <v>298</v>
      </c>
      <c r="AK5477" s="54" t="s">
        <v>291</v>
      </c>
      <c r="AL5477" s="10"/>
      <c r="AM5477" s="54" t="s">
        <v>12444</v>
      </c>
      <c r="AN5477" s="10"/>
      <c r="AO5477" s="54" t="s">
        <v>12444</v>
      </c>
      <c r="AS5477" s="47"/>
      <c r="AT5477" s="50"/>
      <c r="AU5477" s="50"/>
      <c r="AV5477" s="50"/>
      <c r="AW5477" s="50"/>
      <c r="AX5477" s="49">
        <v>1</v>
      </c>
    </row>
    <row r="5478" spans="1:50" ht="14.25" customHeight="1" x14ac:dyDescent="0.55000000000000004">
      <c r="A5478" s="45">
        <v>1867964</v>
      </c>
      <c r="B5478" s="10" t="s">
        <v>377</v>
      </c>
      <c r="C5478" s="54" t="s">
        <v>15</v>
      </c>
      <c r="D5478" s="54" t="s">
        <v>12769</v>
      </c>
      <c r="E5478" s="54" t="s">
        <v>12770</v>
      </c>
      <c r="F5478" s="54" t="s">
        <v>12834</v>
      </c>
      <c r="G5478" s="54" t="s">
        <v>14513</v>
      </c>
      <c r="H5478" s="54" t="s">
        <v>14685</v>
      </c>
      <c r="I5478" s="54" t="s">
        <v>14686</v>
      </c>
      <c r="J5478" s="54" t="s">
        <v>14687</v>
      </c>
      <c r="K5478" s="54" t="s">
        <v>381</v>
      </c>
      <c r="L5478" s="54" t="s">
        <v>382</v>
      </c>
      <c r="M5478" s="46"/>
      <c r="N5478" s="54" t="s">
        <v>294</v>
      </c>
      <c r="O5478" s="54" t="s">
        <v>294</v>
      </c>
      <c r="P5478" s="54" t="s">
        <v>295</v>
      </c>
      <c r="Q5478" s="54" t="s">
        <v>381</v>
      </c>
      <c r="R5478" s="54" t="s">
        <v>381</v>
      </c>
      <c r="T5478" s="54" t="s">
        <v>291</v>
      </c>
      <c r="U5478" s="10"/>
      <c r="V5478" s="54" t="s">
        <v>291</v>
      </c>
      <c r="Z5478" s="47"/>
      <c r="AD5478" s="47"/>
      <c r="AH5478" s="47"/>
      <c r="AI5478" s="54" t="s">
        <v>682</v>
      </c>
      <c r="AJ5478" s="54" t="s">
        <v>298</v>
      </c>
      <c r="AK5478" s="54" t="s">
        <v>291</v>
      </c>
      <c r="AL5478" s="10"/>
      <c r="AM5478" s="54" t="s">
        <v>12444</v>
      </c>
      <c r="AN5478" s="10"/>
      <c r="AO5478" s="54" t="s">
        <v>12444</v>
      </c>
      <c r="AS5478" s="47"/>
      <c r="AT5478" s="50"/>
      <c r="AU5478" s="50"/>
      <c r="AV5478" s="50"/>
      <c r="AW5478" s="50"/>
      <c r="AX5478" s="49">
        <v>1</v>
      </c>
    </row>
    <row r="5479" spans="1:50" ht="14.25" customHeight="1" x14ac:dyDescent="0.55000000000000004">
      <c r="A5479" s="45">
        <v>1341844</v>
      </c>
      <c r="B5479" s="10" t="s">
        <v>377</v>
      </c>
      <c r="C5479" s="54" t="s">
        <v>15</v>
      </c>
      <c r="D5479" s="54" t="s">
        <v>12769</v>
      </c>
      <c r="E5479" s="54" t="s">
        <v>12770</v>
      </c>
      <c r="F5479" s="54" t="s">
        <v>12834</v>
      </c>
      <c r="G5479" s="54" t="s">
        <v>14513</v>
      </c>
      <c r="H5479" s="54" t="s">
        <v>14688</v>
      </c>
      <c r="I5479" s="54" t="s">
        <v>14689</v>
      </c>
      <c r="J5479" s="54" t="s">
        <v>14690</v>
      </c>
      <c r="K5479" s="54" t="s">
        <v>381</v>
      </c>
      <c r="L5479" s="54" t="s">
        <v>382</v>
      </c>
      <c r="M5479" s="46"/>
      <c r="N5479" s="54" t="s">
        <v>294</v>
      </c>
      <c r="O5479" s="54" t="s">
        <v>294</v>
      </c>
      <c r="P5479" s="54" t="s">
        <v>295</v>
      </c>
      <c r="Q5479" s="54" t="s">
        <v>381</v>
      </c>
      <c r="R5479" s="54" t="s">
        <v>381</v>
      </c>
      <c r="T5479" s="54" t="s">
        <v>291</v>
      </c>
      <c r="U5479" s="10"/>
      <c r="V5479" s="54" t="s">
        <v>291</v>
      </c>
      <c r="Z5479" s="47"/>
      <c r="AD5479" s="47"/>
      <c r="AH5479" s="47"/>
      <c r="AI5479" s="54" t="s">
        <v>682</v>
      </c>
      <c r="AJ5479" s="54" t="s">
        <v>298</v>
      </c>
      <c r="AK5479" s="54" t="s">
        <v>291</v>
      </c>
      <c r="AL5479" s="10"/>
      <c r="AM5479" s="54" t="s">
        <v>12444</v>
      </c>
      <c r="AN5479" s="10"/>
      <c r="AO5479" s="54" t="s">
        <v>12444</v>
      </c>
      <c r="AS5479" s="47"/>
      <c r="AT5479" s="50"/>
      <c r="AU5479" s="50"/>
      <c r="AV5479" s="50"/>
      <c r="AW5479" s="50"/>
      <c r="AX5479" s="49">
        <v>1</v>
      </c>
    </row>
    <row r="5480" spans="1:50" ht="14.25" customHeight="1" x14ac:dyDescent="0.55000000000000004">
      <c r="A5480" s="45">
        <v>5124877</v>
      </c>
      <c r="B5480" s="10" t="s">
        <v>377</v>
      </c>
      <c r="C5480" s="54" t="s">
        <v>15</v>
      </c>
      <c r="D5480" s="54" t="s">
        <v>12769</v>
      </c>
      <c r="E5480" s="54" t="s">
        <v>12770</v>
      </c>
      <c r="F5480" s="54" t="s">
        <v>12834</v>
      </c>
      <c r="G5480" s="54" t="s">
        <v>14513</v>
      </c>
      <c r="H5480" s="54" t="s">
        <v>14691</v>
      </c>
      <c r="I5480" s="54" t="s">
        <v>14692</v>
      </c>
      <c r="J5480" s="54" t="s">
        <v>14693</v>
      </c>
      <c r="K5480" s="54" t="s">
        <v>381</v>
      </c>
      <c r="L5480" s="54" t="s">
        <v>382</v>
      </c>
      <c r="M5480" s="46"/>
      <c r="N5480" s="54" t="s">
        <v>294</v>
      </c>
      <c r="O5480" s="54" t="s">
        <v>294</v>
      </c>
      <c r="P5480" s="54" t="s">
        <v>295</v>
      </c>
      <c r="Q5480" s="54" t="s">
        <v>381</v>
      </c>
      <c r="R5480" s="54" t="s">
        <v>381</v>
      </c>
      <c r="T5480" s="54" t="s">
        <v>291</v>
      </c>
      <c r="U5480" s="10"/>
      <c r="V5480" s="54" t="s">
        <v>291</v>
      </c>
      <c r="Z5480" s="47"/>
      <c r="AD5480" s="47"/>
      <c r="AH5480" s="47"/>
      <c r="AI5480" s="54" t="s">
        <v>682</v>
      </c>
      <c r="AJ5480" s="54" t="s">
        <v>298</v>
      </c>
      <c r="AK5480" s="54" t="s">
        <v>291</v>
      </c>
      <c r="AL5480" s="10"/>
      <c r="AM5480" s="54" t="s">
        <v>12444</v>
      </c>
      <c r="AN5480" s="10"/>
      <c r="AO5480" s="54" t="s">
        <v>12444</v>
      </c>
      <c r="AS5480" s="47"/>
      <c r="AT5480" s="50"/>
      <c r="AU5480" s="50"/>
      <c r="AV5480" s="50"/>
      <c r="AW5480" s="50"/>
      <c r="AX5480" s="49">
        <v>1</v>
      </c>
    </row>
    <row r="5481" spans="1:50" ht="14.25" customHeight="1" x14ac:dyDescent="0.55000000000000004">
      <c r="A5481" s="45">
        <v>1866356</v>
      </c>
      <c r="B5481" s="10" t="s">
        <v>1385</v>
      </c>
      <c r="C5481" s="54" t="s">
        <v>15</v>
      </c>
      <c r="D5481" s="54" t="s">
        <v>12769</v>
      </c>
      <c r="E5481" s="54" t="s">
        <v>12770</v>
      </c>
      <c r="F5481" s="54" t="s">
        <v>12834</v>
      </c>
      <c r="G5481" s="54" t="s">
        <v>14513</v>
      </c>
      <c r="H5481" s="54" t="s">
        <v>14694</v>
      </c>
      <c r="I5481" s="54" t="s">
        <v>14695</v>
      </c>
      <c r="J5481" s="54" t="s">
        <v>14696</v>
      </c>
      <c r="K5481" s="54" t="s">
        <v>381</v>
      </c>
      <c r="L5481" s="54" t="s">
        <v>292</v>
      </c>
      <c r="M5481" s="46"/>
      <c r="N5481" s="54" t="s">
        <v>294</v>
      </c>
      <c r="O5481" s="54" t="s">
        <v>294</v>
      </c>
      <c r="P5481" s="54" t="s">
        <v>295</v>
      </c>
      <c r="Q5481" s="54" t="s">
        <v>381</v>
      </c>
      <c r="R5481" s="54" t="s">
        <v>381</v>
      </c>
      <c r="S5481" s="10" t="s">
        <v>14697</v>
      </c>
      <c r="T5481" s="54" t="s">
        <v>291</v>
      </c>
      <c r="U5481" s="10" t="s">
        <v>1559</v>
      </c>
      <c r="V5481" s="54" t="s">
        <v>291</v>
      </c>
      <c r="W5481" s="10">
        <v>180</v>
      </c>
      <c r="X5481" s="10">
        <v>365</v>
      </c>
      <c r="Y5481" s="10">
        <v>365</v>
      </c>
      <c r="Z5481" s="47"/>
      <c r="AA5481" s="10">
        <v>1</v>
      </c>
      <c r="AB5481" s="10">
        <v>2</v>
      </c>
      <c r="AC5481" s="10">
        <v>1</v>
      </c>
      <c r="AD5481" s="47"/>
      <c r="AE5481" s="10">
        <v>200</v>
      </c>
      <c r="AF5481" s="10">
        <v>600</v>
      </c>
      <c r="AG5481" s="10">
        <v>350</v>
      </c>
      <c r="AH5481" s="47"/>
      <c r="AI5481" s="54" t="s">
        <v>682</v>
      </c>
      <c r="AJ5481" s="54" t="s">
        <v>298</v>
      </c>
      <c r="AK5481" s="54" t="s">
        <v>291</v>
      </c>
      <c r="AL5481" s="10" t="s">
        <v>666</v>
      </c>
      <c r="AM5481" s="54" t="s">
        <v>12444</v>
      </c>
      <c r="AN5481" s="10" t="s">
        <v>300</v>
      </c>
      <c r="AO5481" s="54" t="s">
        <v>12444</v>
      </c>
      <c r="AP5481" s="10">
        <v>25</v>
      </c>
      <c r="AQ5481" s="10">
        <v>40</v>
      </c>
      <c r="AR5481" s="10">
        <v>35</v>
      </c>
      <c r="AS5481" s="47"/>
      <c r="AT5481" s="50"/>
      <c r="AU5481" s="50"/>
      <c r="AV5481" s="50"/>
      <c r="AW5481" s="50"/>
      <c r="AX5481" s="49">
        <v>1</v>
      </c>
    </row>
    <row r="5482" spans="1:50" ht="14.25" customHeight="1" x14ac:dyDescent="0.55000000000000004">
      <c r="A5482" s="45">
        <v>11863894</v>
      </c>
      <c r="B5482" s="10" t="s">
        <v>377</v>
      </c>
      <c r="C5482" s="54" t="s">
        <v>15</v>
      </c>
      <c r="D5482" s="54" t="s">
        <v>12769</v>
      </c>
      <c r="E5482" s="54" t="s">
        <v>12770</v>
      </c>
      <c r="F5482" s="54" t="s">
        <v>12834</v>
      </c>
      <c r="G5482" s="54" t="s">
        <v>14513</v>
      </c>
      <c r="H5482" s="54" t="s">
        <v>14694</v>
      </c>
      <c r="I5482" s="54" t="s">
        <v>14698</v>
      </c>
      <c r="J5482" s="54" t="s">
        <v>14699</v>
      </c>
      <c r="K5482" s="54" t="s">
        <v>381</v>
      </c>
      <c r="L5482" s="54" t="s">
        <v>382</v>
      </c>
      <c r="M5482" s="46"/>
      <c r="N5482" s="54" t="s">
        <v>294</v>
      </c>
      <c r="O5482" s="54" t="s">
        <v>294</v>
      </c>
      <c r="P5482" s="54" t="s">
        <v>295</v>
      </c>
      <c r="Q5482" s="54" t="s">
        <v>381</v>
      </c>
      <c r="R5482" s="54" t="s">
        <v>381</v>
      </c>
      <c r="T5482" s="54" t="s">
        <v>291</v>
      </c>
      <c r="U5482" s="10"/>
      <c r="V5482" s="54" t="s">
        <v>291</v>
      </c>
      <c r="Z5482" s="47"/>
      <c r="AD5482" s="47"/>
      <c r="AH5482" s="47"/>
      <c r="AI5482" s="54" t="s">
        <v>682</v>
      </c>
      <c r="AJ5482" s="54" t="s">
        <v>298</v>
      </c>
      <c r="AK5482" s="54" t="s">
        <v>291</v>
      </c>
      <c r="AL5482" s="10"/>
      <c r="AM5482" s="54" t="s">
        <v>12444</v>
      </c>
      <c r="AN5482" s="10"/>
      <c r="AO5482" s="54" t="s">
        <v>12444</v>
      </c>
      <c r="AS5482" s="47"/>
      <c r="AT5482" s="50"/>
      <c r="AU5482" s="50"/>
      <c r="AV5482" s="50"/>
      <c r="AW5482" s="50"/>
      <c r="AX5482" s="49">
        <v>1</v>
      </c>
    </row>
    <row r="5483" spans="1:50" ht="14.25" customHeight="1" x14ac:dyDescent="0.55000000000000004">
      <c r="A5483" s="45">
        <v>1047346</v>
      </c>
      <c r="B5483" s="10" t="s">
        <v>377</v>
      </c>
      <c r="C5483" s="54" t="s">
        <v>15</v>
      </c>
      <c r="D5483" s="54" t="s">
        <v>12769</v>
      </c>
      <c r="E5483" s="54" t="s">
        <v>12770</v>
      </c>
      <c r="F5483" s="54" t="s">
        <v>12834</v>
      </c>
      <c r="G5483" s="54" t="s">
        <v>14513</v>
      </c>
      <c r="H5483" s="54" t="s">
        <v>14700</v>
      </c>
      <c r="I5483" s="54" t="s">
        <v>14701</v>
      </c>
      <c r="J5483" s="54" t="s">
        <v>14702</v>
      </c>
      <c r="K5483" s="54" t="s">
        <v>381</v>
      </c>
      <c r="L5483" s="54" t="s">
        <v>382</v>
      </c>
      <c r="M5483" s="46" t="s">
        <v>293</v>
      </c>
      <c r="N5483" s="54" t="s">
        <v>294</v>
      </c>
      <c r="O5483" s="54" t="s">
        <v>294</v>
      </c>
      <c r="P5483" s="54" t="s">
        <v>295</v>
      </c>
      <c r="Q5483" s="54" t="s">
        <v>381</v>
      </c>
      <c r="R5483" s="54" t="s">
        <v>381</v>
      </c>
      <c r="T5483" s="54" t="s">
        <v>291</v>
      </c>
      <c r="U5483" s="10"/>
      <c r="V5483" s="54" t="s">
        <v>291</v>
      </c>
      <c r="Z5483" s="47"/>
      <c r="AD5483" s="47"/>
      <c r="AH5483" s="47"/>
      <c r="AI5483" s="54" t="s">
        <v>682</v>
      </c>
      <c r="AJ5483" s="54" t="s">
        <v>298</v>
      </c>
      <c r="AK5483" s="54" t="s">
        <v>291</v>
      </c>
      <c r="AL5483" s="10"/>
      <c r="AM5483" s="54" t="s">
        <v>12444</v>
      </c>
      <c r="AN5483" s="10"/>
      <c r="AO5483" s="54" t="s">
        <v>12444</v>
      </c>
      <c r="AS5483" s="47"/>
      <c r="AT5483" s="49">
        <v>18.938749999999999</v>
      </c>
      <c r="AU5483" s="49">
        <v>33.055</v>
      </c>
      <c r="AV5483" s="49">
        <v>38.50376</v>
      </c>
      <c r="AW5483" s="49">
        <v>20.970469999999999</v>
      </c>
      <c r="AX5483" s="49">
        <v>190</v>
      </c>
    </row>
    <row r="5484" spans="1:50" ht="14.25" customHeight="1" x14ac:dyDescent="0.55000000000000004">
      <c r="A5484" s="45">
        <v>1867471</v>
      </c>
      <c r="B5484" s="10" t="s">
        <v>377</v>
      </c>
      <c r="C5484" s="54" t="s">
        <v>15</v>
      </c>
      <c r="D5484" s="54" t="s">
        <v>12769</v>
      </c>
      <c r="E5484" s="54" t="s">
        <v>12770</v>
      </c>
      <c r="F5484" s="54" t="s">
        <v>12834</v>
      </c>
      <c r="G5484" s="54" t="s">
        <v>14513</v>
      </c>
      <c r="H5484" s="54" t="s">
        <v>14703</v>
      </c>
      <c r="I5484" s="54" t="s">
        <v>14704</v>
      </c>
      <c r="J5484" s="54" t="s">
        <v>14705</v>
      </c>
      <c r="K5484" s="54" t="s">
        <v>381</v>
      </c>
      <c r="L5484" s="54" t="s">
        <v>382</v>
      </c>
      <c r="M5484" s="46"/>
      <c r="N5484" s="54" t="s">
        <v>294</v>
      </c>
      <c r="O5484" s="54" t="s">
        <v>294</v>
      </c>
      <c r="P5484" s="54" t="s">
        <v>295</v>
      </c>
      <c r="Q5484" s="54" t="s">
        <v>381</v>
      </c>
      <c r="R5484" s="54" t="s">
        <v>381</v>
      </c>
      <c r="T5484" s="54" t="s">
        <v>291</v>
      </c>
      <c r="U5484" s="10"/>
      <c r="V5484" s="54" t="s">
        <v>291</v>
      </c>
      <c r="Z5484" s="47"/>
      <c r="AD5484" s="47"/>
      <c r="AH5484" s="47"/>
      <c r="AI5484" s="54" t="s">
        <v>682</v>
      </c>
      <c r="AJ5484" s="54" t="s">
        <v>298</v>
      </c>
      <c r="AK5484" s="54" t="s">
        <v>291</v>
      </c>
      <c r="AL5484" s="10"/>
      <c r="AM5484" s="54" t="s">
        <v>12444</v>
      </c>
      <c r="AN5484" s="10"/>
      <c r="AO5484" s="54" t="s">
        <v>12444</v>
      </c>
      <c r="AS5484" s="47"/>
      <c r="AT5484" s="50"/>
      <c r="AU5484" s="50"/>
      <c r="AV5484" s="50"/>
      <c r="AW5484" s="50"/>
      <c r="AX5484" s="49">
        <v>1</v>
      </c>
    </row>
    <row r="5485" spans="1:50" ht="14.25" customHeight="1" x14ac:dyDescent="0.55000000000000004">
      <c r="A5485" s="45">
        <v>1867673</v>
      </c>
      <c r="B5485" s="10" t="s">
        <v>377</v>
      </c>
      <c r="C5485" s="54" t="s">
        <v>15</v>
      </c>
      <c r="D5485" s="54" t="s">
        <v>12769</v>
      </c>
      <c r="E5485" s="54" t="s">
        <v>12770</v>
      </c>
      <c r="F5485" s="54" t="s">
        <v>12834</v>
      </c>
      <c r="G5485" s="54" t="s">
        <v>14513</v>
      </c>
      <c r="H5485" s="54" t="s">
        <v>14706</v>
      </c>
      <c r="I5485" s="54" t="s">
        <v>14707</v>
      </c>
      <c r="J5485" s="54" t="s">
        <v>14708</v>
      </c>
      <c r="K5485" s="54" t="s">
        <v>381</v>
      </c>
      <c r="L5485" s="54" t="s">
        <v>382</v>
      </c>
      <c r="M5485" s="46"/>
      <c r="N5485" s="54" t="s">
        <v>294</v>
      </c>
      <c r="O5485" s="54" t="s">
        <v>294</v>
      </c>
      <c r="P5485" s="54" t="s">
        <v>295</v>
      </c>
      <c r="Q5485" s="54" t="s">
        <v>381</v>
      </c>
      <c r="R5485" s="54" t="s">
        <v>381</v>
      </c>
      <c r="T5485" s="54" t="s">
        <v>291</v>
      </c>
      <c r="U5485" s="10"/>
      <c r="V5485" s="54" t="s">
        <v>291</v>
      </c>
      <c r="Z5485" s="47"/>
      <c r="AD5485" s="47"/>
      <c r="AH5485" s="47"/>
      <c r="AI5485" s="54" t="s">
        <v>682</v>
      </c>
      <c r="AJ5485" s="54" t="s">
        <v>298</v>
      </c>
      <c r="AK5485" s="54" t="s">
        <v>291</v>
      </c>
      <c r="AL5485" s="10"/>
      <c r="AM5485" s="54" t="s">
        <v>12444</v>
      </c>
      <c r="AN5485" s="10"/>
      <c r="AO5485" s="54" t="s">
        <v>12444</v>
      </c>
      <c r="AS5485" s="47"/>
      <c r="AT5485" s="50"/>
      <c r="AU5485" s="50"/>
      <c r="AV5485" s="50"/>
      <c r="AW5485" s="50"/>
      <c r="AX5485" s="49">
        <v>1</v>
      </c>
    </row>
    <row r="5486" spans="1:50" ht="14.25" customHeight="1" x14ac:dyDescent="0.55000000000000004">
      <c r="A5486" s="45">
        <v>1866421</v>
      </c>
      <c r="B5486" s="10" t="s">
        <v>377</v>
      </c>
      <c r="C5486" s="54" t="s">
        <v>15</v>
      </c>
      <c r="D5486" s="54" t="s">
        <v>12769</v>
      </c>
      <c r="E5486" s="54" t="s">
        <v>12770</v>
      </c>
      <c r="F5486" s="54" t="s">
        <v>12834</v>
      </c>
      <c r="G5486" s="54" t="s">
        <v>14513</v>
      </c>
      <c r="H5486" s="54" t="s">
        <v>14709</v>
      </c>
      <c r="I5486" s="54" t="s">
        <v>14710</v>
      </c>
      <c r="J5486" s="54" t="s">
        <v>14711</v>
      </c>
      <c r="K5486" s="54" t="s">
        <v>381</v>
      </c>
      <c r="L5486" s="54" t="s">
        <v>382</v>
      </c>
      <c r="M5486" s="46"/>
      <c r="N5486" s="54" t="s">
        <v>294</v>
      </c>
      <c r="O5486" s="54" t="s">
        <v>294</v>
      </c>
      <c r="P5486" s="54" t="s">
        <v>295</v>
      </c>
      <c r="Q5486" s="54" t="s">
        <v>381</v>
      </c>
      <c r="R5486" s="54" t="s">
        <v>381</v>
      </c>
      <c r="T5486" s="54" t="s">
        <v>291</v>
      </c>
      <c r="U5486" s="10"/>
      <c r="V5486" s="54" t="s">
        <v>291</v>
      </c>
      <c r="Z5486" s="47"/>
      <c r="AD5486" s="47"/>
      <c r="AH5486" s="47"/>
      <c r="AI5486" s="54" t="s">
        <v>682</v>
      </c>
      <c r="AJ5486" s="54" t="s">
        <v>298</v>
      </c>
      <c r="AK5486" s="54" t="s">
        <v>291</v>
      </c>
      <c r="AL5486" s="10"/>
      <c r="AM5486" s="54" t="s">
        <v>12444</v>
      </c>
      <c r="AN5486" s="10"/>
      <c r="AO5486" s="54" t="s">
        <v>12444</v>
      </c>
      <c r="AS5486" s="47"/>
      <c r="AT5486" s="50"/>
      <c r="AU5486" s="50"/>
      <c r="AV5486" s="50"/>
      <c r="AW5486" s="50"/>
      <c r="AX5486" s="49">
        <v>1</v>
      </c>
    </row>
    <row r="5487" spans="1:50" ht="14.25" customHeight="1" x14ac:dyDescent="0.55000000000000004">
      <c r="A5487" s="45">
        <v>1866423</v>
      </c>
      <c r="B5487" s="10" t="s">
        <v>377</v>
      </c>
      <c r="C5487" s="54" t="s">
        <v>15</v>
      </c>
      <c r="D5487" s="54" t="s">
        <v>12769</v>
      </c>
      <c r="E5487" s="54" t="s">
        <v>12770</v>
      </c>
      <c r="F5487" s="54" t="s">
        <v>12834</v>
      </c>
      <c r="G5487" s="54" t="s">
        <v>14513</v>
      </c>
      <c r="H5487" s="54" t="s">
        <v>14709</v>
      </c>
      <c r="I5487" s="54" t="s">
        <v>14712</v>
      </c>
      <c r="J5487" s="54" t="s">
        <v>14713</v>
      </c>
      <c r="K5487" s="54" t="s">
        <v>381</v>
      </c>
      <c r="L5487" s="54" t="s">
        <v>382</v>
      </c>
      <c r="M5487" s="46"/>
      <c r="N5487" s="54" t="s">
        <v>294</v>
      </c>
      <c r="O5487" s="54" t="s">
        <v>294</v>
      </c>
      <c r="P5487" s="54" t="s">
        <v>295</v>
      </c>
      <c r="Q5487" s="54" t="s">
        <v>381</v>
      </c>
      <c r="R5487" s="54" t="s">
        <v>381</v>
      </c>
      <c r="T5487" s="54" t="s">
        <v>291</v>
      </c>
      <c r="U5487" s="10"/>
      <c r="V5487" s="54" t="s">
        <v>291</v>
      </c>
      <c r="Z5487" s="47"/>
      <c r="AD5487" s="47"/>
      <c r="AH5487" s="47"/>
      <c r="AI5487" s="54" t="s">
        <v>682</v>
      </c>
      <c r="AJ5487" s="54" t="s">
        <v>298</v>
      </c>
      <c r="AK5487" s="54" t="s">
        <v>291</v>
      </c>
      <c r="AL5487" s="10"/>
      <c r="AM5487" s="54" t="s">
        <v>12444</v>
      </c>
      <c r="AN5487" s="10"/>
      <c r="AO5487" s="54" t="s">
        <v>12444</v>
      </c>
      <c r="AS5487" s="47"/>
      <c r="AT5487" s="50"/>
      <c r="AU5487" s="50"/>
      <c r="AV5487" s="50"/>
      <c r="AW5487" s="50"/>
      <c r="AX5487" s="49">
        <v>1</v>
      </c>
    </row>
    <row r="5488" spans="1:50" ht="14.25" customHeight="1" x14ac:dyDescent="0.55000000000000004">
      <c r="A5488" s="45">
        <v>1841666</v>
      </c>
      <c r="B5488" s="10" t="s">
        <v>284</v>
      </c>
      <c r="C5488" s="54" t="s">
        <v>15</v>
      </c>
      <c r="D5488" s="54" t="s">
        <v>12769</v>
      </c>
      <c r="E5488" s="54" t="s">
        <v>12770</v>
      </c>
      <c r="F5488" s="54" t="s">
        <v>12797</v>
      </c>
      <c r="G5488" s="54" t="s">
        <v>14714</v>
      </c>
      <c r="H5488" s="54" t="s">
        <v>14715</v>
      </c>
      <c r="I5488" s="54" t="s">
        <v>14716</v>
      </c>
      <c r="J5488" s="54" t="s">
        <v>14717</v>
      </c>
      <c r="K5488" s="54" t="s">
        <v>291</v>
      </c>
      <c r="L5488" s="54" t="s">
        <v>382</v>
      </c>
      <c r="M5488" s="68" t="s">
        <v>835</v>
      </c>
      <c r="N5488" s="54" t="s">
        <v>294</v>
      </c>
      <c r="O5488" s="54" t="s">
        <v>294</v>
      </c>
      <c r="P5488" s="54" t="s">
        <v>295</v>
      </c>
      <c r="Q5488" s="54" t="s">
        <v>381</v>
      </c>
      <c r="R5488" s="54" t="s">
        <v>381</v>
      </c>
      <c r="S5488" s="10" t="s">
        <v>14718</v>
      </c>
      <c r="T5488" s="54" t="s">
        <v>291</v>
      </c>
      <c r="U5488" s="10"/>
      <c r="V5488" s="54" t="s">
        <v>291</v>
      </c>
      <c r="Z5488" s="47"/>
      <c r="AD5488" s="47"/>
      <c r="AH5488" s="47"/>
      <c r="AI5488" s="54" t="s">
        <v>682</v>
      </c>
      <c r="AJ5488" s="54" t="s">
        <v>298</v>
      </c>
      <c r="AK5488" s="54" t="s">
        <v>291</v>
      </c>
      <c r="AL5488" s="10"/>
      <c r="AM5488" s="54" t="s">
        <v>666</v>
      </c>
      <c r="AN5488" s="10"/>
      <c r="AO5488" s="54" t="s">
        <v>300</v>
      </c>
      <c r="AS5488" s="47"/>
      <c r="AT5488" s="50"/>
      <c r="AU5488" s="50"/>
      <c r="AV5488" s="50"/>
      <c r="AW5488" s="50"/>
      <c r="AX5488" s="49">
        <v>1</v>
      </c>
    </row>
    <row r="5489" spans="1:51" ht="14.25" customHeight="1" x14ac:dyDescent="0.55000000000000004">
      <c r="A5489" s="45">
        <v>7876391</v>
      </c>
      <c r="B5489" s="10" t="s">
        <v>377</v>
      </c>
      <c r="C5489" s="54" t="s">
        <v>15</v>
      </c>
      <c r="D5489" s="54" t="s">
        <v>12769</v>
      </c>
      <c r="E5489" s="54" t="s">
        <v>12770</v>
      </c>
      <c r="F5489" s="54" t="s">
        <v>12860</v>
      </c>
      <c r="G5489" s="54" t="s">
        <v>14719</v>
      </c>
      <c r="H5489" s="54" t="s">
        <v>14720</v>
      </c>
      <c r="I5489" s="54" t="s">
        <v>14721</v>
      </c>
      <c r="J5489" s="54" t="s">
        <v>14722</v>
      </c>
      <c r="K5489" s="54" t="s">
        <v>381</v>
      </c>
      <c r="L5489" s="54" t="s">
        <v>382</v>
      </c>
      <c r="M5489" s="46"/>
      <c r="N5489" s="54" t="s">
        <v>294</v>
      </c>
      <c r="O5489" s="54" t="s">
        <v>294</v>
      </c>
      <c r="P5489" s="54" t="s">
        <v>295</v>
      </c>
      <c r="Q5489" s="54" t="s">
        <v>381</v>
      </c>
      <c r="R5489" s="54" t="s">
        <v>381</v>
      </c>
      <c r="S5489" s="10" t="s">
        <v>14723</v>
      </c>
      <c r="T5489" s="54" t="s">
        <v>291</v>
      </c>
      <c r="U5489" s="10" t="s">
        <v>1559</v>
      </c>
      <c r="V5489" s="54" t="s">
        <v>291</v>
      </c>
      <c r="W5489" s="10">
        <v>90</v>
      </c>
      <c r="X5489" s="10">
        <v>180</v>
      </c>
      <c r="Y5489" s="10">
        <v>90</v>
      </c>
      <c r="Z5489" s="47"/>
      <c r="AA5489" s="10">
        <v>2</v>
      </c>
      <c r="AB5489" s="10">
        <v>4</v>
      </c>
      <c r="AC5489" s="10">
        <v>4</v>
      </c>
      <c r="AD5489" s="47"/>
      <c r="AE5489" s="10">
        <v>70</v>
      </c>
      <c r="AF5489" s="10">
        <v>150</v>
      </c>
      <c r="AG5489" s="10">
        <v>100</v>
      </c>
      <c r="AH5489" s="47"/>
      <c r="AI5489" s="54" t="s">
        <v>682</v>
      </c>
      <c r="AJ5489" s="54" t="s">
        <v>298</v>
      </c>
      <c r="AK5489" s="54" t="s">
        <v>291</v>
      </c>
      <c r="AL5489" s="10" t="s">
        <v>666</v>
      </c>
      <c r="AM5489" s="54" t="s">
        <v>12444</v>
      </c>
      <c r="AN5489" s="10" t="s">
        <v>683</v>
      </c>
      <c r="AO5489" s="54" t="s">
        <v>12444</v>
      </c>
      <c r="AP5489" s="10">
        <v>12</v>
      </c>
      <c r="AQ5489" s="10">
        <v>20</v>
      </c>
      <c r="AR5489" s="10">
        <v>15</v>
      </c>
      <c r="AS5489" s="47"/>
      <c r="AT5489" s="50"/>
      <c r="AU5489" s="50"/>
      <c r="AV5489" s="50"/>
      <c r="AW5489" s="50"/>
      <c r="AX5489" s="49">
        <v>1</v>
      </c>
    </row>
    <row r="5490" spans="1:51" ht="14.25" customHeight="1" x14ac:dyDescent="0.55000000000000004">
      <c r="A5490" s="60">
        <v>1939879</v>
      </c>
      <c r="B5490" s="61" t="s">
        <v>319</v>
      </c>
      <c r="C5490" s="61" t="s">
        <v>15</v>
      </c>
      <c r="D5490" s="61" t="s">
        <v>12769</v>
      </c>
      <c r="E5490" s="61" t="s">
        <v>12770</v>
      </c>
      <c r="F5490" s="61" t="s">
        <v>12860</v>
      </c>
      <c r="G5490" s="61" t="s">
        <v>14719</v>
      </c>
      <c r="H5490" s="61" t="s">
        <v>14720</v>
      </c>
      <c r="I5490" s="61" t="s">
        <v>14724</v>
      </c>
      <c r="J5490" s="61" t="s">
        <v>14725</v>
      </c>
      <c r="K5490" s="61" t="s">
        <v>291</v>
      </c>
      <c r="L5490" s="61" t="s">
        <v>316</v>
      </c>
      <c r="M5490" s="62" t="s">
        <v>293</v>
      </c>
      <c r="N5490" s="61" t="s">
        <v>294</v>
      </c>
      <c r="O5490" s="61" t="s">
        <v>294</v>
      </c>
      <c r="P5490" s="61" t="s">
        <v>295</v>
      </c>
      <c r="Q5490" s="61" t="s">
        <v>381</v>
      </c>
      <c r="R5490" s="61" t="s">
        <v>381</v>
      </c>
      <c r="S5490" s="65" t="s">
        <v>14726</v>
      </c>
      <c r="T5490" s="61" t="s">
        <v>291</v>
      </c>
      <c r="U5490" s="61" t="s">
        <v>296</v>
      </c>
      <c r="V5490" s="61" t="s">
        <v>291</v>
      </c>
      <c r="W5490" s="65">
        <v>365</v>
      </c>
      <c r="X5490" s="65">
        <v>365</v>
      </c>
      <c r="Y5490" s="65">
        <v>365</v>
      </c>
      <c r="Z5490" s="47"/>
      <c r="AA5490" s="65">
        <v>1</v>
      </c>
      <c r="AB5490" s="65">
        <v>1</v>
      </c>
      <c r="AC5490" s="65">
        <v>1</v>
      </c>
      <c r="AD5490" s="47"/>
      <c r="AE5490" s="65">
        <v>100</v>
      </c>
      <c r="AF5490" s="65">
        <v>200</v>
      </c>
      <c r="AG5490" s="65">
        <v>150</v>
      </c>
      <c r="AH5490" s="47"/>
      <c r="AI5490" s="61" t="s">
        <v>682</v>
      </c>
      <c r="AJ5490" s="61" t="s">
        <v>298</v>
      </c>
      <c r="AK5490" s="61" t="s">
        <v>291</v>
      </c>
      <c r="AL5490" s="61" t="s">
        <v>666</v>
      </c>
      <c r="AM5490" s="61" t="s">
        <v>12444</v>
      </c>
      <c r="AN5490" s="61" t="s">
        <v>683</v>
      </c>
      <c r="AO5490" s="61" t="s">
        <v>12444</v>
      </c>
      <c r="AP5490" s="65">
        <v>10</v>
      </c>
      <c r="AQ5490" s="65">
        <v>15</v>
      </c>
      <c r="AR5490" s="65">
        <v>12</v>
      </c>
      <c r="AS5490" s="47"/>
      <c r="AT5490" s="62"/>
      <c r="AU5490" s="62"/>
      <c r="AV5490" s="62"/>
      <c r="AW5490" s="62"/>
      <c r="AX5490" s="64">
        <v>1</v>
      </c>
      <c r="AY5490" s="65"/>
    </row>
    <row r="5491" spans="1:51" ht="14.25" customHeight="1" x14ac:dyDescent="0.55000000000000004">
      <c r="A5491" s="60">
        <v>5141493</v>
      </c>
      <c r="B5491" s="61" t="s">
        <v>284</v>
      </c>
      <c r="C5491" s="61" t="s">
        <v>15</v>
      </c>
      <c r="D5491" s="61" t="s">
        <v>12769</v>
      </c>
      <c r="E5491" s="61" t="s">
        <v>12770</v>
      </c>
      <c r="F5491" s="61" t="s">
        <v>12860</v>
      </c>
      <c r="G5491" s="61" t="s">
        <v>14719</v>
      </c>
      <c r="H5491" s="61" t="s">
        <v>14727</v>
      </c>
      <c r="I5491" s="61" t="s">
        <v>14728</v>
      </c>
      <c r="J5491" s="61" t="s">
        <v>14729</v>
      </c>
      <c r="K5491" s="61" t="s">
        <v>291</v>
      </c>
      <c r="L5491" s="61" t="s">
        <v>292</v>
      </c>
      <c r="M5491" s="62" t="s">
        <v>293</v>
      </c>
      <c r="N5491" s="61" t="s">
        <v>294</v>
      </c>
      <c r="O5491" s="61" t="s">
        <v>294</v>
      </c>
      <c r="P5491" s="61" t="s">
        <v>295</v>
      </c>
      <c r="Q5491" s="61" t="s">
        <v>381</v>
      </c>
      <c r="R5491" s="61" t="s">
        <v>381</v>
      </c>
      <c r="S5491" s="61" t="s">
        <v>14730</v>
      </c>
      <c r="T5491" s="61" t="s">
        <v>291</v>
      </c>
      <c r="U5491" s="61" t="s">
        <v>296</v>
      </c>
      <c r="V5491" s="61" t="s">
        <v>291</v>
      </c>
      <c r="W5491" s="65">
        <v>365</v>
      </c>
      <c r="X5491" s="65">
        <v>365</v>
      </c>
      <c r="Y5491" s="65">
        <v>365</v>
      </c>
      <c r="Z5491" s="47"/>
      <c r="AA5491" s="65">
        <v>1</v>
      </c>
      <c r="AB5491" s="61">
        <v>1</v>
      </c>
      <c r="AC5491" s="65">
        <v>1</v>
      </c>
      <c r="AD5491" s="47"/>
      <c r="AE5491" s="65">
        <v>100</v>
      </c>
      <c r="AF5491" s="65">
        <v>300</v>
      </c>
      <c r="AG5491" s="65">
        <v>170</v>
      </c>
      <c r="AH5491" s="47"/>
      <c r="AI5491" s="61" t="s">
        <v>682</v>
      </c>
      <c r="AJ5491" s="61" t="s">
        <v>298</v>
      </c>
      <c r="AK5491" s="61" t="s">
        <v>291</v>
      </c>
      <c r="AL5491" s="61" t="s">
        <v>666</v>
      </c>
      <c r="AM5491" s="61" t="s">
        <v>12444</v>
      </c>
      <c r="AN5491" s="61" t="s">
        <v>683</v>
      </c>
      <c r="AO5491" s="61" t="s">
        <v>12444</v>
      </c>
      <c r="AP5491" s="65">
        <v>20</v>
      </c>
      <c r="AQ5491" s="65">
        <v>25</v>
      </c>
      <c r="AR5491" s="65">
        <v>22</v>
      </c>
      <c r="AS5491" s="47"/>
      <c r="AT5491" s="62"/>
      <c r="AU5491" s="62"/>
      <c r="AV5491" s="62"/>
      <c r="AW5491" s="62"/>
      <c r="AX5491" s="64">
        <v>1</v>
      </c>
      <c r="AY5491" s="65"/>
    </row>
    <row r="5492" spans="1:51" ht="14.25" customHeight="1" x14ac:dyDescent="0.55000000000000004">
      <c r="A5492" s="45">
        <v>1940717</v>
      </c>
      <c r="B5492" s="10" t="s">
        <v>319</v>
      </c>
      <c r="C5492" s="54" t="s">
        <v>15</v>
      </c>
      <c r="D5492" s="54" t="s">
        <v>12769</v>
      </c>
      <c r="E5492" s="54" t="s">
        <v>12770</v>
      </c>
      <c r="F5492" s="54" t="s">
        <v>12860</v>
      </c>
      <c r="G5492" s="54" t="s">
        <v>14719</v>
      </c>
      <c r="H5492" s="54" t="s">
        <v>14731</v>
      </c>
      <c r="I5492" s="54" t="s">
        <v>14732</v>
      </c>
      <c r="J5492" s="54" t="s">
        <v>14733</v>
      </c>
      <c r="K5492" s="54" t="s">
        <v>291</v>
      </c>
      <c r="L5492" s="54" t="s">
        <v>316</v>
      </c>
      <c r="M5492" s="46" t="s">
        <v>293</v>
      </c>
      <c r="N5492" s="54" t="s">
        <v>294</v>
      </c>
      <c r="O5492" s="54" t="s">
        <v>294</v>
      </c>
      <c r="P5492" s="54" t="s">
        <v>295</v>
      </c>
      <c r="Q5492" s="54" t="s">
        <v>381</v>
      </c>
      <c r="R5492" s="54" t="s">
        <v>381</v>
      </c>
      <c r="T5492" s="54" t="s">
        <v>291</v>
      </c>
      <c r="U5492" s="10"/>
      <c r="V5492" s="54" t="s">
        <v>291</v>
      </c>
      <c r="Z5492" s="47"/>
      <c r="AD5492" s="47"/>
      <c r="AH5492" s="47"/>
      <c r="AI5492" s="54" t="s">
        <v>682</v>
      </c>
      <c r="AJ5492" s="54" t="s">
        <v>298</v>
      </c>
      <c r="AK5492" s="54" t="s">
        <v>291</v>
      </c>
      <c r="AL5492" s="10"/>
      <c r="AM5492" s="54" t="s">
        <v>12444</v>
      </c>
      <c r="AN5492" s="10"/>
      <c r="AO5492" s="54" t="s">
        <v>12444</v>
      </c>
      <c r="AS5492" s="47"/>
      <c r="AT5492" s="49">
        <v>15.17417</v>
      </c>
      <c r="AU5492" s="49">
        <v>54.013750000000002</v>
      </c>
      <c r="AV5492" s="49">
        <v>42.53736</v>
      </c>
      <c r="AW5492" s="49">
        <v>25.402740000000001</v>
      </c>
      <c r="AX5492" s="49">
        <v>164</v>
      </c>
    </row>
    <row r="5493" spans="1:51" ht="14.25" customHeight="1" x14ac:dyDescent="0.55000000000000004">
      <c r="A5493" s="45">
        <v>12171102</v>
      </c>
      <c r="B5493" s="10" t="s">
        <v>377</v>
      </c>
      <c r="C5493" s="54" t="s">
        <v>15</v>
      </c>
      <c r="D5493" s="54" t="s">
        <v>12769</v>
      </c>
      <c r="E5493" s="54" t="s">
        <v>12770</v>
      </c>
      <c r="F5493" s="54" t="s">
        <v>12860</v>
      </c>
      <c r="G5493" s="54" t="s">
        <v>14719</v>
      </c>
      <c r="H5493" s="54" t="s">
        <v>14731</v>
      </c>
      <c r="I5493" s="54" t="s">
        <v>14734</v>
      </c>
      <c r="J5493" s="54" t="s">
        <v>14735</v>
      </c>
      <c r="K5493" s="54" t="s">
        <v>381</v>
      </c>
      <c r="L5493" s="54" t="s">
        <v>382</v>
      </c>
      <c r="M5493" s="46"/>
      <c r="N5493" s="54" t="s">
        <v>294</v>
      </c>
      <c r="O5493" s="54" t="s">
        <v>294</v>
      </c>
      <c r="P5493" s="54" t="s">
        <v>295</v>
      </c>
      <c r="Q5493" s="54" t="s">
        <v>381</v>
      </c>
      <c r="R5493" s="54" t="s">
        <v>381</v>
      </c>
      <c r="S5493" s="10" t="s">
        <v>13339</v>
      </c>
      <c r="T5493" s="54" t="s">
        <v>291</v>
      </c>
      <c r="U5493" s="10" t="s">
        <v>703</v>
      </c>
      <c r="V5493" s="54" t="s">
        <v>291</v>
      </c>
      <c r="W5493" s="10">
        <v>365</v>
      </c>
      <c r="X5493" s="10">
        <v>365</v>
      </c>
      <c r="Y5493" s="10">
        <v>365</v>
      </c>
      <c r="Z5493" s="47"/>
      <c r="AA5493" s="10">
        <v>1</v>
      </c>
      <c r="AB5493" s="10">
        <v>1</v>
      </c>
      <c r="AC5493" s="10">
        <v>1</v>
      </c>
      <c r="AD5493" s="47"/>
      <c r="AE5493" s="10">
        <v>70</v>
      </c>
      <c r="AF5493" s="10">
        <v>150</v>
      </c>
      <c r="AG5493" s="10">
        <v>100</v>
      </c>
      <c r="AH5493" s="47"/>
      <c r="AI5493" s="54" t="s">
        <v>682</v>
      </c>
      <c r="AJ5493" s="54" t="s">
        <v>298</v>
      </c>
      <c r="AK5493" s="54" t="s">
        <v>291</v>
      </c>
      <c r="AL5493" s="10" t="s">
        <v>666</v>
      </c>
      <c r="AM5493" s="54" t="s">
        <v>12444</v>
      </c>
      <c r="AN5493" s="10" t="s">
        <v>683</v>
      </c>
      <c r="AO5493" s="54" t="s">
        <v>12444</v>
      </c>
      <c r="AP5493" s="10">
        <v>18</v>
      </c>
      <c r="AQ5493" s="10">
        <v>25</v>
      </c>
      <c r="AR5493" s="10">
        <v>20</v>
      </c>
      <c r="AS5493" s="47"/>
      <c r="AT5493" s="50"/>
      <c r="AU5493" s="50"/>
      <c r="AV5493" s="50"/>
      <c r="AW5493" s="50"/>
      <c r="AX5493" s="49">
        <v>1</v>
      </c>
    </row>
    <row r="5494" spans="1:51" ht="14.25" customHeight="1" x14ac:dyDescent="0.55000000000000004">
      <c r="A5494" s="60">
        <v>1940575</v>
      </c>
      <c r="B5494" s="61" t="s">
        <v>284</v>
      </c>
      <c r="C5494" s="61" t="s">
        <v>15</v>
      </c>
      <c r="D5494" s="61" t="s">
        <v>12769</v>
      </c>
      <c r="E5494" s="61" t="s">
        <v>12770</v>
      </c>
      <c r="F5494" s="61" t="s">
        <v>12860</v>
      </c>
      <c r="G5494" s="61" t="s">
        <v>14719</v>
      </c>
      <c r="H5494" s="61" t="s">
        <v>14731</v>
      </c>
      <c r="I5494" s="61" t="s">
        <v>14736</v>
      </c>
      <c r="J5494" s="61" t="s">
        <v>14737</v>
      </c>
      <c r="K5494" s="61" t="s">
        <v>291</v>
      </c>
      <c r="L5494" s="61" t="s">
        <v>292</v>
      </c>
      <c r="M5494" s="62" t="s">
        <v>293</v>
      </c>
      <c r="N5494" s="61" t="s">
        <v>294</v>
      </c>
      <c r="O5494" s="61" t="s">
        <v>294</v>
      </c>
      <c r="P5494" s="61" t="s">
        <v>295</v>
      </c>
      <c r="Q5494" s="61" t="s">
        <v>381</v>
      </c>
      <c r="R5494" s="61" t="s">
        <v>381</v>
      </c>
      <c r="S5494" s="67" t="s">
        <v>14738</v>
      </c>
      <c r="T5494" s="61" t="s">
        <v>291</v>
      </c>
      <c r="U5494" s="61" t="s">
        <v>296</v>
      </c>
      <c r="V5494" s="61" t="s">
        <v>291</v>
      </c>
      <c r="W5494" s="65">
        <v>365</v>
      </c>
      <c r="X5494" s="65">
        <v>365</v>
      </c>
      <c r="Y5494" s="65">
        <v>365</v>
      </c>
      <c r="Z5494" s="47"/>
      <c r="AA5494" s="65">
        <v>1</v>
      </c>
      <c r="AB5494" s="65">
        <v>1</v>
      </c>
      <c r="AC5494" s="65">
        <v>1</v>
      </c>
      <c r="AD5494" s="47"/>
      <c r="AE5494" s="65">
        <v>100</v>
      </c>
      <c r="AF5494" s="65">
        <v>150</v>
      </c>
      <c r="AG5494" s="65">
        <v>120</v>
      </c>
      <c r="AH5494" s="47"/>
      <c r="AI5494" s="61" t="s">
        <v>682</v>
      </c>
      <c r="AJ5494" s="61" t="s">
        <v>298</v>
      </c>
      <c r="AK5494" s="61" t="s">
        <v>291</v>
      </c>
      <c r="AL5494" s="61" t="s">
        <v>666</v>
      </c>
      <c r="AM5494" s="61" t="s">
        <v>12444</v>
      </c>
      <c r="AN5494" s="61" t="s">
        <v>683</v>
      </c>
      <c r="AO5494" s="61" t="s">
        <v>12444</v>
      </c>
      <c r="AP5494" s="61">
        <v>10</v>
      </c>
      <c r="AQ5494" s="61">
        <v>14</v>
      </c>
      <c r="AR5494" s="61">
        <v>12</v>
      </c>
      <c r="AS5494" s="47"/>
      <c r="AT5494" s="62"/>
      <c r="AU5494" s="62"/>
      <c r="AV5494" s="62"/>
      <c r="AW5494" s="62"/>
      <c r="AX5494" s="64">
        <v>1</v>
      </c>
      <c r="AY5494" s="65"/>
    </row>
    <row r="5495" spans="1:51" ht="14.25" customHeight="1" x14ac:dyDescent="0.55000000000000004">
      <c r="A5495" s="66">
        <v>1861510</v>
      </c>
      <c r="B5495" s="54" t="s">
        <v>377</v>
      </c>
      <c r="C5495" s="54" t="s">
        <v>15</v>
      </c>
      <c r="D5495" s="54" t="s">
        <v>12769</v>
      </c>
      <c r="E5495" s="54" t="s">
        <v>12770</v>
      </c>
      <c r="F5495" s="54" t="s">
        <v>12834</v>
      </c>
      <c r="G5495" s="54" t="s">
        <v>14739</v>
      </c>
      <c r="H5495" s="54" t="s">
        <v>14740</v>
      </c>
      <c r="I5495" s="54" t="s">
        <v>14741</v>
      </c>
      <c r="J5495" s="54" t="s">
        <v>14742</v>
      </c>
      <c r="K5495" s="54" t="s">
        <v>381</v>
      </c>
      <c r="L5495" s="54" t="s">
        <v>382</v>
      </c>
      <c r="M5495" s="46"/>
      <c r="N5495" s="54" t="s">
        <v>294</v>
      </c>
      <c r="O5495" s="54" t="s">
        <v>294</v>
      </c>
      <c r="P5495" s="54" t="s">
        <v>295</v>
      </c>
      <c r="Q5495" s="54" t="s">
        <v>381</v>
      </c>
      <c r="R5495" s="54" t="s">
        <v>381</v>
      </c>
      <c r="S5495" s="54" t="s">
        <v>1558</v>
      </c>
      <c r="T5495" s="54" t="s">
        <v>291</v>
      </c>
      <c r="U5495" s="54" t="s">
        <v>2416</v>
      </c>
      <c r="V5495" s="54" t="s">
        <v>291</v>
      </c>
      <c r="W5495" s="54">
        <v>180</v>
      </c>
      <c r="X5495" s="54">
        <v>365</v>
      </c>
      <c r="Y5495" s="54">
        <v>365</v>
      </c>
      <c r="Z5495" s="47"/>
      <c r="AA5495" s="54">
        <v>1</v>
      </c>
      <c r="AB5495" s="54">
        <v>2</v>
      </c>
      <c r="AC5495" s="54">
        <v>2</v>
      </c>
      <c r="AD5495" s="47"/>
      <c r="AE5495" s="54">
        <v>80</v>
      </c>
      <c r="AF5495" s="54">
        <v>350</v>
      </c>
      <c r="AG5495" s="54">
        <v>200</v>
      </c>
      <c r="AH5495" s="47"/>
      <c r="AI5495" s="54" t="s">
        <v>682</v>
      </c>
      <c r="AJ5495" s="54" t="s">
        <v>298</v>
      </c>
      <c r="AK5495" s="54" t="s">
        <v>7105</v>
      </c>
      <c r="AL5495" s="54" t="s">
        <v>666</v>
      </c>
      <c r="AM5495" s="54" t="s">
        <v>667</v>
      </c>
      <c r="AN5495" s="54" t="s">
        <v>300</v>
      </c>
      <c r="AO5495" s="54" t="s">
        <v>300</v>
      </c>
      <c r="AP5495" s="54">
        <v>45</v>
      </c>
      <c r="AQ5495" s="54">
        <v>70</v>
      </c>
      <c r="AR5495" s="54">
        <v>50</v>
      </c>
      <c r="AS5495" s="47"/>
      <c r="AT5495" s="50"/>
      <c r="AU5495" s="50"/>
      <c r="AV5495" s="50"/>
      <c r="AW5495" s="50"/>
      <c r="AX5495" s="49">
        <v>1</v>
      </c>
      <c r="AY5495" s="53"/>
    </row>
    <row r="5496" spans="1:51" ht="14.25" customHeight="1" x14ac:dyDescent="0.55000000000000004">
      <c r="A5496" s="66">
        <v>1861488</v>
      </c>
      <c r="B5496" s="54" t="s">
        <v>377</v>
      </c>
      <c r="C5496" s="54" t="s">
        <v>15</v>
      </c>
      <c r="D5496" s="54" t="s">
        <v>12769</v>
      </c>
      <c r="E5496" s="54" t="s">
        <v>12770</v>
      </c>
      <c r="F5496" s="54" t="s">
        <v>12834</v>
      </c>
      <c r="G5496" s="54" t="s">
        <v>14739</v>
      </c>
      <c r="H5496" s="54" t="s">
        <v>14740</v>
      </c>
      <c r="I5496" s="54" t="s">
        <v>14743</v>
      </c>
      <c r="J5496" s="54" t="s">
        <v>14744</v>
      </c>
      <c r="K5496" s="54" t="s">
        <v>381</v>
      </c>
      <c r="L5496" s="54" t="s">
        <v>382</v>
      </c>
      <c r="M5496" s="46"/>
      <c r="N5496" s="54" t="s">
        <v>294</v>
      </c>
      <c r="O5496" s="54" t="s">
        <v>294</v>
      </c>
      <c r="P5496" s="54" t="s">
        <v>295</v>
      </c>
      <c r="Q5496" s="54" t="s">
        <v>381</v>
      </c>
      <c r="R5496" s="54" t="s">
        <v>381</v>
      </c>
      <c r="S5496" s="53" t="s">
        <v>1558</v>
      </c>
      <c r="T5496" s="54" t="s">
        <v>291</v>
      </c>
      <c r="U5496" s="54" t="s">
        <v>2416</v>
      </c>
      <c r="V5496" s="54" t="s">
        <v>291</v>
      </c>
      <c r="W5496" s="53">
        <v>180</v>
      </c>
      <c r="X5496" s="53">
        <v>365</v>
      </c>
      <c r="Y5496" s="53">
        <v>365</v>
      </c>
      <c r="Z5496" s="47"/>
      <c r="AA5496" s="53">
        <v>1</v>
      </c>
      <c r="AB5496" s="53">
        <v>2</v>
      </c>
      <c r="AC5496" s="53">
        <v>2</v>
      </c>
      <c r="AD5496" s="47"/>
      <c r="AE5496" s="53">
        <v>80</v>
      </c>
      <c r="AF5496" s="53">
        <v>350</v>
      </c>
      <c r="AG5496" s="53">
        <v>200</v>
      </c>
      <c r="AH5496" s="47"/>
      <c r="AI5496" s="54" t="s">
        <v>682</v>
      </c>
      <c r="AJ5496" s="54" t="s">
        <v>298</v>
      </c>
      <c r="AK5496" s="54" t="s">
        <v>7105</v>
      </c>
      <c r="AL5496" s="54" t="s">
        <v>666</v>
      </c>
      <c r="AM5496" s="54" t="s">
        <v>667</v>
      </c>
      <c r="AN5496" s="54" t="s">
        <v>300</v>
      </c>
      <c r="AO5496" s="54" t="s">
        <v>300</v>
      </c>
      <c r="AP5496" s="54">
        <v>45</v>
      </c>
      <c r="AQ5496" s="54">
        <v>70</v>
      </c>
      <c r="AR5496" s="54">
        <v>50</v>
      </c>
      <c r="AS5496" s="47"/>
      <c r="AT5496" s="50"/>
      <c r="AU5496" s="50"/>
      <c r="AV5496" s="50"/>
      <c r="AW5496" s="50"/>
      <c r="AX5496" s="49">
        <v>1</v>
      </c>
      <c r="AY5496" s="53"/>
    </row>
    <row r="5497" spans="1:51" ht="14.25" customHeight="1" x14ac:dyDescent="0.55000000000000004">
      <c r="A5497" s="66">
        <v>1861494</v>
      </c>
      <c r="B5497" s="54" t="s">
        <v>377</v>
      </c>
      <c r="C5497" s="54" t="s">
        <v>15</v>
      </c>
      <c r="D5497" s="54" t="s">
        <v>12769</v>
      </c>
      <c r="E5497" s="54" t="s">
        <v>12770</v>
      </c>
      <c r="F5497" s="54" t="s">
        <v>12834</v>
      </c>
      <c r="G5497" s="54" t="s">
        <v>14739</v>
      </c>
      <c r="H5497" s="54" t="s">
        <v>14740</v>
      </c>
      <c r="I5497" s="54" t="s">
        <v>14745</v>
      </c>
      <c r="J5497" s="54" t="s">
        <v>14746</v>
      </c>
      <c r="K5497" s="54" t="s">
        <v>381</v>
      </c>
      <c r="L5497" s="54" t="s">
        <v>382</v>
      </c>
      <c r="M5497" s="46"/>
      <c r="N5497" s="54" t="s">
        <v>294</v>
      </c>
      <c r="O5497" s="54" t="s">
        <v>294</v>
      </c>
      <c r="P5497" s="54" t="s">
        <v>295</v>
      </c>
      <c r="Q5497" s="54" t="s">
        <v>381</v>
      </c>
      <c r="R5497" s="54" t="s">
        <v>381</v>
      </c>
      <c r="S5497" s="53" t="s">
        <v>1558</v>
      </c>
      <c r="T5497" s="54" t="s">
        <v>291</v>
      </c>
      <c r="U5497" s="54" t="s">
        <v>2416</v>
      </c>
      <c r="V5497" s="54" t="s">
        <v>291</v>
      </c>
      <c r="W5497" s="53">
        <v>180</v>
      </c>
      <c r="X5497" s="53">
        <v>365</v>
      </c>
      <c r="Y5497" s="53">
        <v>365</v>
      </c>
      <c r="Z5497" s="47"/>
      <c r="AA5497" s="53">
        <v>1</v>
      </c>
      <c r="AB5497" s="53">
        <v>2</v>
      </c>
      <c r="AC5497" s="53">
        <v>2</v>
      </c>
      <c r="AD5497" s="47"/>
      <c r="AE5497" s="53">
        <v>80</v>
      </c>
      <c r="AF5497" s="53">
        <v>350</v>
      </c>
      <c r="AG5497" s="53">
        <v>200</v>
      </c>
      <c r="AH5497" s="47"/>
      <c r="AI5497" s="54" t="s">
        <v>682</v>
      </c>
      <c r="AJ5497" s="54" t="s">
        <v>298</v>
      </c>
      <c r="AK5497" s="54" t="s">
        <v>7105</v>
      </c>
      <c r="AL5497" s="54" t="s">
        <v>666</v>
      </c>
      <c r="AM5497" s="54" t="s">
        <v>667</v>
      </c>
      <c r="AN5497" s="54" t="s">
        <v>300</v>
      </c>
      <c r="AO5497" s="54" t="s">
        <v>300</v>
      </c>
      <c r="AP5497" s="54">
        <v>26.2</v>
      </c>
      <c r="AQ5497" s="54">
        <v>35</v>
      </c>
      <c r="AR5497" s="54">
        <v>30</v>
      </c>
      <c r="AS5497" s="47"/>
      <c r="AT5497" s="50"/>
      <c r="AU5497" s="50"/>
      <c r="AV5497" s="50"/>
      <c r="AW5497" s="50"/>
      <c r="AX5497" s="49">
        <v>1</v>
      </c>
      <c r="AY5497" s="53"/>
    </row>
    <row r="5498" spans="1:51" ht="14.25" customHeight="1" x14ac:dyDescent="0.55000000000000004">
      <c r="A5498" s="45">
        <v>5123636</v>
      </c>
      <c r="B5498" s="10" t="s">
        <v>319</v>
      </c>
      <c r="C5498" s="54" t="s">
        <v>15</v>
      </c>
      <c r="D5498" s="54" t="s">
        <v>12769</v>
      </c>
      <c r="E5498" s="54" t="s">
        <v>12770</v>
      </c>
      <c r="F5498" s="54" t="s">
        <v>12834</v>
      </c>
      <c r="G5498" s="54" t="s">
        <v>14739</v>
      </c>
      <c r="H5498" s="54" t="s">
        <v>14747</v>
      </c>
      <c r="I5498" s="54" t="s">
        <v>14748</v>
      </c>
      <c r="J5498" s="54" t="s">
        <v>14749</v>
      </c>
      <c r="K5498" s="54" t="s">
        <v>291</v>
      </c>
      <c r="L5498" s="54" t="s">
        <v>316</v>
      </c>
      <c r="M5498" s="46"/>
      <c r="N5498" s="54" t="s">
        <v>294</v>
      </c>
      <c r="O5498" s="54" t="s">
        <v>294</v>
      </c>
      <c r="P5498" s="54" t="s">
        <v>295</v>
      </c>
      <c r="Q5498" s="54" t="s">
        <v>381</v>
      </c>
      <c r="R5498" s="54" t="s">
        <v>381</v>
      </c>
      <c r="T5498" s="54" t="s">
        <v>291</v>
      </c>
      <c r="U5498" s="10"/>
      <c r="V5498" s="54" t="s">
        <v>291</v>
      </c>
      <c r="Z5498" s="47"/>
      <c r="AD5498" s="47"/>
      <c r="AH5498" s="47"/>
      <c r="AI5498" s="54" t="s">
        <v>682</v>
      </c>
      <c r="AJ5498" s="54" t="s">
        <v>298</v>
      </c>
      <c r="AK5498" s="54" t="s">
        <v>291</v>
      </c>
      <c r="AL5498" s="10"/>
      <c r="AM5498" s="54" t="s">
        <v>666</v>
      </c>
      <c r="AN5498" s="10"/>
      <c r="AO5498" s="54" t="s">
        <v>300</v>
      </c>
      <c r="AS5498" s="47"/>
      <c r="AT5498" s="50"/>
      <c r="AU5498" s="50"/>
      <c r="AV5498" s="50"/>
      <c r="AW5498" s="50"/>
      <c r="AX5498" s="49">
        <v>1</v>
      </c>
    </row>
    <row r="5499" spans="1:51" ht="14.25" customHeight="1" x14ac:dyDescent="0.55000000000000004">
      <c r="A5499" s="45">
        <v>1861644</v>
      </c>
      <c r="B5499" s="10" t="s">
        <v>377</v>
      </c>
      <c r="C5499" s="54" t="s">
        <v>15</v>
      </c>
      <c r="D5499" s="54" t="s">
        <v>12769</v>
      </c>
      <c r="E5499" s="54" t="s">
        <v>12770</v>
      </c>
      <c r="F5499" s="54" t="s">
        <v>12834</v>
      </c>
      <c r="G5499" s="54" t="s">
        <v>14739</v>
      </c>
      <c r="H5499" s="54" t="s">
        <v>14747</v>
      </c>
      <c r="I5499" s="54" t="s">
        <v>14750</v>
      </c>
      <c r="J5499" s="54" t="s">
        <v>14751</v>
      </c>
      <c r="K5499" s="54" t="s">
        <v>381</v>
      </c>
      <c r="L5499" s="54" t="s">
        <v>382</v>
      </c>
      <c r="M5499" s="46"/>
      <c r="N5499" s="54" t="s">
        <v>294</v>
      </c>
      <c r="O5499" s="54" t="s">
        <v>294</v>
      </c>
      <c r="P5499" s="54" t="s">
        <v>295</v>
      </c>
      <c r="Q5499" s="54" t="s">
        <v>381</v>
      </c>
      <c r="R5499" s="54" t="s">
        <v>381</v>
      </c>
      <c r="S5499" s="10" t="s">
        <v>14752</v>
      </c>
      <c r="T5499" s="54" t="s">
        <v>291</v>
      </c>
      <c r="U5499" s="10" t="s">
        <v>2416</v>
      </c>
      <c r="V5499" s="54" t="s">
        <v>291</v>
      </c>
      <c r="W5499" s="10">
        <v>180</v>
      </c>
      <c r="X5499" s="10">
        <v>365</v>
      </c>
      <c r="Y5499" s="10">
        <v>365</v>
      </c>
      <c r="Z5499" s="47"/>
      <c r="AA5499" s="10">
        <v>1</v>
      </c>
      <c r="AB5499" s="10">
        <v>2</v>
      </c>
      <c r="AC5499" s="10">
        <v>1</v>
      </c>
      <c r="AD5499" s="47"/>
      <c r="AE5499" s="10">
        <v>80</v>
      </c>
      <c r="AF5499" s="10">
        <v>250</v>
      </c>
      <c r="AG5499" s="10">
        <v>100</v>
      </c>
      <c r="AH5499" s="47"/>
      <c r="AI5499" s="54" t="s">
        <v>682</v>
      </c>
      <c r="AJ5499" s="54" t="s">
        <v>298</v>
      </c>
      <c r="AK5499" s="54" t="s">
        <v>291</v>
      </c>
      <c r="AL5499" s="10" t="s">
        <v>666</v>
      </c>
      <c r="AM5499" s="54" t="s">
        <v>666</v>
      </c>
      <c r="AN5499" s="10" t="s">
        <v>300</v>
      </c>
      <c r="AO5499" s="54" t="s">
        <v>300</v>
      </c>
      <c r="AP5499" s="10">
        <v>38</v>
      </c>
      <c r="AQ5499" s="10">
        <v>50</v>
      </c>
      <c r="AR5499" s="10">
        <v>40</v>
      </c>
      <c r="AS5499" s="47"/>
      <c r="AT5499" s="50"/>
      <c r="AU5499" s="50"/>
      <c r="AV5499" s="50"/>
      <c r="AW5499" s="50"/>
      <c r="AX5499" s="49">
        <v>1</v>
      </c>
    </row>
    <row r="5500" spans="1:51" ht="14.25" customHeight="1" x14ac:dyDescent="0.55000000000000004">
      <c r="A5500" s="45">
        <v>5123685</v>
      </c>
      <c r="B5500" s="10" t="s">
        <v>377</v>
      </c>
      <c r="C5500" s="54" t="s">
        <v>15</v>
      </c>
      <c r="D5500" s="54" t="s">
        <v>12769</v>
      </c>
      <c r="E5500" s="54" t="s">
        <v>12770</v>
      </c>
      <c r="F5500" s="54" t="s">
        <v>12834</v>
      </c>
      <c r="G5500" s="54" t="s">
        <v>14739</v>
      </c>
      <c r="H5500" s="54" t="s">
        <v>14753</v>
      </c>
      <c r="I5500" s="54" t="s">
        <v>14754</v>
      </c>
      <c r="J5500" s="54" t="s">
        <v>14755</v>
      </c>
      <c r="K5500" s="54" t="s">
        <v>381</v>
      </c>
      <c r="L5500" s="54" t="s">
        <v>382</v>
      </c>
      <c r="M5500" s="46"/>
      <c r="N5500" s="54" t="s">
        <v>294</v>
      </c>
      <c r="O5500" s="54" t="s">
        <v>294</v>
      </c>
      <c r="P5500" s="54" t="s">
        <v>295</v>
      </c>
      <c r="Q5500" s="54" t="s">
        <v>381</v>
      </c>
      <c r="R5500" s="54" t="s">
        <v>381</v>
      </c>
      <c r="T5500" s="54" t="s">
        <v>291</v>
      </c>
      <c r="U5500" s="10"/>
      <c r="V5500" s="54" t="s">
        <v>291</v>
      </c>
      <c r="Z5500" s="47"/>
      <c r="AD5500" s="47"/>
      <c r="AH5500" s="47"/>
      <c r="AI5500" s="54" t="s">
        <v>682</v>
      </c>
      <c r="AJ5500" s="54" t="s">
        <v>298</v>
      </c>
      <c r="AK5500" s="54" t="s">
        <v>291</v>
      </c>
      <c r="AL5500" s="10"/>
      <c r="AM5500" s="54" t="s">
        <v>666</v>
      </c>
      <c r="AN5500" s="10"/>
      <c r="AO5500" s="54" t="s">
        <v>300</v>
      </c>
      <c r="AS5500" s="47"/>
      <c r="AT5500" s="50"/>
      <c r="AU5500" s="50"/>
      <c r="AV5500" s="50"/>
      <c r="AW5500" s="50"/>
      <c r="AX5500" s="49">
        <v>1</v>
      </c>
    </row>
    <row r="5501" spans="1:51" ht="14.25" customHeight="1" x14ac:dyDescent="0.55000000000000004">
      <c r="A5501" s="45">
        <v>5123675</v>
      </c>
      <c r="B5501" s="10" t="s">
        <v>377</v>
      </c>
      <c r="C5501" s="54" t="s">
        <v>15</v>
      </c>
      <c r="D5501" s="54" t="s">
        <v>12769</v>
      </c>
      <c r="E5501" s="54" t="s">
        <v>12770</v>
      </c>
      <c r="F5501" s="54" t="s">
        <v>12834</v>
      </c>
      <c r="G5501" s="54" t="s">
        <v>14739</v>
      </c>
      <c r="H5501" s="54" t="s">
        <v>14753</v>
      </c>
      <c r="I5501" s="54" t="s">
        <v>14756</v>
      </c>
      <c r="J5501" s="54" t="s">
        <v>14757</v>
      </c>
      <c r="K5501" s="54" t="s">
        <v>381</v>
      </c>
      <c r="L5501" s="54" t="s">
        <v>382</v>
      </c>
      <c r="M5501" s="46" t="s">
        <v>293</v>
      </c>
      <c r="N5501" s="54" t="s">
        <v>294</v>
      </c>
      <c r="O5501" s="54" t="s">
        <v>294</v>
      </c>
      <c r="P5501" s="54" t="s">
        <v>295</v>
      </c>
      <c r="Q5501" s="54" t="s">
        <v>381</v>
      </c>
      <c r="R5501" s="54" t="s">
        <v>381</v>
      </c>
      <c r="S5501" s="10" t="s">
        <v>6035</v>
      </c>
      <c r="T5501" s="54" t="s">
        <v>291</v>
      </c>
      <c r="U5501" s="10" t="s">
        <v>2416</v>
      </c>
      <c r="V5501" s="54" t="s">
        <v>291</v>
      </c>
      <c r="W5501" s="10">
        <v>70</v>
      </c>
      <c r="X5501" s="10">
        <v>180</v>
      </c>
      <c r="Y5501" s="10">
        <v>90</v>
      </c>
      <c r="Z5501" s="47"/>
      <c r="AA5501" s="10">
        <v>2</v>
      </c>
      <c r="AB5501" s="10">
        <v>5</v>
      </c>
      <c r="AC5501" s="10">
        <v>3</v>
      </c>
      <c r="AD5501" s="47"/>
      <c r="AE5501" s="10">
        <v>80</v>
      </c>
      <c r="AF5501" s="10">
        <v>250</v>
      </c>
      <c r="AG5501" s="10">
        <v>150</v>
      </c>
      <c r="AH5501" s="47"/>
      <c r="AI5501" s="54" t="s">
        <v>682</v>
      </c>
      <c r="AJ5501" s="54" t="s">
        <v>298</v>
      </c>
      <c r="AK5501" s="54" t="s">
        <v>291</v>
      </c>
      <c r="AL5501" s="10" t="s">
        <v>666</v>
      </c>
      <c r="AM5501" s="54" t="s">
        <v>666</v>
      </c>
      <c r="AN5501" s="10" t="s">
        <v>300</v>
      </c>
      <c r="AO5501" s="54" t="s">
        <v>300</v>
      </c>
      <c r="AP5501" s="10">
        <v>40</v>
      </c>
      <c r="AQ5501" s="10">
        <v>60</v>
      </c>
      <c r="AR5501" s="10">
        <v>50</v>
      </c>
      <c r="AS5501" s="47"/>
      <c r="AT5501" s="49">
        <v>13.125</v>
      </c>
      <c r="AU5501" s="49">
        <v>3.25</v>
      </c>
      <c r="AV5501" s="49">
        <v>30.132000000000001</v>
      </c>
      <c r="AW5501" s="49">
        <v>13.095599999999999</v>
      </c>
      <c r="AX5501" s="49">
        <v>3</v>
      </c>
    </row>
    <row r="5502" spans="1:51" ht="14.25" customHeight="1" x14ac:dyDescent="0.55000000000000004">
      <c r="A5502" s="45">
        <v>1861784</v>
      </c>
      <c r="B5502" s="10" t="s">
        <v>377</v>
      </c>
      <c r="C5502" s="54" t="s">
        <v>15</v>
      </c>
      <c r="D5502" s="54" t="s">
        <v>12769</v>
      </c>
      <c r="E5502" s="54" t="s">
        <v>12770</v>
      </c>
      <c r="F5502" s="54" t="s">
        <v>12834</v>
      </c>
      <c r="G5502" s="54" t="s">
        <v>14739</v>
      </c>
      <c r="H5502" s="54" t="s">
        <v>14758</v>
      </c>
      <c r="I5502" s="54" t="s">
        <v>14759</v>
      </c>
      <c r="J5502" s="54" t="s">
        <v>14760</v>
      </c>
      <c r="K5502" s="54" t="s">
        <v>381</v>
      </c>
      <c r="L5502" s="54" t="s">
        <v>382</v>
      </c>
      <c r="M5502" s="46"/>
      <c r="N5502" s="54" t="s">
        <v>294</v>
      </c>
      <c r="O5502" s="54" t="s">
        <v>294</v>
      </c>
      <c r="P5502" s="54" t="s">
        <v>295</v>
      </c>
      <c r="Q5502" s="54" t="s">
        <v>381</v>
      </c>
      <c r="R5502" s="54" t="s">
        <v>381</v>
      </c>
      <c r="S5502" s="10" t="s">
        <v>14761</v>
      </c>
      <c r="T5502" s="54" t="s">
        <v>291</v>
      </c>
      <c r="U5502" s="10" t="s">
        <v>2416</v>
      </c>
      <c r="V5502" s="54" t="s">
        <v>291</v>
      </c>
      <c r="W5502" s="10">
        <v>50</v>
      </c>
      <c r="X5502" s="10">
        <v>180</v>
      </c>
      <c r="Y5502" s="10">
        <v>90</v>
      </c>
      <c r="Z5502" s="47"/>
      <c r="AA5502" s="10">
        <v>2</v>
      </c>
      <c r="AB5502" s="10">
        <v>5</v>
      </c>
      <c r="AC5502" s="10">
        <v>4</v>
      </c>
      <c r="AD5502" s="47"/>
      <c r="AE5502" s="10">
        <v>70</v>
      </c>
      <c r="AF5502" s="10">
        <v>200</v>
      </c>
      <c r="AG5502" s="10">
        <v>100</v>
      </c>
      <c r="AH5502" s="47"/>
      <c r="AI5502" s="54" t="s">
        <v>682</v>
      </c>
      <c r="AJ5502" s="54" t="s">
        <v>298</v>
      </c>
      <c r="AK5502" s="54" t="s">
        <v>291</v>
      </c>
      <c r="AL5502" s="10" t="s">
        <v>666</v>
      </c>
      <c r="AM5502" s="54" t="s">
        <v>666</v>
      </c>
      <c r="AN5502" s="10" t="s">
        <v>300</v>
      </c>
      <c r="AO5502" s="54" t="s">
        <v>300</v>
      </c>
      <c r="AP5502" s="10">
        <v>50</v>
      </c>
      <c r="AQ5502" s="10">
        <v>70</v>
      </c>
      <c r="AR5502" s="10">
        <v>60</v>
      </c>
      <c r="AS5502" s="47"/>
      <c r="AT5502" s="50"/>
      <c r="AU5502" s="50"/>
      <c r="AV5502" s="50"/>
      <c r="AW5502" s="50"/>
      <c r="AX5502" s="49">
        <v>1</v>
      </c>
    </row>
    <row r="5503" spans="1:51" ht="14.25" customHeight="1" x14ac:dyDescent="0.55000000000000004">
      <c r="A5503" s="45">
        <v>1861544</v>
      </c>
      <c r="B5503" s="10" t="s">
        <v>377</v>
      </c>
      <c r="C5503" s="54" t="s">
        <v>15</v>
      </c>
      <c r="D5503" s="54" t="s">
        <v>12769</v>
      </c>
      <c r="E5503" s="54" t="s">
        <v>12770</v>
      </c>
      <c r="F5503" s="54" t="s">
        <v>12834</v>
      </c>
      <c r="G5503" s="54" t="s">
        <v>14739</v>
      </c>
      <c r="H5503" s="54" t="s">
        <v>14762</v>
      </c>
      <c r="I5503" s="54" t="s">
        <v>14763</v>
      </c>
      <c r="J5503" s="54" t="s">
        <v>14764</v>
      </c>
      <c r="K5503" s="54" t="s">
        <v>381</v>
      </c>
      <c r="L5503" s="54" t="s">
        <v>382</v>
      </c>
      <c r="M5503" s="46"/>
      <c r="N5503" s="54" t="s">
        <v>294</v>
      </c>
      <c r="O5503" s="54" t="s">
        <v>294</v>
      </c>
      <c r="P5503" s="54" t="s">
        <v>295</v>
      </c>
      <c r="Q5503" s="54" t="s">
        <v>381</v>
      </c>
      <c r="R5503" s="54" t="s">
        <v>381</v>
      </c>
      <c r="S5503" s="10" t="s">
        <v>6017</v>
      </c>
      <c r="T5503" s="54" t="s">
        <v>291</v>
      </c>
      <c r="U5503" s="10" t="s">
        <v>2416</v>
      </c>
      <c r="V5503" s="54" t="s">
        <v>291</v>
      </c>
      <c r="W5503" s="10">
        <v>40</v>
      </c>
      <c r="X5503" s="10">
        <v>180</v>
      </c>
      <c r="Y5503" s="10">
        <v>90</v>
      </c>
      <c r="Z5503" s="47"/>
      <c r="AA5503" s="10">
        <v>2</v>
      </c>
      <c r="AB5503" s="10">
        <v>6</v>
      </c>
      <c r="AC5503" s="10">
        <v>4</v>
      </c>
      <c r="AD5503" s="47"/>
      <c r="AE5503" s="10">
        <v>80</v>
      </c>
      <c r="AF5503" s="10">
        <v>200</v>
      </c>
      <c r="AG5503" s="10">
        <v>150</v>
      </c>
      <c r="AH5503" s="47"/>
      <c r="AI5503" s="54" t="s">
        <v>682</v>
      </c>
      <c r="AJ5503" s="54" t="s">
        <v>298</v>
      </c>
      <c r="AK5503" s="54" t="s">
        <v>291</v>
      </c>
      <c r="AL5503" s="10" t="s">
        <v>666</v>
      </c>
      <c r="AM5503" s="54" t="s">
        <v>666</v>
      </c>
      <c r="AN5503" s="10" t="s">
        <v>300</v>
      </c>
      <c r="AO5503" s="54" t="s">
        <v>300</v>
      </c>
      <c r="AP5503" s="10">
        <v>50</v>
      </c>
      <c r="AQ5503" s="10">
        <v>60</v>
      </c>
      <c r="AR5503" s="10">
        <v>52</v>
      </c>
      <c r="AS5503" s="47"/>
      <c r="AT5503" s="50"/>
      <c r="AU5503" s="50"/>
      <c r="AV5503" s="50"/>
      <c r="AW5503" s="50"/>
      <c r="AX5503" s="49">
        <v>1</v>
      </c>
    </row>
    <row r="5504" spans="1:51" ht="14.25" customHeight="1" x14ac:dyDescent="0.55000000000000004">
      <c r="A5504" s="45">
        <v>1861406</v>
      </c>
      <c r="B5504" s="10" t="s">
        <v>377</v>
      </c>
      <c r="C5504" s="54" t="s">
        <v>15</v>
      </c>
      <c r="D5504" s="54" t="s">
        <v>12769</v>
      </c>
      <c r="E5504" s="54" t="s">
        <v>12770</v>
      </c>
      <c r="F5504" s="54" t="s">
        <v>12834</v>
      </c>
      <c r="G5504" s="54" t="s">
        <v>14739</v>
      </c>
      <c r="H5504" s="54" t="s">
        <v>14765</v>
      </c>
      <c r="I5504" s="54" t="s">
        <v>14766</v>
      </c>
      <c r="J5504" s="54" t="s">
        <v>14767</v>
      </c>
      <c r="K5504" s="54" t="s">
        <v>381</v>
      </c>
      <c r="L5504" s="54" t="s">
        <v>382</v>
      </c>
      <c r="M5504" s="46"/>
      <c r="N5504" s="54" t="s">
        <v>294</v>
      </c>
      <c r="O5504" s="54" t="s">
        <v>294</v>
      </c>
      <c r="P5504" s="54" t="s">
        <v>295</v>
      </c>
      <c r="Q5504" s="54" t="s">
        <v>381</v>
      </c>
      <c r="R5504" s="54" t="s">
        <v>381</v>
      </c>
      <c r="S5504" s="10" t="s">
        <v>6017</v>
      </c>
      <c r="T5504" s="54" t="s">
        <v>291</v>
      </c>
      <c r="U5504" s="10" t="s">
        <v>2416</v>
      </c>
      <c r="V5504" s="54" t="s">
        <v>291</v>
      </c>
      <c r="W5504" s="10">
        <v>180</v>
      </c>
      <c r="X5504" s="10">
        <v>365</v>
      </c>
      <c r="Y5504" s="10">
        <v>180</v>
      </c>
      <c r="Z5504" s="47"/>
      <c r="AA5504" s="10">
        <v>1</v>
      </c>
      <c r="AB5504" s="10">
        <v>2</v>
      </c>
      <c r="AC5504" s="10">
        <v>2</v>
      </c>
      <c r="AD5504" s="47"/>
      <c r="AE5504" s="10">
        <v>70</v>
      </c>
      <c r="AF5504" s="10">
        <v>125</v>
      </c>
      <c r="AG5504" s="10">
        <v>100</v>
      </c>
      <c r="AH5504" s="47"/>
      <c r="AI5504" s="54" t="s">
        <v>682</v>
      </c>
      <c r="AJ5504" s="54" t="s">
        <v>298</v>
      </c>
      <c r="AK5504" s="54" t="s">
        <v>291</v>
      </c>
      <c r="AL5504" s="10" t="s">
        <v>666</v>
      </c>
      <c r="AM5504" s="54" t="s">
        <v>666</v>
      </c>
      <c r="AN5504" s="10" t="s">
        <v>300</v>
      </c>
      <c r="AO5504" s="54" t="s">
        <v>300</v>
      </c>
      <c r="AP5504" s="10">
        <v>20</v>
      </c>
      <c r="AQ5504" s="10">
        <v>30</v>
      </c>
      <c r="AR5504" s="10">
        <v>25</v>
      </c>
      <c r="AS5504" s="47"/>
      <c r="AT5504" s="50"/>
      <c r="AU5504" s="50"/>
      <c r="AV5504" s="50"/>
      <c r="AW5504" s="50"/>
      <c r="AX5504" s="49">
        <v>1</v>
      </c>
    </row>
    <row r="5505" spans="1:50" ht="14.25" customHeight="1" x14ac:dyDescent="0.55000000000000004">
      <c r="A5505" s="45">
        <v>1862401</v>
      </c>
      <c r="B5505" s="10" t="s">
        <v>284</v>
      </c>
      <c r="C5505" s="54" t="s">
        <v>15</v>
      </c>
      <c r="D5505" s="54" t="s">
        <v>12769</v>
      </c>
      <c r="E5505" s="54" t="s">
        <v>12770</v>
      </c>
      <c r="F5505" s="54" t="s">
        <v>12834</v>
      </c>
      <c r="G5505" s="54" t="s">
        <v>14739</v>
      </c>
      <c r="H5505" s="54" t="s">
        <v>14768</v>
      </c>
      <c r="I5505" s="54" t="s">
        <v>14769</v>
      </c>
      <c r="J5505" s="54" t="s">
        <v>14770</v>
      </c>
      <c r="K5505" s="54" t="s">
        <v>291</v>
      </c>
      <c r="L5505" s="54" t="s">
        <v>292</v>
      </c>
      <c r="M5505" s="46"/>
      <c r="N5505" s="54" t="s">
        <v>294</v>
      </c>
      <c r="O5505" s="54" t="s">
        <v>294</v>
      </c>
      <c r="P5505" s="54" t="s">
        <v>295</v>
      </c>
      <c r="Q5505" s="54" t="s">
        <v>381</v>
      </c>
      <c r="R5505" s="54" t="s">
        <v>381</v>
      </c>
      <c r="T5505" s="54" t="s">
        <v>291</v>
      </c>
      <c r="U5505" s="10"/>
      <c r="V5505" s="54" t="s">
        <v>291</v>
      </c>
      <c r="Z5505" s="47"/>
      <c r="AD5505" s="47"/>
      <c r="AH5505" s="47"/>
      <c r="AI5505" s="54" t="s">
        <v>682</v>
      </c>
      <c r="AJ5505" s="54" t="s">
        <v>298</v>
      </c>
      <c r="AK5505" s="54" t="s">
        <v>291</v>
      </c>
      <c r="AL5505" s="10"/>
      <c r="AM5505" s="54" t="s">
        <v>666</v>
      </c>
      <c r="AN5505" s="10"/>
      <c r="AO5505" s="54" t="s">
        <v>300</v>
      </c>
      <c r="AP5505" s="10">
        <v>28</v>
      </c>
      <c r="AQ5505" s="10">
        <v>28</v>
      </c>
      <c r="AS5505" s="47"/>
      <c r="AT5505" s="50"/>
      <c r="AU5505" s="50"/>
      <c r="AV5505" s="50"/>
      <c r="AW5505" s="50"/>
      <c r="AX5505" s="49">
        <v>1</v>
      </c>
    </row>
    <row r="5506" spans="1:50" ht="14.25" customHeight="1" x14ac:dyDescent="0.55000000000000004">
      <c r="A5506" s="45">
        <v>1864377</v>
      </c>
      <c r="B5506" s="10" t="s">
        <v>377</v>
      </c>
      <c r="C5506" s="54" t="s">
        <v>15</v>
      </c>
      <c r="D5506" s="54" t="s">
        <v>12769</v>
      </c>
      <c r="E5506" s="54" t="s">
        <v>12770</v>
      </c>
      <c r="F5506" s="54" t="s">
        <v>12834</v>
      </c>
      <c r="G5506" s="54" t="s">
        <v>14739</v>
      </c>
      <c r="H5506" s="54" t="s">
        <v>14771</v>
      </c>
      <c r="I5506" s="54" t="s">
        <v>14772</v>
      </c>
      <c r="J5506" s="54" t="s">
        <v>14773</v>
      </c>
      <c r="K5506" s="54" t="s">
        <v>381</v>
      </c>
      <c r="L5506" s="54" t="s">
        <v>382</v>
      </c>
      <c r="M5506" s="46"/>
      <c r="N5506" s="54" t="s">
        <v>294</v>
      </c>
      <c r="O5506" s="54" t="s">
        <v>294</v>
      </c>
      <c r="P5506" s="54" t="s">
        <v>295</v>
      </c>
      <c r="Q5506" s="54" t="s">
        <v>381</v>
      </c>
      <c r="R5506" s="54" t="s">
        <v>381</v>
      </c>
      <c r="S5506" s="10" t="s">
        <v>14774</v>
      </c>
      <c r="T5506" s="54" t="s">
        <v>291</v>
      </c>
      <c r="U5506" s="10" t="s">
        <v>2416</v>
      </c>
      <c r="V5506" s="54" t="s">
        <v>291</v>
      </c>
      <c r="W5506" s="10">
        <v>180</v>
      </c>
      <c r="X5506" s="10">
        <v>365</v>
      </c>
      <c r="Y5506" s="10">
        <v>365</v>
      </c>
      <c r="Z5506" s="47"/>
      <c r="AA5506" s="10">
        <v>1</v>
      </c>
      <c r="AB5506" s="10">
        <v>2</v>
      </c>
      <c r="AC5506" s="10">
        <v>1</v>
      </c>
      <c r="AD5506" s="47"/>
      <c r="AE5506" s="10">
        <v>60</v>
      </c>
      <c r="AF5506" s="10">
        <v>150</v>
      </c>
      <c r="AG5506" s="10">
        <v>100</v>
      </c>
      <c r="AH5506" s="47"/>
      <c r="AI5506" s="54" t="s">
        <v>682</v>
      </c>
      <c r="AJ5506" s="54" t="s">
        <v>298</v>
      </c>
      <c r="AK5506" s="54" t="s">
        <v>291</v>
      </c>
      <c r="AL5506" s="10" t="s">
        <v>666</v>
      </c>
      <c r="AM5506" s="54" t="s">
        <v>666</v>
      </c>
      <c r="AN5506" s="10" t="s">
        <v>300</v>
      </c>
      <c r="AO5506" s="54" t="s">
        <v>300</v>
      </c>
      <c r="AP5506" s="10">
        <v>28</v>
      </c>
      <c r="AQ5506" s="10">
        <v>40</v>
      </c>
      <c r="AR5506" s="10">
        <v>32</v>
      </c>
      <c r="AS5506" s="47"/>
      <c r="AT5506" s="50"/>
      <c r="AU5506" s="50"/>
      <c r="AV5506" s="50"/>
      <c r="AW5506" s="50"/>
      <c r="AX5506" s="49">
        <v>1</v>
      </c>
    </row>
    <row r="5507" spans="1:50" ht="14.25" customHeight="1" x14ac:dyDescent="0.55000000000000004">
      <c r="A5507" s="45">
        <v>1864316</v>
      </c>
      <c r="B5507" s="10" t="s">
        <v>377</v>
      </c>
      <c r="C5507" s="54" t="s">
        <v>15</v>
      </c>
      <c r="D5507" s="54" t="s">
        <v>12769</v>
      </c>
      <c r="E5507" s="54" t="s">
        <v>12770</v>
      </c>
      <c r="F5507" s="54" t="s">
        <v>12834</v>
      </c>
      <c r="G5507" s="54" t="s">
        <v>14739</v>
      </c>
      <c r="H5507" s="54" t="s">
        <v>14775</v>
      </c>
      <c r="I5507" s="54" t="s">
        <v>14776</v>
      </c>
      <c r="J5507" s="54" t="s">
        <v>14777</v>
      </c>
      <c r="K5507" s="54" t="s">
        <v>381</v>
      </c>
      <c r="L5507" s="54" t="s">
        <v>382</v>
      </c>
      <c r="M5507" s="46"/>
      <c r="N5507" s="54" t="s">
        <v>294</v>
      </c>
      <c r="O5507" s="54" t="s">
        <v>294</v>
      </c>
      <c r="P5507" s="54" t="s">
        <v>295</v>
      </c>
      <c r="Q5507" s="54" t="s">
        <v>381</v>
      </c>
      <c r="R5507" s="54" t="s">
        <v>381</v>
      </c>
      <c r="S5507" s="10" t="s">
        <v>14778</v>
      </c>
      <c r="T5507" s="54" t="s">
        <v>291</v>
      </c>
      <c r="U5507" s="10" t="s">
        <v>2416</v>
      </c>
      <c r="V5507" s="54" t="s">
        <v>291</v>
      </c>
      <c r="W5507" s="10">
        <v>90</v>
      </c>
      <c r="X5507" s="10">
        <v>180</v>
      </c>
      <c r="Y5507" s="10">
        <v>180</v>
      </c>
      <c r="Z5507" s="47"/>
      <c r="AA5507" s="10">
        <v>2</v>
      </c>
      <c r="AB5507" s="10">
        <v>3</v>
      </c>
      <c r="AC5507" s="10">
        <v>2</v>
      </c>
      <c r="AD5507" s="47"/>
      <c r="AE5507" s="10">
        <v>50</v>
      </c>
      <c r="AF5507" s="10">
        <v>200</v>
      </c>
      <c r="AG5507" s="10">
        <v>100</v>
      </c>
      <c r="AH5507" s="47"/>
      <c r="AI5507" s="54" t="s">
        <v>682</v>
      </c>
      <c r="AJ5507" s="54" t="s">
        <v>298</v>
      </c>
      <c r="AK5507" s="54" t="s">
        <v>291</v>
      </c>
      <c r="AL5507" s="10" t="s">
        <v>666</v>
      </c>
      <c r="AM5507" s="54" t="s">
        <v>666</v>
      </c>
      <c r="AN5507" s="10" t="s">
        <v>300</v>
      </c>
      <c r="AO5507" s="54" t="s">
        <v>300</v>
      </c>
      <c r="AP5507" s="10">
        <v>35</v>
      </c>
      <c r="AQ5507" s="10">
        <v>45</v>
      </c>
      <c r="AR5507" s="10">
        <v>40</v>
      </c>
      <c r="AS5507" s="47"/>
      <c r="AT5507" s="50"/>
      <c r="AU5507" s="50"/>
      <c r="AV5507" s="50"/>
      <c r="AW5507" s="50"/>
      <c r="AX5507" s="49">
        <v>1</v>
      </c>
    </row>
    <row r="5508" spans="1:50" ht="14.25" customHeight="1" x14ac:dyDescent="0.55000000000000004">
      <c r="A5508" s="45">
        <v>1862293</v>
      </c>
      <c r="B5508" s="10" t="s">
        <v>377</v>
      </c>
      <c r="C5508" s="54" t="s">
        <v>15</v>
      </c>
      <c r="D5508" s="54" t="s">
        <v>12769</v>
      </c>
      <c r="E5508" s="54" t="s">
        <v>12770</v>
      </c>
      <c r="F5508" s="54" t="s">
        <v>12834</v>
      </c>
      <c r="G5508" s="54" t="s">
        <v>14739</v>
      </c>
      <c r="H5508" s="54" t="s">
        <v>14779</v>
      </c>
      <c r="I5508" s="54" t="s">
        <v>14780</v>
      </c>
      <c r="J5508" s="54" t="s">
        <v>14781</v>
      </c>
      <c r="K5508" s="54" t="s">
        <v>381</v>
      </c>
      <c r="L5508" s="54" t="s">
        <v>382</v>
      </c>
      <c r="M5508" s="46" t="s">
        <v>293</v>
      </c>
      <c r="N5508" s="54" t="s">
        <v>294</v>
      </c>
      <c r="O5508" s="54" t="s">
        <v>294</v>
      </c>
      <c r="P5508" s="54" t="s">
        <v>295</v>
      </c>
      <c r="Q5508" s="54" t="s">
        <v>381</v>
      </c>
      <c r="R5508" s="54" t="s">
        <v>381</v>
      </c>
      <c r="S5508" s="10" t="s">
        <v>13634</v>
      </c>
      <c r="T5508" s="54" t="s">
        <v>291</v>
      </c>
      <c r="U5508" s="10" t="s">
        <v>2416</v>
      </c>
      <c r="V5508" s="54" t="s">
        <v>291</v>
      </c>
      <c r="W5508" s="10">
        <v>120</v>
      </c>
      <c r="X5508" s="10">
        <v>180</v>
      </c>
      <c r="Y5508" s="10">
        <v>120</v>
      </c>
      <c r="Z5508" s="47"/>
      <c r="AA5508" s="10">
        <v>2</v>
      </c>
      <c r="AB5508" s="10">
        <v>3</v>
      </c>
      <c r="AC5508" s="10">
        <v>3</v>
      </c>
      <c r="AD5508" s="47"/>
      <c r="AE5508" s="10">
        <v>50</v>
      </c>
      <c r="AF5508" s="10">
        <v>120</v>
      </c>
      <c r="AG5508" s="10">
        <v>80</v>
      </c>
      <c r="AH5508" s="47"/>
      <c r="AI5508" s="54" t="s">
        <v>682</v>
      </c>
      <c r="AJ5508" s="54" t="s">
        <v>298</v>
      </c>
      <c r="AK5508" s="54" t="s">
        <v>291</v>
      </c>
      <c r="AL5508" s="10" t="s">
        <v>666</v>
      </c>
      <c r="AM5508" s="54" t="s">
        <v>666</v>
      </c>
      <c r="AN5508" s="10" t="s">
        <v>300</v>
      </c>
      <c r="AO5508" s="54" t="s">
        <v>300</v>
      </c>
      <c r="AP5508" s="10">
        <v>25</v>
      </c>
      <c r="AQ5508" s="10">
        <v>35</v>
      </c>
      <c r="AR5508" s="10">
        <v>30</v>
      </c>
      <c r="AS5508" s="47"/>
      <c r="AT5508" s="49">
        <v>13.875</v>
      </c>
      <c r="AU5508" s="49">
        <v>16</v>
      </c>
      <c r="AV5508" s="49">
        <v>28.044</v>
      </c>
      <c r="AW5508" s="49">
        <v>13.9688</v>
      </c>
      <c r="AX5508" s="49">
        <v>4</v>
      </c>
    </row>
    <row r="5509" spans="1:50" ht="14.25" customHeight="1" x14ac:dyDescent="0.55000000000000004">
      <c r="A5509" s="45">
        <v>1862311</v>
      </c>
      <c r="B5509" s="10" t="s">
        <v>377</v>
      </c>
      <c r="C5509" s="54" t="s">
        <v>15</v>
      </c>
      <c r="D5509" s="54" t="s">
        <v>12769</v>
      </c>
      <c r="E5509" s="54" t="s">
        <v>12770</v>
      </c>
      <c r="F5509" s="54" t="s">
        <v>12834</v>
      </c>
      <c r="G5509" s="54" t="s">
        <v>14739</v>
      </c>
      <c r="H5509" s="54" t="s">
        <v>14779</v>
      </c>
      <c r="I5509" s="54" t="s">
        <v>14782</v>
      </c>
      <c r="J5509" s="54" t="s">
        <v>14783</v>
      </c>
      <c r="K5509" s="54" t="s">
        <v>381</v>
      </c>
      <c r="L5509" s="54" t="s">
        <v>382</v>
      </c>
      <c r="M5509" s="46"/>
      <c r="N5509" s="54" t="s">
        <v>294</v>
      </c>
      <c r="O5509" s="54" t="s">
        <v>294</v>
      </c>
      <c r="P5509" s="54" t="s">
        <v>295</v>
      </c>
      <c r="Q5509" s="54" t="s">
        <v>381</v>
      </c>
      <c r="R5509" s="54" t="s">
        <v>381</v>
      </c>
      <c r="T5509" s="54" t="s">
        <v>291</v>
      </c>
      <c r="U5509" s="10"/>
      <c r="V5509" s="54" t="s">
        <v>291</v>
      </c>
      <c r="Z5509" s="47"/>
      <c r="AD5509" s="47"/>
      <c r="AH5509" s="47"/>
      <c r="AI5509" s="54" t="s">
        <v>682</v>
      </c>
      <c r="AJ5509" s="54" t="s">
        <v>298</v>
      </c>
      <c r="AK5509" s="54" t="s">
        <v>291</v>
      </c>
      <c r="AL5509" s="10"/>
      <c r="AM5509" s="54" t="s">
        <v>666</v>
      </c>
      <c r="AN5509" s="10"/>
      <c r="AO5509" s="54" t="s">
        <v>300</v>
      </c>
      <c r="AS5509" s="47"/>
      <c r="AT5509" s="50"/>
      <c r="AU5509" s="50"/>
      <c r="AV5509" s="50"/>
      <c r="AW5509" s="50"/>
      <c r="AX5509" s="49">
        <v>1</v>
      </c>
    </row>
    <row r="5510" spans="1:50" ht="14.25" customHeight="1" x14ac:dyDescent="0.55000000000000004">
      <c r="A5510" s="45">
        <v>1862841</v>
      </c>
      <c r="B5510" s="10" t="s">
        <v>377</v>
      </c>
      <c r="C5510" s="54" t="s">
        <v>15</v>
      </c>
      <c r="D5510" s="54" t="s">
        <v>12769</v>
      </c>
      <c r="E5510" s="54" t="s">
        <v>12770</v>
      </c>
      <c r="F5510" s="54" t="s">
        <v>12834</v>
      </c>
      <c r="G5510" s="54" t="s">
        <v>14739</v>
      </c>
      <c r="H5510" s="54" t="s">
        <v>14784</v>
      </c>
      <c r="I5510" s="54" t="s">
        <v>14785</v>
      </c>
      <c r="J5510" s="54" t="s">
        <v>14786</v>
      </c>
      <c r="K5510" s="54" t="s">
        <v>381</v>
      </c>
      <c r="L5510" s="54" t="s">
        <v>382</v>
      </c>
      <c r="M5510" s="46"/>
      <c r="N5510" s="54" t="s">
        <v>294</v>
      </c>
      <c r="O5510" s="54" t="s">
        <v>294</v>
      </c>
      <c r="P5510" s="54" t="s">
        <v>295</v>
      </c>
      <c r="Q5510" s="54" t="s">
        <v>381</v>
      </c>
      <c r="R5510" s="54" t="s">
        <v>381</v>
      </c>
      <c r="T5510" s="54" t="s">
        <v>291</v>
      </c>
      <c r="U5510" s="10"/>
      <c r="V5510" s="54" t="s">
        <v>291</v>
      </c>
      <c r="Z5510" s="47"/>
      <c r="AD5510" s="47"/>
      <c r="AH5510" s="47"/>
      <c r="AI5510" s="54" t="s">
        <v>682</v>
      </c>
      <c r="AJ5510" s="54" t="s">
        <v>298</v>
      </c>
      <c r="AK5510" s="54" t="s">
        <v>291</v>
      </c>
      <c r="AL5510" s="10"/>
      <c r="AM5510" s="54" t="s">
        <v>666</v>
      </c>
      <c r="AN5510" s="10"/>
      <c r="AO5510" s="54" t="s">
        <v>300</v>
      </c>
      <c r="AS5510" s="47"/>
      <c r="AT5510" s="50"/>
      <c r="AU5510" s="50"/>
      <c r="AV5510" s="50"/>
      <c r="AW5510" s="50"/>
      <c r="AX5510" s="49">
        <v>1</v>
      </c>
    </row>
    <row r="5511" spans="1:50" ht="14.25" customHeight="1" x14ac:dyDescent="0.55000000000000004">
      <c r="A5511" s="45">
        <v>1862757</v>
      </c>
      <c r="B5511" s="10" t="s">
        <v>377</v>
      </c>
      <c r="C5511" s="54" t="s">
        <v>15</v>
      </c>
      <c r="D5511" s="54" t="s">
        <v>12769</v>
      </c>
      <c r="E5511" s="54" t="s">
        <v>12770</v>
      </c>
      <c r="F5511" s="54" t="s">
        <v>12834</v>
      </c>
      <c r="G5511" s="54" t="s">
        <v>14739</v>
      </c>
      <c r="H5511" s="54" t="s">
        <v>14784</v>
      </c>
      <c r="I5511" s="54" t="s">
        <v>14787</v>
      </c>
      <c r="J5511" s="54" t="s">
        <v>14788</v>
      </c>
      <c r="K5511" s="54" t="s">
        <v>381</v>
      </c>
      <c r="L5511" s="54" t="s">
        <v>382</v>
      </c>
      <c r="M5511" s="46"/>
      <c r="N5511" s="54" t="s">
        <v>294</v>
      </c>
      <c r="O5511" s="54" t="s">
        <v>294</v>
      </c>
      <c r="P5511" s="54" t="s">
        <v>295</v>
      </c>
      <c r="Q5511" s="54" t="s">
        <v>381</v>
      </c>
      <c r="R5511" s="54" t="s">
        <v>381</v>
      </c>
      <c r="S5511" s="10" t="s">
        <v>14387</v>
      </c>
      <c r="T5511" s="54" t="s">
        <v>291</v>
      </c>
      <c r="U5511" s="10" t="s">
        <v>2416</v>
      </c>
      <c r="V5511" s="54" t="s">
        <v>291</v>
      </c>
      <c r="W5511" s="10">
        <v>120</v>
      </c>
      <c r="X5511" s="10">
        <v>365</v>
      </c>
      <c r="Y5511" s="10">
        <v>180</v>
      </c>
      <c r="Z5511" s="47"/>
      <c r="AA5511" s="10">
        <v>1</v>
      </c>
      <c r="AB5511" s="10">
        <v>3</v>
      </c>
      <c r="AC5511" s="10">
        <v>2</v>
      </c>
      <c r="AD5511" s="47"/>
      <c r="AE5511" s="10">
        <v>50</v>
      </c>
      <c r="AF5511" s="10">
        <v>150</v>
      </c>
      <c r="AG5511" s="10">
        <v>80</v>
      </c>
      <c r="AH5511" s="47"/>
      <c r="AI5511" s="54" t="s">
        <v>682</v>
      </c>
      <c r="AJ5511" s="54" t="s">
        <v>298</v>
      </c>
      <c r="AK5511" s="54" t="s">
        <v>291</v>
      </c>
      <c r="AL5511" s="10" t="s">
        <v>666</v>
      </c>
      <c r="AM5511" s="54" t="s">
        <v>666</v>
      </c>
      <c r="AN5511" s="10" t="s">
        <v>300</v>
      </c>
      <c r="AO5511" s="54" t="s">
        <v>300</v>
      </c>
      <c r="AP5511" s="10">
        <v>20</v>
      </c>
      <c r="AQ5511" s="10">
        <v>30</v>
      </c>
      <c r="AR5511" s="10">
        <v>25</v>
      </c>
      <c r="AS5511" s="47"/>
      <c r="AT5511" s="50"/>
      <c r="AU5511" s="50"/>
      <c r="AV5511" s="50"/>
      <c r="AW5511" s="50"/>
      <c r="AX5511" s="49">
        <v>1</v>
      </c>
    </row>
    <row r="5512" spans="1:50" ht="14.25" customHeight="1" x14ac:dyDescent="0.55000000000000004">
      <c r="A5512" s="45">
        <v>1863640</v>
      </c>
      <c r="B5512" s="10" t="s">
        <v>377</v>
      </c>
      <c r="C5512" s="54" t="s">
        <v>15</v>
      </c>
      <c r="D5512" s="54" t="s">
        <v>12769</v>
      </c>
      <c r="E5512" s="54" t="s">
        <v>12770</v>
      </c>
      <c r="F5512" s="54" t="s">
        <v>12834</v>
      </c>
      <c r="G5512" s="54" t="s">
        <v>14739</v>
      </c>
      <c r="H5512" s="54" t="s">
        <v>14789</v>
      </c>
      <c r="I5512" s="54" t="s">
        <v>14790</v>
      </c>
      <c r="J5512" s="54" t="s">
        <v>14791</v>
      </c>
      <c r="K5512" s="54" t="s">
        <v>381</v>
      </c>
      <c r="L5512" s="54" t="s">
        <v>382</v>
      </c>
      <c r="M5512" s="46"/>
      <c r="N5512" s="54" t="s">
        <v>294</v>
      </c>
      <c r="O5512" s="54" t="s">
        <v>294</v>
      </c>
      <c r="P5512" s="54" t="s">
        <v>295</v>
      </c>
      <c r="Q5512" s="54" t="s">
        <v>381</v>
      </c>
      <c r="R5512" s="54" t="s">
        <v>381</v>
      </c>
      <c r="S5512" s="10" t="s">
        <v>2323</v>
      </c>
      <c r="T5512" s="54" t="s">
        <v>291</v>
      </c>
      <c r="U5512" s="10" t="s">
        <v>2416</v>
      </c>
      <c r="V5512" s="54" t="s">
        <v>291</v>
      </c>
      <c r="W5512" s="10">
        <v>180</v>
      </c>
      <c r="X5512" s="10">
        <v>365</v>
      </c>
      <c r="Y5512" s="10">
        <v>365</v>
      </c>
      <c r="Z5512" s="47"/>
      <c r="AA5512" s="10">
        <v>1</v>
      </c>
      <c r="AB5512" s="10">
        <v>2</v>
      </c>
      <c r="AC5512" s="10">
        <v>1</v>
      </c>
      <c r="AD5512" s="47"/>
      <c r="AE5512" s="10">
        <v>100</v>
      </c>
      <c r="AF5512" s="10">
        <v>250</v>
      </c>
      <c r="AG5512" s="10">
        <v>150</v>
      </c>
      <c r="AH5512" s="47"/>
      <c r="AI5512" s="54" t="s">
        <v>682</v>
      </c>
      <c r="AJ5512" s="54" t="s">
        <v>298</v>
      </c>
      <c r="AK5512" s="54" t="s">
        <v>291</v>
      </c>
      <c r="AL5512" s="10" t="s">
        <v>666</v>
      </c>
      <c r="AM5512" s="54" t="s">
        <v>666</v>
      </c>
      <c r="AN5512" s="10" t="s">
        <v>300</v>
      </c>
      <c r="AO5512" s="54" t="s">
        <v>300</v>
      </c>
      <c r="AP5512" s="10">
        <v>40</v>
      </c>
      <c r="AQ5512" s="10">
        <v>80</v>
      </c>
      <c r="AR5512" s="10">
        <v>55</v>
      </c>
      <c r="AS5512" s="47"/>
      <c r="AT5512" s="50"/>
      <c r="AU5512" s="50"/>
      <c r="AV5512" s="50"/>
      <c r="AW5512" s="50"/>
      <c r="AX5512" s="49">
        <v>1</v>
      </c>
    </row>
    <row r="5513" spans="1:50" ht="14.25" customHeight="1" x14ac:dyDescent="0.55000000000000004">
      <c r="A5513" s="45">
        <v>1864652</v>
      </c>
      <c r="B5513" s="10" t="s">
        <v>377</v>
      </c>
      <c r="C5513" s="54" t="s">
        <v>15</v>
      </c>
      <c r="D5513" s="54" t="s">
        <v>12769</v>
      </c>
      <c r="E5513" s="54" t="s">
        <v>12770</v>
      </c>
      <c r="F5513" s="54" t="s">
        <v>12834</v>
      </c>
      <c r="G5513" s="54" t="s">
        <v>14739</v>
      </c>
      <c r="H5513" s="54" t="s">
        <v>14792</v>
      </c>
      <c r="I5513" s="54" t="s">
        <v>14793</v>
      </c>
      <c r="J5513" s="54" t="s">
        <v>14794</v>
      </c>
      <c r="K5513" s="54" t="s">
        <v>381</v>
      </c>
      <c r="L5513" s="54" t="s">
        <v>382</v>
      </c>
      <c r="M5513" s="46"/>
      <c r="N5513" s="54" t="s">
        <v>294</v>
      </c>
      <c r="O5513" s="54" t="s">
        <v>294</v>
      </c>
      <c r="P5513" s="54" t="s">
        <v>295</v>
      </c>
      <c r="Q5513" s="54" t="s">
        <v>381</v>
      </c>
      <c r="R5513" s="54" t="s">
        <v>381</v>
      </c>
      <c r="S5513" s="10" t="s">
        <v>14795</v>
      </c>
      <c r="T5513" s="54" t="s">
        <v>291</v>
      </c>
      <c r="U5513" s="10" t="s">
        <v>2416</v>
      </c>
      <c r="V5513" s="54" t="s">
        <v>291</v>
      </c>
      <c r="W5513" s="10">
        <v>120</v>
      </c>
      <c r="X5513" s="10">
        <v>180</v>
      </c>
      <c r="Y5513" s="10">
        <v>180</v>
      </c>
      <c r="Z5513" s="47"/>
      <c r="AA5513" s="10">
        <v>2</v>
      </c>
      <c r="AB5513" s="10">
        <v>3</v>
      </c>
      <c r="AC5513" s="10">
        <v>2</v>
      </c>
      <c r="AD5513" s="47"/>
      <c r="AE5513" s="10">
        <v>80</v>
      </c>
      <c r="AF5513" s="10">
        <v>200</v>
      </c>
      <c r="AG5513" s="10">
        <v>120</v>
      </c>
      <c r="AH5513" s="47"/>
      <c r="AI5513" s="54" t="s">
        <v>682</v>
      </c>
      <c r="AJ5513" s="54" t="s">
        <v>298</v>
      </c>
      <c r="AK5513" s="54" t="s">
        <v>291</v>
      </c>
      <c r="AL5513" s="10" t="s">
        <v>666</v>
      </c>
      <c r="AM5513" s="54" t="s">
        <v>666</v>
      </c>
      <c r="AN5513" s="10" t="s">
        <v>300</v>
      </c>
      <c r="AO5513" s="54" t="s">
        <v>300</v>
      </c>
      <c r="AP5513" s="10">
        <v>25</v>
      </c>
      <c r="AQ5513" s="10">
        <v>35</v>
      </c>
      <c r="AR5513" s="10">
        <v>30</v>
      </c>
      <c r="AS5513" s="47"/>
      <c r="AT5513" s="50"/>
      <c r="AU5513" s="50"/>
      <c r="AV5513" s="50"/>
      <c r="AW5513" s="50"/>
      <c r="AX5513" s="49">
        <v>1</v>
      </c>
    </row>
    <row r="5514" spans="1:50" ht="14.25" customHeight="1" x14ac:dyDescent="0.55000000000000004">
      <c r="A5514" s="45">
        <v>1863978</v>
      </c>
      <c r="B5514" s="10" t="s">
        <v>377</v>
      </c>
      <c r="C5514" s="54" t="s">
        <v>15</v>
      </c>
      <c r="D5514" s="54" t="s">
        <v>12769</v>
      </c>
      <c r="E5514" s="54" t="s">
        <v>12770</v>
      </c>
      <c r="F5514" s="54" t="s">
        <v>12834</v>
      </c>
      <c r="G5514" s="54" t="s">
        <v>14739</v>
      </c>
      <c r="H5514" s="54" t="s">
        <v>14796</v>
      </c>
      <c r="I5514" s="54" t="s">
        <v>14797</v>
      </c>
      <c r="J5514" s="54" t="s">
        <v>14798</v>
      </c>
      <c r="K5514" s="54" t="s">
        <v>381</v>
      </c>
      <c r="L5514" s="54" t="s">
        <v>382</v>
      </c>
      <c r="M5514" s="46"/>
      <c r="N5514" s="54" t="s">
        <v>294</v>
      </c>
      <c r="O5514" s="54" t="s">
        <v>294</v>
      </c>
      <c r="P5514" s="54" t="s">
        <v>295</v>
      </c>
      <c r="Q5514" s="54" t="s">
        <v>381</v>
      </c>
      <c r="R5514" s="54" t="s">
        <v>381</v>
      </c>
      <c r="S5514" s="10" t="s">
        <v>1558</v>
      </c>
      <c r="T5514" s="54" t="s">
        <v>291</v>
      </c>
      <c r="U5514" s="10" t="s">
        <v>2416</v>
      </c>
      <c r="V5514" s="54" t="s">
        <v>291</v>
      </c>
      <c r="W5514" s="10">
        <v>90</v>
      </c>
      <c r="X5514" s="10">
        <v>180</v>
      </c>
      <c r="Y5514" s="10">
        <v>120</v>
      </c>
      <c r="Z5514" s="47"/>
      <c r="AA5514" s="10">
        <v>2</v>
      </c>
      <c r="AB5514" s="10">
        <v>4</v>
      </c>
      <c r="AC5514" s="10">
        <v>3</v>
      </c>
      <c r="AD5514" s="47"/>
      <c r="AE5514" s="10">
        <v>100</v>
      </c>
      <c r="AF5514" s="10">
        <v>200</v>
      </c>
      <c r="AG5514" s="10">
        <v>150</v>
      </c>
      <c r="AH5514" s="47"/>
      <c r="AI5514" s="54" t="s">
        <v>682</v>
      </c>
      <c r="AJ5514" s="54" t="s">
        <v>298</v>
      </c>
      <c r="AK5514" s="54" t="s">
        <v>291</v>
      </c>
      <c r="AL5514" s="10" t="s">
        <v>666</v>
      </c>
      <c r="AM5514" s="54" t="s">
        <v>666</v>
      </c>
      <c r="AN5514" s="10" t="s">
        <v>300</v>
      </c>
      <c r="AO5514" s="54" t="s">
        <v>300</v>
      </c>
      <c r="AP5514" s="10">
        <v>45</v>
      </c>
      <c r="AQ5514" s="10">
        <v>60</v>
      </c>
      <c r="AR5514" s="10">
        <v>50</v>
      </c>
      <c r="AS5514" s="47"/>
      <c r="AT5514" s="50"/>
      <c r="AU5514" s="50"/>
      <c r="AV5514" s="50"/>
      <c r="AW5514" s="50"/>
      <c r="AX5514" s="49">
        <v>1</v>
      </c>
    </row>
    <row r="5515" spans="1:50" ht="14.25" customHeight="1" x14ac:dyDescent="0.55000000000000004">
      <c r="A5515" s="45">
        <v>5124088</v>
      </c>
      <c r="B5515" s="10" t="s">
        <v>377</v>
      </c>
      <c r="C5515" s="54" t="s">
        <v>15</v>
      </c>
      <c r="D5515" s="54" t="s">
        <v>12769</v>
      </c>
      <c r="E5515" s="54" t="s">
        <v>12770</v>
      </c>
      <c r="F5515" s="54" t="s">
        <v>12834</v>
      </c>
      <c r="G5515" s="54" t="s">
        <v>14739</v>
      </c>
      <c r="H5515" s="54" t="s">
        <v>14799</v>
      </c>
      <c r="I5515" s="54" t="s">
        <v>14800</v>
      </c>
      <c r="J5515" s="54" t="s">
        <v>14801</v>
      </c>
      <c r="K5515" s="54" t="s">
        <v>381</v>
      </c>
      <c r="L5515" s="54" t="s">
        <v>382</v>
      </c>
      <c r="M5515" s="46"/>
      <c r="N5515" s="54" t="s">
        <v>294</v>
      </c>
      <c r="O5515" s="54" t="s">
        <v>294</v>
      </c>
      <c r="P5515" s="54" t="s">
        <v>295</v>
      </c>
      <c r="Q5515" s="54" t="s">
        <v>381</v>
      </c>
      <c r="R5515" s="54" t="s">
        <v>381</v>
      </c>
      <c r="S5515" s="10" t="s">
        <v>14802</v>
      </c>
      <c r="T5515" s="54" t="s">
        <v>291</v>
      </c>
      <c r="U5515" s="10" t="s">
        <v>2416</v>
      </c>
      <c r="V5515" s="54" t="s">
        <v>291</v>
      </c>
      <c r="W5515" s="10">
        <v>90</v>
      </c>
      <c r="X5515" s="10">
        <v>120</v>
      </c>
      <c r="Y5515" s="10">
        <v>120</v>
      </c>
      <c r="Z5515" s="47"/>
      <c r="AA5515" s="10">
        <v>3</v>
      </c>
      <c r="AB5515" s="10">
        <v>4</v>
      </c>
      <c r="AC5515" s="10">
        <v>3</v>
      </c>
      <c r="AD5515" s="47"/>
      <c r="AE5515" s="10">
        <v>80</v>
      </c>
      <c r="AF5515" s="10">
        <v>150</v>
      </c>
      <c r="AG5515" s="10">
        <v>100</v>
      </c>
      <c r="AH5515" s="47"/>
      <c r="AI5515" s="54" t="s">
        <v>682</v>
      </c>
      <c r="AJ5515" s="54" t="s">
        <v>298</v>
      </c>
      <c r="AK5515" s="54" t="s">
        <v>291</v>
      </c>
      <c r="AL5515" s="10" t="s">
        <v>666</v>
      </c>
      <c r="AM5515" s="54" t="s">
        <v>666</v>
      </c>
      <c r="AN5515" s="10" t="s">
        <v>300</v>
      </c>
      <c r="AO5515" s="54" t="s">
        <v>300</v>
      </c>
      <c r="AP5515" s="10">
        <v>30</v>
      </c>
      <c r="AQ5515" s="10">
        <v>35</v>
      </c>
      <c r="AR5515" s="10">
        <v>32</v>
      </c>
      <c r="AS5515" s="47"/>
      <c r="AT5515" s="50"/>
      <c r="AU5515" s="50"/>
      <c r="AV5515" s="50"/>
      <c r="AW5515" s="50"/>
      <c r="AX5515" s="49">
        <v>1</v>
      </c>
    </row>
    <row r="5516" spans="1:50" ht="14.25" customHeight="1" x14ac:dyDescent="0.55000000000000004">
      <c r="A5516" s="45">
        <v>1863856</v>
      </c>
      <c r="B5516" s="10" t="s">
        <v>377</v>
      </c>
      <c r="C5516" s="54" t="s">
        <v>15</v>
      </c>
      <c r="D5516" s="54" t="s">
        <v>12769</v>
      </c>
      <c r="E5516" s="54" t="s">
        <v>12770</v>
      </c>
      <c r="F5516" s="54" t="s">
        <v>12834</v>
      </c>
      <c r="G5516" s="54" t="s">
        <v>14739</v>
      </c>
      <c r="H5516" s="54" t="s">
        <v>14803</v>
      </c>
      <c r="I5516" s="54" t="s">
        <v>14804</v>
      </c>
      <c r="J5516" s="54" t="s">
        <v>14805</v>
      </c>
      <c r="K5516" s="54" t="s">
        <v>381</v>
      </c>
      <c r="L5516" s="54" t="s">
        <v>382</v>
      </c>
      <c r="M5516" s="46"/>
      <c r="N5516" s="54" t="s">
        <v>294</v>
      </c>
      <c r="O5516" s="54" t="s">
        <v>294</v>
      </c>
      <c r="P5516" s="54" t="s">
        <v>295</v>
      </c>
      <c r="Q5516" s="54" t="s">
        <v>381</v>
      </c>
      <c r="R5516" s="54" t="s">
        <v>381</v>
      </c>
      <c r="S5516" s="10" t="s">
        <v>14806</v>
      </c>
      <c r="T5516" s="54" t="s">
        <v>291</v>
      </c>
      <c r="U5516" s="10" t="s">
        <v>2416</v>
      </c>
      <c r="V5516" s="54" t="s">
        <v>291</v>
      </c>
      <c r="W5516" s="10">
        <v>120</v>
      </c>
      <c r="X5516" s="10">
        <v>180</v>
      </c>
      <c r="Y5516" s="10">
        <v>120</v>
      </c>
      <c r="Z5516" s="47"/>
      <c r="AA5516" s="10">
        <v>2</v>
      </c>
      <c r="AB5516" s="10">
        <v>3</v>
      </c>
      <c r="AC5516" s="10">
        <v>3</v>
      </c>
      <c r="AD5516" s="47"/>
      <c r="AE5516" s="10">
        <v>80</v>
      </c>
      <c r="AF5516" s="10">
        <v>150</v>
      </c>
      <c r="AG5516" s="10">
        <v>100</v>
      </c>
      <c r="AH5516" s="47"/>
      <c r="AI5516" s="54" t="s">
        <v>682</v>
      </c>
      <c r="AJ5516" s="54" t="s">
        <v>298</v>
      </c>
      <c r="AK5516" s="54" t="s">
        <v>291</v>
      </c>
      <c r="AL5516" s="10" t="s">
        <v>666</v>
      </c>
      <c r="AM5516" s="54" t="s">
        <v>666</v>
      </c>
      <c r="AN5516" s="10" t="s">
        <v>300</v>
      </c>
      <c r="AO5516" s="54" t="s">
        <v>300</v>
      </c>
      <c r="AP5516" s="10">
        <v>50</v>
      </c>
      <c r="AQ5516" s="10">
        <v>60</v>
      </c>
      <c r="AR5516" s="10">
        <v>53</v>
      </c>
      <c r="AS5516" s="47"/>
      <c r="AT5516" s="50"/>
      <c r="AU5516" s="50"/>
      <c r="AV5516" s="50"/>
      <c r="AW5516" s="50"/>
      <c r="AX5516" s="49">
        <v>1</v>
      </c>
    </row>
    <row r="5517" spans="1:50" ht="14.25" customHeight="1" x14ac:dyDescent="0.55000000000000004">
      <c r="A5517" s="45">
        <v>1861992</v>
      </c>
      <c r="B5517" s="10" t="s">
        <v>377</v>
      </c>
      <c r="C5517" s="54" t="s">
        <v>15</v>
      </c>
      <c r="D5517" s="54" t="s">
        <v>12769</v>
      </c>
      <c r="E5517" s="54" t="s">
        <v>12770</v>
      </c>
      <c r="F5517" s="54" t="s">
        <v>12834</v>
      </c>
      <c r="G5517" s="54" t="s">
        <v>14739</v>
      </c>
      <c r="H5517" s="54" t="s">
        <v>14807</v>
      </c>
      <c r="I5517" s="54" t="s">
        <v>14808</v>
      </c>
      <c r="J5517" s="54" t="s">
        <v>14809</v>
      </c>
      <c r="K5517" s="54" t="s">
        <v>381</v>
      </c>
      <c r="L5517" s="54" t="s">
        <v>382</v>
      </c>
      <c r="M5517" s="46"/>
      <c r="N5517" s="54" t="s">
        <v>294</v>
      </c>
      <c r="O5517" s="54" t="s">
        <v>294</v>
      </c>
      <c r="P5517" s="54" t="s">
        <v>295</v>
      </c>
      <c r="Q5517" s="54" t="s">
        <v>381</v>
      </c>
      <c r="R5517" s="54" t="s">
        <v>381</v>
      </c>
      <c r="S5517" s="10" t="s">
        <v>14810</v>
      </c>
      <c r="T5517" s="54" t="s">
        <v>291</v>
      </c>
      <c r="U5517" s="10" t="s">
        <v>2416</v>
      </c>
      <c r="V5517" s="54" t="s">
        <v>291</v>
      </c>
      <c r="W5517" s="10">
        <v>365</v>
      </c>
      <c r="X5517" s="10">
        <v>180</v>
      </c>
      <c r="Y5517" s="10">
        <v>180</v>
      </c>
      <c r="Z5517" s="47"/>
      <c r="AA5517" s="10">
        <v>1</v>
      </c>
      <c r="AB5517" s="10">
        <v>2</v>
      </c>
      <c r="AC5517" s="10">
        <v>2</v>
      </c>
      <c r="AD5517" s="47"/>
      <c r="AE5517" s="10">
        <v>60</v>
      </c>
      <c r="AF5517" s="10">
        <v>130</v>
      </c>
      <c r="AG5517" s="10">
        <v>90</v>
      </c>
      <c r="AH5517" s="47"/>
      <c r="AI5517" s="54" t="s">
        <v>682</v>
      </c>
      <c r="AJ5517" s="54" t="s">
        <v>298</v>
      </c>
      <c r="AK5517" s="54" t="s">
        <v>291</v>
      </c>
      <c r="AL5517" s="10" t="s">
        <v>666</v>
      </c>
      <c r="AM5517" s="54" t="s">
        <v>666</v>
      </c>
      <c r="AN5517" s="10" t="s">
        <v>300</v>
      </c>
      <c r="AO5517" s="54" t="s">
        <v>300</v>
      </c>
      <c r="AP5517" s="10">
        <v>40</v>
      </c>
      <c r="AQ5517" s="10">
        <v>50</v>
      </c>
      <c r="AR5517" s="10">
        <v>45</v>
      </c>
      <c r="AS5517" s="47"/>
      <c r="AT5517" s="50"/>
      <c r="AU5517" s="50"/>
      <c r="AV5517" s="50"/>
      <c r="AW5517" s="50"/>
      <c r="AX5517" s="49">
        <v>1</v>
      </c>
    </row>
    <row r="5518" spans="1:50" ht="14.25" customHeight="1" x14ac:dyDescent="0.55000000000000004">
      <c r="A5518" s="45">
        <v>1861456</v>
      </c>
      <c r="B5518" s="10" t="s">
        <v>377</v>
      </c>
      <c r="C5518" s="54" t="s">
        <v>15</v>
      </c>
      <c r="D5518" s="54" t="s">
        <v>12769</v>
      </c>
      <c r="E5518" s="54" t="s">
        <v>12770</v>
      </c>
      <c r="F5518" s="54" t="s">
        <v>12834</v>
      </c>
      <c r="G5518" s="54" t="s">
        <v>14739</v>
      </c>
      <c r="H5518" s="54" t="s">
        <v>14811</v>
      </c>
      <c r="I5518" s="54" t="s">
        <v>14812</v>
      </c>
      <c r="J5518" s="54" t="s">
        <v>14813</v>
      </c>
      <c r="K5518" s="54" t="s">
        <v>381</v>
      </c>
      <c r="L5518" s="54" t="s">
        <v>316</v>
      </c>
      <c r="M5518" s="46"/>
      <c r="N5518" s="54" t="s">
        <v>294</v>
      </c>
      <c r="O5518" s="54" t="s">
        <v>294</v>
      </c>
      <c r="P5518" s="54" t="s">
        <v>295</v>
      </c>
      <c r="Q5518" s="54" t="s">
        <v>381</v>
      </c>
      <c r="R5518" s="54" t="s">
        <v>381</v>
      </c>
      <c r="S5518" s="10" t="s">
        <v>14814</v>
      </c>
      <c r="T5518" s="54" t="s">
        <v>291</v>
      </c>
      <c r="U5518" s="10" t="s">
        <v>2416</v>
      </c>
      <c r="V5518" s="54" t="s">
        <v>291</v>
      </c>
      <c r="W5518" s="10">
        <v>365</v>
      </c>
      <c r="X5518" s="10">
        <v>180</v>
      </c>
      <c r="Y5518" s="10">
        <v>180</v>
      </c>
      <c r="Z5518" s="47"/>
      <c r="AA5518" s="10">
        <v>1</v>
      </c>
      <c r="AB5518" s="10">
        <v>2</v>
      </c>
      <c r="AC5518" s="10">
        <v>2</v>
      </c>
      <c r="AD5518" s="47"/>
      <c r="AE5518" s="10">
        <v>120</v>
      </c>
      <c r="AF5518" s="10">
        <v>250</v>
      </c>
      <c r="AG5518" s="10">
        <v>200</v>
      </c>
      <c r="AH5518" s="47"/>
      <c r="AI5518" s="54" t="s">
        <v>682</v>
      </c>
      <c r="AJ5518" s="54" t="s">
        <v>298</v>
      </c>
      <c r="AK5518" s="54" t="s">
        <v>291</v>
      </c>
      <c r="AL5518" s="10" t="s">
        <v>666</v>
      </c>
      <c r="AM5518" s="54" t="s">
        <v>666</v>
      </c>
      <c r="AN5518" s="10" t="s">
        <v>300</v>
      </c>
      <c r="AO5518" s="54" t="s">
        <v>300</v>
      </c>
      <c r="AP5518" s="10">
        <v>45</v>
      </c>
      <c r="AQ5518" s="10">
        <v>60</v>
      </c>
      <c r="AR5518" s="10">
        <v>55</v>
      </c>
      <c r="AS5518" s="47"/>
      <c r="AT5518" s="50"/>
      <c r="AU5518" s="50"/>
      <c r="AV5518" s="50"/>
      <c r="AW5518" s="50"/>
      <c r="AX5518" s="49">
        <v>1</v>
      </c>
    </row>
    <row r="5519" spans="1:50" ht="14.25" customHeight="1" x14ac:dyDescent="0.55000000000000004">
      <c r="A5519" s="45">
        <v>1862578</v>
      </c>
      <c r="B5519" s="10" t="s">
        <v>377</v>
      </c>
      <c r="C5519" s="54" t="s">
        <v>15</v>
      </c>
      <c r="D5519" s="54" t="s">
        <v>12769</v>
      </c>
      <c r="E5519" s="54" t="s">
        <v>12770</v>
      </c>
      <c r="F5519" s="54" t="s">
        <v>12834</v>
      </c>
      <c r="G5519" s="54" t="s">
        <v>14739</v>
      </c>
      <c r="H5519" s="54" t="s">
        <v>14815</v>
      </c>
      <c r="I5519" s="54" t="s">
        <v>14816</v>
      </c>
      <c r="J5519" s="54" t="s">
        <v>14817</v>
      </c>
      <c r="K5519" s="54" t="s">
        <v>381</v>
      </c>
      <c r="L5519" s="54" t="s">
        <v>382</v>
      </c>
      <c r="M5519" s="46" t="s">
        <v>293</v>
      </c>
      <c r="N5519" s="54" t="s">
        <v>294</v>
      </c>
      <c r="O5519" s="54" t="s">
        <v>294</v>
      </c>
      <c r="P5519" s="54" t="s">
        <v>295</v>
      </c>
      <c r="Q5519" s="54" t="s">
        <v>381</v>
      </c>
      <c r="R5519" s="54" t="s">
        <v>381</v>
      </c>
      <c r="S5519" s="10" t="s">
        <v>14818</v>
      </c>
      <c r="T5519" s="54" t="s">
        <v>291</v>
      </c>
      <c r="U5519" s="10" t="s">
        <v>2416</v>
      </c>
      <c r="V5519" s="54" t="s">
        <v>291</v>
      </c>
      <c r="W5519" s="10">
        <v>90</v>
      </c>
      <c r="X5519" s="10">
        <v>365</v>
      </c>
      <c r="Y5519" s="10">
        <v>180</v>
      </c>
      <c r="Z5519" s="47"/>
      <c r="AA5519" s="10">
        <v>1</v>
      </c>
      <c r="AB5519" s="10">
        <v>4</v>
      </c>
      <c r="AC5519" s="10">
        <v>2</v>
      </c>
      <c r="AD5519" s="47"/>
      <c r="AE5519" s="10">
        <v>70</v>
      </c>
      <c r="AF5519" s="10">
        <v>150</v>
      </c>
      <c r="AG5519" s="10">
        <v>100</v>
      </c>
      <c r="AH5519" s="47"/>
      <c r="AI5519" s="54" t="s">
        <v>682</v>
      </c>
      <c r="AJ5519" s="54" t="s">
        <v>298</v>
      </c>
      <c r="AK5519" s="54" t="s">
        <v>291</v>
      </c>
      <c r="AL5519" s="10" t="s">
        <v>666</v>
      </c>
      <c r="AM5519" s="54" t="s">
        <v>12444</v>
      </c>
      <c r="AN5519" s="10" t="s">
        <v>300</v>
      </c>
      <c r="AO5519" s="54" t="s">
        <v>12444</v>
      </c>
      <c r="AP5519" s="10">
        <v>45</v>
      </c>
      <c r="AQ5519" s="10">
        <v>50</v>
      </c>
      <c r="AR5519" s="10">
        <v>40</v>
      </c>
      <c r="AS5519" s="47"/>
      <c r="AT5519" s="50"/>
      <c r="AU5519" s="50"/>
      <c r="AV5519" s="50"/>
      <c r="AW5519" s="50"/>
      <c r="AX5519" s="49">
        <v>1</v>
      </c>
    </row>
    <row r="5520" spans="1:50" ht="14.25" customHeight="1" x14ac:dyDescent="0.55000000000000004">
      <c r="A5520" s="45">
        <v>1862526</v>
      </c>
      <c r="B5520" s="10" t="s">
        <v>319</v>
      </c>
      <c r="C5520" s="54" t="s">
        <v>15</v>
      </c>
      <c r="D5520" s="54" t="s">
        <v>12769</v>
      </c>
      <c r="E5520" s="54" t="s">
        <v>12770</v>
      </c>
      <c r="F5520" s="54" t="s">
        <v>12834</v>
      </c>
      <c r="G5520" s="54" t="s">
        <v>14739</v>
      </c>
      <c r="H5520" s="54" t="s">
        <v>14819</v>
      </c>
      <c r="I5520" s="54" t="s">
        <v>14820</v>
      </c>
      <c r="J5520" s="54" t="s">
        <v>14821</v>
      </c>
      <c r="K5520" s="54" t="s">
        <v>291</v>
      </c>
      <c r="L5520" s="54" t="s">
        <v>316</v>
      </c>
      <c r="M5520" s="46"/>
      <c r="N5520" s="54" t="s">
        <v>294</v>
      </c>
      <c r="O5520" s="54" t="s">
        <v>294</v>
      </c>
      <c r="P5520" s="54" t="s">
        <v>295</v>
      </c>
      <c r="Q5520" s="54" t="s">
        <v>381</v>
      </c>
      <c r="R5520" s="54" t="s">
        <v>381</v>
      </c>
      <c r="T5520" s="54" t="s">
        <v>291</v>
      </c>
      <c r="U5520" s="10"/>
      <c r="V5520" s="54" t="s">
        <v>291</v>
      </c>
      <c r="Z5520" s="47"/>
      <c r="AD5520" s="47"/>
      <c r="AH5520" s="47"/>
      <c r="AI5520" s="54" t="s">
        <v>682</v>
      </c>
      <c r="AJ5520" s="54" t="s">
        <v>298</v>
      </c>
      <c r="AK5520" s="54" t="s">
        <v>291</v>
      </c>
      <c r="AL5520" s="10"/>
      <c r="AM5520" s="54" t="s">
        <v>666</v>
      </c>
      <c r="AN5520" s="10"/>
      <c r="AO5520" s="54" t="s">
        <v>300</v>
      </c>
      <c r="AS5520" s="47"/>
      <c r="AT5520" s="50"/>
      <c r="AU5520" s="50"/>
      <c r="AV5520" s="50"/>
      <c r="AW5520" s="50"/>
      <c r="AX5520" s="49">
        <v>1</v>
      </c>
    </row>
    <row r="5521" spans="1:51" ht="14.25" customHeight="1" x14ac:dyDescent="0.55000000000000004">
      <c r="A5521" s="45">
        <v>1862475</v>
      </c>
      <c r="B5521" s="10" t="s">
        <v>377</v>
      </c>
      <c r="C5521" s="54" t="s">
        <v>15</v>
      </c>
      <c r="D5521" s="54" t="s">
        <v>12769</v>
      </c>
      <c r="E5521" s="54" t="s">
        <v>12770</v>
      </c>
      <c r="F5521" s="54" t="s">
        <v>12834</v>
      </c>
      <c r="G5521" s="54" t="s">
        <v>14739</v>
      </c>
      <c r="H5521" s="54" t="s">
        <v>14819</v>
      </c>
      <c r="I5521" s="54" t="s">
        <v>14822</v>
      </c>
      <c r="J5521" s="54" t="s">
        <v>14823</v>
      </c>
      <c r="K5521" s="54" t="s">
        <v>381</v>
      </c>
      <c r="L5521" s="54" t="s">
        <v>292</v>
      </c>
      <c r="M5521" s="46"/>
      <c r="N5521" s="54" t="s">
        <v>294</v>
      </c>
      <c r="O5521" s="54" t="s">
        <v>294</v>
      </c>
      <c r="P5521" s="54" t="s">
        <v>295</v>
      </c>
      <c r="Q5521" s="54" t="s">
        <v>381</v>
      </c>
      <c r="R5521" s="54" t="s">
        <v>381</v>
      </c>
      <c r="S5521" s="10" t="s">
        <v>14824</v>
      </c>
      <c r="T5521" s="54" t="s">
        <v>291</v>
      </c>
      <c r="U5521" s="10" t="s">
        <v>2416</v>
      </c>
      <c r="V5521" s="54" t="s">
        <v>291</v>
      </c>
      <c r="W5521" s="10">
        <v>180</v>
      </c>
      <c r="X5521" s="10">
        <v>90</v>
      </c>
      <c r="Y5521" s="10">
        <v>120</v>
      </c>
      <c r="Z5521" s="47"/>
      <c r="AA5521" s="10">
        <v>2</v>
      </c>
      <c r="AB5521" s="10">
        <v>4</v>
      </c>
      <c r="AC5521" s="10">
        <v>3</v>
      </c>
      <c r="AD5521" s="47"/>
      <c r="AE5521" s="10">
        <v>50</v>
      </c>
      <c r="AF5521" s="10">
        <v>120</v>
      </c>
      <c r="AG5521" s="10">
        <v>80</v>
      </c>
      <c r="AH5521" s="47"/>
      <c r="AI5521" s="54" t="s">
        <v>682</v>
      </c>
      <c r="AJ5521" s="54" t="s">
        <v>298</v>
      </c>
      <c r="AK5521" s="54" t="s">
        <v>291</v>
      </c>
      <c r="AL5521" s="10" t="s">
        <v>666</v>
      </c>
      <c r="AM5521" s="54" t="s">
        <v>666</v>
      </c>
      <c r="AN5521" s="10" t="s">
        <v>300</v>
      </c>
      <c r="AO5521" s="54" t="s">
        <v>300</v>
      </c>
      <c r="AP5521" s="10">
        <v>45</v>
      </c>
      <c r="AQ5521" s="10">
        <v>65</v>
      </c>
      <c r="AR5521" s="10">
        <v>52</v>
      </c>
      <c r="AS5521" s="47"/>
      <c r="AT5521" s="50"/>
      <c r="AU5521" s="50"/>
      <c r="AV5521" s="50"/>
      <c r="AW5521" s="50"/>
      <c r="AX5521" s="49">
        <v>1</v>
      </c>
    </row>
    <row r="5522" spans="1:51" ht="14.25" customHeight="1" x14ac:dyDescent="0.55000000000000004">
      <c r="A5522" s="45">
        <v>1862449</v>
      </c>
      <c r="B5522" s="10" t="s">
        <v>377</v>
      </c>
      <c r="C5522" s="54" t="s">
        <v>15</v>
      </c>
      <c r="D5522" s="54" t="s">
        <v>12769</v>
      </c>
      <c r="E5522" s="54" t="s">
        <v>12770</v>
      </c>
      <c r="F5522" s="54" t="s">
        <v>12834</v>
      </c>
      <c r="G5522" s="54" t="s">
        <v>14739</v>
      </c>
      <c r="H5522" s="54" t="s">
        <v>14819</v>
      </c>
      <c r="I5522" s="54" t="s">
        <v>14825</v>
      </c>
      <c r="J5522" s="54" t="s">
        <v>14826</v>
      </c>
      <c r="K5522" s="54" t="s">
        <v>381</v>
      </c>
      <c r="L5522" s="54" t="s">
        <v>382</v>
      </c>
      <c r="M5522" s="46"/>
      <c r="N5522" s="54" t="s">
        <v>294</v>
      </c>
      <c r="O5522" s="54" t="s">
        <v>294</v>
      </c>
      <c r="P5522" s="54" t="s">
        <v>295</v>
      </c>
      <c r="Q5522" s="54" t="s">
        <v>381</v>
      </c>
      <c r="R5522" s="54" t="s">
        <v>381</v>
      </c>
      <c r="T5522" s="54" t="s">
        <v>291</v>
      </c>
      <c r="U5522" s="10"/>
      <c r="V5522" s="54" t="s">
        <v>291</v>
      </c>
      <c r="Z5522" s="47"/>
      <c r="AD5522" s="47"/>
      <c r="AH5522" s="47"/>
      <c r="AI5522" s="54" t="s">
        <v>682</v>
      </c>
      <c r="AJ5522" s="54" t="s">
        <v>298</v>
      </c>
      <c r="AK5522" s="54" t="s">
        <v>291</v>
      </c>
      <c r="AL5522" s="10"/>
      <c r="AM5522" s="54" t="s">
        <v>666</v>
      </c>
      <c r="AN5522" s="10"/>
      <c r="AO5522" s="54" t="s">
        <v>300</v>
      </c>
      <c r="AS5522" s="47"/>
      <c r="AT5522" s="50"/>
      <c r="AU5522" s="50"/>
      <c r="AV5522" s="50"/>
      <c r="AW5522" s="50"/>
      <c r="AX5522" s="49">
        <v>1</v>
      </c>
    </row>
    <row r="5523" spans="1:51" ht="14.25" customHeight="1" x14ac:dyDescent="0.55000000000000004">
      <c r="A5523" s="66">
        <v>1831621</v>
      </c>
      <c r="B5523" s="54" t="s">
        <v>284</v>
      </c>
      <c r="C5523" s="54" t="s">
        <v>15</v>
      </c>
      <c r="D5523" s="54" t="s">
        <v>12769</v>
      </c>
      <c r="E5523" s="54" t="s">
        <v>12770</v>
      </c>
      <c r="F5523" s="54" t="s">
        <v>12797</v>
      </c>
      <c r="G5523" s="54" t="s">
        <v>14827</v>
      </c>
      <c r="H5523" s="54" t="s">
        <v>14828</v>
      </c>
      <c r="I5523" s="54" t="s">
        <v>14829</v>
      </c>
      <c r="J5523" s="54" t="s">
        <v>14830</v>
      </c>
      <c r="K5523" s="54" t="s">
        <v>291</v>
      </c>
      <c r="L5523" s="54" t="s">
        <v>292</v>
      </c>
      <c r="M5523" s="68" t="s">
        <v>960</v>
      </c>
      <c r="N5523" s="54" t="s">
        <v>294</v>
      </c>
      <c r="O5523" s="54" t="s">
        <v>294</v>
      </c>
      <c r="P5523" s="54" t="s">
        <v>295</v>
      </c>
      <c r="Q5523" s="54" t="s">
        <v>381</v>
      </c>
      <c r="R5523" s="54" t="s">
        <v>381</v>
      </c>
      <c r="S5523" s="53" t="s">
        <v>12964</v>
      </c>
      <c r="T5523" s="54" t="s">
        <v>291</v>
      </c>
      <c r="U5523" s="54" t="s">
        <v>1559</v>
      </c>
      <c r="V5523" s="54" t="s">
        <v>291</v>
      </c>
      <c r="W5523" s="53">
        <v>50</v>
      </c>
      <c r="X5523" s="53">
        <v>100</v>
      </c>
      <c r="Y5523" s="53">
        <v>80</v>
      </c>
      <c r="Z5523" s="47"/>
      <c r="AA5523" s="53">
        <v>3</v>
      </c>
      <c r="AB5523" s="53">
        <v>6</v>
      </c>
      <c r="AC5523" s="53">
        <v>4</v>
      </c>
      <c r="AD5523" s="47"/>
      <c r="AE5523" s="53">
        <v>30</v>
      </c>
      <c r="AF5523" s="53">
        <v>90</v>
      </c>
      <c r="AG5523" s="53">
        <v>50</v>
      </c>
      <c r="AH5523" s="47"/>
      <c r="AI5523" s="54" t="s">
        <v>682</v>
      </c>
      <c r="AJ5523" s="54" t="s">
        <v>298</v>
      </c>
      <c r="AK5523" s="54" t="s">
        <v>291</v>
      </c>
      <c r="AL5523" s="54" t="s">
        <v>666</v>
      </c>
      <c r="AM5523" s="54" t="s">
        <v>666</v>
      </c>
      <c r="AN5523" s="54" t="s">
        <v>683</v>
      </c>
      <c r="AO5523" s="54" t="s">
        <v>300</v>
      </c>
      <c r="AP5523" s="53">
        <v>3.5</v>
      </c>
      <c r="AQ5523" s="53">
        <v>5</v>
      </c>
      <c r="AR5523" s="53">
        <v>4</v>
      </c>
      <c r="AS5523" s="47"/>
      <c r="AT5523" s="50"/>
      <c r="AU5523" s="50"/>
      <c r="AV5523" s="50"/>
      <c r="AW5523" s="50"/>
      <c r="AX5523" s="49">
        <v>1</v>
      </c>
      <c r="AY5523" s="53"/>
    </row>
    <row r="5524" spans="1:51" ht="14.25" customHeight="1" x14ac:dyDescent="0.55000000000000004">
      <c r="A5524" s="45">
        <v>1857559</v>
      </c>
      <c r="B5524" s="10" t="s">
        <v>319</v>
      </c>
      <c r="C5524" s="54" t="s">
        <v>15</v>
      </c>
      <c r="D5524" s="54" t="s">
        <v>12769</v>
      </c>
      <c r="E5524" s="54" t="s">
        <v>12770</v>
      </c>
      <c r="F5524" s="54" t="s">
        <v>14342</v>
      </c>
      <c r="G5524" s="54" t="s">
        <v>14831</v>
      </c>
      <c r="H5524" s="54" t="s">
        <v>14832</v>
      </c>
      <c r="I5524" s="54" t="s">
        <v>14833</v>
      </c>
      <c r="J5524" s="54" t="s">
        <v>14834</v>
      </c>
      <c r="K5524" s="54" t="s">
        <v>291</v>
      </c>
      <c r="L5524" s="54" t="s">
        <v>316</v>
      </c>
      <c r="M5524" s="46"/>
      <c r="N5524" s="54" t="s">
        <v>294</v>
      </c>
      <c r="O5524" s="54" t="s">
        <v>294</v>
      </c>
      <c r="P5524" s="54" t="s">
        <v>295</v>
      </c>
      <c r="Q5524" s="54" t="s">
        <v>381</v>
      </c>
      <c r="R5524" s="54" t="s">
        <v>381</v>
      </c>
      <c r="T5524" s="54" t="s">
        <v>291</v>
      </c>
      <c r="U5524" s="10"/>
      <c r="V5524" s="54" t="s">
        <v>291</v>
      </c>
      <c r="Z5524" s="47"/>
      <c r="AD5524" s="47"/>
      <c r="AH5524" s="47"/>
      <c r="AI5524" s="54" t="s">
        <v>682</v>
      </c>
      <c r="AJ5524" s="54" t="s">
        <v>298</v>
      </c>
      <c r="AK5524" s="54" t="s">
        <v>291</v>
      </c>
      <c r="AL5524" s="10"/>
      <c r="AM5524" s="54" t="s">
        <v>12444</v>
      </c>
      <c r="AN5524" s="10"/>
      <c r="AO5524" s="54" t="s">
        <v>12444</v>
      </c>
      <c r="AS5524" s="47"/>
      <c r="AT5524" s="50"/>
      <c r="AU5524" s="50"/>
      <c r="AV5524" s="50"/>
      <c r="AW5524" s="50"/>
      <c r="AX5524" s="49">
        <v>1</v>
      </c>
    </row>
    <row r="5525" spans="1:51" ht="14.25" customHeight="1" x14ac:dyDescent="0.55000000000000004">
      <c r="A5525" s="45">
        <v>1856893</v>
      </c>
      <c r="B5525" s="10" t="s">
        <v>319</v>
      </c>
      <c r="C5525" s="54" t="s">
        <v>15</v>
      </c>
      <c r="D5525" s="54" t="s">
        <v>12769</v>
      </c>
      <c r="E5525" s="54" t="s">
        <v>12770</v>
      </c>
      <c r="F5525" s="54" t="s">
        <v>14342</v>
      </c>
      <c r="G5525" s="54" t="s">
        <v>14831</v>
      </c>
      <c r="H5525" s="54" t="s">
        <v>14835</v>
      </c>
      <c r="I5525" s="54" t="s">
        <v>14836</v>
      </c>
      <c r="J5525" s="54" t="s">
        <v>14837</v>
      </c>
      <c r="K5525" s="54" t="s">
        <v>291</v>
      </c>
      <c r="L5525" s="54" t="s">
        <v>316</v>
      </c>
      <c r="M5525" s="46" t="s">
        <v>573</v>
      </c>
      <c r="N5525" s="54" t="s">
        <v>294</v>
      </c>
      <c r="O5525" s="54" t="s">
        <v>294</v>
      </c>
      <c r="P5525" s="54" t="s">
        <v>295</v>
      </c>
      <c r="Q5525" s="54" t="s">
        <v>381</v>
      </c>
      <c r="R5525" s="54" t="s">
        <v>381</v>
      </c>
      <c r="T5525" s="54" t="s">
        <v>291</v>
      </c>
      <c r="U5525" s="10"/>
      <c r="V5525" s="54" t="s">
        <v>291</v>
      </c>
      <c r="Z5525" s="47"/>
      <c r="AD5525" s="47"/>
      <c r="AH5525" s="47"/>
      <c r="AI5525" s="54" t="s">
        <v>682</v>
      </c>
      <c r="AJ5525" s="54" t="s">
        <v>298</v>
      </c>
      <c r="AK5525" s="54" t="s">
        <v>291</v>
      </c>
      <c r="AL5525" s="10"/>
      <c r="AM5525" s="54" t="s">
        <v>12444</v>
      </c>
      <c r="AN5525" s="10"/>
      <c r="AO5525" s="54" t="s">
        <v>12444</v>
      </c>
      <c r="AS5525" s="47"/>
      <c r="AT5525" s="49">
        <v>14.60375</v>
      </c>
      <c r="AU5525" s="49">
        <v>60.205419999999997</v>
      </c>
      <c r="AV5525" s="49">
        <v>49.071120000000001</v>
      </c>
      <c r="AW5525" s="49">
        <v>23.67511</v>
      </c>
      <c r="AX5525" s="49">
        <v>228</v>
      </c>
    </row>
    <row r="5526" spans="1:51" ht="14.25" customHeight="1" x14ac:dyDescent="0.55000000000000004">
      <c r="A5526" s="45">
        <v>1856133</v>
      </c>
      <c r="B5526" s="10" t="s">
        <v>313</v>
      </c>
      <c r="C5526" s="54" t="s">
        <v>15</v>
      </c>
      <c r="D5526" s="54" t="s">
        <v>12769</v>
      </c>
      <c r="E5526" s="54" t="s">
        <v>12770</v>
      </c>
      <c r="F5526" s="54" t="s">
        <v>14342</v>
      </c>
      <c r="G5526" s="54" t="s">
        <v>14831</v>
      </c>
      <c r="H5526" s="54" t="s">
        <v>14838</v>
      </c>
      <c r="I5526" s="54" t="s">
        <v>14839</v>
      </c>
      <c r="J5526" s="54" t="s">
        <v>14840</v>
      </c>
      <c r="K5526" s="54" t="s">
        <v>291</v>
      </c>
      <c r="L5526" s="54" t="s">
        <v>316</v>
      </c>
      <c r="M5526" s="46"/>
      <c r="N5526" s="54" t="s">
        <v>294</v>
      </c>
      <c r="O5526" s="54" t="s">
        <v>294</v>
      </c>
      <c r="P5526" s="54" t="s">
        <v>295</v>
      </c>
      <c r="Q5526" s="54" t="s">
        <v>381</v>
      </c>
      <c r="R5526" s="54" t="s">
        <v>381</v>
      </c>
      <c r="T5526" s="54" t="s">
        <v>291</v>
      </c>
      <c r="U5526" s="10"/>
      <c r="V5526" s="54" t="s">
        <v>291</v>
      </c>
      <c r="Z5526" s="47"/>
      <c r="AD5526" s="47"/>
      <c r="AH5526" s="47"/>
      <c r="AI5526" s="54" t="s">
        <v>682</v>
      </c>
      <c r="AJ5526" s="54" t="s">
        <v>298</v>
      </c>
      <c r="AK5526" s="54" t="s">
        <v>291</v>
      </c>
      <c r="AL5526" s="10"/>
      <c r="AM5526" s="54" t="s">
        <v>12444</v>
      </c>
      <c r="AN5526" s="10"/>
      <c r="AO5526" s="54" t="s">
        <v>12444</v>
      </c>
      <c r="AS5526" s="47"/>
      <c r="AT5526" s="50"/>
      <c r="AU5526" s="50"/>
      <c r="AV5526" s="50"/>
      <c r="AW5526" s="50"/>
      <c r="AX5526" s="49">
        <v>1</v>
      </c>
    </row>
    <row r="5527" spans="1:51" ht="14.25" customHeight="1" x14ac:dyDescent="0.55000000000000004">
      <c r="A5527" s="66">
        <v>1856130</v>
      </c>
      <c r="B5527" s="54" t="s">
        <v>313</v>
      </c>
      <c r="C5527" s="54" t="s">
        <v>15</v>
      </c>
      <c r="D5527" s="54" t="s">
        <v>12769</v>
      </c>
      <c r="E5527" s="54" t="s">
        <v>12770</v>
      </c>
      <c r="F5527" s="54" t="s">
        <v>14342</v>
      </c>
      <c r="G5527" s="54" t="s">
        <v>14831</v>
      </c>
      <c r="H5527" s="54" t="s">
        <v>14838</v>
      </c>
      <c r="I5527" s="54" t="s">
        <v>14841</v>
      </c>
      <c r="J5527" s="54" t="s">
        <v>14842</v>
      </c>
      <c r="K5527" s="54" t="s">
        <v>291</v>
      </c>
      <c r="L5527" s="54" t="s">
        <v>316</v>
      </c>
      <c r="M5527" s="46"/>
      <c r="N5527" s="54" t="s">
        <v>294</v>
      </c>
      <c r="O5527" s="54" t="s">
        <v>294</v>
      </c>
      <c r="P5527" s="54" t="s">
        <v>295</v>
      </c>
      <c r="Q5527" s="54" t="s">
        <v>381</v>
      </c>
      <c r="R5527" s="54" t="s">
        <v>381</v>
      </c>
      <c r="S5527" s="53" t="s">
        <v>14843</v>
      </c>
      <c r="T5527" s="54" t="s">
        <v>291</v>
      </c>
      <c r="U5527" s="54" t="s">
        <v>2416</v>
      </c>
      <c r="V5527" s="54" t="s">
        <v>291</v>
      </c>
      <c r="W5527" s="53">
        <v>365</v>
      </c>
      <c r="X5527" s="53">
        <v>365</v>
      </c>
      <c r="Y5527" s="53">
        <v>365</v>
      </c>
      <c r="Z5527" s="47"/>
      <c r="AA5527" s="53">
        <v>1</v>
      </c>
      <c r="AB5527" s="53">
        <v>1</v>
      </c>
      <c r="AC5527" s="53">
        <v>1</v>
      </c>
      <c r="AD5527" s="47"/>
      <c r="AE5527" s="53">
        <v>40</v>
      </c>
      <c r="AF5527" s="53">
        <v>150</v>
      </c>
      <c r="AG5527" s="53">
        <v>70</v>
      </c>
      <c r="AH5527" s="47"/>
      <c r="AI5527" s="54" t="s">
        <v>682</v>
      </c>
      <c r="AJ5527" s="54" t="s">
        <v>298</v>
      </c>
      <c r="AK5527" s="54" t="s">
        <v>291</v>
      </c>
      <c r="AL5527" s="54" t="s">
        <v>3589</v>
      </c>
      <c r="AM5527" s="54" t="s">
        <v>12444</v>
      </c>
      <c r="AN5527" s="54" t="s">
        <v>300</v>
      </c>
      <c r="AO5527" s="54" t="s">
        <v>12444</v>
      </c>
      <c r="AP5527" s="53">
        <v>5</v>
      </c>
      <c r="AQ5527" s="53">
        <v>9</v>
      </c>
      <c r="AR5527" s="53">
        <v>7</v>
      </c>
      <c r="AS5527" s="47"/>
      <c r="AT5527" s="50"/>
      <c r="AU5527" s="50"/>
      <c r="AV5527" s="50"/>
      <c r="AW5527" s="50"/>
      <c r="AX5527" s="49">
        <v>1</v>
      </c>
      <c r="AY5527" s="53"/>
    </row>
    <row r="5528" spans="1:51" ht="14.25" customHeight="1" x14ac:dyDescent="0.55000000000000004">
      <c r="A5528" s="45">
        <v>5122779</v>
      </c>
      <c r="B5528" s="10" t="s">
        <v>284</v>
      </c>
      <c r="C5528" s="54" t="s">
        <v>15</v>
      </c>
      <c r="D5528" s="54" t="s">
        <v>12769</v>
      </c>
      <c r="E5528" s="54" t="s">
        <v>12770</v>
      </c>
      <c r="F5528" s="54" t="s">
        <v>14342</v>
      </c>
      <c r="G5528" s="54" t="s">
        <v>14831</v>
      </c>
      <c r="H5528" s="54" t="s">
        <v>14844</v>
      </c>
      <c r="I5528" s="54" t="s">
        <v>14845</v>
      </c>
      <c r="J5528" s="54" t="s">
        <v>14846</v>
      </c>
      <c r="K5528" s="54" t="s">
        <v>291</v>
      </c>
      <c r="L5528" s="54" t="s">
        <v>292</v>
      </c>
      <c r="M5528" s="46"/>
      <c r="N5528" s="54" t="s">
        <v>294</v>
      </c>
      <c r="O5528" s="54" t="s">
        <v>294</v>
      </c>
      <c r="P5528" s="54" t="s">
        <v>295</v>
      </c>
      <c r="Q5528" s="54" t="s">
        <v>381</v>
      </c>
      <c r="R5528" s="54" t="s">
        <v>381</v>
      </c>
      <c r="T5528" s="54" t="s">
        <v>291</v>
      </c>
      <c r="U5528" s="10"/>
      <c r="V5528" s="54" t="s">
        <v>291</v>
      </c>
      <c r="Z5528" s="47"/>
      <c r="AD5528" s="47"/>
      <c r="AH5528" s="47"/>
      <c r="AI5528" s="54" t="s">
        <v>682</v>
      </c>
      <c r="AJ5528" s="54" t="s">
        <v>298</v>
      </c>
      <c r="AK5528" s="54" t="s">
        <v>291</v>
      </c>
      <c r="AL5528" s="10"/>
      <c r="AM5528" s="54" t="s">
        <v>12444</v>
      </c>
      <c r="AN5528" s="10"/>
      <c r="AO5528" s="54" t="s">
        <v>12444</v>
      </c>
      <c r="AS5528" s="47"/>
      <c r="AT5528" s="50"/>
      <c r="AU5528" s="50"/>
      <c r="AV5528" s="50"/>
      <c r="AW5528" s="50"/>
      <c r="AX5528" s="49">
        <v>1</v>
      </c>
    </row>
    <row r="5529" spans="1:51" ht="14.25" customHeight="1" x14ac:dyDescent="0.55000000000000004">
      <c r="A5529" s="45">
        <v>1857900</v>
      </c>
      <c r="B5529" s="10" t="s">
        <v>284</v>
      </c>
      <c r="C5529" s="54" t="s">
        <v>15</v>
      </c>
      <c r="D5529" s="54" t="s">
        <v>12769</v>
      </c>
      <c r="E5529" s="54" t="s">
        <v>12770</v>
      </c>
      <c r="F5529" s="54" t="s">
        <v>14342</v>
      </c>
      <c r="G5529" s="54" t="s">
        <v>14831</v>
      </c>
      <c r="H5529" s="54" t="s">
        <v>14847</v>
      </c>
      <c r="I5529" s="54" t="s">
        <v>14848</v>
      </c>
      <c r="J5529" s="54" t="s">
        <v>14849</v>
      </c>
      <c r="K5529" s="54" t="s">
        <v>291</v>
      </c>
      <c r="L5529" s="54" t="s">
        <v>292</v>
      </c>
      <c r="M5529" s="46"/>
      <c r="N5529" s="54" t="s">
        <v>294</v>
      </c>
      <c r="O5529" s="54" t="s">
        <v>294</v>
      </c>
      <c r="P5529" s="54" t="s">
        <v>295</v>
      </c>
      <c r="Q5529" s="54" t="s">
        <v>381</v>
      </c>
      <c r="R5529" s="54" t="s">
        <v>381</v>
      </c>
      <c r="T5529" s="54" t="s">
        <v>291</v>
      </c>
      <c r="U5529" s="10"/>
      <c r="V5529" s="54" t="s">
        <v>291</v>
      </c>
      <c r="Z5529" s="47"/>
      <c r="AD5529" s="47"/>
      <c r="AH5529" s="47"/>
      <c r="AI5529" s="54" t="s">
        <v>682</v>
      </c>
      <c r="AJ5529" s="54" t="s">
        <v>298</v>
      </c>
      <c r="AK5529" s="54" t="s">
        <v>291</v>
      </c>
      <c r="AL5529" s="10"/>
      <c r="AM5529" s="54" t="s">
        <v>12444</v>
      </c>
      <c r="AN5529" s="10"/>
      <c r="AO5529" s="54" t="s">
        <v>12444</v>
      </c>
      <c r="AS5529" s="47"/>
      <c r="AT5529" s="50"/>
      <c r="AU5529" s="50"/>
      <c r="AV5529" s="50"/>
      <c r="AW5529" s="50"/>
      <c r="AX5529" s="49">
        <v>1</v>
      </c>
    </row>
    <row r="5530" spans="1:51" ht="14.25" customHeight="1" x14ac:dyDescent="0.55000000000000004">
      <c r="A5530" s="45">
        <v>1857829</v>
      </c>
      <c r="B5530" s="10" t="s">
        <v>284</v>
      </c>
      <c r="C5530" s="54" t="s">
        <v>15</v>
      </c>
      <c r="D5530" s="54" t="s">
        <v>12769</v>
      </c>
      <c r="E5530" s="54" t="s">
        <v>12770</v>
      </c>
      <c r="F5530" s="54" t="s">
        <v>14342</v>
      </c>
      <c r="G5530" s="54" t="s">
        <v>14831</v>
      </c>
      <c r="H5530" s="54" t="s">
        <v>14847</v>
      </c>
      <c r="I5530" s="54" t="s">
        <v>14850</v>
      </c>
      <c r="J5530" s="54" t="s">
        <v>14851</v>
      </c>
      <c r="K5530" s="54" t="s">
        <v>291</v>
      </c>
      <c r="L5530" s="54" t="s">
        <v>292</v>
      </c>
      <c r="M5530" s="46"/>
      <c r="N5530" s="54" t="s">
        <v>294</v>
      </c>
      <c r="O5530" s="54" t="s">
        <v>294</v>
      </c>
      <c r="P5530" s="54" t="s">
        <v>295</v>
      </c>
      <c r="Q5530" s="54" t="s">
        <v>381</v>
      </c>
      <c r="R5530" s="54" t="s">
        <v>381</v>
      </c>
      <c r="T5530" s="54" t="s">
        <v>291</v>
      </c>
      <c r="U5530" s="10"/>
      <c r="V5530" s="54" t="s">
        <v>291</v>
      </c>
      <c r="Z5530" s="47"/>
      <c r="AD5530" s="47"/>
      <c r="AH5530" s="47"/>
      <c r="AI5530" s="54" t="s">
        <v>682</v>
      </c>
      <c r="AJ5530" s="54" t="s">
        <v>298</v>
      </c>
      <c r="AK5530" s="54" t="s">
        <v>291</v>
      </c>
      <c r="AL5530" s="10"/>
      <c r="AM5530" s="54" t="s">
        <v>12444</v>
      </c>
      <c r="AN5530" s="10"/>
      <c r="AO5530" s="54" t="s">
        <v>12444</v>
      </c>
      <c r="AS5530" s="47"/>
      <c r="AT5530" s="50"/>
      <c r="AU5530" s="50"/>
      <c r="AV5530" s="50"/>
      <c r="AW5530" s="50"/>
      <c r="AX5530" s="49">
        <v>1</v>
      </c>
    </row>
    <row r="5531" spans="1:51" ht="14.25" customHeight="1" x14ac:dyDescent="0.55000000000000004">
      <c r="A5531" s="45">
        <v>1857935</v>
      </c>
      <c r="B5531" s="10" t="s">
        <v>284</v>
      </c>
      <c r="C5531" s="54" t="s">
        <v>15</v>
      </c>
      <c r="D5531" s="54" t="s">
        <v>12769</v>
      </c>
      <c r="E5531" s="54" t="s">
        <v>12770</v>
      </c>
      <c r="F5531" s="54" t="s">
        <v>14342</v>
      </c>
      <c r="G5531" s="54" t="s">
        <v>14831</v>
      </c>
      <c r="H5531" s="54" t="s">
        <v>14847</v>
      </c>
      <c r="I5531" s="54" t="s">
        <v>14852</v>
      </c>
      <c r="J5531" s="54" t="s">
        <v>14853</v>
      </c>
      <c r="K5531" s="54" t="s">
        <v>291</v>
      </c>
      <c r="L5531" s="54" t="s">
        <v>292</v>
      </c>
      <c r="M5531" s="46"/>
      <c r="N5531" s="54" t="s">
        <v>294</v>
      </c>
      <c r="O5531" s="54" t="s">
        <v>294</v>
      </c>
      <c r="P5531" s="54" t="s">
        <v>295</v>
      </c>
      <c r="Q5531" s="54" t="s">
        <v>381</v>
      </c>
      <c r="R5531" s="54" t="s">
        <v>381</v>
      </c>
      <c r="T5531" s="54" t="s">
        <v>291</v>
      </c>
      <c r="U5531" s="10"/>
      <c r="V5531" s="54" t="s">
        <v>291</v>
      </c>
      <c r="Z5531" s="47"/>
      <c r="AD5531" s="47"/>
      <c r="AH5531" s="47"/>
      <c r="AI5531" s="54" t="s">
        <v>682</v>
      </c>
      <c r="AJ5531" s="54" t="s">
        <v>298</v>
      </c>
      <c r="AK5531" s="54" t="s">
        <v>291</v>
      </c>
      <c r="AL5531" s="10"/>
      <c r="AM5531" s="54" t="s">
        <v>12444</v>
      </c>
      <c r="AN5531" s="10"/>
      <c r="AO5531" s="54" t="s">
        <v>12444</v>
      </c>
      <c r="AS5531" s="47"/>
      <c r="AT5531" s="50"/>
      <c r="AU5531" s="50"/>
      <c r="AV5531" s="50"/>
      <c r="AW5531" s="50"/>
      <c r="AX5531" s="49">
        <v>1</v>
      </c>
    </row>
    <row r="5532" spans="1:51" ht="14.25" customHeight="1" x14ac:dyDescent="0.55000000000000004">
      <c r="A5532" s="45">
        <v>4526562</v>
      </c>
      <c r="B5532" s="10" t="s">
        <v>284</v>
      </c>
      <c r="C5532" s="54" t="s">
        <v>15</v>
      </c>
      <c r="D5532" s="54" t="s">
        <v>12769</v>
      </c>
      <c r="E5532" s="54" t="s">
        <v>12770</v>
      </c>
      <c r="F5532" s="54" t="s">
        <v>14342</v>
      </c>
      <c r="G5532" s="54" t="s">
        <v>14831</v>
      </c>
      <c r="H5532" s="54" t="s">
        <v>14847</v>
      </c>
      <c r="I5532" s="54" t="s">
        <v>14854</v>
      </c>
      <c r="J5532" s="54" t="s">
        <v>14855</v>
      </c>
      <c r="K5532" s="54" t="s">
        <v>291</v>
      </c>
      <c r="L5532" s="54" t="s">
        <v>292</v>
      </c>
      <c r="M5532" s="46" t="s">
        <v>293</v>
      </c>
      <c r="N5532" s="54" t="s">
        <v>294</v>
      </c>
      <c r="O5532" s="54" t="s">
        <v>294</v>
      </c>
      <c r="P5532" s="54" t="s">
        <v>295</v>
      </c>
      <c r="Q5532" s="54" t="s">
        <v>381</v>
      </c>
      <c r="R5532" s="54" t="s">
        <v>381</v>
      </c>
      <c r="T5532" s="54" t="s">
        <v>291</v>
      </c>
      <c r="U5532" s="10"/>
      <c r="V5532" s="54" t="s">
        <v>291</v>
      </c>
      <c r="Z5532" s="47"/>
      <c r="AD5532" s="47"/>
      <c r="AH5532" s="47"/>
      <c r="AI5532" s="54" t="s">
        <v>682</v>
      </c>
      <c r="AJ5532" s="54" t="s">
        <v>298</v>
      </c>
      <c r="AK5532" s="54" t="s">
        <v>291</v>
      </c>
      <c r="AL5532" s="10"/>
      <c r="AM5532" s="54" t="s">
        <v>12444</v>
      </c>
      <c r="AN5532" s="10"/>
      <c r="AO5532" s="54" t="s">
        <v>12444</v>
      </c>
      <c r="AS5532" s="47"/>
      <c r="AT5532" s="49">
        <v>15.33</v>
      </c>
      <c r="AU5532" s="49">
        <v>21.418330000000001</v>
      </c>
      <c r="AV5532" s="49">
        <v>32.215359999999997</v>
      </c>
      <c r="AW5532" s="49">
        <v>20.52411</v>
      </c>
      <c r="AX5532" s="49">
        <v>169</v>
      </c>
    </row>
    <row r="5533" spans="1:51" ht="14.25" customHeight="1" x14ac:dyDescent="0.55000000000000004">
      <c r="A5533" s="45">
        <v>1856746</v>
      </c>
      <c r="B5533" s="10" t="s">
        <v>319</v>
      </c>
      <c r="C5533" s="54" t="s">
        <v>15</v>
      </c>
      <c r="D5533" s="54" t="s">
        <v>12769</v>
      </c>
      <c r="E5533" s="54" t="s">
        <v>12770</v>
      </c>
      <c r="F5533" s="54" t="s">
        <v>14342</v>
      </c>
      <c r="G5533" s="54" t="s">
        <v>14831</v>
      </c>
      <c r="H5533" s="54" t="s">
        <v>14856</v>
      </c>
      <c r="I5533" s="54" t="s">
        <v>14857</v>
      </c>
      <c r="J5533" s="54" t="s">
        <v>14858</v>
      </c>
      <c r="K5533" s="54" t="s">
        <v>291</v>
      </c>
      <c r="L5533" s="54" t="s">
        <v>316</v>
      </c>
      <c r="M5533" s="46"/>
      <c r="N5533" s="54" t="s">
        <v>294</v>
      </c>
      <c r="O5533" s="54" t="s">
        <v>294</v>
      </c>
      <c r="P5533" s="54" t="s">
        <v>295</v>
      </c>
      <c r="Q5533" s="54" t="s">
        <v>381</v>
      </c>
      <c r="R5533" s="54" t="s">
        <v>381</v>
      </c>
      <c r="T5533" s="54" t="s">
        <v>291</v>
      </c>
      <c r="U5533" s="10"/>
      <c r="V5533" s="54" t="s">
        <v>291</v>
      </c>
      <c r="Z5533" s="47"/>
      <c r="AD5533" s="47"/>
      <c r="AH5533" s="47"/>
      <c r="AI5533" s="54" t="s">
        <v>682</v>
      </c>
      <c r="AJ5533" s="54" t="s">
        <v>298</v>
      </c>
      <c r="AK5533" s="54" t="s">
        <v>291</v>
      </c>
      <c r="AL5533" s="10"/>
      <c r="AM5533" s="54" t="s">
        <v>12444</v>
      </c>
      <c r="AN5533" s="10"/>
      <c r="AO5533" s="54" t="s">
        <v>12444</v>
      </c>
      <c r="AS5533" s="47"/>
      <c r="AT5533" s="50"/>
      <c r="AU5533" s="50"/>
      <c r="AV5533" s="50"/>
      <c r="AW5533" s="50"/>
      <c r="AX5533" s="49">
        <v>1</v>
      </c>
    </row>
    <row r="5534" spans="1:51" ht="14.25" customHeight="1" x14ac:dyDescent="0.55000000000000004">
      <c r="A5534" s="45">
        <v>1856701</v>
      </c>
      <c r="B5534" s="10" t="s">
        <v>284</v>
      </c>
      <c r="C5534" s="54" t="s">
        <v>15</v>
      </c>
      <c r="D5534" s="54" t="s">
        <v>12769</v>
      </c>
      <c r="E5534" s="54" t="s">
        <v>12770</v>
      </c>
      <c r="F5534" s="54" t="s">
        <v>14342</v>
      </c>
      <c r="G5534" s="54" t="s">
        <v>14831</v>
      </c>
      <c r="H5534" s="54" t="s">
        <v>14856</v>
      </c>
      <c r="I5534" s="54" t="s">
        <v>14859</v>
      </c>
      <c r="J5534" s="54" t="s">
        <v>14860</v>
      </c>
      <c r="K5534" s="54" t="s">
        <v>291</v>
      </c>
      <c r="L5534" s="54" t="s">
        <v>292</v>
      </c>
      <c r="M5534" s="46"/>
      <c r="N5534" s="54" t="s">
        <v>294</v>
      </c>
      <c r="O5534" s="54" t="s">
        <v>294</v>
      </c>
      <c r="P5534" s="54" t="s">
        <v>295</v>
      </c>
      <c r="Q5534" s="54" t="s">
        <v>381</v>
      </c>
      <c r="R5534" s="54" t="s">
        <v>381</v>
      </c>
      <c r="T5534" s="54" t="s">
        <v>291</v>
      </c>
      <c r="U5534" s="10"/>
      <c r="V5534" s="54" t="s">
        <v>291</v>
      </c>
      <c r="Z5534" s="47"/>
      <c r="AD5534" s="47"/>
      <c r="AH5534" s="47"/>
      <c r="AI5534" s="54" t="s">
        <v>682</v>
      </c>
      <c r="AJ5534" s="54" t="s">
        <v>298</v>
      </c>
      <c r="AK5534" s="54" t="s">
        <v>291</v>
      </c>
      <c r="AL5534" s="10"/>
      <c r="AM5534" s="54" t="s">
        <v>12444</v>
      </c>
      <c r="AN5534" s="10"/>
      <c r="AO5534" s="54" t="s">
        <v>12444</v>
      </c>
      <c r="AS5534" s="47"/>
      <c r="AT5534" s="50"/>
      <c r="AU5534" s="50"/>
      <c r="AV5534" s="50"/>
      <c r="AW5534" s="50"/>
      <c r="AX5534" s="49">
        <v>1</v>
      </c>
    </row>
    <row r="5535" spans="1:51" ht="14.25" customHeight="1" x14ac:dyDescent="0.55000000000000004">
      <c r="A5535" s="45">
        <v>1856686</v>
      </c>
      <c r="B5535" s="10" t="s">
        <v>319</v>
      </c>
      <c r="C5535" s="54" t="s">
        <v>15</v>
      </c>
      <c r="D5535" s="54" t="s">
        <v>12769</v>
      </c>
      <c r="E5535" s="54" t="s">
        <v>12770</v>
      </c>
      <c r="F5535" s="54" t="s">
        <v>14342</v>
      </c>
      <c r="G5535" s="54" t="s">
        <v>14831</v>
      </c>
      <c r="H5535" s="54" t="s">
        <v>14856</v>
      </c>
      <c r="I5535" s="54" t="s">
        <v>14861</v>
      </c>
      <c r="J5535" s="54" t="s">
        <v>14862</v>
      </c>
      <c r="K5535" s="54" t="s">
        <v>291</v>
      </c>
      <c r="L5535" s="54" t="s">
        <v>316</v>
      </c>
      <c r="M5535" s="46"/>
      <c r="N5535" s="54" t="s">
        <v>294</v>
      </c>
      <c r="O5535" s="54" t="s">
        <v>294</v>
      </c>
      <c r="P5535" s="54" t="s">
        <v>295</v>
      </c>
      <c r="Q5535" s="54" t="s">
        <v>381</v>
      </c>
      <c r="R5535" s="54" t="s">
        <v>381</v>
      </c>
      <c r="T5535" s="54" t="s">
        <v>291</v>
      </c>
      <c r="U5535" s="10"/>
      <c r="V5535" s="54" t="s">
        <v>291</v>
      </c>
      <c r="Z5535" s="47"/>
      <c r="AD5535" s="47"/>
      <c r="AH5535" s="47"/>
      <c r="AI5535" s="54" t="s">
        <v>682</v>
      </c>
      <c r="AJ5535" s="54" t="s">
        <v>298</v>
      </c>
      <c r="AK5535" s="54" t="s">
        <v>291</v>
      </c>
      <c r="AL5535" s="10"/>
      <c r="AM5535" s="54" t="s">
        <v>12444</v>
      </c>
      <c r="AN5535" s="10"/>
      <c r="AO5535" s="54" t="s">
        <v>12444</v>
      </c>
      <c r="AS5535" s="47"/>
      <c r="AT5535" s="50"/>
      <c r="AU5535" s="50"/>
      <c r="AV5535" s="50"/>
      <c r="AW5535" s="50"/>
      <c r="AX5535" s="49">
        <v>1</v>
      </c>
    </row>
    <row r="5536" spans="1:51" ht="14.25" customHeight="1" x14ac:dyDescent="0.55000000000000004">
      <c r="A5536" s="45">
        <v>1856595</v>
      </c>
      <c r="B5536" s="10" t="s">
        <v>319</v>
      </c>
      <c r="C5536" s="54" t="s">
        <v>15</v>
      </c>
      <c r="D5536" s="54" t="s">
        <v>12769</v>
      </c>
      <c r="E5536" s="54" t="s">
        <v>12770</v>
      </c>
      <c r="F5536" s="54" t="s">
        <v>14342</v>
      </c>
      <c r="G5536" s="54" t="s">
        <v>14831</v>
      </c>
      <c r="H5536" s="54" t="s">
        <v>14863</v>
      </c>
      <c r="I5536" s="54" t="s">
        <v>14864</v>
      </c>
      <c r="J5536" s="54" t="s">
        <v>14865</v>
      </c>
      <c r="K5536" s="54" t="s">
        <v>291</v>
      </c>
      <c r="L5536" s="54" t="s">
        <v>316</v>
      </c>
      <c r="M5536" s="46"/>
      <c r="N5536" s="54" t="s">
        <v>294</v>
      </c>
      <c r="O5536" s="54" t="s">
        <v>294</v>
      </c>
      <c r="P5536" s="54" t="s">
        <v>295</v>
      </c>
      <c r="Q5536" s="54" t="s">
        <v>381</v>
      </c>
      <c r="R5536" s="54" t="s">
        <v>381</v>
      </c>
      <c r="T5536" s="54" t="s">
        <v>291</v>
      </c>
      <c r="U5536" s="10"/>
      <c r="V5536" s="54" t="s">
        <v>291</v>
      </c>
      <c r="Z5536" s="47"/>
      <c r="AD5536" s="47"/>
      <c r="AH5536" s="47"/>
      <c r="AI5536" s="54" t="s">
        <v>682</v>
      </c>
      <c r="AJ5536" s="54" t="s">
        <v>298</v>
      </c>
      <c r="AK5536" s="54" t="s">
        <v>291</v>
      </c>
      <c r="AL5536" s="10"/>
      <c r="AM5536" s="54" t="s">
        <v>12444</v>
      </c>
      <c r="AN5536" s="10"/>
      <c r="AO5536" s="54" t="s">
        <v>12444</v>
      </c>
      <c r="AP5536" s="10">
        <v>5.8</v>
      </c>
      <c r="AQ5536" s="10">
        <v>6.3</v>
      </c>
      <c r="AS5536" s="47"/>
      <c r="AT5536" s="50"/>
      <c r="AU5536" s="50"/>
      <c r="AV5536" s="50"/>
      <c r="AW5536" s="50"/>
      <c r="AX5536" s="49">
        <v>1</v>
      </c>
    </row>
    <row r="5537" spans="1:51" ht="14.25" customHeight="1" x14ac:dyDescent="0.55000000000000004">
      <c r="A5537" s="45">
        <v>1856005</v>
      </c>
      <c r="B5537" s="10" t="s">
        <v>313</v>
      </c>
      <c r="C5537" s="54" t="s">
        <v>15</v>
      </c>
      <c r="D5537" s="54" t="s">
        <v>12769</v>
      </c>
      <c r="E5537" s="54" t="s">
        <v>12770</v>
      </c>
      <c r="F5537" s="54" t="s">
        <v>14342</v>
      </c>
      <c r="G5537" s="54" t="s">
        <v>14831</v>
      </c>
      <c r="H5537" s="54" t="s">
        <v>14866</v>
      </c>
      <c r="I5537" s="54" t="s">
        <v>14867</v>
      </c>
      <c r="J5537" s="54" t="s">
        <v>14868</v>
      </c>
      <c r="K5537" s="54" t="s">
        <v>291</v>
      </c>
      <c r="L5537" s="54" t="s">
        <v>316</v>
      </c>
      <c r="M5537" s="46"/>
      <c r="N5537" s="54" t="s">
        <v>294</v>
      </c>
      <c r="O5537" s="54" t="s">
        <v>294</v>
      </c>
      <c r="P5537" s="54" t="s">
        <v>295</v>
      </c>
      <c r="Q5537" s="54" t="s">
        <v>381</v>
      </c>
      <c r="R5537" s="54" t="s">
        <v>381</v>
      </c>
      <c r="T5537" s="54" t="s">
        <v>291</v>
      </c>
      <c r="U5537" s="10"/>
      <c r="V5537" s="54" t="s">
        <v>291</v>
      </c>
      <c r="Z5537" s="47"/>
      <c r="AD5537" s="47"/>
      <c r="AH5537" s="47"/>
      <c r="AI5537" s="54" t="s">
        <v>682</v>
      </c>
      <c r="AJ5537" s="54" t="s">
        <v>298</v>
      </c>
      <c r="AK5537" s="54" t="s">
        <v>291</v>
      </c>
      <c r="AL5537" s="10"/>
      <c r="AM5537" s="54" t="s">
        <v>12444</v>
      </c>
      <c r="AN5537" s="10"/>
      <c r="AO5537" s="54" t="s">
        <v>12444</v>
      </c>
      <c r="AS5537" s="47"/>
      <c r="AT5537" s="50"/>
      <c r="AU5537" s="50"/>
      <c r="AV5537" s="50"/>
      <c r="AW5537" s="50"/>
      <c r="AX5537" s="49">
        <v>1</v>
      </c>
    </row>
    <row r="5538" spans="1:51" ht="14.25" customHeight="1" x14ac:dyDescent="0.55000000000000004">
      <c r="A5538" s="45">
        <v>1055273</v>
      </c>
      <c r="B5538" s="10" t="s">
        <v>313</v>
      </c>
      <c r="C5538" s="54" t="s">
        <v>15</v>
      </c>
      <c r="D5538" s="54" t="s">
        <v>12769</v>
      </c>
      <c r="E5538" s="54" t="s">
        <v>12770</v>
      </c>
      <c r="F5538" s="54" t="s">
        <v>14342</v>
      </c>
      <c r="G5538" s="54" t="s">
        <v>14831</v>
      </c>
      <c r="H5538" s="54" t="s">
        <v>14869</v>
      </c>
      <c r="I5538" s="54" t="s">
        <v>14870</v>
      </c>
      <c r="J5538" s="54" t="s">
        <v>14871</v>
      </c>
      <c r="K5538" s="54" t="s">
        <v>291</v>
      </c>
      <c r="L5538" s="54" t="s">
        <v>316</v>
      </c>
      <c r="M5538" s="46" t="s">
        <v>293</v>
      </c>
      <c r="N5538" s="54" t="s">
        <v>294</v>
      </c>
      <c r="O5538" s="54" t="s">
        <v>294</v>
      </c>
      <c r="P5538" s="54" t="s">
        <v>295</v>
      </c>
      <c r="Q5538" s="54" t="s">
        <v>381</v>
      </c>
      <c r="R5538" s="54" t="s">
        <v>381</v>
      </c>
      <c r="T5538" s="54" t="s">
        <v>291</v>
      </c>
      <c r="U5538" s="10"/>
      <c r="V5538" s="54" t="s">
        <v>291</v>
      </c>
      <c r="Z5538" s="47"/>
      <c r="AD5538" s="47"/>
      <c r="AH5538" s="47"/>
      <c r="AI5538" s="54" t="s">
        <v>682</v>
      </c>
      <c r="AJ5538" s="54" t="s">
        <v>298</v>
      </c>
      <c r="AK5538" s="54" t="s">
        <v>291</v>
      </c>
      <c r="AL5538" s="10"/>
      <c r="AM5538" s="54" t="s">
        <v>12444</v>
      </c>
      <c r="AN5538" s="10"/>
      <c r="AO5538" s="54" t="s">
        <v>12444</v>
      </c>
      <c r="AS5538" s="47"/>
      <c r="AT5538" s="49">
        <v>22.47917</v>
      </c>
      <c r="AU5538" s="49">
        <v>31.402920000000002</v>
      </c>
      <c r="AV5538" s="49">
        <v>42.192079999999997</v>
      </c>
      <c r="AW5538" s="49">
        <v>21.19811</v>
      </c>
      <c r="AX5538" s="49">
        <v>144</v>
      </c>
    </row>
    <row r="5539" spans="1:51" ht="14.25" customHeight="1" x14ac:dyDescent="0.55000000000000004">
      <c r="A5539" s="45">
        <v>1857180</v>
      </c>
      <c r="B5539" s="10" t="s">
        <v>284</v>
      </c>
      <c r="C5539" s="54" t="s">
        <v>15</v>
      </c>
      <c r="D5539" s="54" t="s">
        <v>12769</v>
      </c>
      <c r="E5539" s="54" t="s">
        <v>12770</v>
      </c>
      <c r="F5539" s="54" t="s">
        <v>14342</v>
      </c>
      <c r="G5539" s="54" t="s">
        <v>14831</v>
      </c>
      <c r="H5539" s="54" t="s">
        <v>14872</v>
      </c>
      <c r="I5539" s="54" t="s">
        <v>14873</v>
      </c>
      <c r="J5539" s="54" t="s">
        <v>14874</v>
      </c>
      <c r="K5539" s="54" t="s">
        <v>291</v>
      </c>
      <c r="L5539" s="54" t="s">
        <v>292</v>
      </c>
      <c r="M5539" s="46" t="s">
        <v>293</v>
      </c>
      <c r="N5539" s="54" t="s">
        <v>294</v>
      </c>
      <c r="O5539" s="54" t="s">
        <v>294</v>
      </c>
      <c r="P5539" s="54" t="s">
        <v>295</v>
      </c>
      <c r="Q5539" s="54" t="s">
        <v>381</v>
      </c>
      <c r="R5539" s="54" t="s">
        <v>381</v>
      </c>
      <c r="T5539" s="54" t="s">
        <v>291</v>
      </c>
      <c r="U5539" s="10"/>
      <c r="V5539" s="54" t="s">
        <v>291</v>
      </c>
      <c r="Z5539" s="47"/>
      <c r="AD5539" s="47"/>
      <c r="AH5539" s="47"/>
      <c r="AI5539" s="54" t="s">
        <v>682</v>
      </c>
      <c r="AJ5539" s="54" t="s">
        <v>298</v>
      </c>
      <c r="AK5539" s="54" t="s">
        <v>291</v>
      </c>
      <c r="AL5539" s="10"/>
      <c r="AM5539" s="54" t="s">
        <v>12444</v>
      </c>
      <c r="AN5539" s="10"/>
      <c r="AO5539" s="54" t="s">
        <v>12444</v>
      </c>
      <c r="AP5539" s="10">
        <v>45</v>
      </c>
      <c r="AQ5539" s="10">
        <v>55</v>
      </c>
      <c r="AR5539" s="10">
        <v>50</v>
      </c>
      <c r="AS5539" s="47"/>
      <c r="AT5539" s="49">
        <v>17.149999999999999</v>
      </c>
      <c r="AU5539" s="49">
        <v>39.47833</v>
      </c>
      <c r="AV5539" s="49">
        <v>38.810879999999997</v>
      </c>
      <c r="AW5539" s="49">
        <v>20.042259999999999</v>
      </c>
      <c r="AX5539" s="49">
        <v>153</v>
      </c>
    </row>
    <row r="5540" spans="1:51" ht="14.25" customHeight="1" x14ac:dyDescent="0.55000000000000004">
      <c r="A5540" s="45">
        <v>1857143</v>
      </c>
      <c r="B5540" s="10" t="s">
        <v>313</v>
      </c>
      <c r="C5540" s="54" t="s">
        <v>15</v>
      </c>
      <c r="D5540" s="54" t="s">
        <v>12769</v>
      </c>
      <c r="E5540" s="54" t="s">
        <v>12770</v>
      </c>
      <c r="F5540" s="54" t="s">
        <v>14342</v>
      </c>
      <c r="G5540" s="54" t="s">
        <v>14831</v>
      </c>
      <c r="H5540" s="54" t="s">
        <v>14872</v>
      </c>
      <c r="I5540" s="54" t="s">
        <v>14875</v>
      </c>
      <c r="J5540" s="54" t="s">
        <v>14876</v>
      </c>
      <c r="K5540" s="54" t="s">
        <v>291</v>
      </c>
      <c r="L5540" s="54" t="s">
        <v>316</v>
      </c>
      <c r="M5540" s="46"/>
      <c r="N5540" s="54" t="s">
        <v>294</v>
      </c>
      <c r="O5540" s="54" t="s">
        <v>294</v>
      </c>
      <c r="P5540" s="54" t="s">
        <v>295</v>
      </c>
      <c r="Q5540" s="54" t="s">
        <v>381</v>
      </c>
      <c r="R5540" s="54" t="s">
        <v>381</v>
      </c>
      <c r="T5540" s="54" t="s">
        <v>291</v>
      </c>
      <c r="U5540" s="10"/>
      <c r="V5540" s="54" t="s">
        <v>291</v>
      </c>
      <c r="Z5540" s="47"/>
      <c r="AD5540" s="47"/>
      <c r="AH5540" s="47"/>
      <c r="AI5540" s="54" t="s">
        <v>682</v>
      </c>
      <c r="AJ5540" s="54" t="s">
        <v>298</v>
      </c>
      <c r="AK5540" s="54" t="s">
        <v>291</v>
      </c>
      <c r="AL5540" s="10"/>
      <c r="AM5540" s="54" t="s">
        <v>12444</v>
      </c>
      <c r="AN5540" s="10"/>
      <c r="AO5540" s="54" t="s">
        <v>12444</v>
      </c>
      <c r="AS5540" s="47"/>
      <c r="AT5540" s="50"/>
      <c r="AU5540" s="50"/>
      <c r="AV5540" s="50"/>
      <c r="AW5540" s="50"/>
      <c r="AX5540" s="49">
        <v>1</v>
      </c>
    </row>
    <row r="5541" spans="1:51" ht="14.25" customHeight="1" x14ac:dyDescent="0.55000000000000004">
      <c r="A5541" s="45">
        <v>1857068</v>
      </c>
      <c r="B5541" s="10" t="s">
        <v>313</v>
      </c>
      <c r="C5541" s="54" t="s">
        <v>15</v>
      </c>
      <c r="D5541" s="54" t="s">
        <v>12769</v>
      </c>
      <c r="E5541" s="54" t="s">
        <v>12770</v>
      </c>
      <c r="F5541" s="54" t="s">
        <v>14342</v>
      </c>
      <c r="G5541" s="54" t="s">
        <v>14831</v>
      </c>
      <c r="H5541" s="54" t="s">
        <v>14872</v>
      </c>
      <c r="I5541" s="54" t="s">
        <v>14877</v>
      </c>
      <c r="J5541" s="54" t="s">
        <v>14878</v>
      </c>
      <c r="K5541" s="54" t="s">
        <v>291</v>
      </c>
      <c r="L5541" s="54" t="s">
        <v>316</v>
      </c>
      <c r="M5541" s="46"/>
      <c r="N5541" s="54" t="s">
        <v>294</v>
      </c>
      <c r="O5541" s="54" t="s">
        <v>294</v>
      </c>
      <c r="P5541" s="54" t="s">
        <v>295</v>
      </c>
      <c r="Q5541" s="54" t="s">
        <v>381</v>
      </c>
      <c r="R5541" s="54" t="s">
        <v>381</v>
      </c>
      <c r="T5541" s="54" t="s">
        <v>291</v>
      </c>
      <c r="U5541" s="10"/>
      <c r="V5541" s="54" t="s">
        <v>291</v>
      </c>
      <c r="Z5541" s="47"/>
      <c r="AD5541" s="47"/>
      <c r="AH5541" s="47"/>
      <c r="AI5541" s="54" t="s">
        <v>682</v>
      </c>
      <c r="AJ5541" s="54" t="s">
        <v>298</v>
      </c>
      <c r="AK5541" s="54" t="s">
        <v>291</v>
      </c>
      <c r="AL5541" s="10"/>
      <c r="AM5541" s="54" t="s">
        <v>12444</v>
      </c>
      <c r="AN5541" s="10"/>
      <c r="AO5541" s="54" t="s">
        <v>12444</v>
      </c>
      <c r="AS5541" s="47"/>
      <c r="AT5541" s="50"/>
      <c r="AU5541" s="50"/>
      <c r="AV5541" s="50"/>
      <c r="AW5541" s="50"/>
      <c r="AX5541" s="49">
        <v>1</v>
      </c>
    </row>
    <row r="5542" spans="1:51" ht="14.25" customHeight="1" x14ac:dyDescent="0.55000000000000004">
      <c r="A5542" s="45">
        <v>1855733</v>
      </c>
      <c r="B5542" s="10" t="s">
        <v>313</v>
      </c>
      <c r="C5542" s="54" t="s">
        <v>15</v>
      </c>
      <c r="D5542" s="54" t="s">
        <v>12769</v>
      </c>
      <c r="E5542" s="54" t="s">
        <v>12770</v>
      </c>
      <c r="F5542" s="54" t="s">
        <v>14342</v>
      </c>
      <c r="G5542" s="54" t="s">
        <v>14831</v>
      </c>
      <c r="H5542" s="54" t="s">
        <v>14879</v>
      </c>
      <c r="I5542" s="54" t="s">
        <v>14880</v>
      </c>
      <c r="J5542" s="54" t="s">
        <v>14881</v>
      </c>
      <c r="K5542" s="54" t="s">
        <v>291</v>
      </c>
      <c r="L5542" s="54" t="s">
        <v>316</v>
      </c>
      <c r="M5542" s="46" t="s">
        <v>293</v>
      </c>
      <c r="N5542" s="54" t="s">
        <v>294</v>
      </c>
      <c r="O5542" s="54" t="s">
        <v>294</v>
      </c>
      <c r="P5542" s="54" t="s">
        <v>295</v>
      </c>
      <c r="Q5542" s="54" t="s">
        <v>381</v>
      </c>
      <c r="R5542" s="54" t="s">
        <v>381</v>
      </c>
      <c r="T5542" s="54" t="s">
        <v>291</v>
      </c>
      <c r="U5542" s="10"/>
      <c r="V5542" s="54" t="s">
        <v>291</v>
      </c>
      <c r="Z5542" s="47"/>
      <c r="AD5542" s="47"/>
      <c r="AH5542" s="47"/>
      <c r="AI5542" s="54" t="s">
        <v>682</v>
      </c>
      <c r="AJ5542" s="54" t="s">
        <v>298</v>
      </c>
      <c r="AK5542" s="54" t="s">
        <v>291</v>
      </c>
      <c r="AL5542" s="10"/>
      <c r="AM5542" s="54" t="s">
        <v>12444</v>
      </c>
      <c r="AN5542" s="10"/>
      <c r="AO5542" s="54" t="s">
        <v>12444</v>
      </c>
      <c r="AS5542" s="47"/>
      <c r="AT5542" s="49">
        <v>22.985420000000001</v>
      </c>
      <c r="AU5542" s="49">
        <v>54.645000000000003</v>
      </c>
      <c r="AV5542" s="49">
        <v>40.481319999999997</v>
      </c>
      <c r="AW5542" s="49">
        <v>28.027380000000001</v>
      </c>
      <c r="AX5542" s="49">
        <v>302</v>
      </c>
    </row>
    <row r="5543" spans="1:51" ht="14.25" customHeight="1" x14ac:dyDescent="0.55000000000000004">
      <c r="A5543" s="45">
        <v>1855620</v>
      </c>
      <c r="B5543" s="10" t="s">
        <v>284</v>
      </c>
      <c r="C5543" s="54" t="s">
        <v>15</v>
      </c>
      <c r="D5543" s="54" t="s">
        <v>12769</v>
      </c>
      <c r="E5543" s="54" t="s">
        <v>12770</v>
      </c>
      <c r="F5543" s="54" t="s">
        <v>14342</v>
      </c>
      <c r="G5543" s="54" t="s">
        <v>14831</v>
      </c>
      <c r="H5543" s="54" t="s">
        <v>14882</v>
      </c>
      <c r="I5543" s="54" t="s">
        <v>14883</v>
      </c>
      <c r="J5543" s="54" t="s">
        <v>14884</v>
      </c>
      <c r="K5543" s="54" t="s">
        <v>291</v>
      </c>
      <c r="L5543" s="54" t="s">
        <v>292</v>
      </c>
      <c r="M5543" s="46"/>
      <c r="N5543" s="54" t="s">
        <v>294</v>
      </c>
      <c r="O5543" s="54" t="s">
        <v>294</v>
      </c>
      <c r="P5543" s="54" t="s">
        <v>295</v>
      </c>
      <c r="Q5543" s="54" t="s">
        <v>381</v>
      </c>
      <c r="R5543" s="54" t="s">
        <v>381</v>
      </c>
      <c r="T5543" s="54" t="s">
        <v>291</v>
      </c>
      <c r="U5543" s="10"/>
      <c r="V5543" s="54" t="s">
        <v>291</v>
      </c>
      <c r="Z5543" s="47"/>
      <c r="AD5543" s="47"/>
      <c r="AH5543" s="47"/>
      <c r="AI5543" s="54" t="s">
        <v>682</v>
      </c>
      <c r="AJ5543" s="54" t="s">
        <v>298</v>
      </c>
      <c r="AK5543" s="54" t="s">
        <v>291</v>
      </c>
      <c r="AL5543" s="10"/>
      <c r="AM5543" s="54" t="s">
        <v>12444</v>
      </c>
      <c r="AN5543" s="10"/>
      <c r="AO5543" s="54" t="s">
        <v>12444</v>
      </c>
      <c r="AS5543" s="47"/>
      <c r="AT5543" s="50"/>
      <c r="AU5543" s="50"/>
      <c r="AV5543" s="50"/>
      <c r="AW5543" s="50"/>
      <c r="AX5543" s="49">
        <v>1</v>
      </c>
    </row>
    <row r="5544" spans="1:51" ht="14.25" customHeight="1" x14ac:dyDescent="0.55000000000000004">
      <c r="A5544" s="45">
        <v>1858093</v>
      </c>
      <c r="B5544" s="10" t="s">
        <v>284</v>
      </c>
      <c r="C5544" s="54" t="s">
        <v>15</v>
      </c>
      <c r="D5544" s="54" t="s">
        <v>12769</v>
      </c>
      <c r="E5544" s="54" t="s">
        <v>12770</v>
      </c>
      <c r="F5544" s="54" t="s">
        <v>14342</v>
      </c>
      <c r="G5544" s="54" t="s">
        <v>14831</v>
      </c>
      <c r="H5544" s="54" t="s">
        <v>14885</v>
      </c>
      <c r="I5544" s="54" t="s">
        <v>14886</v>
      </c>
      <c r="J5544" s="54" t="s">
        <v>14887</v>
      </c>
      <c r="K5544" s="54" t="s">
        <v>291</v>
      </c>
      <c r="L5544" s="54" t="s">
        <v>292</v>
      </c>
      <c r="M5544" s="46"/>
      <c r="N5544" s="54" t="s">
        <v>294</v>
      </c>
      <c r="O5544" s="54" t="s">
        <v>294</v>
      </c>
      <c r="P5544" s="54" t="s">
        <v>295</v>
      </c>
      <c r="Q5544" s="54" t="s">
        <v>381</v>
      </c>
      <c r="R5544" s="54" t="s">
        <v>381</v>
      </c>
      <c r="T5544" s="54" t="s">
        <v>291</v>
      </c>
      <c r="U5544" s="10"/>
      <c r="V5544" s="54" t="s">
        <v>291</v>
      </c>
      <c r="Z5544" s="47"/>
      <c r="AD5544" s="47"/>
      <c r="AH5544" s="47"/>
      <c r="AI5544" s="54" t="s">
        <v>682</v>
      </c>
      <c r="AJ5544" s="54" t="s">
        <v>298</v>
      </c>
      <c r="AK5544" s="54" t="s">
        <v>291</v>
      </c>
      <c r="AL5544" s="10"/>
      <c r="AM5544" s="54" t="s">
        <v>12444</v>
      </c>
      <c r="AN5544" s="10"/>
      <c r="AO5544" s="54" t="s">
        <v>12444</v>
      </c>
      <c r="AS5544" s="47"/>
      <c r="AT5544" s="50"/>
      <c r="AU5544" s="50"/>
      <c r="AV5544" s="50"/>
      <c r="AW5544" s="50"/>
      <c r="AX5544" s="49">
        <v>1</v>
      </c>
    </row>
    <row r="5545" spans="1:51" ht="14.25" customHeight="1" x14ac:dyDescent="0.55000000000000004">
      <c r="A5545" s="45">
        <v>1858207</v>
      </c>
      <c r="B5545" s="10" t="s">
        <v>319</v>
      </c>
      <c r="C5545" s="54" t="s">
        <v>15</v>
      </c>
      <c r="D5545" s="54" t="s">
        <v>12769</v>
      </c>
      <c r="E5545" s="54" t="s">
        <v>12770</v>
      </c>
      <c r="F5545" s="54" t="s">
        <v>14342</v>
      </c>
      <c r="G5545" s="54" t="s">
        <v>14831</v>
      </c>
      <c r="H5545" s="54" t="s">
        <v>14885</v>
      </c>
      <c r="I5545" s="54" t="s">
        <v>14888</v>
      </c>
      <c r="J5545" s="54" t="s">
        <v>14889</v>
      </c>
      <c r="K5545" s="54" t="s">
        <v>291</v>
      </c>
      <c r="L5545" s="54" t="s">
        <v>316</v>
      </c>
      <c r="M5545" s="46"/>
      <c r="N5545" s="54" t="s">
        <v>294</v>
      </c>
      <c r="O5545" s="54" t="s">
        <v>294</v>
      </c>
      <c r="P5545" s="54" t="s">
        <v>295</v>
      </c>
      <c r="Q5545" s="54" t="s">
        <v>381</v>
      </c>
      <c r="R5545" s="54" t="s">
        <v>381</v>
      </c>
      <c r="T5545" s="54" t="s">
        <v>291</v>
      </c>
      <c r="U5545" s="10"/>
      <c r="V5545" s="54" t="s">
        <v>291</v>
      </c>
      <c r="Z5545" s="47"/>
      <c r="AD5545" s="47"/>
      <c r="AH5545" s="47"/>
      <c r="AI5545" s="54" t="s">
        <v>682</v>
      </c>
      <c r="AJ5545" s="54" t="s">
        <v>298</v>
      </c>
      <c r="AK5545" s="54" t="s">
        <v>291</v>
      </c>
      <c r="AL5545" s="10"/>
      <c r="AM5545" s="54" t="s">
        <v>12444</v>
      </c>
      <c r="AN5545" s="10"/>
      <c r="AO5545" s="54" t="s">
        <v>12444</v>
      </c>
      <c r="AP5545" s="10">
        <v>12</v>
      </c>
      <c r="AQ5545" s="10">
        <v>26</v>
      </c>
      <c r="AS5545" s="47"/>
      <c r="AT5545" s="50"/>
      <c r="AU5545" s="50"/>
      <c r="AV5545" s="50"/>
      <c r="AW5545" s="50"/>
      <c r="AX5545" s="49">
        <v>1</v>
      </c>
    </row>
    <row r="5546" spans="1:51" ht="14.25" customHeight="1" x14ac:dyDescent="0.55000000000000004">
      <c r="A5546" s="45">
        <v>1858173</v>
      </c>
      <c r="B5546" s="10" t="s">
        <v>319</v>
      </c>
      <c r="C5546" s="54" t="s">
        <v>15</v>
      </c>
      <c r="D5546" s="54" t="s">
        <v>12769</v>
      </c>
      <c r="E5546" s="54" t="s">
        <v>12770</v>
      </c>
      <c r="F5546" s="54" t="s">
        <v>14342</v>
      </c>
      <c r="G5546" s="54" t="s">
        <v>14831</v>
      </c>
      <c r="H5546" s="54" t="s">
        <v>14885</v>
      </c>
      <c r="I5546" s="54" t="s">
        <v>14890</v>
      </c>
      <c r="J5546" s="54" t="s">
        <v>14891</v>
      </c>
      <c r="K5546" s="54" t="s">
        <v>291</v>
      </c>
      <c r="L5546" s="54" t="s">
        <v>316</v>
      </c>
      <c r="M5546" s="46"/>
      <c r="N5546" s="54" t="s">
        <v>294</v>
      </c>
      <c r="O5546" s="54" t="s">
        <v>294</v>
      </c>
      <c r="P5546" s="54" t="s">
        <v>295</v>
      </c>
      <c r="Q5546" s="54" t="s">
        <v>381</v>
      </c>
      <c r="R5546" s="54" t="s">
        <v>381</v>
      </c>
      <c r="T5546" s="54" t="s">
        <v>291</v>
      </c>
      <c r="U5546" s="10"/>
      <c r="V5546" s="54" t="s">
        <v>291</v>
      </c>
      <c r="Z5546" s="47"/>
      <c r="AD5546" s="47"/>
      <c r="AH5546" s="47"/>
      <c r="AI5546" s="54" t="s">
        <v>682</v>
      </c>
      <c r="AJ5546" s="54" t="s">
        <v>298</v>
      </c>
      <c r="AK5546" s="54" t="s">
        <v>291</v>
      </c>
      <c r="AL5546" s="10"/>
      <c r="AM5546" s="54" t="s">
        <v>12444</v>
      </c>
      <c r="AN5546" s="10"/>
      <c r="AO5546" s="54" t="s">
        <v>12444</v>
      </c>
      <c r="AS5546" s="47"/>
      <c r="AT5546" s="50"/>
      <c r="AU5546" s="50"/>
      <c r="AV5546" s="50"/>
      <c r="AW5546" s="50"/>
      <c r="AX5546" s="49">
        <v>1</v>
      </c>
    </row>
    <row r="5547" spans="1:51" ht="14.25" customHeight="1" x14ac:dyDescent="0.55000000000000004">
      <c r="A5547" s="45">
        <v>1858100</v>
      </c>
      <c r="B5547" s="10" t="s">
        <v>313</v>
      </c>
      <c r="C5547" s="54" t="s">
        <v>15</v>
      </c>
      <c r="D5547" s="54" t="s">
        <v>12769</v>
      </c>
      <c r="E5547" s="54" t="s">
        <v>12770</v>
      </c>
      <c r="F5547" s="54" t="s">
        <v>14342</v>
      </c>
      <c r="G5547" s="54" t="s">
        <v>14831</v>
      </c>
      <c r="H5547" s="54" t="s">
        <v>14885</v>
      </c>
      <c r="I5547" s="54" t="s">
        <v>14892</v>
      </c>
      <c r="J5547" s="54" t="s">
        <v>14893</v>
      </c>
      <c r="K5547" s="54" t="s">
        <v>291</v>
      </c>
      <c r="L5547" s="54" t="s">
        <v>316</v>
      </c>
      <c r="M5547" s="46"/>
      <c r="N5547" s="54" t="s">
        <v>294</v>
      </c>
      <c r="O5547" s="54" t="s">
        <v>294</v>
      </c>
      <c r="P5547" s="54" t="s">
        <v>295</v>
      </c>
      <c r="Q5547" s="54" t="s">
        <v>381</v>
      </c>
      <c r="R5547" s="54" t="s">
        <v>381</v>
      </c>
      <c r="T5547" s="54" t="s">
        <v>291</v>
      </c>
      <c r="U5547" s="10"/>
      <c r="V5547" s="54" t="s">
        <v>291</v>
      </c>
      <c r="Z5547" s="47"/>
      <c r="AD5547" s="47"/>
      <c r="AH5547" s="47"/>
      <c r="AI5547" s="54" t="s">
        <v>682</v>
      </c>
      <c r="AJ5547" s="54" t="s">
        <v>298</v>
      </c>
      <c r="AK5547" s="54" t="s">
        <v>291</v>
      </c>
      <c r="AL5547" s="10"/>
      <c r="AM5547" s="54" t="s">
        <v>12444</v>
      </c>
      <c r="AN5547" s="10"/>
      <c r="AO5547" s="54" t="s">
        <v>12444</v>
      </c>
      <c r="AS5547" s="47"/>
      <c r="AT5547" s="50"/>
      <c r="AU5547" s="50"/>
      <c r="AV5547" s="50"/>
      <c r="AW5547" s="50"/>
      <c r="AX5547" s="49">
        <v>1</v>
      </c>
    </row>
    <row r="5548" spans="1:51" ht="14.25" customHeight="1" x14ac:dyDescent="0.55000000000000004">
      <c r="A5548" s="45">
        <v>1858163</v>
      </c>
      <c r="B5548" s="10" t="s">
        <v>313</v>
      </c>
      <c r="C5548" s="54" t="s">
        <v>15</v>
      </c>
      <c r="D5548" s="54" t="s">
        <v>12769</v>
      </c>
      <c r="E5548" s="54" t="s">
        <v>12770</v>
      </c>
      <c r="F5548" s="54" t="s">
        <v>14342</v>
      </c>
      <c r="G5548" s="54" t="s">
        <v>14831</v>
      </c>
      <c r="H5548" s="54" t="s">
        <v>14885</v>
      </c>
      <c r="I5548" s="54" t="s">
        <v>14894</v>
      </c>
      <c r="J5548" s="54" t="s">
        <v>14895</v>
      </c>
      <c r="K5548" s="54" t="s">
        <v>291</v>
      </c>
      <c r="L5548" s="54" t="s">
        <v>316</v>
      </c>
      <c r="M5548" s="46"/>
      <c r="N5548" s="54" t="s">
        <v>294</v>
      </c>
      <c r="O5548" s="54" t="s">
        <v>294</v>
      </c>
      <c r="P5548" s="54" t="s">
        <v>295</v>
      </c>
      <c r="Q5548" s="54" t="s">
        <v>381</v>
      </c>
      <c r="R5548" s="54" t="s">
        <v>381</v>
      </c>
      <c r="T5548" s="54" t="s">
        <v>291</v>
      </c>
      <c r="U5548" s="10"/>
      <c r="V5548" s="54" t="s">
        <v>291</v>
      </c>
      <c r="Z5548" s="47"/>
      <c r="AD5548" s="47"/>
      <c r="AH5548" s="47"/>
      <c r="AI5548" s="54" t="s">
        <v>682</v>
      </c>
      <c r="AJ5548" s="54" t="s">
        <v>298</v>
      </c>
      <c r="AK5548" s="54" t="s">
        <v>291</v>
      </c>
      <c r="AL5548" s="10"/>
      <c r="AM5548" s="54" t="s">
        <v>12444</v>
      </c>
      <c r="AN5548" s="10"/>
      <c r="AO5548" s="54" t="s">
        <v>12444</v>
      </c>
      <c r="AS5548" s="47"/>
      <c r="AT5548" s="50"/>
      <c r="AU5548" s="50"/>
      <c r="AV5548" s="50"/>
      <c r="AW5548" s="50"/>
      <c r="AX5548" s="49">
        <v>1</v>
      </c>
    </row>
    <row r="5549" spans="1:51" ht="14.25" customHeight="1" x14ac:dyDescent="0.55000000000000004">
      <c r="A5549" s="60">
        <v>1858063</v>
      </c>
      <c r="B5549" s="61" t="s">
        <v>284</v>
      </c>
      <c r="C5549" s="61" t="s">
        <v>15</v>
      </c>
      <c r="D5549" s="61" t="s">
        <v>12769</v>
      </c>
      <c r="E5549" s="61" t="s">
        <v>12770</v>
      </c>
      <c r="F5549" s="61" t="s">
        <v>14342</v>
      </c>
      <c r="G5549" s="61" t="s">
        <v>14831</v>
      </c>
      <c r="H5549" s="61" t="s">
        <v>14885</v>
      </c>
      <c r="I5549" s="61" t="s">
        <v>14896</v>
      </c>
      <c r="J5549" s="61" t="s">
        <v>14897</v>
      </c>
      <c r="K5549" s="61" t="s">
        <v>291</v>
      </c>
      <c r="L5549" s="61" t="s">
        <v>292</v>
      </c>
      <c r="M5549" s="62" t="s">
        <v>570</v>
      </c>
      <c r="N5549" s="61" t="s">
        <v>294</v>
      </c>
      <c r="O5549" s="61" t="s">
        <v>294</v>
      </c>
      <c r="P5549" s="61" t="s">
        <v>295</v>
      </c>
      <c r="Q5549" s="61" t="s">
        <v>381</v>
      </c>
      <c r="R5549" s="61" t="s">
        <v>381</v>
      </c>
      <c r="S5549" s="65" t="s">
        <v>14898</v>
      </c>
      <c r="T5549" s="61" t="s">
        <v>291</v>
      </c>
      <c r="U5549" s="61" t="s">
        <v>2416</v>
      </c>
      <c r="V5549" s="61" t="s">
        <v>291</v>
      </c>
      <c r="W5549" s="65">
        <v>365</v>
      </c>
      <c r="X5549" s="65">
        <v>365</v>
      </c>
      <c r="Y5549" s="65">
        <v>365</v>
      </c>
      <c r="Z5549" s="47"/>
      <c r="AA5549" s="65">
        <v>1</v>
      </c>
      <c r="AB5549" s="65">
        <v>1</v>
      </c>
      <c r="AC5549" s="65">
        <v>1</v>
      </c>
      <c r="AD5549" s="47"/>
      <c r="AE5549" s="65">
        <v>40</v>
      </c>
      <c r="AF5549" s="65">
        <v>100</v>
      </c>
      <c r="AG5549" s="65">
        <v>60</v>
      </c>
      <c r="AH5549" s="47"/>
      <c r="AI5549" s="61" t="s">
        <v>682</v>
      </c>
      <c r="AJ5549" s="61" t="s">
        <v>298</v>
      </c>
      <c r="AK5549" s="61" t="s">
        <v>291</v>
      </c>
      <c r="AL5549" s="61" t="s">
        <v>666</v>
      </c>
      <c r="AM5549" s="61" t="s">
        <v>12444</v>
      </c>
      <c r="AN5549" s="61" t="s">
        <v>300</v>
      </c>
      <c r="AO5549" s="61" t="s">
        <v>12444</v>
      </c>
      <c r="AP5549" s="65">
        <v>3</v>
      </c>
      <c r="AQ5549" s="65">
        <v>5</v>
      </c>
      <c r="AR5549" s="61">
        <v>4</v>
      </c>
      <c r="AS5549" s="47"/>
      <c r="AT5549" s="62"/>
      <c r="AU5549" s="62"/>
      <c r="AV5549" s="62"/>
      <c r="AW5549" s="62"/>
      <c r="AX5549" s="64">
        <v>1</v>
      </c>
      <c r="AY5549" s="65"/>
    </row>
    <row r="5550" spans="1:51" ht="14.25" customHeight="1" x14ac:dyDescent="0.55000000000000004">
      <c r="A5550" s="60">
        <v>1857626</v>
      </c>
      <c r="B5550" s="61" t="s">
        <v>313</v>
      </c>
      <c r="C5550" s="61" t="s">
        <v>15</v>
      </c>
      <c r="D5550" s="61" t="s">
        <v>12769</v>
      </c>
      <c r="E5550" s="61" t="s">
        <v>12770</v>
      </c>
      <c r="F5550" s="61" t="s">
        <v>14342</v>
      </c>
      <c r="G5550" s="61" t="s">
        <v>14831</v>
      </c>
      <c r="H5550" s="61" t="s">
        <v>14899</v>
      </c>
      <c r="I5550" s="61" t="s">
        <v>14900</v>
      </c>
      <c r="J5550" s="61" t="s">
        <v>14901</v>
      </c>
      <c r="K5550" s="61" t="s">
        <v>291</v>
      </c>
      <c r="L5550" s="61" t="s">
        <v>316</v>
      </c>
      <c r="M5550" s="62" t="s">
        <v>293</v>
      </c>
      <c r="N5550" s="61" t="s">
        <v>294</v>
      </c>
      <c r="O5550" s="61" t="s">
        <v>294</v>
      </c>
      <c r="P5550" s="61" t="s">
        <v>295</v>
      </c>
      <c r="Q5550" s="61" t="s">
        <v>381</v>
      </c>
      <c r="R5550" s="61" t="s">
        <v>381</v>
      </c>
      <c r="S5550" s="65" t="s">
        <v>14898</v>
      </c>
      <c r="T5550" s="61" t="s">
        <v>291</v>
      </c>
      <c r="U5550" s="61" t="s">
        <v>2416</v>
      </c>
      <c r="V5550" s="61" t="s">
        <v>291</v>
      </c>
      <c r="W5550" s="65">
        <v>120</v>
      </c>
      <c r="X5550" s="65">
        <v>365</v>
      </c>
      <c r="Y5550" s="65">
        <v>180</v>
      </c>
      <c r="Z5550" s="47"/>
      <c r="AA5550" s="65">
        <v>1</v>
      </c>
      <c r="AB5550" s="65">
        <v>3</v>
      </c>
      <c r="AC5550" s="65">
        <v>2</v>
      </c>
      <c r="AD5550" s="47"/>
      <c r="AE5550" s="65">
        <v>50</v>
      </c>
      <c r="AF5550" s="65">
        <v>300</v>
      </c>
      <c r="AG5550" s="65">
        <v>200</v>
      </c>
      <c r="AH5550" s="47"/>
      <c r="AI5550" s="61" t="s">
        <v>682</v>
      </c>
      <c r="AJ5550" s="61" t="s">
        <v>298</v>
      </c>
      <c r="AK5550" s="61" t="s">
        <v>291</v>
      </c>
      <c r="AL5550" s="61" t="s">
        <v>666</v>
      </c>
      <c r="AM5550" s="61" t="s">
        <v>12444</v>
      </c>
      <c r="AN5550" s="61" t="s">
        <v>300</v>
      </c>
      <c r="AO5550" s="61" t="s">
        <v>12444</v>
      </c>
      <c r="AP5550" s="65">
        <v>3</v>
      </c>
      <c r="AQ5550" s="65">
        <v>5</v>
      </c>
      <c r="AR5550" s="65">
        <v>4</v>
      </c>
      <c r="AS5550" s="47"/>
      <c r="AT5550" s="62"/>
      <c r="AU5550" s="62"/>
      <c r="AV5550" s="62"/>
      <c r="AW5550" s="62"/>
      <c r="AX5550" s="64">
        <v>1</v>
      </c>
      <c r="AY5550" s="65"/>
    </row>
    <row r="5551" spans="1:51" ht="14.25" customHeight="1" x14ac:dyDescent="0.55000000000000004">
      <c r="A5551" s="45">
        <v>1857577</v>
      </c>
      <c r="B5551" s="10" t="s">
        <v>284</v>
      </c>
      <c r="C5551" s="54" t="s">
        <v>15</v>
      </c>
      <c r="D5551" s="54" t="s">
        <v>12769</v>
      </c>
      <c r="E5551" s="54" t="s">
        <v>12770</v>
      </c>
      <c r="F5551" s="54" t="s">
        <v>14342</v>
      </c>
      <c r="G5551" s="54" t="s">
        <v>14831</v>
      </c>
      <c r="H5551" s="54" t="s">
        <v>14902</v>
      </c>
      <c r="I5551" s="54" t="s">
        <v>14903</v>
      </c>
      <c r="J5551" s="54" t="s">
        <v>14904</v>
      </c>
      <c r="K5551" s="54" t="s">
        <v>291</v>
      </c>
      <c r="L5551" s="54" t="s">
        <v>292</v>
      </c>
      <c r="M5551" s="46"/>
      <c r="N5551" s="54" t="s">
        <v>294</v>
      </c>
      <c r="O5551" s="54" t="s">
        <v>294</v>
      </c>
      <c r="P5551" s="54" t="s">
        <v>295</v>
      </c>
      <c r="Q5551" s="54" t="s">
        <v>381</v>
      </c>
      <c r="R5551" s="54" t="s">
        <v>381</v>
      </c>
      <c r="T5551" s="54" t="s">
        <v>291</v>
      </c>
      <c r="U5551" s="10"/>
      <c r="V5551" s="54" t="s">
        <v>291</v>
      </c>
      <c r="Z5551" s="47"/>
      <c r="AD5551" s="47"/>
      <c r="AH5551" s="47"/>
      <c r="AI5551" s="54" t="s">
        <v>682</v>
      </c>
      <c r="AJ5551" s="54" t="s">
        <v>298</v>
      </c>
      <c r="AK5551" s="54" t="s">
        <v>291</v>
      </c>
      <c r="AL5551" s="10"/>
      <c r="AM5551" s="54" t="s">
        <v>12444</v>
      </c>
      <c r="AN5551" s="10"/>
      <c r="AO5551" s="54" t="s">
        <v>12444</v>
      </c>
      <c r="AS5551" s="47"/>
      <c r="AT5551" s="50"/>
      <c r="AU5551" s="50"/>
      <c r="AV5551" s="50"/>
      <c r="AW5551" s="50"/>
      <c r="AX5551" s="49">
        <v>1</v>
      </c>
    </row>
    <row r="5552" spans="1:51" ht="14.25" customHeight="1" x14ac:dyDescent="0.55000000000000004">
      <c r="A5552" s="66">
        <v>7740915</v>
      </c>
      <c r="B5552" s="54" t="s">
        <v>284</v>
      </c>
      <c r="C5552" s="54" t="s">
        <v>15</v>
      </c>
      <c r="D5552" s="54" t="s">
        <v>12769</v>
      </c>
      <c r="E5552" s="54" t="s">
        <v>12770</v>
      </c>
      <c r="F5552" s="54" t="s">
        <v>14905</v>
      </c>
      <c r="G5552" s="54" t="s">
        <v>14906</v>
      </c>
      <c r="H5552" s="54" t="s">
        <v>14907</v>
      </c>
      <c r="I5552" s="54" t="s">
        <v>14908</v>
      </c>
      <c r="J5552" s="54" t="s">
        <v>14909</v>
      </c>
      <c r="K5552" s="54" t="s">
        <v>291</v>
      </c>
      <c r="L5552" s="54" t="s">
        <v>382</v>
      </c>
      <c r="M5552" s="68" t="s">
        <v>293</v>
      </c>
      <c r="N5552" s="54" t="s">
        <v>294</v>
      </c>
      <c r="O5552" s="54" t="s">
        <v>294</v>
      </c>
      <c r="P5552" s="54" t="s">
        <v>295</v>
      </c>
      <c r="Q5552" s="54" t="s">
        <v>381</v>
      </c>
      <c r="R5552" s="54" t="s">
        <v>381</v>
      </c>
      <c r="S5552" s="54" t="s">
        <v>14910</v>
      </c>
      <c r="T5552" s="54" t="s">
        <v>291</v>
      </c>
      <c r="U5552" s="54" t="s">
        <v>703</v>
      </c>
      <c r="V5552" s="54" t="s">
        <v>291</v>
      </c>
      <c r="W5552" s="53">
        <v>100</v>
      </c>
      <c r="X5552" s="53">
        <v>180</v>
      </c>
      <c r="Y5552" s="53">
        <v>150</v>
      </c>
      <c r="Z5552" s="47"/>
      <c r="AA5552" s="53">
        <v>2</v>
      </c>
      <c r="AB5552" s="53">
        <v>3</v>
      </c>
      <c r="AC5552" s="53">
        <v>2</v>
      </c>
      <c r="AD5552" s="47"/>
      <c r="AE5552" s="53">
        <v>40</v>
      </c>
      <c r="AF5552" s="53">
        <v>90</v>
      </c>
      <c r="AG5552" s="53">
        <v>60</v>
      </c>
      <c r="AH5552" s="47"/>
      <c r="AI5552" s="54" t="s">
        <v>682</v>
      </c>
      <c r="AJ5552" s="54" t="s">
        <v>298</v>
      </c>
      <c r="AK5552" s="54" t="s">
        <v>291</v>
      </c>
      <c r="AL5552" s="54" t="s">
        <v>666</v>
      </c>
      <c r="AM5552" s="54" t="s">
        <v>666</v>
      </c>
      <c r="AN5552" s="54" t="s">
        <v>683</v>
      </c>
      <c r="AO5552" s="54" t="s">
        <v>300</v>
      </c>
      <c r="AP5552" s="53">
        <v>4</v>
      </c>
      <c r="AQ5552" s="53">
        <v>5</v>
      </c>
      <c r="AR5552" s="53">
        <v>4.5</v>
      </c>
      <c r="AS5552" s="47"/>
      <c r="AT5552" s="50"/>
      <c r="AU5552" s="50"/>
      <c r="AV5552" s="50"/>
      <c r="AW5552" s="50"/>
      <c r="AX5552" s="49">
        <v>1</v>
      </c>
      <c r="AY5552" s="53"/>
    </row>
    <row r="5553" spans="1:50" ht="14.25" customHeight="1" x14ac:dyDescent="0.55000000000000004">
      <c r="A5553" s="45">
        <v>1739816</v>
      </c>
      <c r="B5553" s="10" t="s">
        <v>284</v>
      </c>
      <c r="C5553" s="54" t="s">
        <v>15</v>
      </c>
      <c r="D5553" s="54" t="s">
        <v>12769</v>
      </c>
      <c r="E5553" s="54" t="s">
        <v>12770</v>
      </c>
      <c r="F5553" s="54" t="s">
        <v>14911</v>
      </c>
      <c r="G5553" s="54" t="s">
        <v>14912</v>
      </c>
      <c r="H5553" s="54" t="s">
        <v>14913</v>
      </c>
      <c r="I5553" s="54" t="s">
        <v>14914</v>
      </c>
      <c r="J5553" s="54" t="s">
        <v>14915</v>
      </c>
      <c r="K5553" s="54" t="s">
        <v>291</v>
      </c>
      <c r="L5553" s="54" t="s">
        <v>292</v>
      </c>
      <c r="M5553" s="46"/>
      <c r="N5553" s="54" t="s">
        <v>294</v>
      </c>
      <c r="O5553" s="54" t="s">
        <v>294</v>
      </c>
      <c r="P5553" s="54" t="s">
        <v>295</v>
      </c>
      <c r="Q5553" s="54" t="s">
        <v>381</v>
      </c>
      <c r="R5553" s="54" t="s">
        <v>381</v>
      </c>
      <c r="T5553" s="54" t="s">
        <v>291</v>
      </c>
      <c r="U5553" s="10"/>
      <c r="V5553" s="54" t="s">
        <v>291</v>
      </c>
      <c r="Z5553" s="47"/>
      <c r="AD5553" s="47"/>
      <c r="AH5553" s="47"/>
      <c r="AI5553" s="54" t="s">
        <v>682</v>
      </c>
      <c r="AJ5553" s="54" t="s">
        <v>298</v>
      </c>
      <c r="AK5553" s="54" t="s">
        <v>291</v>
      </c>
      <c r="AL5553" s="10"/>
      <c r="AM5553" s="54" t="s">
        <v>666</v>
      </c>
      <c r="AN5553" s="10"/>
      <c r="AO5553" s="54" t="s">
        <v>300</v>
      </c>
      <c r="AS5553" s="47"/>
      <c r="AT5553" s="50"/>
      <c r="AU5553" s="50"/>
      <c r="AV5553" s="50"/>
      <c r="AW5553" s="50"/>
      <c r="AX5553" s="49">
        <v>1</v>
      </c>
    </row>
    <row r="5554" spans="1:50" ht="14.25" customHeight="1" x14ac:dyDescent="0.55000000000000004">
      <c r="A5554" s="45">
        <v>1739922</v>
      </c>
      <c r="B5554" s="10" t="s">
        <v>284</v>
      </c>
      <c r="C5554" s="54" t="s">
        <v>15</v>
      </c>
      <c r="D5554" s="54" t="s">
        <v>12769</v>
      </c>
      <c r="E5554" s="54" t="s">
        <v>12770</v>
      </c>
      <c r="F5554" s="54" t="s">
        <v>14911</v>
      </c>
      <c r="G5554" s="54" t="s">
        <v>14912</v>
      </c>
      <c r="H5554" s="54" t="s">
        <v>14913</v>
      </c>
      <c r="I5554" s="54" t="s">
        <v>14916</v>
      </c>
      <c r="J5554" s="54" t="s">
        <v>14917</v>
      </c>
      <c r="K5554" s="54" t="s">
        <v>291</v>
      </c>
      <c r="L5554" s="54" t="s">
        <v>292</v>
      </c>
      <c r="M5554" s="46"/>
      <c r="N5554" s="54" t="s">
        <v>294</v>
      </c>
      <c r="O5554" s="54" t="s">
        <v>294</v>
      </c>
      <c r="P5554" s="54" t="s">
        <v>295</v>
      </c>
      <c r="Q5554" s="54" t="s">
        <v>381</v>
      </c>
      <c r="R5554" s="54" t="s">
        <v>381</v>
      </c>
      <c r="T5554" s="54" t="s">
        <v>291</v>
      </c>
      <c r="U5554" s="10"/>
      <c r="V5554" s="54" t="s">
        <v>291</v>
      </c>
      <c r="Z5554" s="47"/>
      <c r="AD5554" s="47"/>
      <c r="AH5554" s="47"/>
      <c r="AI5554" s="54" t="s">
        <v>682</v>
      </c>
      <c r="AJ5554" s="54" t="s">
        <v>298</v>
      </c>
      <c r="AK5554" s="54" t="s">
        <v>291</v>
      </c>
      <c r="AL5554" s="10"/>
      <c r="AM5554" s="54" t="s">
        <v>666</v>
      </c>
      <c r="AN5554" s="10"/>
      <c r="AO5554" s="54" t="s">
        <v>300</v>
      </c>
      <c r="AP5554" s="10">
        <v>34.5</v>
      </c>
      <c r="AQ5554" s="10">
        <v>38</v>
      </c>
      <c r="AR5554" s="10">
        <v>36</v>
      </c>
      <c r="AS5554" s="47"/>
      <c r="AT5554" s="50"/>
      <c r="AU5554" s="50"/>
      <c r="AV5554" s="50"/>
      <c r="AW5554" s="50"/>
      <c r="AX5554" s="49">
        <v>1</v>
      </c>
    </row>
    <row r="5555" spans="1:50" ht="14.25" customHeight="1" x14ac:dyDescent="0.55000000000000004">
      <c r="A5555" s="45">
        <v>1739837</v>
      </c>
      <c r="B5555" s="10" t="s">
        <v>284</v>
      </c>
      <c r="C5555" s="54" t="s">
        <v>15</v>
      </c>
      <c r="D5555" s="54" t="s">
        <v>12769</v>
      </c>
      <c r="E5555" s="54" t="s">
        <v>12770</v>
      </c>
      <c r="F5555" s="54" t="s">
        <v>14911</v>
      </c>
      <c r="G5555" s="54" t="s">
        <v>14912</v>
      </c>
      <c r="H5555" s="54" t="s">
        <v>14913</v>
      </c>
      <c r="I5555" s="54" t="s">
        <v>14918</v>
      </c>
      <c r="J5555" s="54" t="s">
        <v>14919</v>
      </c>
      <c r="K5555" s="54" t="s">
        <v>291</v>
      </c>
      <c r="L5555" s="54" t="s">
        <v>292</v>
      </c>
      <c r="M5555" s="46"/>
      <c r="N5555" s="54" t="s">
        <v>294</v>
      </c>
      <c r="O5555" s="54" t="s">
        <v>294</v>
      </c>
      <c r="P5555" s="54" t="s">
        <v>295</v>
      </c>
      <c r="Q5555" s="54" t="s">
        <v>381</v>
      </c>
      <c r="R5555" s="54" t="s">
        <v>381</v>
      </c>
      <c r="T5555" s="54" t="s">
        <v>291</v>
      </c>
      <c r="U5555" s="10"/>
      <c r="V5555" s="54" t="s">
        <v>291</v>
      </c>
      <c r="Z5555" s="47"/>
      <c r="AD5555" s="47"/>
      <c r="AH5555" s="47"/>
      <c r="AI5555" s="54" t="s">
        <v>682</v>
      </c>
      <c r="AJ5555" s="54" t="s">
        <v>298</v>
      </c>
      <c r="AK5555" s="54" t="s">
        <v>291</v>
      </c>
      <c r="AL5555" s="10"/>
      <c r="AM5555" s="54" t="s">
        <v>666</v>
      </c>
      <c r="AN5555" s="10"/>
      <c r="AO5555" s="54" t="s">
        <v>300</v>
      </c>
      <c r="AS5555" s="47"/>
      <c r="AT5555" s="50"/>
      <c r="AU5555" s="50"/>
      <c r="AV5555" s="50"/>
      <c r="AW5555" s="50"/>
      <c r="AX5555" s="49">
        <v>1</v>
      </c>
    </row>
    <row r="5556" spans="1:50" ht="14.25" customHeight="1" x14ac:dyDescent="0.55000000000000004">
      <c r="A5556" s="45">
        <v>1739833</v>
      </c>
      <c r="B5556" s="10" t="s">
        <v>313</v>
      </c>
      <c r="C5556" s="54" t="s">
        <v>15</v>
      </c>
      <c r="D5556" s="54" t="s">
        <v>12769</v>
      </c>
      <c r="E5556" s="54" t="s">
        <v>12770</v>
      </c>
      <c r="F5556" s="54" t="s">
        <v>14911</v>
      </c>
      <c r="G5556" s="54" t="s">
        <v>14912</v>
      </c>
      <c r="H5556" s="54" t="s">
        <v>14913</v>
      </c>
      <c r="I5556" s="54" t="s">
        <v>14920</v>
      </c>
      <c r="J5556" s="54" t="s">
        <v>14921</v>
      </c>
      <c r="K5556" s="54" t="s">
        <v>291</v>
      </c>
      <c r="L5556" s="54" t="s">
        <v>316</v>
      </c>
      <c r="M5556" s="46"/>
      <c r="N5556" s="54" t="s">
        <v>294</v>
      </c>
      <c r="O5556" s="54" t="s">
        <v>294</v>
      </c>
      <c r="P5556" s="54" t="s">
        <v>295</v>
      </c>
      <c r="Q5556" s="54" t="s">
        <v>381</v>
      </c>
      <c r="R5556" s="54" t="s">
        <v>381</v>
      </c>
      <c r="T5556" s="54" t="s">
        <v>291</v>
      </c>
      <c r="U5556" s="10"/>
      <c r="V5556" s="54" t="s">
        <v>291</v>
      </c>
      <c r="Z5556" s="47"/>
      <c r="AD5556" s="47"/>
      <c r="AH5556" s="47"/>
      <c r="AI5556" s="54" t="s">
        <v>682</v>
      </c>
      <c r="AJ5556" s="54" t="s">
        <v>298</v>
      </c>
      <c r="AK5556" s="54" t="s">
        <v>291</v>
      </c>
      <c r="AL5556" s="10"/>
      <c r="AM5556" s="54" t="s">
        <v>666</v>
      </c>
      <c r="AN5556" s="10"/>
      <c r="AO5556" s="54" t="s">
        <v>300</v>
      </c>
      <c r="AS5556" s="47"/>
      <c r="AT5556" s="50"/>
      <c r="AU5556" s="50"/>
      <c r="AV5556" s="50"/>
      <c r="AW5556" s="50"/>
      <c r="AX5556" s="49">
        <v>1</v>
      </c>
    </row>
    <row r="5557" spans="1:50" ht="14.25" customHeight="1" x14ac:dyDescent="0.55000000000000004">
      <c r="A5557" s="45">
        <v>11296968</v>
      </c>
      <c r="B5557" s="10" t="s">
        <v>284</v>
      </c>
      <c r="C5557" s="54" t="s">
        <v>15</v>
      </c>
      <c r="D5557" s="54" t="s">
        <v>12769</v>
      </c>
      <c r="E5557" s="54" t="s">
        <v>12770</v>
      </c>
      <c r="F5557" s="54" t="s">
        <v>14911</v>
      </c>
      <c r="G5557" s="54" t="s">
        <v>14912</v>
      </c>
      <c r="H5557" s="54" t="s">
        <v>14913</v>
      </c>
      <c r="I5557" s="54" t="s">
        <v>14922</v>
      </c>
      <c r="J5557" s="54" t="s">
        <v>14923</v>
      </c>
      <c r="K5557" s="54" t="s">
        <v>291</v>
      </c>
      <c r="L5557" s="54" t="s">
        <v>292</v>
      </c>
      <c r="M5557" s="46"/>
      <c r="N5557" s="54" t="s">
        <v>294</v>
      </c>
      <c r="O5557" s="54" t="s">
        <v>294</v>
      </c>
      <c r="P5557" s="54" t="s">
        <v>295</v>
      </c>
      <c r="Q5557" s="54" t="s">
        <v>381</v>
      </c>
      <c r="R5557" s="54" t="s">
        <v>381</v>
      </c>
      <c r="T5557" s="54" t="s">
        <v>291</v>
      </c>
      <c r="U5557" s="10"/>
      <c r="V5557" s="54" t="s">
        <v>291</v>
      </c>
      <c r="Z5557" s="47"/>
      <c r="AD5557" s="47"/>
      <c r="AH5557" s="47"/>
      <c r="AI5557" s="54" t="s">
        <v>682</v>
      </c>
      <c r="AJ5557" s="54" t="s">
        <v>298</v>
      </c>
      <c r="AK5557" s="54" t="s">
        <v>291</v>
      </c>
      <c r="AL5557" s="10"/>
      <c r="AM5557" s="54" t="s">
        <v>666</v>
      </c>
      <c r="AN5557" s="10"/>
      <c r="AO5557" s="54" t="s">
        <v>300</v>
      </c>
      <c r="AS5557" s="47"/>
      <c r="AT5557" s="50"/>
      <c r="AU5557" s="50"/>
      <c r="AV5557" s="50"/>
      <c r="AW5557" s="50"/>
      <c r="AX5557" s="49">
        <v>1</v>
      </c>
    </row>
    <row r="5558" spans="1:50" ht="14.25" customHeight="1" x14ac:dyDescent="0.55000000000000004">
      <c r="A5558" s="45">
        <v>1740482</v>
      </c>
      <c r="B5558" s="10" t="s">
        <v>319</v>
      </c>
      <c r="C5558" s="54" t="s">
        <v>15</v>
      </c>
      <c r="D5558" s="54" t="s">
        <v>12769</v>
      </c>
      <c r="E5558" s="54" t="s">
        <v>12770</v>
      </c>
      <c r="F5558" s="54" t="s">
        <v>14911</v>
      </c>
      <c r="G5558" s="54" t="s">
        <v>14912</v>
      </c>
      <c r="H5558" s="54" t="s">
        <v>14924</v>
      </c>
      <c r="I5558" s="54" t="s">
        <v>14925</v>
      </c>
      <c r="J5558" s="54" t="s">
        <v>14926</v>
      </c>
      <c r="K5558" s="54" t="s">
        <v>291</v>
      </c>
      <c r="L5558" s="54" t="s">
        <v>316</v>
      </c>
      <c r="M5558" s="46"/>
      <c r="N5558" s="54" t="s">
        <v>294</v>
      </c>
      <c r="O5558" s="54" t="s">
        <v>294</v>
      </c>
      <c r="P5558" s="54" t="s">
        <v>295</v>
      </c>
      <c r="Q5558" s="54" t="s">
        <v>381</v>
      </c>
      <c r="R5558" s="54" t="s">
        <v>381</v>
      </c>
      <c r="T5558" s="54" t="s">
        <v>291</v>
      </c>
      <c r="U5558" s="10"/>
      <c r="V5558" s="54" t="s">
        <v>291</v>
      </c>
      <c r="Z5558" s="47"/>
      <c r="AD5558" s="47"/>
      <c r="AH5558" s="47"/>
      <c r="AI5558" s="54" t="s">
        <v>682</v>
      </c>
      <c r="AJ5558" s="54" t="s">
        <v>298</v>
      </c>
      <c r="AK5558" s="54" t="s">
        <v>291</v>
      </c>
      <c r="AL5558" s="10"/>
      <c r="AM5558" s="54" t="s">
        <v>666</v>
      </c>
      <c r="AN5558" s="10"/>
      <c r="AO5558" s="54" t="s">
        <v>300</v>
      </c>
      <c r="AS5558" s="47"/>
      <c r="AT5558" s="50"/>
      <c r="AU5558" s="50"/>
      <c r="AV5558" s="50"/>
      <c r="AW5558" s="50"/>
      <c r="AX5558" s="49">
        <v>1</v>
      </c>
    </row>
    <row r="5559" spans="1:50" ht="14.25" customHeight="1" x14ac:dyDescent="0.55000000000000004">
      <c r="A5559" s="45">
        <v>8420632</v>
      </c>
      <c r="B5559" s="10" t="s">
        <v>284</v>
      </c>
      <c r="C5559" s="54" t="s">
        <v>15</v>
      </c>
      <c r="D5559" s="54" t="s">
        <v>12769</v>
      </c>
      <c r="E5559" s="54" t="s">
        <v>12770</v>
      </c>
      <c r="F5559" s="54" t="s">
        <v>14911</v>
      </c>
      <c r="G5559" s="54" t="s">
        <v>14912</v>
      </c>
      <c r="H5559" s="54" t="s">
        <v>14927</v>
      </c>
      <c r="I5559" s="54" t="s">
        <v>14928</v>
      </c>
      <c r="J5559" s="54" t="s">
        <v>14929</v>
      </c>
      <c r="K5559" s="54" t="s">
        <v>291</v>
      </c>
      <c r="L5559" s="54" t="s">
        <v>292</v>
      </c>
      <c r="M5559" s="46" t="s">
        <v>293</v>
      </c>
      <c r="N5559" s="54" t="s">
        <v>294</v>
      </c>
      <c r="O5559" s="54" t="s">
        <v>294</v>
      </c>
      <c r="P5559" s="54" t="s">
        <v>295</v>
      </c>
      <c r="Q5559" s="54" t="s">
        <v>381</v>
      </c>
      <c r="R5559" s="54" t="s">
        <v>381</v>
      </c>
      <c r="T5559" s="54" t="s">
        <v>291</v>
      </c>
      <c r="U5559" s="10"/>
      <c r="V5559" s="54" t="s">
        <v>291</v>
      </c>
      <c r="Z5559" s="47"/>
      <c r="AD5559" s="47"/>
      <c r="AH5559" s="47"/>
      <c r="AI5559" s="54" t="s">
        <v>682</v>
      </c>
      <c r="AJ5559" s="54" t="s">
        <v>298</v>
      </c>
      <c r="AK5559" s="54" t="s">
        <v>291</v>
      </c>
      <c r="AL5559" s="10"/>
      <c r="AM5559" s="54" t="s">
        <v>666</v>
      </c>
      <c r="AN5559" s="10"/>
      <c r="AO5559" s="54" t="s">
        <v>300</v>
      </c>
      <c r="AS5559" s="47"/>
      <c r="AT5559" s="49">
        <v>14.08667</v>
      </c>
      <c r="AU5559" s="49">
        <v>63.546669999999999</v>
      </c>
      <c r="AV5559" s="49">
        <v>44.717120000000001</v>
      </c>
      <c r="AW5559" s="49">
        <v>23.12415</v>
      </c>
      <c r="AX5559" s="49">
        <v>265</v>
      </c>
    </row>
    <row r="5560" spans="1:50" ht="14.25" customHeight="1" x14ac:dyDescent="0.55000000000000004">
      <c r="A5560" s="45">
        <v>5103227</v>
      </c>
      <c r="B5560" s="10" t="s">
        <v>284</v>
      </c>
      <c r="C5560" s="54" t="s">
        <v>15</v>
      </c>
      <c r="D5560" s="54" t="s">
        <v>12769</v>
      </c>
      <c r="E5560" s="54" t="s">
        <v>12770</v>
      </c>
      <c r="F5560" s="54" t="s">
        <v>14911</v>
      </c>
      <c r="G5560" s="54" t="s">
        <v>14912</v>
      </c>
      <c r="H5560" s="54" t="s">
        <v>14930</v>
      </c>
      <c r="I5560" s="54" t="s">
        <v>14931</v>
      </c>
      <c r="J5560" s="54" t="s">
        <v>14932</v>
      </c>
      <c r="K5560" s="54" t="s">
        <v>291</v>
      </c>
      <c r="L5560" s="54" t="s">
        <v>292</v>
      </c>
      <c r="M5560" s="46"/>
      <c r="N5560" s="54" t="s">
        <v>294</v>
      </c>
      <c r="O5560" s="54" t="s">
        <v>294</v>
      </c>
      <c r="P5560" s="54" t="s">
        <v>295</v>
      </c>
      <c r="Q5560" s="54" t="s">
        <v>381</v>
      </c>
      <c r="R5560" s="54" t="s">
        <v>381</v>
      </c>
      <c r="T5560" s="54" t="s">
        <v>291</v>
      </c>
      <c r="U5560" s="10"/>
      <c r="V5560" s="54" t="s">
        <v>291</v>
      </c>
      <c r="Z5560" s="47"/>
      <c r="AD5560" s="47"/>
      <c r="AH5560" s="47"/>
      <c r="AI5560" s="54" t="s">
        <v>682</v>
      </c>
      <c r="AJ5560" s="54" t="s">
        <v>298</v>
      </c>
      <c r="AK5560" s="54" t="s">
        <v>291</v>
      </c>
      <c r="AL5560" s="10"/>
      <c r="AM5560" s="54" t="s">
        <v>666</v>
      </c>
      <c r="AN5560" s="10"/>
      <c r="AO5560" s="54" t="s">
        <v>300</v>
      </c>
      <c r="AS5560" s="47"/>
      <c r="AT5560" s="50"/>
      <c r="AU5560" s="50"/>
      <c r="AV5560" s="50"/>
      <c r="AW5560" s="50"/>
      <c r="AX5560" s="49">
        <v>1</v>
      </c>
    </row>
    <row r="5561" spans="1:50" ht="14.25" customHeight="1" x14ac:dyDescent="0.55000000000000004">
      <c r="A5561" s="45">
        <v>1746806</v>
      </c>
      <c r="B5561" s="10" t="s">
        <v>313</v>
      </c>
      <c r="C5561" s="54" t="s">
        <v>15</v>
      </c>
      <c r="D5561" s="54" t="s">
        <v>12769</v>
      </c>
      <c r="E5561" s="54" t="s">
        <v>12770</v>
      </c>
      <c r="F5561" s="54" t="s">
        <v>14911</v>
      </c>
      <c r="G5561" s="54" t="s">
        <v>14912</v>
      </c>
      <c r="H5561" s="54" t="s">
        <v>14933</v>
      </c>
      <c r="I5561" s="54" t="s">
        <v>14934</v>
      </c>
      <c r="J5561" s="54" t="s">
        <v>14935</v>
      </c>
      <c r="K5561" s="54" t="s">
        <v>291</v>
      </c>
      <c r="L5561" s="54" t="s">
        <v>316</v>
      </c>
      <c r="M5561" s="46" t="s">
        <v>293</v>
      </c>
      <c r="N5561" s="54" t="s">
        <v>294</v>
      </c>
      <c r="O5561" s="54" t="s">
        <v>294</v>
      </c>
      <c r="P5561" s="54" t="s">
        <v>295</v>
      </c>
      <c r="Q5561" s="54" t="s">
        <v>381</v>
      </c>
      <c r="R5561" s="54" t="s">
        <v>381</v>
      </c>
      <c r="T5561" s="54" t="s">
        <v>291</v>
      </c>
      <c r="U5561" s="10"/>
      <c r="V5561" s="54" t="s">
        <v>291</v>
      </c>
      <c r="Z5561" s="47"/>
      <c r="AD5561" s="47"/>
      <c r="AH5561" s="47"/>
      <c r="AI5561" s="54" t="s">
        <v>682</v>
      </c>
      <c r="AJ5561" s="54" t="s">
        <v>298</v>
      </c>
      <c r="AK5561" s="54" t="s">
        <v>291</v>
      </c>
      <c r="AL5561" s="10"/>
      <c r="AM5561" s="54" t="s">
        <v>666</v>
      </c>
      <c r="AN5561" s="10"/>
      <c r="AO5561" s="54" t="s">
        <v>300</v>
      </c>
      <c r="AS5561" s="47"/>
      <c r="AT5561" s="49">
        <v>14.39583</v>
      </c>
      <c r="AU5561" s="49">
        <v>25.612500000000001</v>
      </c>
      <c r="AV5561" s="49">
        <v>34.6584</v>
      </c>
      <c r="AW5561" s="49">
        <v>19.413519999999998</v>
      </c>
      <c r="AX5561" s="49">
        <v>271</v>
      </c>
    </row>
    <row r="5562" spans="1:50" ht="14.25" customHeight="1" x14ac:dyDescent="0.55000000000000004">
      <c r="A5562" s="45">
        <v>1746832</v>
      </c>
      <c r="B5562" s="10" t="s">
        <v>284</v>
      </c>
      <c r="C5562" s="54" t="s">
        <v>15</v>
      </c>
      <c r="D5562" s="54" t="s">
        <v>12769</v>
      </c>
      <c r="E5562" s="54" t="s">
        <v>12770</v>
      </c>
      <c r="F5562" s="54" t="s">
        <v>14911</v>
      </c>
      <c r="G5562" s="54" t="s">
        <v>14912</v>
      </c>
      <c r="H5562" s="54" t="s">
        <v>14933</v>
      </c>
      <c r="I5562" s="54" t="s">
        <v>14936</v>
      </c>
      <c r="J5562" s="54" t="s">
        <v>14937</v>
      </c>
      <c r="K5562" s="54" t="s">
        <v>291</v>
      </c>
      <c r="L5562" s="54" t="s">
        <v>292</v>
      </c>
      <c r="M5562" s="46"/>
      <c r="N5562" s="54" t="s">
        <v>294</v>
      </c>
      <c r="O5562" s="54" t="s">
        <v>294</v>
      </c>
      <c r="P5562" s="54" t="s">
        <v>295</v>
      </c>
      <c r="Q5562" s="54" t="s">
        <v>381</v>
      </c>
      <c r="R5562" s="54" t="s">
        <v>381</v>
      </c>
      <c r="T5562" s="54" t="s">
        <v>291</v>
      </c>
      <c r="U5562" s="10"/>
      <c r="V5562" s="54" t="s">
        <v>291</v>
      </c>
      <c r="Z5562" s="47"/>
      <c r="AD5562" s="47"/>
      <c r="AH5562" s="47"/>
      <c r="AI5562" s="54" t="s">
        <v>682</v>
      </c>
      <c r="AJ5562" s="54" t="s">
        <v>298</v>
      </c>
      <c r="AK5562" s="54" t="s">
        <v>291</v>
      </c>
      <c r="AL5562" s="10"/>
      <c r="AM5562" s="54" t="s">
        <v>666</v>
      </c>
      <c r="AN5562" s="10"/>
      <c r="AO5562" s="54" t="s">
        <v>300</v>
      </c>
      <c r="AS5562" s="47"/>
      <c r="AT5562" s="50"/>
      <c r="AU5562" s="50"/>
      <c r="AV5562" s="50"/>
      <c r="AW5562" s="50"/>
      <c r="AX5562" s="49">
        <v>1</v>
      </c>
    </row>
    <row r="5563" spans="1:50" ht="14.25" customHeight="1" x14ac:dyDescent="0.55000000000000004">
      <c r="A5563" s="45">
        <v>1746876</v>
      </c>
      <c r="B5563" s="10" t="s">
        <v>319</v>
      </c>
      <c r="C5563" s="54" t="s">
        <v>15</v>
      </c>
      <c r="D5563" s="54" t="s">
        <v>12769</v>
      </c>
      <c r="E5563" s="54" t="s">
        <v>12770</v>
      </c>
      <c r="F5563" s="54" t="s">
        <v>14911</v>
      </c>
      <c r="G5563" s="54" t="s">
        <v>14912</v>
      </c>
      <c r="H5563" s="54" t="s">
        <v>14933</v>
      </c>
      <c r="I5563" s="54" t="s">
        <v>14938</v>
      </c>
      <c r="J5563" s="54" t="s">
        <v>14939</v>
      </c>
      <c r="K5563" s="54" t="s">
        <v>291</v>
      </c>
      <c r="L5563" s="54" t="s">
        <v>316</v>
      </c>
      <c r="M5563" s="46"/>
      <c r="N5563" s="54" t="s">
        <v>294</v>
      </c>
      <c r="O5563" s="54" t="s">
        <v>294</v>
      </c>
      <c r="P5563" s="54" t="s">
        <v>295</v>
      </c>
      <c r="Q5563" s="54" t="s">
        <v>381</v>
      </c>
      <c r="R5563" s="54" t="s">
        <v>381</v>
      </c>
      <c r="T5563" s="54" t="s">
        <v>291</v>
      </c>
      <c r="U5563" s="10"/>
      <c r="V5563" s="54" t="s">
        <v>291</v>
      </c>
      <c r="Z5563" s="47"/>
      <c r="AD5563" s="47"/>
      <c r="AH5563" s="47"/>
      <c r="AI5563" s="54" t="s">
        <v>682</v>
      </c>
      <c r="AJ5563" s="54" t="s">
        <v>298</v>
      </c>
      <c r="AK5563" s="54" t="s">
        <v>291</v>
      </c>
      <c r="AL5563" s="10"/>
      <c r="AM5563" s="54" t="s">
        <v>666</v>
      </c>
      <c r="AN5563" s="10"/>
      <c r="AO5563" s="54" t="s">
        <v>300</v>
      </c>
      <c r="AP5563" s="10">
        <v>21</v>
      </c>
      <c r="AQ5563" s="10">
        <v>21</v>
      </c>
      <c r="AR5563" s="10">
        <v>21</v>
      </c>
      <c r="AS5563" s="47"/>
      <c r="AT5563" s="50"/>
      <c r="AU5563" s="50"/>
      <c r="AV5563" s="50"/>
      <c r="AW5563" s="50"/>
      <c r="AX5563" s="49">
        <v>1</v>
      </c>
    </row>
    <row r="5564" spans="1:50" ht="14.25" customHeight="1" x14ac:dyDescent="0.55000000000000004">
      <c r="A5564" s="45">
        <v>1737328</v>
      </c>
      <c r="B5564" s="10" t="s">
        <v>284</v>
      </c>
      <c r="C5564" s="54" t="s">
        <v>15</v>
      </c>
      <c r="D5564" s="54" t="s">
        <v>12769</v>
      </c>
      <c r="E5564" s="54" t="s">
        <v>12770</v>
      </c>
      <c r="F5564" s="54" t="s">
        <v>14911</v>
      </c>
      <c r="G5564" s="54" t="s">
        <v>14912</v>
      </c>
      <c r="H5564" s="54" t="s">
        <v>14940</v>
      </c>
      <c r="I5564" s="54" t="s">
        <v>14941</v>
      </c>
      <c r="J5564" s="54" t="s">
        <v>14942</v>
      </c>
      <c r="K5564" s="54" t="s">
        <v>291</v>
      </c>
      <c r="L5564" s="54" t="s">
        <v>292</v>
      </c>
      <c r="M5564" s="46"/>
      <c r="N5564" s="54" t="s">
        <v>294</v>
      </c>
      <c r="O5564" s="54" t="s">
        <v>294</v>
      </c>
      <c r="P5564" s="54" t="s">
        <v>295</v>
      </c>
      <c r="Q5564" s="54" t="s">
        <v>381</v>
      </c>
      <c r="R5564" s="54" t="s">
        <v>381</v>
      </c>
      <c r="T5564" s="54" t="s">
        <v>291</v>
      </c>
      <c r="U5564" s="10"/>
      <c r="V5564" s="54" t="s">
        <v>291</v>
      </c>
      <c r="Z5564" s="47"/>
      <c r="AD5564" s="47"/>
      <c r="AH5564" s="47"/>
      <c r="AI5564" s="54" t="s">
        <v>682</v>
      </c>
      <c r="AJ5564" s="54" t="s">
        <v>298</v>
      </c>
      <c r="AK5564" s="54" t="s">
        <v>291</v>
      </c>
      <c r="AL5564" s="10"/>
      <c r="AM5564" s="54" t="s">
        <v>666</v>
      </c>
      <c r="AN5564" s="10"/>
      <c r="AO5564" s="54" t="s">
        <v>300</v>
      </c>
      <c r="AS5564" s="47"/>
      <c r="AT5564" s="50"/>
      <c r="AU5564" s="50"/>
      <c r="AV5564" s="50"/>
      <c r="AW5564" s="50"/>
      <c r="AX5564" s="49">
        <v>1</v>
      </c>
    </row>
    <row r="5565" spans="1:50" ht="14.25" customHeight="1" x14ac:dyDescent="0.55000000000000004">
      <c r="A5565" s="45">
        <v>1737325</v>
      </c>
      <c r="B5565" s="10" t="s">
        <v>284</v>
      </c>
      <c r="C5565" s="54" t="s">
        <v>15</v>
      </c>
      <c r="D5565" s="54" t="s">
        <v>12769</v>
      </c>
      <c r="E5565" s="54" t="s">
        <v>12770</v>
      </c>
      <c r="F5565" s="54" t="s">
        <v>14911</v>
      </c>
      <c r="G5565" s="54" t="s">
        <v>14912</v>
      </c>
      <c r="H5565" s="54" t="s">
        <v>14940</v>
      </c>
      <c r="I5565" s="54" t="s">
        <v>14943</v>
      </c>
      <c r="J5565" s="54" t="s">
        <v>14944</v>
      </c>
      <c r="K5565" s="54" t="s">
        <v>291</v>
      </c>
      <c r="L5565" s="54" t="s">
        <v>292</v>
      </c>
      <c r="M5565" s="46"/>
      <c r="N5565" s="54" t="s">
        <v>294</v>
      </c>
      <c r="O5565" s="54" t="s">
        <v>294</v>
      </c>
      <c r="P5565" s="54" t="s">
        <v>295</v>
      </c>
      <c r="Q5565" s="54" t="s">
        <v>381</v>
      </c>
      <c r="R5565" s="54" t="s">
        <v>381</v>
      </c>
      <c r="T5565" s="54" t="s">
        <v>291</v>
      </c>
      <c r="U5565" s="10"/>
      <c r="V5565" s="54" t="s">
        <v>291</v>
      </c>
      <c r="Z5565" s="47"/>
      <c r="AD5565" s="47"/>
      <c r="AH5565" s="47"/>
      <c r="AI5565" s="54" t="s">
        <v>682</v>
      </c>
      <c r="AJ5565" s="54" t="s">
        <v>298</v>
      </c>
      <c r="AK5565" s="54" t="s">
        <v>291</v>
      </c>
      <c r="AL5565" s="10"/>
      <c r="AM5565" s="54" t="s">
        <v>666</v>
      </c>
      <c r="AN5565" s="10"/>
      <c r="AO5565" s="54" t="s">
        <v>300</v>
      </c>
      <c r="AS5565" s="47"/>
      <c r="AT5565" s="50"/>
      <c r="AU5565" s="50"/>
      <c r="AV5565" s="50"/>
      <c r="AW5565" s="50"/>
      <c r="AX5565" s="49">
        <v>1</v>
      </c>
    </row>
    <row r="5566" spans="1:50" ht="14.25" customHeight="1" x14ac:dyDescent="0.55000000000000004">
      <c r="A5566" s="45">
        <v>1747815</v>
      </c>
      <c r="B5566" s="10" t="s">
        <v>284</v>
      </c>
      <c r="C5566" s="54" t="s">
        <v>15</v>
      </c>
      <c r="D5566" s="54" t="s">
        <v>12769</v>
      </c>
      <c r="E5566" s="54" t="s">
        <v>12770</v>
      </c>
      <c r="F5566" s="54" t="s">
        <v>14911</v>
      </c>
      <c r="G5566" s="54" t="s">
        <v>14912</v>
      </c>
      <c r="H5566" s="54" t="s">
        <v>14945</v>
      </c>
      <c r="I5566" s="54" t="s">
        <v>14946</v>
      </c>
      <c r="J5566" s="54" t="s">
        <v>14947</v>
      </c>
      <c r="K5566" s="54" t="s">
        <v>291</v>
      </c>
      <c r="L5566" s="54" t="s">
        <v>292</v>
      </c>
      <c r="M5566" s="46" t="s">
        <v>573</v>
      </c>
      <c r="N5566" s="54" t="s">
        <v>294</v>
      </c>
      <c r="O5566" s="54" t="s">
        <v>294</v>
      </c>
      <c r="P5566" s="54" t="s">
        <v>295</v>
      </c>
      <c r="Q5566" s="54" t="s">
        <v>381</v>
      </c>
      <c r="R5566" s="54" t="s">
        <v>381</v>
      </c>
      <c r="T5566" s="54" t="s">
        <v>291</v>
      </c>
      <c r="U5566" s="10"/>
      <c r="V5566" s="54" t="s">
        <v>291</v>
      </c>
      <c r="Z5566" s="47"/>
      <c r="AD5566" s="47"/>
      <c r="AH5566" s="47"/>
      <c r="AI5566" s="54" t="s">
        <v>682</v>
      </c>
      <c r="AJ5566" s="54" t="s">
        <v>298</v>
      </c>
      <c r="AK5566" s="54" t="s">
        <v>291</v>
      </c>
      <c r="AL5566" s="10"/>
      <c r="AM5566" s="54" t="s">
        <v>666</v>
      </c>
      <c r="AN5566" s="10"/>
      <c r="AO5566" s="54" t="s">
        <v>300</v>
      </c>
      <c r="AS5566" s="47"/>
      <c r="AT5566" s="49">
        <v>13.34417</v>
      </c>
      <c r="AU5566" s="49">
        <v>58.977919999999997</v>
      </c>
      <c r="AV5566" s="49">
        <v>49.679960000000001</v>
      </c>
      <c r="AW5566" s="49">
        <v>17.362970000000001</v>
      </c>
      <c r="AX5566" s="49">
        <v>18</v>
      </c>
    </row>
    <row r="5567" spans="1:50" ht="14.25" customHeight="1" x14ac:dyDescent="0.55000000000000004">
      <c r="A5567" s="45">
        <v>8094357</v>
      </c>
      <c r="B5567" s="10" t="s">
        <v>319</v>
      </c>
      <c r="C5567" s="54" t="s">
        <v>15</v>
      </c>
      <c r="D5567" s="54" t="s">
        <v>12769</v>
      </c>
      <c r="E5567" s="54" t="s">
        <v>12770</v>
      </c>
      <c r="F5567" s="54" t="s">
        <v>14911</v>
      </c>
      <c r="G5567" s="54" t="s">
        <v>14912</v>
      </c>
      <c r="H5567" s="54" t="s">
        <v>14948</v>
      </c>
      <c r="I5567" s="54" t="s">
        <v>14949</v>
      </c>
      <c r="J5567" s="54" t="s">
        <v>14950</v>
      </c>
      <c r="K5567" s="54" t="s">
        <v>291</v>
      </c>
      <c r="L5567" s="54" t="s">
        <v>316</v>
      </c>
      <c r="M5567" s="46"/>
      <c r="N5567" s="54" t="s">
        <v>294</v>
      </c>
      <c r="O5567" s="54" t="s">
        <v>294</v>
      </c>
      <c r="P5567" s="54" t="s">
        <v>295</v>
      </c>
      <c r="Q5567" s="54" t="s">
        <v>381</v>
      </c>
      <c r="R5567" s="54" t="s">
        <v>381</v>
      </c>
      <c r="T5567" s="54" t="s">
        <v>291</v>
      </c>
      <c r="U5567" s="10"/>
      <c r="V5567" s="54" t="s">
        <v>291</v>
      </c>
      <c r="Z5567" s="47"/>
      <c r="AD5567" s="47"/>
      <c r="AH5567" s="47"/>
      <c r="AI5567" s="54" t="s">
        <v>682</v>
      </c>
      <c r="AJ5567" s="54" t="s">
        <v>298</v>
      </c>
      <c r="AK5567" s="54" t="s">
        <v>291</v>
      </c>
      <c r="AL5567" s="10"/>
      <c r="AM5567" s="54" t="s">
        <v>666</v>
      </c>
      <c r="AN5567" s="10"/>
      <c r="AO5567" s="54" t="s">
        <v>300</v>
      </c>
      <c r="AS5567" s="47"/>
      <c r="AT5567" s="50"/>
      <c r="AU5567" s="50"/>
      <c r="AV5567" s="50"/>
      <c r="AW5567" s="50"/>
      <c r="AX5567" s="49">
        <v>1</v>
      </c>
    </row>
    <row r="5568" spans="1:50" ht="14.25" customHeight="1" x14ac:dyDescent="0.55000000000000004">
      <c r="A5568" s="45">
        <v>1748425</v>
      </c>
      <c r="B5568" s="10" t="s">
        <v>284</v>
      </c>
      <c r="C5568" s="54" t="s">
        <v>15</v>
      </c>
      <c r="D5568" s="54" t="s">
        <v>12769</v>
      </c>
      <c r="E5568" s="54" t="s">
        <v>12770</v>
      </c>
      <c r="F5568" s="54" t="s">
        <v>14911</v>
      </c>
      <c r="G5568" s="54" t="s">
        <v>14912</v>
      </c>
      <c r="H5568" s="54" t="s">
        <v>14951</v>
      </c>
      <c r="I5568" s="54" t="s">
        <v>14952</v>
      </c>
      <c r="J5568" s="54" t="s">
        <v>14953</v>
      </c>
      <c r="K5568" s="54" t="s">
        <v>291</v>
      </c>
      <c r="L5568" s="54" t="s">
        <v>292</v>
      </c>
      <c r="M5568" s="46" t="s">
        <v>470</v>
      </c>
      <c r="N5568" s="54" t="s">
        <v>294</v>
      </c>
      <c r="O5568" s="54" t="s">
        <v>294</v>
      </c>
      <c r="P5568" s="54" t="s">
        <v>295</v>
      </c>
      <c r="Q5568" s="54" t="s">
        <v>381</v>
      </c>
      <c r="R5568" s="54" t="s">
        <v>381</v>
      </c>
      <c r="T5568" s="54" t="s">
        <v>291</v>
      </c>
      <c r="U5568" s="10"/>
      <c r="V5568" s="54" t="s">
        <v>291</v>
      </c>
      <c r="Z5568" s="47"/>
      <c r="AD5568" s="47"/>
      <c r="AH5568" s="47"/>
      <c r="AI5568" s="54" t="s">
        <v>682</v>
      </c>
      <c r="AJ5568" s="54" t="s">
        <v>298</v>
      </c>
      <c r="AK5568" s="54" t="s">
        <v>291</v>
      </c>
      <c r="AL5568" s="10"/>
      <c r="AM5568" s="54" t="s">
        <v>666</v>
      </c>
      <c r="AN5568" s="10"/>
      <c r="AO5568" s="54" t="s">
        <v>300</v>
      </c>
      <c r="AS5568" s="47"/>
      <c r="AT5568" s="49">
        <v>28.875</v>
      </c>
      <c r="AU5568" s="49">
        <v>31.29167</v>
      </c>
      <c r="AV5568" s="49">
        <v>22.552</v>
      </c>
      <c r="AW5568" s="49">
        <v>22.459199999999999</v>
      </c>
      <c r="AX5568" s="49">
        <v>5</v>
      </c>
    </row>
    <row r="5569" spans="1:51" ht="14.25" customHeight="1" x14ac:dyDescent="0.55000000000000004">
      <c r="A5569" s="66">
        <v>5102666</v>
      </c>
      <c r="B5569" s="54" t="s">
        <v>319</v>
      </c>
      <c r="C5569" s="54" t="s">
        <v>15</v>
      </c>
      <c r="D5569" s="54" t="s">
        <v>12769</v>
      </c>
      <c r="E5569" s="54" t="s">
        <v>12770</v>
      </c>
      <c r="F5569" s="54" t="s">
        <v>14911</v>
      </c>
      <c r="G5569" s="54" t="s">
        <v>14912</v>
      </c>
      <c r="H5569" s="54" t="s">
        <v>14954</v>
      </c>
      <c r="I5569" s="54" t="s">
        <v>14955</v>
      </c>
      <c r="J5569" s="54" t="s">
        <v>14956</v>
      </c>
      <c r="K5569" s="54" t="s">
        <v>291</v>
      </c>
      <c r="L5569" s="54" t="s">
        <v>382</v>
      </c>
      <c r="M5569" s="46"/>
      <c r="N5569" s="54" t="s">
        <v>294</v>
      </c>
      <c r="O5569" s="54" t="s">
        <v>294</v>
      </c>
      <c r="P5569" s="54" t="s">
        <v>295</v>
      </c>
      <c r="Q5569" s="54" t="s">
        <v>381</v>
      </c>
      <c r="R5569" s="54" t="s">
        <v>381</v>
      </c>
      <c r="S5569" s="53" t="s">
        <v>14957</v>
      </c>
      <c r="T5569" s="54" t="s">
        <v>291</v>
      </c>
      <c r="U5569" s="54" t="s">
        <v>703</v>
      </c>
      <c r="V5569" s="54" t="s">
        <v>291</v>
      </c>
      <c r="W5569" s="53">
        <v>365</v>
      </c>
      <c r="X5569" s="53">
        <v>365</v>
      </c>
      <c r="Y5569" s="53">
        <v>365</v>
      </c>
      <c r="Z5569" s="47"/>
      <c r="AA5569" s="53">
        <v>1</v>
      </c>
      <c r="AB5569" s="53">
        <v>1</v>
      </c>
      <c r="AC5569" s="53">
        <v>1</v>
      </c>
      <c r="AD5569" s="47"/>
      <c r="AE5569" s="53">
        <v>100</v>
      </c>
      <c r="AF5569" s="53">
        <v>300</v>
      </c>
      <c r="AG5569" s="53">
        <v>200</v>
      </c>
      <c r="AH5569" s="47"/>
      <c r="AI5569" s="54" t="s">
        <v>682</v>
      </c>
      <c r="AJ5569" s="54" t="s">
        <v>298</v>
      </c>
      <c r="AK5569" s="54" t="s">
        <v>291</v>
      </c>
      <c r="AL5569" s="54" t="s">
        <v>666</v>
      </c>
      <c r="AM5569" s="54" t="s">
        <v>666</v>
      </c>
      <c r="AN5569" s="54" t="s">
        <v>300</v>
      </c>
      <c r="AO5569" s="54" t="s">
        <v>300</v>
      </c>
      <c r="AP5569" s="53">
        <v>8</v>
      </c>
      <c r="AQ5569" s="53">
        <v>10</v>
      </c>
      <c r="AR5569" s="53">
        <v>9</v>
      </c>
      <c r="AS5569" s="47"/>
      <c r="AT5569" s="50"/>
      <c r="AU5569" s="50"/>
      <c r="AV5569" s="50"/>
      <c r="AW5569" s="50"/>
      <c r="AX5569" s="49">
        <v>1</v>
      </c>
      <c r="AY5569" s="53"/>
    </row>
    <row r="5570" spans="1:51" ht="14.25" customHeight="1" x14ac:dyDescent="0.55000000000000004">
      <c r="A5570" s="45">
        <v>1748202</v>
      </c>
      <c r="B5570" s="10" t="s">
        <v>319</v>
      </c>
      <c r="C5570" s="54" t="s">
        <v>15</v>
      </c>
      <c r="D5570" s="54" t="s">
        <v>12769</v>
      </c>
      <c r="E5570" s="54" t="s">
        <v>12770</v>
      </c>
      <c r="F5570" s="54" t="s">
        <v>14911</v>
      </c>
      <c r="G5570" s="54" t="s">
        <v>14912</v>
      </c>
      <c r="H5570" s="54" t="s">
        <v>14958</v>
      </c>
      <c r="I5570" s="54" t="s">
        <v>14959</v>
      </c>
      <c r="J5570" s="54" t="s">
        <v>14960</v>
      </c>
      <c r="K5570" s="54" t="s">
        <v>291</v>
      </c>
      <c r="L5570" s="54" t="s">
        <v>316</v>
      </c>
      <c r="M5570" s="46"/>
      <c r="N5570" s="54" t="s">
        <v>294</v>
      </c>
      <c r="O5570" s="54" t="s">
        <v>294</v>
      </c>
      <c r="P5570" s="54" t="s">
        <v>295</v>
      </c>
      <c r="Q5570" s="54" t="s">
        <v>381</v>
      </c>
      <c r="R5570" s="54" t="s">
        <v>381</v>
      </c>
      <c r="T5570" s="54" t="s">
        <v>291</v>
      </c>
      <c r="U5570" s="10"/>
      <c r="V5570" s="54" t="s">
        <v>291</v>
      </c>
      <c r="Z5570" s="47"/>
      <c r="AD5570" s="47"/>
      <c r="AH5570" s="47"/>
      <c r="AI5570" s="54" t="s">
        <v>682</v>
      </c>
      <c r="AJ5570" s="54" t="s">
        <v>298</v>
      </c>
      <c r="AK5570" s="54" t="s">
        <v>291</v>
      </c>
      <c r="AL5570" s="10"/>
      <c r="AM5570" s="54" t="s">
        <v>666</v>
      </c>
      <c r="AN5570" s="10"/>
      <c r="AO5570" s="54" t="s">
        <v>300</v>
      </c>
      <c r="AS5570" s="47"/>
      <c r="AT5570" s="50"/>
      <c r="AU5570" s="50"/>
      <c r="AV5570" s="50"/>
      <c r="AW5570" s="50"/>
      <c r="AX5570" s="49">
        <v>1</v>
      </c>
    </row>
    <row r="5571" spans="1:51" ht="14.25" customHeight="1" x14ac:dyDescent="0.55000000000000004">
      <c r="A5571" s="45">
        <v>7466487</v>
      </c>
      <c r="B5571" s="10" t="s">
        <v>284</v>
      </c>
      <c r="C5571" s="54" t="s">
        <v>15</v>
      </c>
      <c r="D5571" s="54" t="s">
        <v>12769</v>
      </c>
      <c r="E5571" s="54" t="s">
        <v>12770</v>
      </c>
      <c r="F5571" s="54" t="s">
        <v>14911</v>
      </c>
      <c r="G5571" s="54" t="s">
        <v>14912</v>
      </c>
      <c r="H5571" s="54" t="s">
        <v>14961</v>
      </c>
      <c r="I5571" s="54" t="s">
        <v>14962</v>
      </c>
      <c r="J5571" s="54" t="s">
        <v>14963</v>
      </c>
      <c r="K5571" s="54" t="s">
        <v>291</v>
      </c>
      <c r="L5571" s="54" t="s">
        <v>292</v>
      </c>
      <c r="M5571" s="46"/>
      <c r="N5571" s="54" t="s">
        <v>294</v>
      </c>
      <c r="O5571" s="54" t="s">
        <v>294</v>
      </c>
      <c r="P5571" s="54" t="s">
        <v>295</v>
      </c>
      <c r="Q5571" s="54" t="s">
        <v>381</v>
      </c>
      <c r="R5571" s="54" t="s">
        <v>381</v>
      </c>
      <c r="T5571" s="54" t="s">
        <v>291</v>
      </c>
      <c r="U5571" s="10"/>
      <c r="V5571" s="54" t="s">
        <v>291</v>
      </c>
      <c r="Z5571" s="47"/>
      <c r="AD5571" s="47"/>
      <c r="AH5571" s="47"/>
      <c r="AI5571" s="54" t="s">
        <v>682</v>
      </c>
      <c r="AJ5571" s="54" t="s">
        <v>298</v>
      </c>
      <c r="AK5571" s="54" t="s">
        <v>291</v>
      </c>
      <c r="AL5571" s="10"/>
      <c r="AM5571" s="54" t="s">
        <v>666</v>
      </c>
      <c r="AN5571" s="10"/>
      <c r="AO5571" s="54" t="s">
        <v>300</v>
      </c>
      <c r="AS5571" s="47"/>
      <c r="AT5571" s="50"/>
      <c r="AU5571" s="50"/>
      <c r="AV5571" s="50"/>
      <c r="AW5571" s="50"/>
      <c r="AX5571" s="49">
        <v>1</v>
      </c>
    </row>
    <row r="5572" spans="1:51" ht="14.25" customHeight="1" x14ac:dyDescent="0.55000000000000004">
      <c r="A5572" s="45">
        <v>4530608</v>
      </c>
      <c r="B5572" s="10" t="s">
        <v>313</v>
      </c>
      <c r="C5572" s="54" t="s">
        <v>15</v>
      </c>
      <c r="D5572" s="54" t="s">
        <v>12769</v>
      </c>
      <c r="E5572" s="54" t="s">
        <v>12770</v>
      </c>
      <c r="F5572" s="54" t="s">
        <v>14911</v>
      </c>
      <c r="G5572" s="54" t="s">
        <v>14912</v>
      </c>
      <c r="H5572" s="54" t="s">
        <v>14961</v>
      </c>
      <c r="I5572" s="54" t="s">
        <v>14964</v>
      </c>
      <c r="J5572" s="54" t="s">
        <v>14965</v>
      </c>
      <c r="K5572" s="54" t="s">
        <v>291</v>
      </c>
      <c r="L5572" s="54" t="s">
        <v>316</v>
      </c>
      <c r="M5572" s="46" t="s">
        <v>506</v>
      </c>
      <c r="N5572" s="54" t="s">
        <v>294</v>
      </c>
      <c r="O5572" s="54" t="s">
        <v>294</v>
      </c>
      <c r="P5572" s="54" t="s">
        <v>295</v>
      </c>
      <c r="Q5572" s="54" t="s">
        <v>381</v>
      </c>
      <c r="R5572" s="54" t="s">
        <v>381</v>
      </c>
      <c r="T5572" s="54" t="s">
        <v>291</v>
      </c>
      <c r="U5572" s="10"/>
      <c r="V5572" s="54" t="s">
        <v>291</v>
      </c>
      <c r="Z5572" s="47"/>
      <c r="AD5572" s="47"/>
      <c r="AH5572" s="47"/>
      <c r="AI5572" s="54" t="s">
        <v>682</v>
      </c>
      <c r="AJ5572" s="54" t="s">
        <v>298</v>
      </c>
      <c r="AK5572" s="54" t="s">
        <v>291</v>
      </c>
      <c r="AL5572" s="10"/>
      <c r="AM5572" s="54" t="s">
        <v>666</v>
      </c>
      <c r="AN5572" s="10"/>
      <c r="AO5572" s="54" t="s">
        <v>300</v>
      </c>
      <c r="AS5572" s="47"/>
      <c r="AT5572" s="49">
        <v>8.3333329999999997</v>
      </c>
      <c r="AU5572" s="49">
        <v>39.791670000000003</v>
      </c>
      <c r="AV5572" s="49">
        <v>42.872</v>
      </c>
      <c r="AW5572" s="49">
        <v>29.051200000000001</v>
      </c>
      <c r="AX5572" s="49">
        <v>8</v>
      </c>
    </row>
    <row r="5573" spans="1:51" ht="14.25" customHeight="1" x14ac:dyDescent="0.55000000000000004">
      <c r="A5573" s="45">
        <v>1739278</v>
      </c>
      <c r="B5573" s="10" t="s">
        <v>284</v>
      </c>
      <c r="C5573" s="54" t="s">
        <v>15</v>
      </c>
      <c r="D5573" s="54" t="s">
        <v>12769</v>
      </c>
      <c r="E5573" s="54" t="s">
        <v>12770</v>
      </c>
      <c r="F5573" s="54" t="s">
        <v>14911</v>
      </c>
      <c r="G5573" s="54" t="s">
        <v>14912</v>
      </c>
      <c r="H5573" s="54" t="s">
        <v>14966</v>
      </c>
      <c r="I5573" s="54" t="s">
        <v>14967</v>
      </c>
      <c r="J5573" s="54" t="s">
        <v>14968</v>
      </c>
      <c r="K5573" s="54" t="s">
        <v>291</v>
      </c>
      <c r="L5573" s="54" t="s">
        <v>292</v>
      </c>
      <c r="M5573" s="46"/>
      <c r="N5573" s="54" t="s">
        <v>294</v>
      </c>
      <c r="O5573" s="54" t="s">
        <v>294</v>
      </c>
      <c r="P5573" s="54" t="s">
        <v>295</v>
      </c>
      <c r="Q5573" s="54" t="s">
        <v>381</v>
      </c>
      <c r="R5573" s="54" t="s">
        <v>381</v>
      </c>
      <c r="T5573" s="54" t="s">
        <v>291</v>
      </c>
      <c r="U5573" s="10"/>
      <c r="V5573" s="54" t="s">
        <v>291</v>
      </c>
      <c r="Z5573" s="47"/>
      <c r="AD5573" s="47"/>
      <c r="AH5573" s="47"/>
      <c r="AI5573" s="54" t="s">
        <v>682</v>
      </c>
      <c r="AJ5573" s="54" t="s">
        <v>298</v>
      </c>
      <c r="AK5573" s="54" t="s">
        <v>291</v>
      </c>
      <c r="AL5573" s="10"/>
      <c r="AM5573" s="54" t="s">
        <v>666</v>
      </c>
      <c r="AN5573" s="10"/>
      <c r="AO5573" s="54" t="s">
        <v>300</v>
      </c>
      <c r="AS5573" s="47"/>
      <c r="AT5573" s="50"/>
      <c r="AU5573" s="50"/>
      <c r="AV5573" s="50"/>
      <c r="AW5573" s="50"/>
      <c r="AX5573" s="49">
        <v>1</v>
      </c>
    </row>
    <row r="5574" spans="1:51" ht="14.25" customHeight="1" x14ac:dyDescent="0.55000000000000004">
      <c r="A5574" s="45">
        <v>1739290</v>
      </c>
      <c r="B5574" s="10" t="s">
        <v>284</v>
      </c>
      <c r="C5574" s="54" t="s">
        <v>15</v>
      </c>
      <c r="D5574" s="54" t="s">
        <v>12769</v>
      </c>
      <c r="E5574" s="54" t="s">
        <v>12770</v>
      </c>
      <c r="F5574" s="54" t="s">
        <v>14911</v>
      </c>
      <c r="G5574" s="54" t="s">
        <v>14912</v>
      </c>
      <c r="H5574" s="54" t="s">
        <v>14966</v>
      </c>
      <c r="I5574" s="54" t="s">
        <v>14969</v>
      </c>
      <c r="J5574" s="54" t="s">
        <v>14970</v>
      </c>
      <c r="K5574" s="54" t="s">
        <v>291</v>
      </c>
      <c r="L5574" s="54" t="s">
        <v>292</v>
      </c>
      <c r="M5574" s="46"/>
      <c r="N5574" s="54" t="s">
        <v>294</v>
      </c>
      <c r="O5574" s="54" t="s">
        <v>294</v>
      </c>
      <c r="P5574" s="54" t="s">
        <v>295</v>
      </c>
      <c r="Q5574" s="54" t="s">
        <v>381</v>
      </c>
      <c r="R5574" s="54" t="s">
        <v>381</v>
      </c>
      <c r="T5574" s="54" t="s">
        <v>291</v>
      </c>
      <c r="U5574" s="10"/>
      <c r="V5574" s="54" t="s">
        <v>291</v>
      </c>
      <c r="Z5574" s="47"/>
      <c r="AD5574" s="47"/>
      <c r="AH5574" s="47"/>
      <c r="AI5574" s="54" t="s">
        <v>682</v>
      </c>
      <c r="AJ5574" s="54" t="s">
        <v>298</v>
      </c>
      <c r="AK5574" s="54" t="s">
        <v>291</v>
      </c>
      <c r="AL5574" s="10"/>
      <c r="AM5574" s="54" t="s">
        <v>666</v>
      </c>
      <c r="AN5574" s="10"/>
      <c r="AO5574" s="54" t="s">
        <v>300</v>
      </c>
      <c r="AS5574" s="47"/>
      <c r="AT5574" s="50"/>
      <c r="AU5574" s="50"/>
      <c r="AV5574" s="50"/>
      <c r="AW5574" s="50"/>
      <c r="AX5574" s="49">
        <v>1</v>
      </c>
    </row>
    <row r="5575" spans="1:51" ht="14.25" customHeight="1" x14ac:dyDescent="0.55000000000000004">
      <c r="A5575" s="45">
        <v>1739272</v>
      </c>
      <c r="B5575" s="10" t="s">
        <v>284</v>
      </c>
      <c r="C5575" s="54" t="s">
        <v>15</v>
      </c>
      <c r="D5575" s="54" t="s">
        <v>12769</v>
      </c>
      <c r="E5575" s="54" t="s">
        <v>12770</v>
      </c>
      <c r="F5575" s="54" t="s">
        <v>14911</v>
      </c>
      <c r="G5575" s="54" t="s">
        <v>14912</v>
      </c>
      <c r="H5575" s="54" t="s">
        <v>14966</v>
      </c>
      <c r="I5575" s="54" t="s">
        <v>14971</v>
      </c>
      <c r="J5575" s="54" t="s">
        <v>14972</v>
      </c>
      <c r="K5575" s="54" t="s">
        <v>291</v>
      </c>
      <c r="L5575" s="54" t="s">
        <v>292</v>
      </c>
      <c r="M5575" s="46"/>
      <c r="N5575" s="54" t="s">
        <v>294</v>
      </c>
      <c r="O5575" s="54" t="s">
        <v>294</v>
      </c>
      <c r="P5575" s="54" t="s">
        <v>295</v>
      </c>
      <c r="Q5575" s="54" t="s">
        <v>381</v>
      </c>
      <c r="R5575" s="54" t="s">
        <v>381</v>
      </c>
      <c r="T5575" s="54" t="s">
        <v>291</v>
      </c>
      <c r="U5575" s="10"/>
      <c r="V5575" s="54" t="s">
        <v>291</v>
      </c>
      <c r="Z5575" s="47"/>
      <c r="AD5575" s="47"/>
      <c r="AH5575" s="47"/>
      <c r="AI5575" s="54" t="s">
        <v>682</v>
      </c>
      <c r="AJ5575" s="54" t="s">
        <v>298</v>
      </c>
      <c r="AK5575" s="54" t="s">
        <v>291</v>
      </c>
      <c r="AL5575" s="10"/>
      <c r="AM5575" s="54" t="s">
        <v>666</v>
      </c>
      <c r="AN5575" s="10"/>
      <c r="AO5575" s="54" t="s">
        <v>300</v>
      </c>
      <c r="AS5575" s="47"/>
      <c r="AT5575" s="50"/>
      <c r="AU5575" s="50"/>
      <c r="AV5575" s="50"/>
      <c r="AW5575" s="50"/>
      <c r="AX5575" s="49">
        <v>1</v>
      </c>
    </row>
    <row r="5576" spans="1:51" ht="14.25" customHeight="1" x14ac:dyDescent="0.55000000000000004">
      <c r="A5576" s="45">
        <v>1741590</v>
      </c>
      <c r="B5576" s="10" t="s">
        <v>284</v>
      </c>
      <c r="C5576" s="54" t="s">
        <v>15</v>
      </c>
      <c r="D5576" s="54" t="s">
        <v>12769</v>
      </c>
      <c r="E5576" s="54" t="s">
        <v>12770</v>
      </c>
      <c r="F5576" s="54" t="s">
        <v>14911</v>
      </c>
      <c r="G5576" s="54" t="s">
        <v>14912</v>
      </c>
      <c r="H5576" s="54" t="s">
        <v>14973</v>
      </c>
      <c r="I5576" s="54" t="s">
        <v>14974</v>
      </c>
      <c r="J5576" s="54" t="s">
        <v>14975</v>
      </c>
      <c r="K5576" s="54" t="s">
        <v>291</v>
      </c>
      <c r="L5576" s="54" t="s">
        <v>292</v>
      </c>
      <c r="M5576" s="46"/>
      <c r="N5576" s="54" t="s">
        <v>294</v>
      </c>
      <c r="O5576" s="54" t="s">
        <v>294</v>
      </c>
      <c r="P5576" s="54" t="s">
        <v>295</v>
      </c>
      <c r="Q5576" s="54" t="s">
        <v>381</v>
      </c>
      <c r="R5576" s="54" t="s">
        <v>381</v>
      </c>
      <c r="S5576" s="10" t="s">
        <v>14976</v>
      </c>
      <c r="T5576" s="54" t="s">
        <v>291</v>
      </c>
      <c r="U5576" s="10"/>
      <c r="V5576" s="54" t="s">
        <v>291</v>
      </c>
      <c r="Z5576" s="47"/>
      <c r="AD5576" s="47"/>
      <c r="AH5576" s="47"/>
      <c r="AI5576" s="54" t="s">
        <v>682</v>
      </c>
      <c r="AJ5576" s="54" t="s">
        <v>298</v>
      </c>
      <c r="AK5576" s="54" t="s">
        <v>291</v>
      </c>
      <c r="AL5576" s="10"/>
      <c r="AM5576" s="54" t="s">
        <v>666</v>
      </c>
      <c r="AN5576" s="10"/>
      <c r="AO5576" s="54" t="s">
        <v>300</v>
      </c>
      <c r="AS5576" s="47"/>
      <c r="AT5576" s="50"/>
      <c r="AU5576" s="50"/>
      <c r="AV5576" s="50"/>
      <c r="AW5576" s="50"/>
      <c r="AX5576" s="49">
        <v>1</v>
      </c>
    </row>
    <row r="5577" spans="1:51" ht="14.25" customHeight="1" x14ac:dyDescent="0.55000000000000004">
      <c r="A5577" s="45">
        <v>9899677</v>
      </c>
      <c r="B5577" s="10" t="s">
        <v>284</v>
      </c>
      <c r="C5577" s="54" t="s">
        <v>15</v>
      </c>
      <c r="D5577" s="54" t="s">
        <v>12769</v>
      </c>
      <c r="E5577" s="54" t="s">
        <v>12770</v>
      </c>
      <c r="F5577" s="54" t="s">
        <v>14911</v>
      </c>
      <c r="G5577" s="54" t="s">
        <v>14912</v>
      </c>
      <c r="H5577" s="54" t="s">
        <v>14977</v>
      </c>
      <c r="I5577" s="54" t="s">
        <v>14978</v>
      </c>
      <c r="J5577" s="54" t="s">
        <v>14979</v>
      </c>
      <c r="K5577" s="54" t="s">
        <v>291</v>
      </c>
      <c r="L5577" s="54" t="s">
        <v>292</v>
      </c>
      <c r="M5577" s="46"/>
      <c r="N5577" s="54" t="s">
        <v>294</v>
      </c>
      <c r="O5577" s="54" t="s">
        <v>294</v>
      </c>
      <c r="P5577" s="54" t="s">
        <v>295</v>
      </c>
      <c r="Q5577" s="54" t="s">
        <v>381</v>
      </c>
      <c r="R5577" s="54" t="s">
        <v>381</v>
      </c>
      <c r="T5577" s="54" t="s">
        <v>291</v>
      </c>
      <c r="U5577" s="10"/>
      <c r="V5577" s="54" t="s">
        <v>291</v>
      </c>
      <c r="Z5577" s="47"/>
      <c r="AD5577" s="47"/>
      <c r="AH5577" s="47"/>
      <c r="AI5577" s="54" t="s">
        <v>682</v>
      </c>
      <c r="AJ5577" s="54" t="s">
        <v>298</v>
      </c>
      <c r="AK5577" s="54" t="s">
        <v>291</v>
      </c>
      <c r="AL5577" s="10"/>
      <c r="AM5577" s="54" t="s">
        <v>666</v>
      </c>
      <c r="AN5577" s="10"/>
      <c r="AO5577" s="54" t="s">
        <v>300</v>
      </c>
      <c r="AS5577" s="47"/>
      <c r="AT5577" s="50"/>
      <c r="AU5577" s="50"/>
      <c r="AV5577" s="50"/>
      <c r="AW5577" s="50"/>
      <c r="AX5577" s="49">
        <v>1</v>
      </c>
    </row>
    <row r="5578" spans="1:51" ht="14.25" customHeight="1" x14ac:dyDescent="0.55000000000000004">
      <c r="A5578" s="45">
        <v>1736623</v>
      </c>
      <c r="B5578" s="10" t="s">
        <v>313</v>
      </c>
      <c r="C5578" s="54" t="s">
        <v>15</v>
      </c>
      <c r="D5578" s="54" t="s">
        <v>12769</v>
      </c>
      <c r="E5578" s="54" t="s">
        <v>12770</v>
      </c>
      <c r="F5578" s="54" t="s">
        <v>14911</v>
      </c>
      <c r="G5578" s="54" t="s">
        <v>14912</v>
      </c>
      <c r="H5578" s="54" t="s">
        <v>14977</v>
      </c>
      <c r="I5578" s="54" t="s">
        <v>14980</v>
      </c>
      <c r="J5578" s="54" t="s">
        <v>14981</v>
      </c>
      <c r="K5578" s="54" t="s">
        <v>291</v>
      </c>
      <c r="L5578" s="54" t="s">
        <v>316</v>
      </c>
      <c r="M5578" s="46"/>
      <c r="N5578" s="54" t="s">
        <v>294</v>
      </c>
      <c r="O5578" s="54" t="s">
        <v>294</v>
      </c>
      <c r="P5578" s="54" t="s">
        <v>295</v>
      </c>
      <c r="Q5578" s="54" t="s">
        <v>381</v>
      </c>
      <c r="R5578" s="54" t="s">
        <v>381</v>
      </c>
      <c r="T5578" s="54" t="s">
        <v>291</v>
      </c>
      <c r="U5578" s="10"/>
      <c r="V5578" s="54" t="s">
        <v>291</v>
      </c>
      <c r="Z5578" s="47"/>
      <c r="AD5578" s="47"/>
      <c r="AH5578" s="47"/>
      <c r="AI5578" s="54" t="s">
        <v>682</v>
      </c>
      <c r="AJ5578" s="54" t="s">
        <v>298</v>
      </c>
      <c r="AK5578" s="54" t="s">
        <v>291</v>
      </c>
      <c r="AL5578" s="10"/>
      <c r="AM5578" s="54" t="s">
        <v>666</v>
      </c>
      <c r="AN5578" s="10"/>
      <c r="AO5578" s="54" t="s">
        <v>300</v>
      </c>
      <c r="AS5578" s="47"/>
      <c r="AT5578" s="50"/>
      <c r="AU5578" s="50"/>
      <c r="AV5578" s="50"/>
      <c r="AW5578" s="50"/>
      <c r="AX5578" s="49">
        <v>1</v>
      </c>
    </row>
    <row r="5579" spans="1:51" ht="14.25" customHeight="1" x14ac:dyDescent="0.55000000000000004">
      <c r="A5579" s="45">
        <v>1745303</v>
      </c>
      <c r="B5579" s="10" t="s">
        <v>284</v>
      </c>
      <c r="C5579" s="54" t="s">
        <v>15</v>
      </c>
      <c r="D5579" s="54" t="s">
        <v>12769</v>
      </c>
      <c r="E5579" s="54" t="s">
        <v>12770</v>
      </c>
      <c r="F5579" s="54" t="s">
        <v>14911</v>
      </c>
      <c r="G5579" s="54" t="s">
        <v>14912</v>
      </c>
      <c r="H5579" s="54" t="s">
        <v>14982</v>
      </c>
      <c r="I5579" s="54" t="s">
        <v>14983</v>
      </c>
      <c r="J5579" s="54" t="s">
        <v>14984</v>
      </c>
      <c r="K5579" s="54" t="s">
        <v>291</v>
      </c>
      <c r="L5579" s="54" t="s">
        <v>292</v>
      </c>
      <c r="M5579" s="46"/>
      <c r="N5579" s="54" t="s">
        <v>294</v>
      </c>
      <c r="O5579" s="54" t="s">
        <v>294</v>
      </c>
      <c r="P5579" s="54" t="s">
        <v>295</v>
      </c>
      <c r="Q5579" s="54" t="s">
        <v>381</v>
      </c>
      <c r="R5579" s="54" t="s">
        <v>381</v>
      </c>
      <c r="T5579" s="54" t="s">
        <v>291</v>
      </c>
      <c r="U5579" s="10"/>
      <c r="V5579" s="54" t="s">
        <v>291</v>
      </c>
      <c r="Z5579" s="47"/>
      <c r="AD5579" s="47"/>
      <c r="AH5579" s="47"/>
      <c r="AI5579" s="54" t="s">
        <v>682</v>
      </c>
      <c r="AJ5579" s="54" t="s">
        <v>298</v>
      </c>
      <c r="AK5579" s="54" t="s">
        <v>291</v>
      </c>
      <c r="AL5579" s="10"/>
      <c r="AM5579" s="54" t="s">
        <v>666</v>
      </c>
      <c r="AN5579" s="10"/>
      <c r="AO5579" s="54" t="s">
        <v>300</v>
      </c>
      <c r="AS5579" s="47"/>
      <c r="AT5579" s="50"/>
      <c r="AU5579" s="50"/>
      <c r="AV5579" s="50"/>
      <c r="AW5579" s="50"/>
      <c r="AX5579" s="49">
        <v>1</v>
      </c>
    </row>
    <row r="5580" spans="1:51" ht="14.25" customHeight="1" x14ac:dyDescent="0.55000000000000004">
      <c r="A5580" s="45">
        <v>1737015</v>
      </c>
      <c r="B5580" s="10" t="s">
        <v>284</v>
      </c>
      <c r="C5580" s="54" t="s">
        <v>15</v>
      </c>
      <c r="D5580" s="54" t="s">
        <v>12769</v>
      </c>
      <c r="E5580" s="54" t="s">
        <v>12770</v>
      </c>
      <c r="F5580" s="54" t="s">
        <v>14911</v>
      </c>
      <c r="G5580" s="54" t="s">
        <v>14912</v>
      </c>
      <c r="H5580" s="54" t="s">
        <v>14985</v>
      </c>
      <c r="I5580" s="54" t="s">
        <v>14986</v>
      </c>
      <c r="J5580" s="54" t="s">
        <v>14987</v>
      </c>
      <c r="K5580" s="54" t="s">
        <v>291</v>
      </c>
      <c r="L5580" s="54" t="s">
        <v>292</v>
      </c>
      <c r="M5580" s="46"/>
      <c r="N5580" s="54" t="s">
        <v>294</v>
      </c>
      <c r="O5580" s="54" t="s">
        <v>294</v>
      </c>
      <c r="P5580" s="54" t="s">
        <v>295</v>
      </c>
      <c r="Q5580" s="54" t="s">
        <v>381</v>
      </c>
      <c r="R5580" s="54" t="s">
        <v>381</v>
      </c>
      <c r="T5580" s="54" t="s">
        <v>291</v>
      </c>
      <c r="U5580" s="10"/>
      <c r="V5580" s="54" t="s">
        <v>291</v>
      </c>
      <c r="Z5580" s="47"/>
      <c r="AD5580" s="47"/>
      <c r="AH5580" s="47"/>
      <c r="AI5580" s="54" t="s">
        <v>682</v>
      </c>
      <c r="AJ5580" s="54" t="s">
        <v>298</v>
      </c>
      <c r="AK5580" s="54" t="s">
        <v>291</v>
      </c>
      <c r="AL5580" s="10"/>
      <c r="AM5580" s="54" t="s">
        <v>666</v>
      </c>
      <c r="AN5580" s="10"/>
      <c r="AO5580" s="54" t="s">
        <v>300</v>
      </c>
      <c r="AS5580" s="47"/>
      <c r="AT5580" s="50"/>
      <c r="AU5580" s="50"/>
      <c r="AV5580" s="50"/>
      <c r="AW5580" s="50"/>
      <c r="AX5580" s="49">
        <v>1</v>
      </c>
    </row>
    <row r="5581" spans="1:51" ht="14.25" customHeight="1" x14ac:dyDescent="0.55000000000000004">
      <c r="A5581" s="45">
        <v>1737808</v>
      </c>
      <c r="B5581" s="10" t="s">
        <v>319</v>
      </c>
      <c r="C5581" s="54" t="s">
        <v>15</v>
      </c>
      <c r="D5581" s="54" t="s">
        <v>12769</v>
      </c>
      <c r="E5581" s="54" t="s">
        <v>12770</v>
      </c>
      <c r="F5581" s="54" t="s">
        <v>14911</v>
      </c>
      <c r="G5581" s="54" t="s">
        <v>14912</v>
      </c>
      <c r="H5581" s="54" t="s">
        <v>14988</v>
      </c>
      <c r="I5581" s="54" t="s">
        <v>14989</v>
      </c>
      <c r="J5581" s="54" t="s">
        <v>14990</v>
      </c>
      <c r="K5581" s="54" t="s">
        <v>291</v>
      </c>
      <c r="L5581" s="54" t="s">
        <v>316</v>
      </c>
      <c r="M5581" s="46"/>
      <c r="N5581" s="54" t="s">
        <v>294</v>
      </c>
      <c r="O5581" s="54" t="s">
        <v>294</v>
      </c>
      <c r="P5581" s="54" t="s">
        <v>295</v>
      </c>
      <c r="Q5581" s="54" t="s">
        <v>381</v>
      </c>
      <c r="R5581" s="54" t="s">
        <v>381</v>
      </c>
      <c r="T5581" s="54" t="s">
        <v>291</v>
      </c>
      <c r="U5581" s="10"/>
      <c r="V5581" s="54" t="s">
        <v>291</v>
      </c>
      <c r="Z5581" s="47"/>
      <c r="AD5581" s="47"/>
      <c r="AH5581" s="47"/>
      <c r="AI5581" s="54" t="s">
        <v>682</v>
      </c>
      <c r="AJ5581" s="54" t="s">
        <v>298</v>
      </c>
      <c r="AK5581" s="54" t="s">
        <v>291</v>
      </c>
      <c r="AL5581" s="10"/>
      <c r="AM5581" s="54" t="s">
        <v>666</v>
      </c>
      <c r="AN5581" s="10"/>
      <c r="AO5581" s="54" t="s">
        <v>300</v>
      </c>
      <c r="AS5581" s="47"/>
      <c r="AT5581" s="50"/>
      <c r="AU5581" s="50"/>
      <c r="AV5581" s="50"/>
      <c r="AW5581" s="50"/>
      <c r="AX5581" s="49">
        <v>1</v>
      </c>
    </row>
    <row r="5582" spans="1:51" ht="14.25" customHeight="1" x14ac:dyDescent="0.55000000000000004">
      <c r="A5582" s="45">
        <v>1737761</v>
      </c>
      <c r="B5582" s="10" t="s">
        <v>284</v>
      </c>
      <c r="C5582" s="54" t="s">
        <v>15</v>
      </c>
      <c r="D5582" s="54" t="s">
        <v>12769</v>
      </c>
      <c r="E5582" s="54" t="s">
        <v>12770</v>
      </c>
      <c r="F5582" s="54" t="s">
        <v>14911</v>
      </c>
      <c r="G5582" s="54" t="s">
        <v>14912</v>
      </c>
      <c r="H5582" s="54" t="s">
        <v>14988</v>
      </c>
      <c r="I5582" s="54" t="s">
        <v>14991</v>
      </c>
      <c r="J5582" s="54" t="s">
        <v>14992</v>
      </c>
      <c r="K5582" s="54" t="s">
        <v>291</v>
      </c>
      <c r="L5582" s="54" t="s">
        <v>292</v>
      </c>
      <c r="M5582" s="46"/>
      <c r="N5582" s="54" t="s">
        <v>294</v>
      </c>
      <c r="O5582" s="54" t="s">
        <v>294</v>
      </c>
      <c r="P5582" s="54" t="s">
        <v>295</v>
      </c>
      <c r="Q5582" s="54" t="s">
        <v>381</v>
      </c>
      <c r="R5582" s="54" t="s">
        <v>381</v>
      </c>
      <c r="S5582" s="10" t="s">
        <v>14993</v>
      </c>
      <c r="T5582" s="54" t="s">
        <v>291</v>
      </c>
      <c r="U5582" s="10"/>
      <c r="V5582" s="54" t="s">
        <v>291</v>
      </c>
      <c r="Z5582" s="47"/>
      <c r="AD5582" s="47"/>
      <c r="AH5582" s="47"/>
      <c r="AI5582" s="54" t="s">
        <v>682</v>
      </c>
      <c r="AJ5582" s="54" t="s">
        <v>298</v>
      </c>
      <c r="AK5582" s="54" t="s">
        <v>291</v>
      </c>
      <c r="AL5582" s="10"/>
      <c r="AM5582" s="54" t="s">
        <v>666</v>
      </c>
      <c r="AN5582" s="10"/>
      <c r="AO5582" s="54" t="s">
        <v>300</v>
      </c>
      <c r="AS5582" s="47"/>
      <c r="AT5582" s="50"/>
      <c r="AU5582" s="50"/>
      <c r="AV5582" s="50"/>
      <c r="AW5582" s="50"/>
      <c r="AX5582" s="49">
        <v>1</v>
      </c>
    </row>
    <row r="5583" spans="1:51" ht="14.25" customHeight="1" x14ac:dyDescent="0.55000000000000004">
      <c r="A5583" s="45">
        <v>1737702</v>
      </c>
      <c r="B5583" s="10" t="s">
        <v>284</v>
      </c>
      <c r="C5583" s="54" t="s">
        <v>15</v>
      </c>
      <c r="D5583" s="54" t="s">
        <v>12769</v>
      </c>
      <c r="E5583" s="54" t="s">
        <v>12770</v>
      </c>
      <c r="F5583" s="54" t="s">
        <v>14911</v>
      </c>
      <c r="G5583" s="54" t="s">
        <v>14912</v>
      </c>
      <c r="H5583" s="54" t="s">
        <v>14988</v>
      </c>
      <c r="I5583" s="54" t="s">
        <v>14994</v>
      </c>
      <c r="J5583" s="54" t="s">
        <v>14995</v>
      </c>
      <c r="K5583" s="54" t="s">
        <v>291</v>
      </c>
      <c r="L5583" s="54" t="s">
        <v>292</v>
      </c>
      <c r="M5583" s="46"/>
      <c r="N5583" s="54" t="s">
        <v>294</v>
      </c>
      <c r="O5583" s="54" t="s">
        <v>294</v>
      </c>
      <c r="P5583" s="54" t="s">
        <v>295</v>
      </c>
      <c r="Q5583" s="54" t="s">
        <v>381</v>
      </c>
      <c r="R5583" s="54" t="s">
        <v>381</v>
      </c>
      <c r="S5583" s="10" t="s">
        <v>14996</v>
      </c>
      <c r="T5583" s="54" t="s">
        <v>291</v>
      </c>
      <c r="U5583" s="10"/>
      <c r="V5583" s="54" t="s">
        <v>291</v>
      </c>
      <c r="Z5583" s="47"/>
      <c r="AD5583" s="47"/>
      <c r="AH5583" s="47"/>
      <c r="AI5583" s="54" t="s">
        <v>682</v>
      </c>
      <c r="AJ5583" s="54" t="s">
        <v>298</v>
      </c>
      <c r="AK5583" s="54" t="s">
        <v>291</v>
      </c>
      <c r="AL5583" s="10"/>
      <c r="AM5583" s="54" t="s">
        <v>666</v>
      </c>
      <c r="AN5583" s="10"/>
      <c r="AO5583" s="54" t="s">
        <v>300</v>
      </c>
      <c r="AS5583" s="47"/>
      <c r="AT5583" s="50"/>
      <c r="AU5583" s="50"/>
      <c r="AV5583" s="50"/>
      <c r="AW5583" s="50"/>
      <c r="AX5583" s="49">
        <v>1</v>
      </c>
    </row>
    <row r="5584" spans="1:51" ht="14.25" customHeight="1" x14ac:dyDescent="0.55000000000000004">
      <c r="A5584" s="45">
        <v>1737917</v>
      </c>
      <c r="B5584" s="10" t="s">
        <v>319</v>
      </c>
      <c r="C5584" s="54" t="s">
        <v>15</v>
      </c>
      <c r="D5584" s="54" t="s">
        <v>12769</v>
      </c>
      <c r="E5584" s="54" t="s">
        <v>12770</v>
      </c>
      <c r="F5584" s="54" t="s">
        <v>14911</v>
      </c>
      <c r="G5584" s="54" t="s">
        <v>14912</v>
      </c>
      <c r="H5584" s="54" t="s">
        <v>14988</v>
      </c>
      <c r="I5584" s="54" t="s">
        <v>14997</v>
      </c>
      <c r="J5584" s="54" t="s">
        <v>14998</v>
      </c>
      <c r="K5584" s="54" t="s">
        <v>291</v>
      </c>
      <c r="L5584" s="54" t="s">
        <v>316</v>
      </c>
      <c r="M5584" s="46"/>
      <c r="N5584" s="54" t="s">
        <v>294</v>
      </c>
      <c r="O5584" s="54" t="s">
        <v>294</v>
      </c>
      <c r="P5584" s="54" t="s">
        <v>295</v>
      </c>
      <c r="Q5584" s="54" t="s">
        <v>381</v>
      </c>
      <c r="R5584" s="54" t="s">
        <v>381</v>
      </c>
      <c r="T5584" s="54" t="s">
        <v>291</v>
      </c>
      <c r="U5584" s="10"/>
      <c r="V5584" s="54" t="s">
        <v>291</v>
      </c>
      <c r="Z5584" s="47"/>
      <c r="AD5584" s="47"/>
      <c r="AH5584" s="47"/>
      <c r="AI5584" s="54" t="s">
        <v>682</v>
      </c>
      <c r="AJ5584" s="54" t="s">
        <v>298</v>
      </c>
      <c r="AK5584" s="54" t="s">
        <v>291</v>
      </c>
      <c r="AL5584" s="10"/>
      <c r="AM5584" s="54" t="s">
        <v>666</v>
      </c>
      <c r="AN5584" s="10"/>
      <c r="AO5584" s="54" t="s">
        <v>300</v>
      </c>
      <c r="AS5584" s="47"/>
      <c r="AT5584" s="50"/>
      <c r="AU5584" s="50"/>
      <c r="AV5584" s="50"/>
      <c r="AW5584" s="50"/>
      <c r="AX5584" s="49">
        <v>1</v>
      </c>
    </row>
    <row r="5585" spans="1:51" ht="14.25" customHeight="1" x14ac:dyDescent="0.55000000000000004">
      <c r="A5585" s="45">
        <v>1737753</v>
      </c>
      <c r="B5585" s="10" t="s">
        <v>284</v>
      </c>
      <c r="C5585" s="54" t="s">
        <v>15</v>
      </c>
      <c r="D5585" s="54" t="s">
        <v>12769</v>
      </c>
      <c r="E5585" s="54" t="s">
        <v>12770</v>
      </c>
      <c r="F5585" s="54" t="s">
        <v>14911</v>
      </c>
      <c r="G5585" s="54" t="s">
        <v>14912</v>
      </c>
      <c r="H5585" s="54" t="s">
        <v>14988</v>
      </c>
      <c r="I5585" s="54" t="s">
        <v>14999</v>
      </c>
      <c r="J5585" s="54" t="s">
        <v>15000</v>
      </c>
      <c r="K5585" s="54" t="s">
        <v>291</v>
      </c>
      <c r="L5585" s="54" t="s">
        <v>292</v>
      </c>
      <c r="M5585" s="46"/>
      <c r="N5585" s="54" t="s">
        <v>294</v>
      </c>
      <c r="O5585" s="54" t="s">
        <v>294</v>
      </c>
      <c r="P5585" s="54" t="s">
        <v>295</v>
      </c>
      <c r="Q5585" s="54" t="s">
        <v>381</v>
      </c>
      <c r="R5585" s="54" t="s">
        <v>381</v>
      </c>
      <c r="T5585" s="54" t="s">
        <v>291</v>
      </c>
      <c r="U5585" s="10"/>
      <c r="V5585" s="54" t="s">
        <v>291</v>
      </c>
      <c r="Z5585" s="47"/>
      <c r="AD5585" s="47"/>
      <c r="AH5585" s="47"/>
      <c r="AI5585" s="54" t="s">
        <v>682</v>
      </c>
      <c r="AJ5585" s="54" t="s">
        <v>298</v>
      </c>
      <c r="AK5585" s="54" t="s">
        <v>291</v>
      </c>
      <c r="AL5585" s="10"/>
      <c r="AM5585" s="54" t="s">
        <v>666</v>
      </c>
      <c r="AN5585" s="10"/>
      <c r="AO5585" s="54" t="s">
        <v>300</v>
      </c>
      <c r="AS5585" s="47"/>
      <c r="AT5585" s="50"/>
      <c r="AU5585" s="50"/>
      <c r="AV5585" s="50"/>
      <c r="AW5585" s="50"/>
      <c r="AX5585" s="49">
        <v>1</v>
      </c>
    </row>
    <row r="5586" spans="1:51" ht="14.25" customHeight="1" x14ac:dyDescent="0.55000000000000004">
      <c r="A5586" s="60">
        <v>1737847</v>
      </c>
      <c r="B5586" s="61" t="s">
        <v>313</v>
      </c>
      <c r="C5586" s="61" t="s">
        <v>15</v>
      </c>
      <c r="D5586" s="61" t="s">
        <v>12769</v>
      </c>
      <c r="E5586" s="61" t="s">
        <v>12770</v>
      </c>
      <c r="F5586" s="61" t="s">
        <v>14911</v>
      </c>
      <c r="G5586" s="61" t="s">
        <v>14912</v>
      </c>
      <c r="H5586" s="61" t="s">
        <v>14988</v>
      </c>
      <c r="I5586" s="61" t="s">
        <v>15001</v>
      </c>
      <c r="J5586" s="61" t="s">
        <v>15002</v>
      </c>
      <c r="K5586" s="61" t="s">
        <v>291</v>
      </c>
      <c r="L5586" s="61" t="s">
        <v>316</v>
      </c>
      <c r="M5586" s="62" t="s">
        <v>293</v>
      </c>
      <c r="N5586" s="61" t="s">
        <v>294</v>
      </c>
      <c r="O5586" s="61" t="s">
        <v>294</v>
      </c>
      <c r="P5586" s="61" t="s">
        <v>295</v>
      </c>
      <c r="Q5586" s="61" t="s">
        <v>381</v>
      </c>
      <c r="R5586" s="61" t="s">
        <v>381</v>
      </c>
      <c r="S5586" s="65" t="s">
        <v>15003</v>
      </c>
      <c r="T5586" s="61" t="s">
        <v>291</v>
      </c>
      <c r="U5586" s="61" t="s">
        <v>296</v>
      </c>
      <c r="V5586" s="61" t="s">
        <v>291</v>
      </c>
      <c r="W5586" s="65">
        <v>75</v>
      </c>
      <c r="X5586" s="65">
        <v>180</v>
      </c>
      <c r="Y5586" s="65">
        <v>180</v>
      </c>
      <c r="Z5586" s="47"/>
      <c r="AA5586" s="65">
        <v>2</v>
      </c>
      <c r="AB5586" s="65">
        <v>5</v>
      </c>
      <c r="AC5586" s="65">
        <v>2</v>
      </c>
      <c r="AD5586" s="47"/>
      <c r="AE5586" s="65">
        <v>20</v>
      </c>
      <c r="AF5586" s="65">
        <v>100</v>
      </c>
      <c r="AG5586" s="65">
        <v>70</v>
      </c>
      <c r="AH5586" s="47"/>
      <c r="AI5586" s="61" t="s">
        <v>682</v>
      </c>
      <c r="AJ5586" s="61" t="s">
        <v>298</v>
      </c>
      <c r="AK5586" s="61" t="s">
        <v>291</v>
      </c>
      <c r="AL5586" s="61" t="s">
        <v>666</v>
      </c>
      <c r="AM5586" s="61" t="s">
        <v>666</v>
      </c>
      <c r="AN5586" s="61" t="s">
        <v>683</v>
      </c>
      <c r="AO5586" s="61" t="s">
        <v>300</v>
      </c>
      <c r="AP5586" s="65">
        <v>8</v>
      </c>
      <c r="AQ5586" s="65">
        <v>12</v>
      </c>
      <c r="AR5586" s="65">
        <v>10</v>
      </c>
      <c r="AS5586" s="47"/>
      <c r="AT5586" s="62"/>
      <c r="AU5586" s="62"/>
      <c r="AV5586" s="62"/>
      <c r="AW5586" s="62"/>
      <c r="AX5586" s="64">
        <v>1</v>
      </c>
      <c r="AY5586" s="65"/>
    </row>
    <row r="5587" spans="1:51" ht="14.25" customHeight="1" x14ac:dyDescent="0.55000000000000004">
      <c r="A5587" s="45">
        <v>9923638</v>
      </c>
      <c r="B5587" s="10" t="s">
        <v>284</v>
      </c>
      <c r="C5587" s="54" t="s">
        <v>15</v>
      </c>
      <c r="D5587" s="54" t="s">
        <v>12769</v>
      </c>
      <c r="E5587" s="54" t="s">
        <v>12770</v>
      </c>
      <c r="F5587" s="54" t="s">
        <v>14911</v>
      </c>
      <c r="G5587" s="54" t="s">
        <v>14912</v>
      </c>
      <c r="H5587" s="54" t="s">
        <v>14988</v>
      </c>
      <c r="I5587" s="54" t="s">
        <v>15004</v>
      </c>
      <c r="J5587" s="54" t="s">
        <v>15005</v>
      </c>
      <c r="K5587" s="54" t="s">
        <v>291</v>
      </c>
      <c r="L5587" s="54" t="s">
        <v>292</v>
      </c>
      <c r="M5587" s="46"/>
      <c r="N5587" s="54" t="s">
        <v>294</v>
      </c>
      <c r="O5587" s="54" t="s">
        <v>294</v>
      </c>
      <c r="P5587" s="54" t="s">
        <v>295</v>
      </c>
      <c r="Q5587" s="54" t="s">
        <v>381</v>
      </c>
      <c r="R5587" s="54" t="s">
        <v>381</v>
      </c>
      <c r="T5587" s="54" t="s">
        <v>291</v>
      </c>
      <c r="U5587" s="10"/>
      <c r="V5587" s="54" t="s">
        <v>291</v>
      </c>
      <c r="Z5587" s="47"/>
      <c r="AD5587" s="47"/>
      <c r="AH5587" s="47"/>
      <c r="AI5587" s="54" t="s">
        <v>682</v>
      </c>
      <c r="AJ5587" s="54" t="s">
        <v>298</v>
      </c>
      <c r="AK5587" s="54" t="s">
        <v>291</v>
      </c>
      <c r="AL5587" s="10"/>
      <c r="AM5587" s="54" t="s">
        <v>666</v>
      </c>
      <c r="AN5587" s="10"/>
      <c r="AO5587" s="54" t="s">
        <v>300</v>
      </c>
      <c r="AS5587" s="47"/>
      <c r="AT5587" s="50"/>
      <c r="AU5587" s="50"/>
      <c r="AV5587" s="50"/>
      <c r="AW5587" s="50"/>
      <c r="AX5587" s="49">
        <v>1</v>
      </c>
    </row>
    <row r="5588" spans="1:51" ht="14.25" customHeight="1" x14ac:dyDescent="0.55000000000000004">
      <c r="A5588" s="45">
        <v>1738700</v>
      </c>
      <c r="B5588" s="10" t="s">
        <v>284</v>
      </c>
      <c r="C5588" s="54" t="s">
        <v>15</v>
      </c>
      <c r="D5588" s="54" t="s">
        <v>12769</v>
      </c>
      <c r="E5588" s="54" t="s">
        <v>12770</v>
      </c>
      <c r="F5588" s="54" t="s">
        <v>14911</v>
      </c>
      <c r="G5588" s="54" t="s">
        <v>14912</v>
      </c>
      <c r="H5588" s="54" t="s">
        <v>15006</v>
      </c>
      <c r="I5588" s="54" t="s">
        <v>15007</v>
      </c>
      <c r="J5588" s="54" t="s">
        <v>15008</v>
      </c>
      <c r="K5588" s="54" t="s">
        <v>291</v>
      </c>
      <c r="L5588" s="54" t="s">
        <v>292</v>
      </c>
      <c r="M5588" s="46"/>
      <c r="N5588" s="54" t="s">
        <v>294</v>
      </c>
      <c r="O5588" s="54" t="s">
        <v>294</v>
      </c>
      <c r="P5588" s="54" t="s">
        <v>295</v>
      </c>
      <c r="Q5588" s="54" t="s">
        <v>381</v>
      </c>
      <c r="R5588" s="54" t="s">
        <v>381</v>
      </c>
      <c r="T5588" s="54" t="s">
        <v>291</v>
      </c>
      <c r="U5588" s="10"/>
      <c r="V5588" s="54" t="s">
        <v>291</v>
      </c>
      <c r="Z5588" s="47"/>
      <c r="AD5588" s="47"/>
      <c r="AH5588" s="47"/>
      <c r="AI5588" s="54" t="s">
        <v>682</v>
      </c>
      <c r="AJ5588" s="54" t="s">
        <v>298</v>
      </c>
      <c r="AK5588" s="54" t="s">
        <v>291</v>
      </c>
      <c r="AL5588" s="10"/>
      <c r="AM5588" s="54" t="s">
        <v>666</v>
      </c>
      <c r="AN5588" s="10"/>
      <c r="AO5588" s="54" t="s">
        <v>300</v>
      </c>
      <c r="AP5588" s="10">
        <v>32</v>
      </c>
      <c r="AQ5588" s="10">
        <v>32</v>
      </c>
      <c r="AR5588" s="10">
        <v>32</v>
      </c>
      <c r="AS5588" s="47"/>
      <c r="AT5588" s="50"/>
      <c r="AU5588" s="50"/>
      <c r="AV5588" s="50"/>
      <c r="AW5588" s="50"/>
      <c r="AX5588" s="49">
        <v>1</v>
      </c>
    </row>
    <row r="5589" spans="1:51" ht="14.25" customHeight="1" x14ac:dyDescent="0.55000000000000004">
      <c r="A5589" s="45">
        <v>1738794</v>
      </c>
      <c r="B5589" s="10" t="s">
        <v>284</v>
      </c>
      <c r="C5589" s="54" t="s">
        <v>15</v>
      </c>
      <c r="D5589" s="54" t="s">
        <v>12769</v>
      </c>
      <c r="E5589" s="54" t="s">
        <v>12770</v>
      </c>
      <c r="F5589" s="54" t="s">
        <v>14911</v>
      </c>
      <c r="G5589" s="54" t="s">
        <v>14912</v>
      </c>
      <c r="H5589" s="54" t="s">
        <v>15006</v>
      </c>
      <c r="I5589" s="54" t="s">
        <v>15009</v>
      </c>
      <c r="J5589" s="54" t="s">
        <v>15010</v>
      </c>
      <c r="K5589" s="54" t="s">
        <v>291</v>
      </c>
      <c r="L5589" s="54" t="s">
        <v>292</v>
      </c>
      <c r="M5589" s="46"/>
      <c r="N5589" s="54" t="s">
        <v>294</v>
      </c>
      <c r="O5589" s="54" t="s">
        <v>294</v>
      </c>
      <c r="P5589" s="54" t="s">
        <v>295</v>
      </c>
      <c r="Q5589" s="54" t="s">
        <v>381</v>
      </c>
      <c r="R5589" s="54" t="s">
        <v>381</v>
      </c>
      <c r="T5589" s="54" t="s">
        <v>291</v>
      </c>
      <c r="U5589" s="10"/>
      <c r="V5589" s="54" t="s">
        <v>291</v>
      </c>
      <c r="Z5589" s="47"/>
      <c r="AD5589" s="47"/>
      <c r="AH5589" s="47"/>
      <c r="AI5589" s="54" t="s">
        <v>682</v>
      </c>
      <c r="AJ5589" s="54" t="s">
        <v>298</v>
      </c>
      <c r="AK5589" s="54" t="s">
        <v>291</v>
      </c>
      <c r="AL5589" s="10"/>
      <c r="AM5589" s="54" t="s">
        <v>666</v>
      </c>
      <c r="AN5589" s="10"/>
      <c r="AO5589" s="54" t="s">
        <v>300</v>
      </c>
      <c r="AS5589" s="47"/>
      <c r="AT5589" s="50"/>
      <c r="AU5589" s="50"/>
      <c r="AV5589" s="50"/>
      <c r="AW5589" s="50"/>
      <c r="AX5589" s="49">
        <v>1</v>
      </c>
    </row>
    <row r="5590" spans="1:51" ht="14.25" customHeight="1" x14ac:dyDescent="0.55000000000000004">
      <c r="A5590" s="45">
        <v>1741056</v>
      </c>
      <c r="B5590" s="10" t="s">
        <v>284</v>
      </c>
      <c r="C5590" s="54" t="s">
        <v>15</v>
      </c>
      <c r="D5590" s="54" t="s">
        <v>12769</v>
      </c>
      <c r="E5590" s="54" t="s">
        <v>12770</v>
      </c>
      <c r="F5590" s="54" t="s">
        <v>14911</v>
      </c>
      <c r="G5590" s="54" t="s">
        <v>14912</v>
      </c>
      <c r="H5590" s="54" t="s">
        <v>15011</v>
      </c>
      <c r="I5590" s="54" t="s">
        <v>15012</v>
      </c>
      <c r="J5590" s="54" t="s">
        <v>15013</v>
      </c>
      <c r="K5590" s="54" t="s">
        <v>291</v>
      </c>
      <c r="L5590" s="54" t="s">
        <v>292</v>
      </c>
      <c r="M5590" s="46"/>
      <c r="N5590" s="54" t="s">
        <v>294</v>
      </c>
      <c r="O5590" s="54" t="s">
        <v>294</v>
      </c>
      <c r="P5590" s="54" t="s">
        <v>295</v>
      </c>
      <c r="Q5590" s="54" t="s">
        <v>381</v>
      </c>
      <c r="R5590" s="54" t="s">
        <v>381</v>
      </c>
      <c r="T5590" s="54" t="s">
        <v>291</v>
      </c>
      <c r="U5590" s="10"/>
      <c r="V5590" s="54" t="s">
        <v>291</v>
      </c>
      <c r="Z5590" s="47"/>
      <c r="AD5590" s="47"/>
      <c r="AH5590" s="47"/>
      <c r="AI5590" s="54" t="s">
        <v>682</v>
      </c>
      <c r="AJ5590" s="54" t="s">
        <v>298</v>
      </c>
      <c r="AK5590" s="54" t="s">
        <v>291</v>
      </c>
      <c r="AL5590" s="10"/>
      <c r="AM5590" s="54" t="s">
        <v>666</v>
      </c>
      <c r="AN5590" s="10"/>
      <c r="AO5590" s="54" t="s">
        <v>300</v>
      </c>
      <c r="AS5590" s="47"/>
      <c r="AT5590" s="50"/>
      <c r="AU5590" s="50"/>
      <c r="AV5590" s="50"/>
      <c r="AW5590" s="50"/>
      <c r="AX5590" s="49">
        <v>1</v>
      </c>
    </row>
    <row r="5591" spans="1:51" ht="14.25" customHeight="1" x14ac:dyDescent="0.55000000000000004">
      <c r="A5591" s="45">
        <v>1744416</v>
      </c>
      <c r="B5591" s="10" t="s">
        <v>313</v>
      </c>
      <c r="C5591" s="54" t="s">
        <v>15</v>
      </c>
      <c r="D5591" s="54" t="s">
        <v>12769</v>
      </c>
      <c r="E5591" s="54" t="s">
        <v>12770</v>
      </c>
      <c r="F5591" s="54" t="s">
        <v>14911</v>
      </c>
      <c r="G5591" s="54" t="s">
        <v>14912</v>
      </c>
      <c r="H5591" s="54" t="s">
        <v>15014</v>
      </c>
      <c r="I5591" s="54" t="s">
        <v>15015</v>
      </c>
      <c r="J5591" s="54" t="s">
        <v>15016</v>
      </c>
      <c r="K5591" s="54" t="s">
        <v>291</v>
      </c>
      <c r="L5591" s="54" t="s">
        <v>316</v>
      </c>
      <c r="M5591" s="46" t="s">
        <v>293</v>
      </c>
      <c r="N5591" s="54" t="s">
        <v>294</v>
      </c>
      <c r="O5591" s="54" t="s">
        <v>294</v>
      </c>
      <c r="P5591" s="54" t="s">
        <v>295</v>
      </c>
      <c r="Q5591" s="54" t="s">
        <v>381</v>
      </c>
      <c r="R5591" s="54" t="s">
        <v>381</v>
      </c>
      <c r="T5591" s="54" t="s">
        <v>291</v>
      </c>
      <c r="U5591" s="10"/>
      <c r="V5591" s="54" t="s">
        <v>291</v>
      </c>
      <c r="Z5591" s="47"/>
      <c r="AD5591" s="47"/>
      <c r="AH5591" s="47"/>
      <c r="AI5591" s="54" t="s">
        <v>682</v>
      </c>
      <c r="AJ5591" s="54" t="s">
        <v>298</v>
      </c>
      <c r="AK5591" s="54" t="s">
        <v>291</v>
      </c>
      <c r="AL5591" s="10"/>
      <c r="AM5591" s="54" t="s">
        <v>666</v>
      </c>
      <c r="AN5591" s="10"/>
      <c r="AO5591" s="54" t="s">
        <v>300</v>
      </c>
      <c r="AS5591" s="47"/>
      <c r="AT5591" s="49">
        <v>15.529170000000001</v>
      </c>
      <c r="AU5591" s="49">
        <v>32.1</v>
      </c>
      <c r="AV5591" s="49">
        <v>35.5976</v>
      </c>
      <c r="AW5591" s="49">
        <v>19.78856</v>
      </c>
      <c r="AX5591" s="49">
        <v>291</v>
      </c>
    </row>
    <row r="5592" spans="1:51" ht="14.25" customHeight="1" x14ac:dyDescent="0.55000000000000004">
      <c r="A5592" s="45">
        <v>1744658</v>
      </c>
      <c r="B5592" s="10" t="s">
        <v>313</v>
      </c>
      <c r="C5592" s="54" t="s">
        <v>15</v>
      </c>
      <c r="D5592" s="54" t="s">
        <v>12769</v>
      </c>
      <c r="E5592" s="54" t="s">
        <v>12770</v>
      </c>
      <c r="F5592" s="54" t="s">
        <v>14911</v>
      </c>
      <c r="G5592" s="54" t="s">
        <v>14912</v>
      </c>
      <c r="H5592" s="54" t="s">
        <v>15017</v>
      </c>
      <c r="I5592" s="54" t="s">
        <v>15018</v>
      </c>
      <c r="J5592" s="54" t="s">
        <v>15019</v>
      </c>
      <c r="K5592" s="54" t="s">
        <v>291</v>
      </c>
      <c r="L5592" s="54" t="s">
        <v>316</v>
      </c>
      <c r="M5592" s="46" t="s">
        <v>293</v>
      </c>
      <c r="N5592" s="54" t="s">
        <v>294</v>
      </c>
      <c r="O5592" s="54" t="s">
        <v>294</v>
      </c>
      <c r="P5592" s="54" t="s">
        <v>295</v>
      </c>
      <c r="Q5592" s="54" t="s">
        <v>381</v>
      </c>
      <c r="R5592" s="54" t="s">
        <v>381</v>
      </c>
      <c r="T5592" s="54" t="s">
        <v>291</v>
      </c>
      <c r="U5592" s="10"/>
      <c r="V5592" s="54" t="s">
        <v>291</v>
      </c>
      <c r="Z5592" s="47"/>
      <c r="AD5592" s="47"/>
      <c r="AH5592" s="47"/>
      <c r="AI5592" s="54" t="s">
        <v>682</v>
      </c>
      <c r="AJ5592" s="54" t="s">
        <v>298</v>
      </c>
      <c r="AK5592" s="54" t="s">
        <v>291</v>
      </c>
      <c r="AL5592" s="10"/>
      <c r="AM5592" s="54" t="s">
        <v>666</v>
      </c>
      <c r="AN5592" s="10"/>
      <c r="AO5592" s="54" t="s">
        <v>300</v>
      </c>
      <c r="AS5592" s="47"/>
      <c r="AT5592" s="49">
        <v>22.8</v>
      </c>
      <c r="AU5592" s="49">
        <v>34.379170000000002</v>
      </c>
      <c r="AV5592" s="49">
        <v>38.088000000000001</v>
      </c>
      <c r="AW5592" s="49">
        <v>20.14856</v>
      </c>
      <c r="AX5592" s="49">
        <v>271</v>
      </c>
    </row>
    <row r="5593" spans="1:51" ht="14.25" customHeight="1" x14ac:dyDescent="0.55000000000000004">
      <c r="A5593" s="45">
        <v>1745794</v>
      </c>
      <c r="B5593" s="10" t="s">
        <v>284</v>
      </c>
      <c r="C5593" s="54" t="s">
        <v>15</v>
      </c>
      <c r="D5593" s="54" t="s">
        <v>12769</v>
      </c>
      <c r="E5593" s="54" t="s">
        <v>12770</v>
      </c>
      <c r="F5593" s="54" t="s">
        <v>14911</v>
      </c>
      <c r="G5593" s="54" t="s">
        <v>14912</v>
      </c>
      <c r="H5593" s="54" t="s">
        <v>15020</v>
      </c>
      <c r="I5593" s="54" t="s">
        <v>15021</v>
      </c>
      <c r="J5593" s="54" t="s">
        <v>15022</v>
      </c>
      <c r="K5593" s="54" t="s">
        <v>291</v>
      </c>
      <c r="L5593" s="54" t="s">
        <v>292</v>
      </c>
      <c r="M5593" s="46" t="s">
        <v>573</v>
      </c>
      <c r="N5593" s="54" t="s">
        <v>294</v>
      </c>
      <c r="O5593" s="54" t="s">
        <v>294</v>
      </c>
      <c r="P5593" s="54" t="s">
        <v>295</v>
      </c>
      <c r="Q5593" s="54" t="s">
        <v>381</v>
      </c>
      <c r="R5593" s="54" t="s">
        <v>381</v>
      </c>
      <c r="T5593" s="54" t="s">
        <v>291</v>
      </c>
      <c r="U5593" s="10"/>
      <c r="V5593" s="54" t="s">
        <v>291</v>
      </c>
      <c r="Z5593" s="47"/>
      <c r="AD5593" s="47"/>
      <c r="AH5593" s="47"/>
      <c r="AI5593" s="54" t="s">
        <v>682</v>
      </c>
      <c r="AJ5593" s="54" t="s">
        <v>298</v>
      </c>
      <c r="AK5593" s="54" t="s">
        <v>291</v>
      </c>
      <c r="AL5593" s="10"/>
      <c r="AM5593" s="54" t="s">
        <v>666</v>
      </c>
      <c r="AN5593" s="10"/>
      <c r="AO5593" s="54" t="s">
        <v>300</v>
      </c>
      <c r="AS5593" s="47"/>
      <c r="AT5593" s="49">
        <v>16.58333</v>
      </c>
      <c r="AU5593" s="49">
        <v>48.75</v>
      </c>
      <c r="AV5593" s="49">
        <v>50.423999999999999</v>
      </c>
      <c r="AW5593" s="49">
        <v>27.1448</v>
      </c>
      <c r="AX5593" s="49">
        <v>6</v>
      </c>
    </row>
    <row r="5594" spans="1:51" ht="14.25" customHeight="1" x14ac:dyDescent="0.55000000000000004">
      <c r="A5594" s="45">
        <v>1745813</v>
      </c>
      <c r="B5594" s="10" t="s">
        <v>284</v>
      </c>
      <c r="C5594" s="54" t="s">
        <v>15</v>
      </c>
      <c r="D5594" s="54" t="s">
        <v>12769</v>
      </c>
      <c r="E5594" s="54" t="s">
        <v>12770</v>
      </c>
      <c r="F5594" s="54" t="s">
        <v>14911</v>
      </c>
      <c r="G5594" s="54" t="s">
        <v>14912</v>
      </c>
      <c r="H5594" s="54" t="s">
        <v>15020</v>
      </c>
      <c r="I5594" s="54" t="s">
        <v>15023</v>
      </c>
      <c r="J5594" s="54" t="s">
        <v>15024</v>
      </c>
      <c r="K5594" s="54" t="s">
        <v>291</v>
      </c>
      <c r="L5594" s="54" t="s">
        <v>292</v>
      </c>
      <c r="M5594" s="46" t="s">
        <v>293</v>
      </c>
      <c r="N5594" s="54" t="s">
        <v>294</v>
      </c>
      <c r="O5594" s="54" t="s">
        <v>294</v>
      </c>
      <c r="P5594" s="54" t="s">
        <v>295</v>
      </c>
      <c r="Q5594" s="54" t="s">
        <v>381</v>
      </c>
      <c r="R5594" s="54" t="s">
        <v>381</v>
      </c>
      <c r="T5594" s="54" t="s">
        <v>291</v>
      </c>
      <c r="U5594" s="10"/>
      <c r="V5594" s="54" t="s">
        <v>291</v>
      </c>
      <c r="Z5594" s="47"/>
      <c r="AD5594" s="47"/>
      <c r="AH5594" s="47"/>
      <c r="AI5594" s="54" t="s">
        <v>682</v>
      </c>
      <c r="AJ5594" s="54" t="s">
        <v>298</v>
      </c>
      <c r="AK5594" s="54" t="s">
        <v>291</v>
      </c>
      <c r="AL5594" s="10"/>
      <c r="AM5594" s="54" t="s">
        <v>666</v>
      </c>
      <c r="AN5594" s="10"/>
      <c r="AO5594" s="54" t="s">
        <v>300</v>
      </c>
      <c r="AS5594" s="47"/>
      <c r="AT5594" s="49">
        <v>15.533329999999999</v>
      </c>
      <c r="AU5594" s="49">
        <v>13.11042</v>
      </c>
      <c r="AV5594" s="49">
        <v>34.416400000000003</v>
      </c>
      <c r="AW5594" s="49">
        <v>22.502020000000002</v>
      </c>
      <c r="AX5594" s="49">
        <v>96</v>
      </c>
    </row>
    <row r="5595" spans="1:51" ht="14.25" customHeight="1" x14ac:dyDescent="0.55000000000000004">
      <c r="A5595" s="45">
        <v>1745725</v>
      </c>
      <c r="B5595" s="10" t="s">
        <v>284</v>
      </c>
      <c r="C5595" s="54" t="s">
        <v>15</v>
      </c>
      <c r="D5595" s="54" t="s">
        <v>12769</v>
      </c>
      <c r="E5595" s="54" t="s">
        <v>12770</v>
      </c>
      <c r="F5595" s="54" t="s">
        <v>14911</v>
      </c>
      <c r="G5595" s="54" t="s">
        <v>14912</v>
      </c>
      <c r="H5595" s="54" t="s">
        <v>15020</v>
      </c>
      <c r="I5595" s="54" t="s">
        <v>15025</v>
      </c>
      <c r="J5595" s="54" t="s">
        <v>15026</v>
      </c>
      <c r="K5595" s="54" t="s">
        <v>291</v>
      </c>
      <c r="L5595" s="54" t="s">
        <v>292</v>
      </c>
      <c r="M5595" s="46" t="s">
        <v>293</v>
      </c>
      <c r="N5595" s="54" t="s">
        <v>294</v>
      </c>
      <c r="O5595" s="54" t="s">
        <v>294</v>
      </c>
      <c r="P5595" s="54" t="s">
        <v>295</v>
      </c>
      <c r="Q5595" s="54" t="s">
        <v>381</v>
      </c>
      <c r="R5595" s="54" t="s">
        <v>381</v>
      </c>
      <c r="T5595" s="54" t="s">
        <v>291</v>
      </c>
      <c r="U5595" s="10"/>
      <c r="V5595" s="54" t="s">
        <v>291</v>
      </c>
      <c r="Z5595" s="47"/>
      <c r="AD5595" s="47"/>
      <c r="AH5595" s="47"/>
      <c r="AI5595" s="54" t="s">
        <v>682</v>
      </c>
      <c r="AJ5595" s="54" t="s">
        <v>298</v>
      </c>
      <c r="AK5595" s="54" t="s">
        <v>291</v>
      </c>
      <c r="AL5595" s="10"/>
      <c r="AM5595" s="54" t="s">
        <v>666</v>
      </c>
      <c r="AN5595" s="10"/>
      <c r="AO5595" s="54" t="s">
        <v>300</v>
      </c>
      <c r="AP5595" s="10">
        <v>50</v>
      </c>
      <c r="AQ5595" s="10">
        <v>100</v>
      </c>
      <c r="AR5595" s="10">
        <v>90</v>
      </c>
      <c r="AS5595" s="47"/>
      <c r="AT5595" s="49">
        <v>19.979579999999999</v>
      </c>
      <c r="AU5595" s="49">
        <v>93.023330000000001</v>
      </c>
      <c r="AV5595" s="49">
        <v>47.498959999999997</v>
      </c>
      <c r="AW5595" s="49">
        <v>20.977440000000001</v>
      </c>
      <c r="AX5595" s="49">
        <v>100</v>
      </c>
    </row>
    <row r="5596" spans="1:51" ht="14.25" customHeight="1" x14ac:dyDescent="0.55000000000000004">
      <c r="A5596" s="60">
        <v>11210999</v>
      </c>
      <c r="B5596" s="61" t="s">
        <v>284</v>
      </c>
      <c r="C5596" s="61" t="s">
        <v>15</v>
      </c>
      <c r="D5596" s="61" t="s">
        <v>12769</v>
      </c>
      <c r="E5596" s="61" t="s">
        <v>12770</v>
      </c>
      <c r="F5596" s="61" t="s">
        <v>14911</v>
      </c>
      <c r="G5596" s="61" t="s">
        <v>14912</v>
      </c>
      <c r="H5596" s="61" t="s">
        <v>15020</v>
      </c>
      <c r="I5596" s="61" t="s">
        <v>15027</v>
      </c>
      <c r="J5596" s="61" t="s">
        <v>15028</v>
      </c>
      <c r="K5596" s="61" t="s">
        <v>291</v>
      </c>
      <c r="L5596" s="61" t="s">
        <v>292</v>
      </c>
      <c r="M5596" s="62" t="s">
        <v>573</v>
      </c>
      <c r="N5596" s="61" t="s">
        <v>294</v>
      </c>
      <c r="O5596" s="61" t="s">
        <v>294</v>
      </c>
      <c r="P5596" s="61" t="s">
        <v>295</v>
      </c>
      <c r="Q5596" s="61" t="s">
        <v>381</v>
      </c>
      <c r="R5596" s="61" t="s">
        <v>381</v>
      </c>
      <c r="S5596" s="65" t="s">
        <v>15029</v>
      </c>
      <c r="T5596" s="61" t="s">
        <v>291</v>
      </c>
      <c r="U5596" s="61" t="s">
        <v>296</v>
      </c>
      <c r="V5596" s="61" t="s">
        <v>291</v>
      </c>
      <c r="W5596" s="65">
        <v>60</v>
      </c>
      <c r="X5596" s="65">
        <v>90</v>
      </c>
      <c r="Y5596" s="65">
        <v>75</v>
      </c>
      <c r="Z5596" s="47"/>
      <c r="AA5596" s="65">
        <v>4</v>
      </c>
      <c r="AB5596" s="65">
        <v>6</v>
      </c>
      <c r="AC5596" s="65">
        <v>5</v>
      </c>
      <c r="AD5596" s="47"/>
      <c r="AE5596" s="65">
        <v>100</v>
      </c>
      <c r="AF5596" s="65">
        <v>150</v>
      </c>
      <c r="AG5596" s="65">
        <v>125</v>
      </c>
      <c r="AH5596" s="47"/>
      <c r="AI5596" s="61" t="s">
        <v>682</v>
      </c>
      <c r="AJ5596" s="61" t="s">
        <v>298</v>
      </c>
      <c r="AK5596" s="61" t="s">
        <v>291</v>
      </c>
      <c r="AL5596" s="61" t="s">
        <v>666</v>
      </c>
      <c r="AM5596" s="61" t="s">
        <v>666</v>
      </c>
      <c r="AN5596" s="61" t="s">
        <v>683</v>
      </c>
      <c r="AO5596" s="61" t="s">
        <v>300</v>
      </c>
      <c r="AP5596" s="65">
        <v>4</v>
      </c>
      <c r="AQ5596" s="65">
        <v>6</v>
      </c>
      <c r="AR5596" s="65">
        <v>5</v>
      </c>
      <c r="AS5596" s="47"/>
      <c r="AT5596" s="64">
        <v>17.589580000000002</v>
      </c>
      <c r="AU5596" s="64">
        <v>46.318750000000001</v>
      </c>
      <c r="AV5596" s="64">
        <v>37.668199999999999</v>
      </c>
      <c r="AW5596" s="64">
        <v>20.913599999999999</v>
      </c>
      <c r="AX5596" s="64">
        <v>296</v>
      </c>
      <c r="AY5596" s="65"/>
    </row>
    <row r="5597" spans="1:51" ht="14.25" customHeight="1" x14ac:dyDescent="0.55000000000000004">
      <c r="A5597" s="45">
        <v>1745787</v>
      </c>
      <c r="B5597" s="10" t="s">
        <v>313</v>
      </c>
      <c r="C5597" s="54" t="s">
        <v>15</v>
      </c>
      <c r="D5597" s="54" t="s">
        <v>12769</v>
      </c>
      <c r="E5597" s="54" t="s">
        <v>12770</v>
      </c>
      <c r="F5597" s="54" t="s">
        <v>14911</v>
      </c>
      <c r="G5597" s="54" t="s">
        <v>14912</v>
      </c>
      <c r="H5597" s="54" t="s">
        <v>15020</v>
      </c>
      <c r="I5597" s="54" t="s">
        <v>15030</v>
      </c>
      <c r="J5597" s="54" t="s">
        <v>15031</v>
      </c>
      <c r="K5597" s="54" t="s">
        <v>291</v>
      </c>
      <c r="L5597" s="54" t="s">
        <v>316</v>
      </c>
      <c r="M5597" s="46" t="s">
        <v>573</v>
      </c>
      <c r="N5597" s="54" t="s">
        <v>294</v>
      </c>
      <c r="O5597" s="54" t="s">
        <v>294</v>
      </c>
      <c r="P5597" s="54" t="s">
        <v>295</v>
      </c>
      <c r="Q5597" s="54" t="s">
        <v>381</v>
      </c>
      <c r="R5597" s="54" t="s">
        <v>381</v>
      </c>
      <c r="T5597" s="54" t="s">
        <v>291</v>
      </c>
      <c r="U5597" s="10"/>
      <c r="V5597" s="54" t="s">
        <v>291</v>
      </c>
      <c r="Z5597" s="47"/>
      <c r="AD5597" s="47"/>
      <c r="AH5597" s="47"/>
      <c r="AI5597" s="54" t="s">
        <v>682</v>
      </c>
      <c r="AJ5597" s="54" t="s">
        <v>298</v>
      </c>
      <c r="AK5597" s="54" t="s">
        <v>291</v>
      </c>
      <c r="AL5597" s="10"/>
      <c r="AM5597" s="54" t="s">
        <v>666</v>
      </c>
      <c r="AN5597" s="10"/>
      <c r="AO5597" s="54" t="s">
        <v>300</v>
      </c>
      <c r="AS5597" s="47"/>
      <c r="AT5597" s="49">
        <v>13.407920000000001</v>
      </c>
      <c r="AU5597" s="49">
        <v>61.322499999999998</v>
      </c>
      <c r="AV5597" s="49">
        <v>48.19312</v>
      </c>
      <c r="AW5597" s="49">
        <v>12.551360000000001</v>
      </c>
      <c r="AX5597" s="49">
        <v>102</v>
      </c>
    </row>
    <row r="5598" spans="1:51" ht="14.25" customHeight="1" x14ac:dyDescent="0.55000000000000004">
      <c r="A5598" s="45">
        <v>1745646</v>
      </c>
      <c r="B5598" s="10" t="s">
        <v>284</v>
      </c>
      <c r="C5598" s="54" t="s">
        <v>15</v>
      </c>
      <c r="D5598" s="54" t="s">
        <v>12769</v>
      </c>
      <c r="E5598" s="54" t="s">
        <v>12770</v>
      </c>
      <c r="F5598" s="54" t="s">
        <v>14911</v>
      </c>
      <c r="G5598" s="54" t="s">
        <v>14912</v>
      </c>
      <c r="H5598" s="54" t="s">
        <v>15020</v>
      </c>
      <c r="I5598" s="54" t="s">
        <v>15032</v>
      </c>
      <c r="J5598" s="54" t="s">
        <v>15033</v>
      </c>
      <c r="K5598" s="54" t="s">
        <v>291</v>
      </c>
      <c r="L5598" s="54" t="s">
        <v>292</v>
      </c>
      <c r="M5598" s="46" t="s">
        <v>293</v>
      </c>
      <c r="N5598" s="54" t="s">
        <v>294</v>
      </c>
      <c r="O5598" s="54" t="s">
        <v>294</v>
      </c>
      <c r="P5598" s="54" t="s">
        <v>295</v>
      </c>
      <c r="Q5598" s="54" t="s">
        <v>381</v>
      </c>
      <c r="R5598" s="54" t="s">
        <v>381</v>
      </c>
      <c r="T5598" s="54" t="s">
        <v>291</v>
      </c>
      <c r="U5598" s="10"/>
      <c r="V5598" s="54" t="s">
        <v>291</v>
      </c>
      <c r="Z5598" s="47"/>
      <c r="AD5598" s="47"/>
      <c r="AH5598" s="47"/>
      <c r="AI5598" s="54" t="s">
        <v>682</v>
      </c>
      <c r="AJ5598" s="54" t="s">
        <v>298</v>
      </c>
      <c r="AK5598" s="54" t="s">
        <v>291</v>
      </c>
      <c r="AL5598" s="10"/>
      <c r="AM5598" s="54" t="s">
        <v>666</v>
      </c>
      <c r="AN5598" s="10"/>
      <c r="AO5598" s="54" t="s">
        <v>300</v>
      </c>
      <c r="AS5598" s="47"/>
      <c r="AT5598" s="49">
        <v>11.52</v>
      </c>
      <c r="AU5598" s="49">
        <v>26.251670000000001</v>
      </c>
      <c r="AV5598" s="49">
        <v>30.33024</v>
      </c>
      <c r="AW5598" s="49">
        <v>17.282820000000001</v>
      </c>
      <c r="AX5598" s="49">
        <v>269</v>
      </c>
    </row>
    <row r="5599" spans="1:51" ht="14.25" customHeight="1" x14ac:dyDescent="0.55000000000000004">
      <c r="A5599" s="45">
        <v>1745558</v>
      </c>
      <c r="B5599" s="10" t="s">
        <v>284</v>
      </c>
      <c r="C5599" s="54" t="s">
        <v>15</v>
      </c>
      <c r="D5599" s="54" t="s">
        <v>12769</v>
      </c>
      <c r="E5599" s="54" t="s">
        <v>12770</v>
      </c>
      <c r="F5599" s="54" t="s">
        <v>14911</v>
      </c>
      <c r="G5599" s="54" t="s">
        <v>14912</v>
      </c>
      <c r="H5599" s="54" t="s">
        <v>15020</v>
      </c>
      <c r="I5599" s="54" t="s">
        <v>15034</v>
      </c>
      <c r="J5599" s="54" t="s">
        <v>15035</v>
      </c>
      <c r="K5599" s="54" t="s">
        <v>291</v>
      </c>
      <c r="L5599" s="54" t="s">
        <v>292</v>
      </c>
      <c r="M5599" s="46" t="s">
        <v>293</v>
      </c>
      <c r="N5599" s="54" t="s">
        <v>294</v>
      </c>
      <c r="O5599" s="54" t="s">
        <v>294</v>
      </c>
      <c r="P5599" s="54" t="s">
        <v>295</v>
      </c>
      <c r="Q5599" s="54" t="s">
        <v>381</v>
      </c>
      <c r="R5599" s="54" t="s">
        <v>381</v>
      </c>
      <c r="T5599" s="54" t="s">
        <v>291</v>
      </c>
      <c r="U5599" s="10"/>
      <c r="V5599" s="54" t="s">
        <v>291</v>
      </c>
      <c r="Z5599" s="47"/>
      <c r="AD5599" s="47"/>
      <c r="AH5599" s="47"/>
      <c r="AI5599" s="54" t="s">
        <v>682</v>
      </c>
      <c r="AJ5599" s="54" t="s">
        <v>298</v>
      </c>
      <c r="AK5599" s="54" t="s">
        <v>291</v>
      </c>
      <c r="AL5599" s="10"/>
      <c r="AM5599" s="54" t="s">
        <v>666</v>
      </c>
      <c r="AN5599" s="10"/>
      <c r="AO5599" s="54" t="s">
        <v>300</v>
      </c>
      <c r="AS5599" s="47"/>
      <c r="AT5599" s="49">
        <v>16.175000000000001</v>
      </c>
      <c r="AU5599" s="49">
        <v>36.863329999999998</v>
      </c>
      <c r="AV5599" s="49">
        <v>35.938720000000004</v>
      </c>
      <c r="AW5599" s="49">
        <v>19.910620000000002</v>
      </c>
      <c r="AX5599" s="49">
        <v>197</v>
      </c>
    </row>
    <row r="5600" spans="1:51" ht="14.25" customHeight="1" x14ac:dyDescent="0.55000000000000004">
      <c r="A5600" s="45">
        <v>1745805</v>
      </c>
      <c r="B5600" s="10" t="s">
        <v>284</v>
      </c>
      <c r="C5600" s="54" t="s">
        <v>15</v>
      </c>
      <c r="D5600" s="54" t="s">
        <v>12769</v>
      </c>
      <c r="E5600" s="54" t="s">
        <v>12770</v>
      </c>
      <c r="F5600" s="54" t="s">
        <v>14911</v>
      </c>
      <c r="G5600" s="54" t="s">
        <v>14912</v>
      </c>
      <c r="H5600" s="54" t="s">
        <v>15020</v>
      </c>
      <c r="I5600" s="54" t="s">
        <v>15036</v>
      </c>
      <c r="J5600" s="54" t="s">
        <v>15037</v>
      </c>
      <c r="K5600" s="54" t="s">
        <v>291</v>
      </c>
      <c r="L5600" s="54" t="s">
        <v>292</v>
      </c>
      <c r="M5600" s="46" t="s">
        <v>293</v>
      </c>
      <c r="N5600" s="54" t="s">
        <v>294</v>
      </c>
      <c r="O5600" s="54" t="s">
        <v>294</v>
      </c>
      <c r="P5600" s="54" t="s">
        <v>295</v>
      </c>
      <c r="Q5600" s="54" t="s">
        <v>381</v>
      </c>
      <c r="R5600" s="54" t="s">
        <v>381</v>
      </c>
      <c r="T5600" s="54" t="s">
        <v>291</v>
      </c>
      <c r="U5600" s="10"/>
      <c r="V5600" s="54" t="s">
        <v>291</v>
      </c>
      <c r="Z5600" s="47"/>
      <c r="AD5600" s="47"/>
      <c r="AH5600" s="47"/>
      <c r="AI5600" s="54" t="s">
        <v>682</v>
      </c>
      <c r="AJ5600" s="54" t="s">
        <v>298</v>
      </c>
      <c r="AK5600" s="54" t="s">
        <v>291</v>
      </c>
      <c r="AL5600" s="10"/>
      <c r="AM5600" s="54" t="s">
        <v>666</v>
      </c>
      <c r="AN5600" s="10"/>
      <c r="AO5600" s="54" t="s">
        <v>300</v>
      </c>
      <c r="AS5600" s="47"/>
      <c r="AT5600" s="49">
        <v>14.78125</v>
      </c>
      <c r="AU5600" s="49">
        <v>26.112500000000001</v>
      </c>
      <c r="AV5600" s="49">
        <v>37.216999999999999</v>
      </c>
      <c r="AW5600" s="49">
        <v>18.178899999999999</v>
      </c>
      <c r="AX5600" s="49">
        <v>266</v>
      </c>
    </row>
    <row r="5601" spans="1:51" ht="14.25" customHeight="1" x14ac:dyDescent="0.55000000000000004">
      <c r="A5601" s="60">
        <v>1737131</v>
      </c>
      <c r="B5601" s="61" t="s">
        <v>313</v>
      </c>
      <c r="C5601" s="61" t="s">
        <v>15</v>
      </c>
      <c r="D5601" s="61" t="s">
        <v>12769</v>
      </c>
      <c r="E5601" s="61" t="s">
        <v>12770</v>
      </c>
      <c r="F5601" s="61" t="s">
        <v>14911</v>
      </c>
      <c r="G5601" s="61" t="s">
        <v>14912</v>
      </c>
      <c r="H5601" s="61" t="s">
        <v>15038</v>
      </c>
      <c r="I5601" s="61" t="s">
        <v>15039</v>
      </c>
      <c r="J5601" s="61" t="s">
        <v>15040</v>
      </c>
      <c r="K5601" s="61" t="s">
        <v>291</v>
      </c>
      <c r="L5601" s="61" t="s">
        <v>316</v>
      </c>
      <c r="M5601" s="62" t="s">
        <v>960</v>
      </c>
      <c r="N5601" s="61" t="s">
        <v>294</v>
      </c>
      <c r="O5601" s="61" t="s">
        <v>294</v>
      </c>
      <c r="P5601" s="61" t="s">
        <v>295</v>
      </c>
      <c r="Q5601" s="61" t="s">
        <v>381</v>
      </c>
      <c r="R5601" s="61" t="s">
        <v>381</v>
      </c>
      <c r="S5601" s="65" t="s">
        <v>15041</v>
      </c>
      <c r="T5601" s="61" t="s">
        <v>291</v>
      </c>
      <c r="U5601" s="61" t="s">
        <v>1559</v>
      </c>
      <c r="V5601" s="61" t="s">
        <v>291</v>
      </c>
      <c r="W5601" s="65">
        <v>120</v>
      </c>
      <c r="X5601" s="65">
        <v>180</v>
      </c>
      <c r="Y5601" s="65">
        <v>180</v>
      </c>
      <c r="Z5601" s="47"/>
      <c r="AA5601" s="65">
        <v>2</v>
      </c>
      <c r="AB5601" s="65">
        <v>3</v>
      </c>
      <c r="AC5601" s="65">
        <v>2</v>
      </c>
      <c r="AD5601" s="47"/>
      <c r="AE5601" s="65">
        <v>150</v>
      </c>
      <c r="AF5601" s="65">
        <v>300</v>
      </c>
      <c r="AG5601" s="65">
        <v>200</v>
      </c>
      <c r="AH5601" s="47"/>
      <c r="AI5601" s="61" t="s">
        <v>682</v>
      </c>
      <c r="AJ5601" s="61" t="s">
        <v>298</v>
      </c>
      <c r="AK5601" s="61" t="s">
        <v>291</v>
      </c>
      <c r="AL5601" s="61" t="s">
        <v>666</v>
      </c>
      <c r="AM5601" s="61" t="s">
        <v>666</v>
      </c>
      <c r="AN5601" s="61" t="s">
        <v>300</v>
      </c>
      <c r="AO5601" s="61" t="s">
        <v>300</v>
      </c>
      <c r="AP5601" s="65">
        <v>6</v>
      </c>
      <c r="AQ5601" s="65">
        <v>9</v>
      </c>
      <c r="AR5601" s="65">
        <v>7</v>
      </c>
      <c r="AS5601" s="47"/>
      <c r="AT5601" s="62"/>
      <c r="AU5601" s="62"/>
      <c r="AV5601" s="62"/>
      <c r="AW5601" s="62"/>
      <c r="AX5601" s="64">
        <v>1</v>
      </c>
      <c r="AY5601" s="65"/>
    </row>
    <row r="5602" spans="1:51" ht="14.25" customHeight="1" x14ac:dyDescent="0.55000000000000004">
      <c r="A5602" s="45">
        <v>1741399</v>
      </c>
      <c r="B5602" s="10" t="s">
        <v>284</v>
      </c>
      <c r="C5602" s="54" t="s">
        <v>15</v>
      </c>
      <c r="D5602" s="54" t="s">
        <v>12769</v>
      </c>
      <c r="E5602" s="54" t="s">
        <v>12770</v>
      </c>
      <c r="F5602" s="54" t="s">
        <v>14911</v>
      </c>
      <c r="G5602" s="54" t="s">
        <v>14912</v>
      </c>
      <c r="H5602" s="54" t="s">
        <v>15042</v>
      </c>
      <c r="I5602" s="54" t="s">
        <v>15043</v>
      </c>
      <c r="J5602" s="54" t="s">
        <v>15044</v>
      </c>
      <c r="K5602" s="54" t="s">
        <v>291</v>
      </c>
      <c r="L5602" s="54" t="s">
        <v>292</v>
      </c>
      <c r="M5602" s="46"/>
      <c r="N5602" s="54" t="s">
        <v>294</v>
      </c>
      <c r="O5602" s="54" t="s">
        <v>294</v>
      </c>
      <c r="P5602" s="54" t="s">
        <v>295</v>
      </c>
      <c r="Q5602" s="54" t="s">
        <v>381</v>
      </c>
      <c r="R5602" s="54" t="s">
        <v>381</v>
      </c>
      <c r="T5602" s="54" t="s">
        <v>291</v>
      </c>
      <c r="U5602" s="10"/>
      <c r="V5602" s="54" t="s">
        <v>291</v>
      </c>
      <c r="Z5602" s="47"/>
      <c r="AD5602" s="47"/>
      <c r="AH5602" s="47"/>
      <c r="AI5602" s="54" t="s">
        <v>682</v>
      </c>
      <c r="AJ5602" s="54" t="s">
        <v>298</v>
      </c>
      <c r="AK5602" s="54" t="s">
        <v>291</v>
      </c>
      <c r="AL5602" s="10"/>
      <c r="AM5602" s="54" t="s">
        <v>666</v>
      </c>
      <c r="AN5602" s="10"/>
      <c r="AO5602" s="54" t="s">
        <v>300</v>
      </c>
      <c r="AS5602" s="47"/>
      <c r="AT5602" s="50"/>
      <c r="AU5602" s="50"/>
      <c r="AV5602" s="50"/>
      <c r="AW5602" s="50"/>
      <c r="AX5602" s="49">
        <v>1</v>
      </c>
    </row>
    <row r="5603" spans="1:51" ht="14.25" customHeight="1" x14ac:dyDescent="0.55000000000000004">
      <c r="A5603" s="45">
        <v>5103736</v>
      </c>
      <c r="B5603" s="10" t="s">
        <v>284</v>
      </c>
      <c r="C5603" s="54" t="s">
        <v>15</v>
      </c>
      <c r="D5603" s="54" t="s">
        <v>12769</v>
      </c>
      <c r="E5603" s="54" t="s">
        <v>12770</v>
      </c>
      <c r="F5603" s="54" t="s">
        <v>14911</v>
      </c>
      <c r="G5603" s="54" t="s">
        <v>14912</v>
      </c>
      <c r="H5603" s="54" t="s">
        <v>15045</v>
      </c>
      <c r="I5603" s="54" t="s">
        <v>15046</v>
      </c>
      <c r="J5603" s="54" t="s">
        <v>15047</v>
      </c>
      <c r="K5603" s="54" t="s">
        <v>291</v>
      </c>
      <c r="L5603" s="54" t="s">
        <v>292</v>
      </c>
      <c r="M5603" s="46"/>
      <c r="N5603" s="54" t="s">
        <v>294</v>
      </c>
      <c r="O5603" s="54" t="s">
        <v>294</v>
      </c>
      <c r="P5603" s="54" t="s">
        <v>295</v>
      </c>
      <c r="Q5603" s="54" t="s">
        <v>381</v>
      </c>
      <c r="R5603" s="54" t="s">
        <v>381</v>
      </c>
      <c r="S5603" s="10" t="s">
        <v>15048</v>
      </c>
      <c r="T5603" s="54" t="s">
        <v>291</v>
      </c>
      <c r="U5603" s="10"/>
      <c r="V5603" s="54" t="s">
        <v>291</v>
      </c>
      <c r="Z5603" s="47"/>
      <c r="AD5603" s="47"/>
      <c r="AH5603" s="47"/>
      <c r="AI5603" s="54" t="s">
        <v>682</v>
      </c>
      <c r="AJ5603" s="54" t="s">
        <v>298</v>
      </c>
      <c r="AK5603" s="54" t="s">
        <v>291</v>
      </c>
      <c r="AL5603" s="10"/>
      <c r="AM5603" s="54" t="s">
        <v>666</v>
      </c>
      <c r="AN5603" s="10"/>
      <c r="AO5603" s="54" t="s">
        <v>300</v>
      </c>
      <c r="AS5603" s="47"/>
      <c r="AT5603" s="50"/>
      <c r="AU5603" s="50"/>
      <c r="AV5603" s="50"/>
      <c r="AW5603" s="50"/>
      <c r="AX5603" s="49">
        <v>1</v>
      </c>
    </row>
    <row r="5604" spans="1:51" ht="14.25" customHeight="1" x14ac:dyDescent="0.55000000000000004">
      <c r="A5604" s="45">
        <v>7964262</v>
      </c>
      <c r="B5604" s="10" t="s">
        <v>284</v>
      </c>
      <c r="C5604" s="54" t="s">
        <v>15</v>
      </c>
      <c r="D5604" s="54" t="s">
        <v>12769</v>
      </c>
      <c r="E5604" s="54" t="s">
        <v>12770</v>
      </c>
      <c r="F5604" s="54" t="s">
        <v>14911</v>
      </c>
      <c r="G5604" s="54" t="s">
        <v>14912</v>
      </c>
      <c r="H5604" s="54" t="s">
        <v>15049</v>
      </c>
      <c r="I5604" s="54" t="s">
        <v>15050</v>
      </c>
      <c r="J5604" s="54" t="s">
        <v>15051</v>
      </c>
      <c r="K5604" s="54" t="s">
        <v>291</v>
      </c>
      <c r="L5604" s="54" t="s">
        <v>292</v>
      </c>
      <c r="M5604" s="46" t="s">
        <v>680</v>
      </c>
      <c r="N5604" s="54" t="s">
        <v>294</v>
      </c>
      <c r="O5604" s="54" t="s">
        <v>294</v>
      </c>
      <c r="P5604" s="54" t="s">
        <v>295</v>
      </c>
      <c r="Q5604" s="54" t="s">
        <v>381</v>
      </c>
      <c r="R5604" s="54" t="s">
        <v>381</v>
      </c>
      <c r="T5604" s="54" t="s">
        <v>291</v>
      </c>
      <c r="U5604" s="10"/>
      <c r="V5604" s="54" t="s">
        <v>291</v>
      </c>
      <c r="Z5604" s="47"/>
      <c r="AD5604" s="47"/>
      <c r="AH5604" s="47"/>
      <c r="AI5604" s="54" t="s">
        <v>682</v>
      </c>
      <c r="AJ5604" s="54" t="s">
        <v>298</v>
      </c>
      <c r="AK5604" s="54" t="s">
        <v>291</v>
      </c>
      <c r="AL5604" s="10"/>
      <c r="AM5604" s="54" t="s">
        <v>666</v>
      </c>
      <c r="AN5604" s="10"/>
      <c r="AO5604" s="54" t="s">
        <v>300</v>
      </c>
      <c r="AS5604" s="47"/>
      <c r="AT5604" s="49">
        <v>78.22833</v>
      </c>
      <c r="AU5604" s="49">
        <v>51.218330000000002</v>
      </c>
      <c r="AV5604" s="49">
        <v>39.470080000000003</v>
      </c>
      <c r="AW5604" s="49">
        <v>26.612780000000001</v>
      </c>
      <c r="AX5604" s="49">
        <v>99</v>
      </c>
    </row>
    <row r="5605" spans="1:51" ht="14.25" customHeight="1" x14ac:dyDescent="0.55000000000000004">
      <c r="A5605" s="45">
        <v>5103998</v>
      </c>
      <c r="B5605" s="10" t="s">
        <v>319</v>
      </c>
      <c r="C5605" s="54" t="s">
        <v>15</v>
      </c>
      <c r="D5605" s="54" t="s">
        <v>12769</v>
      </c>
      <c r="E5605" s="54" t="s">
        <v>12770</v>
      </c>
      <c r="F5605" s="54" t="s">
        <v>14911</v>
      </c>
      <c r="G5605" s="54" t="s">
        <v>14912</v>
      </c>
      <c r="H5605" s="54" t="s">
        <v>15052</v>
      </c>
      <c r="I5605" s="54" t="s">
        <v>15053</v>
      </c>
      <c r="J5605" s="54" t="s">
        <v>15054</v>
      </c>
      <c r="K5605" s="54" t="s">
        <v>291</v>
      </c>
      <c r="L5605" s="54" t="s">
        <v>316</v>
      </c>
      <c r="M5605" s="46"/>
      <c r="N5605" s="54" t="s">
        <v>294</v>
      </c>
      <c r="O5605" s="54" t="s">
        <v>294</v>
      </c>
      <c r="P5605" s="54" t="s">
        <v>295</v>
      </c>
      <c r="Q5605" s="54" t="s">
        <v>381</v>
      </c>
      <c r="R5605" s="54" t="s">
        <v>381</v>
      </c>
      <c r="T5605" s="54" t="s">
        <v>291</v>
      </c>
      <c r="U5605" s="10"/>
      <c r="V5605" s="54" t="s">
        <v>291</v>
      </c>
      <c r="Z5605" s="47"/>
      <c r="AD5605" s="47"/>
      <c r="AH5605" s="47"/>
      <c r="AI5605" s="54" t="s">
        <v>682</v>
      </c>
      <c r="AJ5605" s="54" t="s">
        <v>298</v>
      </c>
      <c r="AK5605" s="54" t="s">
        <v>291</v>
      </c>
      <c r="AL5605" s="10"/>
      <c r="AM5605" s="54" t="s">
        <v>666</v>
      </c>
      <c r="AN5605" s="10"/>
      <c r="AO5605" s="54" t="s">
        <v>300</v>
      </c>
      <c r="AP5605" s="10">
        <v>11</v>
      </c>
      <c r="AQ5605" s="10">
        <v>16</v>
      </c>
      <c r="AS5605" s="47"/>
      <c r="AT5605" s="50"/>
      <c r="AU5605" s="50"/>
      <c r="AV5605" s="50"/>
      <c r="AW5605" s="50"/>
      <c r="AX5605" s="49">
        <v>1</v>
      </c>
    </row>
    <row r="5606" spans="1:51" ht="14.25" customHeight="1" x14ac:dyDescent="0.55000000000000004">
      <c r="A5606" s="45">
        <v>7624977</v>
      </c>
      <c r="B5606" s="10" t="s">
        <v>284</v>
      </c>
      <c r="C5606" s="54" t="s">
        <v>15</v>
      </c>
      <c r="D5606" s="54" t="s">
        <v>12769</v>
      </c>
      <c r="E5606" s="54" t="s">
        <v>12770</v>
      </c>
      <c r="F5606" s="54" t="s">
        <v>14911</v>
      </c>
      <c r="G5606" s="54" t="s">
        <v>14912</v>
      </c>
      <c r="H5606" s="54" t="s">
        <v>15055</v>
      </c>
      <c r="I5606" s="54" t="s">
        <v>15056</v>
      </c>
      <c r="J5606" s="54" t="s">
        <v>15057</v>
      </c>
      <c r="K5606" s="54" t="s">
        <v>291</v>
      </c>
      <c r="L5606" s="54" t="s">
        <v>292</v>
      </c>
      <c r="M5606" s="46" t="s">
        <v>506</v>
      </c>
      <c r="N5606" s="54" t="s">
        <v>294</v>
      </c>
      <c r="O5606" s="54" t="s">
        <v>294</v>
      </c>
      <c r="P5606" s="54" t="s">
        <v>295</v>
      </c>
      <c r="Q5606" s="54" t="s">
        <v>381</v>
      </c>
      <c r="R5606" s="54" t="s">
        <v>381</v>
      </c>
      <c r="T5606" s="54" t="s">
        <v>291</v>
      </c>
      <c r="U5606" s="10"/>
      <c r="V5606" s="54" t="s">
        <v>291</v>
      </c>
      <c r="Z5606" s="47"/>
      <c r="AD5606" s="47"/>
      <c r="AH5606" s="47"/>
      <c r="AI5606" s="54" t="s">
        <v>682</v>
      </c>
      <c r="AJ5606" s="54" t="s">
        <v>298</v>
      </c>
      <c r="AK5606" s="54" t="s">
        <v>291</v>
      </c>
      <c r="AL5606" s="10"/>
      <c r="AM5606" s="54" t="s">
        <v>666</v>
      </c>
      <c r="AN5606" s="10"/>
      <c r="AO5606" s="54" t="s">
        <v>300</v>
      </c>
      <c r="AS5606" s="47"/>
      <c r="AT5606" s="50"/>
      <c r="AU5606" s="50"/>
      <c r="AV5606" s="50"/>
      <c r="AW5606" s="50"/>
      <c r="AX5606" s="49">
        <v>1</v>
      </c>
    </row>
    <row r="5607" spans="1:51" ht="14.25" customHeight="1" x14ac:dyDescent="0.55000000000000004">
      <c r="A5607" s="45">
        <v>1736499</v>
      </c>
      <c r="B5607" s="10" t="s">
        <v>284</v>
      </c>
      <c r="C5607" s="54" t="s">
        <v>15</v>
      </c>
      <c r="D5607" s="54" t="s">
        <v>12769</v>
      </c>
      <c r="E5607" s="54" t="s">
        <v>12770</v>
      </c>
      <c r="F5607" s="54" t="s">
        <v>14911</v>
      </c>
      <c r="G5607" s="54" t="s">
        <v>14912</v>
      </c>
      <c r="H5607" s="54" t="s">
        <v>15055</v>
      </c>
      <c r="I5607" s="54" t="s">
        <v>15058</v>
      </c>
      <c r="J5607" s="54" t="s">
        <v>15059</v>
      </c>
      <c r="K5607" s="54" t="s">
        <v>291</v>
      </c>
      <c r="L5607" s="54" t="s">
        <v>292</v>
      </c>
      <c r="M5607" s="46"/>
      <c r="N5607" s="54" t="s">
        <v>294</v>
      </c>
      <c r="O5607" s="54" t="s">
        <v>294</v>
      </c>
      <c r="P5607" s="54" t="s">
        <v>295</v>
      </c>
      <c r="Q5607" s="54" t="s">
        <v>381</v>
      </c>
      <c r="R5607" s="54" t="s">
        <v>381</v>
      </c>
      <c r="T5607" s="54" t="s">
        <v>291</v>
      </c>
      <c r="U5607" s="10"/>
      <c r="V5607" s="54" t="s">
        <v>291</v>
      </c>
      <c r="Z5607" s="47"/>
      <c r="AD5607" s="47"/>
      <c r="AH5607" s="47"/>
      <c r="AI5607" s="54" t="s">
        <v>682</v>
      </c>
      <c r="AJ5607" s="54" t="s">
        <v>298</v>
      </c>
      <c r="AK5607" s="54" t="s">
        <v>291</v>
      </c>
      <c r="AL5607" s="10"/>
      <c r="AM5607" s="54" t="s">
        <v>666</v>
      </c>
      <c r="AN5607" s="10"/>
      <c r="AO5607" s="54" t="s">
        <v>300</v>
      </c>
      <c r="AS5607" s="47"/>
      <c r="AT5607" s="50"/>
      <c r="AU5607" s="50"/>
      <c r="AV5607" s="50"/>
      <c r="AW5607" s="50"/>
      <c r="AX5607" s="49">
        <v>1</v>
      </c>
    </row>
    <row r="5608" spans="1:51" ht="14.25" customHeight="1" x14ac:dyDescent="0.55000000000000004">
      <c r="A5608" s="45">
        <v>1736528</v>
      </c>
      <c r="B5608" s="10" t="s">
        <v>319</v>
      </c>
      <c r="C5608" s="54" t="s">
        <v>15</v>
      </c>
      <c r="D5608" s="54" t="s">
        <v>12769</v>
      </c>
      <c r="E5608" s="54" t="s">
        <v>12770</v>
      </c>
      <c r="F5608" s="54" t="s">
        <v>14911</v>
      </c>
      <c r="G5608" s="54" t="s">
        <v>14912</v>
      </c>
      <c r="H5608" s="54" t="s">
        <v>15055</v>
      </c>
      <c r="I5608" s="54" t="s">
        <v>15060</v>
      </c>
      <c r="J5608" s="54" t="s">
        <v>15061</v>
      </c>
      <c r="K5608" s="54" t="s">
        <v>291</v>
      </c>
      <c r="L5608" s="54" t="s">
        <v>316</v>
      </c>
      <c r="M5608" s="46"/>
      <c r="N5608" s="54" t="s">
        <v>294</v>
      </c>
      <c r="O5608" s="54" t="s">
        <v>294</v>
      </c>
      <c r="P5608" s="54" t="s">
        <v>295</v>
      </c>
      <c r="Q5608" s="54" t="s">
        <v>381</v>
      </c>
      <c r="R5608" s="54" t="s">
        <v>381</v>
      </c>
      <c r="T5608" s="54" t="s">
        <v>291</v>
      </c>
      <c r="U5608" s="10"/>
      <c r="V5608" s="54" t="s">
        <v>291</v>
      </c>
      <c r="Z5608" s="47"/>
      <c r="AD5608" s="47"/>
      <c r="AH5608" s="47"/>
      <c r="AI5608" s="54" t="s">
        <v>682</v>
      </c>
      <c r="AJ5608" s="54" t="s">
        <v>298</v>
      </c>
      <c r="AK5608" s="54" t="s">
        <v>291</v>
      </c>
      <c r="AL5608" s="10"/>
      <c r="AM5608" s="54" t="s">
        <v>666</v>
      </c>
      <c r="AN5608" s="10"/>
      <c r="AO5608" s="54" t="s">
        <v>300</v>
      </c>
      <c r="AS5608" s="47"/>
      <c r="AT5608" s="50"/>
      <c r="AU5608" s="50"/>
      <c r="AV5608" s="50"/>
      <c r="AW5608" s="50"/>
      <c r="AX5608" s="49">
        <v>1</v>
      </c>
    </row>
    <row r="5609" spans="1:51" ht="14.25" customHeight="1" x14ac:dyDescent="0.55000000000000004">
      <c r="A5609" s="60">
        <v>1736574</v>
      </c>
      <c r="B5609" s="61" t="s">
        <v>313</v>
      </c>
      <c r="C5609" s="61" t="s">
        <v>15</v>
      </c>
      <c r="D5609" s="61" t="s">
        <v>12769</v>
      </c>
      <c r="E5609" s="61" t="s">
        <v>12770</v>
      </c>
      <c r="F5609" s="61" t="s">
        <v>14911</v>
      </c>
      <c r="G5609" s="61" t="s">
        <v>14912</v>
      </c>
      <c r="H5609" s="61" t="s">
        <v>15055</v>
      </c>
      <c r="I5609" s="61" t="s">
        <v>15062</v>
      </c>
      <c r="J5609" s="61" t="s">
        <v>15063</v>
      </c>
      <c r="K5609" s="61" t="s">
        <v>291</v>
      </c>
      <c r="L5609" s="61" t="s">
        <v>316</v>
      </c>
      <c r="M5609" s="62" t="s">
        <v>563</v>
      </c>
      <c r="N5609" s="61" t="s">
        <v>294</v>
      </c>
      <c r="O5609" s="61" t="s">
        <v>294</v>
      </c>
      <c r="P5609" s="61" t="s">
        <v>295</v>
      </c>
      <c r="Q5609" s="61" t="s">
        <v>381</v>
      </c>
      <c r="R5609" s="61" t="s">
        <v>381</v>
      </c>
      <c r="S5609" s="65" t="s">
        <v>15064</v>
      </c>
      <c r="T5609" s="61" t="s">
        <v>291</v>
      </c>
      <c r="U5609" s="61" t="s">
        <v>1559</v>
      </c>
      <c r="V5609" s="61" t="s">
        <v>291</v>
      </c>
      <c r="W5609" s="65">
        <v>90</v>
      </c>
      <c r="X5609" s="65">
        <v>90</v>
      </c>
      <c r="Y5609" s="65">
        <v>90</v>
      </c>
      <c r="Z5609" s="47"/>
      <c r="AA5609" s="65">
        <v>4</v>
      </c>
      <c r="AB5609" s="65">
        <v>4</v>
      </c>
      <c r="AC5609" s="65">
        <v>4</v>
      </c>
      <c r="AD5609" s="47"/>
      <c r="AE5609" s="65">
        <v>120</v>
      </c>
      <c r="AF5609" s="65">
        <v>275</v>
      </c>
      <c r="AG5609" s="65">
        <v>150</v>
      </c>
      <c r="AH5609" s="47"/>
      <c r="AI5609" s="61" t="s">
        <v>682</v>
      </c>
      <c r="AJ5609" s="61" t="s">
        <v>298</v>
      </c>
      <c r="AK5609" s="61" t="s">
        <v>291</v>
      </c>
      <c r="AL5609" s="61" t="s">
        <v>666</v>
      </c>
      <c r="AM5609" s="61" t="s">
        <v>666</v>
      </c>
      <c r="AN5609" s="61" t="s">
        <v>683</v>
      </c>
      <c r="AO5609" s="61" t="s">
        <v>300</v>
      </c>
      <c r="AP5609" s="65">
        <v>5</v>
      </c>
      <c r="AQ5609" s="65">
        <v>7</v>
      </c>
      <c r="AR5609" s="65">
        <v>6</v>
      </c>
      <c r="AS5609" s="47"/>
      <c r="AT5609" s="64">
        <v>20.152920000000002</v>
      </c>
      <c r="AU5609" s="64">
        <v>38.638750000000002</v>
      </c>
      <c r="AV5609" s="64">
        <v>40.411679999999997</v>
      </c>
      <c r="AW5609" s="64">
        <v>20.416830000000001</v>
      </c>
      <c r="AX5609" s="64">
        <v>212</v>
      </c>
      <c r="AY5609" s="65"/>
    </row>
    <row r="5610" spans="1:51" ht="14.25" customHeight="1" x14ac:dyDescent="0.55000000000000004">
      <c r="A5610" s="45">
        <v>1457666</v>
      </c>
      <c r="B5610" s="10" t="s">
        <v>319</v>
      </c>
      <c r="C5610" s="54" t="s">
        <v>15</v>
      </c>
      <c r="D5610" s="54" t="s">
        <v>12769</v>
      </c>
      <c r="E5610" s="54" t="s">
        <v>12770</v>
      </c>
      <c r="F5610" s="54" t="s">
        <v>14911</v>
      </c>
      <c r="G5610" s="54" t="s">
        <v>14912</v>
      </c>
      <c r="H5610" s="54" t="s">
        <v>15055</v>
      </c>
      <c r="I5610" s="54" t="s">
        <v>15065</v>
      </c>
      <c r="J5610" s="54" t="s">
        <v>15066</v>
      </c>
      <c r="K5610" s="54" t="s">
        <v>291</v>
      </c>
      <c r="L5610" s="54" t="s">
        <v>316</v>
      </c>
      <c r="M5610" s="46"/>
      <c r="N5610" s="54" t="s">
        <v>294</v>
      </c>
      <c r="O5610" s="54" t="s">
        <v>294</v>
      </c>
      <c r="P5610" s="54" t="s">
        <v>295</v>
      </c>
      <c r="Q5610" s="54" t="s">
        <v>381</v>
      </c>
      <c r="R5610" s="54" t="s">
        <v>381</v>
      </c>
      <c r="T5610" s="54" t="s">
        <v>291</v>
      </c>
      <c r="U5610" s="10"/>
      <c r="V5610" s="54" t="s">
        <v>291</v>
      </c>
      <c r="Z5610" s="47"/>
      <c r="AD5610" s="47"/>
      <c r="AH5610" s="47"/>
      <c r="AI5610" s="54" t="s">
        <v>682</v>
      </c>
      <c r="AJ5610" s="54" t="s">
        <v>298</v>
      </c>
      <c r="AK5610" s="54" t="s">
        <v>291</v>
      </c>
      <c r="AL5610" s="10"/>
      <c r="AM5610" s="54" t="s">
        <v>666</v>
      </c>
      <c r="AN5610" s="10"/>
      <c r="AO5610" s="54" t="s">
        <v>300</v>
      </c>
      <c r="AP5610" s="10">
        <v>15</v>
      </c>
      <c r="AQ5610" s="10">
        <v>26</v>
      </c>
      <c r="AS5610" s="47"/>
      <c r="AT5610" s="50"/>
      <c r="AU5610" s="50"/>
      <c r="AV5610" s="50"/>
      <c r="AW5610" s="50"/>
      <c r="AX5610" s="49">
        <v>1</v>
      </c>
    </row>
    <row r="5611" spans="1:51" ht="14.25" customHeight="1" x14ac:dyDescent="0.55000000000000004">
      <c r="A5611" s="45">
        <v>12001764</v>
      </c>
      <c r="B5611" s="10" t="s">
        <v>284</v>
      </c>
      <c r="C5611" s="54" t="s">
        <v>15</v>
      </c>
      <c r="D5611" s="54" t="s">
        <v>12769</v>
      </c>
      <c r="E5611" s="54" t="s">
        <v>12770</v>
      </c>
      <c r="F5611" s="54" t="s">
        <v>14911</v>
      </c>
      <c r="G5611" s="54" t="s">
        <v>14912</v>
      </c>
      <c r="H5611" s="54" t="s">
        <v>15055</v>
      </c>
      <c r="I5611" s="54" t="s">
        <v>15067</v>
      </c>
      <c r="J5611" s="54" t="s">
        <v>15068</v>
      </c>
      <c r="K5611" s="54" t="s">
        <v>291</v>
      </c>
      <c r="L5611" s="54" t="s">
        <v>292</v>
      </c>
      <c r="M5611" s="46"/>
      <c r="N5611" s="54" t="s">
        <v>294</v>
      </c>
      <c r="O5611" s="54" t="s">
        <v>294</v>
      </c>
      <c r="P5611" s="54" t="s">
        <v>295</v>
      </c>
      <c r="Q5611" s="54" t="s">
        <v>381</v>
      </c>
      <c r="R5611" s="54" t="s">
        <v>381</v>
      </c>
      <c r="T5611" s="54" t="s">
        <v>291</v>
      </c>
      <c r="U5611" s="10"/>
      <c r="V5611" s="54" t="s">
        <v>291</v>
      </c>
      <c r="Z5611" s="47"/>
      <c r="AD5611" s="47"/>
      <c r="AH5611" s="47"/>
      <c r="AI5611" s="54" t="s">
        <v>682</v>
      </c>
      <c r="AJ5611" s="54" t="s">
        <v>298</v>
      </c>
      <c r="AK5611" s="54" t="s">
        <v>291</v>
      </c>
      <c r="AL5611" s="10"/>
      <c r="AM5611" s="54" t="s">
        <v>666</v>
      </c>
      <c r="AN5611" s="10"/>
      <c r="AO5611" s="54" t="s">
        <v>300</v>
      </c>
      <c r="AS5611" s="47"/>
      <c r="AT5611" s="50"/>
      <c r="AU5611" s="50"/>
      <c r="AV5611" s="50"/>
      <c r="AW5611" s="50"/>
      <c r="AX5611" s="49">
        <v>1</v>
      </c>
    </row>
    <row r="5612" spans="1:51" ht="14.25" customHeight="1" x14ac:dyDescent="0.55000000000000004">
      <c r="A5612" s="45">
        <v>9897370</v>
      </c>
      <c r="B5612" s="10" t="s">
        <v>319</v>
      </c>
      <c r="C5612" s="54" t="s">
        <v>15</v>
      </c>
      <c r="D5612" s="54" t="s">
        <v>12769</v>
      </c>
      <c r="E5612" s="54" t="s">
        <v>12770</v>
      </c>
      <c r="F5612" s="54" t="s">
        <v>14911</v>
      </c>
      <c r="G5612" s="54" t="s">
        <v>14912</v>
      </c>
      <c r="H5612" s="54" t="s">
        <v>15069</v>
      </c>
      <c r="I5612" s="54" t="s">
        <v>15070</v>
      </c>
      <c r="J5612" s="54" t="s">
        <v>15071</v>
      </c>
      <c r="K5612" s="54" t="s">
        <v>291</v>
      </c>
      <c r="L5612" s="54" t="s">
        <v>316</v>
      </c>
      <c r="M5612" s="46" t="s">
        <v>293</v>
      </c>
      <c r="N5612" s="54" t="s">
        <v>294</v>
      </c>
      <c r="O5612" s="54" t="s">
        <v>294</v>
      </c>
      <c r="P5612" s="54" t="s">
        <v>295</v>
      </c>
      <c r="Q5612" s="54" t="s">
        <v>381</v>
      </c>
      <c r="R5612" s="54" t="s">
        <v>381</v>
      </c>
      <c r="T5612" s="54" t="s">
        <v>291</v>
      </c>
      <c r="U5612" s="10"/>
      <c r="V5612" s="54" t="s">
        <v>291</v>
      </c>
      <c r="Z5612" s="47"/>
      <c r="AD5612" s="47"/>
      <c r="AH5612" s="47"/>
      <c r="AI5612" s="54" t="s">
        <v>682</v>
      </c>
      <c r="AJ5612" s="54" t="s">
        <v>298</v>
      </c>
      <c r="AK5612" s="54" t="s">
        <v>291</v>
      </c>
      <c r="AL5612" s="10"/>
      <c r="AM5612" s="54" t="s">
        <v>666</v>
      </c>
      <c r="AN5612" s="10"/>
      <c r="AO5612" s="54" t="s">
        <v>300</v>
      </c>
      <c r="AP5612" s="10">
        <v>27</v>
      </c>
      <c r="AR5612" s="10">
        <v>10</v>
      </c>
      <c r="AS5612" s="47"/>
      <c r="AT5612" s="50"/>
      <c r="AU5612" s="50"/>
      <c r="AV5612" s="50"/>
      <c r="AW5612" s="50"/>
      <c r="AX5612" s="49">
        <v>1</v>
      </c>
    </row>
    <row r="5613" spans="1:51" ht="14.25" customHeight="1" x14ac:dyDescent="0.55000000000000004">
      <c r="A5613" s="45">
        <v>1736906</v>
      </c>
      <c r="B5613" s="10" t="s">
        <v>319</v>
      </c>
      <c r="C5613" s="54" t="s">
        <v>15</v>
      </c>
      <c r="D5613" s="54" t="s">
        <v>12769</v>
      </c>
      <c r="E5613" s="54" t="s">
        <v>12770</v>
      </c>
      <c r="F5613" s="54" t="s">
        <v>14911</v>
      </c>
      <c r="G5613" s="54" t="s">
        <v>14912</v>
      </c>
      <c r="H5613" s="54" t="s">
        <v>15072</v>
      </c>
      <c r="I5613" s="54" t="s">
        <v>15073</v>
      </c>
      <c r="J5613" s="54" t="s">
        <v>15074</v>
      </c>
      <c r="K5613" s="54" t="s">
        <v>291</v>
      </c>
      <c r="L5613" s="54" t="s">
        <v>316</v>
      </c>
      <c r="M5613" s="46"/>
      <c r="N5613" s="54" t="s">
        <v>294</v>
      </c>
      <c r="O5613" s="54" t="s">
        <v>294</v>
      </c>
      <c r="P5613" s="54" t="s">
        <v>295</v>
      </c>
      <c r="Q5613" s="54" t="s">
        <v>381</v>
      </c>
      <c r="R5613" s="54" t="s">
        <v>381</v>
      </c>
      <c r="T5613" s="54" t="s">
        <v>291</v>
      </c>
      <c r="U5613" s="10"/>
      <c r="V5613" s="54" t="s">
        <v>291</v>
      </c>
      <c r="Z5613" s="47"/>
      <c r="AD5613" s="47"/>
      <c r="AH5613" s="47"/>
      <c r="AI5613" s="54" t="s">
        <v>682</v>
      </c>
      <c r="AJ5613" s="54" t="s">
        <v>298</v>
      </c>
      <c r="AK5613" s="54" t="s">
        <v>291</v>
      </c>
      <c r="AL5613" s="10"/>
      <c r="AM5613" s="54" t="s">
        <v>666</v>
      </c>
      <c r="AN5613" s="10"/>
      <c r="AO5613" s="54" t="s">
        <v>300</v>
      </c>
      <c r="AS5613" s="47"/>
      <c r="AT5613" s="50"/>
      <c r="AU5613" s="50"/>
      <c r="AV5613" s="50"/>
      <c r="AW5613" s="50"/>
      <c r="AX5613" s="49">
        <v>1</v>
      </c>
    </row>
    <row r="5614" spans="1:51" ht="14.25" customHeight="1" x14ac:dyDescent="0.55000000000000004">
      <c r="A5614" s="45">
        <v>1737526</v>
      </c>
      <c r="B5614" s="10" t="s">
        <v>284</v>
      </c>
      <c r="C5614" s="54" t="s">
        <v>15</v>
      </c>
      <c r="D5614" s="54" t="s">
        <v>12769</v>
      </c>
      <c r="E5614" s="54" t="s">
        <v>12770</v>
      </c>
      <c r="F5614" s="54" t="s">
        <v>14911</v>
      </c>
      <c r="G5614" s="54" t="s">
        <v>14912</v>
      </c>
      <c r="H5614" s="54" t="s">
        <v>15075</v>
      </c>
      <c r="I5614" s="54" t="s">
        <v>15076</v>
      </c>
      <c r="J5614" s="54" t="s">
        <v>15077</v>
      </c>
      <c r="K5614" s="54" t="s">
        <v>291</v>
      </c>
      <c r="L5614" s="54" t="s">
        <v>292</v>
      </c>
      <c r="M5614" s="46" t="s">
        <v>293</v>
      </c>
      <c r="N5614" s="54" t="s">
        <v>294</v>
      </c>
      <c r="O5614" s="54" t="s">
        <v>294</v>
      </c>
      <c r="P5614" s="54" t="s">
        <v>295</v>
      </c>
      <c r="Q5614" s="54" t="s">
        <v>381</v>
      </c>
      <c r="R5614" s="54" t="s">
        <v>381</v>
      </c>
      <c r="T5614" s="54" t="s">
        <v>291</v>
      </c>
      <c r="U5614" s="10"/>
      <c r="V5614" s="54" t="s">
        <v>291</v>
      </c>
      <c r="Z5614" s="47"/>
      <c r="AD5614" s="47"/>
      <c r="AH5614" s="47"/>
      <c r="AI5614" s="54" t="s">
        <v>682</v>
      </c>
      <c r="AJ5614" s="54" t="s">
        <v>298</v>
      </c>
      <c r="AK5614" s="54" t="s">
        <v>291</v>
      </c>
      <c r="AL5614" s="10"/>
      <c r="AM5614" s="54" t="s">
        <v>666</v>
      </c>
      <c r="AN5614" s="10"/>
      <c r="AO5614" s="54" t="s">
        <v>300</v>
      </c>
      <c r="AS5614" s="47"/>
      <c r="AT5614" s="49">
        <v>27.082920000000001</v>
      </c>
      <c r="AU5614" s="49">
        <v>36.262920000000001</v>
      </c>
      <c r="AV5614" s="49">
        <v>39.437919999999998</v>
      </c>
      <c r="AW5614" s="49">
        <v>28.15897</v>
      </c>
      <c r="AX5614" s="49">
        <v>178</v>
      </c>
    </row>
    <row r="5615" spans="1:51" ht="14.25" customHeight="1" x14ac:dyDescent="0.55000000000000004">
      <c r="A5615" s="45">
        <v>1738045</v>
      </c>
      <c r="B5615" s="10" t="s">
        <v>284</v>
      </c>
      <c r="C5615" s="54" t="s">
        <v>15</v>
      </c>
      <c r="D5615" s="54" t="s">
        <v>12769</v>
      </c>
      <c r="E5615" s="54" t="s">
        <v>12770</v>
      </c>
      <c r="F5615" s="54" t="s">
        <v>14911</v>
      </c>
      <c r="G5615" s="54" t="s">
        <v>14912</v>
      </c>
      <c r="H5615" s="54" t="s">
        <v>15078</v>
      </c>
      <c r="I5615" s="54" t="s">
        <v>15079</v>
      </c>
      <c r="J5615" s="54" t="s">
        <v>15080</v>
      </c>
      <c r="K5615" s="54" t="s">
        <v>291</v>
      </c>
      <c r="L5615" s="54" t="s">
        <v>292</v>
      </c>
      <c r="M5615" s="46" t="s">
        <v>293</v>
      </c>
      <c r="N5615" s="54" t="s">
        <v>294</v>
      </c>
      <c r="O5615" s="54" t="s">
        <v>294</v>
      </c>
      <c r="P5615" s="54" t="s">
        <v>295</v>
      </c>
      <c r="Q5615" s="54" t="s">
        <v>381</v>
      </c>
      <c r="R5615" s="54" t="s">
        <v>381</v>
      </c>
      <c r="T5615" s="54" t="s">
        <v>291</v>
      </c>
      <c r="U5615" s="10"/>
      <c r="V5615" s="54" t="s">
        <v>291</v>
      </c>
      <c r="Z5615" s="47"/>
      <c r="AD5615" s="47"/>
      <c r="AH5615" s="47"/>
      <c r="AI5615" s="54" t="s">
        <v>682</v>
      </c>
      <c r="AJ5615" s="54" t="s">
        <v>298</v>
      </c>
      <c r="AK5615" s="54" t="s">
        <v>291</v>
      </c>
      <c r="AL5615" s="10"/>
      <c r="AM5615" s="54" t="s">
        <v>666</v>
      </c>
      <c r="AN5615" s="10"/>
      <c r="AO5615" s="54" t="s">
        <v>300</v>
      </c>
      <c r="AS5615" s="47"/>
      <c r="AT5615" s="49">
        <v>12.51667</v>
      </c>
      <c r="AU5615" s="49">
        <v>51.970829999999999</v>
      </c>
      <c r="AV5615" s="49">
        <v>40.917200000000001</v>
      </c>
      <c r="AW5615" s="49">
        <v>26.002759999999999</v>
      </c>
      <c r="AX5615" s="49">
        <v>71</v>
      </c>
    </row>
    <row r="5616" spans="1:51" ht="14.25" customHeight="1" x14ac:dyDescent="0.55000000000000004">
      <c r="A5616" s="45">
        <v>1748263</v>
      </c>
      <c r="B5616" s="10" t="s">
        <v>1175</v>
      </c>
      <c r="C5616" s="54" t="s">
        <v>15</v>
      </c>
      <c r="D5616" s="54" t="s">
        <v>12769</v>
      </c>
      <c r="E5616" s="54" t="s">
        <v>12770</v>
      </c>
      <c r="F5616" s="54" t="s">
        <v>14911</v>
      </c>
      <c r="G5616" s="54" t="s">
        <v>14912</v>
      </c>
      <c r="H5616" s="54" t="s">
        <v>15081</v>
      </c>
      <c r="I5616" s="54" t="s">
        <v>15082</v>
      </c>
      <c r="J5616" s="54" t="s">
        <v>15083</v>
      </c>
      <c r="K5616" s="54" t="s">
        <v>381</v>
      </c>
      <c r="L5616" s="54" t="s">
        <v>382</v>
      </c>
      <c r="M5616" s="46"/>
      <c r="N5616" s="54" t="s">
        <v>294</v>
      </c>
      <c r="O5616" s="54" t="s">
        <v>294</v>
      </c>
      <c r="P5616" s="54" t="s">
        <v>295</v>
      </c>
      <c r="Q5616" s="54" t="s">
        <v>381</v>
      </c>
      <c r="R5616" s="54" t="s">
        <v>381</v>
      </c>
      <c r="S5616" s="10" t="s">
        <v>15084</v>
      </c>
      <c r="T5616" s="54" t="s">
        <v>291</v>
      </c>
      <c r="U5616" s="10" t="s">
        <v>296</v>
      </c>
      <c r="V5616" s="54" t="s">
        <v>291</v>
      </c>
      <c r="W5616" s="10">
        <v>180</v>
      </c>
      <c r="X5616" s="10">
        <v>365</v>
      </c>
      <c r="Y5616" s="10">
        <v>365</v>
      </c>
      <c r="Z5616" s="47"/>
      <c r="AA5616" s="10">
        <v>1</v>
      </c>
      <c r="AB5616" s="10">
        <v>2</v>
      </c>
      <c r="AC5616" s="10">
        <v>1</v>
      </c>
      <c r="AD5616" s="47"/>
      <c r="AE5616" s="10">
        <v>100</v>
      </c>
      <c r="AF5616" s="10">
        <v>300</v>
      </c>
      <c r="AG5616" s="10">
        <v>200</v>
      </c>
      <c r="AH5616" s="47"/>
      <c r="AI5616" s="54" t="s">
        <v>682</v>
      </c>
      <c r="AJ5616" s="54" t="s">
        <v>298</v>
      </c>
      <c r="AK5616" s="54" t="s">
        <v>291</v>
      </c>
      <c r="AL5616" s="10" t="s">
        <v>666</v>
      </c>
      <c r="AM5616" s="54" t="s">
        <v>666</v>
      </c>
      <c r="AN5616" s="10" t="s">
        <v>683</v>
      </c>
      <c r="AO5616" s="54" t="s">
        <v>300</v>
      </c>
      <c r="AP5616" s="10">
        <v>6</v>
      </c>
      <c r="AQ5616" s="10">
        <v>8</v>
      </c>
      <c r="AR5616" s="10">
        <v>7</v>
      </c>
      <c r="AS5616" s="47"/>
      <c r="AT5616" s="50"/>
      <c r="AU5616" s="50"/>
      <c r="AV5616" s="50"/>
      <c r="AW5616" s="50"/>
      <c r="AX5616" s="49">
        <v>1</v>
      </c>
    </row>
    <row r="5617" spans="1:51" ht="14.25" customHeight="1" x14ac:dyDescent="0.55000000000000004">
      <c r="A5617" s="45">
        <v>1740623</v>
      </c>
      <c r="B5617" s="10" t="s">
        <v>313</v>
      </c>
      <c r="C5617" s="54" t="s">
        <v>15</v>
      </c>
      <c r="D5617" s="54" t="s">
        <v>12769</v>
      </c>
      <c r="E5617" s="54" t="s">
        <v>12770</v>
      </c>
      <c r="F5617" s="54" t="s">
        <v>14911</v>
      </c>
      <c r="G5617" s="54" t="s">
        <v>14912</v>
      </c>
      <c r="H5617" s="54" t="s">
        <v>15085</v>
      </c>
      <c r="I5617" s="54" t="s">
        <v>15086</v>
      </c>
      <c r="J5617" s="54" t="s">
        <v>15087</v>
      </c>
      <c r="K5617" s="54" t="s">
        <v>291</v>
      </c>
      <c r="L5617" s="54" t="s">
        <v>316</v>
      </c>
      <c r="M5617" s="46" t="s">
        <v>506</v>
      </c>
      <c r="N5617" s="54" t="s">
        <v>294</v>
      </c>
      <c r="O5617" s="54" t="s">
        <v>294</v>
      </c>
      <c r="P5617" s="54" t="s">
        <v>295</v>
      </c>
      <c r="Q5617" s="54" t="s">
        <v>381</v>
      </c>
      <c r="R5617" s="54" t="s">
        <v>381</v>
      </c>
      <c r="T5617" s="54" t="s">
        <v>291</v>
      </c>
      <c r="U5617" s="10"/>
      <c r="V5617" s="54" t="s">
        <v>291</v>
      </c>
      <c r="Z5617" s="47"/>
      <c r="AD5617" s="47"/>
      <c r="AH5617" s="47"/>
      <c r="AI5617" s="54" t="s">
        <v>682</v>
      </c>
      <c r="AJ5617" s="54" t="s">
        <v>298</v>
      </c>
      <c r="AK5617" s="54" t="s">
        <v>291</v>
      </c>
      <c r="AL5617" s="10"/>
      <c r="AM5617" s="54" t="s">
        <v>666</v>
      </c>
      <c r="AN5617" s="10"/>
      <c r="AO5617" s="54" t="s">
        <v>300</v>
      </c>
      <c r="AS5617" s="47"/>
      <c r="AT5617" s="49">
        <v>36.874169999999999</v>
      </c>
      <c r="AU5617" s="49">
        <v>35.157499999999999</v>
      </c>
      <c r="AV5617" s="49">
        <v>43.144799999999996</v>
      </c>
      <c r="AW5617" s="49">
        <v>31.00468</v>
      </c>
      <c r="AX5617" s="49">
        <v>59</v>
      </c>
    </row>
    <row r="5618" spans="1:51" ht="14.25" customHeight="1" x14ac:dyDescent="0.55000000000000004">
      <c r="A5618" s="45">
        <v>1736371</v>
      </c>
      <c r="B5618" s="10" t="s">
        <v>284</v>
      </c>
      <c r="C5618" s="54" t="s">
        <v>15</v>
      </c>
      <c r="D5618" s="54" t="s">
        <v>12769</v>
      </c>
      <c r="E5618" s="54" t="s">
        <v>12770</v>
      </c>
      <c r="F5618" s="54" t="s">
        <v>14911</v>
      </c>
      <c r="G5618" s="54" t="s">
        <v>14912</v>
      </c>
      <c r="H5618" s="54" t="s">
        <v>15088</v>
      </c>
      <c r="I5618" s="54" t="s">
        <v>15089</v>
      </c>
      <c r="J5618" s="54" t="s">
        <v>15090</v>
      </c>
      <c r="K5618" s="54" t="s">
        <v>291</v>
      </c>
      <c r="L5618" s="54" t="s">
        <v>292</v>
      </c>
      <c r="M5618" s="46" t="s">
        <v>570</v>
      </c>
      <c r="N5618" s="54" t="s">
        <v>294</v>
      </c>
      <c r="O5618" s="54" t="s">
        <v>294</v>
      </c>
      <c r="P5618" s="54" t="s">
        <v>295</v>
      </c>
      <c r="Q5618" s="54" t="s">
        <v>381</v>
      </c>
      <c r="R5618" s="54" t="s">
        <v>381</v>
      </c>
      <c r="T5618" s="54" t="s">
        <v>291</v>
      </c>
      <c r="U5618" s="10"/>
      <c r="V5618" s="54" t="s">
        <v>291</v>
      </c>
      <c r="Z5618" s="47"/>
      <c r="AD5618" s="47"/>
      <c r="AH5618" s="47"/>
      <c r="AI5618" s="54" t="s">
        <v>682</v>
      </c>
      <c r="AJ5618" s="54" t="s">
        <v>298</v>
      </c>
      <c r="AK5618" s="54" t="s">
        <v>291</v>
      </c>
      <c r="AL5618" s="10"/>
      <c r="AM5618" s="54" t="s">
        <v>666</v>
      </c>
      <c r="AN5618" s="10"/>
      <c r="AO5618" s="54" t="s">
        <v>300</v>
      </c>
      <c r="AS5618" s="47"/>
      <c r="AT5618" s="50"/>
      <c r="AU5618" s="50"/>
      <c r="AV5618" s="50"/>
      <c r="AW5618" s="50"/>
      <c r="AX5618" s="49">
        <v>1</v>
      </c>
    </row>
    <row r="5619" spans="1:51" ht="14.25" customHeight="1" x14ac:dyDescent="0.55000000000000004">
      <c r="A5619" s="45">
        <v>1739316</v>
      </c>
      <c r="B5619" s="10" t="s">
        <v>284</v>
      </c>
      <c r="C5619" s="54" t="s">
        <v>15</v>
      </c>
      <c r="D5619" s="54" t="s">
        <v>12769</v>
      </c>
      <c r="E5619" s="54" t="s">
        <v>12770</v>
      </c>
      <c r="F5619" s="54" t="s">
        <v>14911</v>
      </c>
      <c r="G5619" s="54" t="s">
        <v>14912</v>
      </c>
      <c r="H5619" s="54" t="s">
        <v>15091</v>
      </c>
      <c r="I5619" s="54" t="s">
        <v>15092</v>
      </c>
      <c r="J5619" s="54" t="s">
        <v>15093</v>
      </c>
      <c r="K5619" s="54" t="s">
        <v>291</v>
      </c>
      <c r="L5619" s="54" t="s">
        <v>292</v>
      </c>
      <c r="M5619" s="46"/>
      <c r="N5619" s="54" t="s">
        <v>294</v>
      </c>
      <c r="O5619" s="54" t="s">
        <v>294</v>
      </c>
      <c r="P5619" s="54" t="s">
        <v>295</v>
      </c>
      <c r="Q5619" s="54" t="s">
        <v>381</v>
      </c>
      <c r="R5619" s="54" t="s">
        <v>381</v>
      </c>
      <c r="T5619" s="54" t="s">
        <v>291</v>
      </c>
      <c r="U5619" s="10"/>
      <c r="V5619" s="54" t="s">
        <v>291</v>
      </c>
      <c r="Z5619" s="47"/>
      <c r="AD5619" s="47"/>
      <c r="AH5619" s="47"/>
      <c r="AI5619" s="54" t="s">
        <v>682</v>
      </c>
      <c r="AJ5619" s="54" t="s">
        <v>298</v>
      </c>
      <c r="AK5619" s="54" t="s">
        <v>291</v>
      </c>
      <c r="AL5619" s="10"/>
      <c r="AM5619" s="54" t="s">
        <v>666</v>
      </c>
      <c r="AN5619" s="10"/>
      <c r="AO5619" s="54" t="s">
        <v>300</v>
      </c>
      <c r="AS5619" s="47"/>
      <c r="AT5619" s="50"/>
      <c r="AU5619" s="50"/>
      <c r="AV5619" s="50"/>
      <c r="AW5619" s="50"/>
      <c r="AX5619" s="49">
        <v>1</v>
      </c>
    </row>
    <row r="5620" spans="1:51" ht="14.25" customHeight="1" x14ac:dyDescent="0.55000000000000004">
      <c r="A5620" s="45">
        <v>5104102</v>
      </c>
      <c r="B5620" s="10" t="s">
        <v>284</v>
      </c>
      <c r="C5620" s="54" t="s">
        <v>15</v>
      </c>
      <c r="D5620" s="54" t="s">
        <v>12769</v>
      </c>
      <c r="E5620" s="54" t="s">
        <v>12770</v>
      </c>
      <c r="F5620" s="54" t="s">
        <v>14911</v>
      </c>
      <c r="G5620" s="54" t="s">
        <v>14912</v>
      </c>
      <c r="H5620" s="54" t="s">
        <v>15094</v>
      </c>
      <c r="I5620" s="54" t="s">
        <v>15095</v>
      </c>
      <c r="J5620" s="54" t="s">
        <v>15096</v>
      </c>
      <c r="K5620" s="54" t="s">
        <v>291</v>
      </c>
      <c r="L5620" s="54" t="s">
        <v>292</v>
      </c>
      <c r="M5620" s="46" t="s">
        <v>560</v>
      </c>
      <c r="N5620" s="54" t="s">
        <v>294</v>
      </c>
      <c r="O5620" s="54" t="s">
        <v>294</v>
      </c>
      <c r="P5620" s="54" t="s">
        <v>295</v>
      </c>
      <c r="Q5620" s="54" t="s">
        <v>381</v>
      </c>
      <c r="R5620" s="54" t="s">
        <v>381</v>
      </c>
      <c r="T5620" s="54" t="s">
        <v>291</v>
      </c>
      <c r="U5620" s="10"/>
      <c r="V5620" s="54" t="s">
        <v>291</v>
      </c>
      <c r="Z5620" s="47"/>
      <c r="AD5620" s="47"/>
      <c r="AH5620" s="47"/>
      <c r="AI5620" s="54" t="s">
        <v>682</v>
      </c>
      <c r="AJ5620" s="54" t="s">
        <v>298</v>
      </c>
      <c r="AK5620" s="54" t="s">
        <v>291</v>
      </c>
      <c r="AL5620" s="10"/>
      <c r="AM5620" s="54" t="s">
        <v>666</v>
      </c>
      <c r="AN5620" s="10"/>
      <c r="AO5620" s="54" t="s">
        <v>300</v>
      </c>
      <c r="AS5620" s="47"/>
      <c r="AT5620" s="49">
        <v>17.856249999999999</v>
      </c>
      <c r="AU5620" s="49">
        <v>31.49708</v>
      </c>
      <c r="AV5620" s="49">
        <v>47.816800000000001</v>
      </c>
      <c r="AW5620" s="49">
        <v>28.861260000000001</v>
      </c>
      <c r="AX5620" s="49">
        <v>230</v>
      </c>
    </row>
    <row r="5621" spans="1:51" ht="14.25" customHeight="1" x14ac:dyDescent="0.55000000000000004">
      <c r="A5621" s="45">
        <v>1743828</v>
      </c>
      <c r="B5621" s="10" t="s">
        <v>284</v>
      </c>
      <c r="C5621" s="54" t="s">
        <v>15</v>
      </c>
      <c r="D5621" s="54" t="s">
        <v>12769</v>
      </c>
      <c r="E5621" s="54" t="s">
        <v>12770</v>
      </c>
      <c r="F5621" s="54" t="s">
        <v>14911</v>
      </c>
      <c r="G5621" s="54" t="s">
        <v>14912</v>
      </c>
      <c r="H5621" s="54" t="s">
        <v>15097</v>
      </c>
      <c r="I5621" s="54" t="s">
        <v>15098</v>
      </c>
      <c r="J5621" s="54" t="s">
        <v>15099</v>
      </c>
      <c r="K5621" s="54" t="s">
        <v>291</v>
      </c>
      <c r="L5621" s="54" t="s">
        <v>292</v>
      </c>
      <c r="M5621" s="46"/>
      <c r="N5621" s="54" t="s">
        <v>294</v>
      </c>
      <c r="O5621" s="54" t="s">
        <v>294</v>
      </c>
      <c r="P5621" s="54" t="s">
        <v>295</v>
      </c>
      <c r="Q5621" s="54" t="s">
        <v>381</v>
      </c>
      <c r="R5621" s="54" t="s">
        <v>381</v>
      </c>
      <c r="T5621" s="54" t="s">
        <v>291</v>
      </c>
      <c r="U5621" s="10"/>
      <c r="V5621" s="54" t="s">
        <v>291</v>
      </c>
      <c r="Z5621" s="47"/>
      <c r="AD5621" s="47"/>
      <c r="AH5621" s="47"/>
      <c r="AI5621" s="54" t="s">
        <v>682</v>
      </c>
      <c r="AJ5621" s="54" t="s">
        <v>298</v>
      </c>
      <c r="AK5621" s="54" t="s">
        <v>291</v>
      </c>
      <c r="AL5621" s="10"/>
      <c r="AM5621" s="54" t="s">
        <v>666</v>
      </c>
      <c r="AN5621" s="10"/>
      <c r="AO5621" s="54" t="s">
        <v>300</v>
      </c>
      <c r="AS5621" s="47"/>
      <c r="AT5621" s="50"/>
      <c r="AU5621" s="50"/>
      <c r="AV5621" s="50"/>
      <c r="AW5621" s="50"/>
      <c r="AX5621" s="49">
        <v>1</v>
      </c>
    </row>
    <row r="5622" spans="1:51" ht="14.25" customHeight="1" x14ac:dyDescent="0.55000000000000004">
      <c r="A5622" s="45">
        <v>1743898</v>
      </c>
      <c r="B5622" s="10" t="s">
        <v>284</v>
      </c>
      <c r="C5622" s="54" t="s">
        <v>15</v>
      </c>
      <c r="D5622" s="54" t="s">
        <v>12769</v>
      </c>
      <c r="E5622" s="54" t="s">
        <v>12770</v>
      </c>
      <c r="F5622" s="54" t="s">
        <v>14911</v>
      </c>
      <c r="G5622" s="54" t="s">
        <v>14912</v>
      </c>
      <c r="H5622" s="54" t="s">
        <v>15097</v>
      </c>
      <c r="I5622" s="54" t="s">
        <v>15100</v>
      </c>
      <c r="J5622" s="54" t="s">
        <v>15101</v>
      </c>
      <c r="K5622" s="54" t="s">
        <v>291</v>
      </c>
      <c r="L5622" s="54" t="s">
        <v>292</v>
      </c>
      <c r="M5622" s="46"/>
      <c r="N5622" s="54" t="s">
        <v>294</v>
      </c>
      <c r="O5622" s="54" t="s">
        <v>294</v>
      </c>
      <c r="P5622" s="54" t="s">
        <v>295</v>
      </c>
      <c r="Q5622" s="54" t="s">
        <v>381</v>
      </c>
      <c r="R5622" s="54" t="s">
        <v>381</v>
      </c>
      <c r="T5622" s="54" t="s">
        <v>291</v>
      </c>
      <c r="U5622" s="10"/>
      <c r="V5622" s="54" t="s">
        <v>291</v>
      </c>
      <c r="Z5622" s="47"/>
      <c r="AD5622" s="47"/>
      <c r="AH5622" s="47"/>
      <c r="AI5622" s="54" t="s">
        <v>682</v>
      </c>
      <c r="AJ5622" s="54" t="s">
        <v>298</v>
      </c>
      <c r="AK5622" s="54" t="s">
        <v>291</v>
      </c>
      <c r="AL5622" s="10"/>
      <c r="AM5622" s="54" t="s">
        <v>666</v>
      </c>
      <c r="AN5622" s="10"/>
      <c r="AO5622" s="54" t="s">
        <v>300</v>
      </c>
      <c r="AS5622" s="47"/>
      <c r="AT5622" s="50"/>
      <c r="AU5622" s="50"/>
      <c r="AV5622" s="50"/>
      <c r="AW5622" s="50"/>
      <c r="AX5622" s="49">
        <v>1</v>
      </c>
    </row>
    <row r="5623" spans="1:51" ht="14.25" customHeight="1" x14ac:dyDescent="0.55000000000000004">
      <c r="A5623" s="45">
        <v>1746149</v>
      </c>
      <c r="B5623" s="10" t="s">
        <v>319</v>
      </c>
      <c r="C5623" s="54" t="s">
        <v>15</v>
      </c>
      <c r="D5623" s="54" t="s">
        <v>12769</v>
      </c>
      <c r="E5623" s="54" t="s">
        <v>12770</v>
      </c>
      <c r="F5623" s="54" t="s">
        <v>14911</v>
      </c>
      <c r="G5623" s="54" t="s">
        <v>14912</v>
      </c>
      <c r="H5623" s="54" t="s">
        <v>15102</v>
      </c>
      <c r="I5623" s="54" t="s">
        <v>15103</v>
      </c>
      <c r="J5623" s="54" t="s">
        <v>15104</v>
      </c>
      <c r="K5623" s="54" t="s">
        <v>291</v>
      </c>
      <c r="L5623" s="54" t="s">
        <v>316</v>
      </c>
      <c r="M5623" s="46"/>
      <c r="N5623" s="54" t="s">
        <v>294</v>
      </c>
      <c r="O5623" s="54" t="s">
        <v>294</v>
      </c>
      <c r="P5623" s="54" t="s">
        <v>295</v>
      </c>
      <c r="Q5623" s="54" t="s">
        <v>381</v>
      </c>
      <c r="R5623" s="54" t="s">
        <v>381</v>
      </c>
      <c r="T5623" s="54" t="s">
        <v>291</v>
      </c>
      <c r="U5623" s="10"/>
      <c r="V5623" s="54" t="s">
        <v>291</v>
      </c>
      <c r="Z5623" s="47"/>
      <c r="AD5623" s="47"/>
      <c r="AH5623" s="47"/>
      <c r="AI5623" s="54" t="s">
        <v>682</v>
      </c>
      <c r="AJ5623" s="54" t="s">
        <v>298</v>
      </c>
      <c r="AK5623" s="54" t="s">
        <v>291</v>
      </c>
      <c r="AL5623" s="10"/>
      <c r="AM5623" s="54" t="s">
        <v>666</v>
      </c>
      <c r="AN5623" s="10"/>
      <c r="AO5623" s="54" t="s">
        <v>300</v>
      </c>
      <c r="AS5623" s="47"/>
      <c r="AT5623" s="50"/>
      <c r="AU5623" s="50"/>
      <c r="AV5623" s="50"/>
      <c r="AW5623" s="50"/>
      <c r="AX5623" s="49">
        <v>1</v>
      </c>
    </row>
    <row r="5624" spans="1:51" ht="14.25" customHeight="1" x14ac:dyDescent="0.55000000000000004">
      <c r="A5624" s="60">
        <v>1739381</v>
      </c>
      <c r="B5624" s="61" t="s">
        <v>313</v>
      </c>
      <c r="C5624" s="61" t="s">
        <v>15</v>
      </c>
      <c r="D5624" s="61" t="s">
        <v>12769</v>
      </c>
      <c r="E5624" s="61" t="s">
        <v>12770</v>
      </c>
      <c r="F5624" s="61" t="s">
        <v>14911</v>
      </c>
      <c r="G5624" s="61" t="s">
        <v>14912</v>
      </c>
      <c r="H5624" s="61" t="s">
        <v>15105</v>
      </c>
      <c r="I5624" s="61" t="s">
        <v>15106</v>
      </c>
      <c r="J5624" s="61" t="s">
        <v>15107</v>
      </c>
      <c r="K5624" s="61" t="s">
        <v>291</v>
      </c>
      <c r="L5624" s="61" t="s">
        <v>316</v>
      </c>
      <c r="M5624" s="62" t="s">
        <v>1081</v>
      </c>
      <c r="N5624" s="61" t="s">
        <v>294</v>
      </c>
      <c r="O5624" s="61" t="s">
        <v>294</v>
      </c>
      <c r="P5624" s="61" t="s">
        <v>295</v>
      </c>
      <c r="Q5624" s="61" t="s">
        <v>381</v>
      </c>
      <c r="R5624" s="61" t="s">
        <v>381</v>
      </c>
      <c r="S5624" s="67" t="s">
        <v>13339</v>
      </c>
      <c r="T5624" s="61" t="s">
        <v>291</v>
      </c>
      <c r="U5624" s="61" t="s">
        <v>1559</v>
      </c>
      <c r="V5624" s="61" t="s">
        <v>291</v>
      </c>
      <c r="W5624" s="65">
        <v>365</v>
      </c>
      <c r="X5624" s="65">
        <v>365</v>
      </c>
      <c r="Y5624" s="65">
        <v>365</v>
      </c>
      <c r="Z5624" s="47"/>
      <c r="AA5624" s="65">
        <v>1</v>
      </c>
      <c r="AB5624" s="65">
        <v>1</v>
      </c>
      <c r="AC5624" s="65">
        <v>1</v>
      </c>
      <c r="AD5624" s="47"/>
      <c r="AE5624" s="65">
        <v>100</v>
      </c>
      <c r="AF5624" s="65">
        <v>250</v>
      </c>
      <c r="AG5624" s="65">
        <v>150</v>
      </c>
      <c r="AH5624" s="47"/>
      <c r="AI5624" s="61" t="s">
        <v>682</v>
      </c>
      <c r="AJ5624" s="61" t="s">
        <v>298</v>
      </c>
      <c r="AK5624" s="61" t="s">
        <v>291</v>
      </c>
      <c r="AL5624" s="61" t="s">
        <v>666</v>
      </c>
      <c r="AM5624" s="61" t="s">
        <v>666</v>
      </c>
      <c r="AN5624" s="61" t="s">
        <v>300</v>
      </c>
      <c r="AO5624" s="61" t="s">
        <v>300</v>
      </c>
      <c r="AP5624" s="65">
        <v>8</v>
      </c>
      <c r="AQ5624" s="65">
        <v>10</v>
      </c>
      <c r="AR5624" s="65">
        <v>9</v>
      </c>
      <c r="AS5624" s="47"/>
      <c r="AT5624" s="64">
        <v>22.969169999999998</v>
      </c>
      <c r="AU5624" s="64">
        <v>31.475829999999998</v>
      </c>
      <c r="AV5624" s="64">
        <v>45.258879999999998</v>
      </c>
      <c r="AW5624" s="64">
        <v>26.079740000000001</v>
      </c>
      <c r="AX5624" s="64">
        <v>247</v>
      </c>
      <c r="AY5624" s="65"/>
    </row>
    <row r="5625" spans="1:51" ht="14.25" customHeight="1" x14ac:dyDescent="0.55000000000000004">
      <c r="A5625" s="45">
        <v>1739438</v>
      </c>
      <c r="B5625" s="10" t="s">
        <v>319</v>
      </c>
      <c r="C5625" s="54" t="s">
        <v>15</v>
      </c>
      <c r="D5625" s="54" t="s">
        <v>12769</v>
      </c>
      <c r="E5625" s="54" t="s">
        <v>12770</v>
      </c>
      <c r="F5625" s="54" t="s">
        <v>14911</v>
      </c>
      <c r="G5625" s="54" t="s">
        <v>14912</v>
      </c>
      <c r="H5625" s="54" t="s">
        <v>15108</v>
      </c>
      <c r="I5625" s="54" t="s">
        <v>15109</v>
      </c>
      <c r="J5625" s="54" t="s">
        <v>15110</v>
      </c>
      <c r="K5625" s="54" t="s">
        <v>291</v>
      </c>
      <c r="L5625" s="54" t="s">
        <v>316</v>
      </c>
      <c r="M5625" s="46"/>
      <c r="N5625" s="54" t="s">
        <v>294</v>
      </c>
      <c r="O5625" s="54" t="s">
        <v>294</v>
      </c>
      <c r="P5625" s="54" t="s">
        <v>295</v>
      </c>
      <c r="Q5625" s="54" t="s">
        <v>381</v>
      </c>
      <c r="R5625" s="54" t="s">
        <v>381</v>
      </c>
      <c r="T5625" s="54" t="s">
        <v>291</v>
      </c>
      <c r="U5625" s="10"/>
      <c r="V5625" s="54" t="s">
        <v>291</v>
      </c>
      <c r="Z5625" s="47"/>
      <c r="AD5625" s="47"/>
      <c r="AH5625" s="47"/>
      <c r="AI5625" s="54" t="s">
        <v>682</v>
      </c>
      <c r="AJ5625" s="54" t="s">
        <v>298</v>
      </c>
      <c r="AK5625" s="54" t="s">
        <v>291</v>
      </c>
      <c r="AL5625" s="10"/>
      <c r="AM5625" s="54" t="s">
        <v>666</v>
      </c>
      <c r="AN5625" s="10"/>
      <c r="AO5625" s="54" t="s">
        <v>300</v>
      </c>
      <c r="AS5625" s="47"/>
      <c r="AT5625" s="50"/>
      <c r="AU5625" s="50"/>
      <c r="AV5625" s="50"/>
      <c r="AW5625" s="50"/>
      <c r="AX5625" s="49">
        <v>1</v>
      </c>
    </row>
    <row r="5626" spans="1:51" ht="14.25" customHeight="1" x14ac:dyDescent="0.55000000000000004">
      <c r="A5626" s="45">
        <v>5103066</v>
      </c>
      <c r="B5626" s="10" t="s">
        <v>284</v>
      </c>
      <c r="C5626" s="54" t="s">
        <v>15</v>
      </c>
      <c r="D5626" s="54" t="s">
        <v>12769</v>
      </c>
      <c r="E5626" s="54" t="s">
        <v>12770</v>
      </c>
      <c r="F5626" s="54" t="s">
        <v>14911</v>
      </c>
      <c r="G5626" s="54" t="s">
        <v>14912</v>
      </c>
      <c r="H5626" s="54" t="s">
        <v>15111</v>
      </c>
      <c r="I5626" s="54" t="s">
        <v>15112</v>
      </c>
      <c r="J5626" s="54" t="s">
        <v>15113</v>
      </c>
      <c r="K5626" s="54" t="s">
        <v>291</v>
      </c>
      <c r="L5626" s="54" t="s">
        <v>292</v>
      </c>
      <c r="M5626" s="46" t="s">
        <v>293</v>
      </c>
      <c r="N5626" s="54" t="s">
        <v>294</v>
      </c>
      <c r="O5626" s="54" t="s">
        <v>294</v>
      </c>
      <c r="P5626" s="54" t="s">
        <v>295</v>
      </c>
      <c r="Q5626" s="54" t="s">
        <v>381</v>
      </c>
      <c r="R5626" s="54" t="s">
        <v>381</v>
      </c>
      <c r="T5626" s="54" t="s">
        <v>291</v>
      </c>
      <c r="U5626" s="10"/>
      <c r="V5626" s="54" t="s">
        <v>291</v>
      </c>
      <c r="Z5626" s="47"/>
      <c r="AD5626" s="47"/>
      <c r="AH5626" s="47"/>
      <c r="AI5626" s="54" t="s">
        <v>682</v>
      </c>
      <c r="AJ5626" s="54" t="s">
        <v>298</v>
      </c>
      <c r="AK5626" s="54" t="s">
        <v>291</v>
      </c>
      <c r="AL5626" s="10"/>
      <c r="AM5626" s="54" t="s">
        <v>666</v>
      </c>
      <c r="AN5626" s="10"/>
      <c r="AO5626" s="54" t="s">
        <v>300</v>
      </c>
      <c r="AS5626" s="47"/>
      <c r="AT5626" s="49">
        <v>13.036670000000001</v>
      </c>
      <c r="AU5626" s="49">
        <v>33.346670000000003</v>
      </c>
      <c r="AV5626" s="49">
        <v>38.228639999999999</v>
      </c>
      <c r="AW5626" s="49">
        <v>26.032979999999998</v>
      </c>
      <c r="AX5626" s="49">
        <v>105</v>
      </c>
    </row>
    <row r="5627" spans="1:51" ht="14.25" customHeight="1" x14ac:dyDescent="0.55000000000000004">
      <c r="A5627" s="45">
        <v>4707900</v>
      </c>
      <c r="B5627" s="10" t="s">
        <v>284</v>
      </c>
      <c r="C5627" s="54" t="s">
        <v>15</v>
      </c>
      <c r="D5627" s="54" t="s">
        <v>12769</v>
      </c>
      <c r="E5627" s="54" t="s">
        <v>12770</v>
      </c>
      <c r="F5627" s="54" t="s">
        <v>14911</v>
      </c>
      <c r="G5627" s="54" t="s">
        <v>14912</v>
      </c>
      <c r="H5627" s="54" t="s">
        <v>15114</v>
      </c>
      <c r="I5627" s="54" t="s">
        <v>15115</v>
      </c>
      <c r="J5627" s="54" t="s">
        <v>15116</v>
      </c>
      <c r="K5627" s="54" t="s">
        <v>291</v>
      </c>
      <c r="L5627" s="54" t="s">
        <v>292</v>
      </c>
      <c r="M5627" s="46"/>
      <c r="N5627" s="54" t="s">
        <v>294</v>
      </c>
      <c r="O5627" s="54" t="s">
        <v>294</v>
      </c>
      <c r="P5627" s="54" t="s">
        <v>295</v>
      </c>
      <c r="Q5627" s="54" t="s">
        <v>381</v>
      </c>
      <c r="R5627" s="54" t="s">
        <v>381</v>
      </c>
      <c r="T5627" s="54" t="s">
        <v>291</v>
      </c>
      <c r="U5627" s="10"/>
      <c r="V5627" s="54" t="s">
        <v>291</v>
      </c>
      <c r="Z5627" s="47"/>
      <c r="AD5627" s="47"/>
      <c r="AH5627" s="47"/>
      <c r="AI5627" s="54" t="s">
        <v>682</v>
      </c>
      <c r="AJ5627" s="54" t="s">
        <v>298</v>
      </c>
      <c r="AK5627" s="54" t="s">
        <v>291</v>
      </c>
      <c r="AL5627" s="10"/>
      <c r="AM5627" s="54" t="s">
        <v>666</v>
      </c>
      <c r="AN5627" s="10"/>
      <c r="AO5627" s="54" t="s">
        <v>300</v>
      </c>
      <c r="AS5627" s="47"/>
      <c r="AT5627" s="50"/>
      <c r="AU5627" s="50"/>
      <c r="AV5627" s="50"/>
      <c r="AW5627" s="50"/>
      <c r="AX5627" s="49">
        <v>1</v>
      </c>
    </row>
    <row r="5628" spans="1:51" ht="14.25" customHeight="1" x14ac:dyDescent="0.55000000000000004">
      <c r="A5628" s="45">
        <v>4707896</v>
      </c>
      <c r="B5628" s="10" t="s">
        <v>284</v>
      </c>
      <c r="C5628" s="54" t="s">
        <v>15</v>
      </c>
      <c r="D5628" s="54" t="s">
        <v>12769</v>
      </c>
      <c r="E5628" s="54" t="s">
        <v>12770</v>
      </c>
      <c r="F5628" s="54" t="s">
        <v>14911</v>
      </c>
      <c r="G5628" s="54" t="s">
        <v>14912</v>
      </c>
      <c r="H5628" s="54" t="s">
        <v>15114</v>
      </c>
      <c r="I5628" s="54" t="s">
        <v>15117</v>
      </c>
      <c r="J5628" s="54" t="s">
        <v>15118</v>
      </c>
      <c r="K5628" s="54" t="s">
        <v>291</v>
      </c>
      <c r="L5628" s="54" t="s">
        <v>292</v>
      </c>
      <c r="M5628" s="46" t="s">
        <v>293</v>
      </c>
      <c r="N5628" s="54" t="s">
        <v>294</v>
      </c>
      <c r="O5628" s="54" t="s">
        <v>294</v>
      </c>
      <c r="P5628" s="54" t="s">
        <v>295</v>
      </c>
      <c r="Q5628" s="54" t="s">
        <v>381</v>
      </c>
      <c r="R5628" s="54" t="s">
        <v>381</v>
      </c>
      <c r="T5628" s="54" t="s">
        <v>291</v>
      </c>
      <c r="U5628" s="10"/>
      <c r="V5628" s="54" t="s">
        <v>291</v>
      </c>
      <c r="Z5628" s="47"/>
      <c r="AD5628" s="47"/>
      <c r="AH5628" s="47"/>
      <c r="AI5628" s="54" t="s">
        <v>682</v>
      </c>
      <c r="AJ5628" s="54" t="s">
        <v>298</v>
      </c>
      <c r="AK5628" s="54" t="s">
        <v>291</v>
      </c>
      <c r="AL5628" s="10"/>
      <c r="AM5628" s="54" t="s">
        <v>666</v>
      </c>
      <c r="AN5628" s="10"/>
      <c r="AO5628" s="54" t="s">
        <v>300</v>
      </c>
      <c r="AS5628" s="47"/>
      <c r="AT5628" s="49">
        <v>21.034579999999998</v>
      </c>
      <c r="AU5628" s="49">
        <v>33.999169999999999</v>
      </c>
      <c r="AV5628" s="49">
        <v>37.590000000000003</v>
      </c>
      <c r="AW5628" s="49">
        <v>20.879460000000002</v>
      </c>
      <c r="AX5628" s="49">
        <v>242</v>
      </c>
    </row>
    <row r="5629" spans="1:51" ht="14.25" customHeight="1" x14ac:dyDescent="0.55000000000000004">
      <c r="A5629" s="45">
        <v>5104643</v>
      </c>
      <c r="B5629" s="10" t="s">
        <v>284</v>
      </c>
      <c r="C5629" s="54" t="s">
        <v>15</v>
      </c>
      <c r="D5629" s="54" t="s">
        <v>12769</v>
      </c>
      <c r="E5629" s="54" t="s">
        <v>12770</v>
      </c>
      <c r="F5629" s="54" t="s">
        <v>14911</v>
      </c>
      <c r="G5629" s="54" t="s">
        <v>14912</v>
      </c>
      <c r="H5629" s="54" t="s">
        <v>15119</v>
      </c>
      <c r="I5629" s="54" t="s">
        <v>15120</v>
      </c>
      <c r="J5629" s="54" t="s">
        <v>15121</v>
      </c>
      <c r="K5629" s="54" t="s">
        <v>291</v>
      </c>
      <c r="L5629" s="54" t="s">
        <v>292</v>
      </c>
      <c r="M5629" s="46"/>
      <c r="N5629" s="54" t="s">
        <v>294</v>
      </c>
      <c r="O5629" s="54" t="s">
        <v>294</v>
      </c>
      <c r="P5629" s="54" t="s">
        <v>295</v>
      </c>
      <c r="Q5629" s="54" t="s">
        <v>381</v>
      </c>
      <c r="R5629" s="54" t="s">
        <v>381</v>
      </c>
      <c r="T5629" s="54" t="s">
        <v>291</v>
      </c>
      <c r="U5629" s="10"/>
      <c r="V5629" s="54" t="s">
        <v>291</v>
      </c>
      <c r="Z5629" s="47"/>
      <c r="AD5629" s="47"/>
      <c r="AH5629" s="47"/>
      <c r="AI5629" s="54" t="s">
        <v>682</v>
      </c>
      <c r="AJ5629" s="54" t="s">
        <v>298</v>
      </c>
      <c r="AK5629" s="54" t="s">
        <v>291</v>
      </c>
      <c r="AL5629" s="10"/>
      <c r="AM5629" s="54" t="s">
        <v>666</v>
      </c>
      <c r="AN5629" s="10"/>
      <c r="AO5629" s="54" t="s">
        <v>300</v>
      </c>
      <c r="AS5629" s="47"/>
      <c r="AT5629" s="50"/>
      <c r="AU5629" s="50"/>
      <c r="AV5629" s="50"/>
      <c r="AW5629" s="50"/>
      <c r="AX5629" s="49">
        <v>1</v>
      </c>
    </row>
    <row r="5630" spans="1:51" ht="14.25" customHeight="1" x14ac:dyDescent="0.55000000000000004">
      <c r="A5630" s="45">
        <v>1766693</v>
      </c>
      <c r="B5630" s="10" t="s">
        <v>319</v>
      </c>
      <c r="C5630" s="54" t="s">
        <v>15</v>
      </c>
      <c r="D5630" s="54" t="s">
        <v>12769</v>
      </c>
      <c r="E5630" s="54" t="s">
        <v>12770</v>
      </c>
      <c r="F5630" s="54" t="s">
        <v>14911</v>
      </c>
      <c r="G5630" s="54" t="s">
        <v>14912</v>
      </c>
      <c r="H5630" s="54" t="s">
        <v>15119</v>
      </c>
      <c r="I5630" s="54" t="s">
        <v>15122</v>
      </c>
      <c r="J5630" s="54" t="s">
        <v>15123</v>
      </c>
      <c r="K5630" s="54" t="s">
        <v>291</v>
      </c>
      <c r="L5630" s="54" t="s">
        <v>316</v>
      </c>
      <c r="M5630" s="46" t="s">
        <v>960</v>
      </c>
      <c r="N5630" s="54" t="s">
        <v>294</v>
      </c>
      <c r="O5630" s="54" t="s">
        <v>294</v>
      </c>
      <c r="P5630" s="54" t="s">
        <v>295</v>
      </c>
      <c r="Q5630" s="54" t="s">
        <v>381</v>
      </c>
      <c r="R5630" s="54" t="s">
        <v>381</v>
      </c>
      <c r="T5630" s="54" t="s">
        <v>291</v>
      </c>
      <c r="U5630" s="10"/>
      <c r="V5630" s="54" t="s">
        <v>291</v>
      </c>
      <c r="Z5630" s="47"/>
      <c r="AD5630" s="47"/>
      <c r="AH5630" s="47"/>
      <c r="AI5630" s="54" t="s">
        <v>682</v>
      </c>
      <c r="AJ5630" s="54" t="s">
        <v>298</v>
      </c>
      <c r="AK5630" s="54" t="s">
        <v>291</v>
      </c>
      <c r="AL5630" s="10"/>
      <c r="AM5630" s="54" t="s">
        <v>666</v>
      </c>
      <c r="AN5630" s="10"/>
      <c r="AO5630" s="54" t="s">
        <v>300</v>
      </c>
      <c r="AP5630" s="10">
        <v>12</v>
      </c>
      <c r="AQ5630" s="10">
        <v>18</v>
      </c>
      <c r="AS5630" s="47"/>
      <c r="AT5630" s="49">
        <v>9.3666669999999996</v>
      </c>
      <c r="AU5630" s="49">
        <v>10.73958</v>
      </c>
      <c r="AV5630" s="49">
        <v>36.767400000000002</v>
      </c>
      <c r="AW5630" s="49">
        <v>27.036439999999999</v>
      </c>
      <c r="AX5630" s="49">
        <v>96</v>
      </c>
    </row>
    <row r="5631" spans="1:51" ht="14.25" customHeight="1" x14ac:dyDescent="0.55000000000000004">
      <c r="A5631" s="45">
        <v>1736962</v>
      </c>
      <c r="B5631" s="10" t="s">
        <v>284</v>
      </c>
      <c r="C5631" s="54" t="s">
        <v>15</v>
      </c>
      <c r="D5631" s="54" t="s">
        <v>12769</v>
      </c>
      <c r="E5631" s="54" t="s">
        <v>12770</v>
      </c>
      <c r="F5631" s="54" t="s">
        <v>14911</v>
      </c>
      <c r="G5631" s="54" t="s">
        <v>14912</v>
      </c>
      <c r="H5631" s="54" t="s">
        <v>15124</v>
      </c>
      <c r="I5631" s="54" t="s">
        <v>15125</v>
      </c>
      <c r="J5631" s="54" t="s">
        <v>15126</v>
      </c>
      <c r="K5631" s="54" t="s">
        <v>291</v>
      </c>
      <c r="L5631" s="54" t="s">
        <v>292</v>
      </c>
      <c r="M5631" s="46" t="s">
        <v>960</v>
      </c>
      <c r="N5631" s="54" t="s">
        <v>294</v>
      </c>
      <c r="O5631" s="54" t="s">
        <v>294</v>
      </c>
      <c r="P5631" s="54" t="s">
        <v>295</v>
      </c>
      <c r="Q5631" s="54" t="s">
        <v>381</v>
      </c>
      <c r="R5631" s="54" t="s">
        <v>381</v>
      </c>
      <c r="T5631" s="54" t="s">
        <v>291</v>
      </c>
      <c r="U5631" s="10"/>
      <c r="V5631" s="54" t="s">
        <v>291</v>
      </c>
      <c r="Z5631" s="47"/>
      <c r="AD5631" s="47"/>
      <c r="AH5631" s="47"/>
      <c r="AI5631" s="54" t="s">
        <v>682</v>
      </c>
      <c r="AJ5631" s="54" t="s">
        <v>298</v>
      </c>
      <c r="AK5631" s="54" t="s">
        <v>291</v>
      </c>
      <c r="AL5631" s="10"/>
      <c r="AM5631" s="54" t="s">
        <v>666</v>
      </c>
      <c r="AN5631" s="10"/>
      <c r="AO5631" s="54" t="s">
        <v>300</v>
      </c>
      <c r="AS5631" s="47"/>
      <c r="AT5631" s="49">
        <v>12.55167</v>
      </c>
      <c r="AU5631" s="49">
        <v>9.6837499999999999</v>
      </c>
      <c r="AV5631" s="49">
        <v>28.72204</v>
      </c>
      <c r="AW5631" s="49">
        <v>20.18319</v>
      </c>
      <c r="AX5631" s="49">
        <v>38</v>
      </c>
    </row>
    <row r="5632" spans="1:51" ht="14.25" customHeight="1" x14ac:dyDescent="0.55000000000000004">
      <c r="A5632" s="45">
        <v>5879783</v>
      </c>
      <c r="B5632" s="10" t="s">
        <v>313</v>
      </c>
      <c r="C5632" s="54" t="s">
        <v>15</v>
      </c>
      <c r="D5632" s="54" t="s">
        <v>12769</v>
      </c>
      <c r="E5632" s="54" t="s">
        <v>12770</v>
      </c>
      <c r="F5632" s="54" t="s">
        <v>14911</v>
      </c>
      <c r="G5632" s="54" t="s">
        <v>14912</v>
      </c>
      <c r="H5632" s="54" t="s">
        <v>15124</v>
      </c>
      <c r="I5632" s="54" t="s">
        <v>15127</v>
      </c>
      <c r="J5632" s="54" t="s">
        <v>15128</v>
      </c>
      <c r="K5632" s="54" t="s">
        <v>291</v>
      </c>
      <c r="L5632" s="54" t="s">
        <v>316</v>
      </c>
      <c r="M5632" s="46" t="s">
        <v>960</v>
      </c>
      <c r="N5632" s="54" t="s">
        <v>294</v>
      </c>
      <c r="O5632" s="54" t="s">
        <v>294</v>
      </c>
      <c r="P5632" s="54" t="s">
        <v>295</v>
      </c>
      <c r="Q5632" s="54" t="s">
        <v>381</v>
      </c>
      <c r="R5632" s="54" t="s">
        <v>381</v>
      </c>
      <c r="T5632" s="54" t="s">
        <v>291</v>
      </c>
      <c r="U5632" s="10"/>
      <c r="V5632" s="54" t="s">
        <v>291</v>
      </c>
      <c r="Z5632" s="47"/>
      <c r="AD5632" s="47"/>
      <c r="AH5632" s="47"/>
      <c r="AI5632" s="54" t="s">
        <v>682</v>
      </c>
      <c r="AJ5632" s="54" t="s">
        <v>298</v>
      </c>
      <c r="AK5632" s="54" t="s">
        <v>291</v>
      </c>
      <c r="AL5632" s="10"/>
      <c r="AM5632" s="54" t="s">
        <v>666</v>
      </c>
      <c r="AN5632" s="10"/>
      <c r="AO5632" s="54" t="s">
        <v>300</v>
      </c>
      <c r="AS5632" s="47"/>
      <c r="AT5632" s="49">
        <v>10.74208</v>
      </c>
      <c r="AU5632" s="49">
        <v>14.668749999999999</v>
      </c>
      <c r="AV5632" s="49">
        <v>30.462240000000001</v>
      </c>
      <c r="AW5632" s="49">
        <v>21.89669</v>
      </c>
      <c r="AX5632" s="49">
        <v>220</v>
      </c>
    </row>
    <row r="5633" spans="1:51" ht="14.25" customHeight="1" x14ac:dyDescent="0.55000000000000004">
      <c r="A5633" s="45">
        <v>4530214</v>
      </c>
      <c r="B5633" s="10" t="s">
        <v>319</v>
      </c>
      <c r="C5633" s="54" t="s">
        <v>15</v>
      </c>
      <c r="D5633" s="54" t="s">
        <v>12769</v>
      </c>
      <c r="E5633" s="54" t="s">
        <v>12770</v>
      </c>
      <c r="F5633" s="54" t="s">
        <v>14911</v>
      </c>
      <c r="G5633" s="54" t="s">
        <v>14912</v>
      </c>
      <c r="H5633" s="54" t="s">
        <v>15129</v>
      </c>
      <c r="I5633" s="54" t="s">
        <v>15130</v>
      </c>
      <c r="J5633" s="54" t="s">
        <v>15131</v>
      </c>
      <c r="K5633" s="54" t="s">
        <v>291</v>
      </c>
      <c r="L5633" s="54" t="s">
        <v>316</v>
      </c>
      <c r="M5633" s="46" t="s">
        <v>960</v>
      </c>
      <c r="N5633" s="54" t="s">
        <v>294</v>
      </c>
      <c r="O5633" s="54" t="s">
        <v>294</v>
      </c>
      <c r="P5633" s="54" t="s">
        <v>295</v>
      </c>
      <c r="Q5633" s="54" t="s">
        <v>381</v>
      </c>
      <c r="R5633" s="54" t="s">
        <v>381</v>
      </c>
      <c r="T5633" s="54" t="s">
        <v>291</v>
      </c>
      <c r="U5633" s="10"/>
      <c r="V5633" s="54" t="s">
        <v>291</v>
      </c>
      <c r="Z5633" s="47"/>
      <c r="AD5633" s="47"/>
      <c r="AH5633" s="47"/>
      <c r="AI5633" s="54" t="s">
        <v>682</v>
      </c>
      <c r="AJ5633" s="54" t="s">
        <v>298</v>
      </c>
      <c r="AK5633" s="54" t="s">
        <v>291</v>
      </c>
      <c r="AL5633" s="10"/>
      <c r="AM5633" s="54" t="s">
        <v>666</v>
      </c>
      <c r="AN5633" s="10"/>
      <c r="AO5633" s="54" t="s">
        <v>300</v>
      </c>
      <c r="AS5633" s="47"/>
      <c r="AT5633" s="50"/>
      <c r="AU5633" s="50"/>
      <c r="AV5633" s="50"/>
      <c r="AW5633" s="50"/>
      <c r="AX5633" s="49">
        <v>1</v>
      </c>
    </row>
    <row r="5634" spans="1:51" ht="14.25" customHeight="1" x14ac:dyDescent="0.55000000000000004">
      <c r="A5634" s="45">
        <v>4707848</v>
      </c>
      <c r="B5634" s="10" t="s">
        <v>284</v>
      </c>
      <c r="C5634" s="54" t="s">
        <v>15</v>
      </c>
      <c r="D5634" s="54" t="s">
        <v>12769</v>
      </c>
      <c r="E5634" s="54" t="s">
        <v>12770</v>
      </c>
      <c r="F5634" s="54" t="s">
        <v>14911</v>
      </c>
      <c r="G5634" s="54" t="s">
        <v>14912</v>
      </c>
      <c r="H5634" s="54" t="s">
        <v>15132</v>
      </c>
      <c r="I5634" s="54" t="s">
        <v>15133</v>
      </c>
      <c r="J5634" s="54" t="s">
        <v>15134</v>
      </c>
      <c r="K5634" s="54" t="s">
        <v>291</v>
      </c>
      <c r="L5634" s="54" t="s">
        <v>292</v>
      </c>
      <c r="M5634" s="46" t="s">
        <v>960</v>
      </c>
      <c r="N5634" s="54" t="s">
        <v>294</v>
      </c>
      <c r="O5634" s="54" t="s">
        <v>294</v>
      </c>
      <c r="P5634" s="54" t="s">
        <v>295</v>
      </c>
      <c r="Q5634" s="54" t="s">
        <v>381</v>
      </c>
      <c r="R5634" s="54" t="s">
        <v>381</v>
      </c>
      <c r="T5634" s="54" t="s">
        <v>291</v>
      </c>
      <c r="U5634" s="10"/>
      <c r="V5634" s="54" t="s">
        <v>291</v>
      </c>
      <c r="Z5634" s="47"/>
      <c r="AD5634" s="47"/>
      <c r="AH5634" s="47"/>
      <c r="AI5634" s="54" t="s">
        <v>682</v>
      </c>
      <c r="AJ5634" s="54" t="s">
        <v>298</v>
      </c>
      <c r="AK5634" s="54" t="s">
        <v>291</v>
      </c>
      <c r="AL5634" s="10"/>
      <c r="AM5634" s="54" t="s">
        <v>666</v>
      </c>
      <c r="AN5634" s="10"/>
      <c r="AO5634" s="54" t="s">
        <v>300</v>
      </c>
      <c r="AS5634" s="47"/>
      <c r="AT5634" s="49">
        <v>6.2916670000000003</v>
      </c>
      <c r="AU5634" s="49">
        <v>3.85</v>
      </c>
      <c r="AV5634" s="49">
        <v>23.0456</v>
      </c>
      <c r="AW5634" s="49">
        <v>12.881679999999999</v>
      </c>
      <c r="AX5634" s="49">
        <v>221</v>
      </c>
    </row>
    <row r="5635" spans="1:51" ht="14.25" customHeight="1" x14ac:dyDescent="0.55000000000000004">
      <c r="A5635" s="66">
        <v>1953217</v>
      </c>
      <c r="B5635" s="54" t="s">
        <v>377</v>
      </c>
      <c r="C5635" s="54" t="s">
        <v>15</v>
      </c>
      <c r="D5635" s="54" t="s">
        <v>12769</v>
      </c>
      <c r="E5635" s="54" t="s">
        <v>12770</v>
      </c>
      <c r="F5635" s="54" t="s">
        <v>13457</v>
      </c>
      <c r="G5635" s="54" t="s">
        <v>15135</v>
      </c>
      <c r="H5635" s="54" t="s">
        <v>15136</v>
      </c>
      <c r="I5635" s="54" t="s">
        <v>15137</v>
      </c>
      <c r="J5635" s="54" t="s">
        <v>15138</v>
      </c>
      <c r="K5635" s="54" t="s">
        <v>381</v>
      </c>
      <c r="L5635" s="54" t="s">
        <v>382</v>
      </c>
      <c r="M5635" s="46" t="s">
        <v>470</v>
      </c>
      <c r="N5635" s="54" t="s">
        <v>294</v>
      </c>
      <c r="O5635" s="54" t="s">
        <v>294</v>
      </c>
      <c r="P5635" s="54" t="s">
        <v>295</v>
      </c>
      <c r="Q5635" s="54" t="s">
        <v>381</v>
      </c>
      <c r="R5635" s="54" t="s">
        <v>381</v>
      </c>
      <c r="S5635" s="54" t="s">
        <v>15139</v>
      </c>
      <c r="T5635" s="54" t="s">
        <v>291</v>
      </c>
      <c r="U5635" s="54" t="s">
        <v>1559</v>
      </c>
      <c r="V5635" s="54" t="s">
        <v>291</v>
      </c>
      <c r="W5635" s="54">
        <v>120</v>
      </c>
      <c r="X5635" s="54">
        <v>180</v>
      </c>
      <c r="Y5635" s="54">
        <v>180</v>
      </c>
      <c r="Z5635" s="47"/>
      <c r="AA5635" s="54">
        <v>2</v>
      </c>
      <c r="AB5635" s="54">
        <v>3</v>
      </c>
      <c r="AC5635" s="54">
        <v>2</v>
      </c>
      <c r="AD5635" s="47"/>
      <c r="AE5635" s="54">
        <v>70</v>
      </c>
      <c r="AF5635" s="54">
        <v>120</v>
      </c>
      <c r="AG5635" s="54">
        <v>90</v>
      </c>
      <c r="AH5635" s="47"/>
      <c r="AI5635" s="54" t="s">
        <v>682</v>
      </c>
      <c r="AJ5635" s="54" t="s">
        <v>298</v>
      </c>
      <c r="AK5635" s="54" t="s">
        <v>291</v>
      </c>
      <c r="AL5635" s="54" t="s">
        <v>666</v>
      </c>
      <c r="AM5635" s="54" t="s">
        <v>666</v>
      </c>
      <c r="AN5635" s="54" t="s">
        <v>300</v>
      </c>
      <c r="AO5635" s="54" t="s">
        <v>300</v>
      </c>
      <c r="AP5635" s="54">
        <v>25</v>
      </c>
      <c r="AQ5635" s="54">
        <v>35</v>
      </c>
      <c r="AR5635" s="54">
        <v>30</v>
      </c>
      <c r="AS5635" s="47"/>
      <c r="AT5635" s="50"/>
      <c r="AU5635" s="50"/>
      <c r="AV5635" s="50"/>
      <c r="AW5635" s="50"/>
      <c r="AX5635" s="49">
        <v>1</v>
      </c>
      <c r="AY5635" s="53"/>
    </row>
    <row r="5636" spans="1:51" ht="14.25" customHeight="1" x14ac:dyDescent="0.55000000000000004">
      <c r="A5636" s="78">
        <v>5143232</v>
      </c>
      <c r="B5636" s="79" t="s">
        <v>284</v>
      </c>
      <c r="C5636" s="54" t="s">
        <v>15</v>
      </c>
      <c r="D5636" s="54" t="s">
        <v>12769</v>
      </c>
      <c r="E5636" s="54" t="s">
        <v>12770</v>
      </c>
      <c r="F5636" s="54" t="s">
        <v>13457</v>
      </c>
      <c r="G5636" s="54" t="s">
        <v>15135</v>
      </c>
      <c r="H5636" s="54" t="s">
        <v>15140</v>
      </c>
      <c r="I5636" s="54" t="s">
        <v>15141</v>
      </c>
      <c r="J5636" s="54" t="s">
        <v>15142</v>
      </c>
      <c r="K5636" s="54" t="s">
        <v>291</v>
      </c>
      <c r="L5636" s="54" t="s">
        <v>292</v>
      </c>
      <c r="M5636" s="46" t="s">
        <v>293</v>
      </c>
      <c r="N5636" s="54" t="s">
        <v>294</v>
      </c>
      <c r="O5636" s="54" t="s">
        <v>294</v>
      </c>
      <c r="P5636" s="54" t="s">
        <v>295</v>
      </c>
      <c r="Q5636" s="54" t="s">
        <v>381</v>
      </c>
      <c r="R5636" s="54" t="s">
        <v>381</v>
      </c>
      <c r="S5636" s="80"/>
      <c r="T5636" s="54" t="s">
        <v>291</v>
      </c>
      <c r="U5636" s="79"/>
      <c r="V5636" s="54" t="s">
        <v>291</v>
      </c>
      <c r="W5636" s="80"/>
      <c r="X5636" s="80"/>
      <c r="Y5636" s="80"/>
      <c r="Z5636" s="47"/>
      <c r="AA5636" s="80"/>
      <c r="AB5636" s="80"/>
      <c r="AC5636" s="80"/>
      <c r="AD5636" s="47"/>
      <c r="AE5636" s="80"/>
      <c r="AF5636" s="80"/>
      <c r="AG5636" s="80"/>
      <c r="AH5636" s="47"/>
      <c r="AI5636" s="54" t="s">
        <v>682</v>
      </c>
      <c r="AJ5636" s="54" t="s">
        <v>298</v>
      </c>
      <c r="AK5636" s="54" t="s">
        <v>291</v>
      </c>
      <c r="AL5636" s="79"/>
      <c r="AM5636" s="54" t="s">
        <v>666</v>
      </c>
      <c r="AN5636" s="79"/>
      <c r="AO5636" s="54" t="s">
        <v>300</v>
      </c>
      <c r="AP5636" s="80"/>
      <c r="AQ5636" s="80"/>
      <c r="AR5636" s="80"/>
      <c r="AS5636" s="47"/>
      <c r="AT5636" s="49">
        <v>13.095000000000001</v>
      </c>
      <c r="AU5636" s="49">
        <v>40.503329999999998</v>
      </c>
      <c r="AV5636" s="49">
        <v>36.187919999999998</v>
      </c>
      <c r="AW5636" s="49">
        <v>25.984020000000001</v>
      </c>
      <c r="AX5636" s="49">
        <v>35</v>
      </c>
      <c r="AY5636" s="80"/>
    </row>
    <row r="5637" spans="1:51" ht="14.25" customHeight="1" x14ac:dyDescent="0.55000000000000004">
      <c r="A5637" s="66">
        <v>1839697</v>
      </c>
      <c r="B5637" s="54" t="s">
        <v>377</v>
      </c>
      <c r="C5637" s="54" t="s">
        <v>15</v>
      </c>
      <c r="D5637" s="54" t="s">
        <v>12769</v>
      </c>
      <c r="E5637" s="54" t="s">
        <v>12770</v>
      </c>
      <c r="F5637" s="54" t="s">
        <v>12797</v>
      </c>
      <c r="G5637" s="54" t="s">
        <v>15143</v>
      </c>
      <c r="H5637" s="54" t="s">
        <v>15144</v>
      </c>
      <c r="I5637" s="54" t="s">
        <v>15145</v>
      </c>
      <c r="J5637" s="54" t="s">
        <v>15146</v>
      </c>
      <c r="K5637" s="54" t="s">
        <v>381</v>
      </c>
      <c r="L5637" s="54" t="s">
        <v>382</v>
      </c>
      <c r="M5637" s="46" t="s">
        <v>293</v>
      </c>
      <c r="N5637" s="54" t="s">
        <v>294</v>
      </c>
      <c r="O5637" s="54" t="s">
        <v>294</v>
      </c>
      <c r="P5637" s="54" t="s">
        <v>295</v>
      </c>
      <c r="Q5637" s="54" t="s">
        <v>381</v>
      </c>
      <c r="R5637" s="54" t="s">
        <v>381</v>
      </c>
      <c r="S5637" s="54" t="s">
        <v>15147</v>
      </c>
      <c r="T5637" s="54" t="s">
        <v>291</v>
      </c>
      <c r="U5637" s="54" t="s">
        <v>296</v>
      </c>
      <c r="V5637" s="54" t="s">
        <v>291</v>
      </c>
      <c r="W5637" s="54">
        <v>180</v>
      </c>
      <c r="X5637" s="54">
        <v>365</v>
      </c>
      <c r="Y5637" s="54">
        <v>365</v>
      </c>
      <c r="Z5637" s="47"/>
      <c r="AA5637" s="54">
        <v>1</v>
      </c>
      <c r="AB5637" s="54">
        <v>2</v>
      </c>
      <c r="AC5637" s="54">
        <v>1</v>
      </c>
      <c r="AD5637" s="47"/>
      <c r="AE5637" s="54">
        <v>60</v>
      </c>
      <c r="AF5637" s="54">
        <v>100</v>
      </c>
      <c r="AG5637" s="54">
        <v>70</v>
      </c>
      <c r="AH5637" s="47"/>
      <c r="AI5637" s="54" t="s">
        <v>682</v>
      </c>
      <c r="AJ5637" s="54" t="s">
        <v>298</v>
      </c>
      <c r="AK5637" s="54" t="s">
        <v>291</v>
      </c>
      <c r="AL5637" s="54" t="s">
        <v>666</v>
      </c>
      <c r="AM5637" s="54" t="s">
        <v>666</v>
      </c>
      <c r="AN5637" s="54" t="s">
        <v>683</v>
      </c>
      <c r="AO5637" s="54" t="s">
        <v>300</v>
      </c>
      <c r="AP5637" s="54">
        <v>20</v>
      </c>
      <c r="AQ5637" s="54">
        <v>25</v>
      </c>
      <c r="AR5637" s="54">
        <v>23</v>
      </c>
      <c r="AS5637" s="47"/>
      <c r="AT5637" s="49">
        <v>18.495000000000001</v>
      </c>
      <c r="AU5637" s="49">
        <v>36.581249999999997</v>
      </c>
      <c r="AV5637" s="49">
        <v>30.376999999999999</v>
      </c>
      <c r="AW5637" s="49">
        <v>21.2498</v>
      </c>
      <c r="AX5637" s="49">
        <v>18</v>
      </c>
      <c r="AY5637" s="53"/>
    </row>
    <row r="5638" spans="1:51" ht="14.25" customHeight="1" x14ac:dyDescent="0.55000000000000004">
      <c r="A5638" s="60">
        <v>1837954</v>
      </c>
      <c r="B5638" s="61" t="s">
        <v>313</v>
      </c>
      <c r="C5638" s="61" t="s">
        <v>15</v>
      </c>
      <c r="D5638" s="61" t="s">
        <v>12769</v>
      </c>
      <c r="E5638" s="61" t="s">
        <v>12770</v>
      </c>
      <c r="F5638" s="61" t="s">
        <v>12797</v>
      </c>
      <c r="G5638" s="61" t="s">
        <v>15143</v>
      </c>
      <c r="H5638" s="61" t="s">
        <v>15148</v>
      </c>
      <c r="I5638" s="61" t="s">
        <v>15149</v>
      </c>
      <c r="J5638" s="61" t="s">
        <v>15150</v>
      </c>
      <c r="K5638" s="61" t="s">
        <v>291</v>
      </c>
      <c r="L5638" s="61" t="s">
        <v>382</v>
      </c>
      <c r="M5638" s="62" t="s">
        <v>506</v>
      </c>
      <c r="N5638" s="61" t="s">
        <v>294</v>
      </c>
      <c r="O5638" s="61" t="s">
        <v>294</v>
      </c>
      <c r="P5638" s="61" t="s">
        <v>295</v>
      </c>
      <c r="Q5638" s="61" t="s">
        <v>381</v>
      </c>
      <c r="R5638" s="61" t="s">
        <v>381</v>
      </c>
      <c r="S5638" s="67" t="s">
        <v>15151</v>
      </c>
      <c r="T5638" s="61" t="s">
        <v>291</v>
      </c>
      <c r="U5638" s="61" t="s">
        <v>703</v>
      </c>
      <c r="V5638" s="61" t="s">
        <v>291</v>
      </c>
      <c r="W5638" s="65">
        <v>36</v>
      </c>
      <c r="X5638" s="65">
        <v>36</v>
      </c>
      <c r="Y5638" s="65">
        <v>36</v>
      </c>
      <c r="Z5638" s="47"/>
      <c r="AA5638" s="65">
        <v>10</v>
      </c>
      <c r="AB5638" s="65">
        <v>10</v>
      </c>
      <c r="AC5638" s="65">
        <v>10</v>
      </c>
      <c r="AD5638" s="47"/>
      <c r="AE5638" s="65">
        <v>60</v>
      </c>
      <c r="AF5638" s="65">
        <v>250</v>
      </c>
      <c r="AG5638" s="65">
        <v>120</v>
      </c>
      <c r="AH5638" s="47"/>
      <c r="AI5638" s="61" t="s">
        <v>682</v>
      </c>
      <c r="AJ5638" s="61" t="s">
        <v>298</v>
      </c>
      <c r="AK5638" s="61" t="s">
        <v>291</v>
      </c>
      <c r="AL5638" s="61" t="s">
        <v>666</v>
      </c>
      <c r="AM5638" s="61" t="s">
        <v>666</v>
      </c>
      <c r="AN5638" s="61" t="s">
        <v>300</v>
      </c>
      <c r="AO5638" s="61" t="s">
        <v>300</v>
      </c>
      <c r="AP5638" s="65">
        <v>6</v>
      </c>
      <c r="AQ5638" s="65">
        <v>8</v>
      </c>
      <c r="AR5638" s="65">
        <v>7</v>
      </c>
      <c r="AS5638" s="47"/>
      <c r="AT5638" s="64">
        <v>9.0733329999999999</v>
      </c>
      <c r="AU5638" s="64">
        <v>13.22833</v>
      </c>
      <c r="AV5638" s="64">
        <v>32.723999999999997</v>
      </c>
      <c r="AW5638" s="64">
        <v>15.825049999999999</v>
      </c>
      <c r="AX5638" s="64">
        <v>217</v>
      </c>
      <c r="AY5638" s="65"/>
    </row>
    <row r="5639" spans="1:51" ht="14.25" customHeight="1" x14ac:dyDescent="0.55000000000000004">
      <c r="A5639" s="45">
        <v>1830582</v>
      </c>
      <c r="B5639" s="10" t="s">
        <v>313</v>
      </c>
      <c r="C5639" s="54" t="s">
        <v>15</v>
      </c>
      <c r="D5639" s="54" t="s">
        <v>12769</v>
      </c>
      <c r="E5639" s="54" t="s">
        <v>12770</v>
      </c>
      <c r="F5639" s="54" t="s">
        <v>12771</v>
      </c>
      <c r="G5639" s="54" t="s">
        <v>15152</v>
      </c>
      <c r="H5639" s="54" t="s">
        <v>15153</v>
      </c>
      <c r="I5639" s="54" t="s">
        <v>15154</v>
      </c>
      <c r="J5639" s="54" t="s">
        <v>15155</v>
      </c>
      <c r="K5639" s="54" t="s">
        <v>291</v>
      </c>
      <c r="L5639" s="54" t="s">
        <v>316</v>
      </c>
      <c r="M5639" s="46" t="s">
        <v>293</v>
      </c>
      <c r="N5639" s="54" t="s">
        <v>294</v>
      </c>
      <c r="O5639" s="54" t="s">
        <v>294</v>
      </c>
      <c r="P5639" s="54" t="s">
        <v>295</v>
      </c>
      <c r="Q5639" s="54" t="s">
        <v>381</v>
      </c>
      <c r="R5639" s="54" t="s">
        <v>381</v>
      </c>
      <c r="T5639" s="54" t="s">
        <v>291</v>
      </c>
      <c r="U5639" s="10"/>
      <c r="V5639" s="54" t="s">
        <v>291</v>
      </c>
      <c r="Z5639" s="47"/>
      <c r="AD5639" s="47"/>
      <c r="AH5639" s="47"/>
      <c r="AI5639" s="54" t="s">
        <v>682</v>
      </c>
      <c r="AJ5639" s="54" t="s">
        <v>3856</v>
      </c>
      <c r="AK5639" s="54" t="s">
        <v>291</v>
      </c>
      <c r="AL5639" s="10"/>
      <c r="AM5639" s="54" t="s">
        <v>666</v>
      </c>
      <c r="AN5639" s="10"/>
      <c r="AO5639" s="54" t="s">
        <v>300</v>
      </c>
      <c r="AP5639" s="10">
        <v>70</v>
      </c>
      <c r="AQ5639" s="10">
        <v>100</v>
      </c>
      <c r="AR5639" s="10">
        <v>80</v>
      </c>
      <c r="AS5639" s="47"/>
      <c r="AT5639" s="49">
        <v>10.22208</v>
      </c>
      <c r="AU5639" s="49">
        <v>16.17417</v>
      </c>
      <c r="AV5639" s="49">
        <v>29.022200000000002</v>
      </c>
      <c r="AW5639" s="49">
        <v>17.915130000000001</v>
      </c>
      <c r="AX5639" s="49">
        <v>168</v>
      </c>
    </row>
    <row r="5640" spans="1:51" ht="14.25" customHeight="1" x14ac:dyDescent="0.55000000000000004">
      <c r="A5640" s="45">
        <v>1830355</v>
      </c>
      <c r="B5640" s="10" t="s">
        <v>284</v>
      </c>
      <c r="C5640" s="54" t="s">
        <v>15</v>
      </c>
      <c r="D5640" s="54" t="s">
        <v>12769</v>
      </c>
      <c r="E5640" s="54" t="s">
        <v>12770</v>
      </c>
      <c r="F5640" s="54" t="s">
        <v>12771</v>
      </c>
      <c r="G5640" s="54" t="s">
        <v>15152</v>
      </c>
      <c r="H5640" s="54" t="s">
        <v>15156</v>
      </c>
      <c r="I5640" s="54" t="s">
        <v>15157</v>
      </c>
      <c r="J5640" s="54" t="s">
        <v>15158</v>
      </c>
      <c r="K5640" s="54" t="s">
        <v>291</v>
      </c>
      <c r="L5640" s="54" t="s">
        <v>292</v>
      </c>
      <c r="M5640" s="46" t="s">
        <v>293</v>
      </c>
      <c r="N5640" s="54" t="s">
        <v>294</v>
      </c>
      <c r="O5640" s="54" t="s">
        <v>294</v>
      </c>
      <c r="P5640" s="54" t="s">
        <v>295</v>
      </c>
      <c r="Q5640" s="54" t="s">
        <v>381</v>
      </c>
      <c r="R5640" s="54" t="s">
        <v>381</v>
      </c>
      <c r="T5640" s="54" t="s">
        <v>291</v>
      </c>
      <c r="U5640" s="10"/>
      <c r="V5640" s="54" t="s">
        <v>291</v>
      </c>
      <c r="Z5640" s="47"/>
      <c r="AD5640" s="47"/>
      <c r="AH5640" s="47"/>
      <c r="AI5640" s="54" t="s">
        <v>682</v>
      </c>
      <c r="AJ5640" s="54" t="s">
        <v>3856</v>
      </c>
      <c r="AK5640" s="54" t="s">
        <v>291</v>
      </c>
      <c r="AL5640" s="10"/>
      <c r="AM5640" s="54" t="s">
        <v>666</v>
      </c>
      <c r="AN5640" s="10"/>
      <c r="AO5640" s="54" t="s">
        <v>300</v>
      </c>
      <c r="AS5640" s="47"/>
      <c r="AT5640" s="49">
        <v>15.91333</v>
      </c>
      <c r="AU5640" s="49">
        <v>22.64667</v>
      </c>
      <c r="AV5640" s="49">
        <v>34.65936</v>
      </c>
      <c r="AW5640" s="49">
        <v>19.65982</v>
      </c>
      <c r="AX5640" s="49">
        <v>117</v>
      </c>
    </row>
    <row r="5641" spans="1:51" ht="14.25" customHeight="1" x14ac:dyDescent="0.55000000000000004">
      <c r="A5641" s="45">
        <v>1830372</v>
      </c>
      <c r="B5641" s="10" t="s">
        <v>284</v>
      </c>
      <c r="C5641" s="54" t="s">
        <v>15</v>
      </c>
      <c r="D5641" s="54" t="s">
        <v>12769</v>
      </c>
      <c r="E5641" s="54" t="s">
        <v>12770</v>
      </c>
      <c r="F5641" s="54" t="s">
        <v>12771</v>
      </c>
      <c r="G5641" s="54" t="s">
        <v>15152</v>
      </c>
      <c r="H5641" s="54" t="s">
        <v>15156</v>
      </c>
      <c r="I5641" s="54" t="s">
        <v>15159</v>
      </c>
      <c r="J5641" s="54" t="s">
        <v>15160</v>
      </c>
      <c r="K5641" s="54" t="s">
        <v>291</v>
      </c>
      <c r="L5641" s="54" t="s">
        <v>292</v>
      </c>
      <c r="M5641" s="46"/>
      <c r="N5641" s="54" t="s">
        <v>294</v>
      </c>
      <c r="O5641" s="54" t="s">
        <v>294</v>
      </c>
      <c r="P5641" s="54" t="s">
        <v>295</v>
      </c>
      <c r="Q5641" s="54" t="s">
        <v>381</v>
      </c>
      <c r="R5641" s="54" t="s">
        <v>381</v>
      </c>
      <c r="T5641" s="54" t="s">
        <v>291</v>
      </c>
      <c r="U5641" s="10"/>
      <c r="V5641" s="54" t="s">
        <v>291</v>
      </c>
      <c r="Z5641" s="47"/>
      <c r="AD5641" s="47"/>
      <c r="AH5641" s="47"/>
      <c r="AI5641" s="54" t="s">
        <v>682</v>
      </c>
      <c r="AJ5641" s="54" t="s">
        <v>3856</v>
      </c>
      <c r="AK5641" s="54" t="s">
        <v>291</v>
      </c>
      <c r="AL5641" s="10"/>
      <c r="AM5641" s="54" t="s">
        <v>666</v>
      </c>
      <c r="AN5641" s="10"/>
      <c r="AO5641" s="54" t="s">
        <v>300</v>
      </c>
      <c r="AS5641" s="47"/>
      <c r="AT5641" s="50"/>
      <c r="AU5641" s="50"/>
      <c r="AV5641" s="50"/>
      <c r="AW5641" s="50"/>
      <c r="AX5641" s="49">
        <v>1</v>
      </c>
    </row>
    <row r="5642" spans="1:51" ht="14.25" customHeight="1" x14ac:dyDescent="0.55000000000000004">
      <c r="A5642" s="66">
        <v>1830470</v>
      </c>
      <c r="B5642" s="54" t="s">
        <v>284</v>
      </c>
      <c r="C5642" s="54" t="s">
        <v>15</v>
      </c>
      <c r="D5642" s="54" t="s">
        <v>12769</v>
      </c>
      <c r="E5642" s="54" t="s">
        <v>12770</v>
      </c>
      <c r="F5642" s="54" t="s">
        <v>12771</v>
      </c>
      <c r="G5642" s="54" t="s">
        <v>15152</v>
      </c>
      <c r="H5642" s="54" t="s">
        <v>15161</v>
      </c>
      <c r="I5642" s="54" t="s">
        <v>15162</v>
      </c>
      <c r="J5642" s="54" t="s">
        <v>15163</v>
      </c>
      <c r="K5642" s="54" t="s">
        <v>291</v>
      </c>
      <c r="L5642" s="54" t="s">
        <v>292</v>
      </c>
      <c r="M5642" s="46"/>
      <c r="N5642" s="54" t="s">
        <v>294</v>
      </c>
      <c r="O5642" s="54" t="s">
        <v>294</v>
      </c>
      <c r="P5642" s="54" t="s">
        <v>295</v>
      </c>
      <c r="Q5642" s="54" t="s">
        <v>381</v>
      </c>
      <c r="R5642" s="54" t="s">
        <v>381</v>
      </c>
      <c r="S5642" s="53" t="s">
        <v>15164</v>
      </c>
      <c r="T5642" s="54" t="s">
        <v>291</v>
      </c>
      <c r="U5642" s="54" t="s">
        <v>2416</v>
      </c>
      <c r="V5642" s="54" t="s">
        <v>291</v>
      </c>
      <c r="W5642" s="53">
        <v>365</v>
      </c>
      <c r="X5642" s="53">
        <v>365</v>
      </c>
      <c r="Y5642" s="53">
        <v>365</v>
      </c>
      <c r="Z5642" s="47"/>
      <c r="AA5642" s="53">
        <v>1</v>
      </c>
      <c r="AB5642" s="53">
        <v>1</v>
      </c>
      <c r="AC5642" s="53">
        <v>1</v>
      </c>
      <c r="AD5642" s="47"/>
      <c r="AE5642" s="53">
        <v>30</v>
      </c>
      <c r="AF5642" s="53">
        <v>100</v>
      </c>
      <c r="AG5642" s="53">
        <v>80</v>
      </c>
      <c r="AH5642" s="47"/>
      <c r="AI5642" s="54" t="s">
        <v>682</v>
      </c>
      <c r="AJ5642" s="54" t="s">
        <v>3856</v>
      </c>
      <c r="AK5642" s="54" t="s">
        <v>291</v>
      </c>
      <c r="AL5642" s="54" t="s">
        <v>666</v>
      </c>
      <c r="AM5642" s="54" t="s">
        <v>666</v>
      </c>
      <c r="AN5642" s="54" t="s">
        <v>300</v>
      </c>
      <c r="AO5642" s="54" t="s">
        <v>300</v>
      </c>
      <c r="AP5642" s="53">
        <v>8</v>
      </c>
      <c r="AQ5642" s="53">
        <v>11</v>
      </c>
      <c r="AR5642" s="53">
        <v>9</v>
      </c>
      <c r="AS5642" s="47"/>
      <c r="AT5642" s="50"/>
      <c r="AU5642" s="50"/>
      <c r="AV5642" s="50"/>
      <c r="AW5642" s="50"/>
      <c r="AX5642" s="49">
        <v>1</v>
      </c>
      <c r="AY5642" s="53"/>
    </row>
    <row r="5643" spans="1:51" ht="14.25" customHeight="1" x14ac:dyDescent="0.55000000000000004">
      <c r="A5643" s="45">
        <v>1830457</v>
      </c>
      <c r="B5643" s="10" t="s">
        <v>284</v>
      </c>
      <c r="C5643" s="54" t="s">
        <v>15</v>
      </c>
      <c r="D5643" s="54" t="s">
        <v>12769</v>
      </c>
      <c r="E5643" s="54" t="s">
        <v>12770</v>
      </c>
      <c r="F5643" s="54" t="s">
        <v>12771</v>
      </c>
      <c r="G5643" s="54" t="s">
        <v>15152</v>
      </c>
      <c r="H5643" s="54" t="s">
        <v>15161</v>
      </c>
      <c r="I5643" s="54" t="s">
        <v>15165</v>
      </c>
      <c r="J5643" s="54" t="s">
        <v>15166</v>
      </c>
      <c r="K5643" s="54" t="s">
        <v>291</v>
      </c>
      <c r="L5643" s="54" t="s">
        <v>292</v>
      </c>
      <c r="M5643" s="46" t="s">
        <v>293</v>
      </c>
      <c r="N5643" s="54" t="s">
        <v>294</v>
      </c>
      <c r="O5643" s="54" t="s">
        <v>294</v>
      </c>
      <c r="P5643" s="54" t="s">
        <v>295</v>
      </c>
      <c r="Q5643" s="54" t="s">
        <v>381</v>
      </c>
      <c r="R5643" s="54" t="s">
        <v>381</v>
      </c>
      <c r="T5643" s="54" t="s">
        <v>291</v>
      </c>
      <c r="U5643" s="10"/>
      <c r="V5643" s="54" t="s">
        <v>291</v>
      </c>
      <c r="Z5643" s="47"/>
      <c r="AD5643" s="47"/>
      <c r="AH5643" s="47"/>
      <c r="AI5643" s="54" t="s">
        <v>682</v>
      </c>
      <c r="AJ5643" s="54" t="s">
        <v>3856</v>
      </c>
      <c r="AK5643" s="54" t="s">
        <v>291</v>
      </c>
      <c r="AL5643" s="10"/>
      <c r="AM5643" s="54" t="s">
        <v>666</v>
      </c>
      <c r="AN5643" s="10"/>
      <c r="AO5643" s="54" t="s">
        <v>300</v>
      </c>
      <c r="AP5643" s="10">
        <v>20</v>
      </c>
      <c r="AQ5643" s="10">
        <v>32</v>
      </c>
      <c r="AS5643" s="47"/>
      <c r="AT5643" s="49">
        <v>5.0154170000000002</v>
      </c>
      <c r="AU5643" s="49">
        <v>16.893750000000001</v>
      </c>
      <c r="AV5643" s="49">
        <v>26.766760000000001</v>
      </c>
      <c r="AW5643" s="49">
        <v>14.95782</v>
      </c>
      <c r="AX5643" s="49">
        <v>322</v>
      </c>
    </row>
    <row r="5644" spans="1:51" ht="14.25" customHeight="1" x14ac:dyDescent="0.55000000000000004">
      <c r="A5644" s="45">
        <v>5119506</v>
      </c>
      <c r="B5644" s="10" t="s">
        <v>319</v>
      </c>
      <c r="C5644" s="54" t="s">
        <v>15</v>
      </c>
      <c r="D5644" s="54" t="s">
        <v>12769</v>
      </c>
      <c r="E5644" s="54" t="s">
        <v>12770</v>
      </c>
      <c r="F5644" s="54" t="s">
        <v>12771</v>
      </c>
      <c r="G5644" s="54" t="s">
        <v>15152</v>
      </c>
      <c r="H5644" s="54" t="s">
        <v>15167</v>
      </c>
      <c r="I5644" s="54" t="s">
        <v>15168</v>
      </c>
      <c r="J5644" s="54" t="s">
        <v>15169</v>
      </c>
      <c r="K5644" s="54" t="s">
        <v>291</v>
      </c>
      <c r="L5644" s="54" t="s">
        <v>316</v>
      </c>
      <c r="M5644" s="46"/>
      <c r="N5644" s="54" t="s">
        <v>294</v>
      </c>
      <c r="O5644" s="54" t="s">
        <v>294</v>
      </c>
      <c r="P5644" s="54" t="s">
        <v>295</v>
      </c>
      <c r="Q5644" s="54" t="s">
        <v>381</v>
      </c>
      <c r="R5644" s="54" t="s">
        <v>381</v>
      </c>
      <c r="T5644" s="54" t="s">
        <v>291</v>
      </c>
      <c r="U5644" s="10"/>
      <c r="V5644" s="54" t="s">
        <v>291</v>
      </c>
      <c r="Z5644" s="47"/>
      <c r="AD5644" s="47"/>
      <c r="AH5644" s="47"/>
      <c r="AI5644" s="54" t="s">
        <v>682</v>
      </c>
      <c r="AJ5644" s="54" t="s">
        <v>3856</v>
      </c>
      <c r="AK5644" s="54" t="s">
        <v>291</v>
      </c>
      <c r="AL5644" s="10"/>
      <c r="AM5644" s="54" t="s">
        <v>666</v>
      </c>
      <c r="AN5644" s="10"/>
      <c r="AO5644" s="54" t="s">
        <v>300</v>
      </c>
      <c r="AP5644" s="10">
        <v>60</v>
      </c>
      <c r="AQ5644" s="10">
        <v>70</v>
      </c>
      <c r="AR5644" s="10">
        <v>80</v>
      </c>
      <c r="AS5644" s="47"/>
      <c r="AT5644" s="50"/>
      <c r="AU5644" s="50"/>
      <c r="AV5644" s="50"/>
      <c r="AW5644" s="50"/>
      <c r="AX5644" s="49">
        <v>1</v>
      </c>
    </row>
    <row r="5645" spans="1:51" ht="14.25" customHeight="1" x14ac:dyDescent="0.55000000000000004">
      <c r="A5645" s="66">
        <v>1831799</v>
      </c>
      <c r="B5645" s="54" t="s">
        <v>284</v>
      </c>
      <c r="C5645" s="54" t="s">
        <v>15</v>
      </c>
      <c r="D5645" s="54" t="s">
        <v>12769</v>
      </c>
      <c r="E5645" s="54" t="s">
        <v>12770</v>
      </c>
      <c r="F5645" s="54" t="s">
        <v>12771</v>
      </c>
      <c r="G5645" s="54" t="s">
        <v>15170</v>
      </c>
      <c r="H5645" s="54" t="s">
        <v>15171</v>
      </c>
      <c r="I5645" s="54" t="s">
        <v>15172</v>
      </c>
      <c r="J5645" s="54" t="s">
        <v>15173</v>
      </c>
      <c r="K5645" s="54" t="s">
        <v>291</v>
      </c>
      <c r="L5645" s="54" t="s">
        <v>316</v>
      </c>
      <c r="M5645" s="46"/>
      <c r="N5645" s="54" t="s">
        <v>294</v>
      </c>
      <c r="O5645" s="54" t="s">
        <v>294</v>
      </c>
      <c r="P5645" s="54" t="s">
        <v>295</v>
      </c>
      <c r="Q5645" s="54" t="s">
        <v>381</v>
      </c>
      <c r="R5645" s="54" t="s">
        <v>381</v>
      </c>
      <c r="S5645" s="53" t="s">
        <v>8019</v>
      </c>
      <c r="T5645" s="54" t="s">
        <v>291</v>
      </c>
      <c r="U5645" s="54" t="s">
        <v>2416</v>
      </c>
      <c r="V5645" s="54" t="s">
        <v>291</v>
      </c>
      <c r="W5645" s="53">
        <v>180</v>
      </c>
      <c r="X5645" s="53">
        <v>365</v>
      </c>
      <c r="Y5645" s="53">
        <v>180</v>
      </c>
      <c r="Z5645" s="47"/>
      <c r="AA5645" s="53">
        <v>1</v>
      </c>
      <c r="AB5645" s="53">
        <v>2</v>
      </c>
      <c r="AC5645" s="53">
        <v>1</v>
      </c>
      <c r="AD5645" s="47"/>
      <c r="AE5645" s="53">
        <v>40</v>
      </c>
      <c r="AF5645" s="53">
        <v>90</v>
      </c>
      <c r="AG5645" s="53">
        <v>60</v>
      </c>
      <c r="AH5645" s="47"/>
      <c r="AI5645" s="54" t="s">
        <v>682</v>
      </c>
      <c r="AJ5645" s="54" t="s">
        <v>298</v>
      </c>
      <c r="AK5645" s="54" t="s">
        <v>291</v>
      </c>
      <c r="AL5645" s="54" t="s">
        <v>666</v>
      </c>
      <c r="AM5645" s="54" t="s">
        <v>666</v>
      </c>
      <c r="AN5645" s="54" t="s">
        <v>300</v>
      </c>
      <c r="AO5645" s="54" t="s">
        <v>300</v>
      </c>
      <c r="AP5645" s="54">
        <v>3</v>
      </c>
      <c r="AQ5645" s="54">
        <v>5</v>
      </c>
      <c r="AR5645" s="53">
        <v>4</v>
      </c>
      <c r="AS5645" s="47"/>
      <c r="AT5645" s="50"/>
      <c r="AU5645" s="50"/>
      <c r="AV5645" s="50"/>
      <c r="AW5645" s="50"/>
      <c r="AX5645" s="49">
        <v>1</v>
      </c>
      <c r="AY5645" s="53"/>
    </row>
    <row r="5646" spans="1:51" ht="14.25" customHeight="1" x14ac:dyDescent="0.55000000000000004">
      <c r="A5646" s="45">
        <v>1757853</v>
      </c>
      <c r="B5646" s="10" t="s">
        <v>284</v>
      </c>
      <c r="C5646" s="54" t="s">
        <v>15</v>
      </c>
      <c r="D5646" s="54" t="s">
        <v>12769</v>
      </c>
      <c r="E5646" s="54" t="s">
        <v>12770</v>
      </c>
      <c r="F5646" s="54" t="s">
        <v>13763</v>
      </c>
      <c r="G5646" s="54" t="s">
        <v>15174</v>
      </c>
      <c r="H5646" s="54" t="s">
        <v>15175</v>
      </c>
      <c r="I5646" s="54" t="s">
        <v>15176</v>
      </c>
      <c r="J5646" s="54" t="s">
        <v>15177</v>
      </c>
      <c r="K5646" s="54" t="s">
        <v>291</v>
      </c>
      <c r="L5646" s="54" t="s">
        <v>316</v>
      </c>
      <c r="M5646" s="68" t="s">
        <v>563</v>
      </c>
      <c r="N5646" s="54" t="s">
        <v>294</v>
      </c>
      <c r="O5646" s="54" t="s">
        <v>294</v>
      </c>
      <c r="P5646" s="54" t="s">
        <v>295</v>
      </c>
      <c r="Q5646" s="54" t="s">
        <v>381</v>
      </c>
      <c r="R5646" s="54" t="s">
        <v>381</v>
      </c>
      <c r="T5646" s="54" t="s">
        <v>291</v>
      </c>
      <c r="U5646" s="10"/>
      <c r="V5646" s="54" t="s">
        <v>291</v>
      </c>
      <c r="Z5646" s="47"/>
      <c r="AD5646" s="47"/>
      <c r="AH5646" s="47"/>
      <c r="AI5646" s="54" t="s">
        <v>682</v>
      </c>
      <c r="AJ5646" s="54" t="s">
        <v>298</v>
      </c>
      <c r="AK5646" s="54" t="s">
        <v>291</v>
      </c>
      <c r="AL5646" s="10"/>
      <c r="AM5646" s="54" t="s">
        <v>666</v>
      </c>
      <c r="AN5646" s="10"/>
      <c r="AO5646" s="54" t="s">
        <v>300</v>
      </c>
      <c r="AS5646" s="47"/>
      <c r="AT5646" s="50"/>
      <c r="AU5646" s="50"/>
      <c r="AV5646" s="50"/>
      <c r="AW5646" s="50"/>
      <c r="AX5646" s="49">
        <v>1</v>
      </c>
    </row>
    <row r="5647" spans="1:51" ht="14.25" customHeight="1" x14ac:dyDescent="0.55000000000000004">
      <c r="A5647" s="66">
        <v>4522744</v>
      </c>
      <c r="B5647" s="54" t="s">
        <v>319</v>
      </c>
      <c r="C5647" s="54" t="s">
        <v>15</v>
      </c>
      <c r="D5647" s="54" t="s">
        <v>12769</v>
      </c>
      <c r="E5647" s="54" t="s">
        <v>12770</v>
      </c>
      <c r="F5647" s="54" t="s">
        <v>13763</v>
      </c>
      <c r="G5647" s="54" t="s">
        <v>15174</v>
      </c>
      <c r="H5647" s="54" t="s">
        <v>15178</v>
      </c>
      <c r="I5647" s="54" t="s">
        <v>15179</v>
      </c>
      <c r="J5647" s="54" t="s">
        <v>15180</v>
      </c>
      <c r="K5647" s="54" t="s">
        <v>291</v>
      </c>
      <c r="L5647" s="54" t="s">
        <v>382</v>
      </c>
      <c r="M5647" s="68" t="s">
        <v>293</v>
      </c>
      <c r="N5647" s="54" t="s">
        <v>294</v>
      </c>
      <c r="O5647" s="54" t="s">
        <v>294</v>
      </c>
      <c r="P5647" s="54" t="s">
        <v>295</v>
      </c>
      <c r="Q5647" s="54" t="s">
        <v>381</v>
      </c>
      <c r="R5647" s="54" t="s">
        <v>381</v>
      </c>
      <c r="S5647" s="53" t="s">
        <v>15181</v>
      </c>
      <c r="T5647" s="54" t="s">
        <v>291</v>
      </c>
      <c r="U5647" s="54" t="s">
        <v>703</v>
      </c>
      <c r="V5647" s="54" t="s">
        <v>291</v>
      </c>
      <c r="W5647" s="53">
        <v>180</v>
      </c>
      <c r="X5647" s="53">
        <v>180</v>
      </c>
      <c r="Y5647" s="53">
        <v>180</v>
      </c>
      <c r="Z5647" s="47"/>
      <c r="AA5647" s="53">
        <v>2</v>
      </c>
      <c r="AB5647" s="53">
        <v>2</v>
      </c>
      <c r="AC5647" s="53">
        <v>2</v>
      </c>
      <c r="AD5647" s="47"/>
      <c r="AE5647" s="53">
        <v>35</v>
      </c>
      <c r="AF5647" s="53">
        <v>120</v>
      </c>
      <c r="AG5647" s="53">
        <v>90</v>
      </c>
      <c r="AH5647" s="47"/>
      <c r="AI5647" s="54" t="s">
        <v>682</v>
      </c>
      <c r="AJ5647" s="54" t="s">
        <v>298</v>
      </c>
      <c r="AK5647" s="54" t="s">
        <v>291</v>
      </c>
      <c r="AL5647" s="54" t="s">
        <v>666</v>
      </c>
      <c r="AM5647" s="54" t="s">
        <v>666</v>
      </c>
      <c r="AN5647" s="54" t="s">
        <v>300</v>
      </c>
      <c r="AO5647" s="54" t="s">
        <v>300</v>
      </c>
      <c r="AP5647" s="54">
        <v>4</v>
      </c>
      <c r="AQ5647" s="54">
        <v>6</v>
      </c>
      <c r="AR5647" s="54">
        <v>5</v>
      </c>
      <c r="AS5647" s="47"/>
      <c r="AT5647" s="49">
        <v>8.4483329999999999</v>
      </c>
      <c r="AU5647" s="49">
        <v>19.454999999999998</v>
      </c>
      <c r="AV5647" s="49">
        <v>28.417760000000001</v>
      </c>
      <c r="AW5647" s="49">
        <v>15.306710000000001</v>
      </c>
      <c r="AX5647" s="49">
        <v>305</v>
      </c>
      <c r="AY5647" s="53"/>
    </row>
    <row r="5648" spans="1:51" ht="14.25" customHeight="1" x14ac:dyDescent="0.55000000000000004">
      <c r="A5648" s="45">
        <v>1703595</v>
      </c>
      <c r="B5648" s="10" t="s">
        <v>377</v>
      </c>
      <c r="C5648" s="10" t="s">
        <v>18</v>
      </c>
      <c r="D5648" s="10" t="s">
        <v>15182</v>
      </c>
      <c r="E5648" s="10" t="s">
        <v>15183</v>
      </c>
      <c r="F5648" s="10" t="s">
        <v>15184</v>
      </c>
      <c r="G5648" s="10" t="s">
        <v>15185</v>
      </c>
      <c r="H5648" s="10" t="s">
        <v>15186</v>
      </c>
      <c r="I5648" s="10" t="s">
        <v>15187</v>
      </c>
      <c r="J5648" s="10" t="s">
        <v>15188</v>
      </c>
      <c r="K5648" s="10" t="s">
        <v>381</v>
      </c>
      <c r="L5648" s="10" t="s">
        <v>382</v>
      </c>
      <c r="M5648" s="46"/>
      <c r="N5648" s="10" t="s">
        <v>294</v>
      </c>
      <c r="O5648" s="10" t="s">
        <v>294</v>
      </c>
      <c r="P5648" s="10" t="s">
        <v>5524</v>
      </c>
      <c r="Q5648" s="10" t="s">
        <v>381</v>
      </c>
      <c r="R5648" s="10" t="s">
        <v>291</v>
      </c>
      <c r="T5648" s="10" t="s">
        <v>291</v>
      </c>
      <c r="U5648" s="10" t="s">
        <v>1559</v>
      </c>
      <c r="V5648" s="10" t="s">
        <v>291</v>
      </c>
      <c r="W5648" s="10">
        <v>300</v>
      </c>
      <c r="X5648" s="10">
        <v>400</v>
      </c>
      <c r="Y5648" s="10">
        <v>365</v>
      </c>
      <c r="Z5648" s="47">
        <v>365</v>
      </c>
      <c r="AA5648" s="10">
        <v>1</v>
      </c>
      <c r="AB5648" s="10">
        <v>1</v>
      </c>
      <c r="AC5648" s="10">
        <v>1</v>
      </c>
      <c r="AD5648" s="47">
        <v>1</v>
      </c>
      <c r="AE5648" s="10">
        <v>400</v>
      </c>
      <c r="AF5648" s="10">
        <v>600</v>
      </c>
      <c r="AG5648" s="10">
        <v>500</v>
      </c>
      <c r="AH5648" s="47">
        <v>500</v>
      </c>
      <c r="AI5648" s="10" t="s">
        <v>5544</v>
      </c>
      <c r="AJ5648" s="10" t="s">
        <v>3856</v>
      </c>
      <c r="AK5648" s="10" t="s">
        <v>291</v>
      </c>
      <c r="AL5648" s="10" t="s">
        <v>666</v>
      </c>
      <c r="AM5648" s="10" t="s">
        <v>666</v>
      </c>
      <c r="AN5648" s="10" t="s">
        <v>300</v>
      </c>
      <c r="AO5648" s="10" t="s">
        <v>300</v>
      </c>
      <c r="AP5648" s="10">
        <v>50</v>
      </c>
      <c r="AQ5648" s="10">
        <v>60</v>
      </c>
      <c r="AR5648" s="10">
        <v>55</v>
      </c>
      <c r="AS5648" s="48">
        <v>55</v>
      </c>
      <c r="AT5648" s="50"/>
      <c r="AU5648" s="50"/>
      <c r="AV5648" s="50"/>
      <c r="AW5648" s="50"/>
      <c r="AX5648" s="49">
        <v>1</v>
      </c>
    </row>
    <row r="5649" spans="1:50" ht="14.25" customHeight="1" x14ac:dyDescent="0.55000000000000004">
      <c r="A5649" s="45">
        <v>1705891</v>
      </c>
      <c r="B5649" s="10" t="s">
        <v>377</v>
      </c>
      <c r="C5649" s="10" t="s">
        <v>18</v>
      </c>
      <c r="D5649" s="10" t="s">
        <v>15182</v>
      </c>
      <c r="E5649" s="10" t="s">
        <v>15183</v>
      </c>
      <c r="F5649" s="10" t="s">
        <v>15184</v>
      </c>
      <c r="G5649" s="10" t="s">
        <v>15185</v>
      </c>
      <c r="H5649" s="10" t="s">
        <v>15189</v>
      </c>
      <c r="I5649" s="10" t="s">
        <v>15190</v>
      </c>
      <c r="J5649" s="10" t="s">
        <v>15191</v>
      </c>
      <c r="K5649" s="10" t="s">
        <v>381</v>
      </c>
      <c r="L5649" s="10" t="s">
        <v>382</v>
      </c>
      <c r="M5649" s="46" t="s">
        <v>3677</v>
      </c>
      <c r="N5649" s="10" t="s">
        <v>294</v>
      </c>
      <c r="O5649" s="10" t="s">
        <v>294</v>
      </c>
      <c r="P5649" s="10" t="s">
        <v>5524</v>
      </c>
      <c r="Q5649" s="10" t="s">
        <v>381</v>
      </c>
      <c r="R5649" s="10" t="s">
        <v>291</v>
      </c>
      <c r="T5649" s="10" t="s">
        <v>291</v>
      </c>
      <c r="U5649" s="10" t="s">
        <v>703</v>
      </c>
      <c r="V5649" s="10" t="s">
        <v>291</v>
      </c>
      <c r="W5649" s="10">
        <v>300</v>
      </c>
      <c r="X5649" s="10">
        <v>400</v>
      </c>
      <c r="Y5649" s="10">
        <v>365</v>
      </c>
      <c r="Z5649" s="47">
        <v>365</v>
      </c>
      <c r="AA5649" s="10">
        <v>1</v>
      </c>
      <c r="AB5649" s="10">
        <v>1</v>
      </c>
      <c r="AC5649" s="10">
        <v>1</v>
      </c>
      <c r="AD5649" s="47">
        <v>1</v>
      </c>
      <c r="AE5649" s="10">
        <v>1605</v>
      </c>
      <c r="AF5649" s="10">
        <v>1646</v>
      </c>
      <c r="AG5649" s="10">
        <v>1625</v>
      </c>
      <c r="AH5649" s="47">
        <v>1625</v>
      </c>
      <c r="AI5649" s="10" t="s">
        <v>5544</v>
      </c>
      <c r="AJ5649" s="10" t="s">
        <v>3856</v>
      </c>
      <c r="AK5649" s="10" t="s">
        <v>291</v>
      </c>
      <c r="AL5649" s="10" t="s">
        <v>666</v>
      </c>
      <c r="AM5649" s="10" t="s">
        <v>666</v>
      </c>
      <c r="AN5649" s="10" t="s">
        <v>300</v>
      </c>
      <c r="AO5649" s="10" t="s">
        <v>300</v>
      </c>
      <c r="AP5649" s="10">
        <v>53.5</v>
      </c>
      <c r="AQ5649" s="10">
        <v>71.2</v>
      </c>
      <c r="AR5649" s="10">
        <v>62.35</v>
      </c>
      <c r="AS5649" s="48">
        <v>62.35</v>
      </c>
      <c r="AT5649" s="49">
        <v>50.821669999999997</v>
      </c>
      <c r="AU5649" s="49">
        <v>70.208330000000004</v>
      </c>
      <c r="AV5649" s="49">
        <v>28.102</v>
      </c>
      <c r="AW5649" s="49">
        <v>30.975860000000001</v>
      </c>
      <c r="AX5649" s="49">
        <v>315</v>
      </c>
    </row>
    <row r="5650" spans="1:50" ht="14.25" customHeight="1" x14ac:dyDescent="0.55000000000000004">
      <c r="A5650" s="45">
        <v>1713834</v>
      </c>
      <c r="B5650" s="10" t="s">
        <v>377</v>
      </c>
      <c r="C5650" s="10" t="s">
        <v>18</v>
      </c>
      <c r="D5650" s="10" t="s">
        <v>15182</v>
      </c>
      <c r="E5650" s="10" t="s">
        <v>15183</v>
      </c>
      <c r="F5650" s="10" t="s">
        <v>15184</v>
      </c>
      <c r="G5650" s="10" t="s">
        <v>15185</v>
      </c>
      <c r="H5650" s="10" t="s">
        <v>15192</v>
      </c>
      <c r="I5650" s="10" t="s">
        <v>15193</v>
      </c>
      <c r="J5650" s="10" t="s">
        <v>15194</v>
      </c>
      <c r="K5650" s="10" t="s">
        <v>381</v>
      </c>
      <c r="L5650" s="10" t="s">
        <v>382</v>
      </c>
      <c r="M5650" s="46" t="s">
        <v>570</v>
      </c>
      <c r="N5650" s="10" t="s">
        <v>294</v>
      </c>
      <c r="O5650" s="10" t="s">
        <v>294</v>
      </c>
      <c r="P5650" s="10" t="s">
        <v>5524</v>
      </c>
      <c r="Q5650" s="10" t="s">
        <v>381</v>
      </c>
      <c r="R5650" s="10" t="s">
        <v>291</v>
      </c>
      <c r="T5650" s="10" t="s">
        <v>291</v>
      </c>
      <c r="U5650" s="10" t="s">
        <v>1559</v>
      </c>
      <c r="V5650" s="10" t="s">
        <v>291</v>
      </c>
      <c r="W5650" s="10">
        <v>300</v>
      </c>
      <c r="X5650" s="10">
        <v>400</v>
      </c>
      <c r="Y5650" s="10">
        <v>365</v>
      </c>
      <c r="Z5650" s="47">
        <v>365</v>
      </c>
      <c r="AA5650" s="10">
        <v>1</v>
      </c>
      <c r="AB5650" s="10">
        <v>1</v>
      </c>
      <c r="AC5650" s="10">
        <v>1</v>
      </c>
      <c r="AD5650" s="47">
        <v>1</v>
      </c>
      <c r="AE5650" s="10">
        <v>400</v>
      </c>
      <c r="AF5650" s="10">
        <v>500</v>
      </c>
      <c r="AG5650" s="10">
        <v>450</v>
      </c>
      <c r="AH5650" s="47">
        <v>450</v>
      </c>
      <c r="AI5650" s="10" t="s">
        <v>5544</v>
      </c>
      <c r="AJ5650" s="10" t="s">
        <v>3856</v>
      </c>
      <c r="AK5650" s="10" t="s">
        <v>291</v>
      </c>
      <c r="AL5650" s="10" t="s">
        <v>666</v>
      </c>
      <c r="AM5650" s="10" t="s">
        <v>666</v>
      </c>
      <c r="AN5650" s="10" t="s">
        <v>300</v>
      </c>
      <c r="AO5650" s="10" t="s">
        <v>300</v>
      </c>
      <c r="AP5650" s="10">
        <v>45</v>
      </c>
      <c r="AQ5650" s="10">
        <v>55</v>
      </c>
      <c r="AR5650" s="10">
        <v>50</v>
      </c>
      <c r="AS5650" s="48">
        <v>50</v>
      </c>
      <c r="AT5650" s="49">
        <v>71.375</v>
      </c>
      <c r="AU5650" s="49">
        <v>48.041670000000003</v>
      </c>
      <c r="AV5650" s="49">
        <v>35.208199999999998</v>
      </c>
      <c r="AW5650" s="49">
        <v>40.540129999999998</v>
      </c>
      <c r="AX5650" s="49">
        <v>328</v>
      </c>
    </row>
    <row r="5651" spans="1:50" ht="14.25" customHeight="1" x14ac:dyDescent="0.55000000000000004">
      <c r="A5651" s="45">
        <v>1713853</v>
      </c>
      <c r="B5651" s="10" t="s">
        <v>377</v>
      </c>
      <c r="C5651" s="10" t="s">
        <v>18</v>
      </c>
      <c r="D5651" s="10" t="s">
        <v>15182</v>
      </c>
      <c r="E5651" s="10" t="s">
        <v>15183</v>
      </c>
      <c r="F5651" s="10" t="s">
        <v>15184</v>
      </c>
      <c r="G5651" s="10" t="s">
        <v>15185</v>
      </c>
      <c r="H5651" s="10" t="s">
        <v>15192</v>
      </c>
      <c r="I5651" s="10" t="s">
        <v>15195</v>
      </c>
      <c r="J5651" s="10" t="s">
        <v>15196</v>
      </c>
      <c r="K5651" s="10" t="s">
        <v>381</v>
      </c>
      <c r="L5651" s="10" t="s">
        <v>382</v>
      </c>
      <c r="M5651" s="46" t="s">
        <v>570</v>
      </c>
      <c r="N5651" s="10" t="s">
        <v>294</v>
      </c>
      <c r="O5651" s="10" t="s">
        <v>294</v>
      </c>
      <c r="P5651" s="10" t="s">
        <v>5524</v>
      </c>
      <c r="Q5651" s="10" t="s">
        <v>381</v>
      </c>
      <c r="R5651" s="10" t="s">
        <v>291</v>
      </c>
      <c r="T5651" s="10" t="s">
        <v>291</v>
      </c>
      <c r="U5651" s="10" t="s">
        <v>1559</v>
      </c>
      <c r="V5651" s="10" t="s">
        <v>291</v>
      </c>
      <c r="W5651" s="10">
        <v>300</v>
      </c>
      <c r="X5651" s="10">
        <v>400</v>
      </c>
      <c r="Y5651" s="10">
        <v>365</v>
      </c>
      <c r="Z5651" s="47">
        <v>365</v>
      </c>
      <c r="AA5651" s="10">
        <v>1</v>
      </c>
      <c r="AB5651" s="10">
        <v>1</v>
      </c>
      <c r="AC5651" s="10">
        <v>1</v>
      </c>
      <c r="AD5651" s="47">
        <v>1</v>
      </c>
      <c r="AE5651" s="10">
        <v>400</v>
      </c>
      <c r="AF5651" s="10">
        <v>500</v>
      </c>
      <c r="AG5651" s="10">
        <v>450</v>
      </c>
      <c r="AH5651" s="47">
        <v>450</v>
      </c>
      <c r="AI5651" s="10" t="s">
        <v>5544</v>
      </c>
      <c r="AJ5651" s="10" t="s">
        <v>3856</v>
      </c>
      <c r="AK5651" s="10" t="s">
        <v>291</v>
      </c>
      <c r="AL5651" s="10" t="s">
        <v>666</v>
      </c>
      <c r="AM5651" s="10" t="s">
        <v>666</v>
      </c>
      <c r="AN5651" s="10" t="s">
        <v>300</v>
      </c>
      <c r="AO5651" s="10" t="s">
        <v>300</v>
      </c>
      <c r="AP5651" s="10">
        <v>45</v>
      </c>
      <c r="AQ5651" s="10">
        <v>55</v>
      </c>
      <c r="AR5651" s="10">
        <v>50</v>
      </c>
      <c r="AS5651" s="48">
        <v>50</v>
      </c>
      <c r="AT5651" s="49">
        <v>8.0833329999999997</v>
      </c>
      <c r="AU5651" s="49">
        <v>82.25</v>
      </c>
      <c r="AV5651" s="49">
        <v>27.704000000000001</v>
      </c>
      <c r="AW5651" s="49">
        <v>32.574010000000001</v>
      </c>
      <c r="AX5651" s="49">
        <v>3</v>
      </c>
    </row>
    <row r="5652" spans="1:50" ht="14.25" customHeight="1" x14ac:dyDescent="0.55000000000000004">
      <c r="A5652" s="45">
        <v>1713879</v>
      </c>
      <c r="B5652" s="10" t="s">
        <v>377</v>
      </c>
      <c r="C5652" s="10" t="s">
        <v>18</v>
      </c>
      <c r="D5652" s="10" t="s">
        <v>15182</v>
      </c>
      <c r="E5652" s="10" t="s">
        <v>15183</v>
      </c>
      <c r="F5652" s="10" t="s">
        <v>15184</v>
      </c>
      <c r="G5652" s="10" t="s">
        <v>15185</v>
      </c>
      <c r="H5652" s="10" t="s">
        <v>15192</v>
      </c>
      <c r="I5652" s="10" t="s">
        <v>15197</v>
      </c>
      <c r="J5652" s="10" t="s">
        <v>15198</v>
      </c>
      <c r="K5652" s="10" t="s">
        <v>381</v>
      </c>
      <c r="L5652" s="10" t="s">
        <v>382</v>
      </c>
      <c r="M5652" s="46" t="s">
        <v>869</v>
      </c>
      <c r="N5652" s="10" t="s">
        <v>294</v>
      </c>
      <c r="O5652" s="10" t="s">
        <v>294</v>
      </c>
      <c r="P5652" s="10" t="s">
        <v>5524</v>
      </c>
      <c r="Q5652" s="10" t="s">
        <v>381</v>
      </c>
      <c r="R5652" s="10" t="s">
        <v>291</v>
      </c>
      <c r="T5652" s="10" t="s">
        <v>291</v>
      </c>
      <c r="U5652" s="10" t="s">
        <v>1559</v>
      </c>
      <c r="V5652" s="10" t="s">
        <v>291</v>
      </c>
      <c r="W5652" s="10">
        <v>300</v>
      </c>
      <c r="X5652" s="10">
        <v>400</v>
      </c>
      <c r="Y5652" s="10">
        <v>365</v>
      </c>
      <c r="Z5652" s="47">
        <v>365</v>
      </c>
      <c r="AA5652" s="10">
        <v>1</v>
      </c>
      <c r="AB5652" s="10">
        <v>1</v>
      </c>
      <c r="AC5652" s="10">
        <v>1</v>
      </c>
      <c r="AD5652" s="47">
        <v>1</v>
      </c>
      <c r="AE5652" s="10">
        <v>400</v>
      </c>
      <c r="AF5652" s="10">
        <v>500</v>
      </c>
      <c r="AG5652" s="10">
        <v>450</v>
      </c>
      <c r="AH5652" s="47">
        <v>450</v>
      </c>
      <c r="AI5652" s="10" t="s">
        <v>5544</v>
      </c>
      <c r="AJ5652" s="10" t="s">
        <v>3856</v>
      </c>
      <c r="AK5652" s="10" t="s">
        <v>291</v>
      </c>
      <c r="AL5652" s="10" t="s">
        <v>666</v>
      </c>
      <c r="AM5652" s="10" t="s">
        <v>666</v>
      </c>
      <c r="AN5652" s="10" t="s">
        <v>300</v>
      </c>
      <c r="AO5652" s="10" t="s">
        <v>300</v>
      </c>
      <c r="AP5652" s="10">
        <v>45</v>
      </c>
      <c r="AQ5652" s="10">
        <v>55</v>
      </c>
      <c r="AR5652" s="10">
        <v>50</v>
      </c>
      <c r="AS5652" s="48">
        <v>50</v>
      </c>
      <c r="AT5652" s="49">
        <v>33.828330000000001</v>
      </c>
      <c r="AU5652" s="49">
        <v>77.3</v>
      </c>
      <c r="AV5652" s="49">
        <v>33.527999999999999</v>
      </c>
      <c r="AW5652" s="49">
        <v>42.303849999999997</v>
      </c>
      <c r="AX5652" s="49">
        <v>13</v>
      </c>
    </row>
    <row r="5653" spans="1:50" ht="14.25" customHeight="1" x14ac:dyDescent="0.55000000000000004">
      <c r="A5653" s="45">
        <v>1713822</v>
      </c>
      <c r="B5653" s="10" t="s">
        <v>377</v>
      </c>
      <c r="C5653" s="10" t="s">
        <v>18</v>
      </c>
      <c r="D5653" s="10" t="s">
        <v>15182</v>
      </c>
      <c r="E5653" s="10" t="s">
        <v>15183</v>
      </c>
      <c r="F5653" s="10" t="s">
        <v>15184</v>
      </c>
      <c r="G5653" s="10" t="s">
        <v>15185</v>
      </c>
      <c r="H5653" s="10" t="s">
        <v>15192</v>
      </c>
      <c r="I5653" s="10" t="s">
        <v>15199</v>
      </c>
      <c r="J5653" s="10" t="s">
        <v>15200</v>
      </c>
      <c r="K5653" s="10" t="s">
        <v>381</v>
      </c>
      <c r="L5653" s="10" t="s">
        <v>382</v>
      </c>
      <c r="M5653" s="46" t="s">
        <v>570</v>
      </c>
      <c r="N5653" s="10" t="s">
        <v>294</v>
      </c>
      <c r="O5653" s="10" t="s">
        <v>294</v>
      </c>
      <c r="P5653" s="10" t="s">
        <v>5524</v>
      </c>
      <c r="Q5653" s="10" t="s">
        <v>381</v>
      </c>
      <c r="R5653" s="10" t="s">
        <v>291</v>
      </c>
      <c r="T5653" s="10" t="s">
        <v>291</v>
      </c>
      <c r="U5653" s="10" t="s">
        <v>1559</v>
      </c>
      <c r="V5653" s="10" t="s">
        <v>291</v>
      </c>
      <c r="W5653" s="10">
        <v>300</v>
      </c>
      <c r="X5653" s="10">
        <v>400</v>
      </c>
      <c r="Y5653" s="10">
        <v>365</v>
      </c>
      <c r="Z5653" s="47">
        <v>365</v>
      </c>
      <c r="AA5653" s="10">
        <v>1</v>
      </c>
      <c r="AC5653" s="10">
        <v>2</v>
      </c>
      <c r="AD5653" s="47">
        <v>2</v>
      </c>
      <c r="AE5653" s="10">
        <v>400</v>
      </c>
      <c r="AF5653" s="10">
        <v>500</v>
      </c>
      <c r="AG5653" s="10">
        <v>450</v>
      </c>
      <c r="AH5653" s="47">
        <v>450</v>
      </c>
      <c r="AI5653" s="10" t="s">
        <v>5544</v>
      </c>
      <c r="AJ5653" s="10" t="s">
        <v>3856</v>
      </c>
      <c r="AK5653" s="10" t="s">
        <v>291</v>
      </c>
      <c r="AL5653" s="10" t="s">
        <v>666</v>
      </c>
      <c r="AM5653" s="10" t="s">
        <v>666</v>
      </c>
      <c r="AN5653" s="10" t="s">
        <v>300</v>
      </c>
      <c r="AO5653" s="10" t="s">
        <v>300</v>
      </c>
      <c r="AP5653" s="10">
        <v>45</v>
      </c>
      <c r="AQ5653" s="10">
        <v>55</v>
      </c>
      <c r="AR5653" s="10">
        <v>50</v>
      </c>
      <c r="AS5653" s="48">
        <v>50</v>
      </c>
      <c r="AT5653" s="49">
        <v>0</v>
      </c>
      <c r="AU5653" s="49">
        <v>0</v>
      </c>
      <c r="AV5653" s="49">
        <v>19.423999999999999</v>
      </c>
      <c r="AW5653" s="49">
        <v>10.796799999999999</v>
      </c>
      <c r="AX5653" s="49">
        <v>1</v>
      </c>
    </row>
    <row r="5654" spans="1:50" ht="14.25" customHeight="1" x14ac:dyDescent="0.55000000000000004">
      <c r="A5654" s="45">
        <v>1713654</v>
      </c>
      <c r="B5654" s="10" t="s">
        <v>377</v>
      </c>
      <c r="C5654" s="10" t="s">
        <v>18</v>
      </c>
      <c r="D5654" s="10" t="s">
        <v>15182</v>
      </c>
      <c r="E5654" s="10" t="s">
        <v>15183</v>
      </c>
      <c r="F5654" s="10" t="s">
        <v>15184</v>
      </c>
      <c r="G5654" s="10" t="s">
        <v>15185</v>
      </c>
      <c r="H5654" s="10" t="s">
        <v>15201</v>
      </c>
      <c r="I5654" s="10" t="s">
        <v>15202</v>
      </c>
      <c r="J5654" s="10" t="s">
        <v>15203</v>
      </c>
      <c r="K5654" s="10" t="s">
        <v>381</v>
      </c>
      <c r="L5654" s="10" t="s">
        <v>382</v>
      </c>
      <c r="M5654" s="46" t="s">
        <v>11907</v>
      </c>
      <c r="N5654" s="10" t="s">
        <v>294</v>
      </c>
      <c r="O5654" s="10" t="s">
        <v>294</v>
      </c>
      <c r="P5654" s="10" t="s">
        <v>5524</v>
      </c>
      <c r="Q5654" s="10" t="s">
        <v>381</v>
      </c>
      <c r="R5654" s="10" t="s">
        <v>291</v>
      </c>
      <c r="T5654" s="10" t="s">
        <v>291</v>
      </c>
      <c r="U5654" s="10" t="s">
        <v>703</v>
      </c>
      <c r="V5654" s="10" t="s">
        <v>291</v>
      </c>
      <c r="W5654" s="10">
        <v>300</v>
      </c>
      <c r="X5654" s="10">
        <v>400</v>
      </c>
      <c r="Y5654" s="10">
        <v>365</v>
      </c>
      <c r="Z5654" s="47">
        <v>365</v>
      </c>
      <c r="AA5654" s="10">
        <v>1</v>
      </c>
      <c r="AC5654" s="10">
        <v>3</v>
      </c>
      <c r="AD5654" s="47">
        <v>3</v>
      </c>
      <c r="AE5654" s="10">
        <v>300</v>
      </c>
      <c r="AF5654" s="10">
        <v>400</v>
      </c>
      <c r="AG5654" s="10">
        <v>350</v>
      </c>
      <c r="AH5654" s="47">
        <v>350</v>
      </c>
      <c r="AI5654" s="10" t="s">
        <v>5544</v>
      </c>
      <c r="AJ5654" s="10" t="s">
        <v>3856</v>
      </c>
      <c r="AK5654" s="10" t="s">
        <v>291</v>
      </c>
      <c r="AL5654" s="10" t="s">
        <v>666</v>
      </c>
      <c r="AM5654" s="10" t="s">
        <v>666</v>
      </c>
      <c r="AN5654" s="10" t="s">
        <v>300</v>
      </c>
      <c r="AO5654" s="10" t="s">
        <v>300</v>
      </c>
      <c r="AP5654" s="10">
        <v>60</v>
      </c>
      <c r="AQ5654" s="10">
        <v>70</v>
      </c>
      <c r="AR5654" s="10">
        <v>65</v>
      </c>
      <c r="AS5654" s="48">
        <v>65</v>
      </c>
      <c r="AT5654" s="49">
        <v>0</v>
      </c>
      <c r="AU5654" s="49">
        <v>0</v>
      </c>
      <c r="AV5654" s="49">
        <v>24.552</v>
      </c>
      <c r="AW5654" s="49">
        <v>29.172000000000001</v>
      </c>
      <c r="AX5654" s="49">
        <v>1</v>
      </c>
    </row>
    <row r="5655" spans="1:50" ht="14.25" customHeight="1" x14ac:dyDescent="0.55000000000000004">
      <c r="A5655" s="45">
        <v>5099473</v>
      </c>
      <c r="B5655" s="10" t="s">
        <v>377</v>
      </c>
      <c r="C5655" s="10" t="s">
        <v>18</v>
      </c>
      <c r="D5655" s="10" t="s">
        <v>15182</v>
      </c>
      <c r="E5655" s="10" t="s">
        <v>15183</v>
      </c>
      <c r="F5655" s="10" t="s">
        <v>15184</v>
      </c>
      <c r="G5655" s="10" t="s">
        <v>15185</v>
      </c>
      <c r="H5655" s="10" t="s">
        <v>15201</v>
      </c>
      <c r="I5655" s="10" t="s">
        <v>15204</v>
      </c>
      <c r="J5655" s="10" t="s">
        <v>15205</v>
      </c>
      <c r="K5655" s="10" t="s">
        <v>381</v>
      </c>
      <c r="L5655" s="10" t="s">
        <v>382</v>
      </c>
      <c r="M5655" s="46" t="s">
        <v>14480</v>
      </c>
      <c r="N5655" s="10" t="s">
        <v>294</v>
      </c>
      <c r="O5655" s="10" t="s">
        <v>294</v>
      </c>
      <c r="P5655" s="10" t="s">
        <v>5524</v>
      </c>
      <c r="Q5655" s="10" t="s">
        <v>381</v>
      </c>
      <c r="R5655" s="10" t="s">
        <v>291</v>
      </c>
      <c r="T5655" s="10" t="s">
        <v>291</v>
      </c>
      <c r="U5655" s="10" t="s">
        <v>1559</v>
      </c>
      <c r="V5655" s="10" t="s">
        <v>291</v>
      </c>
      <c r="W5655" s="10">
        <v>300</v>
      </c>
      <c r="X5655" s="10">
        <v>400</v>
      </c>
      <c r="Y5655" s="10">
        <v>365</v>
      </c>
      <c r="Z5655" s="47">
        <v>365</v>
      </c>
      <c r="AA5655" s="10">
        <v>1</v>
      </c>
      <c r="AB5655" s="10">
        <v>1</v>
      </c>
      <c r="AC5655" s="10">
        <v>1</v>
      </c>
      <c r="AD5655" s="47">
        <v>1</v>
      </c>
      <c r="AE5655" s="10">
        <v>300</v>
      </c>
      <c r="AF5655" s="10">
        <v>400</v>
      </c>
      <c r="AG5655" s="10">
        <v>350</v>
      </c>
      <c r="AH5655" s="47">
        <v>350</v>
      </c>
      <c r="AI5655" s="10" t="s">
        <v>5544</v>
      </c>
      <c r="AJ5655" s="10" t="s">
        <v>3856</v>
      </c>
      <c r="AK5655" s="10" t="s">
        <v>291</v>
      </c>
      <c r="AL5655" s="10" t="s">
        <v>666</v>
      </c>
      <c r="AM5655" s="10" t="s">
        <v>666</v>
      </c>
      <c r="AN5655" s="10" t="s">
        <v>300</v>
      </c>
      <c r="AO5655" s="10" t="s">
        <v>300</v>
      </c>
      <c r="AP5655" s="10">
        <v>60</v>
      </c>
      <c r="AQ5655" s="10">
        <v>70</v>
      </c>
      <c r="AR5655" s="10">
        <v>65</v>
      </c>
      <c r="AS5655" s="48">
        <v>65</v>
      </c>
      <c r="AT5655" s="49">
        <v>77.635000000000005</v>
      </c>
      <c r="AU5655" s="49">
        <v>56.155000000000001</v>
      </c>
      <c r="AV5655" s="49">
        <v>46.588320000000003</v>
      </c>
      <c r="AW5655" s="49">
        <v>31.38147</v>
      </c>
      <c r="AX5655" s="49">
        <v>49</v>
      </c>
    </row>
    <row r="5656" spans="1:50" ht="14.25" customHeight="1" x14ac:dyDescent="0.55000000000000004">
      <c r="A5656" s="45">
        <v>5099462</v>
      </c>
      <c r="B5656" s="10" t="s">
        <v>377</v>
      </c>
      <c r="C5656" s="10" t="s">
        <v>18</v>
      </c>
      <c r="D5656" s="10" t="s">
        <v>15182</v>
      </c>
      <c r="E5656" s="10" t="s">
        <v>15183</v>
      </c>
      <c r="F5656" s="10" t="s">
        <v>15184</v>
      </c>
      <c r="G5656" s="10" t="s">
        <v>15185</v>
      </c>
      <c r="H5656" s="10" t="s">
        <v>15201</v>
      </c>
      <c r="I5656" s="10" t="s">
        <v>15206</v>
      </c>
      <c r="J5656" s="10" t="s">
        <v>15207</v>
      </c>
      <c r="K5656" s="10" t="s">
        <v>381</v>
      </c>
      <c r="L5656" s="10" t="s">
        <v>382</v>
      </c>
      <c r="M5656" s="46" t="s">
        <v>690</v>
      </c>
      <c r="N5656" s="10" t="s">
        <v>294</v>
      </c>
      <c r="O5656" s="10" t="s">
        <v>294</v>
      </c>
      <c r="P5656" s="10" t="s">
        <v>5524</v>
      </c>
      <c r="Q5656" s="10" t="s">
        <v>381</v>
      </c>
      <c r="R5656" s="10" t="s">
        <v>291</v>
      </c>
      <c r="T5656" s="10" t="s">
        <v>291</v>
      </c>
      <c r="U5656" s="10" t="s">
        <v>1559</v>
      </c>
      <c r="V5656" s="10" t="s">
        <v>291</v>
      </c>
      <c r="W5656" s="10">
        <v>300</v>
      </c>
      <c r="X5656" s="10">
        <v>400</v>
      </c>
      <c r="Y5656" s="10">
        <v>365</v>
      </c>
      <c r="Z5656" s="47">
        <v>365</v>
      </c>
      <c r="AA5656" s="10">
        <v>1</v>
      </c>
      <c r="AB5656" s="10">
        <v>1</v>
      </c>
      <c r="AC5656" s="10">
        <v>1</v>
      </c>
      <c r="AD5656" s="47">
        <v>1</v>
      </c>
      <c r="AE5656" s="10">
        <v>300</v>
      </c>
      <c r="AF5656" s="10">
        <v>400</v>
      </c>
      <c r="AG5656" s="10">
        <v>350</v>
      </c>
      <c r="AH5656" s="47">
        <v>350</v>
      </c>
      <c r="AI5656" s="10" t="s">
        <v>5544</v>
      </c>
      <c r="AJ5656" s="10" t="s">
        <v>3856</v>
      </c>
      <c r="AK5656" s="10" t="s">
        <v>291</v>
      </c>
      <c r="AL5656" s="10" t="s">
        <v>666</v>
      </c>
      <c r="AM5656" s="10" t="s">
        <v>666</v>
      </c>
      <c r="AN5656" s="10" t="s">
        <v>300</v>
      </c>
      <c r="AO5656" s="10" t="s">
        <v>300</v>
      </c>
      <c r="AP5656" s="10">
        <v>60</v>
      </c>
      <c r="AQ5656" s="10">
        <v>70</v>
      </c>
      <c r="AR5656" s="10">
        <v>65</v>
      </c>
      <c r="AS5656" s="48">
        <v>65</v>
      </c>
      <c r="AT5656" s="49">
        <v>31.991669999999999</v>
      </c>
      <c r="AU5656" s="49">
        <v>39.916670000000003</v>
      </c>
      <c r="AV5656" s="49">
        <v>46.071199999999997</v>
      </c>
      <c r="AW5656" s="49">
        <v>28.553439999999998</v>
      </c>
      <c r="AX5656" s="49">
        <v>221</v>
      </c>
    </row>
    <row r="5657" spans="1:50" ht="14.25" customHeight="1" x14ac:dyDescent="0.55000000000000004">
      <c r="A5657" s="45">
        <v>5099411</v>
      </c>
      <c r="B5657" s="10" t="s">
        <v>377</v>
      </c>
      <c r="C5657" s="10" t="s">
        <v>18</v>
      </c>
      <c r="D5657" s="10" t="s">
        <v>15182</v>
      </c>
      <c r="E5657" s="10" t="s">
        <v>15183</v>
      </c>
      <c r="F5657" s="10" t="s">
        <v>15184</v>
      </c>
      <c r="G5657" s="10" t="s">
        <v>15185</v>
      </c>
      <c r="H5657" s="10" t="s">
        <v>15201</v>
      </c>
      <c r="I5657" s="10" t="s">
        <v>15208</v>
      </c>
      <c r="J5657" s="10" t="s">
        <v>15209</v>
      </c>
      <c r="K5657" s="10" t="s">
        <v>381</v>
      </c>
      <c r="L5657" s="10" t="s">
        <v>382</v>
      </c>
      <c r="M5657" s="46" t="s">
        <v>506</v>
      </c>
      <c r="N5657" s="10" t="s">
        <v>294</v>
      </c>
      <c r="O5657" s="10" t="s">
        <v>294</v>
      </c>
      <c r="P5657" s="10" t="s">
        <v>5524</v>
      </c>
      <c r="Q5657" s="10" t="s">
        <v>381</v>
      </c>
      <c r="R5657" s="10" t="s">
        <v>291</v>
      </c>
      <c r="T5657" s="10" t="s">
        <v>291</v>
      </c>
      <c r="U5657" s="10" t="s">
        <v>1559</v>
      </c>
      <c r="V5657" s="10" t="s">
        <v>291</v>
      </c>
      <c r="W5657" s="10">
        <v>300</v>
      </c>
      <c r="X5657" s="10">
        <v>400</v>
      </c>
      <c r="Y5657" s="10">
        <v>365</v>
      </c>
      <c r="Z5657" s="47">
        <v>365</v>
      </c>
      <c r="AA5657" s="10">
        <v>1</v>
      </c>
      <c r="AB5657" s="10">
        <v>1</v>
      </c>
      <c r="AC5657" s="10">
        <v>1</v>
      </c>
      <c r="AD5657" s="47">
        <v>1</v>
      </c>
      <c r="AE5657" s="10">
        <v>300</v>
      </c>
      <c r="AF5657" s="10">
        <v>400</v>
      </c>
      <c r="AG5657" s="10">
        <v>350</v>
      </c>
      <c r="AH5657" s="47">
        <v>350</v>
      </c>
      <c r="AI5657" s="10" t="s">
        <v>5544</v>
      </c>
      <c r="AJ5657" s="10" t="s">
        <v>3856</v>
      </c>
      <c r="AK5657" s="10" t="s">
        <v>291</v>
      </c>
      <c r="AL5657" s="10" t="s">
        <v>666</v>
      </c>
      <c r="AM5657" s="10" t="s">
        <v>666</v>
      </c>
      <c r="AN5657" s="10" t="s">
        <v>300</v>
      </c>
      <c r="AO5657" s="10" t="s">
        <v>300</v>
      </c>
      <c r="AP5657" s="10">
        <v>70</v>
      </c>
      <c r="AQ5657" s="10">
        <v>80</v>
      </c>
      <c r="AR5657" s="10">
        <v>75</v>
      </c>
      <c r="AS5657" s="48">
        <v>75</v>
      </c>
      <c r="AT5657" s="49">
        <v>21.141670000000001</v>
      </c>
      <c r="AU5657" s="49">
        <v>40.212499999999999</v>
      </c>
      <c r="AV5657" s="49">
        <v>31.497199999999999</v>
      </c>
      <c r="AW5657" s="49">
        <v>43.976880000000001</v>
      </c>
      <c r="AX5657" s="49">
        <v>11</v>
      </c>
    </row>
    <row r="5658" spans="1:50" ht="14.25" customHeight="1" x14ac:dyDescent="0.55000000000000004">
      <c r="A5658" s="45">
        <v>5099461</v>
      </c>
      <c r="B5658" s="10" t="s">
        <v>377</v>
      </c>
      <c r="C5658" s="10" t="s">
        <v>18</v>
      </c>
      <c r="D5658" s="10" t="s">
        <v>15182</v>
      </c>
      <c r="E5658" s="10" t="s">
        <v>15183</v>
      </c>
      <c r="F5658" s="10" t="s">
        <v>15184</v>
      </c>
      <c r="G5658" s="10" t="s">
        <v>15185</v>
      </c>
      <c r="H5658" s="10" t="s">
        <v>15201</v>
      </c>
      <c r="I5658" s="10" t="s">
        <v>15210</v>
      </c>
      <c r="J5658" s="10" t="s">
        <v>15211</v>
      </c>
      <c r="K5658" s="10" t="s">
        <v>381</v>
      </c>
      <c r="L5658" s="10" t="s">
        <v>382</v>
      </c>
      <c r="M5658" s="46" t="s">
        <v>570</v>
      </c>
      <c r="N5658" s="10" t="s">
        <v>294</v>
      </c>
      <c r="O5658" s="10" t="s">
        <v>294</v>
      </c>
      <c r="P5658" s="10" t="s">
        <v>5524</v>
      </c>
      <c r="Q5658" s="10" t="s">
        <v>381</v>
      </c>
      <c r="R5658" s="10" t="s">
        <v>291</v>
      </c>
      <c r="T5658" s="10" t="s">
        <v>291</v>
      </c>
      <c r="U5658" s="10" t="s">
        <v>1559</v>
      </c>
      <c r="V5658" s="10" t="s">
        <v>291</v>
      </c>
      <c r="W5658" s="10">
        <v>300</v>
      </c>
      <c r="X5658" s="10">
        <v>400</v>
      </c>
      <c r="Y5658" s="10">
        <v>365</v>
      </c>
      <c r="Z5658" s="47">
        <v>365</v>
      </c>
      <c r="AA5658" s="10">
        <v>1</v>
      </c>
      <c r="AB5658" s="10">
        <v>1</v>
      </c>
      <c r="AC5658" s="10">
        <v>1</v>
      </c>
      <c r="AD5658" s="47">
        <v>1</v>
      </c>
      <c r="AE5658" s="10">
        <v>400</v>
      </c>
      <c r="AF5658" s="10">
        <v>600</v>
      </c>
      <c r="AG5658" s="10">
        <v>500</v>
      </c>
      <c r="AH5658" s="47">
        <v>500</v>
      </c>
      <c r="AI5658" s="10" t="s">
        <v>5544</v>
      </c>
      <c r="AJ5658" s="10" t="s">
        <v>3856</v>
      </c>
      <c r="AK5658" s="10" t="s">
        <v>291</v>
      </c>
      <c r="AL5658" s="10" t="s">
        <v>666</v>
      </c>
      <c r="AM5658" s="10" t="s">
        <v>666</v>
      </c>
      <c r="AN5658" s="10" t="s">
        <v>300</v>
      </c>
      <c r="AO5658" s="10" t="s">
        <v>300</v>
      </c>
      <c r="AP5658" s="10">
        <v>50</v>
      </c>
      <c r="AQ5658" s="10">
        <v>60</v>
      </c>
      <c r="AR5658" s="10">
        <v>55</v>
      </c>
      <c r="AS5658" s="48">
        <v>55</v>
      </c>
      <c r="AT5658" s="50"/>
      <c r="AU5658" s="50"/>
      <c r="AV5658" s="50"/>
      <c r="AW5658" s="50"/>
      <c r="AX5658" s="49">
        <v>1</v>
      </c>
    </row>
    <row r="5659" spans="1:50" ht="14.25" customHeight="1" x14ac:dyDescent="0.55000000000000004">
      <c r="A5659" s="45">
        <v>1713676</v>
      </c>
      <c r="B5659" s="10" t="s">
        <v>377</v>
      </c>
      <c r="C5659" s="10" t="s">
        <v>18</v>
      </c>
      <c r="D5659" s="10" t="s">
        <v>15182</v>
      </c>
      <c r="E5659" s="10" t="s">
        <v>15183</v>
      </c>
      <c r="F5659" s="10" t="s">
        <v>15184</v>
      </c>
      <c r="G5659" s="10" t="s">
        <v>15185</v>
      </c>
      <c r="H5659" s="10" t="s">
        <v>15201</v>
      </c>
      <c r="I5659" s="10" t="s">
        <v>15212</v>
      </c>
      <c r="J5659" s="10" t="s">
        <v>15213</v>
      </c>
      <c r="K5659" s="10" t="s">
        <v>381</v>
      </c>
      <c r="L5659" s="10" t="s">
        <v>382</v>
      </c>
      <c r="M5659" s="46" t="s">
        <v>570</v>
      </c>
      <c r="N5659" s="10" t="s">
        <v>294</v>
      </c>
      <c r="O5659" s="10" t="s">
        <v>294</v>
      </c>
      <c r="P5659" s="10" t="s">
        <v>5524</v>
      </c>
      <c r="Q5659" s="10" t="s">
        <v>381</v>
      </c>
      <c r="R5659" s="10" t="s">
        <v>291</v>
      </c>
      <c r="T5659" s="10" t="s">
        <v>291</v>
      </c>
      <c r="U5659" s="10" t="s">
        <v>1559</v>
      </c>
      <c r="V5659" s="10" t="s">
        <v>291</v>
      </c>
      <c r="W5659" s="10">
        <v>300</v>
      </c>
      <c r="X5659" s="10">
        <v>400</v>
      </c>
      <c r="Y5659" s="10">
        <v>365</v>
      </c>
      <c r="Z5659" s="47">
        <v>365</v>
      </c>
      <c r="AA5659" s="10">
        <v>1</v>
      </c>
      <c r="AB5659" s="10">
        <v>1</v>
      </c>
      <c r="AC5659" s="10">
        <v>1</v>
      </c>
      <c r="AD5659" s="47">
        <v>1</v>
      </c>
      <c r="AE5659" s="10">
        <v>400</v>
      </c>
      <c r="AF5659" s="10">
        <v>600</v>
      </c>
      <c r="AG5659" s="10">
        <v>500</v>
      </c>
      <c r="AH5659" s="47">
        <v>500</v>
      </c>
      <c r="AI5659" s="10" t="s">
        <v>5544</v>
      </c>
      <c r="AJ5659" s="10" t="s">
        <v>3856</v>
      </c>
      <c r="AK5659" s="10" t="s">
        <v>291</v>
      </c>
      <c r="AL5659" s="10" t="s">
        <v>666</v>
      </c>
      <c r="AM5659" s="10" t="s">
        <v>666</v>
      </c>
      <c r="AN5659" s="10" t="s">
        <v>300</v>
      </c>
      <c r="AO5659" s="10" t="s">
        <v>300</v>
      </c>
      <c r="AP5659" s="10">
        <v>50</v>
      </c>
      <c r="AQ5659" s="10">
        <v>60</v>
      </c>
      <c r="AR5659" s="10">
        <v>55</v>
      </c>
      <c r="AS5659" s="48">
        <v>55</v>
      </c>
      <c r="AT5659" s="49">
        <v>26.941669999999998</v>
      </c>
      <c r="AU5659" s="49">
        <v>10.97667</v>
      </c>
      <c r="AV5659" s="49">
        <v>27.719200000000001</v>
      </c>
      <c r="AW5659" s="49">
        <v>23.307490000000001</v>
      </c>
      <c r="AX5659" s="49">
        <v>37</v>
      </c>
    </row>
    <row r="5660" spans="1:50" ht="14.25" customHeight="1" x14ac:dyDescent="0.55000000000000004">
      <c r="A5660" s="45">
        <v>5099428</v>
      </c>
      <c r="B5660" s="10" t="s">
        <v>377</v>
      </c>
      <c r="C5660" s="10" t="s">
        <v>18</v>
      </c>
      <c r="D5660" s="10" t="s">
        <v>15182</v>
      </c>
      <c r="E5660" s="10" t="s">
        <v>15183</v>
      </c>
      <c r="F5660" s="10" t="s">
        <v>15184</v>
      </c>
      <c r="G5660" s="10" t="s">
        <v>15185</v>
      </c>
      <c r="H5660" s="10" t="s">
        <v>15201</v>
      </c>
      <c r="I5660" s="10" t="s">
        <v>15214</v>
      </c>
      <c r="J5660" s="10" t="s">
        <v>15215</v>
      </c>
      <c r="K5660" s="10" t="s">
        <v>381</v>
      </c>
      <c r="L5660" s="10" t="s">
        <v>382</v>
      </c>
      <c r="M5660" s="46" t="s">
        <v>15216</v>
      </c>
      <c r="N5660" s="10" t="s">
        <v>294</v>
      </c>
      <c r="O5660" s="10" t="s">
        <v>294</v>
      </c>
      <c r="P5660" s="10" t="s">
        <v>5524</v>
      </c>
      <c r="Q5660" s="10" t="s">
        <v>381</v>
      </c>
      <c r="R5660" s="10" t="s">
        <v>291</v>
      </c>
      <c r="T5660" s="10" t="s">
        <v>291</v>
      </c>
      <c r="U5660" s="10" t="s">
        <v>1559</v>
      </c>
      <c r="V5660" s="10" t="s">
        <v>291</v>
      </c>
      <c r="W5660" s="10">
        <v>300</v>
      </c>
      <c r="X5660" s="10">
        <v>400</v>
      </c>
      <c r="Y5660" s="10">
        <v>365</v>
      </c>
      <c r="Z5660" s="47">
        <v>365</v>
      </c>
      <c r="AA5660" s="10">
        <v>1</v>
      </c>
      <c r="AB5660" s="10">
        <v>1</v>
      </c>
      <c r="AC5660" s="10">
        <v>1</v>
      </c>
      <c r="AD5660" s="47">
        <v>1</v>
      </c>
      <c r="AE5660" s="10">
        <v>400</v>
      </c>
      <c r="AF5660" s="10">
        <v>600</v>
      </c>
      <c r="AG5660" s="10">
        <v>500</v>
      </c>
      <c r="AH5660" s="47">
        <v>500</v>
      </c>
      <c r="AI5660" s="10" t="s">
        <v>5544</v>
      </c>
      <c r="AJ5660" s="10" t="s">
        <v>3856</v>
      </c>
      <c r="AK5660" s="10" t="s">
        <v>291</v>
      </c>
      <c r="AL5660" s="10" t="s">
        <v>666</v>
      </c>
      <c r="AM5660" s="10" t="s">
        <v>666</v>
      </c>
      <c r="AN5660" s="10" t="s">
        <v>300</v>
      </c>
      <c r="AO5660" s="10" t="s">
        <v>300</v>
      </c>
      <c r="AP5660" s="10">
        <v>50</v>
      </c>
      <c r="AQ5660" s="10">
        <v>60</v>
      </c>
      <c r="AR5660" s="10">
        <v>55</v>
      </c>
      <c r="AS5660" s="48">
        <v>55</v>
      </c>
      <c r="AT5660" s="49">
        <v>44.002079999999999</v>
      </c>
      <c r="AU5660" s="49">
        <v>124.2658</v>
      </c>
      <c r="AV5660" s="49">
        <v>37.678440000000002</v>
      </c>
      <c r="AW5660" s="49">
        <v>34.0152</v>
      </c>
      <c r="AX5660" s="49">
        <v>52</v>
      </c>
    </row>
    <row r="5661" spans="1:50" ht="14.25" customHeight="1" x14ac:dyDescent="0.55000000000000004">
      <c r="A5661" s="45">
        <v>1699546</v>
      </c>
      <c r="B5661" s="10" t="s">
        <v>377</v>
      </c>
      <c r="C5661" s="10" t="s">
        <v>18</v>
      </c>
      <c r="D5661" s="10" t="s">
        <v>15182</v>
      </c>
      <c r="E5661" s="10" t="s">
        <v>15183</v>
      </c>
      <c r="F5661" s="10" t="s">
        <v>15184</v>
      </c>
      <c r="G5661" s="10" t="s">
        <v>15185</v>
      </c>
      <c r="H5661" s="10" t="s">
        <v>15217</v>
      </c>
      <c r="I5661" s="10" t="s">
        <v>15218</v>
      </c>
      <c r="J5661" s="10" t="s">
        <v>15219</v>
      </c>
      <c r="K5661" s="10" t="s">
        <v>381</v>
      </c>
      <c r="L5661" s="10" t="s">
        <v>382</v>
      </c>
      <c r="M5661" s="46" t="s">
        <v>506</v>
      </c>
      <c r="N5661" s="10" t="s">
        <v>294</v>
      </c>
      <c r="O5661" s="10" t="s">
        <v>294</v>
      </c>
      <c r="P5661" s="10" t="s">
        <v>5524</v>
      </c>
      <c r="Q5661" s="10" t="s">
        <v>381</v>
      </c>
      <c r="R5661" s="10" t="s">
        <v>291</v>
      </c>
      <c r="T5661" s="10" t="s">
        <v>291</v>
      </c>
      <c r="U5661" s="10" t="s">
        <v>1559</v>
      </c>
      <c r="V5661" s="10" t="s">
        <v>291</v>
      </c>
      <c r="W5661" s="10">
        <v>350</v>
      </c>
      <c r="X5661" s="10">
        <v>450</v>
      </c>
      <c r="Y5661" s="10">
        <v>400</v>
      </c>
      <c r="Z5661" s="47">
        <v>400</v>
      </c>
      <c r="AA5661" s="10">
        <v>1</v>
      </c>
      <c r="AB5661" s="10">
        <v>1</v>
      </c>
      <c r="AC5661" s="10">
        <v>1</v>
      </c>
      <c r="AD5661" s="47">
        <v>1</v>
      </c>
      <c r="AE5661" s="10">
        <v>500</v>
      </c>
      <c r="AF5661" s="10">
        <v>700</v>
      </c>
      <c r="AG5661" s="10">
        <v>600</v>
      </c>
      <c r="AH5661" s="47">
        <v>600</v>
      </c>
      <c r="AI5661" s="10" t="s">
        <v>5544</v>
      </c>
      <c r="AJ5661" s="10" t="s">
        <v>3856</v>
      </c>
      <c r="AK5661" s="10" t="s">
        <v>291</v>
      </c>
      <c r="AL5661" s="10" t="s">
        <v>666</v>
      </c>
      <c r="AM5661" s="10" t="s">
        <v>666</v>
      </c>
      <c r="AN5661" s="10" t="s">
        <v>300</v>
      </c>
      <c r="AO5661" s="10" t="s">
        <v>300</v>
      </c>
      <c r="AP5661" s="10">
        <v>65</v>
      </c>
      <c r="AQ5661" s="10">
        <v>75</v>
      </c>
      <c r="AR5661" s="10">
        <v>70</v>
      </c>
      <c r="AS5661" s="48">
        <v>70</v>
      </c>
      <c r="AT5661" s="49">
        <v>40.716250000000002</v>
      </c>
      <c r="AU5661" s="49">
        <v>45.774999999999999</v>
      </c>
      <c r="AV5661" s="49">
        <v>53.881639999999997</v>
      </c>
      <c r="AW5661" s="49">
        <v>33.058540000000001</v>
      </c>
      <c r="AX5661" s="49">
        <v>34</v>
      </c>
    </row>
    <row r="5662" spans="1:50" ht="14.25" customHeight="1" x14ac:dyDescent="0.55000000000000004">
      <c r="A5662" s="45">
        <v>5099063</v>
      </c>
      <c r="B5662" s="10" t="s">
        <v>377</v>
      </c>
      <c r="C5662" s="10" t="s">
        <v>18</v>
      </c>
      <c r="D5662" s="10" t="s">
        <v>15182</v>
      </c>
      <c r="E5662" s="10" t="s">
        <v>15183</v>
      </c>
      <c r="F5662" s="10" t="s">
        <v>15184</v>
      </c>
      <c r="G5662" s="10" t="s">
        <v>15185</v>
      </c>
      <c r="H5662" s="10" t="s">
        <v>15220</v>
      </c>
      <c r="I5662" s="10" t="s">
        <v>15221</v>
      </c>
      <c r="J5662" s="10" t="s">
        <v>15222</v>
      </c>
      <c r="K5662" s="10" t="s">
        <v>381</v>
      </c>
      <c r="L5662" s="10" t="s">
        <v>382</v>
      </c>
      <c r="M5662" s="46" t="s">
        <v>570</v>
      </c>
      <c r="N5662" s="10" t="s">
        <v>294</v>
      </c>
      <c r="O5662" s="10" t="s">
        <v>294</v>
      </c>
      <c r="P5662" s="10" t="s">
        <v>5524</v>
      </c>
      <c r="Q5662" s="10" t="s">
        <v>381</v>
      </c>
      <c r="R5662" s="10" t="s">
        <v>291</v>
      </c>
      <c r="T5662" s="10" t="s">
        <v>291</v>
      </c>
      <c r="U5662" s="10" t="s">
        <v>1559</v>
      </c>
      <c r="V5662" s="10" t="s">
        <v>291</v>
      </c>
      <c r="W5662" s="10">
        <v>280</v>
      </c>
      <c r="X5662" s="10">
        <v>360</v>
      </c>
      <c r="Y5662" s="10">
        <v>320</v>
      </c>
      <c r="Z5662" s="47">
        <v>320</v>
      </c>
      <c r="AA5662" s="10">
        <v>1</v>
      </c>
      <c r="AB5662" s="10">
        <v>3</v>
      </c>
      <c r="AC5662" s="10">
        <v>2</v>
      </c>
      <c r="AD5662" s="47">
        <v>2</v>
      </c>
      <c r="AE5662" s="10">
        <v>350</v>
      </c>
      <c r="AF5662" s="10">
        <v>450</v>
      </c>
      <c r="AG5662" s="10">
        <v>400</v>
      </c>
      <c r="AH5662" s="47">
        <v>400</v>
      </c>
      <c r="AI5662" s="10" t="s">
        <v>5544</v>
      </c>
      <c r="AJ5662" s="10" t="s">
        <v>3856</v>
      </c>
      <c r="AK5662" s="10" t="s">
        <v>291</v>
      </c>
      <c r="AL5662" s="10" t="s">
        <v>666</v>
      </c>
      <c r="AM5662" s="10" t="s">
        <v>666</v>
      </c>
      <c r="AN5662" s="10" t="s">
        <v>300</v>
      </c>
      <c r="AO5662" s="10" t="s">
        <v>300</v>
      </c>
      <c r="AP5662" s="10">
        <v>40</v>
      </c>
      <c r="AQ5662" s="10">
        <v>50</v>
      </c>
      <c r="AR5662" s="10">
        <v>45</v>
      </c>
      <c r="AS5662" s="48">
        <v>45</v>
      </c>
      <c r="AT5662" s="49">
        <v>40.541670000000003</v>
      </c>
      <c r="AU5662" s="49">
        <v>48.833329999999997</v>
      </c>
      <c r="AV5662" s="49">
        <v>25.652000000000001</v>
      </c>
      <c r="AW5662" s="49">
        <v>41.415599999999998</v>
      </c>
      <c r="AX5662" s="49">
        <v>10</v>
      </c>
    </row>
    <row r="5663" spans="1:50" ht="14.25" customHeight="1" x14ac:dyDescent="0.55000000000000004">
      <c r="A5663" s="45">
        <v>5099098</v>
      </c>
      <c r="B5663" s="10" t="s">
        <v>377</v>
      </c>
      <c r="C5663" s="10" t="s">
        <v>18</v>
      </c>
      <c r="D5663" s="10" t="s">
        <v>15182</v>
      </c>
      <c r="E5663" s="10" t="s">
        <v>15183</v>
      </c>
      <c r="F5663" s="10" t="s">
        <v>15184</v>
      </c>
      <c r="G5663" s="10" t="s">
        <v>15185</v>
      </c>
      <c r="H5663" s="10" t="s">
        <v>15220</v>
      </c>
      <c r="I5663" s="10" t="s">
        <v>15223</v>
      </c>
      <c r="J5663" s="10" t="s">
        <v>15224</v>
      </c>
      <c r="K5663" s="10" t="s">
        <v>381</v>
      </c>
      <c r="L5663" s="10" t="s">
        <v>382</v>
      </c>
      <c r="M5663" s="46" t="s">
        <v>570</v>
      </c>
      <c r="N5663" s="10" t="s">
        <v>294</v>
      </c>
      <c r="O5663" s="10" t="s">
        <v>294</v>
      </c>
      <c r="P5663" s="10" t="s">
        <v>5524</v>
      </c>
      <c r="Q5663" s="10" t="s">
        <v>381</v>
      </c>
      <c r="R5663" s="10" t="s">
        <v>291</v>
      </c>
      <c r="T5663" s="10" t="s">
        <v>291</v>
      </c>
      <c r="U5663" s="10" t="s">
        <v>1559</v>
      </c>
      <c r="V5663" s="10" t="s">
        <v>291</v>
      </c>
      <c r="W5663" s="10">
        <v>280</v>
      </c>
      <c r="X5663" s="10">
        <v>360</v>
      </c>
      <c r="Y5663" s="10">
        <v>320</v>
      </c>
      <c r="Z5663" s="47">
        <v>320</v>
      </c>
      <c r="AA5663" s="10">
        <v>1</v>
      </c>
      <c r="AC5663" s="10">
        <v>1</v>
      </c>
      <c r="AD5663" s="47">
        <v>1</v>
      </c>
      <c r="AE5663" s="10">
        <v>350</v>
      </c>
      <c r="AF5663" s="10">
        <v>450</v>
      </c>
      <c r="AG5663" s="10">
        <v>400</v>
      </c>
      <c r="AH5663" s="47">
        <v>400</v>
      </c>
      <c r="AI5663" s="10" t="s">
        <v>5544</v>
      </c>
      <c r="AJ5663" s="10" t="s">
        <v>3856</v>
      </c>
      <c r="AK5663" s="10" t="s">
        <v>291</v>
      </c>
      <c r="AL5663" s="10" t="s">
        <v>666</v>
      </c>
      <c r="AM5663" s="10" t="s">
        <v>666</v>
      </c>
      <c r="AN5663" s="10" t="s">
        <v>300</v>
      </c>
      <c r="AO5663" s="10" t="s">
        <v>300</v>
      </c>
      <c r="AP5663" s="10">
        <v>40</v>
      </c>
      <c r="AQ5663" s="10">
        <v>50</v>
      </c>
      <c r="AR5663" s="10">
        <v>45</v>
      </c>
      <c r="AS5663" s="48">
        <v>45</v>
      </c>
      <c r="AT5663" s="49">
        <v>17.079170000000001</v>
      </c>
      <c r="AU5663" s="49">
        <v>54.636249999999997</v>
      </c>
      <c r="AV5663" s="49">
        <v>26.495239999999999</v>
      </c>
      <c r="AW5663" s="49">
        <v>38.36233</v>
      </c>
      <c r="AX5663" s="49">
        <v>12</v>
      </c>
    </row>
    <row r="5664" spans="1:50" ht="14.25" customHeight="1" x14ac:dyDescent="0.55000000000000004">
      <c r="A5664" s="45">
        <v>1711726</v>
      </c>
      <c r="B5664" s="10" t="s">
        <v>377</v>
      </c>
      <c r="C5664" s="10" t="s">
        <v>18</v>
      </c>
      <c r="D5664" s="10" t="s">
        <v>15182</v>
      </c>
      <c r="E5664" s="10" t="s">
        <v>15183</v>
      </c>
      <c r="F5664" s="10" t="s">
        <v>15184</v>
      </c>
      <c r="G5664" s="10" t="s">
        <v>15185</v>
      </c>
      <c r="H5664" s="10" t="s">
        <v>15225</v>
      </c>
      <c r="I5664" s="10" t="s">
        <v>15226</v>
      </c>
      <c r="J5664" s="10" t="s">
        <v>15227</v>
      </c>
      <c r="K5664" s="10" t="s">
        <v>381</v>
      </c>
      <c r="L5664" s="10" t="s">
        <v>382</v>
      </c>
      <c r="M5664" s="46" t="s">
        <v>5523</v>
      </c>
      <c r="N5664" s="10" t="s">
        <v>294</v>
      </c>
      <c r="O5664" s="10" t="s">
        <v>294</v>
      </c>
      <c r="P5664" s="10" t="s">
        <v>5524</v>
      </c>
      <c r="Q5664" s="10" t="s">
        <v>381</v>
      </c>
      <c r="R5664" s="10" t="s">
        <v>291</v>
      </c>
      <c r="T5664" s="10" t="s">
        <v>291</v>
      </c>
      <c r="U5664" s="10" t="s">
        <v>1559</v>
      </c>
      <c r="V5664" s="10" t="s">
        <v>291</v>
      </c>
      <c r="W5664" s="10">
        <v>300</v>
      </c>
      <c r="X5664" s="10">
        <v>400</v>
      </c>
      <c r="Y5664" s="10">
        <v>350</v>
      </c>
      <c r="Z5664" s="47">
        <v>350</v>
      </c>
      <c r="AA5664" s="10">
        <v>1</v>
      </c>
      <c r="AB5664" s="10">
        <v>1</v>
      </c>
      <c r="AC5664" s="10">
        <v>1</v>
      </c>
      <c r="AD5664" s="47">
        <v>1</v>
      </c>
      <c r="AE5664" s="10">
        <v>400</v>
      </c>
      <c r="AF5664" s="10">
        <v>500</v>
      </c>
      <c r="AG5664" s="10">
        <v>450</v>
      </c>
      <c r="AH5664" s="47">
        <v>450</v>
      </c>
      <c r="AI5664" s="10" t="s">
        <v>5544</v>
      </c>
      <c r="AJ5664" s="10" t="s">
        <v>3856</v>
      </c>
      <c r="AK5664" s="10" t="s">
        <v>291</v>
      </c>
      <c r="AL5664" s="10" t="s">
        <v>666</v>
      </c>
      <c r="AM5664" s="10" t="s">
        <v>666</v>
      </c>
      <c r="AN5664" s="10" t="s">
        <v>300</v>
      </c>
      <c r="AO5664" s="10" t="s">
        <v>300</v>
      </c>
      <c r="AP5664" s="10">
        <v>45</v>
      </c>
      <c r="AQ5664" s="10">
        <v>55</v>
      </c>
      <c r="AR5664" s="10">
        <v>50</v>
      </c>
      <c r="AS5664" s="48">
        <v>50</v>
      </c>
      <c r="AT5664" s="49">
        <v>34.890830000000001</v>
      </c>
      <c r="AU5664" s="49">
        <v>94.473330000000004</v>
      </c>
      <c r="AV5664" s="49">
        <v>48.473439999999997</v>
      </c>
      <c r="AW5664" s="49">
        <v>42.15981</v>
      </c>
      <c r="AX5664" s="49">
        <v>123</v>
      </c>
    </row>
    <row r="5665" spans="1:50" ht="14.25" customHeight="1" x14ac:dyDescent="0.55000000000000004">
      <c r="A5665" s="45">
        <v>1705455</v>
      </c>
      <c r="B5665" s="10" t="s">
        <v>377</v>
      </c>
      <c r="C5665" s="10" t="s">
        <v>18</v>
      </c>
      <c r="D5665" s="10" t="s">
        <v>15182</v>
      </c>
      <c r="E5665" s="10" t="s">
        <v>15183</v>
      </c>
      <c r="F5665" s="10" t="s">
        <v>15184</v>
      </c>
      <c r="G5665" s="10" t="s">
        <v>15185</v>
      </c>
      <c r="H5665" s="10" t="s">
        <v>15228</v>
      </c>
      <c r="I5665" s="10" t="s">
        <v>15229</v>
      </c>
      <c r="J5665" s="10" t="s">
        <v>15230</v>
      </c>
      <c r="K5665" s="10" t="s">
        <v>381</v>
      </c>
      <c r="L5665" s="10" t="s">
        <v>382</v>
      </c>
      <c r="M5665" s="46" t="s">
        <v>570</v>
      </c>
      <c r="N5665" s="10" t="s">
        <v>294</v>
      </c>
      <c r="O5665" s="10" t="s">
        <v>294</v>
      </c>
      <c r="P5665" s="10" t="s">
        <v>5524</v>
      </c>
      <c r="Q5665" s="10" t="s">
        <v>381</v>
      </c>
      <c r="R5665" s="10" t="s">
        <v>291</v>
      </c>
      <c r="T5665" s="10" t="s">
        <v>291</v>
      </c>
      <c r="U5665" s="10" t="s">
        <v>1559</v>
      </c>
      <c r="V5665" s="10" t="s">
        <v>291</v>
      </c>
      <c r="W5665" s="10">
        <v>300</v>
      </c>
      <c r="X5665" s="10">
        <v>400</v>
      </c>
      <c r="Y5665" s="10">
        <v>365</v>
      </c>
      <c r="Z5665" s="47">
        <v>365</v>
      </c>
      <c r="AA5665" s="10">
        <v>1</v>
      </c>
      <c r="AB5665" s="10">
        <v>1</v>
      </c>
      <c r="AC5665" s="10">
        <v>1</v>
      </c>
      <c r="AD5665" s="47">
        <v>1</v>
      </c>
      <c r="AE5665" s="10">
        <v>450</v>
      </c>
      <c r="AF5665" s="10">
        <v>550</v>
      </c>
      <c r="AG5665" s="10">
        <v>500</v>
      </c>
      <c r="AH5665" s="47">
        <v>500</v>
      </c>
      <c r="AI5665" s="10" t="s">
        <v>5544</v>
      </c>
      <c r="AJ5665" s="10" t="s">
        <v>3856</v>
      </c>
      <c r="AK5665" s="10" t="s">
        <v>291</v>
      </c>
      <c r="AL5665" s="10" t="s">
        <v>666</v>
      </c>
      <c r="AM5665" s="10" t="s">
        <v>666</v>
      </c>
      <c r="AN5665" s="10" t="s">
        <v>300</v>
      </c>
      <c r="AO5665" s="10" t="s">
        <v>300</v>
      </c>
      <c r="AP5665" s="10">
        <v>50</v>
      </c>
      <c r="AQ5665" s="10">
        <v>60</v>
      </c>
      <c r="AR5665" s="10">
        <v>55</v>
      </c>
      <c r="AS5665" s="48">
        <v>55</v>
      </c>
      <c r="AT5665" s="49">
        <v>7.5833329999999997</v>
      </c>
      <c r="AU5665" s="49">
        <v>2.2083330000000001</v>
      </c>
      <c r="AV5665" s="49">
        <v>19.876000000000001</v>
      </c>
      <c r="AW5665" s="49">
        <v>9.5336040000000004</v>
      </c>
      <c r="AX5665" s="49">
        <v>2</v>
      </c>
    </row>
    <row r="5666" spans="1:50" ht="14.25" customHeight="1" x14ac:dyDescent="0.55000000000000004">
      <c r="A5666" s="45">
        <v>1713317</v>
      </c>
      <c r="B5666" s="10" t="s">
        <v>377</v>
      </c>
      <c r="C5666" s="10" t="s">
        <v>18</v>
      </c>
      <c r="D5666" s="10" t="s">
        <v>15182</v>
      </c>
      <c r="E5666" s="10" t="s">
        <v>15183</v>
      </c>
      <c r="F5666" s="10" t="s">
        <v>15184</v>
      </c>
      <c r="G5666" s="10" t="s">
        <v>15185</v>
      </c>
      <c r="H5666" s="10" t="s">
        <v>15231</v>
      </c>
      <c r="I5666" s="10" t="s">
        <v>15232</v>
      </c>
      <c r="J5666" s="10" t="s">
        <v>15233</v>
      </c>
      <c r="K5666" s="10" t="s">
        <v>381</v>
      </c>
      <c r="L5666" s="10" t="s">
        <v>382</v>
      </c>
      <c r="M5666" s="46" t="s">
        <v>2598</v>
      </c>
      <c r="N5666" s="10" t="s">
        <v>294</v>
      </c>
      <c r="O5666" s="10" t="s">
        <v>294</v>
      </c>
      <c r="P5666" s="10" t="s">
        <v>5524</v>
      </c>
      <c r="Q5666" s="10" t="s">
        <v>381</v>
      </c>
      <c r="R5666" s="10" t="s">
        <v>291</v>
      </c>
      <c r="T5666" s="10" t="s">
        <v>291</v>
      </c>
      <c r="U5666" s="10" t="s">
        <v>1559</v>
      </c>
      <c r="V5666" s="10" t="s">
        <v>291</v>
      </c>
      <c r="W5666" s="10">
        <v>290</v>
      </c>
      <c r="X5666" s="10">
        <v>370</v>
      </c>
      <c r="Y5666" s="10">
        <v>330</v>
      </c>
      <c r="Z5666" s="47">
        <v>330</v>
      </c>
      <c r="AA5666" s="10">
        <v>1</v>
      </c>
      <c r="AC5666" s="10">
        <v>3</v>
      </c>
      <c r="AD5666" s="47">
        <v>3</v>
      </c>
      <c r="AE5666" s="10">
        <v>380</v>
      </c>
      <c r="AF5666" s="10">
        <v>460</v>
      </c>
      <c r="AG5666" s="10">
        <v>420</v>
      </c>
      <c r="AH5666" s="47">
        <v>420</v>
      </c>
      <c r="AI5666" s="10" t="s">
        <v>5544</v>
      </c>
      <c r="AJ5666" s="10" t="s">
        <v>3856</v>
      </c>
      <c r="AK5666" s="10" t="s">
        <v>291</v>
      </c>
      <c r="AL5666" s="10" t="s">
        <v>666</v>
      </c>
      <c r="AM5666" s="10" t="s">
        <v>666</v>
      </c>
      <c r="AN5666" s="10" t="s">
        <v>300</v>
      </c>
      <c r="AO5666" s="10" t="s">
        <v>300</v>
      </c>
      <c r="AP5666" s="10">
        <v>43</v>
      </c>
      <c r="AQ5666" s="10">
        <v>53</v>
      </c>
      <c r="AR5666" s="10">
        <v>48</v>
      </c>
      <c r="AS5666" s="48">
        <v>48</v>
      </c>
      <c r="AT5666" s="49">
        <v>25.470420000000001</v>
      </c>
      <c r="AU5666" s="49">
        <v>31.58708</v>
      </c>
      <c r="AV5666" s="49">
        <v>32.209359999999997</v>
      </c>
      <c r="AW5666" s="49">
        <v>33.160939999999997</v>
      </c>
      <c r="AX5666" s="49">
        <v>298</v>
      </c>
    </row>
    <row r="5667" spans="1:50" ht="14.25" customHeight="1" x14ac:dyDescent="0.55000000000000004">
      <c r="A5667" s="45">
        <v>1702138</v>
      </c>
      <c r="B5667" s="10" t="s">
        <v>377</v>
      </c>
      <c r="C5667" s="10" t="s">
        <v>18</v>
      </c>
      <c r="D5667" s="10" t="s">
        <v>15182</v>
      </c>
      <c r="E5667" s="10" t="s">
        <v>15183</v>
      </c>
      <c r="F5667" s="10" t="s">
        <v>15184</v>
      </c>
      <c r="G5667" s="10" t="s">
        <v>15185</v>
      </c>
      <c r="H5667" s="10" t="s">
        <v>15234</v>
      </c>
      <c r="I5667" s="10" t="s">
        <v>15235</v>
      </c>
      <c r="J5667" s="10" t="s">
        <v>15236</v>
      </c>
      <c r="K5667" s="10" t="s">
        <v>381</v>
      </c>
      <c r="L5667" s="10" t="s">
        <v>382</v>
      </c>
      <c r="M5667" s="46" t="s">
        <v>14519</v>
      </c>
      <c r="N5667" s="10" t="s">
        <v>294</v>
      </c>
      <c r="O5667" s="10" t="s">
        <v>294</v>
      </c>
      <c r="P5667" s="10" t="s">
        <v>5524</v>
      </c>
      <c r="Q5667" s="10" t="s">
        <v>381</v>
      </c>
      <c r="R5667" s="10" t="s">
        <v>291</v>
      </c>
      <c r="T5667" s="10" t="s">
        <v>291</v>
      </c>
      <c r="U5667" s="10" t="s">
        <v>1559</v>
      </c>
      <c r="V5667" s="10" t="s">
        <v>291</v>
      </c>
      <c r="W5667" s="10">
        <v>350</v>
      </c>
      <c r="X5667" s="10">
        <v>450</v>
      </c>
      <c r="Y5667" s="10">
        <v>400</v>
      </c>
      <c r="Z5667" s="47">
        <v>400</v>
      </c>
      <c r="AA5667" s="10">
        <v>1</v>
      </c>
      <c r="AB5667" s="10">
        <v>1</v>
      </c>
      <c r="AC5667" s="10">
        <v>1</v>
      </c>
      <c r="AD5667" s="47">
        <v>1</v>
      </c>
      <c r="AE5667" s="10">
        <v>550</v>
      </c>
      <c r="AF5667" s="10">
        <v>650</v>
      </c>
      <c r="AG5667" s="10">
        <v>600</v>
      </c>
      <c r="AH5667" s="47">
        <v>600</v>
      </c>
      <c r="AI5667" s="10" t="s">
        <v>5544</v>
      </c>
      <c r="AJ5667" s="10" t="s">
        <v>3856</v>
      </c>
      <c r="AK5667" s="10" t="s">
        <v>291</v>
      </c>
      <c r="AL5667" s="10" t="s">
        <v>666</v>
      </c>
      <c r="AM5667" s="10" t="s">
        <v>666</v>
      </c>
      <c r="AN5667" s="10" t="s">
        <v>300</v>
      </c>
      <c r="AO5667" s="10" t="s">
        <v>300</v>
      </c>
      <c r="AP5667" s="10">
        <v>65</v>
      </c>
      <c r="AQ5667" s="10">
        <v>75</v>
      </c>
      <c r="AR5667" s="10">
        <v>70</v>
      </c>
      <c r="AS5667" s="48">
        <v>70</v>
      </c>
      <c r="AT5667" s="49">
        <v>92.13</v>
      </c>
      <c r="AU5667" s="49">
        <v>170.29499999999999</v>
      </c>
      <c r="AV5667" s="49">
        <v>47.802399999999999</v>
      </c>
      <c r="AW5667" s="49">
        <v>32.63382</v>
      </c>
      <c r="AX5667" s="49">
        <v>287</v>
      </c>
    </row>
    <row r="5668" spans="1:50" ht="14.25" customHeight="1" x14ac:dyDescent="0.55000000000000004">
      <c r="A5668" s="45">
        <v>1702139</v>
      </c>
      <c r="B5668" s="10" t="s">
        <v>377</v>
      </c>
      <c r="C5668" s="10" t="s">
        <v>18</v>
      </c>
      <c r="D5668" s="10" t="s">
        <v>15182</v>
      </c>
      <c r="E5668" s="10" t="s">
        <v>15183</v>
      </c>
      <c r="F5668" s="10" t="s">
        <v>15184</v>
      </c>
      <c r="G5668" s="10" t="s">
        <v>15185</v>
      </c>
      <c r="H5668" s="10" t="s">
        <v>15234</v>
      </c>
      <c r="I5668" s="10" t="s">
        <v>15237</v>
      </c>
      <c r="J5668" s="10" t="s">
        <v>15238</v>
      </c>
      <c r="K5668" s="10" t="s">
        <v>381</v>
      </c>
      <c r="L5668" s="10" t="s">
        <v>382</v>
      </c>
      <c r="M5668" s="46" t="s">
        <v>570</v>
      </c>
      <c r="N5668" s="10" t="s">
        <v>294</v>
      </c>
      <c r="O5668" s="10" t="s">
        <v>294</v>
      </c>
      <c r="P5668" s="10" t="s">
        <v>5524</v>
      </c>
      <c r="Q5668" s="10" t="s">
        <v>381</v>
      </c>
      <c r="R5668" s="10" t="s">
        <v>291</v>
      </c>
      <c r="T5668" s="10" t="s">
        <v>291</v>
      </c>
      <c r="U5668" s="10" t="s">
        <v>1559</v>
      </c>
      <c r="V5668" s="10" t="s">
        <v>291</v>
      </c>
      <c r="W5668" s="10">
        <v>300</v>
      </c>
      <c r="X5668" s="10">
        <v>400</v>
      </c>
      <c r="Y5668" s="10">
        <v>365</v>
      </c>
      <c r="Z5668" s="47">
        <v>365</v>
      </c>
      <c r="AA5668" s="10">
        <v>1</v>
      </c>
      <c r="AB5668" s="10">
        <v>1</v>
      </c>
      <c r="AC5668" s="10">
        <v>1</v>
      </c>
      <c r="AD5668" s="47">
        <v>1</v>
      </c>
      <c r="AE5668" s="10">
        <v>400</v>
      </c>
      <c r="AF5668" s="10">
        <v>600</v>
      </c>
      <c r="AG5668" s="10">
        <v>500</v>
      </c>
      <c r="AH5668" s="47">
        <v>500</v>
      </c>
      <c r="AI5668" s="10" t="s">
        <v>5544</v>
      </c>
      <c r="AJ5668" s="10" t="s">
        <v>3856</v>
      </c>
      <c r="AK5668" s="10" t="s">
        <v>291</v>
      </c>
      <c r="AL5668" s="10" t="s">
        <v>666</v>
      </c>
      <c r="AM5668" s="10" t="s">
        <v>666</v>
      </c>
      <c r="AN5668" s="10" t="s">
        <v>300</v>
      </c>
      <c r="AO5668" s="10" t="s">
        <v>300</v>
      </c>
      <c r="AP5668" s="10">
        <v>74</v>
      </c>
      <c r="AQ5668" s="10">
        <v>95</v>
      </c>
      <c r="AS5668" s="48">
        <v>84.5</v>
      </c>
      <c r="AT5668" s="50"/>
      <c r="AU5668" s="50"/>
      <c r="AV5668" s="50"/>
      <c r="AW5668" s="50"/>
      <c r="AX5668" s="49">
        <v>1</v>
      </c>
    </row>
    <row r="5669" spans="1:50" ht="14.25" customHeight="1" x14ac:dyDescent="0.55000000000000004">
      <c r="A5669" s="45">
        <v>1702123</v>
      </c>
      <c r="B5669" s="10" t="s">
        <v>377</v>
      </c>
      <c r="C5669" s="10" t="s">
        <v>18</v>
      </c>
      <c r="D5669" s="10" t="s">
        <v>15182</v>
      </c>
      <c r="E5669" s="10" t="s">
        <v>15183</v>
      </c>
      <c r="F5669" s="10" t="s">
        <v>15184</v>
      </c>
      <c r="G5669" s="10" t="s">
        <v>15185</v>
      </c>
      <c r="H5669" s="10" t="s">
        <v>15234</v>
      </c>
      <c r="I5669" s="10" t="s">
        <v>15239</v>
      </c>
      <c r="J5669" s="10" t="s">
        <v>15240</v>
      </c>
      <c r="K5669" s="10" t="s">
        <v>381</v>
      </c>
      <c r="L5669" s="10" t="s">
        <v>382</v>
      </c>
      <c r="M5669" s="46" t="s">
        <v>11907</v>
      </c>
      <c r="N5669" s="10" t="s">
        <v>294</v>
      </c>
      <c r="O5669" s="10" t="s">
        <v>294</v>
      </c>
      <c r="P5669" s="10" t="s">
        <v>5524</v>
      </c>
      <c r="Q5669" s="10" t="s">
        <v>381</v>
      </c>
      <c r="R5669" s="10" t="s">
        <v>291</v>
      </c>
      <c r="T5669" s="10" t="s">
        <v>291</v>
      </c>
      <c r="U5669" s="10" t="s">
        <v>1559</v>
      </c>
      <c r="V5669" s="10" t="s">
        <v>291</v>
      </c>
      <c r="W5669" s="10">
        <v>300</v>
      </c>
      <c r="X5669" s="10">
        <v>400</v>
      </c>
      <c r="Y5669" s="10">
        <v>365</v>
      </c>
      <c r="Z5669" s="47">
        <v>365</v>
      </c>
      <c r="AA5669" s="10">
        <v>1</v>
      </c>
      <c r="AB5669" s="10">
        <v>1</v>
      </c>
      <c r="AC5669" s="10">
        <v>1</v>
      </c>
      <c r="AD5669" s="47">
        <v>1</v>
      </c>
      <c r="AE5669" s="10">
        <v>400</v>
      </c>
      <c r="AF5669" s="10">
        <v>600</v>
      </c>
      <c r="AG5669" s="10">
        <v>500</v>
      </c>
      <c r="AH5669" s="47">
        <v>500</v>
      </c>
      <c r="AI5669" s="10" t="s">
        <v>5544</v>
      </c>
      <c r="AJ5669" s="10" t="s">
        <v>3856</v>
      </c>
      <c r="AK5669" s="10" t="s">
        <v>291</v>
      </c>
      <c r="AL5669" s="10" t="s">
        <v>666</v>
      </c>
      <c r="AM5669" s="10" t="s">
        <v>666</v>
      </c>
      <c r="AN5669" s="10" t="s">
        <v>300</v>
      </c>
      <c r="AO5669" s="10" t="s">
        <v>300</v>
      </c>
      <c r="AP5669" s="10">
        <v>65</v>
      </c>
      <c r="AQ5669" s="10">
        <v>75</v>
      </c>
      <c r="AR5669" s="10">
        <v>70</v>
      </c>
      <c r="AS5669" s="48">
        <v>70</v>
      </c>
      <c r="AT5669" s="49">
        <v>45.873330000000003</v>
      </c>
      <c r="AU5669" s="49">
        <v>82.773330000000001</v>
      </c>
      <c r="AV5669" s="49">
        <v>36.503520000000002</v>
      </c>
      <c r="AW5669" s="49">
        <v>47.454320000000003</v>
      </c>
      <c r="AX5669" s="49">
        <v>37</v>
      </c>
    </row>
    <row r="5670" spans="1:50" ht="14.25" customHeight="1" x14ac:dyDescent="0.55000000000000004">
      <c r="A5670" s="45">
        <v>1710256</v>
      </c>
      <c r="B5670" s="10" t="s">
        <v>377</v>
      </c>
      <c r="C5670" s="10" t="s">
        <v>18</v>
      </c>
      <c r="D5670" s="10" t="s">
        <v>15182</v>
      </c>
      <c r="E5670" s="10" t="s">
        <v>15183</v>
      </c>
      <c r="F5670" s="10" t="s">
        <v>15184</v>
      </c>
      <c r="G5670" s="10" t="s">
        <v>15185</v>
      </c>
      <c r="H5670" s="10" t="s">
        <v>15241</v>
      </c>
      <c r="I5670" s="10" t="s">
        <v>15242</v>
      </c>
      <c r="J5670" s="10" t="s">
        <v>15243</v>
      </c>
      <c r="K5670" s="10" t="s">
        <v>381</v>
      </c>
      <c r="L5670" s="10" t="s">
        <v>382</v>
      </c>
      <c r="M5670" s="46" t="s">
        <v>570</v>
      </c>
      <c r="N5670" s="10" t="s">
        <v>294</v>
      </c>
      <c r="O5670" s="10" t="s">
        <v>294</v>
      </c>
      <c r="P5670" s="10" t="s">
        <v>5524</v>
      </c>
      <c r="Q5670" s="10" t="s">
        <v>381</v>
      </c>
      <c r="R5670" s="10" t="s">
        <v>291</v>
      </c>
      <c r="T5670" s="10" t="s">
        <v>291</v>
      </c>
      <c r="U5670" s="10" t="s">
        <v>1559</v>
      </c>
      <c r="V5670" s="10" t="s">
        <v>291</v>
      </c>
      <c r="W5670" s="10">
        <v>150</v>
      </c>
      <c r="X5670" s="10">
        <v>210</v>
      </c>
      <c r="Y5670" s="10">
        <v>180</v>
      </c>
      <c r="Z5670" s="47">
        <v>180</v>
      </c>
      <c r="AA5670" s="10">
        <v>1</v>
      </c>
      <c r="AB5670" s="10">
        <v>3</v>
      </c>
      <c r="AC5670" s="10">
        <v>2</v>
      </c>
      <c r="AD5670" s="47">
        <v>2</v>
      </c>
      <c r="AE5670" s="10">
        <v>250</v>
      </c>
      <c r="AF5670" s="10">
        <v>350</v>
      </c>
      <c r="AG5670" s="10">
        <v>300</v>
      </c>
      <c r="AH5670" s="47">
        <v>300</v>
      </c>
      <c r="AI5670" s="10" t="s">
        <v>5544</v>
      </c>
      <c r="AJ5670" s="10" t="s">
        <v>3856</v>
      </c>
      <c r="AK5670" s="10" t="s">
        <v>291</v>
      </c>
      <c r="AL5670" s="10" t="s">
        <v>666</v>
      </c>
      <c r="AM5670" s="10" t="s">
        <v>666</v>
      </c>
      <c r="AN5670" s="10" t="s">
        <v>300</v>
      </c>
      <c r="AO5670" s="10" t="s">
        <v>300</v>
      </c>
      <c r="AP5670" s="10">
        <v>25</v>
      </c>
      <c r="AQ5670" s="10">
        <v>35</v>
      </c>
      <c r="AR5670" s="10">
        <v>30</v>
      </c>
      <c r="AS5670" s="48">
        <v>30</v>
      </c>
      <c r="AT5670" s="49">
        <v>44.011249999999997</v>
      </c>
      <c r="AU5670" s="49">
        <v>56.957500000000003</v>
      </c>
      <c r="AV5670" s="49">
        <v>30.05752</v>
      </c>
      <c r="AW5670" s="49">
        <v>40.693399999999997</v>
      </c>
      <c r="AX5670" s="49">
        <v>44</v>
      </c>
    </row>
    <row r="5671" spans="1:50" ht="14.25" customHeight="1" x14ac:dyDescent="0.55000000000000004">
      <c r="A5671" s="45">
        <v>1710269</v>
      </c>
      <c r="B5671" s="10" t="s">
        <v>377</v>
      </c>
      <c r="C5671" s="10" t="s">
        <v>18</v>
      </c>
      <c r="D5671" s="10" t="s">
        <v>15182</v>
      </c>
      <c r="E5671" s="10" t="s">
        <v>15183</v>
      </c>
      <c r="F5671" s="10" t="s">
        <v>15184</v>
      </c>
      <c r="G5671" s="10" t="s">
        <v>15185</v>
      </c>
      <c r="H5671" s="10" t="s">
        <v>15241</v>
      </c>
      <c r="I5671" s="10" t="s">
        <v>15244</v>
      </c>
      <c r="J5671" s="10" t="s">
        <v>15245</v>
      </c>
      <c r="K5671" s="10" t="s">
        <v>381</v>
      </c>
      <c r="L5671" s="10" t="s">
        <v>382</v>
      </c>
      <c r="M5671" s="46" t="s">
        <v>470</v>
      </c>
      <c r="N5671" s="10" t="s">
        <v>294</v>
      </c>
      <c r="O5671" s="10" t="s">
        <v>294</v>
      </c>
      <c r="P5671" s="10" t="s">
        <v>5524</v>
      </c>
      <c r="Q5671" s="10" t="s">
        <v>381</v>
      </c>
      <c r="R5671" s="10" t="s">
        <v>291</v>
      </c>
      <c r="T5671" s="10" t="s">
        <v>291</v>
      </c>
      <c r="U5671" s="10" t="s">
        <v>1559</v>
      </c>
      <c r="V5671" s="10" t="s">
        <v>291</v>
      </c>
      <c r="W5671" s="10">
        <v>150</v>
      </c>
      <c r="X5671" s="10">
        <v>210</v>
      </c>
      <c r="Y5671" s="10">
        <v>180</v>
      </c>
      <c r="Z5671" s="47">
        <v>180</v>
      </c>
      <c r="AA5671" s="10">
        <v>1</v>
      </c>
      <c r="AB5671" s="10">
        <v>3</v>
      </c>
      <c r="AC5671" s="10">
        <v>2</v>
      </c>
      <c r="AD5671" s="47">
        <v>2</v>
      </c>
      <c r="AE5671" s="10">
        <v>250</v>
      </c>
      <c r="AF5671" s="10">
        <v>350</v>
      </c>
      <c r="AG5671" s="10">
        <v>300</v>
      </c>
      <c r="AH5671" s="47">
        <v>300</v>
      </c>
      <c r="AI5671" s="10" t="s">
        <v>5544</v>
      </c>
      <c r="AJ5671" s="10" t="s">
        <v>3856</v>
      </c>
      <c r="AK5671" s="10" t="s">
        <v>291</v>
      </c>
      <c r="AL5671" s="10" t="s">
        <v>666</v>
      </c>
      <c r="AM5671" s="10" t="s">
        <v>666</v>
      </c>
      <c r="AN5671" s="10" t="s">
        <v>300</v>
      </c>
      <c r="AO5671" s="10" t="s">
        <v>300</v>
      </c>
      <c r="AP5671" s="10">
        <v>25</v>
      </c>
      <c r="AQ5671" s="10">
        <v>35</v>
      </c>
      <c r="AR5671" s="10">
        <v>30</v>
      </c>
      <c r="AS5671" s="48">
        <v>30</v>
      </c>
      <c r="AT5671" s="50"/>
      <c r="AU5671" s="50"/>
      <c r="AV5671" s="50"/>
      <c r="AW5671" s="50"/>
      <c r="AX5671" s="49">
        <v>1</v>
      </c>
    </row>
    <row r="5672" spans="1:50" ht="14.25" customHeight="1" x14ac:dyDescent="0.55000000000000004">
      <c r="A5672" s="45">
        <v>1706045</v>
      </c>
      <c r="B5672" s="10" t="s">
        <v>377</v>
      </c>
      <c r="C5672" s="10" t="s">
        <v>18</v>
      </c>
      <c r="D5672" s="10" t="s">
        <v>15182</v>
      </c>
      <c r="E5672" s="10" t="s">
        <v>15183</v>
      </c>
      <c r="F5672" s="10" t="s">
        <v>15184</v>
      </c>
      <c r="G5672" s="10" t="s">
        <v>15185</v>
      </c>
      <c r="H5672" s="10" t="s">
        <v>15246</v>
      </c>
      <c r="I5672" s="10" t="s">
        <v>15247</v>
      </c>
      <c r="J5672" s="10" t="s">
        <v>15248</v>
      </c>
      <c r="K5672" s="10" t="s">
        <v>381</v>
      </c>
      <c r="L5672" s="10" t="s">
        <v>382</v>
      </c>
      <c r="M5672" s="46" t="s">
        <v>6113</v>
      </c>
      <c r="N5672" s="10" t="s">
        <v>294</v>
      </c>
      <c r="O5672" s="10" t="s">
        <v>294</v>
      </c>
      <c r="P5672" s="10" t="s">
        <v>5524</v>
      </c>
      <c r="Q5672" s="10" t="s">
        <v>381</v>
      </c>
      <c r="R5672" s="10" t="s">
        <v>291</v>
      </c>
      <c r="T5672" s="10" t="s">
        <v>291</v>
      </c>
      <c r="U5672" s="10" t="s">
        <v>1559</v>
      </c>
      <c r="V5672" s="10" t="s">
        <v>291</v>
      </c>
      <c r="W5672" s="10">
        <v>170</v>
      </c>
      <c r="X5672" s="10">
        <v>230</v>
      </c>
      <c r="Y5672" s="10">
        <v>200</v>
      </c>
      <c r="Z5672" s="47">
        <v>200</v>
      </c>
      <c r="AA5672" s="10">
        <v>1</v>
      </c>
      <c r="AB5672" s="10">
        <v>1</v>
      </c>
      <c r="AC5672" s="10">
        <v>1</v>
      </c>
      <c r="AD5672" s="47">
        <v>1</v>
      </c>
      <c r="AE5672" s="10">
        <v>300</v>
      </c>
      <c r="AF5672" s="10">
        <v>400</v>
      </c>
      <c r="AG5672" s="10">
        <v>350</v>
      </c>
      <c r="AH5672" s="47">
        <v>350</v>
      </c>
      <c r="AI5672" s="10" t="s">
        <v>5544</v>
      </c>
      <c r="AJ5672" s="10" t="s">
        <v>3856</v>
      </c>
      <c r="AK5672" s="10" t="s">
        <v>291</v>
      </c>
      <c r="AL5672" s="10" t="s">
        <v>666</v>
      </c>
      <c r="AM5672" s="10" t="s">
        <v>666</v>
      </c>
      <c r="AN5672" s="10" t="s">
        <v>300</v>
      </c>
      <c r="AO5672" s="10" t="s">
        <v>300</v>
      </c>
      <c r="AP5672" s="10">
        <v>20</v>
      </c>
      <c r="AQ5672" s="10">
        <v>30</v>
      </c>
      <c r="AR5672" s="10">
        <v>25</v>
      </c>
      <c r="AS5672" s="48">
        <v>25</v>
      </c>
      <c r="AT5672" s="50"/>
      <c r="AU5672" s="50"/>
      <c r="AV5672" s="50"/>
      <c r="AW5672" s="50"/>
      <c r="AX5672" s="49">
        <v>1</v>
      </c>
    </row>
    <row r="5673" spans="1:50" ht="14.25" customHeight="1" x14ac:dyDescent="0.55000000000000004">
      <c r="A5673" s="45">
        <v>5742858</v>
      </c>
      <c r="B5673" s="10" t="s">
        <v>377</v>
      </c>
      <c r="C5673" s="10" t="s">
        <v>18</v>
      </c>
      <c r="D5673" s="10" t="s">
        <v>15182</v>
      </c>
      <c r="E5673" s="10" t="s">
        <v>15183</v>
      </c>
      <c r="F5673" s="10" t="s">
        <v>15184</v>
      </c>
      <c r="G5673" s="10" t="s">
        <v>15185</v>
      </c>
      <c r="H5673" s="10" t="s">
        <v>15249</v>
      </c>
      <c r="I5673" s="10" t="s">
        <v>15250</v>
      </c>
      <c r="J5673" s="10" t="s">
        <v>15251</v>
      </c>
      <c r="K5673" s="10" t="s">
        <v>381</v>
      </c>
      <c r="L5673" s="10" t="s">
        <v>382</v>
      </c>
      <c r="M5673" s="46" t="s">
        <v>573</v>
      </c>
      <c r="N5673" s="10" t="s">
        <v>294</v>
      </c>
      <c r="O5673" s="10" t="s">
        <v>294</v>
      </c>
      <c r="P5673" s="10" t="s">
        <v>5524</v>
      </c>
      <c r="Q5673" s="10" t="s">
        <v>381</v>
      </c>
      <c r="R5673" s="10" t="s">
        <v>291</v>
      </c>
      <c r="T5673" s="10" t="s">
        <v>291</v>
      </c>
      <c r="U5673" s="10" t="s">
        <v>1559</v>
      </c>
      <c r="V5673" s="10" t="s">
        <v>291</v>
      </c>
      <c r="W5673" s="10">
        <v>180</v>
      </c>
      <c r="X5673" s="10">
        <v>220</v>
      </c>
      <c r="Y5673" s="10">
        <v>200</v>
      </c>
      <c r="Z5673" s="47">
        <v>200</v>
      </c>
      <c r="AA5673" s="10">
        <v>1</v>
      </c>
      <c r="AB5673" s="10">
        <v>1</v>
      </c>
      <c r="AC5673" s="10">
        <v>1</v>
      </c>
      <c r="AD5673" s="47">
        <v>1</v>
      </c>
      <c r="AE5673" s="10">
        <v>300</v>
      </c>
      <c r="AF5673" s="10">
        <v>400</v>
      </c>
      <c r="AG5673" s="10">
        <v>350</v>
      </c>
      <c r="AH5673" s="47">
        <v>350</v>
      </c>
      <c r="AI5673" s="10" t="s">
        <v>5544</v>
      </c>
      <c r="AJ5673" s="10" t="s">
        <v>3856</v>
      </c>
      <c r="AK5673" s="10" t="s">
        <v>291</v>
      </c>
      <c r="AL5673" s="10" t="s">
        <v>666</v>
      </c>
      <c r="AM5673" s="10" t="s">
        <v>666</v>
      </c>
      <c r="AN5673" s="10" t="s">
        <v>300</v>
      </c>
      <c r="AO5673" s="10" t="s">
        <v>300</v>
      </c>
      <c r="AP5673" s="10">
        <v>25</v>
      </c>
      <c r="AQ5673" s="10">
        <v>31</v>
      </c>
      <c r="AR5673" s="10">
        <v>28</v>
      </c>
      <c r="AS5673" s="48">
        <v>28</v>
      </c>
      <c r="AT5673" s="49">
        <v>11.824999999999999</v>
      </c>
      <c r="AU5673" s="49">
        <v>8.4141670000000008</v>
      </c>
      <c r="AV5673" s="49">
        <v>37.620559999999998</v>
      </c>
      <c r="AW5673" s="49">
        <v>37.87444</v>
      </c>
      <c r="AX5673" s="49">
        <v>103</v>
      </c>
    </row>
    <row r="5674" spans="1:50" ht="14.25" customHeight="1" x14ac:dyDescent="0.55000000000000004">
      <c r="A5674" s="45">
        <v>1703336</v>
      </c>
      <c r="B5674" s="10" t="s">
        <v>377</v>
      </c>
      <c r="C5674" s="10" t="s">
        <v>18</v>
      </c>
      <c r="D5674" s="10" t="s">
        <v>15182</v>
      </c>
      <c r="E5674" s="10" t="s">
        <v>15183</v>
      </c>
      <c r="F5674" s="10" t="s">
        <v>15184</v>
      </c>
      <c r="G5674" s="10" t="s">
        <v>15185</v>
      </c>
      <c r="H5674" s="10" t="s">
        <v>15252</v>
      </c>
      <c r="I5674" s="10" t="s">
        <v>15253</v>
      </c>
      <c r="J5674" s="10" t="s">
        <v>15254</v>
      </c>
      <c r="K5674" s="10" t="s">
        <v>381</v>
      </c>
      <c r="L5674" s="10" t="s">
        <v>382</v>
      </c>
      <c r="M5674" s="46" t="s">
        <v>680</v>
      </c>
      <c r="N5674" s="10" t="s">
        <v>294</v>
      </c>
      <c r="O5674" s="10" t="s">
        <v>294</v>
      </c>
      <c r="P5674" s="10" t="s">
        <v>5524</v>
      </c>
      <c r="Q5674" s="10" t="s">
        <v>381</v>
      </c>
      <c r="R5674" s="10" t="s">
        <v>291</v>
      </c>
      <c r="T5674" s="10" t="s">
        <v>291</v>
      </c>
      <c r="U5674" s="10" t="s">
        <v>1559</v>
      </c>
      <c r="V5674" s="10" t="s">
        <v>291</v>
      </c>
      <c r="W5674" s="10">
        <v>300</v>
      </c>
      <c r="X5674" s="10">
        <v>400</v>
      </c>
      <c r="Y5674" s="10">
        <v>365</v>
      </c>
      <c r="Z5674" s="47">
        <v>365</v>
      </c>
      <c r="AA5674" s="10">
        <v>1</v>
      </c>
      <c r="AB5674" s="10">
        <v>1</v>
      </c>
      <c r="AC5674" s="10">
        <v>1</v>
      </c>
      <c r="AD5674" s="47">
        <v>1</v>
      </c>
      <c r="AE5674" s="10">
        <v>450</v>
      </c>
      <c r="AF5674" s="10">
        <v>550</v>
      </c>
      <c r="AG5674" s="10">
        <v>500</v>
      </c>
      <c r="AH5674" s="47">
        <v>500</v>
      </c>
      <c r="AI5674" s="10" t="s">
        <v>5544</v>
      </c>
      <c r="AJ5674" s="10" t="s">
        <v>3856</v>
      </c>
      <c r="AK5674" s="10" t="s">
        <v>291</v>
      </c>
      <c r="AL5674" s="10" t="s">
        <v>666</v>
      </c>
      <c r="AM5674" s="10" t="s">
        <v>666</v>
      </c>
      <c r="AN5674" s="10" t="s">
        <v>300</v>
      </c>
      <c r="AO5674" s="10" t="s">
        <v>300</v>
      </c>
      <c r="AP5674" s="10">
        <v>30</v>
      </c>
      <c r="AQ5674" s="10">
        <v>40</v>
      </c>
      <c r="AR5674" s="10">
        <v>35</v>
      </c>
      <c r="AS5674" s="48">
        <v>35</v>
      </c>
      <c r="AT5674" s="49">
        <v>27.82583</v>
      </c>
      <c r="AU5674" s="49">
        <v>18.25</v>
      </c>
      <c r="AV5674" s="49">
        <v>40.251199999999997</v>
      </c>
      <c r="AW5674" s="49">
        <v>34.227110000000003</v>
      </c>
      <c r="AX5674" s="49">
        <v>103</v>
      </c>
    </row>
    <row r="5675" spans="1:50" ht="14.25" customHeight="1" x14ac:dyDescent="0.55000000000000004">
      <c r="A5675" s="45">
        <v>1711608</v>
      </c>
      <c r="B5675" s="10" t="s">
        <v>377</v>
      </c>
      <c r="C5675" s="10" t="s">
        <v>18</v>
      </c>
      <c r="D5675" s="10" t="s">
        <v>15182</v>
      </c>
      <c r="E5675" s="10" t="s">
        <v>15183</v>
      </c>
      <c r="F5675" s="10" t="s">
        <v>15184</v>
      </c>
      <c r="G5675" s="10" t="s">
        <v>15185</v>
      </c>
      <c r="H5675" s="10" t="s">
        <v>15255</v>
      </c>
      <c r="I5675" s="10" t="s">
        <v>15256</v>
      </c>
      <c r="J5675" s="10" t="s">
        <v>15257</v>
      </c>
      <c r="K5675" s="10" t="s">
        <v>381</v>
      </c>
      <c r="L5675" s="10" t="s">
        <v>382</v>
      </c>
      <c r="M5675" s="46" t="s">
        <v>293</v>
      </c>
      <c r="N5675" s="10" t="s">
        <v>294</v>
      </c>
      <c r="O5675" s="10" t="s">
        <v>294</v>
      </c>
      <c r="P5675" s="10" t="s">
        <v>5524</v>
      </c>
      <c r="Q5675" s="10" t="s">
        <v>381</v>
      </c>
      <c r="R5675" s="10" t="s">
        <v>291</v>
      </c>
      <c r="T5675" s="10" t="s">
        <v>291</v>
      </c>
      <c r="U5675" s="10" t="s">
        <v>1559</v>
      </c>
      <c r="V5675" s="10" t="s">
        <v>291</v>
      </c>
      <c r="W5675" s="10">
        <v>240</v>
      </c>
      <c r="X5675" s="10">
        <v>300</v>
      </c>
      <c r="Y5675" s="10">
        <v>270</v>
      </c>
      <c r="Z5675" s="47">
        <v>270</v>
      </c>
      <c r="AA5675" s="10">
        <v>1</v>
      </c>
      <c r="AB5675" s="10">
        <v>1</v>
      </c>
      <c r="AC5675" s="10">
        <v>1</v>
      </c>
      <c r="AD5675" s="47">
        <v>1</v>
      </c>
      <c r="AE5675" s="10">
        <v>300</v>
      </c>
      <c r="AF5675" s="10">
        <v>400</v>
      </c>
      <c r="AG5675" s="10">
        <v>350</v>
      </c>
      <c r="AH5675" s="47">
        <v>350</v>
      </c>
      <c r="AI5675" s="10" t="s">
        <v>5544</v>
      </c>
      <c r="AJ5675" s="10" t="s">
        <v>3856</v>
      </c>
      <c r="AK5675" s="10" t="s">
        <v>291</v>
      </c>
      <c r="AL5675" s="10" t="s">
        <v>666</v>
      </c>
      <c r="AM5675" s="10" t="s">
        <v>666</v>
      </c>
      <c r="AN5675" s="10" t="s">
        <v>300</v>
      </c>
      <c r="AO5675" s="10" t="s">
        <v>300</v>
      </c>
      <c r="AP5675" s="10">
        <v>25</v>
      </c>
      <c r="AQ5675" s="10">
        <v>35</v>
      </c>
      <c r="AR5675" s="10">
        <v>30</v>
      </c>
      <c r="AS5675" s="48">
        <v>30</v>
      </c>
      <c r="AT5675" s="49">
        <v>20</v>
      </c>
      <c r="AU5675" s="49">
        <v>53.340420000000002</v>
      </c>
      <c r="AV5675" s="49">
        <v>58.259399999999999</v>
      </c>
      <c r="AW5675" s="49">
        <v>31.341609999999999</v>
      </c>
      <c r="AX5675" s="49">
        <v>54</v>
      </c>
    </row>
    <row r="5676" spans="1:50" ht="14.25" customHeight="1" x14ac:dyDescent="0.55000000000000004">
      <c r="A5676" s="45">
        <v>1705973</v>
      </c>
      <c r="B5676" s="10" t="s">
        <v>377</v>
      </c>
      <c r="C5676" s="10" t="s">
        <v>18</v>
      </c>
      <c r="D5676" s="10" t="s">
        <v>15182</v>
      </c>
      <c r="E5676" s="10" t="s">
        <v>15183</v>
      </c>
      <c r="F5676" s="10" t="s">
        <v>15184</v>
      </c>
      <c r="G5676" s="10" t="s">
        <v>15185</v>
      </c>
      <c r="H5676" s="10" t="s">
        <v>15258</v>
      </c>
      <c r="I5676" s="10" t="s">
        <v>15259</v>
      </c>
      <c r="J5676" s="10" t="s">
        <v>15260</v>
      </c>
      <c r="K5676" s="10" t="s">
        <v>381</v>
      </c>
      <c r="L5676" s="10" t="s">
        <v>382</v>
      </c>
      <c r="M5676" s="46" t="s">
        <v>573</v>
      </c>
      <c r="N5676" s="10" t="s">
        <v>294</v>
      </c>
      <c r="O5676" s="10" t="s">
        <v>294</v>
      </c>
      <c r="P5676" s="10" t="s">
        <v>5524</v>
      </c>
      <c r="Q5676" s="10" t="s">
        <v>381</v>
      </c>
      <c r="R5676" s="10" t="s">
        <v>291</v>
      </c>
      <c r="T5676" s="10" t="s">
        <v>291</v>
      </c>
      <c r="U5676" s="10" t="s">
        <v>1559</v>
      </c>
      <c r="V5676" s="10" t="s">
        <v>291</v>
      </c>
      <c r="W5676" s="10">
        <v>180</v>
      </c>
      <c r="X5676" s="10">
        <v>260</v>
      </c>
      <c r="Y5676" s="10">
        <v>220</v>
      </c>
      <c r="Z5676" s="47">
        <v>220</v>
      </c>
      <c r="AA5676" s="10">
        <v>1</v>
      </c>
      <c r="AB5676" s="10">
        <v>1</v>
      </c>
      <c r="AC5676" s="10">
        <v>1</v>
      </c>
      <c r="AD5676" s="47">
        <v>1</v>
      </c>
      <c r="AE5676" s="10">
        <v>250</v>
      </c>
      <c r="AF5676" s="10">
        <v>350</v>
      </c>
      <c r="AG5676" s="10">
        <v>300</v>
      </c>
      <c r="AH5676" s="47">
        <v>300</v>
      </c>
      <c r="AI5676" s="10" t="s">
        <v>5544</v>
      </c>
      <c r="AJ5676" s="10" t="s">
        <v>3856</v>
      </c>
      <c r="AK5676" s="10" t="s">
        <v>291</v>
      </c>
      <c r="AL5676" s="10" t="s">
        <v>666</v>
      </c>
      <c r="AM5676" s="10" t="s">
        <v>666</v>
      </c>
      <c r="AN5676" s="10" t="s">
        <v>300</v>
      </c>
      <c r="AO5676" s="10" t="s">
        <v>300</v>
      </c>
      <c r="AP5676" s="10">
        <v>28</v>
      </c>
      <c r="AQ5676" s="10">
        <v>36</v>
      </c>
      <c r="AR5676" s="10">
        <v>32</v>
      </c>
      <c r="AS5676" s="48">
        <v>32</v>
      </c>
      <c r="AT5676" s="49">
        <v>28.533329999999999</v>
      </c>
      <c r="AU5676" s="49">
        <v>60.65</v>
      </c>
      <c r="AV5676" s="49">
        <v>55.299039999999998</v>
      </c>
      <c r="AW5676" s="49">
        <v>40.611759999999997</v>
      </c>
      <c r="AX5676" s="49">
        <v>293</v>
      </c>
    </row>
    <row r="5677" spans="1:50" ht="14.25" customHeight="1" x14ac:dyDescent="0.55000000000000004">
      <c r="A5677" s="45">
        <v>11372902</v>
      </c>
      <c r="B5677" s="10" t="s">
        <v>377</v>
      </c>
      <c r="C5677" s="10" t="s">
        <v>18</v>
      </c>
      <c r="D5677" s="10" t="s">
        <v>15182</v>
      </c>
      <c r="E5677" s="10" t="s">
        <v>15183</v>
      </c>
      <c r="F5677" s="10" t="s">
        <v>15184</v>
      </c>
      <c r="G5677" s="10" t="s">
        <v>15185</v>
      </c>
      <c r="H5677" s="10" t="s">
        <v>15261</v>
      </c>
      <c r="I5677" s="10" t="s">
        <v>15262</v>
      </c>
      <c r="J5677" s="10" t="s">
        <v>15263</v>
      </c>
      <c r="K5677" s="10" t="s">
        <v>381</v>
      </c>
      <c r="L5677" s="10" t="s">
        <v>382</v>
      </c>
      <c r="M5677" s="46" t="s">
        <v>570</v>
      </c>
      <c r="N5677" s="10" t="s">
        <v>294</v>
      </c>
      <c r="O5677" s="10" t="s">
        <v>294</v>
      </c>
      <c r="P5677" s="10" t="s">
        <v>5524</v>
      </c>
      <c r="Q5677" s="10" t="s">
        <v>381</v>
      </c>
      <c r="R5677" s="10" t="s">
        <v>291</v>
      </c>
      <c r="T5677" s="10" t="s">
        <v>291</v>
      </c>
      <c r="U5677" s="10" t="s">
        <v>1559</v>
      </c>
      <c r="V5677" s="10" t="s">
        <v>291</v>
      </c>
      <c r="W5677" s="10">
        <v>300</v>
      </c>
      <c r="X5677" s="10">
        <v>400</v>
      </c>
      <c r="Y5677" s="10">
        <v>350</v>
      </c>
      <c r="Z5677" s="47">
        <v>350</v>
      </c>
      <c r="AA5677" s="10">
        <v>1</v>
      </c>
      <c r="AB5677" s="10">
        <v>1</v>
      </c>
      <c r="AC5677" s="10">
        <v>1</v>
      </c>
      <c r="AD5677" s="47">
        <v>1</v>
      </c>
      <c r="AE5677" s="10">
        <v>430</v>
      </c>
      <c r="AF5677" s="10">
        <v>530</v>
      </c>
      <c r="AG5677" s="10">
        <v>480</v>
      </c>
      <c r="AH5677" s="47">
        <v>480</v>
      </c>
      <c r="AI5677" s="10" t="s">
        <v>5544</v>
      </c>
      <c r="AJ5677" s="10" t="s">
        <v>3856</v>
      </c>
      <c r="AK5677" s="10" t="s">
        <v>291</v>
      </c>
      <c r="AL5677" s="10" t="s">
        <v>666</v>
      </c>
      <c r="AM5677" s="10" t="s">
        <v>666</v>
      </c>
      <c r="AN5677" s="10" t="s">
        <v>300</v>
      </c>
      <c r="AO5677" s="10" t="s">
        <v>300</v>
      </c>
      <c r="AP5677" s="10">
        <v>34</v>
      </c>
      <c r="AQ5677" s="10">
        <v>42</v>
      </c>
      <c r="AR5677" s="10">
        <v>38</v>
      </c>
      <c r="AS5677" s="48">
        <v>38</v>
      </c>
      <c r="AT5677" s="49">
        <v>26.875</v>
      </c>
      <c r="AU5677" s="49">
        <v>8.5416670000000003</v>
      </c>
      <c r="AV5677" s="49">
        <v>24.564</v>
      </c>
      <c r="AW5677" s="49">
        <v>28.0152</v>
      </c>
      <c r="AX5677" s="49">
        <v>6</v>
      </c>
    </row>
    <row r="5678" spans="1:50" ht="14.25" customHeight="1" x14ac:dyDescent="0.55000000000000004">
      <c r="A5678" s="45">
        <v>1701271</v>
      </c>
      <c r="B5678" s="10" t="s">
        <v>377</v>
      </c>
      <c r="C5678" s="10" t="s">
        <v>18</v>
      </c>
      <c r="D5678" s="10" t="s">
        <v>15182</v>
      </c>
      <c r="E5678" s="10" t="s">
        <v>15183</v>
      </c>
      <c r="F5678" s="10" t="s">
        <v>15184</v>
      </c>
      <c r="G5678" s="10" t="s">
        <v>15185</v>
      </c>
      <c r="H5678" s="10" t="s">
        <v>15261</v>
      </c>
      <c r="I5678" s="10" t="s">
        <v>15264</v>
      </c>
      <c r="J5678" s="10" t="s">
        <v>15265</v>
      </c>
      <c r="K5678" s="10" t="s">
        <v>381</v>
      </c>
      <c r="L5678" s="10" t="s">
        <v>382</v>
      </c>
      <c r="M5678" s="46" t="s">
        <v>570</v>
      </c>
      <c r="N5678" s="10" t="s">
        <v>294</v>
      </c>
      <c r="O5678" s="10" t="s">
        <v>294</v>
      </c>
      <c r="P5678" s="10" t="s">
        <v>5524</v>
      </c>
      <c r="Q5678" s="10" t="s">
        <v>381</v>
      </c>
      <c r="R5678" s="10" t="s">
        <v>291</v>
      </c>
      <c r="T5678" s="10" t="s">
        <v>291</v>
      </c>
      <c r="U5678" s="10" t="s">
        <v>1559</v>
      </c>
      <c r="V5678" s="10" t="s">
        <v>291</v>
      </c>
      <c r="W5678" s="10">
        <v>300</v>
      </c>
      <c r="X5678" s="10">
        <v>400</v>
      </c>
      <c r="Y5678" s="10">
        <v>365</v>
      </c>
      <c r="Z5678" s="47">
        <v>365</v>
      </c>
      <c r="AA5678" s="10">
        <v>1</v>
      </c>
      <c r="AB5678" s="10">
        <v>1</v>
      </c>
      <c r="AC5678" s="10">
        <v>1</v>
      </c>
      <c r="AD5678" s="47">
        <v>1</v>
      </c>
      <c r="AE5678" s="10">
        <v>400</v>
      </c>
      <c r="AF5678" s="10">
        <v>600</v>
      </c>
      <c r="AG5678" s="10">
        <v>500</v>
      </c>
      <c r="AH5678" s="47">
        <v>500</v>
      </c>
      <c r="AI5678" s="10" t="s">
        <v>5544</v>
      </c>
      <c r="AJ5678" s="10" t="s">
        <v>3856</v>
      </c>
      <c r="AK5678" s="10" t="s">
        <v>291</v>
      </c>
      <c r="AL5678" s="10" t="s">
        <v>666</v>
      </c>
      <c r="AM5678" s="10" t="s">
        <v>666</v>
      </c>
      <c r="AN5678" s="10" t="s">
        <v>300</v>
      </c>
      <c r="AO5678" s="10" t="s">
        <v>300</v>
      </c>
      <c r="AP5678" s="10">
        <v>30</v>
      </c>
      <c r="AQ5678" s="10">
        <v>40</v>
      </c>
      <c r="AR5678" s="10">
        <v>35</v>
      </c>
      <c r="AS5678" s="48">
        <v>35</v>
      </c>
      <c r="AT5678" s="49">
        <v>1.25</v>
      </c>
      <c r="AU5678" s="49">
        <v>5.5833329999999997</v>
      </c>
      <c r="AV5678" s="49">
        <v>23.728000000000002</v>
      </c>
      <c r="AW5678" s="49">
        <v>34.50121</v>
      </c>
      <c r="AX5678" s="49">
        <v>4</v>
      </c>
    </row>
    <row r="5679" spans="1:50" ht="14.25" customHeight="1" x14ac:dyDescent="0.55000000000000004">
      <c r="A5679" s="45">
        <v>1710671</v>
      </c>
      <c r="B5679" s="10" t="s">
        <v>377</v>
      </c>
      <c r="C5679" s="10" t="s">
        <v>18</v>
      </c>
      <c r="D5679" s="10" t="s">
        <v>15182</v>
      </c>
      <c r="E5679" s="10" t="s">
        <v>15183</v>
      </c>
      <c r="F5679" s="10" t="s">
        <v>15184</v>
      </c>
      <c r="G5679" s="10" t="s">
        <v>15185</v>
      </c>
      <c r="H5679" s="10" t="s">
        <v>15266</v>
      </c>
      <c r="I5679" s="10" t="s">
        <v>15267</v>
      </c>
      <c r="J5679" s="10" t="s">
        <v>15268</v>
      </c>
      <c r="K5679" s="10" t="s">
        <v>381</v>
      </c>
      <c r="L5679" s="10" t="s">
        <v>382</v>
      </c>
      <c r="M5679" s="46" t="s">
        <v>570</v>
      </c>
      <c r="N5679" s="10" t="s">
        <v>294</v>
      </c>
      <c r="O5679" s="10" t="s">
        <v>294</v>
      </c>
      <c r="P5679" s="10" t="s">
        <v>5524</v>
      </c>
      <c r="Q5679" s="10" t="s">
        <v>381</v>
      </c>
      <c r="R5679" s="10" t="s">
        <v>291</v>
      </c>
      <c r="T5679" s="10" t="s">
        <v>291</v>
      </c>
      <c r="U5679" s="10" t="s">
        <v>1559</v>
      </c>
      <c r="V5679" s="10" t="s">
        <v>291</v>
      </c>
      <c r="W5679" s="10">
        <v>300</v>
      </c>
      <c r="X5679" s="10">
        <v>400</v>
      </c>
      <c r="Y5679" s="10">
        <v>365</v>
      </c>
      <c r="Z5679" s="47">
        <v>365</v>
      </c>
      <c r="AA5679" s="10">
        <v>1</v>
      </c>
      <c r="AB5679" s="10">
        <v>1</v>
      </c>
      <c r="AC5679" s="10">
        <v>1</v>
      </c>
      <c r="AD5679" s="47">
        <v>1</v>
      </c>
      <c r="AE5679" s="10">
        <v>400</v>
      </c>
      <c r="AF5679" s="10">
        <v>500</v>
      </c>
      <c r="AG5679" s="10">
        <v>450</v>
      </c>
      <c r="AH5679" s="47">
        <v>450</v>
      </c>
      <c r="AI5679" s="10" t="s">
        <v>5544</v>
      </c>
      <c r="AJ5679" s="10" t="s">
        <v>3856</v>
      </c>
      <c r="AK5679" s="10" t="s">
        <v>291</v>
      </c>
      <c r="AL5679" s="10" t="s">
        <v>666</v>
      </c>
      <c r="AM5679" s="10" t="s">
        <v>666</v>
      </c>
      <c r="AN5679" s="10" t="s">
        <v>300</v>
      </c>
      <c r="AO5679" s="10" t="s">
        <v>300</v>
      </c>
      <c r="AP5679" s="10">
        <v>35</v>
      </c>
      <c r="AQ5679" s="10">
        <v>45</v>
      </c>
      <c r="AR5679" s="10">
        <v>40</v>
      </c>
      <c r="AS5679" s="48">
        <v>40</v>
      </c>
      <c r="AT5679" s="49">
        <v>1.5</v>
      </c>
      <c r="AU5679" s="49">
        <v>0.45833299999999999</v>
      </c>
      <c r="AV5679" s="49">
        <v>13.096</v>
      </c>
      <c r="AW5679" s="49">
        <v>21.372</v>
      </c>
      <c r="AX5679" s="49">
        <v>2</v>
      </c>
    </row>
    <row r="5680" spans="1:50" ht="14.25" customHeight="1" x14ac:dyDescent="0.55000000000000004">
      <c r="A5680" s="45">
        <v>1711044</v>
      </c>
      <c r="B5680" s="10" t="s">
        <v>377</v>
      </c>
      <c r="C5680" s="10" t="s">
        <v>18</v>
      </c>
      <c r="D5680" s="10" t="s">
        <v>15182</v>
      </c>
      <c r="E5680" s="10" t="s">
        <v>15183</v>
      </c>
      <c r="F5680" s="10" t="s">
        <v>15184</v>
      </c>
      <c r="G5680" s="10" t="s">
        <v>15185</v>
      </c>
      <c r="H5680" s="10" t="s">
        <v>15269</v>
      </c>
      <c r="I5680" s="10" t="s">
        <v>15270</v>
      </c>
      <c r="J5680" s="10" t="s">
        <v>15271</v>
      </c>
      <c r="K5680" s="10" t="s">
        <v>381</v>
      </c>
      <c r="L5680" s="10" t="s">
        <v>382</v>
      </c>
      <c r="M5680" s="46" t="s">
        <v>506</v>
      </c>
      <c r="N5680" s="10" t="s">
        <v>294</v>
      </c>
      <c r="O5680" s="10" t="s">
        <v>294</v>
      </c>
      <c r="P5680" s="10" t="s">
        <v>5524</v>
      </c>
      <c r="Q5680" s="10" t="s">
        <v>381</v>
      </c>
      <c r="R5680" s="10" t="s">
        <v>291</v>
      </c>
      <c r="T5680" s="10" t="s">
        <v>291</v>
      </c>
      <c r="U5680" s="10" t="s">
        <v>1559</v>
      </c>
      <c r="V5680" s="10" t="s">
        <v>291</v>
      </c>
      <c r="W5680" s="10">
        <v>280</v>
      </c>
      <c r="X5680" s="10">
        <v>360</v>
      </c>
      <c r="Y5680" s="10">
        <v>320</v>
      </c>
      <c r="Z5680" s="47">
        <v>320</v>
      </c>
      <c r="AA5680" s="10">
        <v>1</v>
      </c>
      <c r="AB5680" s="10">
        <v>3</v>
      </c>
      <c r="AC5680" s="10">
        <v>2</v>
      </c>
      <c r="AD5680" s="47">
        <v>2</v>
      </c>
      <c r="AE5680" s="10">
        <v>350</v>
      </c>
      <c r="AF5680" s="10">
        <v>450</v>
      </c>
      <c r="AG5680" s="10">
        <v>400</v>
      </c>
      <c r="AH5680" s="47">
        <v>400</v>
      </c>
      <c r="AI5680" s="10" t="s">
        <v>5544</v>
      </c>
      <c r="AJ5680" s="10" t="s">
        <v>3856</v>
      </c>
      <c r="AK5680" s="10" t="s">
        <v>291</v>
      </c>
      <c r="AL5680" s="10" t="s">
        <v>666</v>
      </c>
      <c r="AM5680" s="10" t="s">
        <v>666</v>
      </c>
      <c r="AN5680" s="10" t="s">
        <v>300</v>
      </c>
      <c r="AO5680" s="10" t="s">
        <v>300</v>
      </c>
      <c r="AP5680" s="10">
        <v>40</v>
      </c>
      <c r="AQ5680" s="10">
        <v>50</v>
      </c>
      <c r="AR5680" s="10">
        <v>45</v>
      </c>
      <c r="AS5680" s="48">
        <v>45</v>
      </c>
      <c r="AT5680" s="50"/>
      <c r="AU5680" s="50"/>
      <c r="AV5680" s="50"/>
      <c r="AW5680" s="50"/>
      <c r="AX5680" s="49">
        <v>1</v>
      </c>
    </row>
    <row r="5681" spans="1:50" ht="14.25" customHeight="1" x14ac:dyDescent="0.55000000000000004">
      <c r="A5681" s="45">
        <v>1711036</v>
      </c>
      <c r="B5681" s="10" t="s">
        <v>377</v>
      </c>
      <c r="C5681" s="10" t="s">
        <v>18</v>
      </c>
      <c r="D5681" s="10" t="s">
        <v>15182</v>
      </c>
      <c r="E5681" s="10" t="s">
        <v>15183</v>
      </c>
      <c r="F5681" s="10" t="s">
        <v>15184</v>
      </c>
      <c r="G5681" s="10" t="s">
        <v>15185</v>
      </c>
      <c r="H5681" s="10" t="s">
        <v>15269</v>
      </c>
      <c r="I5681" s="10" t="s">
        <v>15272</v>
      </c>
      <c r="J5681" s="10" t="s">
        <v>15273</v>
      </c>
      <c r="K5681" s="10" t="s">
        <v>381</v>
      </c>
      <c r="L5681" s="10" t="s">
        <v>382</v>
      </c>
      <c r="M5681" s="46" t="s">
        <v>506</v>
      </c>
      <c r="N5681" s="10" t="s">
        <v>294</v>
      </c>
      <c r="O5681" s="10" t="s">
        <v>294</v>
      </c>
      <c r="P5681" s="10" t="s">
        <v>5524</v>
      </c>
      <c r="Q5681" s="10" t="s">
        <v>381</v>
      </c>
      <c r="R5681" s="10" t="s">
        <v>291</v>
      </c>
      <c r="T5681" s="10" t="s">
        <v>291</v>
      </c>
      <c r="U5681" s="10" t="s">
        <v>1559</v>
      </c>
      <c r="V5681" s="10" t="s">
        <v>291</v>
      </c>
      <c r="W5681" s="10">
        <v>280</v>
      </c>
      <c r="X5681" s="10">
        <v>360</v>
      </c>
      <c r="Y5681" s="10">
        <v>320</v>
      </c>
      <c r="Z5681" s="47">
        <v>320</v>
      </c>
      <c r="AA5681" s="10">
        <v>1</v>
      </c>
      <c r="AB5681" s="10">
        <v>3</v>
      </c>
      <c r="AC5681" s="10">
        <v>2</v>
      </c>
      <c r="AD5681" s="47">
        <v>2</v>
      </c>
      <c r="AE5681" s="10">
        <v>350</v>
      </c>
      <c r="AF5681" s="10">
        <v>450</v>
      </c>
      <c r="AG5681" s="10">
        <v>400</v>
      </c>
      <c r="AH5681" s="47">
        <v>400</v>
      </c>
      <c r="AI5681" s="10" t="s">
        <v>5544</v>
      </c>
      <c r="AJ5681" s="10" t="s">
        <v>3856</v>
      </c>
      <c r="AK5681" s="10" t="s">
        <v>291</v>
      </c>
      <c r="AL5681" s="10" t="s">
        <v>666</v>
      </c>
      <c r="AM5681" s="10" t="s">
        <v>666</v>
      </c>
      <c r="AN5681" s="10" t="s">
        <v>300</v>
      </c>
      <c r="AO5681" s="10" t="s">
        <v>300</v>
      </c>
      <c r="AP5681" s="10">
        <v>40</v>
      </c>
      <c r="AQ5681" s="10">
        <v>50</v>
      </c>
      <c r="AR5681" s="10">
        <v>45</v>
      </c>
      <c r="AS5681" s="48">
        <v>45</v>
      </c>
      <c r="AT5681" s="49">
        <v>21.543330000000001</v>
      </c>
      <c r="AU5681" s="49">
        <v>23.090420000000002</v>
      </c>
      <c r="AV5681" s="49">
        <v>42.420319999999997</v>
      </c>
      <c r="AW5681" s="49">
        <v>28.85116</v>
      </c>
      <c r="AX5681" s="49">
        <v>60</v>
      </c>
    </row>
    <row r="5682" spans="1:50" ht="14.25" customHeight="1" x14ac:dyDescent="0.55000000000000004">
      <c r="A5682" s="45">
        <v>1705077</v>
      </c>
      <c r="B5682" s="10" t="s">
        <v>377</v>
      </c>
      <c r="C5682" s="10" t="s">
        <v>18</v>
      </c>
      <c r="D5682" s="10" t="s">
        <v>15182</v>
      </c>
      <c r="E5682" s="10" t="s">
        <v>15183</v>
      </c>
      <c r="F5682" s="10" t="s">
        <v>15184</v>
      </c>
      <c r="G5682" s="10" t="s">
        <v>15185</v>
      </c>
      <c r="H5682" s="10" t="s">
        <v>15274</v>
      </c>
      <c r="I5682" s="10" t="s">
        <v>15275</v>
      </c>
      <c r="J5682" s="10" t="s">
        <v>15276</v>
      </c>
      <c r="K5682" s="10" t="s">
        <v>381</v>
      </c>
      <c r="L5682" s="10" t="s">
        <v>382</v>
      </c>
      <c r="M5682" s="46" t="s">
        <v>690</v>
      </c>
      <c r="N5682" s="10" t="s">
        <v>294</v>
      </c>
      <c r="O5682" s="10" t="s">
        <v>294</v>
      </c>
      <c r="P5682" s="10" t="s">
        <v>5524</v>
      </c>
      <c r="Q5682" s="10" t="s">
        <v>381</v>
      </c>
      <c r="R5682" s="10" t="s">
        <v>291</v>
      </c>
      <c r="T5682" s="10" t="s">
        <v>291</v>
      </c>
      <c r="U5682" s="10" t="s">
        <v>1559</v>
      </c>
      <c r="V5682" s="10" t="s">
        <v>291</v>
      </c>
      <c r="W5682" s="10">
        <v>250</v>
      </c>
      <c r="X5682" s="10">
        <v>350</v>
      </c>
      <c r="Y5682" s="10">
        <v>300</v>
      </c>
      <c r="Z5682" s="47">
        <v>300</v>
      </c>
      <c r="AA5682" s="10">
        <v>1</v>
      </c>
      <c r="AB5682" s="10">
        <v>1</v>
      </c>
      <c r="AC5682" s="10">
        <v>1</v>
      </c>
      <c r="AD5682" s="47">
        <v>1</v>
      </c>
      <c r="AE5682" s="10">
        <v>330</v>
      </c>
      <c r="AF5682" s="10">
        <v>430</v>
      </c>
      <c r="AG5682" s="10">
        <v>380</v>
      </c>
      <c r="AH5682" s="47">
        <v>380</v>
      </c>
      <c r="AI5682" s="10" t="s">
        <v>5544</v>
      </c>
      <c r="AJ5682" s="10" t="s">
        <v>3856</v>
      </c>
      <c r="AK5682" s="10" t="s">
        <v>291</v>
      </c>
      <c r="AL5682" s="10" t="s">
        <v>666</v>
      </c>
      <c r="AM5682" s="10" t="s">
        <v>666</v>
      </c>
      <c r="AN5682" s="10" t="s">
        <v>300</v>
      </c>
      <c r="AO5682" s="10" t="s">
        <v>300</v>
      </c>
      <c r="AP5682" s="10">
        <v>37</v>
      </c>
      <c r="AQ5682" s="10">
        <v>47</v>
      </c>
      <c r="AR5682" s="10">
        <v>42</v>
      </c>
      <c r="AS5682" s="48">
        <v>42</v>
      </c>
      <c r="AT5682" s="49">
        <v>21.622499999999999</v>
      </c>
      <c r="AU5682" s="49">
        <v>43.285420000000002</v>
      </c>
      <c r="AV5682" s="49">
        <v>40.309399999999997</v>
      </c>
      <c r="AW5682" s="49">
        <v>31.444749999999999</v>
      </c>
      <c r="AX5682" s="49">
        <v>204</v>
      </c>
    </row>
    <row r="5683" spans="1:50" ht="14.25" customHeight="1" x14ac:dyDescent="0.55000000000000004">
      <c r="A5683" s="45">
        <v>1706492</v>
      </c>
      <c r="B5683" s="10" t="s">
        <v>377</v>
      </c>
      <c r="C5683" s="10" t="s">
        <v>18</v>
      </c>
      <c r="D5683" s="10" t="s">
        <v>15182</v>
      </c>
      <c r="E5683" s="10" t="s">
        <v>15183</v>
      </c>
      <c r="F5683" s="10" t="s">
        <v>15184</v>
      </c>
      <c r="G5683" s="10" t="s">
        <v>15185</v>
      </c>
      <c r="H5683" s="10" t="s">
        <v>15277</v>
      </c>
      <c r="I5683" s="10" t="s">
        <v>15278</v>
      </c>
      <c r="J5683" s="10" t="s">
        <v>15279</v>
      </c>
      <c r="K5683" s="10" t="s">
        <v>381</v>
      </c>
      <c r="L5683" s="10" t="s">
        <v>382</v>
      </c>
      <c r="M5683" s="46" t="s">
        <v>570</v>
      </c>
      <c r="N5683" s="10" t="s">
        <v>294</v>
      </c>
      <c r="O5683" s="10" t="s">
        <v>294</v>
      </c>
      <c r="P5683" s="10" t="s">
        <v>5524</v>
      </c>
      <c r="Q5683" s="10" t="s">
        <v>381</v>
      </c>
      <c r="R5683" s="10" t="s">
        <v>291</v>
      </c>
      <c r="T5683" s="10" t="s">
        <v>291</v>
      </c>
      <c r="U5683" s="10" t="s">
        <v>1559</v>
      </c>
      <c r="V5683" s="10" t="s">
        <v>291</v>
      </c>
      <c r="W5683" s="10">
        <v>300</v>
      </c>
      <c r="X5683" s="10">
        <v>400</v>
      </c>
      <c r="Y5683" s="10">
        <v>365</v>
      </c>
      <c r="Z5683" s="47">
        <v>365</v>
      </c>
      <c r="AA5683" s="10">
        <v>1</v>
      </c>
      <c r="AB5683" s="10">
        <v>1</v>
      </c>
      <c r="AC5683" s="10">
        <v>1</v>
      </c>
      <c r="AD5683" s="47">
        <v>1</v>
      </c>
      <c r="AE5683" s="10">
        <v>450</v>
      </c>
      <c r="AF5683" s="10">
        <v>550</v>
      </c>
      <c r="AG5683" s="10">
        <v>500</v>
      </c>
      <c r="AH5683" s="47">
        <v>500</v>
      </c>
      <c r="AI5683" s="10" t="s">
        <v>5544</v>
      </c>
      <c r="AJ5683" s="10" t="s">
        <v>3856</v>
      </c>
      <c r="AK5683" s="10" t="s">
        <v>291</v>
      </c>
      <c r="AL5683" s="10" t="s">
        <v>666</v>
      </c>
      <c r="AM5683" s="10" t="s">
        <v>666</v>
      </c>
      <c r="AN5683" s="10" t="s">
        <v>300</v>
      </c>
      <c r="AO5683" s="10" t="s">
        <v>300</v>
      </c>
      <c r="AP5683" s="10">
        <v>65</v>
      </c>
      <c r="AQ5683" s="10">
        <v>75</v>
      </c>
      <c r="AR5683" s="10">
        <v>70</v>
      </c>
      <c r="AS5683" s="48">
        <v>70</v>
      </c>
      <c r="AT5683" s="49">
        <v>16.945830000000001</v>
      </c>
      <c r="AU5683" s="49">
        <v>42.796250000000001</v>
      </c>
      <c r="AV5683" s="49">
        <v>24.68844</v>
      </c>
      <c r="AW5683" s="49">
        <v>34.106749999999998</v>
      </c>
      <c r="AX5683" s="49">
        <v>24</v>
      </c>
    </row>
    <row r="5684" spans="1:50" ht="14.25" customHeight="1" x14ac:dyDescent="0.55000000000000004">
      <c r="A5684" s="45">
        <v>5098434</v>
      </c>
      <c r="B5684" s="10" t="s">
        <v>377</v>
      </c>
      <c r="C5684" s="10" t="s">
        <v>18</v>
      </c>
      <c r="D5684" s="10" t="s">
        <v>15182</v>
      </c>
      <c r="E5684" s="10" t="s">
        <v>15183</v>
      </c>
      <c r="F5684" s="10" t="s">
        <v>15184</v>
      </c>
      <c r="G5684" s="10" t="s">
        <v>15185</v>
      </c>
      <c r="H5684" s="10" t="s">
        <v>15280</v>
      </c>
      <c r="I5684" s="10" t="s">
        <v>15281</v>
      </c>
      <c r="J5684" s="10" t="s">
        <v>15282</v>
      </c>
      <c r="K5684" s="10" t="s">
        <v>381</v>
      </c>
      <c r="L5684" s="10" t="s">
        <v>382</v>
      </c>
      <c r="M5684" s="46" t="s">
        <v>872</v>
      </c>
      <c r="N5684" s="10" t="s">
        <v>294</v>
      </c>
      <c r="O5684" s="10" t="s">
        <v>294</v>
      </c>
      <c r="P5684" s="10" t="s">
        <v>5524</v>
      </c>
      <c r="Q5684" s="10" t="s">
        <v>381</v>
      </c>
      <c r="R5684" s="10" t="s">
        <v>291</v>
      </c>
      <c r="T5684" s="10" t="s">
        <v>291</v>
      </c>
      <c r="U5684" s="10" t="s">
        <v>1559</v>
      </c>
      <c r="V5684" s="10" t="s">
        <v>291</v>
      </c>
      <c r="W5684" s="10">
        <v>150</v>
      </c>
      <c r="X5684" s="10">
        <v>210</v>
      </c>
      <c r="Y5684" s="10">
        <v>180</v>
      </c>
      <c r="Z5684" s="47">
        <v>180</v>
      </c>
      <c r="AA5684" s="10">
        <v>1</v>
      </c>
      <c r="AB5684" s="10">
        <v>3</v>
      </c>
      <c r="AC5684" s="10">
        <v>2</v>
      </c>
      <c r="AD5684" s="47">
        <v>2</v>
      </c>
      <c r="AE5684" s="10">
        <v>250</v>
      </c>
      <c r="AF5684" s="10">
        <v>350</v>
      </c>
      <c r="AG5684" s="10">
        <v>300</v>
      </c>
      <c r="AH5684" s="47">
        <v>300</v>
      </c>
      <c r="AI5684" s="10" t="s">
        <v>5544</v>
      </c>
      <c r="AJ5684" s="10" t="s">
        <v>3856</v>
      </c>
      <c r="AK5684" s="10" t="s">
        <v>291</v>
      </c>
      <c r="AL5684" s="10" t="s">
        <v>666</v>
      </c>
      <c r="AM5684" s="10" t="s">
        <v>666</v>
      </c>
      <c r="AN5684" s="10" t="s">
        <v>300</v>
      </c>
      <c r="AO5684" s="10" t="s">
        <v>300</v>
      </c>
      <c r="AP5684" s="10">
        <v>20</v>
      </c>
      <c r="AQ5684" s="10">
        <v>30</v>
      </c>
      <c r="AR5684" s="10">
        <v>25</v>
      </c>
      <c r="AS5684" s="48">
        <v>25</v>
      </c>
      <c r="AT5684" s="49">
        <v>32.345829999999999</v>
      </c>
      <c r="AU5684" s="49">
        <v>23.91667</v>
      </c>
      <c r="AV5684" s="49">
        <v>45.518720000000002</v>
      </c>
      <c r="AW5684" s="49">
        <v>29.048380000000002</v>
      </c>
      <c r="AX5684" s="49">
        <v>275</v>
      </c>
    </row>
    <row r="5685" spans="1:50" ht="14.25" customHeight="1" x14ac:dyDescent="0.55000000000000004">
      <c r="A5685" s="45">
        <v>1704795</v>
      </c>
      <c r="B5685" s="10" t="s">
        <v>377</v>
      </c>
      <c r="C5685" s="10" t="s">
        <v>18</v>
      </c>
      <c r="D5685" s="10" t="s">
        <v>15182</v>
      </c>
      <c r="E5685" s="10" t="s">
        <v>15183</v>
      </c>
      <c r="F5685" s="10" t="s">
        <v>15184</v>
      </c>
      <c r="G5685" s="10" t="s">
        <v>15185</v>
      </c>
      <c r="H5685" s="10" t="s">
        <v>15283</v>
      </c>
      <c r="I5685" s="10" t="s">
        <v>15284</v>
      </c>
      <c r="J5685" s="10" t="s">
        <v>15285</v>
      </c>
      <c r="K5685" s="10" t="s">
        <v>381</v>
      </c>
      <c r="L5685" s="10" t="s">
        <v>382</v>
      </c>
      <c r="M5685" s="46" t="s">
        <v>960</v>
      </c>
      <c r="N5685" s="10" t="s">
        <v>294</v>
      </c>
      <c r="O5685" s="10" t="s">
        <v>294</v>
      </c>
      <c r="P5685" s="10" t="s">
        <v>5524</v>
      </c>
      <c r="Q5685" s="10" t="s">
        <v>381</v>
      </c>
      <c r="R5685" s="10" t="s">
        <v>291</v>
      </c>
      <c r="T5685" s="10" t="s">
        <v>291</v>
      </c>
      <c r="U5685" s="10" t="s">
        <v>1559</v>
      </c>
      <c r="V5685" s="10" t="s">
        <v>291</v>
      </c>
      <c r="W5685" s="10">
        <v>170</v>
      </c>
      <c r="X5685" s="10">
        <v>230</v>
      </c>
      <c r="Y5685" s="10">
        <v>200</v>
      </c>
      <c r="Z5685" s="47">
        <v>200</v>
      </c>
      <c r="AA5685" s="10">
        <v>1</v>
      </c>
      <c r="AB5685" s="10">
        <v>1</v>
      </c>
      <c r="AC5685" s="10">
        <v>1</v>
      </c>
      <c r="AD5685" s="47">
        <v>1</v>
      </c>
      <c r="AE5685" s="10">
        <v>300</v>
      </c>
      <c r="AF5685" s="10">
        <v>400</v>
      </c>
      <c r="AG5685" s="10">
        <v>350</v>
      </c>
      <c r="AH5685" s="47">
        <v>350</v>
      </c>
      <c r="AI5685" s="10" t="s">
        <v>5544</v>
      </c>
      <c r="AJ5685" s="10" t="s">
        <v>3856</v>
      </c>
      <c r="AK5685" s="10" t="s">
        <v>291</v>
      </c>
      <c r="AL5685" s="10" t="s">
        <v>666</v>
      </c>
      <c r="AM5685" s="10" t="s">
        <v>666</v>
      </c>
      <c r="AN5685" s="10" t="s">
        <v>300</v>
      </c>
      <c r="AO5685" s="10" t="s">
        <v>300</v>
      </c>
      <c r="AP5685" s="10">
        <v>25</v>
      </c>
      <c r="AQ5685" s="10">
        <v>31</v>
      </c>
      <c r="AR5685" s="10">
        <v>28</v>
      </c>
      <c r="AS5685" s="48">
        <v>28</v>
      </c>
      <c r="AT5685" s="49">
        <v>14.529170000000001</v>
      </c>
      <c r="AU5685" s="49">
        <v>35.081249999999997</v>
      </c>
      <c r="AV5685" s="49">
        <v>36.583599999999997</v>
      </c>
      <c r="AW5685" s="49">
        <v>29.65682</v>
      </c>
      <c r="AX5685" s="49">
        <v>316</v>
      </c>
    </row>
    <row r="5686" spans="1:50" ht="14.25" customHeight="1" x14ac:dyDescent="0.55000000000000004">
      <c r="A5686" s="45">
        <v>1707609</v>
      </c>
      <c r="B5686" s="10" t="s">
        <v>377</v>
      </c>
      <c r="C5686" s="10" t="s">
        <v>18</v>
      </c>
      <c r="D5686" s="10" t="s">
        <v>15182</v>
      </c>
      <c r="E5686" s="10" t="s">
        <v>15183</v>
      </c>
      <c r="F5686" s="10" t="s">
        <v>15184</v>
      </c>
      <c r="G5686" s="10" t="s">
        <v>15185</v>
      </c>
      <c r="H5686" s="10" t="s">
        <v>15286</v>
      </c>
      <c r="I5686" s="10" t="s">
        <v>15287</v>
      </c>
      <c r="J5686" s="10" t="s">
        <v>15288</v>
      </c>
      <c r="K5686" s="10" t="s">
        <v>381</v>
      </c>
      <c r="L5686" s="10" t="s">
        <v>382</v>
      </c>
      <c r="M5686" s="46" t="s">
        <v>570</v>
      </c>
      <c r="N5686" s="10" t="s">
        <v>294</v>
      </c>
      <c r="O5686" s="10" t="s">
        <v>294</v>
      </c>
      <c r="P5686" s="10" t="s">
        <v>5524</v>
      </c>
      <c r="Q5686" s="10" t="s">
        <v>381</v>
      </c>
      <c r="R5686" s="10" t="s">
        <v>291</v>
      </c>
      <c r="T5686" s="10" t="s">
        <v>291</v>
      </c>
      <c r="U5686" s="10" t="s">
        <v>1559</v>
      </c>
      <c r="V5686" s="10" t="s">
        <v>291</v>
      </c>
      <c r="W5686" s="10">
        <v>190</v>
      </c>
      <c r="X5686" s="10">
        <v>250</v>
      </c>
      <c r="Y5686" s="10">
        <v>220</v>
      </c>
      <c r="Z5686" s="47">
        <v>220</v>
      </c>
      <c r="AA5686" s="10">
        <v>1</v>
      </c>
      <c r="AB5686" s="10">
        <v>1</v>
      </c>
      <c r="AC5686" s="10">
        <v>1</v>
      </c>
      <c r="AD5686" s="47">
        <v>1</v>
      </c>
      <c r="AE5686" s="10">
        <v>310</v>
      </c>
      <c r="AF5686" s="10">
        <v>410</v>
      </c>
      <c r="AG5686" s="10">
        <v>360</v>
      </c>
      <c r="AH5686" s="47">
        <v>360</v>
      </c>
      <c r="AI5686" s="10" t="s">
        <v>5544</v>
      </c>
      <c r="AJ5686" s="10" t="s">
        <v>3856</v>
      </c>
      <c r="AK5686" s="10" t="s">
        <v>291</v>
      </c>
      <c r="AL5686" s="10" t="s">
        <v>666</v>
      </c>
      <c r="AM5686" s="10" t="s">
        <v>666</v>
      </c>
      <c r="AN5686" s="10" t="s">
        <v>300</v>
      </c>
      <c r="AO5686" s="10" t="s">
        <v>300</v>
      </c>
      <c r="AP5686" s="10">
        <v>27</v>
      </c>
      <c r="AQ5686" s="10">
        <v>33</v>
      </c>
      <c r="AR5686" s="10">
        <v>30</v>
      </c>
      <c r="AS5686" s="48">
        <v>30</v>
      </c>
      <c r="AT5686" s="49">
        <v>43.385829999999999</v>
      </c>
      <c r="AU5686" s="49">
        <v>55.851669999999999</v>
      </c>
      <c r="AV5686" s="49">
        <v>40.740720000000003</v>
      </c>
      <c r="AW5686" s="49">
        <v>42.739870000000003</v>
      </c>
      <c r="AX5686" s="49">
        <v>42</v>
      </c>
    </row>
    <row r="5687" spans="1:50" ht="14.25" customHeight="1" x14ac:dyDescent="0.55000000000000004">
      <c r="A5687" s="45">
        <v>1705519</v>
      </c>
      <c r="B5687" s="10" t="s">
        <v>377</v>
      </c>
      <c r="C5687" s="10" t="s">
        <v>18</v>
      </c>
      <c r="D5687" s="10" t="s">
        <v>15182</v>
      </c>
      <c r="E5687" s="10" t="s">
        <v>15183</v>
      </c>
      <c r="F5687" s="10" t="s">
        <v>15184</v>
      </c>
      <c r="G5687" s="10" t="s">
        <v>15185</v>
      </c>
      <c r="H5687" s="10" t="s">
        <v>15289</v>
      </c>
      <c r="I5687" s="10" t="s">
        <v>15290</v>
      </c>
      <c r="J5687" s="10" t="s">
        <v>15291</v>
      </c>
      <c r="K5687" s="10" t="s">
        <v>381</v>
      </c>
      <c r="L5687" s="10" t="s">
        <v>382</v>
      </c>
      <c r="M5687" s="46" t="s">
        <v>570</v>
      </c>
      <c r="N5687" s="10" t="s">
        <v>294</v>
      </c>
      <c r="O5687" s="10" t="s">
        <v>294</v>
      </c>
      <c r="P5687" s="10" t="s">
        <v>5524</v>
      </c>
      <c r="Q5687" s="10" t="s">
        <v>381</v>
      </c>
      <c r="R5687" s="10" t="s">
        <v>291</v>
      </c>
      <c r="T5687" s="10" t="s">
        <v>291</v>
      </c>
      <c r="U5687" s="10" t="s">
        <v>1559</v>
      </c>
      <c r="V5687" s="10" t="s">
        <v>291</v>
      </c>
      <c r="W5687" s="10">
        <v>300</v>
      </c>
      <c r="X5687" s="10">
        <v>400</v>
      </c>
      <c r="Y5687" s="10">
        <v>365</v>
      </c>
      <c r="Z5687" s="47">
        <v>365</v>
      </c>
      <c r="AA5687" s="10">
        <v>1</v>
      </c>
      <c r="AB5687" s="10">
        <v>1</v>
      </c>
      <c r="AC5687" s="10">
        <v>1</v>
      </c>
      <c r="AD5687" s="47">
        <v>1</v>
      </c>
      <c r="AE5687" s="10">
        <v>450</v>
      </c>
      <c r="AF5687" s="10">
        <v>550</v>
      </c>
      <c r="AG5687" s="10">
        <v>500</v>
      </c>
      <c r="AH5687" s="47">
        <v>500</v>
      </c>
      <c r="AI5687" s="10" t="s">
        <v>5544</v>
      </c>
      <c r="AJ5687" s="10" t="s">
        <v>3856</v>
      </c>
      <c r="AK5687" s="10" t="s">
        <v>1775</v>
      </c>
      <c r="AL5687" s="10" t="s">
        <v>666</v>
      </c>
      <c r="AM5687" s="10" t="s">
        <v>666</v>
      </c>
      <c r="AN5687" s="10" t="s">
        <v>300</v>
      </c>
      <c r="AO5687" s="10" t="s">
        <v>300</v>
      </c>
      <c r="AP5687" s="10">
        <v>70</v>
      </c>
      <c r="AQ5687" s="10">
        <v>80</v>
      </c>
      <c r="AR5687" s="10">
        <v>75</v>
      </c>
      <c r="AS5687" s="48">
        <v>75</v>
      </c>
      <c r="AT5687" s="49">
        <v>2.6666669999999999</v>
      </c>
      <c r="AU5687" s="49">
        <v>20.41667</v>
      </c>
      <c r="AV5687" s="49">
        <v>25.204000000000001</v>
      </c>
      <c r="AW5687" s="49">
        <v>35.165199999999999</v>
      </c>
      <c r="AX5687" s="49">
        <v>7</v>
      </c>
    </row>
    <row r="5688" spans="1:50" ht="14.25" customHeight="1" x14ac:dyDescent="0.55000000000000004">
      <c r="A5688" s="45">
        <v>1705507</v>
      </c>
      <c r="B5688" s="10" t="s">
        <v>377</v>
      </c>
      <c r="C5688" s="10" t="s">
        <v>18</v>
      </c>
      <c r="D5688" s="10" t="s">
        <v>15182</v>
      </c>
      <c r="E5688" s="10" t="s">
        <v>15183</v>
      </c>
      <c r="F5688" s="10" t="s">
        <v>15184</v>
      </c>
      <c r="G5688" s="10" t="s">
        <v>15185</v>
      </c>
      <c r="H5688" s="10" t="s">
        <v>15289</v>
      </c>
      <c r="I5688" s="10" t="s">
        <v>15292</v>
      </c>
      <c r="J5688" s="10" t="s">
        <v>15293</v>
      </c>
      <c r="K5688" s="10" t="s">
        <v>381</v>
      </c>
      <c r="L5688" s="10" t="s">
        <v>382</v>
      </c>
      <c r="M5688" s="46" t="s">
        <v>570</v>
      </c>
      <c r="N5688" s="10" t="s">
        <v>294</v>
      </c>
      <c r="O5688" s="10" t="s">
        <v>294</v>
      </c>
      <c r="P5688" s="10" t="s">
        <v>5524</v>
      </c>
      <c r="Q5688" s="10" t="s">
        <v>381</v>
      </c>
      <c r="R5688" s="10" t="s">
        <v>291</v>
      </c>
      <c r="T5688" s="10" t="s">
        <v>291</v>
      </c>
      <c r="U5688" s="10" t="s">
        <v>1559</v>
      </c>
      <c r="V5688" s="10" t="s">
        <v>291</v>
      </c>
      <c r="W5688" s="10">
        <v>300</v>
      </c>
      <c r="X5688" s="10">
        <v>400</v>
      </c>
      <c r="Y5688" s="10">
        <v>365</v>
      </c>
      <c r="Z5688" s="47">
        <v>365</v>
      </c>
      <c r="AA5688" s="10">
        <v>1</v>
      </c>
      <c r="AB5688" s="10">
        <v>1</v>
      </c>
      <c r="AC5688" s="10">
        <v>1</v>
      </c>
      <c r="AD5688" s="47">
        <v>1</v>
      </c>
      <c r="AE5688" s="10">
        <v>400</v>
      </c>
      <c r="AF5688" s="10">
        <v>600</v>
      </c>
      <c r="AG5688" s="10">
        <v>500</v>
      </c>
      <c r="AH5688" s="47">
        <v>500</v>
      </c>
      <c r="AI5688" s="10" t="s">
        <v>5544</v>
      </c>
      <c r="AJ5688" s="10" t="s">
        <v>3856</v>
      </c>
      <c r="AK5688" s="10" t="s">
        <v>1775</v>
      </c>
      <c r="AL5688" s="10" t="s">
        <v>666</v>
      </c>
      <c r="AM5688" s="10" t="s">
        <v>666</v>
      </c>
      <c r="AN5688" s="10" t="s">
        <v>300</v>
      </c>
      <c r="AO5688" s="10" t="s">
        <v>300</v>
      </c>
      <c r="AP5688" s="10">
        <v>65</v>
      </c>
      <c r="AQ5688" s="10">
        <v>75</v>
      </c>
      <c r="AR5688" s="10">
        <v>70</v>
      </c>
      <c r="AS5688" s="48">
        <v>70</v>
      </c>
      <c r="AT5688" s="49">
        <v>41.802079999999997</v>
      </c>
      <c r="AU5688" s="49">
        <v>36.552079999999997</v>
      </c>
      <c r="AV5688" s="49">
        <v>36.320599999999999</v>
      </c>
      <c r="AW5688" s="49">
        <v>38.270159999999997</v>
      </c>
      <c r="AX5688" s="49">
        <v>96</v>
      </c>
    </row>
    <row r="5689" spans="1:50" ht="14.25" customHeight="1" x14ac:dyDescent="0.55000000000000004">
      <c r="A5689" s="45">
        <v>1713577</v>
      </c>
      <c r="B5689" s="10" t="s">
        <v>377</v>
      </c>
      <c r="C5689" s="10" t="s">
        <v>18</v>
      </c>
      <c r="D5689" s="10" t="s">
        <v>15182</v>
      </c>
      <c r="E5689" s="10" t="s">
        <v>15183</v>
      </c>
      <c r="F5689" s="10" t="s">
        <v>15184</v>
      </c>
      <c r="G5689" s="10" t="s">
        <v>15185</v>
      </c>
      <c r="H5689" s="10" t="s">
        <v>15294</v>
      </c>
      <c r="I5689" s="10" t="s">
        <v>15295</v>
      </c>
      <c r="J5689" s="10" t="s">
        <v>15296</v>
      </c>
      <c r="K5689" s="10" t="s">
        <v>381</v>
      </c>
      <c r="L5689" s="10" t="s">
        <v>382</v>
      </c>
      <c r="M5689" s="46" t="s">
        <v>869</v>
      </c>
      <c r="N5689" s="10" t="s">
        <v>294</v>
      </c>
      <c r="O5689" s="10" t="s">
        <v>294</v>
      </c>
      <c r="P5689" s="10" t="s">
        <v>5524</v>
      </c>
      <c r="Q5689" s="10" t="s">
        <v>381</v>
      </c>
      <c r="R5689" s="10" t="s">
        <v>291</v>
      </c>
      <c r="T5689" s="10" t="s">
        <v>291</v>
      </c>
      <c r="U5689" s="10" t="s">
        <v>1559</v>
      </c>
      <c r="V5689" s="10" t="s">
        <v>291</v>
      </c>
      <c r="W5689" s="10">
        <v>280</v>
      </c>
      <c r="X5689" s="10">
        <v>360</v>
      </c>
      <c r="Y5689" s="10">
        <v>320</v>
      </c>
      <c r="Z5689" s="47">
        <v>320</v>
      </c>
      <c r="AA5689" s="10">
        <v>1</v>
      </c>
      <c r="AB5689" s="10">
        <v>3</v>
      </c>
      <c r="AC5689" s="10">
        <v>2</v>
      </c>
      <c r="AD5689" s="47">
        <v>2</v>
      </c>
      <c r="AE5689" s="10">
        <v>400</v>
      </c>
      <c r="AF5689" s="10">
        <v>500</v>
      </c>
      <c r="AG5689" s="10">
        <v>450</v>
      </c>
      <c r="AH5689" s="47">
        <v>450</v>
      </c>
      <c r="AI5689" s="10" t="s">
        <v>5544</v>
      </c>
      <c r="AJ5689" s="10" t="s">
        <v>3856</v>
      </c>
      <c r="AK5689" s="10" t="s">
        <v>291</v>
      </c>
      <c r="AL5689" s="10" t="s">
        <v>666</v>
      </c>
      <c r="AM5689" s="10" t="s">
        <v>666</v>
      </c>
      <c r="AN5689" s="10" t="s">
        <v>300</v>
      </c>
      <c r="AO5689" s="10" t="s">
        <v>300</v>
      </c>
      <c r="AP5689" s="10">
        <v>40</v>
      </c>
      <c r="AQ5689" s="10">
        <v>50</v>
      </c>
      <c r="AR5689" s="10">
        <v>45</v>
      </c>
      <c r="AS5689" s="48">
        <v>45</v>
      </c>
      <c r="AT5689" s="49">
        <v>62.468330000000002</v>
      </c>
      <c r="AU5689" s="49">
        <v>88.933329999999998</v>
      </c>
      <c r="AV5689" s="49">
        <v>37.094079999999998</v>
      </c>
      <c r="AW5689" s="49">
        <v>39.530479999999997</v>
      </c>
      <c r="AX5689" s="49">
        <v>353</v>
      </c>
    </row>
    <row r="5690" spans="1:50" ht="14.25" customHeight="1" x14ac:dyDescent="0.55000000000000004">
      <c r="A5690" s="45">
        <v>1713595</v>
      </c>
      <c r="B5690" s="10" t="s">
        <v>377</v>
      </c>
      <c r="C5690" s="10" t="s">
        <v>18</v>
      </c>
      <c r="D5690" s="10" t="s">
        <v>15182</v>
      </c>
      <c r="E5690" s="10" t="s">
        <v>15183</v>
      </c>
      <c r="F5690" s="10" t="s">
        <v>15184</v>
      </c>
      <c r="G5690" s="10" t="s">
        <v>15185</v>
      </c>
      <c r="H5690" s="10" t="s">
        <v>15294</v>
      </c>
      <c r="I5690" s="10" t="s">
        <v>15297</v>
      </c>
      <c r="J5690" s="10" t="s">
        <v>15298</v>
      </c>
      <c r="K5690" s="10" t="s">
        <v>381</v>
      </c>
      <c r="L5690" s="10" t="s">
        <v>382</v>
      </c>
      <c r="M5690" s="46" t="s">
        <v>570</v>
      </c>
      <c r="N5690" s="10" t="s">
        <v>294</v>
      </c>
      <c r="O5690" s="10" t="s">
        <v>294</v>
      </c>
      <c r="P5690" s="10" t="s">
        <v>5524</v>
      </c>
      <c r="Q5690" s="10" t="s">
        <v>381</v>
      </c>
      <c r="R5690" s="10" t="s">
        <v>291</v>
      </c>
      <c r="T5690" s="10" t="s">
        <v>291</v>
      </c>
      <c r="U5690" s="10" t="s">
        <v>1559</v>
      </c>
      <c r="V5690" s="10" t="s">
        <v>291</v>
      </c>
      <c r="W5690" s="10">
        <v>280</v>
      </c>
      <c r="X5690" s="10">
        <v>360</v>
      </c>
      <c r="Y5690" s="10">
        <v>320</v>
      </c>
      <c r="Z5690" s="47">
        <v>320</v>
      </c>
      <c r="AA5690" s="10">
        <v>1</v>
      </c>
      <c r="AB5690" s="10">
        <v>3</v>
      </c>
      <c r="AC5690" s="10">
        <v>2</v>
      </c>
      <c r="AD5690" s="47">
        <v>2</v>
      </c>
      <c r="AE5690" s="10">
        <v>400</v>
      </c>
      <c r="AF5690" s="10">
        <v>500</v>
      </c>
      <c r="AG5690" s="10">
        <v>450</v>
      </c>
      <c r="AH5690" s="47">
        <v>450</v>
      </c>
      <c r="AI5690" s="10" t="s">
        <v>5544</v>
      </c>
      <c r="AJ5690" s="10" t="s">
        <v>3856</v>
      </c>
      <c r="AK5690" s="10" t="s">
        <v>291</v>
      </c>
      <c r="AL5690" s="10" t="s">
        <v>666</v>
      </c>
      <c r="AM5690" s="10" t="s">
        <v>666</v>
      </c>
      <c r="AN5690" s="10" t="s">
        <v>300</v>
      </c>
      <c r="AO5690" s="10" t="s">
        <v>300</v>
      </c>
      <c r="AP5690" s="10">
        <v>40</v>
      </c>
      <c r="AQ5690" s="10">
        <v>50</v>
      </c>
      <c r="AR5690" s="10">
        <v>45</v>
      </c>
      <c r="AS5690" s="48">
        <v>45</v>
      </c>
      <c r="AT5690" s="49">
        <v>36.291670000000003</v>
      </c>
      <c r="AU5690" s="49">
        <v>82.583330000000004</v>
      </c>
      <c r="AV5690" s="49">
        <v>35.131999999999998</v>
      </c>
      <c r="AW5690" s="49">
        <v>43.482399999999998</v>
      </c>
      <c r="AX5690" s="49">
        <v>51</v>
      </c>
    </row>
    <row r="5691" spans="1:50" ht="14.25" customHeight="1" x14ac:dyDescent="0.55000000000000004">
      <c r="A5691" s="45">
        <v>1707850</v>
      </c>
      <c r="B5691" s="10" t="s">
        <v>313</v>
      </c>
      <c r="C5691" s="10" t="s">
        <v>18</v>
      </c>
      <c r="D5691" s="10" t="s">
        <v>15182</v>
      </c>
      <c r="E5691" s="10" t="s">
        <v>15183</v>
      </c>
      <c r="F5691" s="10" t="s">
        <v>15184</v>
      </c>
      <c r="G5691" s="10" t="s">
        <v>15185</v>
      </c>
      <c r="H5691" s="10" t="s">
        <v>15299</v>
      </c>
      <c r="I5691" s="10" t="s">
        <v>15300</v>
      </c>
      <c r="J5691" s="10" t="s">
        <v>15301</v>
      </c>
      <c r="K5691" s="10" t="s">
        <v>291</v>
      </c>
      <c r="L5691" s="10" t="s">
        <v>316</v>
      </c>
      <c r="M5691" s="46" t="s">
        <v>506</v>
      </c>
      <c r="N5691" s="10" t="s">
        <v>294</v>
      </c>
      <c r="O5691" s="10" t="s">
        <v>294</v>
      </c>
      <c r="P5691" s="10" t="s">
        <v>5524</v>
      </c>
      <c r="Q5691" s="10" t="s">
        <v>381</v>
      </c>
      <c r="R5691" s="10" t="s">
        <v>291</v>
      </c>
      <c r="T5691" s="10" t="s">
        <v>291</v>
      </c>
      <c r="U5691" s="10" t="s">
        <v>1559</v>
      </c>
      <c r="V5691" s="10" t="s">
        <v>291</v>
      </c>
      <c r="W5691" s="10">
        <v>250</v>
      </c>
      <c r="X5691" s="10">
        <v>350</v>
      </c>
      <c r="Y5691" s="10">
        <v>300</v>
      </c>
      <c r="Z5691" s="47">
        <v>300</v>
      </c>
      <c r="AA5691" s="10">
        <v>1</v>
      </c>
      <c r="AB5691" s="10">
        <v>1</v>
      </c>
      <c r="AC5691" s="10">
        <v>1</v>
      </c>
      <c r="AD5691" s="47">
        <v>1</v>
      </c>
      <c r="AE5691" s="10">
        <v>350</v>
      </c>
      <c r="AF5691" s="10">
        <v>450</v>
      </c>
      <c r="AG5691" s="10">
        <v>400</v>
      </c>
      <c r="AH5691" s="47">
        <v>400</v>
      </c>
      <c r="AI5691" s="10" t="s">
        <v>5544</v>
      </c>
      <c r="AJ5691" s="10" t="s">
        <v>3856</v>
      </c>
      <c r="AK5691" s="10" t="s">
        <v>291</v>
      </c>
      <c r="AL5691" s="10"/>
      <c r="AM5691" s="10"/>
      <c r="AN5691" s="10"/>
      <c r="AO5691" s="10"/>
      <c r="AP5691" s="10">
        <v>30</v>
      </c>
      <c r="AQ5691" s="10">
        <v>40</v>
      </c>
      <c r="AR5691" s="10">
        <v>35</v>
      </c>
      <c r="AS5691" s="48">
        <v>35</v>
      </c>
      <c r="AT5691" s="49">
        <v>28.22625</v>
      </c>
      <c r="AU5691" s="49">
        <v>19.646249999999998</v>
      </c>
      <c r="AV5691" s="49">
        <v>50.008600000000001</v>
      </c>
      <c r="AW5691" s="49">
        <v>39.106290000000001</v>
      </c>
      <c r="AX5691" s="49">
        <v>90</v>
      </c>
    </row>
    <row r="5692" spans="1:50" ht="14.25" customHeight="1" x14ac:dyDescent="0.55000000000000004">
      <c r="A5692" s="45">
        <v>1712070</v>
      </c>
      <c r="B5692" s="10" t="s">
        <v>377</v>
      </c>
      <c r="C5692" s="10" t="s">
        <v>18</v>
      </c>
      <c r="D5692" s="10" t="s">
        <v>15182</v>
      </c>
      <c r="E5692" s="10" t="s">
        <v>15183</v>
      </c>
      <c r="F5692" s="10" t="s">
        <v>15184</v>
      </c>
      <c r="G5692" s="10" t="s">
        <v>15185</v>
      </c>
      <c r="H5692" s="10" t="s">
        <v>15302</v>
      </c>
      <c r="I5692" s="10" t="s">
        <v>15303</v>
      </c>
      <c r="J5692" s="10" t="s">
        <v>15304</v>
      </c>
      <c r="K5692" s="10" t="s">
        <v>381</v>
      </c>
      <c r="L5692" s="10" t="s">
        <v>382</v>
      </c>
      <c r="M5692" s="46" t="s">
        <v>293</v>
      </c>
      <c r="N5692" s="10" t="s">
        <v>294</v>
      </c>
      <c r="O5692" s="10" t="s">
        <v>294</v>
      </c>
      <c r="P5692" s="10" t="s">
        <v>5524</v>
      </c>
      <c r="Q5692" s="10" t="s">
        <v>381</v>
      </c>
      <c r="R5692" s="10" t="s">
        <v>291</v>
      </c>
      <c r="T5692" s="10" t="s">
        <v>291</v>
      </c>
      <c r="U5692" s="10" t="s">
        <v>1559</v>
      </c>
      <c r="V5692" s="10" t="s">
        <v>291</v>
      </c>
      <c r="W5692" s="10">
        <v>240</v>
      </c>
      <c r="X5692" s="10">
        <v>320</v>
      </c>
      <c r="Y5692" s="10">
        <v>280</v>
      </c>
      <c r="Z5692" s="47">
        <v>280</v>
      </c>
      <c r="AA5692" s="10">
        <v>1</v>
      </c>
      <c r="AB5692" s="10">
        <v>1</v>
      </c>
      <c r="AC5692" s="10">
        <v>1</v>
      </c>
      <c r="AD5692" s="47">
        <v>1</v>
      </c>
      <c r="AE5692" s="10">
        <v>330</v>
      </c>
      <c r="AF5692" s="10">
        <v>430</v>
      </c>
      <c r="AG5692" s="10">
        <v>380</v>
      </c>
      <c r="AH5692" s="47">
        <v>380</v>
      </c>
      <c r="AI5692" s="10" t="s">
        <v>5544</v>
      </c>
      <c r="AJ5692" s="10" t="s">
        <v>3856</v>
      </c>
      <c r="AK5692" s="10" t="s">
        <v>291</v>
      </c>
      <c r="AL5692" s="10" t="s">
        <v>666</v>
      </c>
      <c r="AM5692" s="10" t="s">
        <v>666</v>
      </c>
      <c r="AN5692" s="10" t="s">
        <v>300</v>
      </c>
      <c r="AO5692" s="10" t="s">
        <v>300</v>
      </c>
      <c r="AP5692" s="10">
        <v>25</v>
      </c>
      <c r="AQ5692" s="10">
        <v>35</v>
      </c>
      <c r="AR5692" s="10">
        <v>30</v>
      </c>
      <c r="AS5692" s="48">
        <v>30</v>
      </c>
      <c r="AT5692" s="49">
        <v>8.9600000000000009</v>
      </c>
      <c r="AU5692" s="49">
        <v>32.766669999999998</v>
      </c>
      <c r="AV5692" s="49">
        <v>49.025919999999999</v>
      </c>
      <c r="AW5692" s="49">
        <v>28.622499999999999</v>
      </c>
      <c r="AX5692" s="49">
        <v>13</v>
      </c>
    </row>
    <row r="5693" spans="1:50" ht="14.25" customHeight="1" x14ac:dyDescent="0.55000000000000004">
      <c r="A5693" s="45">
        <v>1706683</v>
      </c>
      <c r="B5693" s="10" t="s">
        <v>377</v>
      </c>
      <c r="C5693" s="10" t="s">
        <v>18</v>
      </c>
      <c r="D5693" s="10" t="s">
        <v>15182</v>
      </c>
      <c r="E5693" s="10" t="s">
        <v>15183</v>
      </c>
      <c r="F5693" s="10" t="s">
        <v>15184</v>
      </c>
      <c r="G5693" s="10" t="s">
        <v>15185</v>
      </c>
      <c r="H5693" s="10" t="s">
        <v>15305</v>
      </c>
      <c r="I5693" s="10" t="s">
        <v>15306</v>
      </c>
      <c r="J5693" s="10" t="s">
        <v>15307</v>
      </c>
      <c r="K5693" s="10" t="s">
        <v>381</v>
      </c>
      <c r="L5693" s="10" t="s">
        <v>382</v>
      </c>
      <c r="M5693" s="46" t="s">
        <v>573</v>
      </c>
      <c r="N5693" s="10" t="s">
        <v>294</v>
      </c>
      <c r="O5693" s="10" t="s">
        <v>294</v>
      </c>
      <c r="P5693" s="10" t="s">
        <v>5524</v>
      </c>
      <c r="Q5693" s="10" t="s">
        <v>381</v>
      </c>
      <c r="R5693" s="10" t="s">
        <v>291</v>
      </c>
      <c r="T5693" s="10" t="s">
        <v>291</v>
      </c>
      <c r="U5693" s="10" t="s">
        <v>1559</v>
      </c>
      <c r="V5693" s="10" t="s">
        <v>291</v>
      </c>
      <c r="W5693" s="10">
        <v>270</v>
      </c>
      <c r="X5693" s="10">
        <v>350</v>
      </c>
      <c r="Y5693" s="10">
        <v>310</v>
      </c>
      <c r="Z5693" s="47">
        <v>310</v>
      </c>
      <c r="AA5693" s="10">
        <v>1</v>
      </c>
      <c r="AB5693" s="10">
        <v>1</v>
      </c>
      <c r="AC5693" s="10">
        <v>1</v>
      </c>
      <c r="AD5693" s="47">
        <v>1</v>
      </c>
      <c r="AE5693" s="10">
        <v>350</v>
      </c>
      <c r="AF5693" s="10">
        <v>450</v>
      </c>
      <c r="AG5693" s="10">
        <v>400</v>
      </c>
      <c r="AH5693" s="47">
        <v>400</v>
      </c>
      <c r="AI5693" s="10" t="s">
        <v>5544</v>
      </c>
      <c r="AJ5693" s="10" t="s">
        <v>3856</v>
      </c>
      <c r="AK5693" s="10" t="s">
        <v>291</v>
      </c>
      <c r="AL5693" s="10" t="s">
        <v>666</v>
      </c>
      <c r="AM5693" s="10" t="s">
        <v>666</v>
      </c>
      <c r="AN5693" s="10" t="s">
        <v>300</v>
      </c>
      <c r="AO5693" s="10" t="s">
        <v>300</v>
      </c>
      <c r="AP5693" s="10">
        <v>35</v>
      </c>
      <c r="AQ5693" s="10">
        <v>45</v>
      </c>
      <c r="AR5693" s="10">
        <v>40</v>
      </c>
      <c r="AS5693" s="48">
        <v>40</v>
      </c>
      <c r="AT5693" s="49">
        <v>2.875</v>
      </c>
      <c r="AU5693" s="49">
        <v>5.9166670000000003</v>
      </c>
      <c r="AV5693" s="49">
        <v>26.891999999999999</v>
      </c>
      <c r="AW5693" s="49">
        <v>26.857600000000001</v>
      </c>
      <c r="AX5693" s="49">
        <v>4</v>
      </c>
    </row>
    <row r="5694" spans="1:50" ht="14.25" customHeight="1" x14ac:dyDescent="0.55000000000000004">
      <c r="A5694" s="45">
        <v>1701195</v>
      </c>
      <c r="B5694" s="10" t="s">
        <v>377</v>
      </c>
      <c r="C5694" s="10" t="s">
        <v>18</v>
      </c>
      <c r="D5694" s="10" t="s">
        <v>15182</v>
      </c>
      <c r="E5694" s="10" t="s">
        <v>15183</v>
      </c>
      <c r="F5694" s="10" t="s">
        <v>15184</v>
      </c>
      <c r="G5694" s="10" t="s">
        <v>15185</v>
      </c>
      <c r="H5694" s="10" t="s">
        <v>15308</v>
      </c>
      <c r="I5694" s="10" t="s">
        <v>15309</v>
      </c>
      <c r="J5694" s="10" t="s">
        <v>15310</v>
      </c>
      <c r="K5694" s="10" t="s">
        <v>381</v>
      </c>
      <c r="L5694" s="10" t="s">
        <v>382</v>
      </c>
      <c r="M5694" s="46" t="s">
        <v>570</v>
      </c>
      <c r="N5694" s="10" t="s">
        <v>294</v>
      </c>
      <c r="O5694" s="10" t="s">
        <v>294</v>
      </c>
      <c r="P5694" s="10" t="s">
        <v>5524</v>
      </c>
      <c r="Q5694" s="10" t="s">
        <v>381</v>
      </c>
      <c r="R5694" s="10" t="s">
        <v>291</v>
      </c>
      <c r="T5694" s="10" t="s">
        <v>291</v>
      </c>
      <c r="U5694" s="10" t="s">
        <v>1559</v>
      </c>
      <c r="V5694" s="10" t="s">
        <v>291</v>
      </c>
      <c r="W5694" s="10">
        <v>270</v>
      </c>
      <c r="X5694" s="10">
        <v>350</v>
      </c>
      <c r="Y5694" s="10">
        <v>310</v>
      </c>
      <c r="Z5694" s="47">
        <v>310</v>
      </c>
      <c r="AA5694" s="10">
        <v>1</v>
      </c>
      <c r="AB5694" s="10">
        <v>1</v>
      </c>
      <c r="AC5694" s="10">
        <v>1</v>
      </c>
      <c r="AD5694" s="47">
        <v>1</v>
      </c>
      <c r="AE5694" s="10">
        <v>350</v>
      </c>
      <c r="AF5694" s="10">
        <v>450</v>
      </c>
      <c r="AG5694" s="10">
        <v>400</v>
      </c>
      <c r="AH5694" s="47">
        <v>400</v>
      </c>
      <c r="AI5694" s="10" t="s">
        <v>5544</v>
      </c>
      <c r="AJ5694" s="10" t="s">
        <v>3856</v>
      </c>
      <c r="AK5694" s="10" t="s">
        <v>291</v>
      </c>
      <c r="AL5694" s="10" t="s">
        <v>666</v>
      </c>
      <c r="AM5694" s="10" t="s">
        <v>666</v>
      </c>
      <c r="AN5694" s="10" t="s">
        <v>300</v>
      </c>
      <c r="AO5694" s="10" t="s">
        <v>300</v>
      </c>
      <c r="AP5694" s="10">
        <v>38</v>
      </c>
      <c r="AQ5694" s="10">
        <v>46</v>
      </c>
      <c r="AR5694" s="10">
        <v>42</v>
      </c>
      <c r="AS5694" s="48">
        <v>42</v>
      </c>
      <c r="AT5694" s="49">
        <v>23.316669999999998</v>
      </c>
      <c r="AU5694" s="49">
        <v>15.908329999999999</v>
      </c>
      <c r="AV5694" s="49">
        <v>28.732800000000001</v>
      </c>
      <c r="AW5694" s="49">
        <v>35.45776</v>
      </c>
      <c r="AX5694" s="49">
        <v>21</v>
      </c>
    </row>
    <row r="5695" spans="1:50" ht="14.25" customHeight="1" x14ac:dyDescent="0.55000000000000004">
      <c r="A5695" s="45">
        <v>5099553</v>
      </c>
      <c r="B5695" s="10" t="s">
        <v>377</v>
      </c>
      <c r="C5695" s="10" t="s">
        <v>18</v>
      </c>
      <c r="D5695" s="10" t="s">
        <v>15182</v>
      </c>
      <c r="E5695" s="10" t="s">
        <v>15183</v>
      </c>
      <c r="F5695" s="10" t="s">
        <v>15184</v>
      </c>
      <c r="G5695" s="10" t="s">
        <v>15185</v>
      </c>
      <c r="H5695" s="10" t="s">
        <v>15311</v>
      </c>
      <c r="I5695" s="10" t="s">
        <v>15312</v>
      </c>
      <c r="J5695" s="10" t="s">
        <v>15313</v>
      </c>
      <c r="K5695" s="10" t="s">
        <v>381</v>
      </c>
      <c r="L5695" s="10" t="s">
        <v>382</v>
      </c>
      <c r="M5695" s="46" t="s">
        <v>570</v>
      </c>
      <c r="N5695" s="10" t="s">
        <v>294</v>
      </c>
      <c r="O5695" s="10" t="s">
        <v>294</v>
      </c>
      <c r="P5695" s="10" t="s">
        <v>5524</v>
      </c>
      <c r="Q5695" s="10" t="s">
        <v>381</v>
      </c>
      <c r="R5695" s="10" t="s">
        <v>291</v>
      </c>
      <c r="T5695" s="10" t="s">
        <v>291</v>
      </c>
      <c r="U5695" s="10" t="s">
        <v>703</v>
      </c>
      <c r="V5695" s="10" t="s">
        <v>291</v>
      </c>
      <c r="W5695" s="10">
        <v>280</v>
      </c>
      <c r="X5695" s="10">
        <v>380</v>
      </c>
      <c r="Y5695" s="10">
        <v>330</v>
      </c>
      <c r="Z5695" s="47">
        <v>330</v>
      </c>
      <c r="AA5695" s="10">
        <v>1</v>
      </c>
      <c r="AB5695" s="10">
        <v>2</v>
      </c>
      <c r="AC5695" s="10">
        <v>3</v>
      </c>
      <c r="AD5695" s="47">
        <v>3</v>
      </c>
      <c r="AE5695" s="10">
        <v>430</v>
      </c>
      <c r="AF5695" s="10">
        <v>530</v>
      </c>
      <c r="AG5695" s="10">
        <v>480</v>
      </c>
      <c r="AH5695" s="47">
        <v>480</v>
      </c>
      <c r="AI5695" s="10" t="s">
        <v>5544</v>
      </c>
      <c r="AJ5695" s="10" t="s">
        <v>3856</v>
      </c>
      <c r="AK5695" s="10" t="s">
        <v>291</v>
      </c>
      <c r="AL5695" s="10" t="s">
        <v>666</v>
      </c>
      <c r="AM5695" s="10" t="s">
        <v>666</v>
      </c>
      <c r="AN5695" s="10" t="s">
        <v>300</v>
      </c>
      <c r="AO5695" s="10" t="s">
        <v>300</v>
      </c>
      <c r="AP5695" s="10">
        <v>45</v>
      </c>
      <c r="AQ5695" s="10">
        <v>55</v>
      </c>
      <c r="AR5695" s="10">
        <v>50</v>
      </c>
      <c r="AS5695" s="48">
        <v>50</v>
      </c>
      <c r="AT5695" s="49">
        <v>6.625</v>
      </c>
      <c r="AU5695" s="49">
        <v>8.75</v>
      </c>
      <c r="AV5695" s="49">
        <v>21.108000000000001</v>
      </c>
      <c r="AW5695" s="49">
        <v>39.343600000000002</v>
      </c>
      <c r="AX5695" s="49">
        <v>3</v>
      </c>
    </row>
    <row r="5696" spans="1:50" ht="14.25" customHeight="1" x14ac:dyDescent="0.55000000000000004">
      <c r="A5696" s="45">
        <v>5099519</v>
      </c>
      <c r="B5696" s="10" t="s">
        <v>377</v>
      </c>
      <c r="C5696" s="10" t="s">
        <v>18</v>
      </c>
      <c r="D5696" s="10" t="s">
        <v>15182</v>
      </c>
      <c r="E5696" s="10" t="s">
        <v>15183</v>
      </c>
      <c r="F5696" s="10" t="s">
        <v>15184</v>
      </c>
      <c r="G5696" s="10" t="s">
        <v>15185</v>
      </c>
      <c r="H5696" s="10" t="s">
        <v>15311</v>
      </c>
      <c r="I5696" s="10" t="s">
        <v>15314</v>
      </c>
      <c r="J5696" s="10" t="s">
        <v>15315</v>
      </c>
      <c r="K5696" s="10" t="s">
        <v>381</v>
      </c>
      <c r="L5696" s="10" t="s">
        <v>382</v>
      </c>
      <c r="M5696" s="46" t="s">
        <v>13919</v>
      </c>
      <c r="N5696" s="10" t="s">
        <v>294</v>
      </c>
      <c r="O5696" s="10" t="s">
        <v>294</v>
      </c>
      <c r="P5696" s="10" t="s">
        <v>5524</v>
      </c>
      <c r="Q5696" s="10" t="s">
        <v>381</v>
      </c>
      <c r="R5696" s="10" t="s">
        <v>291</v>
      </c>
      <c r="T5696" s="10" t="s">
        <v>291</v>
      </c>
      <c r="U5696" s="10" t="s">
        <v>1559</v>
      </c>
      <c r="V5696" s="10" t="s">
        <v>291</v>
      </c>
      <c r="W5696" s="10">
        <v>280</v>
      </c>
      <c r="X5696" s="10">
        <v>380</v>
      </c>
      <c r="Y5696" s="10">
        <v>330</v>
      </c>
      <c r="Z5696" s="47">
        <v>330</v>
      </c>
      <c r="AA5696" s="10">
        <v>1</v>
      </c>
      <c r="AB5696" s="10">
        <v>2</v>
      </c>
      <c r="AC5696" s="10">
        <v>2</v>
      </c>
      <c r="AD5696" s="47">
        <v>2</v>
      </c>
      <c r="AE5696" s="10">
        <v>430</v>
      </c>
      <c r="AF5696" s="10">
        <v>530</v>
      </c>
      <c r="AG5696" s="10">
        <v>480</v>
      </c>
      <c r="AH5696" s="47">
        <v>480</v>
      </c>
      <c r="AI5696" s="10" t="s">
        <v>5544</v>
      </c>
      <c r="AJ5696" s="10" t="s">
        <v>3856</v>
      </c>
      <c r="AK5696" s="10" t="s">
        <v>291</v>
      </c>
      <c r="AL5696" s="10" t="s">
        <v>666</v>
      </c>
      <c r="AM5696" s="10" t="s">
        <v>666</v>
      </c>
      <c r="AN5696" s="10" t="s">
        <v>300</v>
      </c>
      <c r="AO5696" s="10" t="s">
        <v>300</v>
      </c>
      <c r="AP5696" s="10">
        <v>45</v>
      </c>
      <c r="AQ5696" s="10">
        <v>55</v>
      </c>
      <c r="AR5696" s="10">
        <v>50</v>
      </c>
      <c r="AS5696" s="48">
        <v>50</v>
      </c>
      <c r="AT5696" s="49">
        <v>57.645829999999997</v>
      </c>
      <c r="AU5696" s="49">
        <v>81.0625</v>
      </c>
      <c r="AV5696" s="49">
        <v>48.47</v>
      </c>
      <c r="AW5696" s="49">
        <v>52.108800000000002</v>
      </c>
      <c r="AX5696" s="49">
        <v>151</v>
      </c>
    </row>
    <row r="5697" spans="1:50" ht="14.25" customHeight="1" x14ac:dyDescent="0.55000000000000004">
      <c r="A5697" s="45">
        <v>5099571</v>
      </c>
      <c r="B5697" s="10" t="s">
        <v>377</v>
      </c>
      <c r="C5697" s="10" t="s">
        <v>18</v>
      </c>
      <c r="D5697" s="10" t="s">
        <v>15182</v>
      </c>
      <c r="E5697" s="10" t="s">
        <v>15183</v>
      </c>
      <c r="F5697" s="10" t="s">
        <v>15184</v>
      </c>
      <c r="G5697" s="10" t="s">
        <v>15185</v>
      </c>
      <c r="H5697" s="10" t="s">
        <v>15311</v>
      </c>
      <c r="I5697" s="10" t="s">
        <v>15316</v>
      </c>
      <c r="J5697" s="10" t="s">
        <v>15317</v>
      </c>
      <c r="K5697" s="10" t="s">
        <v>381</v>
      </c>
      <c r="L5697" s="10" t="s">
        <v>382</v>
      </c>
      <c r="M5697" s="46" t="s">
        <v>570</v>
      </c>
      <c r="N5697" s="10" t="s">
        <v>294</v>
      </c>
      <c r="O5697" s="10" t="s">
        <v>294</v>
      </c>
      <c r="P5697" s="10" t="s">
        <v>5524</v>
      </c>
      <c r="Q5697" s="10" t="s">
        <v>381</v>
      </c>
      <c r="R5697" s="10" t="s">
        <v>291</v>
      </c>
      <c r="T5697" s="10" t="s">
        <v>291</v>
      </c>
      <c r="U5697" s="10" t="s">
        <v>1559</v>
      </c>
      <c r="V5697" s="10" t="s">
        <v>291</v>
      </c>
      <c r="W5697" s="10">
        <v>280</v>
      </c>
      <c r="X5697" s="10">
        <v>380</v>
      </c>
      <c r="Y5697" s="10">
        <v>330</v>
      </c>
      <c r="Z5697" s="47">
        <v>330</v>
      </c>
      <c r="AA5697" s="10">
        <v>1</v>
      </c>
      <c r="AB5697" s="10">
        <v>2</v>
      </c>
      <c r="AC5697" s="10">
        <v>2</v>
      </c>
      <c r="AD5697" s="47">
        <v>2</v>
      </c>
      <c r="AE5697" s="10">
        <v>430</v>
      </c>
      <c r="AF5697" s="10">
        <v>530</v>
      </c>
      <c r="AG5697" s="10">
        <v>480</v>
      </c>
      <c r="AH5697" s="47">
        <v>480</v>
      </c>
      <c r="AI5697" s="10" t="s">
        <v>5544</v>
      </c>
      <c r="AJ5697" s="10" t="s">
        <v>3856</v>
      </c>
      <c r="AK5697" s="10" t="s">
        <v>291</v>
      </c>
      <c r="AL5697" s="10" t="s">
        <v>666</v>
      </c>
      <c r="AM5697" s="10" t="s">
        <v>666</v>
      </c>
      <c r="AN5697" s="10" t="s">
        <v>300</v>
      </c>
      <c r="AO5697" s="10" t="s">
        <v>300</v>
      </c>
      <c r="AP5697" s="10">
        <v>45</v>
      </c>
      <c r="AQ5697" s="10">
        <v>55</v>
      </c>
      <c r="AR5697" s="10">
        <v>50</v>
      </c>
      <c r="AS5697" s="48">
        <v>50</v>
      </c>
      <c r="AT5697" s="49">
        <v>27.625</v>
      </c>
      <c r="AU5697" s="49">
        <v>8.2916670000000003</v>
      </c>
      <c r="AV5697" s="49">
        <v>25.7</v>
      </c>
      <c r="AW5697" s="49">
        <v>19.728400000000001</v>
      </c>
      <c r="AX5697" s="49">
        <v>3</v>
      </c>
    </row>
    <row r="5698" spans="1:50" ht="14.25" customHeight="1" x14ac:dyDescent="0.55000000000000004">
      <c r="A5698" s="45">
        <v>1700400</v>
      </c>
      <c r="B5698" s="10" t="s">
        <v>377</v>
      </c>
      <c r="C5698" s="10" t="s">
        <v>18</v>
      </c>
      <c r="D5698" s="10" t="s">
        <v>15182</v>
      </c>
      <c r="E5698" s="10" t="s">
        <v>15183</v>
      </c>
      <c r="F5698" s="10" t="s">
        <v>15184</v>
      </c>
      <c r="G5698" s="10" t="s">
        <v>15185</v>
      </c>
      <c r="H5698" s="10" t="s">
        <v>15318</v>
      </c>
      <c r="I5698" s="10" t="s">
        <v>15319</v>
      </c>
      <c r="J5698" s="10" t="s">
        <v>15320</v>
      </c>
      <c r="K5698" s="10" t="s">
        <v>381</v>
      </c>
      <c r="L5698" s="10" t="s">
        <v>382</v>
      </c>
      <c r="M5698" s="46" t="s">
        <v>594</v>
      </c>
      <c r="N5698" s="10" t="s">
        <v>294</v>
      </c>
      <c r="O5698" s="10" t="s">
        <v>294</v>
      </c>
      <c r="P5698" s="10" t="s">
        <v>5524</v>
      </c>
      <c r="Q5698" s="10" t="s">
        <v>381</v>
      </c>
      <c r="R5698" s="10" t="s">
        <v>291</v>
      </c>
      <c r="T5698" s="10" t="s">
        <v>291</v>
      </c>
      <c r="U5698" s="10" t="s">
        <v>1559</v>
      </c>
      <c r="V5698" s="10" t="s">
        <v>291</v>
      </c>
      <c r="W5698" s="10">
        <v>280</v>
      </c>
      <c r="X5698" s="10">
        <v>360</v>
      </c>
      <c r="Y5698" s="10">
        <v>320</v>
      </c>
      <c r="Z5698" s="47">
        <v>320</v>
      </c>
      <c r="AA5698" s="10">
        <v>1</v>
      </c>
      <c r="AB5698" s="10">
        <v>1</v>
      </c>
      <c r="AC5698" s="10">
        <v>1</v>
      </c>
      <c r="AD5698" s="47">
        <v>1</v>
      </c>
      <c r="AE5698" s="10">
        <v>350</v>
      </c>
      <c r="AF5698" s="10">
        <v>450</v>
      </c>
      <c r="AG5698" s="10">
        <v>400</v>
      </c>
      <c r="AH5698" s="47">
        <v>400</v>
      </c>
      <c r="AI5698" s="10" t="s">
        <v>5544</v>
      </c>
      <c r="AJ5698" s="10" t="s">
        <v>3856</v>
      </c>
      <c r="AK5698" s="10" t="s">
        <v>291</v>
      </c>
      <c r="AL5698" s="10" t="s">
        <v>666</v>
      </c>
      <c r="AM5698" s="10" t="s">
        <v>666</v>
      </c>
      <c r="AN5698" s="10" t="s">
        <v>300</v>
      </c>
      <c r="AO5698" s="10" t="s">
        <v>300</v>
      </c>
      <c r="AP5698" s="10">
        <v>30</v>
      </c>
      <c r="AQ5698" s="10">
        <v>40</v>
      </c>
      <c r="AR5698" s="10">
        <v>35</v>
      </c>
      <c r="AS5698" s="48">
        <v>35</v>
      </c>
      <c r="AT5698" s="49">
        <v>45.789580000000001</v>
      </c>
      <c r="AU5698" s="49">
        <v>40.670830000000002</v>
      </c>
      <c r="AV5698" s="49">
        <v>46.337800000000001</v>
      </c>
      <c r="AW5698" s="49">
        <v>26.027979999999999</v>
      </c>
      <c r="AX5698" s="49">
        <v>346</v>
      </c>
    </row>
    <row r="5699" spans="1:50" ht="14.25" customHeight="1" x14ac:dyDescent="0.55000000000000004">
      <c r="A5699" s="45">
        <v>1700503</v>
      </c>
      <c r="B5699" s="10" t="s">
        <v>377</v>
      </c>
      <c r="C5699" s="10" t="s">
        <v>18</v>
      </c>
      <c r="D5699" s="10" t="s">
        <v>15182</v>
      </c>
      <c r="E5699" s="10" t="s">
        <v>15183</v>
      </c>
      <c r="F5699" s="10" t="s">
        <v>15184</v>
      </c>
      <c r="G5699" s="10" t="s">
        <v>15185</v>
      </c>
      <c r="H5699" s="10" t="s">
        <v>15321</v>
      </c>
      <c r="I5699" s="10" t="s">
        <v>15322</v>
      </c>
      <c r="J5699" s="10" t="s">
        <v>15323</v>
      </c>
      <c r="K5699" s="10" t="s">
        <v>381</v>
      </c>
      <c r="L5699" s="10" t="s">
        <v>382</v>
      </c>
      <c r="M5699" s="46" t="s">
        <v>570</v>
      </c>
      <c r="N5699" s="10" t="s">
        <v>294</v>
      </c>
      <c r="O5699" s="10" t="s">
        <v>294</v>
      </c>
      <c r="P5699" s="10" t="s">
        <v>5524</v>
      </c>
      <c r="Q5699" s="10" t="s">
        <v>381</v>
      </c>
      <c r="R5699" s="10" t="s">
        <v>291</v>
      </c>
      <c r="T5699" s="10" t="s">
        <v>291</v>
      </c>
      <c r="U5699" s="10" t="s">
        <v>1559</v>
      </c>
      <c r="V5699" s="10" t="s">
        <v>291</v>
      </c>
      <c r="W5699" s="10">
        <v>270</v>
      </c>
      <c r="X5699" s="10">
        <v>350</v>
      </c>
      <c r="Y5699" s="10">
        <v>310</v>
      </c>
      <c r="Z5699" s="47">
        <v>310</v>
      </c>
      <c r="AA5699" s="10">
        <v>1</v>
      </c>
      <c r="AB5699" s="10">
        <v>1</v>
      </c>
      <c r="AC5699" s="10">
        <v>1</v>
      </c>
      <c r="AD5699" s="47">
        <v>1</v>
      </c>
      <c r="AE5699" s="10">
        <v>330</v>
      </c>
      <c r="AF5699" s="10">
        <v>430</v>
      </c>
      <c r="AG5699" s="10">
        <v>380</v>
      </c>
      <c r="AH5699" s="47">
        <v>380</v>
      </c>
      <c r="AI5699" s="10" t="s">
        <v>5544</v>
      </c>
      <c r="AJ5699" s="10" t="s">
        <v>3856</v>
      </c>
      <c r="AK5699" s="10" t="s">
        <v>291</v>
      </c>
      <c r="AL5699" s="10" t="s">
        <v>666</v>
      </c>
      <c r="AM5699" s="10" t="s">
        <v>666</v>
      </c>
      <c r="AN5699" s="10" t="s">
        <v>300</v>
      </c>
      <c r="AO5699" s="10" t="s">
        <v>300</v>
      </c>
      <c r="AP5699" s="10">
        <v>35</v>
      </c>
      <c r="AQ5699" s="10">
        <v>45</v>
      </c>
      <c r="AR5699" s="10">
        <v>40</v>
      </c>
      <c r="AS5699" s="48">
        <v>40</v>
      </c>
      <c r="AT5699" s="50"/>
      <c r="AU5699" s="50"/>
      <c r="AV5699" s="50"/>
      <c r="AW5699" s="50"/>
      <c r="AX5699" s="49">
        <v>1</v>
      </c>
    </row>
    <row r="5700" spans="1:50" ht="14.25" customHeight="1" x14ac:dyDescent="0.55000000000000004">
      <c r="A5700" s="45">
        <v>1701631</v>
      </c>
      <c r="B5700" s="10" t="s">
        <v>377</v>
      </c>
      <c r="C5700" s="10" t="s">
        <v>18</v>
      </c>
      <c r="D5700" s="10" t="s">
        <v>15182</v>
      </c>
      <c r="E5700" s="10" t="s">
        <v>15183</v>
      </c>
      <c r="F5700" s="10" t="s">
        <v>15184</v>
      </c>
      <c r="G5700" s="10" t="s">
        <v>15185</v>
      </c>
      <c r="H5700" s="10" t="s">
        <v>15324</v>
      </c>
      <c r="I5700" s="10" t="s">
        <v>15325</v>
      </c>
      <c r="J5700" s="10" t="s">
        <v>15326</v>
      </c>
      <c r="K5700" s="10" t="s">
        <v>381</v>
      </c>
      <c r="L5700" s="10" t="s">
        <v>382</v>
      </c>
      <c r="M5700" s="46" t="s">
        <v>570</v>
      </c>
      <c r="N5700" s="10" t="s">
        <v>294</v>
      </c>
      <c r="O5700" s="10" t="s">
        <v>294</v>
      </c>
      <c r="P5700" s="10" t="s">
        <v>5524</v>
      </c>
      <c r="Q5700" s="10" t="s">
        <v>381</v>
      </c>
      <c r="R5700" s="10" t="s">
        <v>291</v>
      </c>
      <c r="T5700" s="10" t="s">
        <v>291</v>
      </c>
      <c r="U5700" s="10" t="s">
        <v>1559</v>
      </c>
      <c r="V5700" s="10" t="s">
        <v>291</v>
      </c>
      <c r="W5700" s="10">
        <v>260</v>
      </c>
      <c r="X5700" s="10">
        <v>340</v>
      </c>
      <c r="Y5700" s="10">
        <v>300</v>
      </c>
      <c r="Z5700" s="47">
        <v>300</v>
      </c>
      <c r="AA5700" s="10">
        <v>1</v>
      </c>
      <c r="AB5700" s="10">
        <v>2</v>
      </c>
      <c r="AC5700" s="10">
        <v>2</v>
      </c>
      <c r="AD5700" s="47">
        <v>2</v>
      </c>
      <c r="AE5700" s="10">
        <v>370</v>
      </c>
      <c r="AF5700" s="10">
        <v>470</v>
      </c>
      <c r="AG5700" s="10">
        <v>420</v>
      </c>
      <c r="AH5700" s="47">
        <v>420</v>
      </c>
      <c r="AI5700" s="10" t="s">
        <v>5544</v>
      </c>
      <c r="AJ5700" s="10" t="s">
        <v>3856</v>
      </c>
      <c r="AK5700" s="10" t="s">
        <v>291</v>
      </c>
      <c r="AL5700" s="10" t="s">
        <v>666</v>
      </c>
      <c r="AM5700" s="10" t="s">
        <v>666</v>
      </c>
      <c r="AN5700" s="10" t="s">
        <v>300</v>
      </c>
      <c r="AO5700" s="10" t="s">
        <v>300</v>
      </c>
      <c r="AP5700" s="10">
        <v>33</v>
      </c>
      <c r="AQ5700" s="10">
        <v>43</v>
      </c>
      <c r="AR5700" s="10">
        <v>38</v>
      </c>
      <c r="AS5700" s="48">
        <v>38</v>
      </c>
      <c r="AT5700" s="49">
        <v>1</v>
      </c>
      <c r="AU5700" s="49">
        <v>0.33333299999999999</v>
      </c>
      <c r="AV5700" s="49">
        <v>25.056000000000001</v>
      </c>
      <c r="AW5700" s="49">
        <v>32.901600000000002</v>
      </c>
      <c r="AX5700" s="49">
        <v>2</v>
      </c>
    </row>
    <row r="5701" spans="1:50" ht="14.25" customHeight="1" x14ac:dyDescent="0.55000000000000004">
      <c r="A5701" s="45">
        <v>1701569</v>
      </c>
      <c r="B5701" s="10" t="s">
        <v>377</v>
      </c>
      <c r="C5701" s="10" t="s">
        <v>18</v>
      </c>
      <c r="D5701" s="10" t="s">
        <v>15182</v>
      </c>
      <c r="E5701" s="10" t="s">
        <v>15183</v>
      </c>
      <c r="F5701" s="10" t="s">
        <v>15184</v>
      </c>
      <c r="G5701" s="10" t="s">
        <v>15185</v>
      </c>
      <c r="H5701" s="10" t="s">
        <v>15324</v>
      </c>
      <c r="I5701" s="10" t="s">
        <v>15327</v>
      </c>
      <c r="J5701" s="10" t="s">
        <v>15328</v>
      </c>
      <c r="K5701" s="10" t="s">
        <v>381</v>
      </c>
      <c r="L5701" s="10" t="s">
        <v>382</v>
      </c>
      <c r="M5701" s="46" t="s">
        <v>570</v>
      </c>
      <c r="N5701" s="10" t="s">
        <v>294</v>
      </c>
      <c r="O5701" s="10" t="s">
        <v>294</v>
      </c>
      <c r="P5701" s="10" t="s">
        <v>5524</v>
      </c>
      <c r="Q5701" s="10" t="s">
        <v>381</v>
      </c>
      <c r="R5701" s="10" t="s">
        <v>291</v>
      </c>
      <c r="T5701" s="10" t="s">
        <v>291</v>
      </c>
      <c r="U5701" s="10" t="s">
        <v>1559</v>
      </c>
      <c r="V5701" s="10" t="s">
        <v>291</v>
      </c>
      <c r="W5701" s="10">
        <v>260</v>
      </c>
      <c r="X5701" s="10">
        <v>340</v>
      </c>
      <c r="Y5701" s="10">
        <v>300</v>
      </c>
      <c r="Z5701" s="47">
        <v>300</v>
      </c>
      <c r="AA5701" s="10">
        <v>1</v>
      </c>
      <c r="AB5701" s="10">
        <v>2</v>
      </c>
      <c r="AC5701" s="10">
        <v>2</v>
      </c>
      <c r="AD5701" s="47">
        <v>2</v>
      </c>
      <c r="AE5701" s="10">
        <v>370</v>
      </c>
      <c r="AF5701" s="10">
        <v>470</v>
      </c>
      <c r="AG5701" s="10">
        <v>420</v>
      </c>
      <c r="AH5701" s="47">
        <v>420</v>
      </c>
      <c r="AI5701" s="10" t="s">
        <v>5544</v>
      </c>
      <c r="AJ5701" s="10" t="s">
        <v>3856</v>
      </c>
      <c r="AK5701" s="10" t="s">
        <v>291</v>
      </c>
      <c r="AL5701" s="10" t="s">
        <v>666</v>
      </c>
      <c r="AM5701" s="10" t="s">
        <v>666</v>
      </c>
      <c r="AN5701" s="10" t="s">
        <v>300</v>
      </c>
      <c r="AO5701" s="10" t="s">
        <v>300</v>
      </c>
      <c r="AP5701" s="10">
        <v>33</v>
      </c>
      <c r="AQ5701" s="10">
        <v>43</v>
      </c>
      <c r="AR5701" s="10">
        <v>38</v>
      </c>
      <c r="AS5701" s="48">
        <v>38</v>
      </c>
      <c r="AT5701" s="49">
        <v>18.065829999999998</v>
      </c>
      <c r="AU5701" s="49">
        <v>19.866669999999999</v>
      </c>
      <c r="AV5701" s="49">
        <v>22.937200000000001</v>
      </c>
      <c r="AW5701" s="49">
        <v>24.664850000000001</v>
      </c>
      <c r="AX5701" s="49">
        <v>23</v>
      </c>
    </row>
    <row r="5702" spans="1:50" ht="14.25" customHeight="1" x14ac:dyDescent="0.55000000000000004">
      <c r="A5702" s="45">
        <v>1703399</v>
      </c>
      <c r="B5702" s="10" t="s">
        <v>377</v>
      </c>
      <c r="C5702" s="10" t="s">
        <v>18</v>
      </c>
      <c r="D5702" s="10" t="s">
        <v>15182</v>
      </c>
      <c r="E5702" s="10" t="s">
        <v>15183</v>
      </c>
      <c r="F5702" s="10" t="s">
        <v>15184</v>
      </c>
      <c r="G5702" s="10" t="s">
        <v>15185</v>
      </c>
      <c r="H5702" s="10" t="s">
        <v>15329</v>
      </c>
      <c r="I5702" s="10" t="s">
        <v>15330</v>
      </c>
      <c r="J5702" s="10" t="s">
        <v>15331</v>
      </c>
      <c r="K5702" s="10" t="s">
        <v>381</v>
      </c>
      <c r="L5702" s="10" t="s">
        <v>382</v>
      </c>
      <c r="M5702" s="46" t="s">
        <v>570</v>
      </c>
      <c r="N5702" s="10" t="s">
        <v>294</v>
      </c>
      <c r="O5702" s="10" t="s">
        <v>294</v>
      </c>
      <c r="P5702" s="10" t="s">
        <v>5524</v>
      </c>
      <c r="Q5702" s="10" t="s">
        <v>381</v>
      </c>
      <c r="R5702" s="10" t="s">
        <v>291</v>
      </c>
      <c r="T5702" s="10" t="s">
        <v>291</v>
      </c>
      <c r="U5702" s="10" t="s">
        <v>1559</v>
      </c>
      <c r="V5702" s="10" t="s">
        <v>291</v>
      </c>
      <c r="W5702" s="10">
        <v>250</v>
      </c>
      <c r="X5702" s="10">
        <v>330</v>
      </c>
      <c r="Y5702" s="10">
        <v>290</v>
      </c>
      <c r="Z5702" s="47">
        <v>290</v>
      </c>
      <c r="AA5702" s="10">
        <v>1</v>
      </c>
      <c r="AB5702" s="10">
        <v>1</v>
      </c>
      <c r="AC5702" s="10">
        <v>1</v>
      </c>
      <c r="AD5702" s="47">
        <v>1</v>
      </c>
      <c r="AE5702" s="10">
        <v>340</v>
      </c>
      <c r="AF5702" s="10">
        <v>440</v>
      </c>
      <c r="AG5702" s="10">
        <v>390</v>
      </c>
      <c r="AH5702" s="47">
        <v>390</v>
      </c>
      <c r="AI5702" s="10" t="s">
        <v>5544</v>
      </c>
      <c r="AJ5702" s="10" t="s">
        <v>3856</v>
      </c>
      <c r="AK5702" s="10" t="s">
        <v>291</v>
      </c>
      <c r="AL5702" s="10" t="s">
        <v>666</v>
      </c>
      <c r="AM5702" s="10" t="s">
        <v>666</v>
      </c>
      <c r="AN5702" s="10" t="s">
        <v>300</v>
      </c>
      <c r="AO5702" s="10" t="s">
        <v>300</v>
      </c>
      <c r="AP5702" s="10">
        <v>31</v>
      </c>
      <c r="AQ5702" s="10">
        <v>41</v>
      </c>
      <c r="AR5702" s="10">
        <v>36</v>
      </c>
      <c r="AS5702" s="48">
        <v>36</v>
      </c>
      <c r="AT5702" s="49">
        <v>0.79166700000000001</v>
      </c>
      <c r="AU5702" s="49">
        <v>0.33333299999999999</v>
      </c>
      <c r="AV5702" s="49">
        <v>10.7</v>
      </c>
      <c r="AW5702" s="49">
        <v>8.4987949999999994</v>
      </c>
      <c r="AX5702" s="49">
        <v>4</v>
      </c>
    </row>
    <row r="5703" spans="1:50" ht="14.25" customHeight="1" x14ac:dyDescent="0.55000000000000004">
      <c r="A5703" s="45">
        <v>1703217</v>
      </c>
      <c r="B5703" s="10" t="s">
        <v>377</v>
      </c>
      <c r="C5703" s="10" t="s">
        <v>18</v>
      </c>
      <c r="D5703" s="10" t="s">
        <v>15182</v>
      </c>
      <c r="E5703" s="10" t="s">
        <v>15183</v>
      </c>
      <c r="F5703" s="10" t="s">
        <v>15184</v>
      </c>
      <c r="G5703" s="10" t="s">
        <v>15185</v>
      </c>
      <c r="H5703" s="10" t="s">
        <v>15332</v>
      </c>
      <c r="I5703" s="10" t="s">
        <v>15333</v>
      </c>
      <c r="J5703" s="10" t="s">
        <v>15334</v>
      </c>
      <c r="K5703" s="10" t="s">
        <v>381</v>
      </c>
      <c r="L5703" s="10" t="s">
        <v>382</v>
      </c>
      <c r="M5703" s="46" t="s">
        <v>506</v>
      </c>
      <c r="N5703" s="10" t="s">
        <v>294</v>
      </c>
      <c r="O5703" s="10" t="s">
        <v>294</v>
      </c>
      <c r="P5703" s="10" t="s">
        <v>5524</v>
      </c>
      <c r="Q5703" s="10" t="s">
        <v>381</v>
      </c>
      <c r="R5703" s="10" t="s">
        <v>291</v>
      </c>
      <c r="T5703" s="10" t="s">
        <v>291</v>
      </c>
      <c r="U5703" s="10" t="s">
        <v>1559</v>
      </c>
      <c r="V5703" s="10" t="s">
        <v>291</v>
      </c>
      <c r="W5703" s="10">
        <v>270</v>
      </c>
      <c r="X5703" s="10">
        <v>350</v>
      </c>
      <c r="Y5703" s="10">
        <v>310</v>
      </c>
      <c r="Z5703" s="47">
        <v>310</v>
      </c>
      <c r="AA5703" s="10">
        <v>1</v>
      </c>
      <c r="AB5703" s="10">
        <v>2</v>
      </c>
      <c r="AC5703" s="10">
        <v>2</v>
      </c>
      <c r="AD5703" s="47">
        <v>2</v>
      </c>
      <c r="AE5703" s="10">
        <v>410</v>
      </c>
      <c r="AF5703" s="10">
        <v>510</v>
      </c>
      <c r="AG5703" s="10">
        <v>460</v>
      </c>
      <c r="AH5703" s="47">
        <v>460</v>
      </c>
      <c r="AI5703" s="10" t="s">
        <v>5544</v>
      </c>
      <c r="AJ5703" s="10" t="s">
        <v>3856</v>
      </c>
      <c r="AK5703" s="10" t="s">
        <v>291</v>
      </c>
      <c r="AL5703" s="10" t="s">
        <v>666</v>
      </c>
      <c r="AM5703" s="10" t="s">
        <v>666</v>
      </c>
      <c r="AN5703" s="10" t="s">
        <v>300</v>
      </c>
      <c r="AO5703" s="10" t="s">
        <v>300</v>
      </c>
      <c r="AP5703" s="10">
        <v>37</v>
      </c>
      <c r="AQ5703" s="10">
        <v>47</v>
      </c>
      <c r="AR5703" s="10">
        <v>42</v>
      </c>
      <c r="AS5703" s="48">
        <v>42</v>
      </c>
      <c r="AT5703" s="50"/>
      <c r="AU5703" s="50"/>
      <c r="AV5703" s="50"/>
      <c r="AW5703" s="50"/>
      <c r="AX5703" s="49">
        <v>1</v>
      </c>
    </row>
    <row r="5704" spans="1:50" ht="14.25" customHeight="1" x14ac:dyDescent="0.55000000000000004">
      <c r="A5704" s="45">
        <v>1703218</v>
      </c>
      <c r="B5704" s="10" t="s">
        <v>377</v>
      </c>
      <c r="C5704" s="10" t="s">
        <v>18</v>
      </c>
      <c r="D5704" s="10" t="s">
        <v>15182</v>
      </c>
      <c r="E5704" s="10" t="s">
        <v>15183</v>
      </c>
      <c r="F5704" s="10" t="s">
        <v>15184</v>
      </c>
      <c r="G5704" s="10" t="s">
        <v>15185</v>
      </c>
      <c r="H5704" s="10" t="s">
        <v>15332</v>
      </c>
      <c r="I5704" s="10" t="s">
        <v>15335</v>
      </c>
      <c r="J5704" s="10" t="s">
        <v>15336</v>
      </c>
      <c r="K5704" s="10" t="s">
        <v>381</v>
      </c>
      <c r="L5704" s="10" t="s">
        <v>382</v>
      </c>
      <c r="M5704" s="46" t="s">
        <v>570</v>
      </c>
      <c r="N5704" s="10" t="s">
        <v>294</v>
      </c>
      <c r="O5704" s="10" t="s">
        <v>294</v>
      </c>
      <c r="P5704" s="10" t="s">
        <v>5524</v>
      </c>
      <c r="Q5704" s="10" t="s">
        <v>381</v>
      </c>
      <c r="R5704" s="10" t="s">
        <v>291</v>
      </c>
      <c r="T5704" s="10" t="s">
        <v>291</v>
      </c>
      <c r="U5704" s="10" t="s">
        <v>1559</v>
      </c>
      <c r="V5704" s="10" t="s">
        <v>291</v>
      </c>
      <c r="W5704" s="10">
        <v>270</v>
      </c>
      <c r="X5704" s="10">
        <v>350</v>
      </c>
      <c r="Y5704" s="10">
        <v>310</v>
      </c>
      <c r="Z5704" s="47">
        <v>310</v>
      </c>
      <c r="AA5704" s="10">
        <v>1</v>
      </c>
      <c r="AB5704" s="10">
        <v>2</v>
      </c>
      <c r="AC5704" s="10">
        <v>2</v>
      </c>
      <c r="AD5704" s="47">
        <v>2</v>
      </c>
      <c r="AE5704" s="10">
        <v>410</v>
      </c>
      <c r="AF5704" s="10">
        <v>510</v>
      </c>
      <c r="AG5704" s="10">
        <v>460</v>
      </c>
      <c r="AH5704" s="47">
        <v>460</v>
      </c>
      <c r="AI5704" s="10" t="s">
        <v>5544</v>
      </c>
      <c r="AJ5704" s="10" t="s">
        <v>3856</v>
      </c>
      <c r="AK5704" s="10" t="s">
        <v>291</v>
      </c>
      <c r="AL5704" s="10" t="s">
        <v>666</v>
      </c>
      <c r="AM5704" s="10" t="s">
        <v>666</v>
      </c>
      <c r="AN5704" s="10" t="s">
        <v>300</v>
      </c>
      <c r="AO5704" s="10" t="s">
        <v>300</v>
      </c>
      <c r="AP5704" s="10">
        <v>37</v>
      </c>
      <c r="AQ5704" s="10">
        <v>47</v>
      </c>
      <c r="AR5704" s="10">
        <v>42</v>
      </c>
      <c r="AS5704" s="48">
        <v>42</v>
      </c>
      <c r="AT5704" s="49">
        <v>3.1666669999999999</v>
      </c>
      <c r="AU5704" s="49">
        <v>15.125</v>
      </c>
      <c r="AV5704" s="49">
        <v>21.324000000000002</v>
      </c>
      <c r="AW5704" s="49">
        <v>34.075200000000002</v>
      </c>
      <c r="AX5704" s="49">
        <v>2</v>
      </c>
    </row>
    <row r="5705" spans="1:50" ht="14.25" customHeight="1" x14ac:dyDescent="0.55000000000000004">
      <c r="A5705" s="45">
        <v>1703205</v>
      </c>
      <c r="B5705" s="10" t="s">
        <v>377</v>
      </c>
      <c r="C5705" s="10" t="s">
        <v>18</v>
      </c>
      <c r="D5705" s="10" t="s">
        <v>15182</v>
      </c>
      <c r="E5705" s="10" t="s">
        <v>15183</v>
      </c>
      <c r="F5705" s="10" t="s">
        <v>15184</v>
      </c>
      <c r="G5705" s="10" t="s">
        <v>15185</v>
      </c>
      <c r="H5705" s="10" t="s">
        <v>15332</v>
      </c>
      <c r="I5705" s="10" t="s">
        <v>15337</v>
      </c>
      <c r="J5705" s="10" t="s">
        <v>15338</v>
      </c>
      <c r="K5705" s="10" t="s">
        <v>381</v>
      </c>
      <c r="L5705" s="10" t="s">
        <v>382</v>
      </c>
      <c r="M5705" s="46" t="s">
        <v>506</v>
      </c>
      <c r="N5705" s="10" t="s">
        <v>294</v>
      </c>
      <c r="O5705" s="10" t="s">
        <v>294</v>
      </c>
      <c r="P5705" s="10" t="s">
        <v>5524</v>
      </c>
      <c r="Q5705" s="10" t="s">
        <v>381</v>
      </c>
      <c r="R5705" s="10" t="s">
        <v>291</v>
      </c>
      <c r="T5705" s="10" t="s">
        <v>291</v>
      </c>
      <c r="U5705" s="10" t="s">
        <v>1559</v>
      </c>
      <c r="V5705" s="10" t="s">
        <v>291</v>
      </c>
      <c r="W5705" s="10">
        <v>270</v>
      </c>
      <c r="X5705" s="10">
        <v>350</v>
      </c>
      <c r="Y5705" s="10">
        <v>310</v>
      </c>
      <c r="Z5705" s="47">
        <v>310</v>
      </c>
      <c r="AA5705" s="10">
        <v>1</v>
      </c>
      <c r="AB5705" s="10">
        <v>2</v>
      </c>
      <c r="AC5705" s="10">
        <v>1</v>
      </c>
      <c r="AD5705" s="47">
        <v>1</v>
      </c>
      <c r="AE5705" s="10">
        <v>410</v>
      </c>
      <c r="AF5705" s="10">
        <v>510</v>
      </c>
      <c r="AG5705" s="10">
        <v>460</v>
      </c>
      <c r="AH5705" s="47">
        <v>460</v>
      </c>
      <c r="AI5705" s="10" t="s">
        <v>5544</v>
      </c>
      <c r="AJ5705" s="10" t="s">
        <v>3856</v>
      </c>
      <c r="AK5705" s="10" t="s">
        <v>291</v>
      </c>
      <c r="AL5705" s="10" t="s">
        <v>666</v>
      </c>
      <c r="AM5705" s="10" t="s">
        <v>666</v>
      </c>
      <c r="AN5705" s="10" t="s">
        <v>300</v>
      </c>
      <c r="AO5705" s="10" t="s">
        <v>300</v>
      </c>
      <c r="AP5705" s="10">
        <v>37</v>
      </c>
      <c r="AQ5705" s="10">
        <v>47</v>
      </c>
      <c r="AR5705" s="10">
        <v>42</v>
      </c>
      <c r="AS5705" s="48">
        <v>42</v>
      </c>
      <c r="AT5705" s="49">
        <v>1</v>
      </c>
      <c r="AU5705" s="49">
        <v>0.29166700000000001</v>
      </c>
      <c r="AV5705" s="49">
        <v>39.619999999999997</v>
      </c>
      <c r="AW5705" s="49">
        <v>18.732399999999998</v>
      </c>
      <c r="AX5705" s="49">
        <v>6</v>
      </c>
    </row>
    <row r="5706" spans="1:50" ht="14.25" customHeight="1" x14ac:dyDescent="0.55000000000000004">
      <c r="A5706" s="45">
        <v>1703223</v>
      </c>
      <c r="B5706" s="10" t="s">
        <v>377</v>
      </c>
      <c r="C5706" s="10" t="s">
        <v>18</v>
      </c>
      <c r="D5706" s="10" t="s">
        <v>15182</v>
      </c>
      <c r="E5706" s="10" t="s">
        <v>15183</v>
      </c>
      <c r="F5706" s="10" t="s">
        <v>15184</v>
      </c>
      <c r="G5706" s="10" t="s">
        <v>15185</v>
      </c>
      <c r="H5706" s="10" t="s">
        <v>15332</v>
      </c>
      <c r="I5706" s="10" t="s">
        <v>15339</v>
      </c>
      <c r="J5706" s="10" t="s">
        <v>15340</v>
      </c>
      <c r="K5706" s="10" t="s">
        <v>381</v>
      </c>
      <c r="L5706" s="10" t="s">
        <v>382</v>
      </c>
      <c r="M5706" s="46" t="s">
        <v>570</v>
      </c>
      <c r="N5706" s="10" t="s">
        <v>294</v>
      </c>
      <c r="O5706" s="10" t="s">
        <v>294</v>
      </c>
      <c r="P5706" s="10" t="s">
        <v>5524</v>
      </c>
      <c r="Q5706" s="10" t="s">
        <v>381</v>
      </c>
      <c r="R5706" s="10" t="s">
        <v>291</v>
      </c>
      <c r="T5706" s="10" t="s">
        <v>291</v>
      </c>
      <c r="U5706" s="10" t="s">
        <v>1559</v>
      </c>
      <c r="V5706" s="10" t="s">
        <v>291</v>
      </c>
      <c r="W5706" s="10">
        <v>270</v>
      </c>
      <c r="X5706" s="10">
        <v>350</v>
      </c>
      <c r="Y5706" s="10">
        <v>310</v>
      </c>
      <c r="Z5706" s="47">
        <v>310</v>
      </c>
      <c r="AA5706" s="10">
        <v>1</v>
      </c>
      <c r="AB5706" s="10">
        <v>2</v>
      </c>
      <c r="AC5706" s="10">
        <v>2</v>
      </c>
      <c r="AD5706" s="47">
        <v>2</v>
      </c>
      <c r="AE5706" s="10">
        <v>410</v>
      </c>
      <c r="AF5706" s="10">
        <v>510</v>
      </c>
      <c r="AG5706" s="10">
        <v>460</v>
      </c>
      <c r="AH5706" s="47">
        <v>460</v>
      </c>
      <c r="AI5706" s="10" t="s">
        <v>5544</v>
      </c>
      <c r="AJ5706" s="10" t="s">
        <v>3856</v>
      </c>
      <c r="AK5706" s="10" t="s">
        <v>291</v>
      </c>
      <c r="AL5706" s="10" t="s">
        <v>666</v>
      </c>
      <c r="AM5706" s="10" t="s">
        <v>666</v>
      </c>
      <c r="AN5706" s="10" t="s">
        <v>300</v>
      </c>
      <c r="AO5706" s="10" t="s">
        <v>300</v>
      </c>
      <c r="AP5706" s="10">
        <v>37</v>
      </c>
      <c r="AQ5706" s="10">
        <v>47</v>
      </c>
      <c r="AR5706" s="10">
        <v>42</v>
      </c>
      <c r="AS5706" s="48">
        <v>42</v>
      </c>
      <c r="AT5706" s="49">
        <v>3.9166669999999999</v>
      </c>
      <c r="AU5706" s="49">
        <v>36.916670000000003</v>
      </c>
      <c r="AV5706" s="49">
        <v>27.576000000000001</v>
      </c>
      <c r="AW5706" s="49">
        <v>38.142400000000002</v>
      </c>
      <c r="AX5706" s="49">
        <v>5</v>
      </c>
    </row>
    <row r="5707" spans="1:50" ht="14.25" customHeight="1" x14ac:dyDescent="0.55000000000000004">
      <c r="A5707" s="45">
        <v>1711804</v>
      </c>
      <c r="B5707" s="10" t="s">
        <v>377</v>
      </c>
      <c r="C5707" s="10" t="s">
        <v>18</v>
      </c>
      <c r="D5707" s="10" t="s">
        <v>15182</v>
      </c>
      <c r="E5707" s="10" t="s">
        <v>15183</v>
      </c>
      <c r="F5707" s="10" t="s">
        <v>15184</v>
      </c>
      <c r="G5707" s="10" t="s">
        <v>15185</v>
      </c>
      <c r="H5707" s="10" t="s">
        <v>15341</v>
      </c>
      <c r="I5707" s="10" t="s">
        <v>15342</v>
      </c>
      <c r="J5707" s="10" t="s">
        <v>15343</v>
      </c>
      <c r="K5707" s="10" t="s">
        <v>381</v>
      </c>
      <c r="L5707" s="10" t="s">
        <v>382</v>
      </c>
      <c r="M5707" s="46" t="s">
        <v>506</v>
      </c>
      <c r="N5707" s="10" t="s">
        <v>294</v>
      </c>
      <c r="O5707" s="10" t="s">
        <v>294</v>
      </c>
      <c r="P5707" s="10" t="s">
        <v>5524</v>
      </c>
      <c r="Q5707" s="10" t="s">
        <v>381</v>
      </c>
      <c r="R5707" s="10" t="s">
        <v>291</v>
      </c>
      <c r="T5707" s="10" t="s">
        <v>291</v>
      </c>
      <c r="U5707" s="10" t="s">
        <v>1559</v>
      </c>
      <c r="V5707" s="10" t="s">
        <v>291</v>
      </c>
      <c r="W5707" s="10">
        <v>250</v>
      </c>
      <c r="X5707" s="10">
        <v>330</v>
      </c>
      <c r="Y5707" s="10">
        <v>290</v>
      </c>
      <c r="Z5707" s="47">
        <v>290</v>
      </c>
      <c r="AA5707" s="10">
        <v>1</v>
      </c>
      <c r="AB5707" s="10">
        <v>1</v>
      </c>
      <c r="AC5707" s="10">
        <v>1</v>
      </c>
      <c r="AD5707" s="47">
        <v>1</v>
      </c>
      <c r="AE5707" s="10">
        <v>390</v>
      </c>
      <c r="AF5707" s="10">
        <v>490</v>
      </c>
      <c r="AG5707" s="10">
        <v>440</v>
      </c>
      <c r="AH5707" s="47">
        <v>440</v>
      </c>
      <c r="AI5707" s="10" t="s">
        <v>5544</v>
      </c>
      <c r="AJ5707" s="10" t="s">
        <v>3856</v>
      </c>
      <c r="AK5707" s="10" t="s">
        <v>291</v>
      </c>
      <c r="AL5707" s="10" t="s">
        <v>666</v>
      </c>
      <c r="AM5707" s="10" t="s">
        <v>666</v>
      </c>
      <c r="AN5707" s="10" t="s">
        <v>300</v>
      </c>
      <c r="AO5707" s="10" t="s">
        <v>300</v>
      </c>
      <c r="AP5707" s="10">
        <v>34</v>
      </c>
      <c r="AQ5707" s="10">
        <v>44</v>
      </c>
      <c r="AR5707" s="10">
        <v>39</v>
      </c>
      <c r="AS5707" s="48">
        <v>39</v>
      </c>
      <c r="AT5707" s="49">
        <v>11.25</v>
      </c>
      <c r="AU5707" s="49">
        <v>16.75</v>
      </c>
      <c r="AV5707" s="49">
        <v>41.244</v>
      </c>
      <c r="AW5707" s="49">
        <v>28.482399999999998</v>
      </c>
      <c r="AX5707" s="49">
        <v>9</v>
      </c>
    </row>
    <row r="5708" spans="1:50" ht="14.25" customHeight="1" x14ac:dyDescent="0.55000000000000004">
      <c r="A5708" s="45">
        <v>1704235</v>
      </c>
      <c r="B5708" s="10" t="s">
        <v>377</v>
      </c>
      <c r="C5708" s="10" t="s">
        <v>18</v>
      </c>
      <c r="D5708" s="10" t="s">
        <v>15182</v>
      </c>
      <c r="E5708" s="10" t="s">
        <v>15183</v>
      </c>
      <c r="F5708" s="10" t="s">
        <v>15184</v>
      </c>
      <c r="G5708" s="10" t="s">
        <v>15185</v>
      </c>
      <c r="H5708" s="10" t="s">
        <v>15344</v>
      </c>
      <c r="I5708" s="10" t="s">
        <v>15345</v>
      </c>
      <c r="J5708" s="10" t="s">
        <v>15346</v>
      </c>
      <c r="K5708" s="10" t="s">
        <v>381</v>
      </c>
      <c r="L5708" s="10" t="s">
        <v>382</v>
      </c>
      <c r="M5708" s="46" t="s">
        <v>570</v>
      </c>
      <c r="N5708" s="10" t="s">
        <v>294</v>
      </c>
      <c r="O5708" s="10" t="s">
        <v>294</v>
      </c>
      <c r="P5708" s="10" t="s">
        <v>5524</v>
      </c>
      <c r="Q5708" s="10" t="s">
        <v>381</v>
      </c>
      <c r="R5708" s="10" t="s">
        <v>291</v>
      </c>
      <c r="T5708" s="10" t="s">
        <v>291</v>
      </c>
      <c r="U5708" s="10" t="s">
        <v>1559</v>
      </c>
      <c r="V5708" s="10" t="s">
        <v>291</v>
      </c>
      <c r="W5708" s="10">
        <v>260</v>
      </c>
      <c r="X5708" s="10">
        <v>340</v>
      </c>
      <c r="Y5708" s="10">
        <v>300</v>
      </c>
      <c r="Z5708" s="47">
        <v>300</v>
      </c>
      <c r="AA5708" s="10">
        <v>1</v>
      </c>
      <c r="AB5708" s="10">
        <v>1</v>
      </c>
      <c r="AC5708" s="10">
        <v>1</v>
      </c>
      <c r="AD5708" s="47">
        <v>1</v>
      </c>
      <c r="AE5708" s="10">
        <v>350</v>
      </c>
      <c r="AF5708" s="10">
        <v>450</v>
      </c>
      <c r="AG5708" s="10">
        <v>400</v>
      </c>
      <c r="AH5708" s="47">
        <v>400</v>
      </c>
      <c r="AI5708" s="10" t="s">
        <v>5544</v>
      </c>
      <c r="AJ5708" s="10" t="s">
        <v>3856</v>
      </c>
      <c r="AK5708" s="10" t="s">
        <v>291</v>
      </c>
      <c r="AL5708" s="10" t="s">
        <v>666</v>
      </c>
      <c r="AM5708" s="10" t="s">
        <v>666</v>
      </c>
      <c r="AN5708" s="10" t="s">
        <v>300</v>
      </c>
      <c r="AO5708" s="10" t="s">
        <v>300</v>
      </c>
      <c r="AP5708" s="10">
        <v>30</v>
      </c>
      <c r="AQ5708" s="10">
        <v>40</v>
      </c>
      <c r="AR5708" s="10">
        <v>35</v>
      </c>
      <c r="AS5708" s="48">
        <v>35</v>
      </c>
      <c r="AT5708" s="49">
        <v>29</v>
      </c>
      <c r="AU5708" s="49">
        <v>56.958329999999997</v>
      </c>
      <c r="AV5708" s="49">
        <v>28.472000000000001</v>
      </c>
      <c r="AW5708" s="49">
        <v>43.337200000000003</v>
      </c>
      <c r="AX5708" s="49">
        <v>9</v>
      </c>
    </row>
    <row r="5709" spans="1:50" ht="14.25" customHeight="1" x14ac:dyDescent="0.55000000000000004">
      <c r="A5709" s="45">
        <v>1706307</v>
      </c>
      <c r="B5709" s="10" t="s">
        <v>377</v>
      </c>
      <c r="C5709" s="10" t="s">
        <v>18</v>
      </c>
      <c r="D5709" s="10" t="s">
        <v>15182</v>
      </c>
      <c r="E5709" s="10" t="s">
        <v>15183</v>
      </c>
      <c r="F5709" s="10" t="s">
        <v>15184</v>
      </c>
      <c r="G5709" s="10" t="s">
        <v>15185</v>
      </c>
      <c r="H5709" s="10" t="s">
        <v>15347</v>
      </c>
      <c r="I5709" s="10" t="s">
        <v>15348</v>
      </c>
      <c r="J5709" s="10" t="s">
        <v>15349</v>
      </c>
      <c r="K5709" s="10" t="s">
        <v>381</v>
      </c>
      <c r="L5709" s="10" t="s">
        <v>382</v>
      </c>
      <c r="M5709" s="46" t="s">
        <v>570</v>
      </c>
      <c r="N5709" s="10" t="s">
        <v>294</v>
      </c>
      <c r="O5709" s="10" t="s">
        <v>294</v>
      </c>
      <c r="P5709" s="10" t="s">
        <v>5524</v>
      </c>
      <c r="Q5709" s="10" t="s">
        <v>381</v>
      </c>
      <c r="R5709" s="10" t="s">
        <v>291</v>
      </c>
      <c r="T5709" s="10" t="s">
        <v>291</v>
      </c>
      <c r="U5709" s="10" t="s">
        <v>1559</v>
      </c>
      <c r="V5709" s="10" t="s">
        <v>291</v>
      </c>
      <c r="W5709" s="10">
        <v>270</v>
      </c>
      <c r="X5709" s="10">
        <v>350</v>
      </c>
      <c r="Y5709" s="10">
        <v>310</v>
      </c>
      <c r="Z5709" s="47">
        <v>310</v>
      </c>
      <c r="AA5709" s="10">
        <v>1</v>
      </c>
      <c r="AB5709" s="10">
        <v>1</v>
      </c>
      <c r="AC5709" s="10">
        <v>1</v>
      </c>
      <c r="AD5709" s="47">
        <v>1</v>
      </c>
      <c r="AE5709" s="10">
        <v>330</v>
      </c>
      <c r="AF5709" s="10">
        <v>430</v>
      </c>
      <c r="AG5709" s="10">
        <v>380</v>
      </c>
      <c r="AH5709" s="47">
        <v>380</v>
      </c>
      <c r="AI5709" s="10" t="s">
        <v>5544</v>
      </c>
      <c r="AJ5709" s="10" t="s">
        <v>3856</v>
      </c>
      <c r="AK5709" s="10" t="s">
        <v>291</v>
      </c>
      <c r="AL5709" s="10" t="s">
        <v>666</v>
      </c>
      <c r="AM5709" s="10" t="s">
        <v>666</v>
      </c>
      <c r="AN5709" s="10" t="s">
        <v>300</v>
      </c>
      <c r="AO5709" s="10" t="s">
        <v>300</v>
      </c>
      <c r="AP5709" s="10">
        <v>35</v>
      </c>
      <c r="AQ5709" s="10">
        <v>45</v>
      </c>
      <c r="AR5709" s="10">
        <v>40</v>
      </c>
      <c r="AS5709" s="48">
        <v>40</v>
      </c>
      <c r="AT5709" s="49">
        <v>47.27167</v>
      </c>
      <c r="AU5709" s="49">
        <v>56.761670000000002</v>
      </c>
      <c r="AV5709" s="49">
        <v>38.17512</v>
      </c>
      <c r="AW5709" s="49">
        <v>38.48903</v>
      </c>
      <c r="AX5709" s="49">
        <v>99</v>
      </c>
    </row>
    <row r="5710" spans="1:50" ht="14.25" customHeight="1" x14ac:dyDescent="0.55000000000000004">
      <c r="A5710" s="45">
        <v>5098399</v>
      </c>
      <c r="B5710" s="10" t="s">
        <v>377</v>
      </c>
      <c r="C5710" s="10" t="s">
        <v>18</v>
      </c>
      <c r="D5710" s="10" t="s">
        <v>15182</v>
      </c>
      <c r="E5710" s="10" t="s">
        <v>15183</v>
      </c>
      <c r="F5710" s="10" t="s">
        <v>15184</v>
      </c>
      <c r="G5710" s="10" t="s">
        <v>15185</v>
      </c>
      <c r="H5710" s="10" t="s">
        <v>15350</v>
      </c>
      <c r="I5710" s="10" t="s">
        <v>15351</v>
      </c>
      <c r="J5710" s="10" t="s">
        <v>15352</v>
      </c>
      <c r="K5710" s="10" t="s">
        <v>381</v>
      </c>
      <c r="L5710" s="10" t="s">
        <v>382</v>
      </c>
      <c r="M5710" s="46" t="s">
        <v>570</v>
      </c>
      <c r="N5710" s="10" t="s">
        <v>294</v>
      </c>
      <c r="O5710" s="10" t="s">
        <v>294</v>
      </c>
      <c r="P5710" s="10" t="s">
        <v>5524</v>
      </c>
      <c r="Q5710" s="10" t="s">
        <v>381</v>
      </c>
      <c r="R5710" s="10" t="s">
        <v>291</v>
      </c>
      <c r="T5710" s="10" t="s">
        <v>291</v>
      </c>
      <c r="U5710" s="10" t="s">
        <v>1559</v>
      </c>
      <c r="V5710" s="10" t="s">
        <v>291</v>
      </c>
      <c r="W5710" s="10">
        <v>250</v>
      </c>
      <c r="X5710" s="10">
        <v>330</v>
      </c>
      <c r="Y5710" s="10">
        <v>290</v>
      </c>
      <c r="Z5710" s="47">
        <v>290</v>
      </c>
      <c r="AA5710" s="10">
        <v>1</v>
      </c>
      <c r="AB5710" s="10">
        <v>1</v>
      </c>
      <c r="AC5710" s="10">
        <v>1</v>
      </c>
      <c r="AD5710" s="47">
        <v>1</v>
      </c>
      <c r="AE5710" s="10">
        <v>320</v>
      </c>
      <c r="AF5710" s="10">
        <v>420</v>
      </c>
      <c r="AG5710" s="10">
        <v>370</v>
      </c>
      <c r="AH5710" s="47">
        <v>370</v>
      </c>
      <c r="AI5710" s="10" t="s">
        <v>5544</v>
      </c>
      <c r="AJ5710" s="10" t="s">
        <v>3856</v>
      </c>
      <c r="AK5710" s="10" t="s">
        <v>291</v>
      </c>
      <c r="AL5710" s="10" t="s">
        <v>666</v>
      </c>
      <c r="AM5710" s="10" t="s">
        <v>666</v>
      </c>
      <c r="AN5710" s="10" t="s">
        <v>300</v>
      </c>
      <c r="AO5710" s="10" t="s">
        <v>300</v>
      </c>
      <c r="AP5710" s="10">
        <v>33</v>
      </c>
      <c r="AQ5710" s="10">
        <v>43</v>
      </c>
      <c r="AR5710" s="10">
        <v>38</v>
      </c>
      <c r="AS5710" s="48">
        <v>38</v>
      </c>
      <c r="AT5710" s="49">
        <v>5.8104170000000002</v>
      </c>
      <c r="AU5710" s="49">
        <v>39.397919999999999</v>
      </c>
      <c r="AV5710" s="49">
        <v>27.381</v>
      </c>
      <c r="AW5710" s="49">
        <v>38.57978</v>
      </c>
      <c r="AX5710" s="49">
        <v>46</v>
      </c>
    </row>
    <row r="5711" spans="1:50" ht="14.25" customHeight="1" x14ac:dyDescent="0.55000000000000004">
      <c r="A5711" s="45">
        <v>1713418</v>
      </c>
      <c r="B5711" s="10" t="s">
        <v>940</v>
      </c>
      <c r="C5711" s="10" t="s">
        <v>18</v>
      </c>
      <c r="D5711" s="10" t="s">
        <v>15182</v>
      </c>
      <c r="E5711" s="10" t="s">
        <v>15183</v>
      </c>
      <c r="F5711" s="10" t="s">
        <v>15184</v>
      </c>
      <c r="G5711" s="10" t="s">
        <v>15185</v>
      </c>
      <c r="H5711" s="10" t="s">
        <v>15353</v>
      </c>
      <c r="I5711" s="10" t="s">
        <v>15354</v>
      </c>
      <c r="J5711" s="10" t="s">
        <v>15355</v>
      </c>
      <c r="K5711" s="10" t="s">
        <v>381</v>
      </c>
      <c r="L5711" s="10" t="s">
        <v>316</v>
      </c>
      <c r="M5711" s="46" t="s">
        <v>570</v>
      </c>
      <c r="N5711" s="10" t="s">
        <v>294</v>
      </c>
      <c r="O5711" s="10" t="s">
        <v>294</v>
      </c>
      <c r="P5711" s="10" t="s">
        <v>5524</v>
      </c>
      <c r="Q5711" s="10" t="s">
        <v>381</v>
      </c>
      <c r="R5711" s="10" t="s">
        <v>291</v>
      </c>
      <c r="T5711" s="10" t="s">
        <v>381</v>
      </c>
      <c r="U5711" s="10" t="s">
        <v>1559</v>
      </c>
      <c r="V5711" s="10" t="s">
        <v>291</v>
      </c>
      <c r="X5711" s="10">
        <v>56</v>
      </c>
      <c r="Y5711" s="10">
        <v>56</v>
      </c>
      <c r="Z5711" s="47">
        <v>56</v>
      </c>
      <c r="AA5711" s="10">
        <v>3</v>
      </c>
      <c r="AB5711" s="10">
        <v>5</v>
      </c>
      <c r="AC5711" s="10">
        <v>1</v>
      </c>
      <c r="AD5711" s="47">
        <v>1</v>
      </c>
      <c r="AE5711" s="10">
        <v>150</v>
      </c>
      <c r="AF5711" s="10">
        <v>300</v>
      </c>
      <c r="AG5711" s="10">
        <v>180</v>
      </c>
      <c r="AH5711" s="47">
        <v>180</v>
      </c>
      <c r="AI5711" s="10" t="s">
        <v>5544</v>
      </c>
      <c r="AJ5711" s="10" t="s">
        <v>13161</v>
      </c>
      <c r="AK5711" s="10" t="s">
        <v>291</v>
      </c>
      <c r="AL5711" s="10" t="s">
        <v>666</v>
      </c>
      <c r="AM5711" s="10" t="s">
        <v>666</v>
      </c>
      <c r="AN5711" s="10" t="s">
        <v>300</v>
      </c>
      <c r="AO5711" s="10" t="s">
        <v>300</v>
      </c>
      <c r="AP5711" s="10">
        <v>29</v>
      </c>
      <c r="AQ5711" s="10">
        <v>72</v>
      </c>
      <c r="AR5711" s="10">
        <v>50</v>
      </c>
      <c r="AS5711" s="48">
        <v>50</v>
      </c>
      <c r="AT5711" s="49">
        <v>5.0750000000000002</v>
      </c>
      <c r="AU5711" s="49">
        <v>23.858329999999999</v>
      </c>
      <c r="AV5711" s="49">
        <v>28.888400000000001</v>
      </c>
      <c r="AW5711" s="49">
        <v>38.009480000000003</v>
      </c>
      <c r="AX5711" s="49">
        <v>11</v>
      </c>
    </row>
    <row r="5712" spans="1:50" ht="14.25" customHeight="1" x14ac:dyDescent="0.55000000000000004">
      <c r="A5712" s="45">
        <v>1713749</v>
      </c>
      <c r="B5712" s="10" t="s">
        <v>377</v>
      </c>
      <c r="C5712" s="10" t="s">
        <v>18</v>
      </c>
      <c r="D5712" s="10" t="s">
        <v>15182</v>
      </c>
      <c r="E5712" s="10" t="s">
        <v>15183</v>
      </c>
      <c r="F5712" s="10" t="s">
        <v>15184</v>
      </c>
      <c r="G5712" s="10" t="s">
        <v>15185</v>
      </c>
      <c r="H5712" s="10" t="s">
        <v>15356</v>
      </c>
      <c r="I5712" s="10" t="s">
        <v>15357</v>
      </c>
      <c r="J5712" s="10" t="s">
        <v>15358</v>
      </c>
      <c r="K5712" s="10" t="s">
        <v>381</v>
      </c>
      <c r="L5712" s="10" t="s">
        <v>382</v>
      </c>
      <c r="M5712" s="46" t="s">
        <v>637</v>
      </c>
      <c r="N5712" s="10" t="s">
        <v>294</v>
      </c>
      <c r="O5712" s="10" t="s">
        <v>294</v>
      </c>
      <c r="P5712" s="10" t="s">
        <v>5524</v>
      </c>
      <c r="Q5712" s="10" t="s">
        <v>381</v>
      </c>
      <c r="R5712" s="10" t="s">
        <v>291</v>
      </c>
      <c r="T5712" s="10" t="s">
        <v>291</v>
      </c>
      <c r="U5712" s="10" t="s">
        <v>1559</v>
      </c>
      <c r="V5712" s="10" t="s">
        <v>291</v>
      </c>
      <c r="W5712" s="10">
        <v>280</v>
      </c>
      <c r="X5712" s="10">
        <v>360</v>
      </c>
      <c r="Y5712" s="10">
        <v>320</v>
      </c>
      <c r="Z5712" s="47">
        <v>320</v>
      </c>
      <c r="AA5712" s="10">
        <v>1</v>
      </c>
      <c r="AB5712" s="10">
        <v>1</v>
      </c>
      <c r="AC5712" s="10">
        <v>1</v>
      </c>
      <c r="AD5712" s="47">
        <v>1</v>
      </c>
      <c r="AE5712" s="10">
        <v>350</v>
      </c>
      <c r="AF5712" s="10">
        <v>450</v>
      </c>
      <c r="AG5712" s="10">
        <v>400</v>
      </c>
      <c r="AH5712" s="47">
        <v>400</v>
      </c>
      <c r="AI5712" s="10" t="s">
        <v>5544</v>
      </c>
      <c r="AJ5712" s="10" t="s">
        <v>3856</v>
      </c>
      <c r="AK5712" s="10" t="s">
        <v>291</v>
      </c>
      <c r="AL5712" s="10" t="s">
        <v>666</v>
      </c>
      <c r="AM5712" s="10" t="s">
        <v>666</v>
      </c>
      <c r="AN5712" s="10" t="s">
        <v>300</v>
      </c>
      <c r="AO5712" s="10" t="s">
        <v>300</v>
      </c>
      <c r="AP5712" s="10">
        <v>37</v>
      </c>
      <c r="AQ5712" s="10">
        <v>47</v>
      </c>
      <c r="AR5712" s="10">
        <v>42</v>
      </c>
      <c r="AS5712" s="48">
        <v>42</v>
      </c>
      <c r="AT5712" s="49">
        <v>51.116250000000001</v>
      </c>
      <c r="AU5712" s="49">
        <v>75.265829999999994</v>
      </c>
      <c r="AV5712" s="49">
        <v>37.587359999999997</v>
      </c>
      <c r="AW5712" s="49">
        <v>40.531889999999997</v>
      </c>
      <c r="AX5712" s="49">
        <v>122</v>
      </c>
    </row>
    <row r="5713" spans="1:50" ht="14.25" customHeight="1" x14ac:dyDescent="0.55000000000000004">
      <c r="A5713" s="45">
        <v>1699027</v>
      </c>
      <c r="B5713" s="10" t="s">
        <v>377</v>
      </c>
      <c r="C5713" s="10" t="s">
        <v>18</v>
      </c>
      <c r="D5713" s="10" t="s">
        <v>15182</v>
      </c>
      <c r="E5713" s="10" t="s">
        <v>15183</v>
      </c>
      <c r="F5713" s="10" t="s">
        <v>15184</v>
      </c>
      <c r="G5713" s="10" t="s">
        <v>15185</v>
      </c>
      <c r="H5713" s="10" t="s">
        <v>15359</v>
      </c>
      <c r="I5713" s="10" t="s">
        <v>15360</v>
      </c>
      <c r="J5713" s="10" t="s">
        <v>15361</v>
      </c>
      <c r="K5713" s="10" t="s">
        <v>381</v>
      </c>
      <c r="L5713" s="10" t="s">
        <v>382</v>
      </c>
      <c r="M5713" s="46" t="s">
        <v>570</v>
      </c>
      <c r="N5713" s="10" t="s">
        <v>294</v>
      </c>
      <c r="O5713" s="10" t="s">
        <v>294</v>
      </c>
      <c r="P5713" s="10" t="s">
        <v>5524</v>
      </c>
      <c r="Q5713" s="10" t="s">
        <v>381</v>
      </c>
      <c r="R5713" s="10" t="s">
        <v>291</v>
      </c>
      <c r="T5713" s="10" t="s">
        <v>291</v>
      </c>
      <c r="U5713" s="10" t="s">
        <v>1559</v>
      </c>
      <c r="V5713" s="10" t="s">
        <v>291</v>
      </c>
      <c r="W5713" s="10">
        <v>320</v>
      </c>
      <c r="X5713" s="10">
        <v>400</v>
      </c>
      <c r="Y5713" s="10">
        <v>360</v>
      </c>
      <c r="Z5713" s="47">
        <v>360</v>
      </c>
      <c r="AA5713" s="10">
        <v>1</v>
      </c>
      <c r="AB5713" s="10">
        <v>1</v>
      </c>
      <c r="AC5713" s="10">
        <v>1</v>
      </c>
      <c r="AD5713" s="47">
        <v>1</v>
      </c>
      <c r="AE5713" s="10">
        <v>450</v>
      </c>
      <c r="AF5713" s="10">
        <v>550</v>
      </c>
      <c r="AG5713" s="10">
        <v>500</v>
      </c>
      <c r="AH5713" s="47">
        <v>500</v>
      </c>
      <c r="AI5713" s="10" t="s">
        <v>5544</v>
      </c>
      <c r="AJ5713" s="10" t="s">
        <v>3856</v>
      </c>
      <c r="AK5713" s="10" t="s">
        <v>291</v>
      </c>
      <c r="AL5713" s="10" t="s">
        <v>666</v>
      </c>
      <c r="AM5713" s="10" t="s">
        <v>666</v>
      </c>
      <c r="AN5713" s="10" t="s">
        <v>300</v>
      </c>
      <c r="AO5713" s="10" t="s">
        <v>300</v>
      </c>
      <c r="AP5713" s="10">
        <v>38</v>
      </c>
      <c r="AQ5713" s="10">
        <v>46</v>
      </c>
      <c r="AR5713" s="10">
        <v>42</v>
      </c>
      <c r="AS5713" s="48">
        <v>42</v>
      </c>
      <c r="AT5713" s="49">
        <v>9.5687499999999996</v>
      </c>
      <c r="AU5713" s="49">
        <v>9.1137499999999996</v>
      </c>
      <c r="AV5713" s="49">
        <v>35.824199999999998</v>
      </c>
      <c r="AW5713" s="49">
        <v>28.72486</v>
      </c>
      <c r="AX5713" s="49">
        <v>90</v>
      </c>
    </row>
    <row r="5714" spans="1:50" ht="14.25" customHeight="1" x14ac:dyDescent="0.55000000000000004">
      <c r="A5714" s="45">
        <v>1699242</v>
      </c>
      <c r="B5714" s="10" t="s">
        <v>377</v>
      </c>
      <c r="C5714" s="10" t="s">
        <v>18</v>
      </c>
      <c r="D5714" s="10" t="s">
        <v>15182</v>
      </c>
      <c r="E5714" s="10" t="s">
        <v>15183</v>
      </c>
      <c r="F5714" s="10" t="s">
        <v>15184</v>
      </c>
      <c r="G5714" s="10" t="s">
        <v>15185</v>
      </c>
      <c r="H5714" s="10" t="s">
        <v>15359</v>
      </c>
      <c r="I5714" s="10" t="s">
        <v>15362</v>
      </c>
      <c r="J5714" s="10" t="s">
        <v>15363</v>
      </c>
      <c r="K5714" s="10" t="s">
        <v>381</v>
      </c>
      <c r="L5714" s="10" t="s">
        <v>382</v>
      </c>
      <c r="M5714" s="46" t="s">
        <v>573</v>
      </c>
      <c r="N5714" s="10" t="s">
        <v>294</v>
      </c>
      <c r="O5714" s="10" t="s">
        <v>294</v>
      </c>
      <c r="P5714" s="10" t="s">
        <v>5524</v>
      </c>
      <c r="Q5714" s="10" t="s">
        <v>381</v>
      </c>
      <c r="R5714" s="10" t="s">
        <v>291</v>
      </c>
      <c r="T5714" s="10" t="s">
        <v>291</v>
      </c>
      <c r="U5714" s="10" t="s">
        <v>1559</v>
      </c>
      <c r="V5714" s="10" t="s">
        <v>291</v>
      </c>
      <c r="W5714" s="10">
        <v>320</v>
      </c>
      <c r="X5714" s="10">
        <v>400</v>
      </c>
      <c r="Y5714" s="10">
        <v>360</v>
      </c>
      <c r="Z5714" s="47">
        <v>360</v>
      </c>
      <c r="AA5714" s="10">
        <v>1</v>
      </c>
      <c r="AB5714" s="10">
        <v>1</v>
      </c>
      <c r="AC5714" s="10">
        <v>1</v>
      </c>
      <c r="AD5714" s="47">
        <v>1</v>
      </c>
      <c r="AE5714" s="10">
        <v>450</v>
      </c>
      <c r="AF5714" s="10">
        <v>550</v>
      </c>
      <c r="AG5714" s="10">
        <v>500</v>
      </c>
      <c r="AH5714" s="47">
        <v>500</v>
      </c>
      <c r="AI5714" s="10" t="s">
        <v>5544</v>
      </c>
      <c r="AJ5714" s="10" t="s">
        <v>3856</v>
      </c>
      <c r="AK5714" s="10" t="s">
        <v>291</v>
      </c>
      <c r="AL5714" s="10" t="s">
        <v>666</v>
      </c>
      <c r="AM5714" s="10" t="s">
        <v>666</v>
      </c>
      <c r="AN5714" s="10" t="s">
        <v>300</v>
      </c>
      <c r="AO5714" s="10" t="s">
        <v>300</v>
      </c>
      <c r="AP5714" s="10">
        <v>38</v>
      </c>
      <c r="AQ5714" s="10">
        <v>46</v>
      </c>
      <c r="AR5714" s="10">
        <v>42</v>
      </c>
      <c r="AS5714" s="48">
        <v>42</v>
      </c>
      <c r="AT5714" s="49">
        <v>16.390419999999999</v>
      </c>
      <c r="AU5714" s="49">
        <v>56.046669999999999</v>
      </c>
      <c r="AV5714" s="49">
        <v>51.176560000000002</v>
      </c>
      <c r="AW5714" s="49">
        <v>30.386289999999999</v>
      </c>
      <c r="AX5714" s="49">
        <v>410</v>
      </c>
    </row>
    <row r="5715" spans="1:50" ht="14.25" customHeight="1" x14ac:dyDescent="0.55000000000000004">
      <c r="A5715" s="45">
        <v>1699044</v>
      </c>
      <c r="B5715" s="10" t="s">
        <v>377</v>
      </c>
      <c r="C5715" s="10" t="s">
        <v>18</v>
      </c>
      <c r="D5715" s="10" t="s">
        <v>15182</v>
      </c>
      <c r="E5715" s="10" t="s">
        <v>15183</v>
      </c>
      <c r="F5715" s="10" t="s">
        <v>15184</v>
      </c>
      <c r="G5715" s="10" t="s">
        <v>15185</v>
      </c>
      <c r="H5715" s="10" t="s">
        <v>15359</v>
      </c>
      <c r="I5715" s="10" t="s">
        <v>15364</v>
      </c>
      <c r="J5715" s="10" t="s">
        <v>15365</v>
      </c>
      <c r="K5715" s="10" t="s">
        <v>381</v>
      </c>
      <c r="L5715" s="10" t="s">
        <v>382</v>
      </c>
      <c r="M5715" s="46" t="s">
        <v>573</v>
      </c>
      <c r="N5715" s="10" t="s">
        <v>294</v>
      </c>
      <c r="O5715" s="10" t="s">
        <v>294</v>
      </c>
      <c r="P5715" s="10" t="s">
        <v>5524</v>
      </c>
      <c r="Q5715" s="10" t="s">
        <v>381</v>
      </c>
      <c r="R5715" s="10" t="s">
        <v>291</v>
      </c>
      <c r="T5715" s="10" t="s">
        <v>291</v>
      </c>
      <c r="U5715" s="10" t="s">
        <v>1559</v>
      </c>
      <c r="V5715" s="10" t="s">
        <v>291</v>
      </c>
      <c r="W5715" s="10">
        <v>320</v>
      </c>
      <c r="X5715" s="10">
        <v>400</v>
      </c>
      <c r="Y5715" s="10">
        <v>360</v>
      </c>
      <c r="Z5715" s="47">
        <v>360</v>
      </c>
      <c r="AA5715" s="10">
        <v>1</v>
      </c>
      <c r="AB5715" s="10">
        <v>1</v>
      </c>
      <c r="AC5715" s="10">
        <v>1</v>
      </c>
      <c r="AD5715" s="47">
        <v>1</v>
      </c>
      <c r="AE5715" s="10">
        <v>450</v>
      </c>
      <c r="AF5715" s="10">
        <v>550</v>
      </c>
      <c r="AG5715" s="10">
        <v>500</v>
      </c>
      <c r="AH5715" s="47">
        <v>500</v>
      </c>
      <c r="AI5715" s="10" t="s">
        <v>5544</v>
      </c>
      <c r="AJ5715" s="10" t="s">
        <v>3856</v>
      </c>
      <c r="AK5715" s="10" t="s">
        <v>291</v>
      </c>
      <c r="AL5715" s="10" t="s">
        <v>666</v>
      </c>
      <c r="AM5715" s="10" t="s">
        <v>666</v>
      </c>
      <c r="AN5715" s="10" t="s">
        <v>300</v>
      </c>
      <c r="AO5715" s="10" t="s">
        <v>300</v>
      </c>
      <c r="AP5715" s="10">
        <v>38</v>
      </c>
      <c r="AQ5715" s="10">
        <v>46</v>
      </c>
      <c r="AR5715" s="10">
        <v>42</v>
      </c>
      <c r="AS5715" s="48">
        <v>42</v>
      </c>
      <c r="AT5715" s="49">
        <v>9.7633329999999994</v>
      </c>
      <c r="AU5715" s="49">
        <v>7.3</v>
      </c>
      <c r="AV5715" s="49">
        <v>43.143520000000002</v>
      </c>
      <c r="AW5715" s="49">
        <v>31.13006</v>
      </c>
      <c r="AX5715" s="49">
        <v>229</v>
      </c>
    </row>
    <row r="5716" spans="1:50" ht="14.25" customHeight="1" x14ac:dyDescent="0.55000000000000004">
      <c r="A5716" s="45">
        <v>1699053</v>
      </c>
      <c r="B5716" s="10" t="s">
        <v>377</v>
      </c>
      <c r="C5716" s="10" t="s">
        <v>18</v>
      </c>
      <c r="D5716" s="10" t="s">
        <v>15182</v>
      </c>
      <c r="E5716" s="10" t="s">
        <v>15183</v>
      </c>
      <c r="F5716" s="10" t="s">
        <v>15184</v>
      </c>
      <c r="G5716" s="10" t="s">
        <v>15185</v>
      </c>
      <c r="H5716" s="10" t="s">
        <v>15359</v>
      </c>
      <c r="I5716" s="10" t="s">
        <v>15366</v>
      </c>
      <c r="J5716" s="10" t="s">
        <v>15367</v>
      </c>
      <c r="K5716" s="10" t="s">
        <v>381</v>
      </c>
      <c r="L5716" s="10" t="s">
        <v>382</v>
      </c>
      <c r="M5716" s="46" t="s">
        <v>573</v>
      </c>
      <c r="N5716" s="10" t="s">
        <v>294</v>
      </c>
      <c r="O5716" s="10" t="s">
        <v>294</v>
      </c>
      <c r="P5716" s="10" t="s">
        <v>5524</v>
      </c>
      <c r="Q5716" s="10" t="s">
        <v>381</v>
      </c>
      <c r="R5716" s="10" t="s">
        <v>291</v>
      </c>
      <c r="T5716" s="10" t="s">
        <v>291</v>
      </c>
      <c r="U5716" s="10" t="s">
        <v>1559</v>
      </c>
      <c r="V5716" s="10" t="s">
        <v>291</v>
      </c>
      <c r="W5716" s="10">
        <v>320</v>
      </c>
      <c r="X5716" s="10">
        <v>400</v>
      </c>
      <c r="Y5716" s="10">
        <v>360</v>
      </c>
      <c r="Z5716" s="47">
        <v>360</v>
      </c>
      <c r="AA5716" s="10">
        <v>1</v>
      </c>
      <c r="AB5716" s="10">
        <v>2</v>
      </c>
      <c r="AC5716" s="10">
        <v>2</v>
      </c>
      <c r="AD5716" s="47">
        <v>2</v>
      </c>
      <c r="AE5716" s="10">
        <v>450</v>
      </c>
      <c r="AF5716" s="10">
        <v>550</v>
      </c>
      <c r="AG5716" s="10">
        <v>500</v>
      </c>
      <c r="AH5716" s="47">
        <v>500</v>
      </c>
      <c r="AI5716" s="10" t="s">
        <v>5544</v>
      </c>
      <c r="AJ5716" s="10" t="s">
        <v>3856</v>
      </c>
      <c r="AK5716" s="10" t="s">
        <v>291</v>
      </c>
      <c r="AL5716" s="10" t="s">
        <v>666</v>
      </c>
      <c r="AM5716" s="10" t="s">
        <v>666</v>
      </c>
      <c r="AN5716" s="10" t="s">
        <v>300</v>
      </c>
      <c r="AO5716" s="10" t="s">
        <v>300</v>
      </c>
      <c r="AP5716" s="10">
        <v>38</v>
      </c>
      <c r="AQ5716" s="10">
        <v>46</v>
      </c>
      <c r="AR5716" s="10">
        <v>42</v>
      </c>
      <c r="AS5716" s="48">
        <v>42</v>
      </c>
      <c r="AT5716" s="49">
        <v>21.61917</v>
      </c>
      <c r="AU5716" s="49">
        <v>27.04</v>
      </c>
      <c r="AV5716" s="49">
        <v>42.886519999999997</v>
      </c>
      <c r="AW5716" s="49">
        <v>19.32986</v>
      </c>
      <c r="AX5716" s="49">
        <v>340</v>
      </c>
    </row>
    <row r="5717" spans="1:50" ht="14.25" customHeight="1" x14ac:dyDescent="0.55000000000000004">
      <c r="A5717" s="45">
        <v>1698966</v>
      </c>
      <c r="B5717" s="10" t="s">
        <v>377</v>
      </c>
      <c r="C5717" s="10" t="s">
        <v>18</v>
      </c>
      <c r="D5717" s="10" t="s">
        <v>15182</v>
      </c>
      <c r="E5717" s="10" t="s">
        <v>15183</v>
      </c>
      <c r="F5717" s="10" t="s">
        <v>15184</v>
      </c>
      <c r="G5717" s="10" t="s">
        <v>15185</v>
      </c>
      <c r="H5717" s="10" t="s">
        <v>15359</v>
      </c>
      <c r="I5717" s="10" t="s">
        <v>15368</v>
      </c>
      <c r="J5717" s="10" t="s">
        <v>15369</v>
      </c>
      <c r="K5717" s="10" t="s">
        <v>381</v>
      </c>
      <c r="L5717" s="10" t="s">
        <v>382</v>
      </c>
      <c r="M5717" s="46" t="s">
        <v>573</v>
      </c>
      <c r="N5717" s="10" t="s">
        <v>294</v>
      </c>
      <c r="O5717" s="10" t="s">
        <v>294</v>
      </c>
      <c r="P5717" s="10" t="s">
        <v>5524</v>
      </c>
      <c r="Q5717" s="10" t="s">
        <v>381</v>
      </c>
      <c r="R5717" s="10" t="s">
        <v>291</v>
      </c>
      <c r="T5717" s="10" t="s">
        <v>291</v>
      </c>
      <c r="U5717" s="10" t="s">
        <v>1559</v>
      </c>
      <c r="V5717" s="10" t="s">
        <v>291</v>
      </c>
      <c r="W5717" s="10">
        <v>320</v>
      </c>
      <c r="X5717" s="10">
        <v>400</v>
      </c>
      <c r="Y5717" s="10">
        <v>360</v>
      </c>
      <c r="Z5717" s="47">
        <v>360</v>
      </c>
      <c r="AA5717" s="10">
        <v>1</v>
      </c>
      <c r="AB5717" s="10">
        <v>2</v>
      </c>
      <c r="AC5717" s="10">
        <v>2</v>
      </c>
      <c r="AD5717" s="47">
        <v>2</v>
      </c>
      <c r="AE5717" s="10">
        <v>450</v>
      </c>
      <c r="AF5717" s="10">
        <v>550</v>
      </c>
      <c r="AG5717" s="10">
        <v>500</v>
      </c>
      <c r="AH5717" s="47">
        <v>500</v>
      </c>
      <c r="AI5717" s="10" t="s">
        <v>5544</v>
      </c>
      <c r="AJ5717" s="10" t="s">
        <v>3856</v>
      </c>
      <c r="AK5717" s="10" t="s">
        <v>291</v>
      </c>
      <c r="AL5717" s="10" t="s">
        <v>666</v>
      </c>
      <c r="AM5717" s="10" t="s">
        <v>666</v>
      </c>
      <c r="AN5717" s="10" t="s">
        <v>300</v>
      </c>
      <c r="AO5717" s="10" t="s">
        <v>300</v>
      </c>
      <c r="AP5717" s="10">
        <v>38</v>
      </c>
      <c r="AQ5717" s="10">
        <v>46</v>
      </c>
      <c r="AR5717" s="10">
        <v>42</v>
      </c>
      <c r="AS5717" s="48">
        <v>42</v>
      </c>
      <c r="AT5717" s="49">
        <v>19.966670000000001</v>
      </c>
      <c r="AU5717" s="49">
        <v>55.254170000000002</v>
      </c>
      <c r="AV5717" s="49">
        <v>50.934600000000003</v>
      </c>
      <c r="AW5717" s="49">
        <v>20.37426</v>
      </c>
      <c r="AX5717" s="49">
        <v>386</v>
      </c>
    </row>
    <row r="5718" spans="1:50" ht="14.25" customHeight="1" x14ac:dyDescent="0.55000000000000004">
      <c r="A5718" s="45">
        <v>1699194</v>
      </c>
      <c r="B5718" s="10" t="s">
        <v>377</v>
      </c>
      <c r="C5718" s="10" t="s">
        <v>18</v>
      </c>
      <c r="D5718" s="10" t="s">
        <v>15182</v>
      </c>
      <c r="E5718" s="10" t="s">
        <v>15183</v>
      </c>
      <c r="F5718" s="10" t="s">
        <v>15184</v>
      </c>
      <c r="G5718" s="10" t="s">
        <v>15185</v>
      </c>
      <c r="H5718" s="10" t="s">
        <v>15359</v>
      </c>
      <c r="I5718" s="10" t="s">
        <v>15370</v>
      </c>
      <c r="J5718" s="10" t="s">
        <v>15371</v>
      </c>
      <c r="K5718" s="10" t="s">
        <v>381</v>
      </c>
      <c r="L5718" s="10" t="s">
        <v>382</v>
      </c>
      <c r="M5718" s="46" t="s">
        <v>573</v>
      </c>
      <c r="N5718" s="10" t="s">
        <v>294</v>
      </c>
      <c r="O5718" s="10" t="s">
        <v>294</v>
      </c>
      <c r="P5718" s="10" t="s">
        <v>5524</v>
      </c>
      <c r="Q5718" s="10" t="s">
        <v>381</v>
      </c>
      <c r="R5718" s="10" t="s">
        <v>291</v>
      </c>
      <c r="T5718" s="10" t="s">
        <v>291</v>
      </c>
      <c r="U5718" s="10" t="s">
        <v>1559</v>
      </c>
      <c r="V5718" s="10" t="s">
        <v>291</v>
      </c>
      <c r="W5718" s="10">
        <v>80</v>
      </c>
      <c r="X5718" s="10">
        <v>100</v>
      </c>
      <c r="Y5718" s="10">
        <v>90</v>
      </c>
      <c r="Z5718" s="47">
        <v>90</v>
      </c>
      <c r="AA5718" s="10">
        <v>1</v>
      </c>
      <c r="AB5718" s="10">
        <v>1</v>
      </c>
      <c r="AC5718" s="10">
        <v>1</v>
      </c>
      <c r="AD5718" s="47">
        <v>1</v>
      </c>
      <c r="AE5718" s="10">
        <v>400</v>
      </c>
      <c r="AF5718" s="10">
        <v>600</v>
      </c>
      <c r="AG5718" s="10">
        <v>500</v>
      </c>
      <c r="AH5718" s="47">
        <v>500</v>
      </c>
      <c r="AI5718" s="10" t="s">
        <v>5544</v>
      </c>
      <c r="AJ5718" s="10" t="s">
        <v>3856</v>
      </c>
      <c r="AK5718" s="10" t="s">
        <v>291</v>
      </c>
      <c r="AL5718" s="10" t="s">
        <v>666</v>
      </c>
      <c r="AM5718" s="10" t="s">
        <v>666</v>
      </c>
      <c r="AN5718" s="10" t="s">
        <v>300</v>
      </c>
      <c r="AO5718" s="10" t="s">
        <v>300</v>
      </c>
      <c r="AP5718" s="10">
        <v>25</v>
      </c>
      <c r="AQ5718" s="10">
        <v>35</v>
      </c>
      <c r="AR5718" s="10">
        <v>30</v>
      </c>
      <c r="AS5718" s="48">
        <v>30</v>
      </c>
      <c r="AT5718" s="49">
        <v>26.29167</v>
      </c>
      <c r="AU5718" s="49">
        <v>33.208329999999997</v>
      </c>
      <c r="AV5718" s="49">
        <v>39.484000000000002</v>
      </c>
      <c r="AW5718" s="49">
        <v>24.001200000000001</v>
      </c>
      <c r="AX5718" s="49">
        <v>5</v>
      </c>
    </row>
    <row r="5719" spans="1:50" ht="14.25" customHeight="1" x14ac:dyDescent="0.55000000000000004">
      <c r="A5719" s="45">
        <v>1699392</v>
      </c>
      <c r="B5719" s="10" t="s">
        <v>377</v>
      </c>
      <c r="C5719" s="10" t="s">
        <v>18</v>
      </c>
      <c r="D5719" s="10" t="s">
        <v>15182</v>
      </c>
      <c r="E5719" s="10" t="s">
        <v>15183</v>
      </c>
      <c r="F5719" s="10" t="s">
        <v>15184</v>
      </c>
      <c r="G5719" s="10" t="s">
        <v>15185</v>
      </c>
      <c r="H5719" s="10" t="s">
        <v>15359</v>
      </c>
      <c r="I5719" s="10" t="s">
        <v>15372</v>
      </c>
      <c r="J5719" s="10" t="s">
        <v>15373</v>
      </c>
      <c r="K5719" s="10" t="s">
        <v>381</v>
      </c>
      <c r="L5719" s="10" t="s">
        <v>382</v>
      </c>
      <c r="M5719" s="46" t="s">
        <v>573</v>
      </c>
      <c r="N5719" s="10" t="s">
        <v>294</v>
      </c>
      <c r="O5719" s="10" t="s">
        <v>294</v>
      </c>
      <c r="P5719" s="10" t="s">
        <v>5524</v>
      </c>
      <c r="Q5719" s="10" t="s">
        <v>381</v>
      </c>
      <c r="R5719" s="10" t="s">
        <v>291</v>
      </c>
      <c r="T5719" s="10" t="s">
        <v>291</v>
      </c>
      <c r="U5719" s="10" t="s">
        <v>1559</v>
      </c>
      <c r="V5719" s="10" t="s">
        <v>291</v>
      </c>
      <c r="W5719" s="10">
        <v>75</v>
      </c>
      <c r="X5719" s="10">
        <v>95</v>
      </c>
      <c r="Y5719" s="10">
        <v>85</v>
      </c>
      <c r="Z5719" s="47">
        <v>85</v>
      </c>
      <c r="AA5719" s="10">
        <v>1</v>
      </c>
      <c r="AB5719" s="10">
        <v>1</v>
      </c>
      <c r="AC5719" s="10">
        <v>1</v>
      </c>
      <c r="AD5719" s="47">
        <v>1</v>
      </c>
      <c r="AE5719" s="10">
        <v>350</v>
      </c>
      <c r="AF5719" s="10">
        <v>550</v>
      </c>
      <c r="AG5719" s="10">
        <v>450</v>
      </c>
      <c r="AH5719" s="47">
        <v>450</v>
      </c>
      <c r="AI5719" s="10" t="s">
        <v>5544</v>
      </c>
      <c r="AJ5719" s="10" t="s">
        <v>3856</v>
      </c>
      <c r="AK5719" s="10" t="s">
        <v>291</v>
      </c>
      <c r="AL5719" s="10" t="s">
        <v>666</v>
      </c>
      <c r="AM5719" s="10" t="s">
        <v>666</v>
      </c>
      <c r="AN5719" s="10" t="s">
        <v>300</v>
      </c>
      <c r="AO5719" s="10" t="s">
        <v>300</v>
      </c>
      <c r="AP5719" s="10">
        <v>25</v>
      </c>
      <c r="AQ5719" s="10">
        <v>35</v>
      </c>
      <c r="AR5719" s="10">
        <v>30</v>
      </c>
      <c r="AS5719" s="48">
        <v>30</v>
      </c>
      <c r="AT5719" s="49">
        <v>24.215</v>
      </c>
      <c r="AU5719" s="49">
        <v>63.075000000000003</v>
      </c>
      <c r="AV5719" s="49">
        <v>55.538400000000003</v>
      </c>
      <c r="AW5719" s="49">
        <v>38.061750000000004</v>
      </c>
      <c r="AX5719" s="49">
        <v>277</v>
      </c>
    </row>
    <row r="5720" spans="1:50" ht="14.25" customHeight="1" x14ac:dyDescent="0.55000000000000004">
      <c r="A5720" s="45">
        <v>1699324</v>
      </c>
      <c r="B5720" s="10" t="s">
        <v>377</v>
      </c>
      <c r="C5720" s="10" t="s">
        <v>18</v>
      </c>
      <c r="D5720" s="10" t="s">
        <v>15182</v>
      </c>
      <c r="E5720" s="10" t="s">
        <v>15183</v>
      </c>
      <c r="F5720" s="10" t="s">
        <v>15184</v>
      </c>
      <c r="G5720" s="10" t="s">
        <v>15185</v>
      </c>
      <c r="H5720" s="10" t="s">
        <v>15359</v>
      </c>
      <c r="I5720" s="10" t="s">
        <v>15374</v>
      </c>
      <c r="J5720" s="10" t="s">
        <v>15375</v>
      </c>
      <c r="K5720" s="10" t="s">
        <v>381</v>
      </c>
      <c r="L5720" s="10" t="s">
        <v>382</v>
      </c>
      <c r="M5720" s="46" t="s">
        <v>573</v>
      </c>
      <c r="N5720" s="10" t="s">
        <v>294</v>
      </c>
      <c r="O5720" s="10" t="s">
        <v>294</v>
      </c>
      <c r="P5720" s="10" t="s">
        <v>5524</v>
      </c>
      <c r="Q5720" s="10" t="s">
        <v>381</v>
      </c>
      <c r="R5720" s="10" t="s">
        <v>291</v>
      </c>
      <c r="T5720" s="10" t="s">
        <v>291</v>
      </c>
      <c r="U5720" s="10" t="s">
        <v>1559</v>
      </c>
      <c r="V5720" s="10" t="s">
        <v>291</v>
      </c>
      <c r="W5720" s="10">
        <v>80</v>
      </c>
      <c r="X5720" s="10">
        <v>100</v>
      </c>
      <c r="Y5720" s="10">
        <v>90</v>
      </c>
      <c r="Z5720" s="47">
        <v>90</v>
      </c>
      <c r="AA5720" s="10">
        <v>1</v>
      </c>
      <c r="AB5720" s="10">
        <v>1</v>
      </c>
      <c r="AC5720" s="10">
        <v>1</v>
      </c>
      <c r="AD5720" s="47">
        <v>1</v>
      </c>
      <c r="AE5720" s="10">
        <v>400</v>
      </c>
      <c r="AF5720" s="10">
        <v>600</v>
      </c>
      <c r="AG5720" s="10">
        <v>500</v>
      </c>
      <c r="AH5720" s="47">
        <v>500</v>
      </c>
      <c r="AI5720" s="10" t="s">
        <v>5544</v>
      </c>
      <c r="AJ5720" s="10" t="s">
        <v>3856</v>
      </c>
      <c r="AK5720" s="10" t="s">
        <v>291</v>
      </c>
      <c r="AL5720" s="10" t="s">
        <v>666</v>
      </c>
      <c r="AM5720" s="10" t="s">
        <v>666</v>
      </c>
      <c r="AN5720" s="10" t="s">
        <v>300</v>
      </c>
      <c r="AO5720" s="10" t="s">
        <v>300</v>
      </c>
      <c r="AP5720" s="10">
        <v>25</v>
      </c>
      <c r="AQ5720" s="10">
        <v>35</v>
      </c>
      <c r="AR5720" s="10">
        <v>30</v>
      </c>
      <c r="AS5720" s="48">
        <v>30</v>
      </c>
      <c r="AT5720" s="49">
        <v>2.7916669999999999</v>
      </c>
      <c r="AU5720" s="49">
        <v>12.5</v>
      </c>
      <c r="AV5720" s="49">
        <v>44.311999999999998</v>
      </c>
      <c r="AW5720" s="49">
        <v>19.4772</v>
      </c>
      <c r="AX5720" s="49">
        <v>3</v>
      </c>
    </row>
    <row r="5721" spans="1:50" ht="14.25" customHeight="1" x14ac:dyDescent="0.55000000000000004">
      <c r="A5721" s="45">
        <v>7418509</v>
      </c>
      <c r="B5721" s="10" t="s">
        <v>377</v>
      </c>
      <c r="C5721" s="10" t="s">
        <v>18</v>
      </c>
      <c r="D5721" s="10" t="s">
        <v>15182</v>
      </c>
      <c r="E5721" s="10" t="s">
        <v>15183</v>
      </c>
      <c r="F5721" s="10" t="s">
        <v>15184</v>
      </c>
      <c r="G5721" s="10" t="s">
        <v>15185</v>
      </c>
      <c r="H5721" s="10" t="s">
        <v>15376</v>
      </c>
      <c r="I5721" s="10" t="s">
        <v>15377</v>
      </c>
      <c r="J5721" s="10" t="s">
        <v>15378</v>
      </c>
      <c r="K5721" s="10" t="s">
        <v>381</v>
      </c>
      <c r="L5721" s="10" t="s">
        <v>382</v>
      </c>
      <c r="M5721" s="46" t="s">
        <v>470</v>
      </c>
      <c r="N5721" s="10" t="s">
        <v>294</v>
      </c>
      <c r="O5721" s="10" t="s">
        <v>294</v>
      </c>
      <c r="P5721" s="10" t="s">
        <v>5524</v>
      </c>
      <c r="Q5721" s="10" t="s">
        <v>381</v>
      </c>
      <c r="R5721" s="10" t="s">
        <v>291</v>
      </c>
      <c r="T5721" s="10" t="s">
        <v>291</v>
      </c>
      <c r="U5721" s="10" t="s">
        <v>703</v>
      </c>
      <c r="V5721" s="10" t="s">
        <v>291</v>
      </c>
      <c r="W5721" s="10">
        <v>85</v>
      </c>
      <c r="X5721" s="10">
        <v>105</v>
      </c>
      <c r="Y5721" s="10">
        <v>95</v>
      </c>
      <c r="Z5721" s="47">
        <v>95</v>
      </c>
      <c r="AA5721" s="10">
        <v>1</v>
      </c>
      <c r="AB5721" s="10">
        <v>2</v>
      </c>
      <c r="AC5721" s="10">
        <v>2</v>
      </c>
      <c r="AD5721" s="47">
        <v>2</v>
      </c>
      <c r="AE5721" s="10">
        <v>450</v>
      </c>
      <c r="AF5721" s="10">
        <v>650</v>
      </c>
      <c r="AG5721" s="10">
        <v>550</v>
      </c>
      <c r="AH5721" s="47">
        <v>550</v>
      </c>
      <c r="AI5721" s="10" t="s">
        <v>5544</v>
      </c>
      <c r="AJ5721" s="10" t="s">
        <v>3856</v>
      </c>
      <c r="AK5721" s="10" t="s">
        <v>291</v>
      </c>
      <c r="AL5721" s="10" t="s">
        <v>666</v>
      </c>
      <c r="AM5721" s="10" t="s">
        <v>666</v>
      </c>
      <c r="AN5721" s="10" t="s">
        <v>300</v>
      </c>
      <c r="AO5721" s="10" t="s">
        <v>300</v>
      </c>
      <c r="AP5721" s="10">
        <v>30</v>
      </c>
      <c r="AQ5721" s="10">
        <v>40</v>
      </c>
      <c r="AR5721" s="10">
        <v>35</v>
      </c>
      <c r="AS5721" s="48">
        <v>35</v>
      </c>
      <c r="AT5721" s="50"/>
      <c r="AU5721" s="50"/>
      <c r="AV5721" s="50"/>
      <c r="AW5721" s="50"/>
      <c r="AX5721" s="49">
        <v>1</v>
      </c>
    </row>
    <row r="5722" spans="1:50" ht="14.25" customHeight="1" x14ac:dyDescent="0.55000000000000004">
      <c r="A5722" s="45">
        <v>1700625</v>
      </c>
      <c r="B5722" s="10" t="s">
        <v>377</v>
      </c>
      <c r="C5722" s="10" t="s">
        <v>18</v>
      </c>
      <c r="D5722" s="10" t="s">
        <v>15182</v>
      </c>
      <c r="E5722" s="10" t="s">
        <v>15183</v>
      </c>
      <c r="F5722" s="10" t="s">
        <v>15184</v>
      </c>
      <c r="G5722" s="10" t="s">
        <v>15185</v>
      </c>
      <c r="H5722" s="10" t="s">
        <v>15379</v>
      </c>
      <c r="I5722" s="10" t="s">
        <v>15380</v>
      </c>
      <c r="J5722" s="10" t="s">
        <v>15381</v>
      </c>
      <c r="K5722" s="10" t="s">
        <v>381</v>
      </c>
      <c r="L5722" s="10" t="s">
        <v>382</v>
      </c>
      <c r="M5722" s="46" t="s">
        <v>570</v>
      </c>
      <c r="N5722" s="10" t="s">
        <v>294</v>
      </c>
      <c r="O5722" s="10" t="s">
        <v>294</v>
      </c>
      <c r="P5722" s="10" t="s">
        <v>5524</v>
      </c>
      <c r="Q5722" s="10" t="s">
        <v>381</v>
      </c>
      <c r="R5722" s="10" t="s">
        <v>291</v>
      </c>
      <c r="T5722" s="10" t="s">
        <v>291</v>
      </c>
      <c r="U5722" s="10" t="s">
        <v>1559</v>
      </c>
      <c r="V5722" s="10" t="s">
        <v>291</v>
      </c>
      <c r="W5722" s="10">
        <v>80</v>
      </c>
      <c r="X5722" s="10">
        <v>100</v>
      </c>
      <c r="Y5722" s="10">
        <v>90</v>
      </c>
      <c r="Z5722" s="47">
        <v>90</v>
      </c>
      <c r="AA5722" s="10">
        <v>1</v>
      </c>
      <c r="AB5722" s="10">
        <v>1</v>
      </c>
      <c r="AC5722" s="10">
        <v>1</v>
      </c>
      <c r="AD5722" s="47">
        <v>1</v>
      </c>
      <c r="AE5722" s="10">
        <v>400</v>
      </c>
      <c r="AF5722" s="10">
        <v>600</v>
      </c>
      <c r="AG5722" s="10">
        <v>500</v>
      </c>
      <c r="AH5722" s="47">
        <v>500</v>
      </c>
      <c r="AI5722" s="10" t="s">
        <v>5544</v>
      </c>
      <c r="AJ5722" s="10" t="s">
        <v>3856</v>
      </c>
      <c r="AK5722" s="10" t="s">
        <v>291</v>
      </c>
      <c r="AL5722" s="10" t="s">
        <v>666</v>
      </c>
      <c r="AM5722" s="10" t="s">
        <v>666</v>
      </c>
      <c r="AN5722" s="10" t="s">
        <v>300</v>
      </c>
      <c r="AO5722" s="10" t="s">
        <v>300</v>
      </c>
      <c r="AP5722" s="10">
        <v>25</v>
      </c>
      <c r="AQ5722" s="10">
        <v>35</v>
      </c>
      <c r="AR5722" s="10">
        <v>30</v>
      </c>
      <c r="AS5722" s="48">
        <v>30</v>
      </c>
      <c r="AT5722" s="50"/>
      <c r="AU5722" s="50"/>
      <c r="AV5722" s="50"/>
      <c r="AW5722" s="50"/>
      <c r="AX5722" s="49">
        <v>1</v>
      </c>
    </row>
    <row r="5723" spans="1:50" ht="14.25" customHeight="1" x14ac:dyDescent="0.55000000000000004">
      <c r="A5723" s="45">
        <v>1701125</v>
      </c>
      <c r="B5723" s="10" t="s">
        <v>377</v>
      </c>
      <c r="C5723" s="10" t="s">
        <v>18</v>
      </c>
      <c r="D5723" s="10" t="s">
        <v>15182</v>
      </c>
      <c r="E5723" s="10" t="s">
        <v>15183</v>
      </c>
      <c r="F5723" s="10" t="s">
        <v>15184</v>
      </c>
      <c r="G5723" s="10" t="s">
        <v>15185</v>
      </c>
      <c r="H5723" s="10" t="s">
        <v>15382</v>
      </c>
      <c r="I5723" s="10" t="s">
        <v>15383</v>
      </c>
      <c r="J5723" s="10" t="s">
        <v>15384</v>
      </c>
      <c r="K5723" s="10" t="s">
        <v>381</v>
      </c>
      <c r="L5723" s="10" t="s">
        <v>382</v>
      </c>
      <c r="M5723" s="46" t="s">
        <v>570</v>
      </c>
      <c r="N5723" s="10" t="s">
        <v>294</v>
      </c>
      <c r="O5723" s="10" t="s">
        <v>294</v>
      </c>
      <c r="P5723" s="10" t="s">
        <v>5524</v>
      </c>
      <c r="Q5723" s="10" t="s">
        <v>381</v>
      </c>
      <c r="R5723" s="10" t="s">
        <v>291</v>
      </c>
      <c r="T5723" s="10" t="s">
        <v>291</v>
      </c>
      <c r="U5723" s="10" t="s">
        <v>703</v>
      </c>
      <c r="V5723" s="10" t="s">
        <v>291</v>
      </c>
      <c r="W5723" s="10">
        <v>110</v>
      </c>
      <c r="X5723" s="10">
        <v>130</v>
      </c>
      <c r="Y5723" s="10">
        <v>120</v>
      </c>
      <c r="Z5723" s="47">
        <v>120</v>
      </c>
      <c r="AA5723" s="10">
        <v>1</v>
      </c>
      <c r="AB5723" s="10">
        <v>2</v>
      </c>
      <c r="AC5723" s="10">
        <v>2</v>
      </c>
      <c r="AD5723" s="47">
        <v>2</v>
      </c>
      <c r="AE5723" s="10">
        <v>500</v>
      </c>
      <c r="AF5723" s="10">
        <v>700</v>
      </c>
      <c r="AG5723" s="10">
        <v>600</v>
      </c>
      <c r="AH5723" s="47">
        <v>600</v>
      </c>
      <c r="AI5723" s="10" t="s">
        <v>5544</v>
      </c>
      <c r="AJ5723" s="10" t="s">
        <v>3856</v>
      </c>
      <c r="AK5723" s="10" t="s">
        <v>291</v>
      </c>
      <c r="AL5723" s="10" t="s">
        <v>666</v>
      </c>
      <c r="AM5723" s="10" t="s">
        <v>666</v>
      </c>
      <c r="AN5723" s="10" t="s">
        <v>300</v>
      </c>
      <c r="AO5723" s="10" t="s">
        <v>300</v>
      </c>
      <c r="AP5723" s="10">
        <v>40</v>
      </c>
      <c r="AQ5723" s="10">
        <v>50</v>
      </c>
      <c r="AR5723" s="10">
        <v>45</v>
      </c>
      <c r="AS5723" s="48">
        <v>45</v>
      </c>
      <c r="AT5723" s="49">
        <v>42.882080000000002</v>
      </c>
      <c r="AU5723" s="49">
        <v>51.338329999999999</v>
      </c>
      <c r="AV5723" s="49">
        <v>35.11016</v>
      </c>
      <c r="AW5723" s="49">
        <v>42.20973</v>
      </c>
      <c r="AX5723" s="49">
        <v>24</v>
      </c>
    </row>
    <row r="5724" spans="1:50" ht="14.25" customHeight="1" x14ac:dyDescent="0.55000000000000004">
      <c r="A5724" s="45">
        <v>1707143</v>
      </c>
      <c r="B5724" s="10" t="s">
        <v>1175</v>
      </c>
      <c r="C5724" s="10" t="s">
        <v>18</v>
      </c>
      <c r="D5724" s="10" t="s">
        <v>15182</v>
      </c>
      <c r="E5724" s="10" t="s">
        <v>15183</v>
      </c>
      <c r="F5724" s="10" t="s">
        <v>15184</v>
      </c>
      <c r="G5724" s="10" t="s">
        <v>15185</v>
      </c>
      <c r="H5724" s="10" t="s">
        <v>15385</v>
      </c>
      <c r="I5724" s="10" t="s">
        <v>15386</v>
      </c>
      <c r="J5724" s="10" t="s">
        <v>15387</v>
      </c>
      <c r="K5724" s="10" t="s">
        <v>381</v>
      </c>
      <c r="L5724" s="10" t="s">
        <v>316</v>
      </c>
      <c r="M5724" s="46" t="s">
        <v>5523</v>
      </c>
      <c r="N5724" s="10" t="s">
        <v>294</v>
      </c>
      <c r="O5724" s="10" t="s">
        <v>294</v>
      </c>
      <c r="P5724" s="10" t="s">
        <v>5524</v>
      </c>
      <c r="Q5724" s="10" t="s">
        <v>381</v>
      </c>
      <c r="R5724" s="10" t="s">
        <v>291</v>
      </c>
      <c r="T5724" s="10" t="s">
        <v>291</v>
      </c>
      <c r="U5724" s="10" t="s">
        <v>1559</v>
      </c>
      <c r="V5724" s="10" t="s">
        <v>291</v>
      </c>
      <c r="W5724" s="10">
        <v>120</v>
      </c>
      <c r="X5724" s="10">
        <v>140</v>
      </c>
      <c r="Y5724" s="10">
        <v>130</v>
      </c>
      <c r="Z5724" s="47">
        <v>130</v>
      </c>
      <c r="AA5724" s="10">
        <v>1</v>
      </c>
      <c r="AB5724" s="10">
        <v>1</v>
      </c>
      <c r="AC5724" s="10">
        <v>1</v>
      </c>
      <c r="AD5724" s="47">
        <v>1</v>
      </c>
      <c r="AE5724" s="10">
        <v>20</v>
      </c>
      <c r="AF5724" s="10">
        <v>195</v>
      </c>
      <c r="AG5724" s="10">
        <v>800</v>
      </c>
      <c r="AH5724" s="47">
        <v>800</v>
      </c>
      <c r="AI5724" s="10" t="s">
        <v>5544</v>
      </c>
      <c r="AJ5724" s="10" t="s">
        <v>13161</v>
      </c>
      <c r="AK5724" s="10" t="s">
        <v>291</v>
      </c>
      <c r="AL5724" s="10" t="s">
        <v>666</v>
      </c>
      <c r="AM5724" s="10" t="s">
        <v>666</v>
      </c>
      <c r="AN5724" s="10" t="s">
        <v>300</v>
      </c>
      <c r="AO5724" s="10" t="s">
        <v>300</v>
      </c>
      <c r="AP5724" s="10">
        <v>50</v>
      </c>
      <c r="AQ5724" s="10">
        <v>85</v>
      </c>
      <c r="AR5724" s="10">
        <v>60</v>
      </c>
      <c r="AS5724" s="48">
        <v>60</v>
      </c>
      <c r="AT5724" s="49">
        <v>73.744169999999997</v>
      </c>
      <c r="AU5724" s="49">
        <v>92.385829999999999</v>
      </c>
      <c r="AV5724" s="49">
        <v>36.729999999999997</v>
      </c>
      <c r="AW5724" s="49">
        <v>39.771610000000003</v>
      </c>
      <c r="AX5724" s="49">
        <v>315</v>
      </c>
    </row>
    <row r="5725" spans="1:50" ht="14.25" customHeight="1" x14ac:dyDescent="0.55000000000000004">
      <c r="A5725" s="45">
        <v>1702475</v>
      </c>
      <c r="B5725" s="10" t="s">
        <v>377</v>
      </c>
      <c r="C5725" s="10" t="s">
        <v>18</v>
      </c>
      <c r="D5725" s="10" t="s">
        <v>15182</v>
      </c>
      <c r="E5725" s="10" t="s">
        <v>15183</v>
      </c>
      <c r="F5725" s="10" t="s">
        <v>15184</v>
      </c>
      <c r="G5725" s="10" t="s">
        <v>15185</v>
      </c>
      <c r="H5725" s="10" t="s">
        <v>15388</v>
      </c>
      <c r="I5725" s="10" t="s">
        <v>15389</v>
      </c>
      <c r="J5725" s="10" t="s">
        <v>15390</v>
      </c>
      <c r="K5725" s="10" t="s">
        <v>381</v>
      </c>
      <c r="L5725" s="10" t="s">
        <v>382</v>
      </c>
      <c r="M5725" s="46" t="s">
        <v>570</v>
      </c>
      <c r="N5725" s="10" t="s">
        <v>294</v>
      </c>
      <c r="O5725" s="10" t="s">
        <v>294</v>
      </c>
      <c r="P5725" s="10" t="s">
        <v>5524</v>
      </c>
      <c r="Q5725" s="10" t="s">
        <v>381</v>
      </c>
      <c r="R5725" s="10" t="s">
        <v>291</v>
      </c>
      <c r="T5725" s="10" t="s">
        <v>291</v>
      </c>
      <c r="U5725" s="10" t="s">
        <v>1559</v>
      </c>
      <c r="V5725" s="10" t="s">
        <v>291</v>
      </c>
      <c r="W5725" s="10">
        <v>90</v>
      </c>
      <c r="X5725" s="10">
        <v>110</v>
      </c>
      <c r="Y5725" s="10">
        <v>100</v>
      </c>
      <c r="Z5725" s="47">
        <v>100</v>
      </c>
      <c r="AA5725" s="10">
        <v>1</v>
      </c>
      <c r="AB5725" s="10">
        <v>1</v>
      </c>
      <c r="AC5725" s="10">
        <v>1</v>
      </c>
      <c r="AD5725" s="47">
        <v>1</v>
      </c>
      <c r="AE5725" s="10">
        <v>400</v>
      </c>
      <c r="AF5725" s="10">
        <v>600</v>
      </c>
      <c r="AG5725" s="10">
        <v>500</v>
      </c>
      <c r="AH5725" s="47">
        <v>500</v>
      </c>
      <c r="AI5725" s="10" t="s">
        <v>5544</v>
      </c>
      <c r="AJ5725" s="10" t="s">
        <v>3856</v>
      </c>
      <c r="AK5725" s="10" t="s">
        <v>291</v>
      </c>
      <c r="AL5725" s="10" t="s">
        <v>666</v>
      </c>
      <c r="AM5725" s="10" t="s">
        <v>666</v>
      </c>
      <c r="AN5725" s="10" t="s">
        <v>300</v>
      </c>
      <c r="AO5725" s="10" t="s">
        <v>300</v>
      </c>
      <c r="AP5725" s="10">
        <v>19</v>
      </c>
      <c r="AQ5725" s="10">
        <v>24</v>
      </c>
      <c r="AR5725" s="10">
        <v>22</v>
      </c>
      <c r="AS5725" s="48">
        <v>22</v>
      </c>
      <c r="AT5725" s="49">
        <v>26.64583</v>
      </c>
      <c r="AU5725" s="49">
        <v>50.879170000000002</v>
      </c>
      <c r="AV5725" s="49">
        <v>29.551200000000001</v>
      </c>
      <c r="AW5725" s="49">
        <v>35.63344</v>
      </c>
      <c r="AX5725" s="49">
        <v>31</v>
      </c>
    </row>
    <row r="5726" spans="1:50" ht="14.25" customHeight="1" x14ac:dyDescent="0.55000000000000004">
      <c r="A5726" s="45">
        <v>1714155</v>
      </c>
      <c r="B5726" s="10" t="s">
        <v>377</v>
      </c>
      <c r="C5726" s="10" t="s">
        <v>18</v>
      </c>
      <c r="D5726" s="10" t="s">
        <v>15182</v>
      </c>
      <c r="E5726" s="10" t="s">
        <v>15183</v>
      </c>
      <c r="F5726" s="10" t="s">
        <v>15184</v>
      </c>
      <c r="G5726" s="10" t="s">
        <v>15185</v>
      </c>
      <c r="H5726" s="10" t="s">
        <v>15391</v>
      </c>
      <c r="I5726" s="10" t="s">
        <v>15392</v>
      </c>
      <c r="J5726" s="10" t="s">
        <v>15393</v>
      </c>
      <c r="K5726" s="10" t="s">
        <v>381</v>
      </c>
      <c r="L5726" s="10" t="s">
        <v>382</v>
      </c>
      <c r="M5726" s="46" t="s">
        <v>573</v>
      </c>
      <c r="N5726" s="10" t="s">
        <v>294</v>
      </c>
      <c r="O5726" s="10" t="s">
        <v>294</v>
      </c>
      <c r="P5726" s="10" t="s">
        <v>5524</v>
      </c>
      <c r="Q5726" s="10" t="s">
        <v>381</v>
      </c>
      <c r="R5726" s="10" t="s">
        <v>291</v>
      </c>
      <c r="T5726" s="10" t="s">
        <v>291</v>
      </c>
      <c r="U5726" s="10" t="s">
        <v>1559</v>
      </c>
      <c r="V5726" s="10" t="s">
        <v>291</v>
      </c>
      <c r="W5726" s="10">
        <v>100</v>
      </c>
      <c r="X5726" s="10">
        <v>120</v>
      </c>
      <c r="Y5726" s="10">
        <v>110</v>
      </c>
      <c r="Z5726" s="47">
        <v>110</v>
      </c>
      <c r="AA5726" s="10">
        <v>1</v>
      </c>
      <c r="AB5726" s="10">
        <v>2</v>
      </c>
      <c r="AC5726" s="10">
        <v>2</v>
      </c>
      <c r="AD5726" s="47">
        <v>2</v>
      </c>
      <c r="AE5726" s="10">
        <v>600</v>
      </c>
      <c r="AF5726" s="10">
        <v>800</v>
      </c>
      <c r="AG5726" s="10">
        <v>700</v>
      </c>
      <c r="AH5726" s="47">
        <v>700</v>
      </c>
      <c r="AI5726" s="10" t="s">
        <v>5544</v>
      </c>
      <c r="AJ5726" s="10" t="s">
        <v>3856</v>
      </c>
      <c r="AK5726" s="10" t="s">
        <v>291</v>
      </c>
      <c r="AL5726" s="10" t="s">
        <v>666</v>
      </c>
      <c r="AM5726" s="10" t="s">
        <v>666</v>
      </c>
      <c r="AN5726" s="10" t="s">
        <v>300</v>
      </c>
      <c r="AO5726" s="10" t="s">
        <v>300</v>
      </c>
      <c r="AP5726" s="10">
        <v>30</v>
      </c>
      <c r="AQ5726" s="10">
        <v>40</v>
      </c>
      <c r="AR5726" s="10">
        <v>35</v>
      </c>
      <c r="AS5726" s="48">
        <v>35</v>
      </c>
      <c r="AT5726" s="49">
        <v>13.98667</v>
      </c>
      <c r="AU5726" s="49">
        <v>10.259169999999999</v>
      </c>
      <c r="AV5726" s="49">
        <v>47.398960000000002</v>
      </c>
      <c r="AW5726" s="49">
        <v>31.23969</v>
      </c>
      <c r="AX5726" s="49">
        <v>255</v>
      </c>
    </row>
    <row r="5727" spans="1:50" ht="14.25" customHeight="1" x14ac:dyDescent="0.55000000000000004">
      <c r="A5727" s="45">
        <v>1714106</v>
      </c>
      <c r="B5727" s="10" t="s">
        <v>377</v>
      </c>
      <c r="C5727" s="10" t="s">
        <v>18</v>
      </c>
      <c r="D5727" s="10" t="s">
        <v>15182</v>
      </c>
      <c r="E5727" s="10" t="s">
        <v>15183</v>
      </c>
      <c r="F5727" s="10" t="s">
        <v>15184</v>
      </c>
      <c r="G5727" s="10" t="s">
        <v>15185</v>
      </c>
      <c r="H5727" s="10" t="s">
        <v>15391</v>
      </c>
      <c r="I5727" s="10" t="s">
        <v>15394</v>
      </c>
      <c r="J5727" s="10" t="s">
        <v>15395</v>
      </c>
      <c r="K5727" s="10" t="s">
        <v>381</v>
      </c>
      <c r="L5727" s="10" t="s">
        <v>382</v>
      </c>
      <c r="M5727" s="46" t="s">
        <v>570</v>
      </c>
      <c r="N5727" s="10" t="s">
        <v>294</v>
      </c>
      <c r="O5727" s="10" t="s">
        <v>294</v>
      </c>
      <c r="P5727" s="10" t="s">
        <v>5524</v>
      </c>
      <c r="Q5727" s="10" t="s">
        <v>381</v>
      </c>
      <c r="R5727" s="10" t="s">
        <v>291</v>
      </c>
      <c r="T5727" s="10" t="s">
        <v>291</v>
      </c>
      <c r="U5727" s="10" t="s">
        <v>1559</v>
      </c>
      <c r="V5727" s="10" t="s">
        <v>291</v>
      </c>
      <c r="W5727" s="10">
        <v>100</v>
      </c>
      <c r="X5727" s="10">
        <v>120</v>
      </c>
      <c r="Y5727" s="10">
        <v>110</v>
      </c>
      <c r="Z5727" s="47">
        <v>110</v>
      </c>
      <c r="AA5727" s="10">
        <v>1</v>
      </c>
      <c r="AB5727" s="10">
        <v>2</v>
      </c>
      <c r="AC5727" s="10">
        <v>2</v>
      </c>
      <c r="AD5727" s="47">
        <v>2</v>
      </c>
      <c r="AE5727" s="10">
        <v>600</v>
      </c>
      <c r="AF5727" s="10">
        <v>800</v>
      </c>
      <c r="AG5727" s="10">
        <v>700</v>
      </c>
      <c r="AH5727" s="47">
        <v>700</v>
      </c>
      <c r="AI5727" s="10" t="s">
        <v>5544</v>
      </c>
      <c r="AJ5727" s="10" t="s">
        <v>3856</v>
      </c>
      <c r="AK5727" s="10" t="s">
        <v>291</v>
      </c>
      <c r="AL5727" s="10" t="s">
        <v>666</v>
      </c>
      <c r="AM5727" s="10" t="s">
        <v>666</v>
      </c>
      <c r="AN5727" s="10" t="s">
        <v>300</v>
      </c>
      <c r="AO5727" s="10" t="s">
        <v>300</v>
      </c>
      <c r="AP5727" s="10">
        <v>30</v>
      </c>
      <c r="AQ5727" s="10">
        <v>40</v>
      </c>
      <c r="AR5727" s="10">
        <v>35</v>
      </c>
      <c r="AS5727" s="48">
        <v>35</v>
      </c>
      <c r="AT5727" s="49">
        <v>28.91667</v>
      </c>
      <c r="AU5727" s="49">
        <v>46.875</v>
      </c>
      <c r="AV5727" s="49">
        <v>27.184000000000001</v>
      </c>
      <c r="AW5727" s="49">
        <v>38.377600000000001</v>
      </c>
      <c r="AX5727" s="49">
        <v>8</v>
      </c>
    </row>
    <row r="5728" spans="1:50" ht="14.25" customHeight="1" x14ac:dyDescent="0.55000000000000004">
      <c r="A5728" s="45">
        <v>1714146</v>
      </c>
      <c r="B5728" s="10" t="s">
        <v>377</v>
      </c>
      <c r="C5728" s="10" t="s">
        <v>18</v>
      </c>
      <c r="D5728" s="10" t="s">
        <v>15182</v>
      </c>
      <c r="E5728" s="10" t="s">
        <v>15183</v>
      </c>
      <c r="F5728" s="10" t="s">
        <v>15184</v>
      </c>
      <c r="G5728" s="10" t="s">
        <v>15185</v>
      </c>
      <c r="H5728" s="10" t="s">
        <v>15391</v>
      </c>
      <c r="I5728" s="10" t="s">
        <v>15396</v>
      </c>
      <c r="J5728" s="10" t="s">
        <v>15397</v>
      </c>
      <c r="K5728" s="10" t="s">
        <v>381</v>
      </c>
      <c r="L5728" s="10" t="s">
        <v>382</v>
      </c>
      <c r="M5728" s="46" t="s">
        <v>570</v>
      </c>
      <c r="N5728" s="10" t="s">
        <v>294</v>
      </c>
      <c r="O5728" s="10" t="s">
        <v>294</v>
      </c>
      <c r="P5728" s="10" t="s">
        <v>5524</v>
      </c>
      <c r="Q5728" s="10" t="s">
        <v>381</v>
      </c>
      <c r="R5728" s="10" t="s">
        <v>291</v>
      </c>
      <c r="T5728" s="10" t="s">
        <v>291</v>
      </c>
      <c r="U5728" s="10" t="s">
        <v>3585</v>
      </c>
      <c r="V5728" s="10" t="s">
        <v>291</v>
      </c>
      <c r="W5728" s="10">
        <v>90</v>
      </c>
      <c r="X5728" s="10">
        <v>110</v>
      </c>
      <c r="Y5728" s="10">
        <v>365</v>
      </c>
      <c r="Z5728" s="47">
        <v>365</v>
      </c>
      <c r="AA5728" s="10">
        <v>1</v>
      </c>
      <c r="AB5728" s="10">
        <v>4</v>
      </c>
      <c r="AC5728" s="10">
        <v>3</v>
      </c>
      <c r="AD5728" s="47">
        <v>3</v>
      </c>
      <c r="AE5728" s="10">
        <v>25</v>
      </c>
      <c r="AF5728" s="10">
        <v>75</v>
      </c>
      <c r="AG5728" s="10">
        <v>25</v>
      </c>
      <c r="AH5728" s="47">
        <v>25</v>
      </c>
      <c r="AI5728" s="10" t="s">
        <v>976</v>
      </c>
      <c r="AJ5728" s="10" t="s">
        <v>3856</v>
      </c>
      <c r="AK5728" s="10" t="s">
        <v>291</v>
      </c>
      <c r="AL5728" s="10" t="s">
        <v>666</v>
      </c>
      <c r="AM5728" s="10" t="s">
        <v>666</v>
      </c>
      <c r="AN5728" s="10" t="s">
        <v>300</v>
      </c>
      <c r="AO5728" s="10" t="s">
        <v>300</v>
      </c>
      <c r="AP5728" s="10">
        <v>20</v>
      </c>
      <c r="AQ5728" s="10">
        <v>40</v>
      </c>
      <c r="AR5728" s="10">
        <v>30</v>
      </c>
      <c r="AS5728" s="48">
        <v>30</v>
      </c>
      <c r="AT5728" s="50"/>
      <c r="AU5728" s="50"/>
      <c r="AV5728" s="50"/>
      <c r="AW5728" s="50"/>
      <c r="AX5728" s="49">
        <v>1</v>
      </c>
    </row>
    <row r="5729" spans="1:50" ht="14.25" customHeight="1" x14ac:dyDescent="0.55000000000000004">
      <c r="A5729" s="45">
        <v>1707099</v>
      </c>
      <c r="B5729" s="10" t="s">
        <v>377</v>
      </c>
      <c r="C5729" s="10" t="s">
        <v>18</v>
      </c>
      <c r="D5729" s="10" t="s">
        <v>15182</v>
      </c>
      <c r="E5729" s="10" t="s">
        <v>15183</v>
      </c>
      <c r="F5729" s="10" t="s">
        <v>15184</v>
      </c>
      <c r="G5729" s="10" t="s">
        <v>15185</v>
      </c>
      <c r="H5729" s="10" t="s">
        <v>15398</v>
      </c>
      <c r="I5729" s="10" t="s">
        <v>15399</v>
      </c>
      <c r="J5729" s="10" t="s">
        <v>15400</v>
      </c>
      <c r="K5729" s="10" t="s">
        <v>381</v>
      </c>
      <c r="L5729" s="10" t="s">
        <v>382</v>
      </c>
      <c r="M5729" s="46" t="s">
        <v>5523</v>
      </c>
      <c r="N5729" s="10" t="s">
        <v>294</v>
      </c>
      <c r="O5729" s="10" t="s">
        <v>294</v>
      </c>
      <c r="P5729" s="10" t="s">
        <v>5524</v>
      </c>
      <c r="Q5729" s="10" t="s">
        <v>381</v>
      </c>
      <c r="R5729" s="10" t="s">
        <v>291</v>
      </c>
      <c r="T5729" s="10" t="s">
        <v>291</v>
      </c>
      <c r="U5729" s="10" t="s">
        <v>1559</v>
      </c>
      <c r="V5729" s="10" t="s">
        <v>291</v>
      </c>
      <c r="W5729" s="10">
        <v>110</v>
      </c>
      <c r="X5729" s="10">
        <v>130</v>
      </c>
      <c r="Y5729" s="10">
        <v>120</v>
      </c>
      <c r="Z5729" s="47">
        <v>120</v>
      </c>
      <c r="AA5729" s="10">
        <v>1</v>
      </c>
      <c r="AB5729" s="10">
        <v>1</v>
      </c>
      <c r="AC5729" s="10">
        <v>1</v>
      </c>
      <c r="AD5729" s="47">
        <v>1</v>
      </c>
      <c r="AE5729" s="10">
        <v>700</v>
      </c>
      <c r="AF5729" s="10">
        <v>900</v>
      </c>
      <c r="AG5729" s="10">
        <v>800</v>
      </c>
      <c r="AH5729" s="47">
        <v>800</v>
      </c>
      <c r="AI5729" s="10" t="s">
        <v>5544</v>
      </c>
      <c r="AJ5729" s="10" t="s">
        <v>3856</v>
      </c>
      <c r="AK5729" s="10" t="s">
        <v>291</v>
      </c>
      <c r="AL5729" s="10" t="s">
        <v>666</v>
      </c>
      <c r="AM5729" s="10" t="s">
        <v>666</v>
      </c>
      <c r="AN5729" s="10" t="s">
        <v>300</v>
      </c>
      <c r="AO5729" s="10" t="s">
        <v>300</v>
      </c>
      <c r="AP5729" s="10">
        <v>45</v>
      </c>
      <c r="AQ5729" s="10">
        <v>55</v>
      </c>
      <c r="AR5729" s="10">
        <v>50</v>
      </c>
      <c r="AS5729" s="48">
        <v>50</v>
      </c>
      <c r="AT5729" s="49">
        <v>58.362079999999999</v>
      </c>
      <c r="AU5729" s="49">
        <v>103.5021</v>
      </c>
      <c r="AV5729" s="49">
        <v>50.735840000000003</v>
      </c>
      <c r="AW5729" s="49">
        <v>42.131019999999999</v>
      </c>
      <c r="AX5729" s="49">
        <v>60</v>
      </c>
    </row>
    <row r="5730" spans="1:50" ht="14.25" customHeight="1" x14ac:dyDescent="0.55000000000000004">
      <c r="A5730" s="45">
        <v>1707088</v>
      </c>
      <c r="B5730" s="10" t="s">
        <v>377</v>
      </c>
      <c r="C5730" s="10" t="s">
        <v>18</v>
      </c>
      <c r="D5730" s="10" t="s">
        <v>15182</v>
      </c>
      <c r="E5730" s="10" t="s">
        <v>15183</v>
      </c>
      <c r="F5730" s="10" t="s">
        <v>15184</v>
      </c>
      <c r="G5730" s="10" t="s">
        <v>15185</v>
      </c>
      <c r="H5730" s="10" t="s">
        <v>15398</v>
      </c>
      <c r="I5730" s="10" t="s">
        <v>15401</v>
      </c>
      <c r="J5730" s="10" t="s">
        <v>15402</v>
      </c>
      <c r="K5730" s="10" t="s">
        <v>381</v>
      </c>
      <c r="L5730" s="10" t="s">
        <v>382</v>
      </c>
      <c r="M5730" s="46" t="s">
        <v>570</v>
      </c>
      <c r="N5730" s="10" t="s">
        <v>294</v>
      </c>
      <c r="O5730" s="10" t="s">
        <v>294</v>
      </c>
      <c r="P5730" s="10" t="s">
        <v>5524</v>
      </c>
      <c r="Q5730" s="10" t="s">
        <v>381</v>
      </c>
      <c r="R5730" s="10" t="s">
        <v>291</v>
      </c>
      <c r="T5730" s="10" t="s">
        <v>291</v>
      </c>
      <c r="U5730" s="10" t="s">
        <v>1559</v>
      </c>
      <c r="V5730" s="10" t="s">
        <v>291</v>
      </c>
      <c r="W5730" s="10">
        <v>115</v>
      </c>
      <c r="X5730" s="10">
        <v>135</v>
      </c>
      <c r="Y5730" s="10">
        <v>125</v>
      </c>
      <c r="Z5730" s="47">
        <v>125</v>
      </c>
      <c r="AA5730" s="10">
        <v>1</v>
      </c>
      <c r="AB5730" s="10">
        <v>1</v>
      </c>
      <c r="AC5730" s="10">
        <v>1</v>
      </c>
      <c r="AD5730" s="47">
        <v>1</v>
      </c>
      <c r="AE5730" s="10">
        <v>750</v>
      </c>
      <c r="AF5730" s="10">
        <v>950</v>
      </c>
      <c r="AG5730" s="10">
        <v>850</v>
      </c>
      <c r="AH5730" s="47">
        <v>850</v>
      </c>
      <c r="AI5730" s="10" t="s">
        <v>5544</v>
      </c>
      <c r="AJ5730" s="10" t="s">
        <v>3856</v>
      </c>
      <c r="AK5730" s="10" t="s">
        <v>291</v>
      </c>
      <c r="AL5730" s="10" t="s">
        <v>666</v>
      </c>
      <c r="AM5730" s="10" t="s">
        <v>666</v>
      </c>
      <c r="AN5730" s="10" t="s">
        <v>300</v>
      </c>
      <c r="AO5730" s="10" t="s">
        <v>300</v>
      </c>
      <c r="AP5730" s="10">
        <v>47</v>
      </c>
      <c r="AQ5730" s="10">
        <v>57</v>
      </c>
      <c r="AR5730" s="10">
        <v>52</v>
      </c>
      <c r="AS5730" s="48">
        <v>52</v>
      </c>
      <c r="AT5730" s="49">
        <v>2.7083330000000001</v>
      </c>
      <c r="AU5730" s="49">
        <v>18.79167</v>
      </c>
      <c r="AV5730" s="49">
        <v>24.62</v>
      </c>
      <c r="AW5730" s="49">
        <v>35.72</v>
      </c>
      <c r="AX5730" s="49">
        <v>7</v>
      </c>
    </row>
    <row r="5731" spans="1:50" ht="14.25" customHeight="1" x14ac:dyDescent="0.55000000000000004">
      <c r="A5731" s="45">
        <v>1707072</v>
      </c>
      <c r="B5731" s="10" t="s">
        <v>377</v>
      </c>
      <c r="C5731" s="10" t="s">
        <v>18</v>
      </c>
      <c r="D5731" s="10" t="s">
        <v>15182</v>
      </c>
      <c r="E5731" s="10" t="s">
        <v>15183</v>
      </c>
      <c r="F5731" s="10" t="s">
        <v>15184</v>
      </c>
      <c r="G5731" s="10" t="s">
        <v>15185</v>
      </c>
      <c r="H5731" s="10" t="s">
        <v>15398</v>
      </c>
      <c r="I5731" s="10" t="s">
        <v>15403</v>
      </c>
      <c r="J5731" s="10" t="s">
        <v>15404</v>
      </c>
      <c r="K5731" s="10" t="s">
        <v>381</v>
      </c>
      <c r="L5731" s="10" t="s">
        <v>382</v>
      </c>
      <c r="M5731" s="46" t="s">
        <v>570</v>
      </c>
      <c r="N5731" s="10" t="s">
        <v>294</v>
      </c>
      <c r="O5731" s="10" t="s">
        <v>294</v>
      </c>
      <c r="P5731" s="10" t="s">
        <v>5524</v>
      </c>
      <c r="Q5731" s="10" t="s">
        <v>381</v>
      </c>
      <c r="R5731" s="10" t="s">
        <v>291</v>
      </c>
      <c r="T5731" s="10" t="s">
        <v>291</v>
      </c>
      <c r="U5731" s="10" t="s">
        <v>1559</v>
      </c>
      <c r="V5731" s="10" t="s">
        <v>291</v>
      </c>
      <c r="W5731" s="10">
        <v>120</v>
      </c>
      <c r="X5731" s="10">
        <v>140</v>
      </c>
      <c r="Y5731" s="10">
        <v>130</v>
      </c>
      <c r="Z5731" s="47">
        <v>130</v>
      </c>
      <c r="AA5731" s="10">
        <v>1</v>
      </c>
      <c r="AB5731" s="10">
        <v>1</v>
      </c>
      <c r="AC5731" s="10">
        <v>1</v>
      </c>
      <c r="AD5731" s="47">
        <v>1</v>
      </c>
      <c r="AE5731" s="10">
        <v>800</v>
      </c>
      <c r="AF5731" s="10">
        <v>1000</v>
      </c>
      <c r="AG5731" s="10">
        <v>900</v>
      </c>
      <c r="AH5731" s="47">
        <v>900</v>
      </c>
      <c r="AI5731" s="10" t="s">
        <v>5544</v>
      </c>
      <c r="AJ5731" s="10" t="s">
        <v>3856</v>
      </c>
      <c r="AK5731" s="10" t="s">
        <v>291</v>
      </c>
      <c r="AL5731" s="10" t="s">
        <v>666</v>
      </c>
      <c r="AM5731" s="10" t="s">
        <v>666</v>
      </c>
      <c r="AN5731" s="10" t="s">
        <v>300</v>
      </c>
      <c r="AO5731" s="10" t="s">
        <v>300</v>
      </c>
      <c r="AP5731" s="10">
        <v>50</v>
      </c>
      <c r="AQ5731" s="10">
        <v>60</v>
      </c>
      <c r="AR5731" s="10">
        <v>55</v>
      </c>
      <c r="AS5731" s="48">
        <v>55</v>
      </c>
      <c r="AT5731" s="49">
        <v>26.24</v>
      </c>
      <c r="AU5731" s="49">
        <v>11.00792</v>
      </c>
      <c r="AV5731" s="49">
        <v>26.661719999999999</v>
      </c>
      <c r="AW5731" s="49">
        <v>24.92145</v>
      </c>
      <c r="AX5731" s="49">
        <v>14</v>
      </c>
    </row>
    <row r="5732" spans="1:50" ht="14.25" customHeight="1" x14ac:dyDescent="0.55000000000000004">
      <c r="A5732" s="45">
        <v>1712163</v>
      </c>
      <c r="B5732" s="10" t="s">
        <v>377</v>
      </c>
      <c r="C5732" s="10" t="s">
        <v>18</v>
      </c>
      <c r="D5732" s="10" t="s">
        <v>15182</v>
      </c>
      <c r="E5732" s="10" t="s">
        <v>15183</v>
      </c>
      <c r="F5732" s="10" t="s">
        <v>15184</v>
      </c>
      <c r="G5732" s="10" t="s">
        <v>15185</v>
      </c>
      <c r="H5732" s="10" t="s">
        <v>15405</v>
      </c>
      <c r="I5732" s="10" t="s">
        <v>15406</v>
      </c>
      <c r="J5732" s="10" t="s">
        <v>15407</v>
      </c>
      <c r="K5732" s="10" t="s">
        <v>381</v>
      </c>
      <c r="L5732" s="10" t="s">
        <v>382</v>
      </c>
      <c r="M5732" s="46" t="s">
        <v>570</v>
      </c>
      <c r="N5732" s="10" t="s">
        <v>294</v>
      </c>
      <c r="O5732" s="10" t="s">
        <v>294</v>
      </c>
      <c r="P5732" s="10" t="s">
        <v>5524</v>
      </c>
      <c r="Q5732" s="10" t="s">
        <v>381</v>
      </c>
      <c r="R5732" s="10" t="s">
        <v>291</v>
      </c>
      <c r="T5732" s="10" t="s">
        <v>291</v>
      </c>
      <c r="U5732" s="10" t="s">
        <v>1559</v>
      </c>
      <c r="V5732" s="10" t="s">
        <v>291</v>
      </c>
      <c r="W5732" s="10">
        <v>80</v>
      </c>
      <c r="X5732" s="10">
        <v>100</v>
      </c>
      <c r="Y5732" s="10">
        <v>90</v>
      </c>
      <c r="Z5732" s="47">
        <v>90</v>
      </c>
      <c r="AA5732" s="10">
        <v>1</v>
      </c>
      <c r="AB5732" s="10">
        <v>2</v>
      </c>
      <c r="AC5732" s="10">
        <v>2</v>
      </c>
      <c r="AD5732" s="47">
        <v>2</v>
      </c>
      <c r="AE5732" s="10">
        <v>400</v>
      </c>
      <c r="AF5732" s="10">
        <v>600</v>
      </c>
      <c r="AG5732" s="10">
        <v>500</v>
      </c>
      <c r="AH5732" s="47">
        <v>500</v>
      </c>
      <c r="AI5732" s="10" t="s">
        <v>5544</v>
      </c>
      <c r="AJ5732" s="10" t="s">
        <v>3856</v>
      </c>
      <c r="AK5732" s="10" t="s">
        <v>291</v>
      </c>
      <c r="AL5732" s="10" t="s">
        <v>666</v>
      </c>
      <c r="AM5732" s="10" t="s">
        <v>666</v>
      </c>
      <c r="AN5732" s="10" t="s">
        <v>300</v>
      </c>
      <c r="AO5732" s="10" t="s">
        <v>300</v>
      </c>
      <c r="AP5732" s="10">
        <v>20</v>
      </c>
      <c r="AQ5732" s="10">
        <v>30</v>
      </c>
      <c r="AR5732" s="10">
        <v>25</v>
      </c>
      <c r="AS5732" s="48">
        <v>25</v>
      </c>
      <c r="AT5732" s="49">
        <v>4.108333</v>
      </c>
      <c r="AU5732" s="49">
        <v>1.8333330000000001</v>
      </c>
      <c r="AV5732" s="49">
        <v>20.472799999999999</v>
      </c>
      <c r="AW5732" s="49">
        <v>37.657200000000003</v>
      </c>
      <c r="AX5732" s="49">
        <v>41</v>
      </c>
    </row>
    <row r="5733" spans="1:50" ht="14.25" customHeight="1" x14ac:dyDescent="0.55000000000000004">
      <c r="A5733" s="45">
        <v>1702039</v>
      </c>
      <c r="B5733" s="10" t="s">
        <v>377</v>
      </c>
      <c r="C5733" s="10" t="s">
        <v>18</v>
      </c>
      <c r="D5733" s="10" t="s">
        <v>15182</v>
      </c>
      <c r="E5733" s="10" t="s">
        <v>15183</v>
      </c>
      <c r="F5733" s="10" t="s">
        <v>15184</v>
      </c>
      <c r="G5733" s="10" t="s">
        <v>15185</v>
      </c>
      <c r="H5733" s="10" t="s">
        <v>15408</v>
      </c>
      <c r="I5733" s="10" t="s">
        <v>15409</v>
      </c>
      <c r="J5733" s="10" t="s">
        <v>15410</v>
      </c>
      <c r="K5733" s="10" t="s">
        <v>381</v>
      </c>
      <c r="L5733" s="10" t="s">
        <v>382</v>
      </c>
      <c r="M5733" s="46" t="s">
        <v>1077</v>
      </c>
      <c r="N5733" s="10" t="s">
        <v>294</v>
      </c>
      <c r="O5733" s="10" t="s">
        <v>294</v>
      </c>
      <c r="P5733" s="10" t="s">
        <v>5524</v>
      </c>
      <c r="Q5733" s="10" t="s">
        <v>381</v>
      </c>
      <c r="R5733" s="10" t="s">
        <v>291</v>
      </c>
      <c r="T5733" s="10" t="s">
        <v>291</v>
      </c>
      <c r="U5733" s="10" t="s">
        <v>1559</v>
      </c>
      <c r="V5733" s="10" t="s">
        <v>291</v>
      </c>
      <c r="W5733" s="10">
        <v>130</v>
      </c>
      <c r="X5733" s="10">
        <v>150</v>
      </c>
      <c r="Y5733" s="10">
        <v>140</v>
      </c>
      <c r="Z5733" s="47">
        <v>140</v>
      </c>
      <c r="AA5733" s="10">
        <v>1</v>
      </c>
      <c r="AB5733" s="10">
        <v>1</v>
      </c>
      <c r="AC5733" s="10">
        <v>1</v>
      </c>
      <c r="AD5733" s="47">
        <v>1</v>
      </c>
      <c r="AE5733" s="10">
        <v>850</v>
      </c>
      <c r="AF5733" s="10">
        <v>1050</v>
      </c>
      <c r="AG5733" s="10">
        <v>950</v>
      </c>
      <c r="AH5733" s="47">
        <v>950</v>
      </c>
      <c r="AI5733" s="10" t="s">
        <v>5544</v>
      </c>
      <c r="AJ5733" s="10" t="s">
        <v>3856</v>
      </c>
      <c r="AK5733" s="10" t="s">
        <v>291</v>
      </c>
      <c r="AL5733" s="10" t="s">
        <v>666</v>
      </c>
      <c r="AM5733" s="10" t="s">
        <v>666</v>
      </c>
      <c r="AN5733" s="10" t="s">
        <v>300</v>
      </c>
      <c r="AO5733" s="10" t="s">
        <v>300</v>
      </c>
      <c r="AP5733" s="10">
        <v>55</v>
      </c>
      <c r="AQ5733" s="10">
        <v>65</v>
      </c>
      <c r="AR5733" s="10">
        <v>60</v>
      </c>
      <c r="AS5733" s="48">
        <v>60</v>
      </c>
      <c r="AT5733" s="49">
        <v>12.69167</v>
      </c>
      <c r="AU5733" s="49">
        <v>13.966670000000001</v>
      </c>
      <c r="AV5733" s="49">
        <v>25.660799999999998</v>
      </c>
      <c r="AW5733" s="49">
        <v>24.62584</v>
      </c>
      <c r="AX5733" s="49">
        <v>41</v>
      </c>
    </row>
    <row r="5734" spans="1:50" ht="14.25" customHeight="1" x14ac:dyDescent="0.55000000000000004">
      <c r="A5734" s="45">
        <v>5098558</v>
      </c>
      <c r="B5734" s="10" t="s">
        <v>377</v>
      </c>
      <c r="C5734" s="10" t="s">
        <v>18</v>
      </c>
      <c r="D5734" s="10" t="s">
        <v>15182</v>
      </c>
      <c r="E5734" s="10" t="s">
        <v>15183</v>
      </c>
      <c r="F5734" s="10" t="s">
        <v>15184</v>
      </c>
      <c r="G5734" s="10" t="s">
        <v>15185</v>
      </c>
      <c r="H5734" s="10" t="s">
        <v>15411</v>
      </c>
      <c r="I5734" s="10" t="s">
        <v>15412</v>
      </c>
      <c r="J5734" s="10" t="s">
        <v>15413</v>
      </c>
      <c r="K5734" s="10" t="s">
        <v>381</v>
      </c>
      <c r="L5734" s="10" t="s">
        <v>382</v>
      </c>
      <c r="M5734" s="46" t="s">
        <v>570</v>
      </c>
      <c r="N5734" s="10" t="s">
        <v>294</v>
      </c>
      <c r="O5734" s="10" t="s">
        <v>294</v>
      </c>
      <c r="P5734" s="10" t="s">
        <v>5524</v>
      </c>
      <c r="Q5734" s="10" t="s">
        <v>381</v>
      </c>
      <c r="R5734" s="10" t="s">
        <v>291</v>
      </c>
      <c r="T5734" s="10" t="s">
        <v>291</v>
      </c>
      <c r="U5734" s="10" t="s">
        <v>1559</v>
      </c>
      <c r="V5734" s="10" t="s">
        <v>291</v>
      </c>
      <c r="W5734" s="10">
        <v>85</v>
      </c>
      <c r="X5734" s="10">
        <v>105</v>
      </c>
      <c r="Y5734" s="10">
        <v>95</v>
      </c>
      <c r="Z5734" s="47">
        <v>95</v>
      </c>
      <c r="AA5734" s="10">
        <v>1</v>
      </c>
      <c r="AB5734" s="10">
        <v>2</v>
      </c>
      <c r="AC5734" s="10">
        <v>2</v>
      </c>
      <c r="AD5734" s="47">
        <v>2</v>
      </c>
      <c r="AE5734" s="10">
        <v>450</v>
      </c>
      <c r="AF5734" s="10">
        <v>650</v>
      </c>
      <c r="AG5734" s="10">
        <v>550</v>
      </c>
      <c r="AH5734" s="47">
        <v>550</v>
      </c>
      <c r="AI5734" s="10" t="s">
        <v>5544</v>
      </c>
      <c r="AJ5734" s="10" t="s">
        <v>3856</v>
      </c>
      <c r="AK5734" s="10" t="s">
        <v>291</v>
      </c>
      <c r="AL5734" s="10" t="s">
        <v>666</v>
      </c>
      <c r="AM5734" s="10" t="s">
        <v>666</v>
      </c>
      <c r="AN5734" s="10" t="s">
        <v>300</v>
      </c>
      <c r="AO5734" s="10" t="s">
        <v>300</v>
      </c>
      <c r="AP5734" s="10">
        <v>24</v>
      </c>
      <c r="AQ5734" s="10">
        <v>32</v>
      </c>
      <c r="AR5734" s="10">
        <v>28</v>
      </c>
      <c r="AS5734" s="48">
        <v>28</v>
      </c>
      <c r="AT5734" s="49">
        <v>22.366669999999999</v>
      </c>
      <c r="AU5734" s="49">
        <v>53.541670000000003</v>
      </c>
      <c r="AV5734" s="49">
        <v>26.9956</v>
      </c>
      <c r="AW5734" s="49">
        <v>36.583280000000002</v>
      </c>
      <c r="AX5734" s="49">
        <v>11</v>
      </c>
    </row>
    <row r="5735" spans="1:50" ht="14.25" customHeight="1" x14ac:dyDescent="0.55000000000000004">
      <c r="A5735" s="45">
        <v>1700917</v>
      </c>
      <c r="B5735" s="10" t="s">
        <v>15414</v>
      </c>
      <c r="C5735" s="10" t="s">
        <v>18</v>
      </c>
      <c r="D5735" s="10" t="s">
        <v>15182</v>
      </c>
      <c r="E5735" s="10" t="s">
        <v>15183</v>
      </c>
      <c r="F5735" s="10" t="s">
        <v>15184</v>
      </c>
      <c r="G5735" s="10" t="s">
        <v>15185</v>
      </c>
      <c r="H5735" s="10" t="s">
        <v>15415</v>
      </c>
      <c r="I5735" s="10" t="s">
        <v>15416</v>
      </c>
      <c r="J5735" s="10" t="s">
        <v>15417</v>
      </c>
      <c r="K5735" s="10" t="s">
        <v>381</v>
      </c>
      <c r="L5735" s="10" t="s">
        <v>292</v>
      </c>
      <c r="M5735" s="46" t="s">
        <v>570</v>
      </c>
      <c r="N5735" s="10" t="s">
        <v>294</v>
      </c>
      <c r="O5735" s="10" t="s">
        <v>294</v>
      </c>
      <c r="P5735" s="10" t="s">
        <v>5524</v>
      </c>
      <c r="Q5735" s="10" t="s">
        <v>381</v>
      </c>
      <c r="R5735" s="10" t="s">
        <v>291</v>
      </c>
      <c r="T5735" s="10" t="s">
        <v>291</v>
      </c>
      <c r="U5735" s="10"/>
      <c r="V5735" s="10" t="s">
        <v>291</v>
      </c>
      <c r="W5735" s="10">
        <v>113</v>
      </c>
      <c r="X5735" s="10">
        <v>168</v>
      </c>
      <c r="Y5735" s="10">
        <v>150</v>
      </c>
      <c r="Z5735" s="47">
        <v>150</v>
      </c>
      <c r="AA5735" s="10">
        <v>1</v>
      </c>
      <c r="AB5735" s="10">
        <v>2</v>
      </c>
      <c r="AC5735" s="10">
        <v>2</v>
      </c>
      <c r="AD5735" s="47">
        <v>2</v>
      </c>
      <c r="AE5735" s="10">
        <v>15</v>
      </c>
      <c r="AF5735" s="10">
        <v>105</v>
      </c>
      <c r="AG5735" s="10">
        <v>33</v>
      </c>
      <c r="AH5735" s="47">
        <v>33</v>
      </c>
      <c r="AI5735" s="10" t="s">
        <v>5544</v>
      </c>
      <c r="AJ5735" s="10" t="s">
        <v>3856</v>
      </c>
      <c r="AK5735" s="10" t="s">
        <v>291</v>
      </c>
      <c r="AL5735" s="10" t="s">
        <v>666</v>
      </c>
      <c r="AM5735" s="10" t="s">
        <v>666</v>
      </c>
      <c r="AN5735" s="10" t="s">
        <v>300</v>
      </c>
      <c r="AO5735" s="10" t="s">
        <v>300</v>
      </c>
      <c r="AQ5735" s="10">
        <v>39.5</v>
      </c>
      <c r="AR5735" s="10">
        <v>29</v>
      </c>
      <c r="AS5735" s="48">
        <v>29</v>
      </c>
      <c r="AT5735" s="50"/>
      <c r="AU5735" s="50"/>
      <c r="AV5735" s="50"/>
      <c r="AW5735" s="50"/>
      <c r="AX5735" s="49">
        <v>1</v>
      </c>
    </row>
    <row r="5736" spans="1:50" ht="14.25" customHeight="1" x14ac:dyDescent="0.55000000000000004">
      <c r="A5736" s="45">
        <v>1700933</v>
      </c>
      <c r="B5736" s="10" t="s">
        <v>377</v>
      </c>
      <c r="C5736" s="10" t="s">
        <v>18</v>
      </c>
      <c r="D5736" s="10" t="s">
        <v>15182</v>
      </c>
      <c r="E5736" s="10" t="s">
        <v>15183</v>
      </c>
      <c r="F5736" s="10" t="s">
        <v>15184</v>
      </c>
      <c r="G5736" s="10" t="s">
        <v>15185</v>
      </c>
      <c r="H5736" s="10" t="s">
        <v>15415</v>
      </c>
      <c r="I5736" s="10" t="s">
        <v>15418</v>
      </c>
      <c r="J5736" s="10" t="s">
        <v>15419</v>
      </c>
      <c r="K5736" s="10" t="s">
        <v>381</v>
      </c>
      <c r="L5736" s="10" t="s">
        <v>382</v>
      </c>
      <c r="M5736" s="46" t="s">
        <v>560</v>
      </c>
      <c r="N5736" s="10" t="s">
        <v>294</v>
      </c>
      <c r="O5736" s="10" t="s">
        <v>294</v>
      </c>
      <c r="P5736" s="10" t="s">
        <v>5524</v>
      </c>
      <c r="Q5736" s="10" t="s">
        <v>381</v>
      </c>
      <c r="R5736" s="10" t="s">
        <v>291</v>
      </c>
      <c r="T5736" s="10" t="s">
        <v>291</v>
      </c>
      <c r="U5736" s="10" t="s">
        <v>1559</v>
      </c>
      <c r="V5736" s="10" t="s">
        <v>291</v>
      </c>
      <c r="W5736" s="10">
        <v>140</v>
      </c>
      <c r="X5736" s="10">
        <v>180</v>
      </c>
      <c r="Y5736" s="10">
        <v>160</v>
      </c>
      <c r="Z5736" s="47">
        <v>160</v>
      </c>
      <c r="AA5736" s="10">
        <v>1</v>
      </c>
      <c r="AB5736" s="10">
        <v>2</v>
      </c>
      <c r="AC5736" s="10">
        <v>2</v>
      </c>
      <c r="AD5736" s="47">
        <v>2</v>
      </c>
      <c r="AE5736" s="10">
        <v>70</v>
      </c>
      <c r="AF5736" s="10">
        <v>110</v>
      </c>
      <c r="AG5736" s="10">
        <v>90</v>
      </c>
      <c r="AH5736" s="47">
        <v>90</v>
      </c>
      <c r="AI5736" s="10" t="s">
        <v>5544</v>
      </c>
      <c r="AJ5736" s="10" t="s">
        <v>3856</v>
      </c>
      <c r="AK5736" s="10" t="s">
        <v>291</v>
      </c>
      <c r="AL5736" s="10" t="s">
        <v>666</v>
      </c>
      <c r="AM5736" s="10" t="s">
        <v>666</v>
      </c>
      <c r="AN5736" s="10" t="s">
        <v>300</v>
      </c>
      <c r="AO5736" s="10" t="s">
        <v>300</v>
      </c>
      <c r="AP5736" s="10">
        <v>24</v>
      </c>
      <c r="AQ5736" s="10">
        <v>32</v>
      </c>
      <c r="AR5736" s="10">
        <v>28</v>
      </c>
      <c r="AS5736" s="48">
        <v>28</v>
      </c>
      <c r="AT5736" s="49">
        <v>28.10333</v>
      </c>
      <c r="AU5736" s="49">
        <v>52.15</v>
      </c>
      <c r="AV5736" s="49">
        <v>49.586080000000003</v>
      </c>
      <c r="AW5736" s="49">
        <v>27.44275</v>
      </c>
      <c r="AX5736" s="49">
        <v>269</v>
      </c>
    </row>
    <row r="5737" spans="1:50" ht="14.25" customHeight="1" x14ac:dyDescent="0.55000000000000004">
      <c r="A5737" s="45">
        <v>1700920</v>
      </c>
      <c r="B5737" s="10" t="s">
        <v>377</v>
      </c>
      <c r="C5737" s="10" t="s">
        <v>18</v>
      </c>
      <c r="D5737" s="10" t="s">
        <v>15182</v>
      </c>
      <c r="E5737" s="10" t="s">
        <v>15183</v>
      </c>
      <c r="F5737" s="10" t="s">
        <v>15184</v>
      </c>
      <c r="G5737" s="10" t="s">
        <v>15185</v>
      </c>
      <c r="H5737" s="10" t="s">
        <v>15415</v>
      </c>
      <c r="I5737" s="10" t="s">
        <v>15420</v>
      </c>
      <c r="J5737" s="10" t="s">
        <v>15421</v>
      </c>
      <c r="K5737" s="10" t="s">
        <v>381</v>
      </c>
      <c r="L5737" s="10" t="s">
        <v>382</v>
      </c>
      <c r="M5737" s="46" t="s">
        <v>13044</v>
      </c>
      <c r="N5737" s="10" t="s">
        <v>294</v>
      </c>
      <c r="O5737" s="10" t="s">
        <v>294</v>
      </c>
      <c r="P5737" s="10" t="s">
        <v>5524</v>
      </c>
      <c r="Q5737" s="10" t="s">
        <v>381</v>
      </c>
      <c r="R5737" s="10" t="s">
        <v>291</v>
      </c>
      <c r="T5737" s="10" t="s">
        <v>291</v>
      </c>
      <c r="U5737" s="10" t="s">
        <v>1559</v>
      </c>
      <c r="V5737" s="10" t="s">
        <v>291</v>
      </c>
      <c r="W5737" s="10">
        <v>140</v>
      </c>
      <c r="X5737" s="10">
        <v>180</v>
      </c>
      <c r="Y5737" s="10">
        <v>160</v>
      </c>
      <c r="Z5737" s="47">
        <v>160</v>
      </c>
      <c r="AA5737" s="10">
        <v>1</v>
      </c>
      <c r="AB5737" s="10">
        <v>2</v>
      </c>
      <c r="AC5737" s="10">
        <v>2</v>
      </c>
      <c r="AD5737" s="47">
        <v>2</v>
      </c>
      <c r="AE5737" s="10">
        <v>70</v>
      </c>
      <c r="AF5737" s="10">
        <v>110</v>
      </c>
      <c r="AG5737" s="10">
        <v>90</v>
      </c>
      <c r="AH5737" s="47">
        <v>90</v>
      </c>
      <c r="AI5737" s="10" t="s">
        <v>5544</v>
      </c>
      <c r="AJ5737" s="10" t="s">
        <v>3856</v>
      </c>
      <c r="AK5737" s="10" t="s">
        <v>291</v>
      </c>
      <c r="AL5737" s="10" t="s">
        <v>666</v>
      </c>
      <c r="AM5737" s="10" t="s">
        <v>666</v>
      </c>
      <c r="AN5737" s="10" t="s">
        <v>300</v>
      </c>
      <c r="AO5737" s="10" t="s">
        <v>300</v>
      </c>
      <c r="AP5737" s="10">
        <v>24</v>
      </c>
      <c r="AQ5737" s="10">
        <v>32</v>
      </c>
      <c r="AR5737" s="10">
        <v>28</v>
      </c>
      <c r="AS5737" s="48">
        <v>28</v>
      </c>
      <c r="AT5737" s="49">
        <v>64.689170000000004</v>
      </c>
      <c r="AU5737" s="49">
        <v>52.642499999999998</v>
      </c>
      <c r="AV5737" s="49">
        <v>42.5764</v>
      </c>
      <c r="AW5737" s="49">
        <v>25.602789999999999</v>
      </c>
      <c r="AX5737" s="49">
        <v>199</v>
      </c>
    </row>
    <row r="5738" spans="1:50" ht="14.25" customHeight="1" x14ac:dyDescent="0.55000000000000004">
      <c r="A5738" s="45">
        <v>1700938</v>
      </c>
      <c r="B5738" s="10" t="s">
        <v>377</v>
      </c>
      <c r="C5738" s="10" t="s">
        <v>18</v>
      </c>
      <c r="D5738" s="10" t="s">
        <v>15182</v>
      </c>
      <c r="E5738" s="10" t="s">
        <v>15183</v>
      </c>
      <c r="F5738" s="10" t="s">
        <v>15184</v>
      </c>
      <c r="G5738" s="10" t="s">
        <v>15185</v>
      </c>
      <c r="H5738" s="10" t="s">
        <v>15415</v>
      </c>
      <c r="I5738" s="10" t="s">
        <v>15422</v>
      </c>
      <c r="J5738" s="10" t="s">
        <v>15423</v>
      </c>
      <c r="K5738" s="10" t="s">
        <v>381</v>
      </c>
      <c r="L5738" s="10" t="s">
        <v>382</v>
      </c>
      <c r="M5738" s="46" t="s">
        <v>293</v>
      </c>
      <c r="N5738" s="10" t="s">
        <v>294</v>
      </c>
      <c r="O5738" s="10" t="s">
        <v>294</v>
      </c>
      <c r="P5738" s="10" t="s">
        <v>5524</v>
      </c>
      <c r="Q5738" s="10" t="s">
        <v>381</v>
      </c>
      <c r="R5738" s="10" t="s">
        <v>291</v>
      </c>
      <c r="T5738" s="10" t="s">
        <v>291</v>
      </c>
      <c r="U5738" s="10" t="s">
        <v>1559</v>
      </c>
      <c r="V5738" s="10" t="s">
        <v>291</v>
      </c>
      <c r="W5738" s="10">
        <v>140</v>
      </c>
      <c r="X5738" s="10">
        <v>160</v>
      </c>
      <c r="Y5738" s="10">
        <v>150</v>
      </c>
      <c r="Z5738" s="47">
        <v>150</v>
      </c>
      <c r="AA5738" s="10">
        <v>1</v>
      </c>
      <c r="AB5738" s="10">
        <v>2</v>
      </c>
      <c r="AC5738" s="10">
        <v>2</v>
      </c>
      <c r="AD5738" s="47">
        <v>2</v>
      </c>
      <c r="AE5738" s="10">
        <v>400</v>
      </c>
      <c r="AF5738" s="10">
        <v>600</v>
      </c>
      <c r="AG5738" s="10">
        <v>500</v>
      </c>
      <c r="AH5738" s="47">
        <v>500</v>
      </c>
      <c r="AI5738" s="10" t="s">
        <v>5544</v>
      </c>
      <c r="AJ5738" s="10" t="s">
        <v>3856</v>
      </c>
      <c r="AK5738" s="10" t="s">
        <v>291</v>
      </c>
      <c r="AL5738" s="10" t="s">
        <v>666</v>
      </c>
      <c r="AM5738" s="10" t="s">
        <v>666</v>
      </c>
      <c r="AN5738" s="10" t="s">
        <v>300</v>
      </c>
      <c r="AO5738" s="10" t="s">
        <v>300</v>
      </c>
      <c r="AP5738" s="10">
        <v>30</v>
      </c>
      <c r="AQ5738" s="10">
        <v>40</v>
      </c>
      <c r="AR5738" s="10">
        <v>35</v>
      </c>
      <c r="AS5738" s="48">
        <v>35</v>
      </c>
      <c r="AT5738" s="49">
        <v>4.0104170000000003</v>
      </c>
      <c r="AU5738" s="49">
        <v>4.53125</v>
      </c>
      <c r="AV5738" s="49">
        <v>43.493000000000002</v>
      </c>
      <c r="AW5738" s="49">
        <v>23.626200000000001</v>
      </c>
      <c r="AX5738" s="49">
        <v>176</v>
      </c>
    </row>
    <row r="5739" spans="1:50" ht="14.25" customHeight="1" x14ac:dyDescent="0.55000000000000004">
      <c r="A5739" s="45">
        <v>1700991</v>
      </c>
      <c r="B5739" s="10" t="s">
        <v>377</v>
      </c>
      <c r="C5739" s="10" t="s">
        <v>18</v>
      </c>
      <c r="D5739" s="10" t="s">
        <v>15182</v>
      </c>
      <c r="E5739" s="10" t="s">
        <v>15183</v>
      </c>
      <c r="F5739" s="10" t="s">
        <v>15184</v>
      </c>
      <c r="G5739" s="10" t="s">
        <v>15185</v>
      </c>
      <c r="H5739" s="10" t="s">
        <v>15415</v>
      </c>
      <c r="I5739" s="10" t="s">
        <v>15424</v>
      </c>
      <c r="J5739" s="10" t="s">
        <v>15425</v>
      </c>
      <c r="K5739" s="10" t="s">
        <v>381</v>
      </c>
      <c r="L5739" s="10" t="s">
        <v>382</v>
      </c>
      <c r="M5739" s="46" t="s">
        <v>506</v>
      </c>
      <c r="N5739" s="10" t="s">
        <v>294</v>
      </c>
      <c r="O5739" s="10" t="s">
        <v>294</v>
      </c>
      <c r="P5739" s="10" t="s">
        <v>5524</v>
      </c>
      <c r="Q5739" s="10" t="s">
        <v>381</v>
      </c>
      <c r="R5739" s="10" t="s">
        <v>291</v>
      </c>
      <c r="T5739" s="10" t="s">
        <v>291</v>
      </c>
      <c r="U5739" s="10" t="s">
        <v>1559</v>
      </c>
      <c r="V5739" s="10" t="s">
        <v>291</v>
      </c>
      <c r="W5739" s="10">
        <v>135</v>
      </c>
      <c r="X5739" s="10">
        <v>155</v>
      </c>
      <c r="Y5739" s="10">
        <v>145</v>
      </c>
      <c r="Z5739" s="47">
        <v>145</v>
      </c>
      <c r="AA5739" s="10">
        <v>1</v>
      </c>
      <c r="AB5739" s="10">
        <v>2</v>
      </c>
      <c r="AC5739" s="10">
        <v>2</v>
      </c>
      <c r="AD5739" s="47">
        <v>2</v>
      </c>
      <c r="AE5739" s="10">
        <v>380</v>
      </c>
      <c r="AF5739" s="10">
        <v>580</v>
      </c>
      <c r="AG5739" s="10">
        <v>480</v>
      </c>
      <c r="AH5739" s="47">
        <v>480</v>
      </c>
      <c r="AI5739" s="10" t="s">
        <v>5544</v>
      </c>
      <c r="AJ5739" s="10" t="s">
        <v>3856</v>
      </c>
      <c r="AK5739" s="10" t="s">
        <v>291</v>
      </c>
      <c r="AL5739" s="10" t="s">
        <v>666</v>
      </c>
      <c r="AM5739" s="10" t="s">
        <v>666</v>
      </c>
      <c r="AN5739" s="10" t="s">
        <v>300</v>
      </c>
      <c r="AO5739" s="10" t="s">
        <v>300</v>
      </c>
      <c r="AP5739" s="10">
        <v>29</v>
      </c>
      <c r="AQ5739" s="10">
        <v>39</v>
      </c>
      <c r="AR5739" s="10">
        <v>34</v>
      </c>
      <c r="AS5739" s="48">
        <v>34</v>
      </c>
      <c r="AT5739" s="49">
        <v>11.83</v>
      </c>
      <c r="AU5739" s="49">
        <v>45.159170000000003</v>
      </c>
      <c r="AV5739" s="49">
        <v>52.588479999999997</v>
      </c>
      <c r="AW5739" s="49">
        <v>33.8048</v>
      </c>
      <c r="AX5739" s="49">
        <v>19</v>
      </c>
    </row>
    <row r="5740" spans="1:50" ht="14.25" customHeight="1" x14ac:dyDescent="0.55000000000000004">
      <c r="A5740" s="45">
        <v>1700887</v>
      </c>
      <c r="B5740" s="10" t="s">
        <v>377</v>
      </c>
      <c r="C5740" s="10" t="s">
        <v>18</v>
      </c>
      <c r="D5740" s="10" t="s">
        <v>15182</v>
      </c>
      <c r="E5740" s="10" t="s">
        <v>15183</v>
      </c>
      <c r="F5740" s="10" t="s">
        <v>15184</v>
      </c>
      <c r="G5740" s="10" t="s">
        <v>15185</v>
      </c>
      <c r="H5740" s="10" t="s">
        <v>15415</v>
      </c>
      <c r="I5740" s="10" t="s">
        <v>15426</v>
      </c>
      <c r="J5740" s="10" t="s">
        <v>15427</v>
      </c>
      <c r="K5740" s="10" t="s">
        <v>381</v>
      </c>
      <c r="L5740" s="10" t="s">
        <v>382</v>
      </c>
      <c r="M5740" s="46" t="s">
        <v>893</v>
      </c>
      <c r="N5740" s="10" t="s">
        <v>294</v>
      </c>
      <c r="O5740" s="10" t="s">
        <v>294</v>
      </c>
      <c r="P5740" s="10" t="s">
        <v>5524</v>
      </c>
      <c r="Q5740" s="10" t="s">
        <v>381</v>
      </c>
      <c r="R5740" s="10" t="s">
        <v>291</v>
      </c>
      <c r="T5740" s="10" t="s">
        <v>291</v>
      </c>
      <c r="U5740" s="10" t="s">
        <v>1559</v>
      </c>
      <c r="V5740" s="10" t="s">
        <v>291</v>
      </c>
      <c r="W5740" s="10">
        <v>145</v>
      </c>
      <c r="X5740" s="10">
        <v>165</v>
      </c>
      <c r="Y5740" s="10">
        <v>155</v>
      </c>
      <c r="Z5740" s="47">
        <v>155</v>
      </c>
      <c r="AA5740" s="10">
        <v>1</v>
      </c>
      <c r="AB5740" s="10">
        <v>2</v>
      </c>
      <c r="AC5740" s="10">
        <v>2</v>
      </c>
      <c r="AD5740" s="47">
        <v>2</v>
      </c>
      <c r="AE5740" s="10">
        <v>420</v>
      </c>
      <c r="AF5740" s="10">
        <v>620</v>
      </c>
      <c r="AG5740" s="10">
        <v>520</v>
      </c>
      <c r="AH5740" s="47">
        <v>520</v>
      </c>
      <c r="AI5740" s="10" t="s">
        <v>5544</v>
      </c>
      <c r="AJ5740" s="10" t="s">
        <v>3856</v>
      </c>
      <c r="AK5740" s="10" t="s">
        <v>291</v>
      </c>
      <c r="AL5740" s="10" t="s">
        <v>666</v>
      </c>
      <c r="AM5740" s="10" t="s">
        <v>666</v>
      </c>
      <c r="AN5740" s="10" t="s">
        <v>300</v>
      </c>
      <c r="AO5740" s="10" t="s">
        <v>300</v>
      </c>
      <c r="AP5740" s="10">
        <v>31</v>
      </c>
      <c r="AQ5740" s="10">
        <v>41</v>
      </c>
      <c r="AR5740" s="10">
        <v>36</v>
      </c>
      <c r="AS5740" s="48">
        <v>36</v>
      </c>
      <c r="AT5740" s="50"/>
      <c r="AU5740" s="50"/>
      <c r="AV5740" s="50"/>
      <c r="AW5740" s="50"/>
      <c r="AX5740" s="49">
        <v>1</v>
      </c>
    </row>
    <row r="5741" spans="1:50" ht="14.25" customHeight="1" x14ac:dyDescent="0.55000000000000004">
      <c r="A5741" s="45">
        <v>1711985</v>
      </c>
      <c r="B5741" s="10" t="s">
        <v>377</v>
      </c>
      <c r="C5741" s="10" t="s">
        <v>18</v>
      </c>
      <c r="D5741" s="10" t="s">
        <v>15182</v>
      </c>
      <c r="E5741" s="10" t="s">
        <v>15183</v>
      </c>
      <c r="F5741" s="10" t="s">
        <v>15184</v>
      </c>
      <c r="G5741" s="10" t="s">
        <v>15185</v>
      </c>
      <c r="H5741" s="10" t="s">
        <v>15428</v>
      </c>
      <c r="I5741" s="10" t="s">
        <v>15429</v>
      </c>
      <c r="J5741" s="10" t="s">
        <v>15430</v>
      </c>
      <c r="K5741" s="10" t="s">
        <v>381</v>
      </c>
      <c r="L5741" s="10" t="s">
        <v>382</v>
      </c>
      <c r="M5741" s="46" t="s">
        <v>893</v>
      </c>
      <c r="N5741" s="10" t="s">
        <v>294</v>
      </c>
      <c r="O5741" s="10" t="s">
        <v>294</v>
      </c>
      <c r="P5741" s="10" t="s">
        <v>5524</v>
      </c>
      <c r="Q5741" s="10" t="s">
        <v>381</v>
      </c>
      <c r="R5741" s="10" t="s">
        <v>291</v>
      </c>
      <c r="T5741" s="10" t="s">
        <v>291</v>
      </c>
      <c r="U5741" s="10" t="s">
        <v>1559</v>
      </c>
      <c r="V5741" s="10" t="s">
        <v>291</v>
      </c>
      <c r="W5741" s="10">
        <v>130</v>
      </c>
      <c r="X5741" s="10">
        <v>150</v>
      </c>
      <c r="Y5741" s="10">
        <v>140</v>
      </c>
      <c r="Z5741" s="47">
        <v>140</v>
      </c>
      <c r="AA5741" s="10">
        <v>1</v>
      </c>
      <c r="AB5741" s="10">
        <v>1</v>
      </c>
      <c r="AC5741" s="10">
        <v>1</v>
      </c>
      <c r="AD5741" s="47">
        <v>1</v>
      </c>
      <c r="AE5741" s="10">
        <v>350</v>
      </c>
      <c r="AF5741" s="10">
        <v>550</v>
      </c>
      <c r="AG5741" s="10">
        <v>450</v>
      </c>
      <c r="AH5741" s="47">
        <v>450</v>
      </c>
      <c r="AI5741" s="10" t="s">
        <v>5544</v>
      </c>
      <c r="AJ5741" s="10" t="s">
        <v>3856</v>
      </c>
      <c r="AK5741" s="10" t="s">
        <v>291</v>
      </c>
      <c r="AL5741" s="10" t="s">
        <v>666</v>
      </c>
      <c r="AM5741" s="10" t="s">
        <v>666</v>
      </c>
      <c r="AN5741" s="10" t="s">
        <v>300</v>
      </c>
      <c r="AO5741" s="10" t="s">
        <v>300</v>
      </c>
      <c r="AP5741" s="10">
        <v>33</v>
      </c>
      <c r="AQ5741" s="10">
        <v>43</v>
      </c>
      <c r="AR5741" s="10">
        <v>38</v>
      </c>
      <c r="AS5741" s="48">
        <v>38</v>
      </c>
      <c r="AT5741" s="49">
        <v>20.02542</v>
      </c>
      <c r="AU5741" s="49">
        <v>21.17</v>
      </c>
      <c r="AV5741" s="49">
        <v>43.395479999999999</v>
      </c>
      <c r="AW5741" s="49">
        <v>23.269860000000001</v>
      </c>
      <c r="AX5741" s="49">
        <v>250</v>
      </c>
    </row>
    <row r="5742" spans="1:50" ht="14.25" customHeight="1" x14ac:dyDescent="0.55000000000000004">
      <c r="A5742" s="45">
        <v>1711990</v>
      </c>
      <c r="B5742" s="10" t="s">
        <v>377</v>
      </c>
      <c r="C5742" s="10" t="s">
        <v>18</v>
      </c>
      <c r="D5742" s="10" t="s">
        <v>15182</v>
      </c>
      <c r="E5742" s="10" t="s">
        <v>15183</v>
      </c>
      <c r="F5742" s="10" t="s">
        <v>15184</v>
      </c>
      <c r="G5742" s="10" t="s">
        <v>15185</v>
      </c>
      <c r="H5742" s="10" t="s">
        <v>15428</v>
      </c>
      <c r="I5742" s="10" t="s">
        <v>15431</v>
      </c>
      <c r="J5742" s="10" t="s">
        <v>15432</v>
      </c>
      <c r="K5742" s="10" t="s">
        <v>381</v>
      </c>
      <c r="L5742" s="10" t="s">
        <v>382</v>
      </c>
      <c r="M5742" s="46" t="s">
        <v>570</v>
      </c>
      <c r="N5742" s="10" t="s">
        <v>294</v>
      </c>
      <c r="O5742" s="10" t="s">
        <v>294</v>
      </c>
      <c r="P5742" s="10" t="s">
        <v>5524</v>
      </c>
      <c r="Q5742" s="10" t="s">
        <v>381</v>
      </c>
      <c r="R5742" s="10" t="s">
        <v>291</v>
      </c>
      <c r="T5742" s="10" t="s">
        <v>291</v>
      </c>
      <c r="U5742" s="10" t="s">
        <v>1559</v>
      </c>
      <c r="V5742" s="10" t="s">
        <v>291</v>
      </c>
      <c r="W5742" s="10">
        <v>125</v>
      </c>
      <c r="X5742" s="10">
        <v>145</v>
      </c>
      <c r="Y5742" s="10">
        <v>135</v>
      </c>
      <c r="Z5742" s="47">
        <v>135</v>
      </c>
      <c r="AA5742" s="10">
        <v>1</v>
      </c>
      <c r="AB5742" s="10">
        <v>1</v>
      </c>
      <c r="AC5742" s="10">
        <v>1</v>
      </c>
      <c r="AD5742" s="47">
        <v>1</v>
      </c>
      <c r="AE5742" s="10">
        <v>330</v>
      </c>
      <c r="AF5742" s="10">
        <v>530</v>
      </c>
      <c r="AG5742" s="10">
        <v>430</v>
      </c>
      <c r="AH5742" s="47">
        <v>430</v>
      </c>
      <c r="AI5742" s="10" t="s">
        <v>5544</v>
      </c>
      <c r="AJ5742" s="10" t="s">
        <v>3856</v>
      </c>
      <c r="AK5742" s="10" t="s">
        <v>291</v>
      </c>
      <c r="AL5742" s="10" t="s">
        <v>666</v>
      </c>
      <c r="AM5742" s="10" t="s">
        <v>666</v>
      </c>
      <c r="AN5742" s="10" t="s">
        <v>300</v>
      </c>
      <c r="AO5742" s="10" t="s">
        <v>300</v>
      </c>
      <c r="AP5742" s="10">
        <v>32</v>
      </c>
      <c r="AQ5742" s="10">
        <v>42</v>
      </c>
      <c r="AR5742" s="10">
        <v>37</v>
      </c>
      <c r="AS5742" s="48">
        <v>37</v>
      </c>
      <c r="AT5742" s="50"/>
      <c r="AU5742" s="50"/>
      <c r="AV5742" s="50"/>
      <c r="AW5742" s="50"/>
      <c r="AX5742" s="49">
        <v>1</v>
      </c>
    </row>
    <row r="5743" spans="1:50" ht="14.25" customHeight="1" x14ac:dyDescent="0.55000000000000004">
      <c r="A5743" s="45">
        <v>1713120</v>
      </c>
      <c r="B5743" s="10" t="s">
        <v>377</v>
      </c>
      <c r="C5743" s="10" t="s">
        <v>18</v>
      </c>
      <c r="D5743" s="10" t="s">
        <v>15182</v>
      </c>
      <c r="E5743" s="10" t="s">
        <v>15183</v>
      </c>
      <c r="F5743" s="10" t="s">
        <v>15184</v>
      </c>
      <c r="G5743" s="10" t="s">
        <v>15185</v>
      </c>
      <c r="H5743" s="10" t="s">
        <v>15433</v>
      </c>
      <c r="I5743" s="10" t="s">
        <v>15434</v>
      </c>
      <c r="J5743" s="10" t="s">
        <v>15435</v>
      </c>
      <c r="K5743" s="10" t="s">
        <v>381</v>
      </c>
      <c r="L5743" s="10" t="s">
        <v>382</v>
      </c>
      <c r="M5743" s="46" t="s">
        <v>869</v>
      </c>
      <c r="N5743" s="10" t="s">
        <v>294</v>
      </c>
      <c r="O5743" s="10" t="s">
        <v>294</v>
      </c>
      <c r="P5743" s="10" t="s">
        <v>5524</v>
      </c>
      <c r="Q5743" s="10" t="s">
        <v>381</v>
      </c>
      <c r="R5743" s="10" t="s">
        <v>291</v>
      </c>
      <c r="T5743" s="10" t="s">
        <v>291</v>
      </c>
      <c r="U5743" s="10" t="s">
        <v>1559</v>
      </c>
      <c r="V5743" s="10" t="s">
        <v>291</v>
      </c>
      <c r="W5743" s="10">
        <v>115</v>
      </c>
      <c r="X5743" s="10">
        <v>135</v>
      </c>
      <c r="Y5743" s="10">
        <v>125</v>
      </c>
      <c r="Z5743" s="47">
        <v>125</v>
      </c>
      <c r="AA5743" s="10">
        <v>1</v>
      </c>
      <c r="AB5743" s="10">
        <v>2</v>
      </c>
      <c r="AC5743" s="10">
        <v>2</v>
      </c>
      <c r="AD5743" s="47">
        <v>2</v>
      </c>
      <c r="AE5743" s="10">
        <v>300</v>
      </c>
      <c r="AF5743" s="10">
        <v>500</v>
      </c>
      <c r="AG5743" s="10">
        <v>400</v>
      </c>
      <c r="AH5743" s="47">
        <v>400</v>
      </c>
      <c r="AI5743" s="10" t="s">
        <v>5544</v>
      </c>
      <c r="AJ5743" s="10" t="s">
        <v>3856</v>
      </c>
      <c r="AK5743" s="10" t="s">
        <v>291</v>
      </c>
      <c r="AL5743" s="10" t="s">
        <v>666</v>
      </c>
      <c r="AM5743" s="10" t="s">
        <v>666</v>
      </c>
      <c r="AN5743" s="10" t="s">
        <v>300</v>
      </c>
      <c r="AO5743" s="10" t="s">
        <v>300</v>
      </c>
      <c r="AP5743" s="10">
        <v>25</v>
      </c>
      <c r="AQ5743" s="10">
        <v>35</v>
      </c>
      <c r="AR5743" s="10">
        <v>30</v>
      </c>
      <c r="AS5743" s="48">
        <v>30</v>
      </c>
      <c r="AT5743" s="49">
        <v>38.791670000000003</v>
      </c>
      <c r="AU5743" s="49">
        <v>50.973329999999997</v>
      </c>
      <c r="AV5743" s="49">
        <v>34.246879999999997</v>
      </c>
      <c r="AW5743" s="49">
        <v>39.423200000000001</v>
      </c>
      <c r="AX5743" s="49">
        <v>27</v>
      </c>
    </row>
    <row r="5744" spans="1:50" ht="14.25" customHeight="1" x14ac:dyDescent="0.55000000000000004">
      <c r="A5744" s="45">
        <v>1711662</v>
      </c>
      <c r="B5744" s="10" t="s">
        <v>377</v>
      </c>
      <c r="C5744" s="10" t="s">
        <v>18</v>
      </c>
      <c r="D5744" s="10" t="s">
        <v>15182</v>
      </c>
      <c r="E5744" s="10" t="s">
        <v>15183</v>
      </c>
      <c r="F5744" s="10" t="s">
        <v>15184</v>
      </c>
      <c r="G5744" s="10" t="s">
        <v>15185</v>
      </c>
      <c r="H5744" s="10" t="s">
        <v>15436</v>
      </c>
      <c r="I5744" s="10" t="s">
        <v>15437</v>
      </c>
      <c r="J5744" s="10" t="s">
        <v>15438</v>
      </c>
      <c r="K5744" s="10" t="s">
        <v>381</v>
      </c>
      <c r="L5744" s="10" t="s">
        <v>382</v>
      </c>
      <c r="M5744" s="46" t="s">
        <v>680</v>
      </c>
      <c r="N5744" s="10" t="s">
        <v>294</v>
      </c>
      <c r="O5744" s="10" t="s">
        <v>294</v>
      </c>
      <c r="P5744" s="10" t="s">
        <v>5524</v>
      </c>
      <c r="Q5744" s="10" t="s">
        <v>381</v>
      </c>
      <c r="R5744" s="10" t="s">
        <v>291</v>
      </c>
      <c r="T5744" s="10" t="s">
        <v>291</v>
      </c>
      <c r="U5744" s="10" t="s">
        <v>1559</v>
      </c>
      <c r="V5744" s="10" t="s">
        <v>291</v>
      </c>
      <c r="W5744" s="10">
        <v>120</v>
      </c>
      <c r="X5744" s="10">
        <v>140</v>
      </c>
      <c r="Y5744" s="10">
        <v>130</v>
      </c>
      <c r="Z5744" s="47">
        <v>130</v>
      </c>
      <c r="AA5744" s="10">
        <v>1</v>
      </c>
      <c r="AB5744" s="10">
        <v>1</v>
      </c>
      <c r="AC5744" s="10">
        <v>1</v>
      </c>
      <c r="AD5744" s="47">
        <v>1</v>
      </c>
      <c r="AE5744" s="10">
        <v>320</v>
      </c>
      <c r="AF5744" s="10">
        <v>520</v>
      </c>
      <c r="AG5744" s="10">
        <v>420</v>
      </c>
      <c r="AH5744" s="47">
        <v>420</v>
      </c>
      <c r="AI5744" s="10" t="s">
        <v>5544</v>
      </c>
      <c r="AJ5744" s="10" t="s">
        <v>3856</v>
      </c>
      <c r="AK5744" s="10" t="s">
        <v>291</v>
      </c>
      <c r="AL5744" s="10" t="s">
        <v>666</v>
      </c>
      <c r="AM5744" s="10" t="s">
        <v>666</v>
      </c>
      <c r="AN5744" s="10" t="s">
        <v>300</v>
      </c>
      <c r="AO5744" s="10" t="s">
        <v>300</v>
      </c>
      <c r="AP5744" s="10">
        <v>27</v>
      </c>
      <c r="AQ5744" s="10">
        <v>37</v>
      </c>
      <c r="AR5744" s="10">
        <v>32</v>
      </c>
      <c r="AS5744" s="48">
        <v>32</v>
      </c>
      <c r="AT5744" s="49">
        <v>81.654169999999993</v>
      </c>
      <c r="AU5744" s="49">
        <v>56.674999999999997</v>
      </c>
      <c r="AV5744" s="49">
        <v>38.633600000000001</v>
      </c>
      <c r="AW5744" s="49">
        <v>31.643719999999998</v>
      </c>
      <c r="AX5744" s="49">
        <v>331</v>
      </c>
    </row>
    <row r="5745" spans="1:50" ht="14.25" customHeight="1" x14ac:dyDescent="0.55000000000000004">
      <c r="A5745" s="45">
        <v>1702190</v>
      </c>
      <c r="B5745" s="10" t="s">
        <v>377</v>
      </c>
      <c r="C5745" s="10" t="s">
        <v>18</v>
      </c>
      <c r="D5745" s="10" t="s">
        <v>15182</v>
      </c>
      <c r="E5745" s="10" t="s">
        <v>15183</v>
      </c>
      <c r="F5745" s="10" t="s">
        <v>15184</v>
      </c>
      <c r="G5745" s="10" t="s">
        <v>15185</v>
      </c>
      <c r="H5745" s="10" t="s">
        <v>15439</v>
      </c>
      <c r="I5745" s="10" t="s">
        <v>15440</v>
      </c>
      <c r="J5745" s="10" t="s">
        <v>15441</v>
      </c>
      <c r="K5745" s="10" t="s">
        <v>381</v>
      </c>
      <c r="L5745" s="10" t="s">
        <v>382</v>
      </c>
      <c r="M5745" s="46" t="s">
        <v>570</v>
      </c>
      <c r="N5745" s="10" t="s">
        <v>294</v>
      </c>
      <c r="O5745" s="10" t="s">
        <v>294</v>
      </c>
      <c r="P5745" s="10" t="s">
        <v>5524</v>
      </c>
      <c r="Q5745" s="10" t="s">
        <v>381</v>
      </c>
      <c r="R5745" s="10" t="s">
        <v>291</v>
      </c>
      <c r="T5745" s="10" t="s">
        <v>291</v>
      </c>
      <c r="U5745" s="10" t="s">
        <v>1559</v>
      </c>
      <c r="V5745" s="10" t="s">
        <v>291</v>
      </c>
      <c r="W5745" s="10">
        <v>150</v>
      </c>
      <c r="X5745" s="10">
        <v>170</v>
      </c>
      <c r="Y5745" s="10">
        <v>160</v>
      </c>
      <c r="Z5745" s="47">
        <v>160</v>
      </c>
      <c r="AA5745" s="10">
        <v>1</v>
      </c>
      <c r="AB5745" s="10">
        <v>1</v>
      </c>
      <c r="AC5745" s="10">
        <v>1</v>
      </c>
      <c r="AD5745" s="47">
        <v>1</v>
      </c>
      <c r="AE5745" s="10">
        <v>500</v>
      </c>
      <c r="AF5745" s="10">
        <v>700</v>
      </c>
      <c r="AG5745" s="10">
        <v>600</v>
      </c>
      <c r="AH5745" s="47">
        <v>600</v>
      </c>
      <c r="AI5745" s="10" t="s">
        <v>5544</v>
      </c>
      <c r="AJ5745" s="10" t="s">
        <v>3856</v>
      </c>
      <c r="AK5745" s="10" t="s">
        <v>291</v>
      </c>
      <c r="AL5745" s="10" t="s">
        <v>666</v>
      </c>
      <c r="AM5745" s="10" t="s">
        <v>666</v>
      </c>
      <c r="AN5745" s="10" t="s">
        <v>300</v>
      </c>
      <c r="AO5745" s="10" t="s">
        <v>300</v>
      </c>
      <c r="AP5745" s="10">
        <v>40</v>
      </c>
      <c r="AQ5745" s="10">
        <v>50</v>
      </c>
      <c r="AR5745" s="10">
        <v>45</v>
      </c>
      <c r="AS5745" s="48">
        <v>45</v>
      </c>
      <c r="AT5745" s="49">
        <v>7.25</v>
      </c>
      <c r="AU5745" s="49">
        <v>10.29167</v>
      </c>
      <c r="AV5745" s="49">
        <v>19.212</v>
      </c>
      <c r="AW5745" s="49">
        <v>38.842799999999997</v>
      </c>
      <c r="AX5745" s="49">
        <v>6</v>
      </c>
    </row>
    <row r="5746" spans="1:50" ht="14.25" customHeight="1" x14ac:dyDescent="0.55000000000000004">
      <c r="A5746" s="45">
        <v>1702191</v>
      </c>
      <c r="B5746" s="10" t="s">
        <v>377</v>
      </c>
      <c r="C5746" s="10" t="s">
        <v>18</v>
      </c>
      <c r="D5746" s="10" t="s">
        <v>15182</v>
      </c>
      <c r="E5746" s="10" t="s">
        <v>15183</v>
      </c>
      <c r="F5746" s="10" t="s">
        <v>15184</v>
      </c>
      <c r="G5746" s="10" t="s">
        <v>15185</v>
      </c>
      <c r="H5746" s="10" t="s">
        <v>15439</v>
      </c>
      <c r="I5746" s="10" t="s">
        <v>15442</v>
      </c>
      <c r="J5746" s="10" t="s">
        <v>15443</v>
      </c>
      <c r="K5746" s="10" t="s">
        <v>381</v>
      </c>
      <c r="L5746" s="10" t="s">
        <v>382</v>
      </c>
      <c r="M5746" s="46" t="s">
        <v>506</v>
      </c>
      <c r="N5746" s="10" t="s">
        <v>294</v>
      </c>
      <c r="O5746" s="10" t="s">
        <v>294</v>
      </c>
      <c r="P5746" s="10" t="s">
        <v>5524</v>
      </c>
      <c r="Q5746" s="10" t="s">
        <v>381</v>
      </c>
      <c r="R5746" s="10" t="s">
        <v>291</v>
      </c>
      <c r="T5746" s="10" t="s">
        <v>291</v>
      </c>
      <c r="U5746" s="10" t="s">
        <v>1559</v>
      </c>
      <c r="V5746" s="10" t="s">
        <v>291</v>
      </c>
      <c r="W5746" s="10">
        <v>145</v>
      </c>
      <c r="X5746" s="10">
        <v>165</v>
      </c>
      <c r="Y5746" s="10">
        <v>155</v>
      </c>
      <c r="Z5746" s="47">
        <v>155</v>
      </c>
      <c r="AA5746" s="10">
        <v>1</v>
      </c>
      <c r="AB5746" s="10">
        <v>1</v>
      </c>
      <c r="AC5746" s="10">
        <v>1</v>
      </c>
      <c r="AD5746" s="47">
        <v>1</v>
      </c>
      <c r="AE5746" s="10">
        <v>480</v>
      </c>
      <c r="AF5746" s="10">
        <v>680</v>
      </c>
      <c r="AG5746" s="10">
        <v>580</v>
      </c>
      <c r="AH5746" s="47">
        <v>580</v>
      </c>
      <c r="AI5746" s="10" t="s">
        <v>5544</v>
      </c>
      <c r="AJ5746" s="10" t="s">
        <v>3856</v>
      </c>
      <c r="AK5746" s="10" t="s">
        <v>291</v>
      </c>
      <c r="AL5746" s="10" t="s">
        <v>666</v>
      </c>
      <c r="AM5746" s="10" t="s">
        <v>666</v>
      </c>
      <c r="AN5746" s="10" t="s">
        <v>300</v>
      </c>
      <c r="AO5746" s="10" t="s">
        <v>300</v>
      </c>
      <c r="AP5746" s="10">
        <v>39</v>
      </c>
      <c r="AQ5746" s="10">
        <v>49</v>
      </c>
      <c r="AR5746" s="10">
        <v>44</v>
      </c>
      <c r="AS5746" s="48">
        <v>44</v>
      </c>
      <c r="AT5746" s="49">
        <v>18.472919999999998</v>
      </c>
      <c r="AU5746" s="49">
        <v>16.59375</v>
      </c>
      <c r="AV5746" s="49">
        <v>16.125800000000002</v>
      </c>
      <c r="AW5746" s="49">
        <v>18.94894</v>
      </c>
      <c r="AX5746" s="49">
        <v>36</v>
      </c>
    </row>
    <row r="5747" spans="1:50" ht="14.25" customHeight="1" x14ac:dyDescent="0.55000000000000004">
      <c r="A5747" s="45">
        <v>1702176</v>
      </c>
      <c r="B5747" s="10" t="s">
        <v>377</v>
      </c>
      <c r="C5747" s="10" t="s">
        <v>18</v>
      </c>
      <c r="D5747" s="10" t="s">
        <v>15182</v>
      </c>
      <c r="E5747" s="10" t="s">
        <v>15183</v>
      </c>
      <c r="F5747" s="10" t="s">
        <v>15184</v>
      </c>
      <c r="G5747" s="10" t="s">
        <v>15185</v>
      </c>
      <c r="H5747" s="10" t="s">
        <v>15439</v>
      </c>
      <c r="I5747" s="10" t="s">
        <v>15444</v>
      </c>
      <c r="J5747" s="10" t="s">
        <v>15445</v>
      </c>
      <c r="K5747" s="10" t="s">
        <v>381</v>
      </c>
      <c r="L5747" s="10" t="s">
        <v>382</v>
      </c>
      <c r="M5747" s="46" t="s">
        <v>560</v>
      </c>
      <c r="N5747" s="10" t="s">
        <v>294</v>
      </c>
      <c r="O5747" s="10" t="s">
        <v>294</v>
      </c>
      <c r="P5747" s="10" t="s">
        <v>5524</v>
      </c>
      <c r="Q5747" s="10" t="s">
        <v>381</v>
      </c>
      <c r="R5747" s="10" t="s">
        <v>291</v>
      </c>
      <c r="T5747" s="10" t="s">
        <v>291</v>
      </c>
      <c r="U5747" s="10" t="s">
        <v>1559</v>
      </c>
      <c r="V5747" s="10" t="s">
        <v>291</v>
      </c>
      <c r="W5747" s="10">
        <v>155</v>
      </c>
      <c r="X5747" s="10">
        <v>175</v>
      </c>
      <c r="Y5747" s="10">
        <v>165</v>
      </c>
      <c r="Z5747" s="47">
        <v>165</v>
      </c>
      <c r="AA5747" s="10">
        <v>1</v>
      </c>
      <c r="AB5747" s="10">
        <v>1</v>
      </c>
      <c r="AC5747" s="10">
        <v>1</v>
      </c>
      <c r="AD5747" s="47">
        <v>1</v>
      </c>
      <c r="AE5747" s="10">
        <v>520</v>
      </c>
      <c r="AF5747" s="10">
        <v>720</v>
      </c>
      <c r="AG5747" s="10">
        <v>620</v>
      </c>
      <c r="AH5747" s="47">
        <v>620</v>
      </c>
      <c r="AI5747" s="10" t="s">
        <v>5544</v>
      </c>
      <c r="AJ5747" s="10" t="s">
        <v>3856</v>
      </c>
      <c r="AK5747" s="10" t="s">
        <v>291</v>
      </c>
      <c r="AL5747" s="10" t="s">
        <v>666</v>
      </c>
      <c r="AM5747" s="10" t="s">
        <v>666</v>
      </c>
      <c r="AN5747" s="10" t="s">
        <v>300</v>
      </c>
      <c r="AO5747" s="10" t="s">
        <v>300</v>
      </c>
      <c r="AP5747" s="10">
        <v>41</v>
      </c>
      <c r="AQ5747" s="10">
        <v>51</v>
      </c>
      <c r="AR5747" s="10">
        <v>46</v>
      </c>
      <c r="AS5747" s="48">
        <v>46</v>
      </c>
      <c r="AT5747" s="49">
        <v>10.55292</v>
      </c>
      <c r="AU5747" s="49">
        <v>30.135000000000002</v>
      </c>
      <c r="AV5747" s="49">
        <v>40.358719999999998</v>
      </c>
      <c r="AW5747" s="49">
        <v>22.237500000000001</v>
      </c>
      <c r="AX5747" s="49">
        <v>244</v>
      </c>
    </row>
    <row r="5748" spans="1:50" ht="14.25" customHeight="1" x14ac:dyDescent="0.55000000000000004">
      <c r="A5748" s="45">
        <v>1705241</v>
      </c>
      <c r="B5748" s="10" t="s">
        <v>377</v>
      </c>
      <c r="C5748" s="10" t="s">
        <v>18</v>
      </c>
      <c r="D5748" s="10" t="s">
        <v>15182</v>
      </c>
      <c r="E5748" s="10" t="s">
        <v>15183</v>
      </c>
      <c r="F5748" s="10" t="s">
        <v>15184</v>
      </c>
      <c r="G5748" s="10" t="s">
        <v>15185</v>
      </c>
      <c r="H5748" s="10" t="s">
        <v>15446</v>
      </c>
      <c r="I5748" s="10" t="s">
        <v>15447</v>
      </c>
      <c r="J5748" s="10" t="s">
        <v>15448</v>
      </c>
      <c r="K5748" s="10" t="s">
        <v>381</v>
      </c>
      <c r="L5748" s="10" t="s">
        <v>382</v>
      </c>
      <c r="M5748" s="46" t="s">
        <v>506</v>
      </c>
      <c r="N5748" s="10" t="s">
        <v>294</v>
      </c>
      <c r="O5748" s="10" t="s">
        <v>294</v>
      </c>
      <c r="P5748" s="10" t="s">
        <v>5524</v>
      </c>
      <c r="Q5748" s="10" t="s">
        <v>381</v>
      </c>
      <c r="R5748" s="10" t="s">
        <v>291</v>
      </c>
      <c r="T5748" s="10" t="s">
        <v>291</v>
      </c>
      <c r="U5748" s="10" t="s">
        <v>1559</v>
      </c>
      <c r="V5748" s="10" t="s">
        <v>291</v>
      </c>
      <c r="W5748" s="10">
        <v>110</v>
      </c>
      <c r="X5748" s="10">
        <v>130</v>
      </c>
      <c r="Y5748" s="10">
        <v>120</v>
      </c>
      <c r="Z5748" s="47">
        <v>120</v>
      </c>
      <c r="AA5748" s="10">
        <v>1</v>
      </c>
      <c r="AB5748" s="10">
        <v>2</v>
      </c>
      <c r="AC5748" s="10">
        <v>2</v>
      </c>
      <c r="AD5748" s="47">
        <v>2</v>
      </c>
      <c r="AE5748" s="10">
        <v>250</v>
      </c>
      <c r="AF5748" s="10">
        <v>350</v>
      </c>
      <c r="AG5748" s="10">
        <v>300</v>
      </c>
      <c r="AH5748" s="47">
        <v>300</v>
      </c>
      <c r="AI5748" s="10" t="s">
        <v>5544</v>
      </c>
      <c r="AJ5748" s="10" t="s">
        <v>3856</v>
      </c>
      <c r="AK5748" s="10" t="s">
        <v>291</v>
      </c>
      <c r="AL5748" s="10" t="s">
        <v>666</v>
      </c>
      <c r="AM5748" s="10" t="s">
        <v>666</v>
      </c>
      <c r="AN5748" s="10" t="s">
        <v>300</v>
      </c>
      <c r="AO5748" s="10" t="s">
        <v>300</v>
      </c>
      <c r="AP5748" s="10">
        <v>20</v>
      </c>
      <c r="AQ5748" s="10">
        <v>30</v>
      </c>
      <c r="AR5748" s="10">
        <v>25</v>
      </c>
      <c r="AS5748" s="48">
        <v>25</v>
      </c>
      <c r="AT5748" s="49">
        <v>23.029170000000001</v>
      </c>
      <c r="AU5748" s="49">
        <v>56.789169999999999</v>
      </c>
      <c r="AV5748" s="49">
        <v>40.371839999999999</v>
      </c>
      <c r="AW5748" s="49">
        <v>35.371720000000003</v>
      </c>
      <c r="AX5748" s="49">
        <v>67</v>
      </c>
    </row>
    <row r="5749" spans="1:50" ht="14.25" customHeight="1" x14ac:dyDescent="0.55000000000000004">
      <c r="A5749" s="45">
        <v>1704863</v>
      </c>
      <c r="B5749" s="10" t="s">
        <v>313</v>
      </c>
      <c r="C5749" s="10" t="s">
        <v>18</v>
      </c>
      <c r="D5749" s="10" t="s">
        <v>15182</v>
      </c>
      <c r="E5749" s="10" t="s">
        <v>15183</v>
      </c>
      <c r="F5749" s="10" t="s">
        <v>15184</v>
      </c>
      <c r="G5749" s="10" t="s">
        <v>15185</v>
      </c>
      <c r="H5749" s="10" t="s">
        <v>15449</v>
      </c>
      <c r="I5749" s="10" t="s">
        <v>15450</v>
      </c>
      <c r="J5749" s="10" t="s">
        <v>15451</v>
      </c>
      <c r="K5749" s="10" t="s">
        <v>291</v>
      </c>
      <c r="L5749" s="10" t="s">
        <v>316</v>
      </c>
      <c r="M5749" s="46" t="s">
        <v>506</v>
      </c>
      <c r="N5749" s="10" t="s">
        <v>294</v>
      </c>
      <c r="O5749" s="10" t="s">
        <v>294</v>
      </c>
      <c r="P5749" s="10" t="s">
        <v>5524</v>
      </c>
      <c r="Q5749" s="10" t="s">
        <v>381</v>
      </c>
      <c r="R5749" s="10" t="s">
        <v>291</v>
      </c>
      <c r="T5749" s="10" t="s">
        <v>291</v>
      </c>
      <c r="U5749" s="10" t="s">
        <v>1559</v>
      </c>
      <c r="V5749" s="10" t="s">
        <v>291</v>
      </c>
      <c r="W5749" s="10">
        <v>120</v>
      </c>
      <c r="X5749" s="10">
        <v>140</v>
      </c>
      <c r="Y5749" s="10">
        <v>130</v>
      </c>
      <c r="Z5749" s="47">
        <v>130</v>
      </c>
      <c r="AA5749" s="10">
        <v>1</v>
      </c>
      <c r="AB5749" s="10">
        <v>1</v>
      </c>
      <c r="AC5749" s="10">
        <v>1</v>
      </c>
      <c r="AD5749" s="47">
        <v>1</v>
      </c>
      <c r="AE5749" s="10">
        <v>270</v>
      </c>
      <c r="AF5749" s="10">
        <v>370</v>
      </c>
      <c r="AG5749" s="10">
        <v>320</v>
      </c>
      <c r="AH5749" s="47">
        <v>320</v>
      </c>
      <c r="AI5749" s="10" t="s">
        <v>5544</v>
      </c>
      <c r="AJ5749" s="10" t="s">
        <v>3856</v>
      </c>
      <c r="AK5749" s="10" t="s">
        <v>291</v>
      </c>
      <c r="AL5749" s="10"/>
      <c r="AM5749" s="10"/>
      <c r="AN5749" s="10"/>
      <c r="AO5749" s="10"/>
      <c r="AP5749" s="10">
        <v>23</v>
      </c>
      <c r="AQ5749" s="10">
        <v>33</v>
      </c>
      <c r="AR5749" s="10">
        <v>28</v>
      </c>
      <c r="AS5749" s="48">
        <v>28</v>
      </c>
      <c r="AT5749" s="49">
        <v>29.250830000000001</v>
      </c>
      <c r="AU5749" s="49">
        <v>42.413330000000002</v>
      </c>
      <c r="AV5749" s="49">
        <v>33.859679999999997</v>
      </c>
      <c r="AW5749" s="49">
        <v>29.253399999999999</v>
      </c>
      <c r="AX5749" s="49">
        <v>227</v>
      </c>
    </row>
    <row r="5750" spans="1:50" ht="14.25" customHeight="1" x14ac:dyDescent="0.55000000000000004">
      <c r="A5750" s="45">
        <v>1702820</v>
      </c>
      <c r="B5750" s="10" t="s">
        <v>377</v>
      </c>
      <c r="C5750" s="10" t="s">
        <v>18</v>
      </c>
      <c r="D5750" s="10" t="s">
        <v>15182</v>
      </c>
      <c r="E5750" s="10" t="s">
        <v>15183</v>
      </c>
      <c r="F5750" s="10" t="s">
        <v>15184</v>
      </c>
      <c r="G5750" s="10" t="s">
        <v>15185</v>
      </c>
      <c r="H5750" s="10" t="s">
        <v>15452</v>
      </c>
      <c r="I5750" s="10" t="s">
        <v>15453</v>
      </c>
      <c r="J5750" s="10" t="s">
        <v>15454</v>
      </c>
      <c r="K5750" s="10" t="s">
        <v>381</v>
      </c>
      <c r="L5750" s="10" t="s">
        <v>382</v>
      </c>
      <c r="M5750" s="46" t="s">
        <v>293</v>
      </c>
      <c r="N5750" s="10" t="s">
        <v>294</v>
      </c>
      <c r="O5750" s="10" t="s">
        <v>294</v>
      </c>
      <c r="P5750" s="10" t="s">
        <v>5524</v>
      </c>
      <c r="Q5750" s="10" t="s">
        <v>381</v>
      </c>
      <c r="R5750" s="10" t="s">
        <v>291</v>
      </c>
      <c r="T5750" s="10" t="s">
        <v>291</v>
      </c>
      <c r="U5750" s="10" t="s">
        <v>1559</v>
      </c>
      <c r="V5750" s="10" t="s">
        <v>291</v>
      </c>
      <c r="W5750" s="10">
        <v>130</v>
      </c>
      <c r="X5750" s="10">
        <v>150</v>
      </c>
      <c r="Y5750" s="10">
        <v>140</v>
      </c>
      <c r="Z5750" s="47">
        <v>140</v>
      </c>
      <c r="AA5750" s="10">
        <v>1</v>
      </c>
      <c r="AB5750" s="10">
        <v>2</v>
      </c>
      <c r="AC5750" s="10">
        <v>2</v>
      </c>
      <c r="AD5750" s="47">
        <v>2</v>
      </c>
      <c r="AE5750" s="10">
        <v>300</v>
      </c>
      <c r="AF5750" s="10">
        <v>400</v>
      </c>
      <c r="AG5750" s="10">
        <v>350</v>
      </c>
      <c r="AH5750" s="47">
        <v>350</v>
      </c>
      <c r="AI5750" s="10" t="s">
        <v>5544</v>
      </c>
      <c r="AJ5750" s="10" t="s">
        <v>3856</v>
      </c>
      <c r="AK5750" s="10" t="s">
        <v>291</v>
      </c>
      <c r="AL5750" s="10" t="s">
        <v>666</v>
      </c>
      <c r="AM5750" s="10" t="s">
        <v>666</v>
      </c>
      <c r="AN5750" s="10" t="s">
        <v>300</v>
      </c>
      <c r="AO5750" s="10" t="s">
        <v>300</v>
      </c>
      <c r="AP5750" s="10">
        <v>25</v>
      </c>
      <c r="AQ5750" s="10">
        <v>35</v>
      </c>
      <c r="AR5750" s="10">
        <v>30</v>
      </c>
      <c r="AS5750" s="48">
        <v>30</v>
      </c>
      <c r="AT5750" s="49">
        <v>13.285830000000001</v>
      </c>
      <c r="AU5750" s="49">
        <v>61.841670000000001</v>
      </c>
      <c r="AV5750" s="49">
        <v>51.24944</v>
      </c>
      <c r="AW5750" s="49">
        <v>31.737500000000001</v>
      </c>
      <c r="AX5750" s="49">
        <v>59</v>
      </c>
    </row>
    <row r="5751" spans="1:50" ht="14.25" customHeight="1" x14ac:dyDescent="0.55000000000000004">
      <c r="A5751" s="45">
        <v>1702805</v>
      </c>
      <c r="B5751" s="10" t="s">
        <v>377</v>
      </c>
      <c r="C5751" s="10" t="s">
        <v>18</v>
      </c>
      <c r="D5751" s="10" t="s">
        <v>15182</v>
      </c>
      <c r="E5751" s="10" t="s">
        <v>15183</v>
      </c>
      <c r="F5751" s="10" t="s">
        <v>15184</v>
      </c>
      <c r="G5751" s="10" t="s">
        <v>15185</v>
      </c>
      <c r="H5751" s="10" t="s">
        <v>15452</v>
      </c>
      <c r="I5751" s="10" t="s">
        <v>15455</v>
      </c>
      <c r="J5751" s="10" t="s">
        <v>15456</v>
      </c>
      <c r="K5751" s="10" t="s">
        <v>381</v>
      </c>
      <c r="L5751" s="10" t="s">
        <v>382</v>
      </c>
      <c r="M5751" s="46" t="s">
        <v>470</v>
      </c>
      <c r="N5751" s="10" t="s">
        <v>294</v>
      </c>
      <c r="O5751" s="10" t="s">
        <v>294</v>
      </c>
      <c r="P5751" s="10" t="s">
        <v>5524</v>
      </c>
      <c r="Q5751" s="10" t="s">
        <v>381</v>
      </c>
      <c r="R5751" s="10" t="s">
        <v>291</v>
      </c>
      <c r="T5751" s="10" t="s">
        <v>291</v>
      </c>
      <c r="U5751" s="10" t="s">
        <v>1559</v>
      </c>
      <c r="V5751" s="10" t="s">
        <v>291</v>
      </c>
      <c r="W5751" s="10">
        <v>125</v>
      </c>
      <c r="X5751" s="10">
        <v>145</v>
      </c>
      <c r="Y5751" s="10">
        <v>135</v>
      </c>
      <c r="Z5751" s="47">
        <v>135</v>
      </c>
      <c r="AA5751" s="10">
        <v>1</v>
      </c>
      <c r="AB5751" s="10">
        <v>2</v>
      </c>
      <c r="AC5751" s="10">
        <v>2</v>
      </c>
      <c r="AD5751" s="47">
        <v>2</v>
      </c>
      <c r="AE5751" s="10">
        <v>290</v>
      </c>
      <c r="AF5751" s="10">
        <v>390</v>
      </c>
      <c r="AG5751" s="10">
        <v>340</v>
      </c>
      <c r="AH5751" s="47">
        <v>340</v>
      </c>
      <c r="AI5751" s="10" t="s">
        <v>5544</v>
      </c>
      <c r="AJ5751" s="10" t="s">
        <v>3856</v>
      </c>
      <c r="AK5751" s="10" t="s">
        <v>291</v>
      </c>
      <c r="AL5751" s="10" t="s">
        <v>666</v>
      </c>
      <c r="AM5751" s="10" t="s">
        <v>666</v>
      </c>
      <c r="AN5751" s="10" t="s">
        <v>300</v>
      </c>
      <c r="AO5751" s="10" t="s">
        <v>300</v>
      </c>
      <c r="AP5751" s="10">
        <v>24</v>
      </c>
      <c r="AQ5751" s="10">
        <v>34</v>
      </c>
      <c r="AR5751" s="10">
        <v>29</v>
      </c>
      <c r="AS5751" s="48">
        <v>29</v>
      </c>
      <c r="AT5751" s="49">
        <v>38.041670000000003</v>
      </c>
      <c r="AU5751" s="49">
        <v>33.125</v>
      </c>
      <c r="AV5751" s="49">
        <v>23.916</v>
      </c>
      <c r="AW5751" s="49">
        <v>19.470800000000001</v>
      </c>
      <c r="AX5751" s="49">
        <v>5</v>
      </c>
    </row>
    <row r="5752" spans="1:50" ht="14.25" customHeight="1" x14ac:dyDescent="0.55000000000000004">
      <c r="A5752" s="45">
        <v>1706071</v>
      </c>
      <c r="B5752" s="10" t="s">
        <v>377</v>
      </c>
      <c r="C5752" s="10" t="s">
        <v>18</v>
      </c>
      <c r="D5752" s="10" t="s">
        <v>15182</v>
      </c>
      <c r="E5752" s="10" t="s">
        <v>15183</v>
      </c>
      <c r="F5752" s="10" t="s">
        <v>15184</v>
      </c>
      <c r="G5752" s="10" t="s">
        <v>15185</v>
      </c>
      <c r="H5752" s="10" t="s">
        <v>15457</v>
      </c>
      <c r="I5752" s="10" t="s">
        <v>15458</v>
      </c>
      <c r="J5752" s="10" t="s">
        <v>15459</v>
      </c>
      <c r="K5752" s="10" t="s">
        <v>381</v>
      </c>
      <c r="L5752" s="10" t="s">
        <v>382</v>
      </c>
      <c r="M5752" s="46" t="s">
        <v>383</v>
      </c>
      <c r="N5752" s="10" t="s">
        <v>294</v>
      </c>
      <c r="O5752" s="10" t="s">
        <v>294</v>
      </c>
      <c r="P5752" s="10" t="s">
        <v>5524</v>
      </c>
      <c r="Q5752" s="10" t="s">
        <v>381</v>
      </c>
      <c r="R5752" s="10" t="s">
        <v>291</v>
      </c>
      <c r="T5752" s="10" t="s">
        <v>291</v>
      </c>
      <c r="U5752" s="10" t="s">
        <v>1559</v>
      </c>
      <c r="V5752" s="10" t="s">
        <v>291</v>
      </c>
      <c r="W5752" s="10">
        <v>115</v>
      </c>
      <c r="X5752" s="10">
        <v>135</v>
      </c>
      <c r="Y5752" s="10">
        <v>125</v>
      </c>
      <c r="Z5752" s="47">
        <v>125</v>
      </c>
      <c r="AA5752" s="10">
        <v>1</v>
      </c>
      <c r="AB5752" s="10">
        <v>1</v>
      </c>
      <c r="AC5752" s="10">
        <v>1</v>
      </c>
      <c r="AD5752" s="47">
        <v>1</v>
      </c>
      <c r="AE5752" s="10">
        <v>260</v>
      </c>
      <c r="AF5752" s="10">
        <v>360</v>
      </c>
      <c r="AG5752" s="10">
        <v>310</v>
      </c>
      <c r="AH5752" s="47">
        <v>310</v>
      </c>
      <c r="AI5752" s="10" t="s">
        <v>5544</v>
      </c>
      <c r="AJ5752" s="10" t="s">
        <v>3856</v>
      </c>
      <c r="AK5752" s="10" t="s">
        <v>291</v>
      </c>
      <c r="AL5752" s="10" t="s">
        <v>666</v>
      </c>
      <c r="AM5752" s="10" t="s">
        <v>666</v>
      </c>
      <c r="AN5752" s="10" t="s">
        <v>300</v>
      </c>
      <c r="AO5752" s="10" t="s">
        <v>300</v>
      </c>
      <c r="AP5752" s="10">
        <v>22</v>
      </c>
      <c r="AQ5752" s="10">
        <v>32</v>
      </c>
      <c r="AR5752" s="10">
        <v>27</v>
      </c>
      <c r="AS5752" s="48">
        <v>27</v>
      </c>
      <c r="AT5752" s="49">
        <v>21.733329999999999</v>
      </c>
      <c r="AU5752" s="49">
        <v>25.733329999999999</v>
      </c>
      <c r="AV5752" s="49">
        <v>40.823999999999998</v>
      </c>
      <c r="AW5752" s="49">
        <v>39.573520000000002</v>
      </c>
      <c r="AX5752" s="49">
        <v>181</v>
      </c>
    </row>
    <row r="5753" spans="1:50" ht="14.25" customHeight="1" x14ac:dyDescent="0.55000000000000004">
      <c r="A5753" s="45">
        <v>1707335</v>
      </c>
      <c r="B5753" s="10" t="s">
        <v>377</v>
      </c>
      <c r="C5753" s="10" t="s">
        <v>18</v>
      </c>
      <c r="D5753" s="10" t="s">
        <v>15182</v>
      </c>
      <c r="E5753" s="10" t="s">
        <v>15183</v>
      </c>
      <c r="F5753" s="10" t="s">
        <v>15184</v>
      </c>
      <c r="G5753" s="10" t="s">
        <v>15185</v>
      </c>
      <c r="H5753" s="10" t="s">
        <v>15460</v>
      </c>
      <c r="I5753" s="10" t="s">
        <v>15461</v>
      </c>
      <c r="J5753" s="10" t="s">
        <v>15462</v>
      </c>
      <c r="K5753" s="10" t="s">
        <v>381</v>
      </c>
      <c r="L5753" s="10" t="s">
        <v>382</v>
      </c>
      <c r="M5753" s="46" t="s">
        <v>570</v>
      </c>
      <c r="N5753" s="10" t="s">
        <v>294</v>
      </c>
      <c r="O5753" s="10" t="s">
        <v>294</v>
      </c>
      <c r="P5753" s="10" t="s">
        <v>5524</v>
      </c>
      <c r="Q5753" s="10" t="s">
        <v>381</v>
      </c>
      <c r="R5753" s="10" t="s">
        <v>291</v>
      </c>
      <c r="T5753" s="10" t="s">
        <v>291</v>
      </c>
      <c r="U5753" s="10" t="s">
        <v>1559</v>
      </c>
      <c r="V5753" s="10" t="s">
        <v>291</v>
      </c>
      <c r="W5753" s="10">
        <v>140</v>
      </c>
      <c r="X5753" s="10">
        <v>160</v>
      </c>
      <c r="Y5753" s="10">
        <v>150</v>
      </c>
      <c r="Z5753" s="47">
        <v>150</v>
      </c>
      <c r="AA5753" s="10">
        <v>1</v>
      </c>
      <c r="AB5753" s="10">
        <v>1</v>
      </c>
      <c r="AC5753" s="10">
        <v>1</v>
      </c>
      <c r="AD5753" s="47">
        <v>1</v>
      </c>
      <c r="AE5753" s="10">
        <v>350</v>
      </c>
      <c r="AF5753" s="10">
        <v>450</v>
      </c>
      <c r="AG5753" s="10">
        <v>400</v>
      </c>
      <c r="AH5753" s="47">
        <v>400</v>
      </c>
      <c r="AI5753" s="10" t="s">
        <v>5544</v>
      </c>
      <c r="AJ5753" s="10" t="s">
        <v>3856</v>
      </c>
      <c r="AK5753" s="10" t="s">
        <v>291</v>
      </c>
      <c r="AL5753" s="10" t="s">
        <v>666</v>
      </c>
      <c r="AM5753" s="10" t="s">
        <v>666</v>
      </c>
      <c r="AN5753" s="10" t="s">
        <v>300</v>
      </c>
      <c r="AO5753" s="10" t="s">
        <v>300</v>
      </c>
      <c r="AP5753" s="10">
        <v>40</v>
      </c>
      <c r="AQ5753" s="10">
        <v>50</v>
      </c>
      <c r="AR5753" s="10">
        <v>45</v>
      </c>
      <c r="AS5753" s="48">
        <v>45</v>
      </c>
      <c r="AT5753" s="49">
        <v>5.6691669999999998</v>
      </c>
      <c r="AU5753" s="49">
        <v>24.939170000000001</v>
      </c>
      <c r="AV5753" s="49">
        <v>19.526399999999999</v>
      </c>
      <c r="AW5753" s="49">
        <v>24.470199999999998</v>
      </c>
      <c r="AX5753" s="49">
        <v>15</v>
      </c>
    </row>
    <row r="5754" spans="1:50" ht="14.25" customHeight="1" x14ac:dyDescent="0.55000000000000004">
      <c r="A5754" s="45">
        <v>1707320</v>
      </c>
      <c r="B5754" s="10" t="s">
        <v>1175</v>
      </c>
      <c r="C5754" s="10" t="s">
        <v>18</v>
      </c>
      <c r="D5754" s="10" t="s">
        <v>15182</v>
      </c>
      <c r="E5754" s="10" t="s">
        <v>15183</v>
      </c>
      <c r="F5754" s="10" t="s">
        <v>15184</v>
      </c>
      <c r="G5754" s="10" t="s">
        <v>15185</v>
      </c>
      <c r="H5754" s="10" t="s">
        <v>15460</v>
      </c>
      <c r="I5754" s="10" t="s">
        <v>15463</v>
      </c>
      <c r="J5754" s="10" t="s">
        <v>15464</v>
      </c>
      <c r="K5754" s="10" t="s">
        <v>381</v>
      </c>
      <c r="L5754" s="10" t="s">
        <v>316</v>
      </c>
      <c r="M5754" s="46" t="s">
        <v>470</v>
      </c>
      <c r="N5754" s="10" t="s">
        <v>294</v>
      </c>
      <c r="O5754" s="10" t="s">
        <v>294</v>
      </c>
      <c r="P5754" s="10" t="s">
        <v>5524</v>
      </c>
      <c r="Q5754" s="10" t="s">
        <v>381</v>
      </c>
      <c r="R5754" s="10" t="s">
        <v>291</v>
      </c>
      <c r="T5754" s="10" t="s">
        <v>381</v>
      </c>
      <c r="U5754" s="10" t="s">
        <v>1559</v>
      </c>
      <c r="V5754" s="10" t="s">
        <v>291</v>
      </c>
      <c r="W5754" s="10">
        <v>90</v>
      </c>
      <c r="X5754" s="10">
        <v>365</v>
      </c>
      <c r="Y5754" s="10">
        <v>90</v>
      </c>
      <c r="Z5754" s="47">
        <v>90</v>
      </c>
      <c r="AA5754" s="10">
        <v>2</v>
      </c>
      <c r="AB5754" s="10">
        <v>3</v>
      </c>
      <c r="AC5754" s="10">
        <v>2</v>
      </c>
      <c r="AD5754" s="47">
        <v>2</v>
      </c>
      <c r="AE5754" s="10">
        <v>80</v>
      </c>
      <c r="AF5754" s="10">
        <v>160</v>
      </c>
      <c r="AG5754" s="10">
        <v>500</v>
      </c>
      <c r="AH5754" s="47">
        <v>500</v>
      </c>
      <c r="AI5754" s="10" t="s">
        <v>5544</v>
      </c>
      <c r="AJ5754" s="10" t="s">
        <v>13161</v>
      </c>
      <c r="AK5754" s="10" t="s">
        <v>291</v>
      </c>
      <c r="AL5754" s="10" t="s">
        <v>666</v>
      </c>
      <c r="AM5754" s="10" t="s">
        <v>666</v>
      </c>
      <c r="AN5754" s="10" t="s">
        <v>300</v>
      </c>
      <c r="AO5754" s="10" t="s">
        <v>300</v>
      </c>
      <c r="AP5754" s="10">
        <v>50</v>
      </c>
      <c r="AQ5754" s="10">
        <v>80</v>
      </c>
      <c r="AR5754" s="10">
        <v>60</v>
      </c>
      <c r="AS5754" s="48">
        <v>60</v>
      </c>
      <c r="AT5754" s="49">
        <v>34.019170000000003</v>
      </c>
      <c r="AU5754" s="49">
        <v>37.963329999999999</v>
      </c>
      <c r="AV5754" s="49">
        <v>37.717120000000001</v>
      </c>
      <c r="AW5754" s="49">
        <v>32.8414</v>
      </c>
      <c r="AX5754" s="49">
        <v>223</v>
      </c>
    </row>
    <row r="5755" spans="1:50" ht="14.25" customHeight="1" x14ac:dyDescent="0.55000000000000004">
      <c r="A5755" s="45">
        <v>1707345</v>
      </c>
      <c r="B5755" s="10" t="s">
        <v>313</v>
      </c>
      <c r="C5755" s="10" t="s">
        <v>18</v>
      </c>
      <c r="D5755" s="10" t="s">
        <v>15182</v>
      </c>
      <c r="E5755" s="10" t="s">
        <v>15183</v>
      </c>
      <c r="F5755" s="10" t="s">
        <v>15184</v>
      </c>
      <c r="G5755" s="10" t="s">
        <v>15185</v>
      </c>
      <c r="H5755" s="10" t="s">
        <v>15460</v>
      </c>
      <c r="I5755" s="10" t="s">
        <v>15465</v>
      </c>
      <c r="J5755" s="10" t="s">
        <v>15466</v>
      </c>
      <c r="K5755" s="10" t="s">
        <v>291</v>
      </c>
      <c r="L5755" s="10" t="s">
        <v>316</v>
      </c>
      <c r="M5755" s="46" t="s">
        <v>11907</v>
      </c>
      <c r="N5755" s="10" t="s">
        <v>294</v>
      </c>
      <c r="O5755" s="10" t="s">
        <v>294</v>
      </c>
      <c r="P5755" s="10" t="s">
        <v>5524</v>
      </c>
      <c r="Q5755" s="10" t="s">
        <v>381</v>
      </c>
      <c r="R5755" s="10" t="s">
        <v>291</v>
      </c>
      <c r="T5755" s="10" t="s">
        <v>291</v>
      </c>
      <c r="U5755" s="10" t="s">
        <v>1559</v>
      </c>
      <c r="V5755" s="10" t="s">
        <v>291</v>
      </c>
      <c r="W5755" s="10">
        <v>140</v>
      </c>
      <c r="X5755" s="10">
        <v>160</v>
      </c>
      <c r="Y5755" s="10">
        <v>150</v>
      </c>
      <c r="Z5755" s="47">
        <v>150</v>
      </c>
      <c r="AA5755" s="10">
        <v>1</v>
      </c>
      <c r="AB5755" s="10">
        <v>1</v>
      </c>
      <c r="AC5755" s="10">
        <v>1</v>
      </c>
      <c r="AD5755" s="47">
        <v>1</v>
      </c>
      <c r="AE5755" s="10">
        <v>32</v>
      </c>
      <c r="AF5755" s="10">
        <v>97</v>
      </c>
      <c r="AG5755" s="10">
        <v>66</v>
      </c>
      <c r="AH5755" s="47">
        <v>66</v>
      </c>
      <c r="AI5755" s="10" t="s">
        <v>5544</v>
      </c>
      <c r="AJ5755" s="10" t="s">
        <v>3856</v>
      </c>
      <c r="AK5755" s="10" t="s">
        <v>291</v>
      </c>
      <c r="AL5755" s="10"/>
      <c r="AM5755" s="10"/>
      <c r="AN5755" s="10"/>
      <c r="AO5755" s="10"/>
      <c r="AP5755" s="10">
        <v>50</v>
      </c>
      <c r="AQ5755" s="10">
        <v>60</v>
      </c>
      <c r="AR5755" s="10">
        <v>55</v>
      </c>
      <c r="AS5755" s="48">
        <v>55</v>
      </c>
      <c r="AT5755" s="49">
        <v>65.879170000000002</v>
      </c>
      <c r="AU5755" s="49">
        <v>74.525000000000006</v>
      </c>
      <c r="AV5755" s="49">
        <v>42.476999999999997</v>
      </c>
      <c r="AW5755" s="49">
        <v>41.560200000000002</v>
      </c>
      <c r="AX5755" s="49">
        <v>166</v>
      </c>
    </row>
    <row r="5756" spans="1:50" ht="14.25" customHeight="1" x14ac:dyDescent="0.55000000000000004">
      <c r="A5756" s="45">
        <v>1707250</v>
      </c>
      <c r="B5756" s="10" t="s">
        <v>377</v>
      </c>
      <c r="C5756" s="10" t="s">
        <v>18</v>
      </c>
      <c r="D5756" s="10" t="s">
        <v>15182</v>
      </c>
      <c r="E5756" s="10" t="s">
        <v>15183</v>
      </c>
      <c r="F5756" s="10" t="s">
        <v>15184</v>
      </c>
      <c r="G5756" s="10" t="s">
        <v>15185</v>
      </c>
      <c r="H5756" s="10" t="s">
        <v>15460</v>
      </c>
      <c r="I5756" s="10" t="s">
        <v>15467</v>
      </c>
      <c r="J5756" s="10" t="s">
        <v>15468</v>
      </c>
      <c r="K5756" s="10" t="s">
        <v>381</v>
      </c>
      <c r="L5756" s="10" t="s">
        <v>382</v>
      </c>
      <c r="M5756" s="46" t="s">
        <v>470</v>
      </c>
      <c r="N5756" s="10" t="s">
        <v>294</v>
      </c>
      <c r="O5756" s="10" t="s">
        <v>294</v>
      </c>
      <c r="P5756" s="10" t="s">
        <v>5524</v>
      </c>
      <c r="Q5756" s="10" t="s">
        <v>381</v>
      </c>
      <c r="R5756" s="10" t="s">
        <v>291</v>
      </c>
      <c r="T5756" s="10" t="s">
        <v>291</v>
      </c>
      <c r="U5756" s="10" t="s">
        <v>1559</v>
      </c>
      <c r="V5756" s="10" t="s">
        <v>291</v>
      </c>
      <c r="W5756" s="10">
        <v>130</v>
      </c>
      <c r="X5756" s="10">
        <v>150</v>
      </c>
      <c r="Y5756" s="10">
        <v>140</v>
      </c>
      <c r="Z5756" s="47">
        <v>140</v>
      </c>
      <c r="AA5756" s="10">
        <v>1</v>
      </c>
      <c r="AB5756" s="10">
        <v>1</v>
      </c>
      <c r="AC5756" s="10">
        <v>1</v>
      </c>
      <c r="AD5756" s="47">
        <v>1</v>
      </c>
      <c r="AE5756" s="10">
        <v>330</v>
      </c>
      <c r="AF5756" s="10">
        <v>430</v>
      </c>
      <c r="AG5756" s="10">
        <v>380</v>
      </c>
      <c r="AH5756" s="47">
        <v>380</v>
      </c>
      <c r="AI5756" s="10" t="s">
        <v>5544</v>
      </c>
      <c r="AJ5756" s="10" t="s">
        <v>3856</v>
      </c>
      <c r="AK5756" s="10" t="s">
        <v>291</v>
      </c>
      <c r="AL5756" s="10" t="s">
        <v>666</v>
      </c>
      <c r="AM5756" s="10" t="s">
        <v>666</v>
      </c>
      <c r="AN5756" s="10" t="s">
        <v>300</v>
      </c>
      <c r="AO5756" s="10" t="s">
        <v>300</v>
      </c>
      <c r="AP5756" s="10">
        <v>45</v>
      </c>
      <c r="AQ5756" s="10">
        <v>55</v>
      </c>
      <c r="AR5756" s="10">
        <v>50</v>
      </c>
      <c r="AS5756" s="48">
        <v>50</v>
      </c>
      <c r="AT5756" s="49">
        <v>36.158329999999999</v>
      </c>
      <c r="AU5756" s="49">
        <v>43.365000000000002</v>
      </c>
      <c r="AV5756" s="49">
        <v>30.904160000000001</v>
      </c>
      <c r="AW5756" s="49">
        <v>25.105139999999999</v>
      </c>
      <c r="AX5756" s="49">
        <v>25</v>
      </c>
    </row>
    <row r="5757" spans="1:50" ht="14.25" customHeight="1" x14ac:dyDescent="0.55000000000000004">
      <c r="A5757" s="45">
        <v>1707104</v>
      </c>
      <c r="B5757" s="10" t="s">
        <v>377</v>
      </c>
      <c r="C5757" s="10" t="s">
        <v>18</v>
      </c>
      <c r="D5757" s="10" t="s">
        <v>15182</v>
      </c>
      <c r="E5757" s="10" t="s">
        <v>15183</v>
      </c>
      <c r="F5757" s="10" t="s">
        <v>15184</v>
      </c>
      <c r="G5757" s="10" t="s">
        <v>15185</v>
      </c>
      <c r="H5757" s="10" t="s">
        <v>15469</v>
      </c>
      <c r="I5757" s="10" t="s">
        <v>15470</v>
      </c>
      <c r="J5757" s="10" t="s">
        <v>15471</v>
      </c>
      <c r="K5757" s="10" t="s">
        <v>381</v>
      </c>
      <c r="L5757" s="10" t="s">
        <v>382</v>
      </c>
      <c r="M5757" s="46" t="s">
        <v>573</v>
      </c>
      <c r="N5757" s="10" t="s">
        <v>294</v>
      </c>
      <c r="O5757" s="10" t="s">
        <v>294</v>
      </c>
      <c r="P5757" s="10" t="s">
        <v>5524</v>
      </c>
      <c r="Q5757" s="10" t="s">
        <v>381</v>
      </c>
      <c r="R5757" s="10" t="s">
        <v>291</v>
      </c>
      <c r="T5757" s="10" t="s">
        <v>291</v>
      </c>
      <c r="U5757" s="10" t="s">
        <v>1559</v>
      </c>
      <c r="V5757" s="10" t="s">
        <v>291</v>
      </c>
      <c r="W5757" s="10">
        <v>120</v>
      </c>
      <c r="X5757" s="10">
        <v>140</v>
      </c>
      <c r="Y5757" s="10">
        <v>130</v>
      </c>
      <c r="Z5757" s="47">
        <v>130</v>
      </c>
      <c r="AA5757" s="10">
        <v>1</v>
      </c>
      <c r="AB5757" s="10">
        <v>1</v>
      </c>
      <c r="AC5757" s="10">
        <v>1</v>
      </c>
      <c r="AD5757" s="47">
        <v>1</v>
      </c>
      <c r="AE5757" s="10">
        <v>310</v>
      </c>
      <c r="AF5757" s="10">
        <v>410</v>
      </c>
      <c r="AG5757" s="10">
        <v>360</v>
      </c>
      <c r="AH5757" s="47">
        <v>360</v>
      </c>
      <c r="AI5757" s="10" t="s">
        <v>5544</v>
      </c>
      <c r="AJ5757" s="10" t="s">
        <v>3856</v>
      </c>
      <c r="AK5757" s="10" t="s">
        <v>291</v>
      </c>
      <c r="AL5757" s="10" t="s">
        <v>666</v>
      </c>
      <c r="AM5757" s="10" t="s">
        <v>666</v>
      </c>
      <c r="AN5757" s="10" t="s">
        <v>300</v>
      </c>
      <c r="AO5757" s="10" t="s">
        <v>300</v>
      </c>
      <c r="AP5757" s="10">
        <v>30</v>
      </c>
      <c r="AQ5757" s="10">
        <v>40</v>
      </c>
      <c r="AR5757" s="10">
        <v>35</v>
      </c>
      <c r="AS5757" s="48">
        <v>35</v>
      </c>
      <c r="AT5757" s="49">
        <v>16.434999999999999</v>
      </c>
      <c r="AU5757" s="49">
        <v>18.018750000000001</v>
      </c>
      <c r="AV5757" s="49">
        <v>49.85568</v>
      </c>
      <c r="AW5757" s="49">
        <v>33.787399999999998</v>
      </c>
      <c r="AX5757" s="49">
        <v>292</v>
      </c>
    </row>
    <row r="5758" spans="1:50" ht="14.25" customHeight="1" x14ac:dyDescent="0.55000000000000004">
      <c r="A5758" s="45">
        <v>1700379</v>
      </c>
      <c r="B5758" s="10" t="s">
        <v>377</v>
      </c>
      <c r="C5758" s="10" t="s">
        <v>18</v>
      </c>
      <c r="D5758" s="10" t="s">
        <v>15182</v>
      </c>
      <c r="E5758" s="10" t="s">
        <v>15183</v>
      </c>
      <c r="F5758" s="10" t="s">
        <v>15184</v>
      </c>
      <c r="G5758" s="10" t="s">
        <v>15185</v>
      </c>
      <c r="H5758" s="10" t="s">
        <v>15472</v>
      </c>
      <c r="I5758" s="10" t="s">
        <v>15473</v>
      </c>
      <c r="J5758" s="10" t="s">
        <v>15474</v>
      </c>
      <c r="K5758" s="10" t="s">
        <v>381</v>
      </c>
      <c r="L5758" s="10" t="s">
        <v>382</v>
      </c>
      <c r="M5758" s="46" t="s">
        <v>570</v>
      </c>
      <c r="N5758" s="10" t="s">
        <v>294</v>
      </c>
      <c r="O5758" s="10" t="s">
        <v>294</v>
      </c>
      <c r="P5758" s="10" t="s">
        <v>5524</v>
      </c>
      <c r="Q5758" s="10" t="s">
        <v>381</v>
      </c>
      <c r="R5758" s="10" t="s">
        <v>291</v>
      </c>
      <c r="T5758" s="10" t="s">
        <v>291</v>
      </c>
      <c r="U5758" s="10" t="s">
        <v>1559</v>
      </c>
      <c r="V5758" s="10" t="s">
        <v>291</v>
      </c>
      <c r="W5758" s="10">
        <v>110</v>
      </c>
      <c r="X5758" s="10">
        <v>130</v>
      </c>
      <c r="Y5758" s="10">
        <v>120</v>
      </c>
      <c r="Z5758" s="47">
        <v>120</v>
      </c>
      <c r="AA5758" s="10">
        <v>1</v>
      </c>
      <c r="AB5758" s="10">
        <v>1</v>
      </c>
      <c r="AC5758" s="10">
        <v>1</v>
      </c>
      <c r="AD5758" s="47">
        <v>1</v>
      </c>
      <c r="AE5758" s="10">
        <v>250</v>
      </c>
      <c r="AF5758" s="10">
        <v>350</v>
      </c>
      <c r="AG5758" s="10">
        <v>300</v>
      </c>
      <c r="AH5758" s="47">
        <v>300</v>
      </c>
      <c r="AI5758" s="10" t="s">
        <v>5544</v>
      </c>
      <c r="AJ5758" s="10" t="s">
        <v>3856</v>
      </c>
      <c r="AK5758" s="10" t="s">
        <v>291</v>
      </c>
      <c r="AL5758" s="10" t="s">
        <v>666</v>
      </c>
      <c r="AM5758" s="10" t="s">
        <v>666</v>
      </c>
      <c r="AN5758" s="10" t="s">
        <v>300</v>
      </c>
      <c r="AO5758" s="10" t="s">
        <v>300</v>
      </c>
      <c r="AP5758" s="10">
        <v>20</v>
      </c>
      <c r="AQ5758" s="10">
        <v>30</v>
      </c>
      <c r="AR5758" s="10">
        <v>25</v>
      </c>
      <c r="AS5758" s="48">
        <v>25</v>
      </c>
      <c r="AT5758" s="49">
        <v>0.66666700000000001</v>
      </c>
      <c r="AU5758" s="49">
        <v>15.75</v>
      </c>
      <c r="AV5758" s="49">
        <v>25.036000000000001</v>
      </c>
      <c r="AW5758" s="49">
        <v>34.645200000000003</v>
      </c>
      <c r="AX5758" s="49">
        <v>3</v>
      </c>
    </row>
    <row r="5759" spans="1:50" ht="14.25" customHeight="1" x14ac:dyDescent="0.55000000000000004">
      <c r="A5759" s="45">
        <v>1712122</v>
      </c>
      <c r="B5759" s="10" t="s">
        <v>377</v>
      </c>
      <c r="C5759" s="10" t="s">
        <v>18</v>
      </c>
      <c r="D5759" s="10" t="s">
        <v>15182</v>
      </c>
      <c r="E5759" s="10" t="s">
        <v>15183</v>
      </c>
      <c r="F5759" s="10" t="s">
        <v>15184</v>
      </c>
      <c r="G5759" s="10" t="s">
        <v>15185</v>
      </c>
      <c r="H5759" s="10" t="s">
        <v>15475</v>
      </c>
      <c r="I5759" s="10" t="s">
        <v>15476</v>
      </c>
      <c r="J5759" s="10" t="s">
        <v>15477</v>
      </c>
      <c r="K5759" s="10" t="s">
        <v>381</v>
      </c>
      <c r="L5759" s="10" t="s">
        <v>382</v>
      </c>
      <c r="M5759" s="46" t="s">
        <v>893</v>
      </c>
      <c r="N5759" s="10" t="s">
        <v>294</v>
      </c>
      <c r="O5759" s="10" t="s">
        <v>294</v>
      </c>
      <c r="P5759" s="10" t="s">
        <v>5524</v>
      </c>
      <c r="Q5759" s="10" t="s">
        <v>381</v>
      </c>
      <c r="R5759" s="10" t="s">
        <v>291</v>
      </c>
      <c r="T5759" s="10" t="s">
        <v>291</v>
      </c>
      <c r="U5759" s="10" t="s">
        <v>1559</v>
      </c>
      <c r="V5759" s="10" t="s">
        <v>291</v>
      </c>
      <c r="W5759" s="10">
        <v>120</v>
      </c>
      <c r="X5759" s="10">
        <v>140</v>
      </c>
      <c r="Y5759" s="10">
        <v>130</v>
      </c>
      <c r="Z5759" s="47">
        <v>130</v>
      </c>
      <c r="AA5759" s="10">
        <v>1</v>
      </c>
      <c r="AB5759" s="10">
        <v>1</v>
      </c>
      <c r="AC5759" s="10">
        <v>1</v>
      </c>
      <c r="AD5759" s="47">
        <v>1</v>
      </c>
      <c r="AE5759" s="10">
        <v>270</v>
      </c>
      <c r="AF5759" s="10">
        <v>370</v>
      </c>
      <c r="AG5759" s="10">
        <v>320</v>
      </c>
      <c r="AH5759" s="47">
        <v>320</v>
      </c>
      <c r="AI5759" s="10" t="s">
        <v>5544</v>
      </c>
      <c r="AJ5759" s="10" t="s">
        <v>3856</v>
      </c>
      <c r="AK5759" s="10" t="s">
        <v>291</v>
      </c>
      <c r="AL5759" s="10" t="s">
        <v>666</v>
      </c>
      <c r="AM5759" s="10" t="s">
        <v>666</v>
      </c>
      <c r="AN5759" s="10" t="s">
        <v>300</v>
      </c>
      <c r="AO5759" s="10" t="s">
        <v>300</v>
      </c>
      <c r="AP5759" s="10">
        <v>23</v>
      </c>
      <c r="AQ5759" s="10">
        <v>33</v>
      </c>
      <c r="AR5759" s="10">
        <v>28</v>
      </c>
      <c r="AS5759" s="48">
        <v>28</v>
      </c>
      <c r="AT5759" s="49">
        <v>10.63292</v>
      </c>
      <c r="AU5759" s="49">
        <v>23.187080000000002</v>
      </c>
      <c r="AV5759" s="49">
        <v>50.066760000000002</v>
      </c>
      <c r="AW5759" s="49">
        <v>27.69857</v>
      </c>
      <c r="AX5759" s="49">
        <v>252</v>
      </c>
    </row>
    <row r="5760" spans="1:50" ht="14.25" customHeight="1" x14ac:dyDescent="0.55000000000000004">
      <c r="A5760" s="45">
        <v>1712231</v>
      </c>
      <c r="B5760" s="10" t="s">
        <v>377</v>
      </c>
      <c r="C5760" s="10" t="s">
        <v>18</v>
      </c>
      <c r="D5760" s="10" t="s">
        <v>15182</v>
      </c>
      <c r="E5760" s="10" t="s">
        <v>15183</v>
      </c>
      <c r="F5760" s="10" t="s">
        <v>15184</v>
      </c>
      <c r="G5760" s="10" t="s">
        <v>15185</v>
      </c>
      <c r="H5760" s="10" t="s">
        <v>15478</v>
      </c>
      <c r="I5760" s="10" t="s">
        <v>15479</v>
      </c>
      <c r="J5760" s="10" t="s">
        <v>15480</v>
      </c>
      <c r="K5760" s="10" t="s">
        <v>381</v>
      </c>
      <c r="L5760" s="10" t="s">
        <v>382</v>
      </c>
      <c r="M5760" s="46" t="s">
        <v>573</v>
      </c>
      <c r="N5760" s="10" t="s">
        <v>294</v>
      </c>
      <c r="O5760" s="10" t="s">
        <v>294</v>
      </c>
      <c r="P5760" s="10" t="s">
        <v>5524</v>
      </c>
      <c r="Q5760" s="10" t="s">
        <v>381</v>
      </c>
      <c r="R5760" s="10" t="s">
        <v>291</v>
      </c>
      <c r="T5760" s="10" t="s">
        <v>291</v>
      </c>
      <c r="U5760" s="10" t="s">
        <v>1559</v>
      </c>
      <c r="V5760" s="10" t="s">
        <v>291</v>
      </c>
      <c r="W5760" s="10">
        <v>130</v>
      </c>
      <c r="X5760" s="10">
        <v>150</v>
      </c>
      <c r="Y5760" s="10">
        <v>140</v>
      </c>
      <c r="Z5760" s="47">
        <v>140</v>
      </c>
      <c r="AA5760" s="10">
        <v>1</v>
      </c>
      <c r="AB5760" s="10">
        <v>2</v>
      </c>
      <c r="AC5760" s="10">
        <v>2</v>
      </c>
      <c r="AD5760" s="47">
        <v>2</v>
      </c>
      <c r="AE5760" s="10">
        <v>300</v>
      </c>
      <c r="AF5760" s="10">
        <v>400</v>
      </c>
      <c r="AG5760" s="10">
        <v>350</v>
      </c>
      <c r="AH5760" s="47">
        <v>350</v>
      </c>
      <c r="AI5760" s="10" t="s">
        <v>5544</v>
      </c>
      <c r="AJ5760" s="10" t="s">
        <v>3856</v>
      </c>
      <c r="AK5760" s="10" t="s">
        <v>291</v>
      </c>
      <c r="AL5760" s="10" t="s">
        <v>666</v>
      </c>
      <c r="AM5760" s="10" t="s">
        <v>666</v>
      </c>
      <c r="AN5760" s="10" t="s">
        <v>300</v>
      </c>
      <c r="AO5760" s="10" t="s">
        <v>300</v>
      </c>
      <c r="AP5760" s="10">
        <v>25</v>
      </c>
      <c r="AQ5760" s="10">
        <v>35</v>
      </c>
      <c r="AR5760" s="10">
        <v>30</v>
      </c>
      <c r="AS5760" s="48">
        <v>30</v>
      </c>
      <c r="AT5760" s="49">
        <v>21.81833</v>
      </c>
      <c r="AU5760" s="49">
        <v>30.731670000000001</v>
      </c>
      <c r="AV5760" s="49">
        <v>51.22448</v>
      </c>
      <c r="AW5760" s="49">
        <v>30.806319999999999</v>
      </c>
      <c r="AX5760" s="49">
        <v>273</v>
      </c>
    </row>
    <row r="5761" spans="1:50" ht="14.25" customHeight="1" x14ac:dyDescent="0.55000000000000004">
      <c r="A5761" s="45">
        <v>9191666</v>
      </c>
      <c r="B5761" s="10" t="s">
        <v>377</v>
      </c>
      <c r="C5761" s="10" t="s">
        <v>18</v>
      </c>
      <c r="D5761" s="10" t="s">
        <v>15182</v>
      </c>
      <c r="E5761" s="10" t="s">
        <v>15183</v>
      </c>
      <c r="F5761" s="10" t="s">
        <v>15184</v>
      </c>
      <c r="G5761" s="10" t="s">
        <v>15185</v>
      </c>
      <c r="H5761" s="10" t="s">
        <v>15481</v>
      </c>
      <c r="I5761" s="10" t="s">
        <v>15482</v>
      </c>
      <c r="J5761" s="10" t="s">
        <v>15483</v>
      </c>
      <c r="K5761" s="10" t="s">
        <v>381</v>
      </c>
      <c r="L5761" s="10" t="s">
        <v>382</v>
      </c>
      <c r="M5761" s="46" t="s">
        <v>506</v>
      </c>
      <c r="N5761" s="10" t="s">
        <v>294</v>
      </c>
      <c r="O5761" s="10" t="s">
        <v>294</v>
      </c>
      <c r="P5761" s="10" t="s">
        <v>5524</v>
      </c>
      <c r="Q5761" s="10" t="s">
        <v>381</v>
      </c>
      <c r="R5761" s="10" t="s">
        <v>291</v>
      </c>
      <c r="T5761" s="10" t="s">
        <v>291</v>
      </c>
      <c r="U5761" s="10" t="s">
        <v>1559</v>
      </c>
      <c r="V5761" s="10" t="s">
        <v>291</v>
      </c>
      <c r="W5761" s="10">
        <v>125</v>
      </c>
      <c r="X5761" s="10">
        <v>145</v>
      </c>
      <c r="Y5761" s="10">
        <v>135</v>
      </c>
      <c r="Z5761" s="47">
        <v>135</v>
      </c>
      <c r="AA5761" s="10">
        <v>1</v>
      </c>
      <c r="AB5761" s="10">
        <v>2</v>
      </c>
      <c r="AC5761" s="10">
        <v>2</v>
      </c>
      <c r="AD5761" s="47">
        <v>2</v>
      </c>
      <c r="AE5761" s="10">
        <v>290</v>
      </c>
      <c r="AF5761" s="10">
        <v>390</v>
      </c>
      <c r="AG5761" s="10">
        <v>340</v>
      </c>
      <c r="AH5761" s="47">
        <v>340</v>
      </c>
      <c r="AI5761" s="10" t="s">
        <v>5544</v>
      </c>
      <c r="AJ5761" s="10" t="s">
        <v>3856</v>
      </c>
      <c r="AK5761" s="10" t="s">
        <v>291</v>
      </c>
      <c r="AL5761" s="10" t="s">
        <v>666</v>
      </c>
      <c r="AM5761" s="10" t="s">
        <v>666</v>
      </c>
      <c r="AN5761" s="10" t="s">
        <v>300</v>
      </c>
      <c r="AO5761" s="10" t="s">
        <v>300</v>
      </c>
      <c r="AP5761" s="10">
        <v>24</v>
      </c>
      <c r="AQ5761" s="10">
        <v>34</v>
      </c>
      <c r="AR5761" s="10">
        <v>29</v>
      </c>
      <c r="AS5761" s="48">
        <v>29</v>
      </c>
      <c r="AT5761" s="49">
        <v>37.47833</v>
      </c>
      <c r="AU5761" s="49">
        <v>72.226669999999999</v>
      </c>
      <c r="AV5761" s="49">
        <v>34.090560000000004</v>
      </c>
      <c r="AW5761" s="49">
        <v>35.44023</v>
      </c>
      <c r="AX5761" s="49">
        <v>165</v>
      </c>
    </row>
    <row r="5762" spans="1:50" ht="14.25" customHeight="1" x14ac:dyDescent="0.55000000000000004">
      <c r="A5762" s="45">
        <v>1704439</v>
      </c>
      <c r="B5762" s="10" t="s">
        <v>377</v>
      </c>
      <c r="C5762" s="10" t="s">
        <v>18</v>
      </c>
      <c r="D5762" s="10" t="s">
        <v>15182</v>
      </c>
      <c r="E5762" s="10" t="s">
        <v>15183</v>
      </c>
      <c r="F5762" s="10" t="s">
        <v>15184</v>
      </c>
      <c r="G5762" s="10" t="s">
        <v>15185</v>
      </c>
      <c r="H5762" s="10" t="s">
        <v>15484</v>
      </c>
      <c r="I5762" s="10" t="s">
        <v>15485</v>
      </c>
      <c r="J5762" s="10" t="s">
        <v>15486</v>
      </c>
      <c r="K5762" s="10" t="s">
        <v>381</v>
      </c>
      <c r="L5762" s="10" t="s">
        <v>382</v>
      </c>
      <c r="M5762" s="46" t="s">
        <v>570</v>
      </c>
      <c r="N5762" s="10" t="s">
        <v>294</v>
      </c>
      <c r="O5762" s="10" t="s">
        <v>294</v>
      </c>
      <c r="P5762" s="10" t="s">
        <v>5524</v>
      </c>
      <c r="Q5762" s="10" t="s">
        <v>381</v>
      </c>
      <c r="R5762" s="10" t="s">
        <v>291</v>
      </c>
      <c r="T5762" s="10" t="s">
        <v>291</v>
      </c>
      <c r="U5762" s="10" t="s">
        <v>1559</v>
      </c>
      <c r="V5762" s="10" t="s">
        <v>291</v>
      </c>
      <c r="W5762" s="10">
        <v>115</v>
      </c>
      <c r="X5762" s="10">
        <v>135</v>
      </c>
      <c r="Y5762" s="10">
        <v>125</v>
      </c>
      <c r="Z5762" s="47">
        <v>125</v>
      </c>
      <c r="AA5762" s="10">
        <v>1</v>
      </c>
      <c r="AB5762" s="10">
        <v>1</v>
      </c>
      <c r="AC5762" s="10">
        <v>1</v>
      </c>
      <c r="AD5762" s="47">
        <v>1</v>
      </c>
      <c r="AE5762" s="10">
        <v>260</v>
      </c>
      <c r="AF5762" s="10">
        <v>360</v>
      </c>
      <c r="AG5762" s="10">
        <v>310</v>
      </c>
      <c r="AH5762" s="47">
        <v>310</v>
      </c>
      <c r="AI5762" s="10" t="s">
        <v>5544</v>
      </c>
      <c r="AJ5762" s="10" t="s">
        <v>3856</v>
      </c>
      <c r="AK5762" s="10" t="s">
        <v>291</v>
      </c>
      <c r="AL5762" s="10" t="s">
        <v>666</v>
      </c>
      <c r="AM5762" s="10" t="s">
        <v>666</v>
      </c>
      <c r="AN5762" s="10" t="s">
        <v>300</v>
      </c>
      <c r="AO5762" s="10" t="s">
        <v>300</v>
      </c>
      <c r="AP5762" s="10">
        <v>22</v>
      </c>
      <c r="AQ5762" s="10">
        <v>32</v>
      </c>
      <c r="AR5762" s="10">
        <v>27</v>
      </c>
      <c r="AS5762" s="48">
        <v>27</v>
      </c>
      <c r="AT5762" s="49">
        <v>21.73958</v>
      </c>
      <c r="AU5762" s="49">
        <v>40.635420000000003</v>
      </c>
      <c r="AV5762" s="49">
        <v>24.728000000000002</v>
      </c>
      <c r="AW5762" s="49">
        <v>34.091200000000001</v>
      </c>
      <c r="AX5762" s="49">
        <v>26</v>
      </c>
    </row>
    <row r="5763" spans="1:50" ht="14.25" customHeight="1" x14ac:dyDescent="0.55000000000000004">
      <c r="A5763" s="45">
        <v>1706777</v>
      </c>
      <c r="B5763" s="10" t="s">
        <v>377</v>
      </c>
      <c r="C5763" s="10" t="s">
        <v>18</v>
      </c>
      <c r="D5763" s="10" t="s">
        <v>15182</v>
      </c>
      <c r="E5763" s="10" t="s">
        <v>15183</v>
      </c>
      <c r="F5763" s="10" t="s">
        <v>15184</v>
      </c>
      <c r="G5763" s="10" t="s">
        <v>15185</v>
      </c>
      <c r="H5763" s="10" t="s">
        <v>15487</v>
      </c>
      <c r="I5763" s="10" t="s">
        <v>15488</v>
      </c>
      <c r="J5763" s="10" t="s">
        <v>15489</v>
      </c>
      <c r="K5763" s="10" t="s">
        <v>381</v>
      </c>
      <c r="L5763" s="10" t="s">
        <v>382</v>
      </c>
      <c r="M5763" s="46" t="s">
        <v>560</v>
      </c>
      <c r="N5763" s="10" t="s">
        <v>294</v>
      </c>
      <c r="O5763" s="10" t="s">
        <v>294</v>
      </c>
      <c r="P5763" s="10" t="s">
        <v>5524</v>
      </c>
      <c r="Q5763" s="10" t="s">
        <v>381</v>
      </c>
      <c r="R5763" s="10" t="s">
        <v>291</v>
      </c>
      <c r="T5763" s="10" t="s">
        <v>291</v>
      </c>
      <c r="U5763" s="10" t="s">
        <v>1559</v>
      </c>
      <c r="V5763" s="10" t="s">
        <v>291</v>
      </c>
      <c r="W5763" s="10">
        <v>140</v>
      </c>
      <c r="X5763" s="10">
        <v>160</v>
      </c>
      <c r="Y5763" s="10">
        <v>150</v>
      </c>
      <c r="Z5763" s="47">
        <v>150</v>
      </c>
      <c r="AA5763" s="10">
        <v>1</v>
      </c>
      <c r="AB5763" s="10">
        <v>1</v>
      </c>
      <c r="AC5763" s="10">
        <v>1</v>
      </c>
      <c r="AD5763" s="47">
        <v>1</v>
      </c>
      <c r="AE5763" s="10">
        <v>350</v>
      </c>
      <c r="AF5763" s="10">
        <v>450</v>
      </c>
      <c r="AG5763" s="10">
        <v>400</v>
      </c>
      <c r="AH5763" s="47">
        <v>400</v>
      </c>
      <c r="AI5763" s="10" t="s">
        <v>5544</v>
      </c>
      <c r="AJ5763" s="10" t="s">
        <v>3856</v>
      </c>
      <c r="AK5763" s="10" t="s">
        <v>291</v>
      </c>
      <c r="AL5763" s="10" t="s">
        <v>666</v>
      </c>
      <c r="AM5763" s="10" t="s">
        <v>666</v>
      </c>
      <c r="AN5763" s="10" t="s">
        <v>300</v>
      </c>
      <c r="AO5763" s="10" t="s">
        <v>300</v>
      </c>
      <c r="AP5763" s="10">
        <v>40</v>
      </c>
      <c r="AQ5763" s="10">
        <v>50</v>
      </c>
      <c r="AR5763" s="10">
        <v>45</v>
      </c>
      <c r="AS5763" s="48">
        <v>45</v>
      </c>
      <c r="AT5763" s="49">
        <v>48.657499999999999</v>
      </c>
      <c r="AU5763" s="49">
        <v>67.176670000000001</v>
      </c>
      <c r="AV5763" s="49">
        <v>49.789200000000001</v>
      </c>
      <c r="AW5763" s="49">
        <v>36.107080000000003</v>
      </c>
      <c r="AX5763" s="49">
        <v>323</v>
      </c>
    </row>
    <row r="5764" spans="1:50" ht="14.25" customHeight="1" x14ac:dyDescent="0.55000000000000004">
      <c r="A5764" s="45">
        <v>1704080</v>
      </c>
      <c r="B5764" s="10" t="s">
        <v>377</v>
      </c>
      <c r="C5764" s="10" t="s">
        <v>18</v>
      </c>
      <c r="D5764" s="10" t="s">
        <v>15182</v>
      </c>
      <c r="E5764" s="10" t="s">
        <v>15183</v>
      </c>
      <c r="F5764" s="10" t="s">
        <v>15184</v>
      </c>
      <c r="G5764" s="10" t="s">
        <v>15185</v>
      </c>
      <c r="H5764" s="10" t="s">
        <v>15490</v>
      </c>
      <c r="I5764" s="10" t="s">
        <v>15491</v>
      </c>
      <c r="J5764" s="10" t="s">
        <v>15492</v>
      </c>
      <c r="K5764" s="10" t="s">
        <v>381</v>
      </c>
      <c r="L5764" s="10" t="s">
        <v>382</v>
      </c>
      <c r="M5764" s="46" t="s">
        <v>570</v>
      </c>
      <c r="N5764" s="10" t="s">
        <v>294</v>
      </c>
      <c r="O5764" s="10" t="s">
        <v>294</v>
      </c>
      <c r="P5764" s="10" t="s">
        <v>5524</v>
      </c>
      <c r="Q5764" s="10" t="s">
        <v>381</v>
      </c>
      <c r="R5764" s="10" t="s">
        <v>291</v>
      </c>
      <c r="T5764" s="10" t="s">
        <v>291</v>
      </c>
      <c r="U5764" s="10" t="s">
        <v>1559</v>
      </c>
      <c r="V5764" s="10" t="s">
        <v>291</v>
      </c>
      <c r="W5764" s="10">
        <v>130</v>
      </c>
      <c r="X5764" s="10">
        <v>150</v>
      </c>
      <c r="Y5764" s="10">
        <v>140</v>
      </c>
      <c r="Z5764" s="47">
        <v>140</v>
      </c>
      <c r="AA5764" s="10">
        <v>1</v>
      </c>
      <c r="AB5764" s="10">
        <v>1</v>
      </c>
      <c r="AC5764" s="10">
        <v>1</v>
      </c>
      <c r="AD5764" s="47">
        <v>1</v>
      </c>
      <c r="AE5764" s="10">
        <v>330</v>
      </c>
      <c r="AF5764" s="10">
        <v>430</v>
      </c>
      <c r="AG5764" s="10">
        <v>380</v>
      </c>
      <c r="AH5764" s="47">
        <v>380</v>
      </c>
      <c r="AI5764" s="10" t="s">
        <v>5544</v>
      </c>
      <c r="AJ5764" s="10" t="s">
        <v>3856</v>
      </c>
      <c r="AK5764" s="10" t="s">
        <v>291</v>
      </c>
      <c r="AL5764" s="10" t="s">
        <v>666</v>
      </c>
      <c r="AM5764" s="10" t="s">
        <v>666</v>
      </c>
      <c r="AN5764" s="10" t="s">
        <v>300</v>
      </c>
      <c r="AO5764" s="10" t="s">
        <v>300</v>
      </c>
      <c r="AP5764" s="10">
        <v>37</v>
      </c>
      <c r="AQ5764" s="10">
        <v>47</v>
      </c>
      <c r="AR5764" s="10">
        <v>42</v>
      </c>
      <c r="AS5764" s="48">
        <v>42</v>
      </c>
      <c r="AT5764" s="49">
        <v>10.04167</v>
      </c>
      <c r="AU5764" s="49">
        <v>18.5</v>
      </c>
      <c r="AV5764" s="49">
        <v>24.675999999999998</v>
      </c>
      <c r="AW5764" s="49">
        <v>38.311199999999999</v>
      </c>
      <c r="AX5764" s="49">
        <v>3</v>
      </c>
    </row>
    <row r="5765" spans="1:50" ht="14.25" customHeight="1" x14ac:dyDescent="0.55000000000000004">
      <c r="A5765" s="45">
        <v>1707478</v>
      </c>
      <c r="B5765" s="10" t="s">
        <v>377</v>
      </c>
      <c r="C5765" s="10" t="s">
        <v>18</v>
      </c>
      <c r="D5765" s="10" t="s">
        <v>15182</v>
      </c>
      <c r="E5765" s="10" t="s">
        <v>15183</v>
      </c>
      <c r="F5765" s="10" t="s">
        <v>15184</v>
      </c>
      <c r="G5765" s="10" t="s">
        <v>15185</v>
      </c>
      <c r="H5765" s="10" t="s">
        <v>15493</v>
      </c>
      <c r="I5765" s="10" t="s">
        <v>15494</v>
      </c>
      <c r="J5765" s="10" t="s">
        <v>15495</v>
      </c>
      <c r="K5765" s="10" t="s">
        <v>381</v>
      </c>
      <c r="L5765" s="10" t="s">
        <v>382</v>
      </c>
      <c r="M5765" s="46" t="s">
        <v>570</v>
      </c>
      <c r="N5765" s="10" t="s">
        <v>294</v>
      </c>
      <c r="O5765" s="10" t="s">
        <v>294</v>
      </c>
      <c r="P5765" s="10" t="s">
        <v>5524</v>
      </c>
      <c r="Q5765" s="10" t="s">
        <v>381</v>
      </c>
      <c r="R5765" s="10" t="s">
        <v>291</v>
      </c>
      <c r="T5765" s="10" t="s">
        <v>291</v>
      </c>
      <c r="U5765" s="10" t="s">
        <v>1559</v>
      </c>
      <c r="V5765" s="10" t="s">
        <v>291</v>
      </c>
      <c r="W5765" s="10">
        <v>150</v>
      </c>
      <c r="X5765" s="10">
        <v>170</v>
      </c>
      <c r="Y5765" s="10">
        <v>160</v>
      </c>
      <c r="Z5765" s="47">
        <v>160</v>
      </c>
      <c r="AA5765" s="10">
        <v>1</v>
      </c>
      <c r="AB5765" s="10">
        <v>1</v>
      </c>
      <c r="AC5765" s="10">
        <v>1</v>
      </c>
      <c r="AD5765" s="47">
        <v>1</v>
      </c>
      <c r="AE5765" s="10">
        <v>370</v>
      </c>
      <c r="AF5765" s="10">
        <v>470</v>
      </c>
      <c r="AG5765" s="10">
        <v>420</v>
      </c>
      <c r="AH5765" s="47">
        <v>420</v>
      </c>
      <c r="AI5765" s="10" t="s">
        <v>5544</v>
      </c>
      <c r="AJ5765" s="10" t="s">
        <v>3856</v>
      </c>
      <c r="AK5765" s="10" t="s">
        <v>291</v>
      </c>
      <c r="AL5765" s="10" t="s">
        <v>666</v>
      </c>
      <c r="AM5765" s="10" t="s">
        <v>666</v>
      </c>
      <c r="AN5765" s="10" t="s">
        <v>300</v>
      </c>
      <c r="AO5765" s="10" t="s">
        <v>300</v>
      </c>
      <c r="AP5765" s="10">
        <v>45</v>
      </c>
      <c r="AQ5765" s="10">
        <v>55</v>
      </c>
      <c r="AR5765" s="10">
        <v>50</v>
      </c>
      <c r="AS5765" s="48">
        <v>50</v>
      </c>
      <c r="AT5765" s="49">
        <v>0.375</v>
      </c>
      <c r="AU5765" s="49">
        <v>2.8333330000000001</v>
      </c>
      <c r="AV5765" s="49">
        <v>24.155999999999999</v>
      </c>
      <c r="AW5765" s="49">
        <v>21.729600000000001</v>
      </c>
      <c r="AX5765" s="49">
        <v>2</v>
      </c>
    </row>
    <row r="5766" spans="1:50" ht="14.25" customHeight="1" x14ac:dyDescent="0.55000000000000004">
      <c r="A5766" s="45">
        <v>1707497</v>
      </c>
      <c r="B5766" s="10" t="s">
        <v>377</v>
      </c>
      <c r="C5766" s="10" t="s">
        <v>18</v>
      </c>
      <c r="D5766" s="10" t="s">
        <v>15182</v>
      </c>
      <c r="E5766" s="10" t="s">
        <v>15183</v>
      </c>
      <c r="F5766" s="10" t="s">
        <v>15184</v>
      </c>
      <c r="G5766" s="10" t="s">
        <v>15185</v>
      </c>
      <c r="H5766" s="10" t="s">
        <v>15493</v>
      </c>
      <c r="I5766" s="10" t="s">
        <v>15496</v>
      </c>
      <c r="J5766" s="10" t="s">
        <v>15497</v>
      </c>
      <c r="K5766" s="10" t="s">
        <v>381</v>
      </c>
      <c r="L5766" s="10" t="s">
        <v>382</v>
      </c>
      <c r="M5766" s="46" t="s">
        <v>960</v>
      </c>
      <c r="N5766" s="10" t="s">
        <v>294</v>
      </c>
      <c r="O5766" s="10" t="s">
        <v>294</v>
      </c>
      <c r="P5766" s="10" t="s">
        <v>5524</v>
      </c>
      <c r="Q5766" s="10" t="s">
        <v>381</v>
      </c>
      <c r="R5766" s="10" t="s">
        <v>291</v>
      </c>
      <c r="T5766" s="10" t="s">
        <v>291</v>
      </c>
      <c r="U5766" s="10" t="s">
        <v>1559</v>
      </c>
      <c r="V5766" s="10" t="s">
        <v>291</v>
      </c>
      <c r="W5766" s="10">
        <v>145</v>
      </c>
      <c r="X5766" s="10">
        <v>165</v>
      </c>
      <c r="Y5766" s="10">
        <v>155</v>
      </c>
      <c r="Z5766" s="47">
        <v>155</v>
      </c>
      <c r="AA5766" s="10">
        <v>1</v>
      </c>
      <c r="AB5766" s="10">
        <v>1</v>
      </c>
      <c r="AC5766" s="10">
        <v>1</v>
      </c>
      <c r="AD5766" s="47">
        <v>1</v>
      </c>
      <c r="AE5766" s="10">
        <v>360</v>
      </c>
      <c r="AF5766" s="10">
        <v>460</v>
      </c>
      <c r="AG5766" s="10">
        <v>410</v>
      </c>
      <c r="AH5766" s="47">
        <v>410</v>
      </c>
      <c r="AI5766" s="10" t="s">
        <v>5544</v>
      </c>
      <c r="AJ5766" s="10" t="s">
        <v>3856</v>
      </c>
      <c r="AK5766" s="10" t="s">
        <v>291</v>
      </c>
      <c r="AL5766" s="10" t="s">
        <v>666</v>
      </c>
      <c r="AM5766" s="10" t="s">
        <v>666</v>
      </c>
      <c r="AN5766" s="10" t="s">
        <v>300</v>
      </c>
      <c r="AO5766" s="10" t="s">
        <v>300</v>
      </c>
      <c r="AP5766" s="10">
        <v>43</v>
      </c>
      <c r="AQ5766" s="10">
        <v>53</v>
      </c>
      <c r="AR5766" s="10">
        <v>48</v>
      </c>
      <c r="AS5766" s="48">
        <v>48</v>
      </c>
      <c r="AT5766" s="49">
        <v>20.625</v>
      </c>
      <c r="AU5766" s="49">
        <v>37.776249999999997</v>
      </c>
      <c r="AV5766" s="49">
        <v>32.336199999999998</v>
      </c>
      <c r="AW5766" s="49">
        <v>32.407640000000001</v>
      </c>
      <c r="AX5766" s="49">
        <v>238</v>
      </c>
    </row>
    <row r="5767" spans="1:50" ht="14.25" customHeight="1" x14ac:dyDescent="0.55000000000000004">
      <c r="A5767" s="45">
        <v>1703497</v>
      </c>
      <c r="B5767" s="10" t="s">
        <v>377</v>
      </c>
      <c r="C5767" s="10" t="s">
        <v>18</v>
      </c>
      <c r="D5767" s="10" t="s">
        <v>15182</v>
      </c>
      <c r="E5767" s="10" t="s">
        <v>15183</v>
      </c>
      <c r="F5767" s="10" t="s">
        <v>15184</v>
      </c>
      <c r="G5767" s="10" t="s">
        <v>15185</v>
      </c>
      <c r="H5767" s="10" t="s">
        <v>15498</v>
      </c>
      <c r="I5767" s="10" t="s">
        <v>15499</v>
      </c>
      <c r="J5767" s="10" t="s">
        <v>15500</v>
      </c>
      <c r="K5767" s="10" t="s">
        <v>381</v>
      </c>
      <c r="L5767" s="10" t="s">
        <v>382</v>
      </c>
      <c r="M5767" s="46" t="s">
        <v>6113</v>
      </c>
      <c r="N5767" s="10" t="s">
        <v>294</v>
      </c>
      <c r="O5767" s="10" t="s">
        <v>294</v>
      </c>
      <c r="P5767" s="10" t="s">
        <v>5524</v>
      </c>
      <c r="Q5767" s="10" t="s">
        <v>381</v>
      </c>
      <c r="R5767" s="10" t="s">
        <v>291</v>
      </c>
      <c r="T5767" s="10" t="s">
        <v>291</v>
      </c>
      <c r="U5767" s="10" t="s">
        <v>1559</v>
      </c>
      <c r="V5767" s="10" t="s">
        <v>291</v>
      </c>
      <c r="W5767" s="10">
        <v>155</v>
      </c>
      <c r="X5767" s="10">
        <v>175</v>
      </c>
      <c r="Y5767" s="10">
        <v>165</v>
      </c>
      <c r="Z5767" s="47">
        <v>165</v>
      </c>
      <c r="AA5767" s="10">
        <v>1</v>
      </c>
      <c r="AB5767" s="10">
        <v>1</v>
      </c>
      <c r="AC5767" s="10">
        <v>1</v>
      </c>
      <c r="AD5767" s="47">
        <v>1</v>
      </c>
      <c r="AE5767" s="10">
        <v>380</v>
      </c>
      <c r="AF5767" s="10">
        <v>480</v>
      </c>
      <c r="AG5767" s="10">
        <v>430</v>
      </c>
      <c r="AH5767" s="47">
        <v>430</v>
      </c>
      <c r="AI5767" s="10" t="s">
        <v>5544</v>
      </c>
      <c r="AJ5767" s="10" t="s">
        <v>3856</v>
      </c>
      <c r="AK5767" s="10" t="s">
        <v>291</v>
      </c>
      <c r="AL5767" s="10" t="s">
        <v>666</v>
      </c>
      <c r="AM5767" s="10" t="s">
        <v>666</v>
      </c>
      <c r="AN5767" s="10" t="s">
        <v>300</v>
      </c>
      <c r="AO5767" s="10" t="s">
        <v>300</v>
      </c>
      <c r="AP5767" s="10">
        <v>47</v>
      </c>
      <c r="AQ5767" s="10">
        <v>57</v>
      </c>
      <c r="AR5767" s="10">
        <v>52</v>
      </c>
      <c r="AS5767" s="48">
        <v>52</v>
      </c>
      <c r="AT5767" s="49">
        <v>22.625</v>
      </c>
      <c r="AU5767" s="49">
        <v>35.258330000000001</v>
      </c>
      <c r="AV5767" s="49">
        <v>19.617599999999999</v>
      </c>
      <c r="AW5767" s="49">
        <v>23.54768</v>
      </c>
      <c r="AX5767" s="49">
        <v>141</v>
      </c>
    </row>
    <row r="5768" spans="1:50" ht="14.25" customHeight="1" x14ac:dyDescent="0.55000000000000004">
      <c r="A5768" s="45">
        <v>1698172</v>
      </c>
      <c r="B5768" s="10" t="s">
        <v>377</v>
      </c>
      <c r="C5768" s="10" t="s">
        <v>18</v>
      </c>
      <c r="D5768" s="10" t="s">
        <v>15182</v>
      </c>
      <c r="E5768" s="10" t="s">
        <v>15183</v>
      </c>
      <c r="F5768" s="10" t="s">
        <v>15184</v>
      </c>
      <c r="G5768" s="10" t="s">
        <v>15501</v>
      </c>
      <c r="H5768" s="10" t="s">
        <v>15502</v>
      </c>
      <c r="I5768" s="10" t="s">
        <v>15503</v>
      </c>
      <c r="J5768" s="10" t="s">
        <v>15504</v>
      </c>
      <c r="K5768" s="10" t="s">
        <v>381</v>
      </c>
      <c r="L5768" s="10" t="s">
        <v>382</v>
      </c>
      <c r="M5768" s="46" t="s">
        <v>573</v>
      </c>
      <c r="N5768" s="10" t="s">
        <v>294</v>
      </c>
      <c r="O5768" s="10" t="s">
        <v>294</v>
      </c>
      <c r="P5768" s="10" t="s">
        <v>5524</v>
      </c>
      <c r="Q5768" s="10" t="s">
        <v>381</v>
      </c>
      <c r="R5768" s="10" t="s">
        <v>291</v>
      </c>
      <c r="T5768" s="10" t="s">
        <v>291</v>
      </c>
      <c r="U5768" s="10" t="s">
        <v>1559</v>
      </c>
      <c r="V5768" s="10" t="s">
        <v>291</v>
      </c>
      <c r="W5768" s="10">
        <v>330</v>
      </c>
      <c r="X5768" s="10">
        <v>400</v>
      </c>
      <c r="Y5768" s="10">
        <v>365</v>
      </c>
      <c r="Z5768" s="47">
        <v>365</v>
      </c>
      <c r="AA5768" s="10">
        <v>1</v>
      </c>
      <c r="AB5768" s="10">
        <v>1</v>
      </c>
      <c r="AC5768" s="10">
        <v>1</v>
      </c>
      <c r="AD5768" s="47">
        <v>1</v>
      </c>
      <c r="AE5768" s="10">
        <v>180</v>
      </c>
      <c r="AF5768" s="10">
        <v>220</v>
      </c>
      <c r="AG5768" s="10">
        <v>200</v>
      </c>
      <c r="AH5768" s="47">
        <v>200</v>
      </c>
      <c r="AI5768" s="10" t="s">
        <v>5544</v>
      </c>
      <c r="AJ5768" s="10" t="s">
        <v>298</v>
      </c>
      <c r="AK5768" s="10" t="s">
        <v>291</v>
      </c>
      <c r="AL5768" s="10" t="s">
        <v>666</v>
      </c>
      <c r="AM5768" s="10" t="s">
        <v>666</v>
      </c>
      <c r="AN5768" s="10" t="s">
        <v>300</v>
      </c>
      <c r="AO5768" s="10" t="s">
        <v>300</v>
      </c>
      <c r="AP5768" s="10">
        <v>60</v>
      </c>
      <c r="AQ5768" s="10">
        <v>86</v>
      </c>
      <c r="AR5768" s="10">
        <v>20</v>
      </c>
      <c r="AS5768" s="48">
        <v>20</v>
      </c>
      <c r="AT5768" s="49">
        <v>31.502079999999999</v>
      </c>
      <c r="AU5768" s="49">
        <v>23.954170000000001</v>
      </c>
      <c r="AV5768" s="49">
        <v>51.871000000000002</v>
      </c>
      <c r="AW5768" s="49">
        <v>35.233519999999999</v>
      </c>
      <c r="AX5768" s="49">
        <v>366</v>
      </c>
    </row>
    <row r="5769" spans="1:50" ht="14.25" customHeight="1" x14ac:dyDescent="0.55000000000000004">
      <c r="A5769" s="45">
        <v>1714469</v>
      </c>
      <c r="B5769" s="10" t="s">
        <v>377</v>
      </c>
      <c r="C5769" s="10" t="s">
        <v>18</v>
      </c>
      <c r="D5769" s="10" t="s">
        <v>15182</v>
      </c>
      <c r="E5769" s="10" t="s">
        <v>15183</v>
      </c>
      <c r="F5769" s="10" t="s">
        <v>15184</v>
      </c>
      <c r="G5769" s="10" t="s">
        <v>15505</v>
      </c>
      <c r="H5769" s="10" t="s">
        <v>15506</v>
      </c>
      <c r="I5769" s="10" t="s">
        <v>15507</v>
      </c>
      <c r="J5769" s="10" t="s">
        <v>15508</v>
      </c>
      <c r="K5769" s="10" t="s">
        <v>381</v>
      </c>
      <c r="L5769" s="10" t="s">
        <v>382</v>
      </c>
      <c r="M5769" s="46" t="s">
        <v>570</v>
      </c>
      <c r="N5769" s="10" t="s">
        <v>294</v>
      </c>
      <c r="O5769" s="10" t="s">
        <v>294</v>
      </c>
      <c r="P5769" s="10" t="s">
        <v>5524</v>
      </c>
      <c r="Q5769" s="10" t="s">
        <v>381</v>
      </c>
      <c r="R5769" s="10" t="s">
        <v>291</v>
      </c>
      <c r="T5769" s="10" t="s">
        <v>291</v>
      </c>
      <c r="U5769" s="10" t="s">
        <v>1559</v>
      </c>
      <c r="V5769" s="10" t="s">
        <v>291</v>
      </c>
      <c r="W5769" s="10">
        <v>180</v>
      </c>
      <c r="X5769" s="10">
        <v>220</v>
      </c>
      <c r="Y5769" s="10">
        <v>200</v>
      </c>
      <c r="Z5769" s="47">
        <v>200</v>
      </c>
      <c r="AA5769" s="10">
        <v>1</v>
      </c>
      <c r="AB5769" s="10">
        <v>2</v>
      </c>
      <c r="AC5769" s="10">
        <v>2</v>
      </c>
      <c r="AD5769" s="47">
        <v>2</v>
      </c>
      <c r="AE5769" s="10">
        <v>250</v>
      </c>
      <c r="AF5769" s="10">
        <v>350</v>
      </c>
      <c r="AG5769" s="10">
        <v>300</v>
      </c>
      <c r="AH5769" s="47">
        <v>300</v>
      </c>
      <c r="AI5769" s="10" t="s">
        <v>5544</v>
      </c>
      <c r="AJ5769" s="10" t="s">
        <v>298</v>
      </c>
      <c r="AK5769" s="10" t="s">
        <v>291</v>
      </c>
      <c r="AL5769" s="10" t="s">
        <v>666</v>
      </c>
      <c r="AM5769" s="10" t="s">
        <v>666</v>
      </c>
      <c r="AN5769" s="10" t="s">
        <v>300</v>
      </c>
      <c r="AO5769" s="10" t="s">
        <v>300</v>
      </c>
      <c r="AP5769" s="10">
        <v>35</v>
      </c>
      <c r="AQ5769" s="10">
        <v>45</v>
      </c>
      <c r="AR5769" s="10">
        <v>40</v>
      </c>
      <c r="AS5769" s="48">
        <v>40</v>
      </c>
      <c r="AT5769" s="49">
        <v>15.324999999999999</v>
      </c>
      <c r="AU5769" s="49">
        <v>18.545829999999999</v>
      </c>
      <c r="AV5769" s="49">
        <v>30.23452</v>
      </c>
      <c r="AW5769" s="49">
        <v>28.736879999999999</v>
      </c>
      <c r="AX5769" s="49">
        <v>14</v>
      </c>
    </row>
    <row r="5770" spans="1:50" ht="14.25" customHeight="1" x14ac:dyDescent="0.55000000000000004">
      <c r="A5770" s="45">
        <v>1715054</v>
      </c>
      <c r="B5770" s="10" t="s">
        <v>377</v>
      </c>
      <c r="C5770" s="10" t="s">
        <v>18</v>
      </c>
      <c r="D5770" s="10" t="s">
        <v>15182</v>
      </c>
      <c r="E5770" s="10" t="s">
        <v>15183</v>
      </c>
      <c r="F5770" s="10" t="s">
        <v>15184</v>
      </c>
      <c r="G5770" s="10" t="s">
        <v>15505</v>
      </c>
      <c r="H5770" s="10" t="s">
        <v>15509</v>
      </c>
      <c r="I5770" s="10" t="s">
        <v>15510</v>
      </c>
      <c r="J5770" s="10" t="s">
        <v>15511</v>
      </c>
      <c r="K5770" s="10" t="s">
        <v>381</v>
      </c>
      <c r="L5770" s="10" t="s">
        <v>382</v>
      </c>
      <c r="M5770" s="46" t="s">
        <v>383</v>
      </c>
      <c r="N5770" s="10" t="s">
        <v>294</v>
      </c>
      <c r="O5770" s="10" t="s">
        <v>294</v>
      </c>
      <c r="P5770" s="10" t="s">
        <v>5524</v>
      </c>
      <c r="Q5770" s="10" t="s">
        <v>381</v>
      </c>
      <c r="R5770" s="10" t="s">
        <v>291</v>
      </c>
      <c r="T5770" s="10" t="s">
        <v>291</v>
      </c>
      <c r="U5770" s="10" t="s">
        <v>1559</v>
      </c>
      <c r="V5770" s="10" t="s">
        <v>291</v>
      </c>
      <c r="W5770" s="10">
        <v>190</v>
      </c>
      <c r="X5770" s="10">
        <v>230</v>
      </c>
      <c r="Y5770" s="10">
        <v>210</v>
      </c>
      <c r="Z5770" s="47">
        <v>210</v>
      </c>
      <c r="AA5770" s="10">
        <v>1</v>
      </c>
      <c r="AB5770" s="10">
        <v>2</v>
      </c>
      <c r="AC5770" s="10">
        <v>2</v>
      </c>
      <c r="AD5770" s="47">
        <v>2</v>
      </c>
      <c r="AE5770" s="10">
        <v>280</v>
      </c>
      <c r="AF5770" s="10">
        <v>360</v>
      </c>
      <c r="AG5770" s="10">
        <v>320</v>
      </c>
      <c r="AH5770" s="47">
        <v>320</v>
      </c>
      <c r="AI5770" s="10" t="s">
        <v>5544</v>
      </c>
      <c r="AJ5770" s="10" t="s">
        <v>298</v>
      </c>
      <c r="AK5770" s="10" t="s">
        <v>291</v>
      </c>
      <c r="AL5770" s="10" t="s">
        <v>666</v>
      </c>
      <c r="AM5770" s="10" t="s">
        <v>666</v>
      </c>
      <c r="AN5770" s="10" t="s">
        <v>300</v>
      </c>
      <c r="AO5770" s="10" t="s">
        <v>300</v>
      </c>
      <c r="AP5770" s="10">
        <v>38</v>
      </c>
      <c r="AQ5770" s="10">
        <v>46</v>
      </c>
      <c r="AR5770" s="10">
        <v>42</v>
      </c>
      <c r="AS5770" s="48">
        <v>42</v>
      </c>
      <c r="AT5770" s="49">
        <v>15.45833</v>
      </c>
      <c r="AU5770" s="49">
        <v>20.017499999999998</v>
      </c>
      <c r="AV5770" s="49">
        <v>29.522400000000001</v>
      </c>
      <c r="AW5770" s="49">
        <v>30.428650000000001</v>
      </c>
      <c r="AX5770" s="49">
        <v>244</v>
      </c>
    </row>
    <row r="5771" spans="1:50" ht="14.25" customHeight="1" x14ac:dyDescent="0.55000000000000004">
      <c r="A5771" s="45">
        <v>1715050</v>
      </c>
      <c r="B5771" s="10" t="s">
        <v>377</v>
      </c>
      <c r="C5771" s="10" t="s">
        <v>18</v>
      </c>
      <c r="D5771" s="10" t="s">
        <v>15182</v>
      </c>
      <c r="E5771" s="10" t="s">
        <v>15183</v>
      </c>
      <c r="F5771" s="10" t="s">
        <v>15184</v>
      </c>
      <c r="G5771" s="10" t="s">
        <v>15505</v>
      </c>
      <c r="H5771" s="10" t="s">
        <v>15509</v>
      </c>
      <c r="I5771" s="10" t="s">
        <v>15512</v>
      </c>
      <c r="J5771" s="10" t="s">
        <v>15513</v>
      </c>
      <c r="K5771" s="10" t="s">
        <v>381</v>
      </c>
      <c r="L5771" s="10" t="s">
        <v>382</v>
      </c>
      <c r="M5771" s="46" t="s">
        <v>470</v>
      </c>
      <c r="N5771" s="10" t="s">
        <v>294</v>
      </c>
      <c r="O5771" s="10" t="s">
        <v>294</v>
      </c>
      <c r="P5771" s="10" t="s">
        <v>5524</v>
      </c>
      <c r="Q5771" s="10" t="s">
        <v>381</v>
      </c>
      <c r="R5771" s="10" t="s">
        <v>291</v>
      </c>
      <c r="T5771" s="10" t="s">
        <v>291</v>
      </c>
      <c r="U5771" s="10" t="s">
        <v>1559</v>
      </c>
      <c r="V5771" s="10" t="s">
        <v>291</v>
      </c>
      <c r="W5771" s="10">
        <v>200</v>
      </c>
      <c r="X5771" s="10">
        <v>240</v>
      </c>
      <c r="Y5771" s="10">
        <v>220</v>
      </c>
      <c r="Z5771" s="47">
        <v>220</v>
      </c>
      <c r="AA5771" s="10">
        <v>1</v>
      </c>
      <c r="AB5771" s="10">
        <v>1</v>
      </c>
      <c r="AC5771" s="10">
        <v>1</v>
      </c>
      <c r="AD5771" s="47">
        <v>1</v>
      </c>
      <c r="AE5771" s="10">
        <v>160</v>
      </c>
      <c r="AF5771" s="10">
        <v>200</v>
      </c>
      <c r="AG5771" s="10">
        <v>180</v>
      </c>
      <c r="AH5771" s="47">
        <v>180</v>
      </c>
      <c r="AI5771" s="10" t="s">
        <v>5544</v>
      </c>
      <c r="AJ5771" s="10" t="s">
        <v>298</v>
      </c>
      <c r="AK5771" s="10" t="s">
        <v>291</v>
      </c>
      <c r="AL5771" s="10" t="s">
        <v>666</v>
      </c>
      <c r="AM5771" s="10" t="s">
        <v>666</v>
      </c>
      <c r="AN5771" s="10" t="s">
        <v>300</v>
      </c>
      <c r="AO5771" s="10" t="s">
        <v>300</v>
      </c>
      <c r="AP5771" s="10">
        <v>45</v>
      </c>
      <c r="AQ5771" s="10">
        <v>55</v>
      </c>
      <c r="AR5771" s="10">
        <v>50</v>
      </c>
      <c r="AS5771" s="48">
        <v>50</v>
      </c>
      <c r="AT5771" s="49">
        <v>4.0416670000000003</v>
      </c>
      <c r="AU5771" s="49">
        <v>4</v>
      </c>
      <c r="AV5771" s="49">
        <v>27.367999999999999</v>
      </c>
      <c r="AW5771" s="49">
        <v>18.929600000000001</v>
      </c>
      <c r="AX5771" s="49">
        <v>3</v>
      </c>
    </row>
    <row r="5772" spans="1:50" ht="14.25" customHeight="1" x14ac:dyDescent="0.55000000000000004">
      <c r="A5772" s="45">
        <v>1715200</v>
      </c>
      <c r="B5772" s="10" t="s">
        <v>377</v>
      </c>
      <c r="C5772" s="10" t="s">
        <v>18</v>
      </c>
      <c r="D5772" s="10" t="s">
        <v>15182</v>
      </c>
      <c r="E5772" s="10" t="s">
        <v>15183</v>
      </c>
      <c r="F5772" s="10" t="s">
        <v>15184</v>
      </c>
      <c r="G5772" s="10" t="s">
        <v>15505</v>
      </c>
      <c r="H5772" s="10" t="s">
        <v>15514</v>
      </c>
      <c r="I5772" s="10" t="s">
        <v>15515</v>
      </c>
      <c r="J5772" s="10" t="s">
        <v>15516</v>
      </c>
      <c r="K5772" s="10" t="s">
        <v>381</v>
      </c>
      <c r="L5772" s="10" t="s">
        <v>382</v>
      </c>
      <c r="M5772" s="46" t="s">
        <v>470</v>
      </c>
      <c r="N5772" s="10" t="s">
        <v>294</v>
      </c>
      <c r="O5772" s="10" t="s">
        <v>294</v>
      </c>
      <c r="P5772" s="10" t="s">
        <v>5524</v>
      </c>
      <c r="Q5772" s="10" t="s">
        <v>381</v>
      </c>
      <c r="R5772" s="10" t="s">
        <v>291</v>
      </c>
      <c r="T5772" s="10" t="s">
        <v>291</v>
      </c>
      <c r="U5772" s="10" t="s">
        <v>1559</v>
      </c>
      <c r="V5772" s="10" t="s">
        <v>291</v>
      </c>
      <c r="W5772" s="10">
        <v>220</v>
      </c>
      <c r="X5772" s="10">
        <v>260</v>
      </c>
      <c r="Y5772" s="10">
        <v>240</v>
      </c>
      <c r="Z5772" s="47">
        <v>240</v>
      </c>
      <c r="AA5772" s="10">
        <v>1</v>
      </c>
      <c r="AB5772" s="10">
        <v>1</v>
      </c>
      <c r="AC5772" s="10">
        <v>1</v>
      </c>
      <c r="AD5772" s="47">
        <v>1</v>
      </c>
      <c r="AE5772" s="10">
        <v>180</v>
      </c>
      <c r="AF5772" s="10">
        <v>220</v>
      </c>
      <c r="AG5772" s="10">
        <v>200</v>
      </c>
      <c r="AH5772" s="47">
        <v>200</v>
      </c>
      <c r="AI5772" s="10" t="s">
        <v>5544</v>
      </c>
      <c r="AJ5772" s="10" t="s">
        <v>298</v>
      </c>
      <c r="AK5772" s="10" t="s">
        <v>291</v>
      </c>
      <c r="AL5772" s="10" t="s">
        <v>666</v>
      </c>
      <c r="AM5772" s="10" t="s">
        <v>666</v>
      </c>
      <c r="AN5772" s="10" t="s">
        <v>300</v>
      </c>
      <c r="AO5772" s="10" t="s">
        <v>300</v>
      </c>
      <c r="AP5772" s="10">
        <v>65</v>
      </c>
      <c r="AQ5772" s="10">
        <v>75</v>
      </c>
      <c r="AR5772" s="10">
        <v>70</v>
      </c>
      <c r="AS5772" s="48">
        <v>70</v>
      </c>
      <c r="AT5772" s="50"/>
      <c r="AU5772" s="50"/>
      <c r="AV5772" s="50"/>
      <c r="AW5772" s="50"/>
      <c r="AX5772" s="49">
        <v>1</v>
      </c>
    </row>
    <row r="5773" spans="1:50" ht="14.25" customHeight="1" x14ac:dyDescent="0.55000000000000004">
      <c r="A5773" s="45">
        <v>1715314</v>
      </c>
      <c r="B5773" s="10" t="s">
        <v>377</v>
      </c>
      <c r="C5773" s="10" t="s">
        <v>18</v>
      </c>
      <c r="D5773" s="10" t="s">
        <v>15182</v>
      </c>
      <c r="E5773" s="10" t="s">
        <v>15183</v>
      </c>
      <c r="F5773" s="10" t="s">
        <v>15184</v>
      </c>
      <c r="G5773" s="10" t="s">
        <v>15505</v>
      </c>
      <c r="H5773" s="10" t="s">
        <v>15517</v>
      </c>
      <c r="I5773" s="10" t="s">
        <v>15518</v>
      </c>
      <c r="J5773" s="10" t="s">
        <v>15519</v>
      </c>
      <c r="K5773" s="10" t="s">
        <v>381</v>
      </c>
      <c r="L5773" s="10" t="s">
        <v>382</v>
      </c>
      <c r="M5773" s="46" t="s">
        <v>470</v>
      </c>
      <c r="N5773" s="10" t="s">
        <v>294</v>
      </c>
      <c r="O5773" s="10" t="s">
        <v>294</v>
      </c>
      <c r="P5773" s="10" t="s">
        <v>5524</v>
      </c>
      <c r="Q5773" s="10" t="s">
        <v>381</v>
      </c>
      <c r="R5773" s="10" t="s">
        <v>291</v>
      </c>
      <c r="T5773" s="10" t="s">
        <v>291</v>
      </c>
      <c r="U5773" s="10" t="s">
        <v>1559</v>
      </c>
      <c r="V5773" s="10" t="s">
        <v>291</v>
      </c>
      <c r="W5773" s="10">
        <v>240</v>
      </c>
      <c r="X5773" s="10">
        <v>280</v>
      </c>
      <c r="Y5773" s="10">
        <v>260</v>
      </c>
      <c r="Z5773" s="47">
        <v>260</v>
      </c>
      <c r="AA5773" s="10">
        <v>1</v>
      </c>
      <c r="AB5773" s="10">
        <v>1</v>
      </c>
      <c r="AC5773" s="10">
        <v>1</v>
      </c>
      <c r="AD5773" s="47">
        <v>1</v>
      </c>
      <c r="AE5773" s="10">
        <v>200</v>
      </c>
      <c r="AF5773" s="10">
        <v>240</v>
      </c>
      <c r="AG5773" s="10">
        <v>220</v>
      </c>
      <c r="AH5773" s="47">
        <v>220</v>
      </c>
      <c r="AI5773" s="10" t="s">
        <v>5544</v>
      </c>
      <c r="AJ5773" s="10" t="s">
        <v>298</v>
      </c>
      <c r="AK5773" s="10" t="s">
        <v>291</v>
      </c>
      <c r="AL5773" s="10" t="s">
        <v>666</v>
      </c>
      <c r="AM5773" s="10" t="s">
        <v>666</v>
      </c>
      <c r="AN5773" s="10" t="s">
        <v>300</v>
      </c>
      <c r="AO5773" s="10" t="s">
        <v>300</v>
      </c>
      <c r="AP5773" s="10">
        <v>80</v>
      </c>
      <c r="AQ5773" s="10">
        <v>90</v>
      </c>
      <c r="AR5773" s="10">
        <v>85</v>
      </c>
      <c r="AS5773" s="48">
        <v>85</v>
      </c>
      <c r="AT5773" s="49">
        <v>19.395</v>
      </c>
      <c r="AU5773" s="49">
        <v>27.62792</v>
      </c>
      <c r="AV5773" s="49">
        <v>17.644880000000001</v>
      </c>
      <c r="AW5773" s="49">
        <v>26.142479999999999</v>
      </c>
      <c r="AX5773" s="49">
        <v>44</v>
      </c>
    </row>
    <row r="5774" spans="1:50" ht="14.25" customHeight="1" x14ac:dyDescent="0.55000000000000004">
      <c r="A5774" s="45">
        <v>1715295</v>
      </c>
      <c r="B5774" s="10" t="s">
        <v>1385</v>
      </c>
      <c r="C5774" s="10" t="s">
        <v>18</v>
      </c>
      <c r="D5774" s="10" t="s">
        <v>15182</v>
      </c>
      <c r="E5774" s="10" t="s">
        <v>15183</v>
      </c>
      <c r="F5774" s="10" t="s">
        <v>15184</v>
      </c>
      <c r="G5774" s="10" t="s">
        <v>15505</v>
      </c>
      <c r="H5774" s="10" t="s">
        <v>15517</v>
      </c>
      <c r="I5774" s="10" t="s">
        <v>15520</v>
      </c>
      <c r="J5774" s="10" t="s">
        <v>15521</v>
      </c>
      <c r="K5774" s="10" t="s">
        <v>381</v>
      </c>
      <c r="L5774" s="10" t="s">
        <v>292</v>
      </c>
      <c r="M5774" s="46" t="s">
        <v>470</v>
      </c>
      <c r="N5774" s="10" t="s">
        <v>294</v>
      </c>
      <c r="O5774" s="10" t="s">
        <v>294</v>
      </c>
      <c r="P5774" s="10" t="s">
        <v>5524</v>
      </c>
      <c r="Q5774" s="10" t="s">
        <v>381</v>
      </c>
      <c r="R5774" s="10" t="s">
        <v>291</v>
      </c>
      <c r="T5774" s="10" t="s">
        <v>291</v>
      </c>
      <c r="U5774" s="10"/>
      <c r="V5774" s="10"/>
      <c r="W5774" s="10">
        <v>250</v>
      </c>
      <c r="X5774" s="10">
        <v>290</v>
      </c>
      <c r="Y5774" s="10">
        <v>270</v>
      </c>
      <c r="Z5774" s="47">
        <v>270</v>
      </c>
      <c r="AA5774" s="10">
        <v>1</v>
      </c>
      <c r="AB5774" s="10">
        <v>1</v>
      </c>
      <c r="AC5774" s="10">
        <v>1</v>
      </c>
      <c r="AD5774" s="47">
        <v>1</v>
      </c>
      <c r="AE5774" s="10">
        <v>210</v>
      </c>
      <c r="AF5774" s="10">
        <v>250</v>
      </c>
      <c r="AG5774" s="10">
        <v>230</v>
      </c>
      <c r="AH5774" s="47">
        <v>230</v>
      </c>
      <c r="AI5774" s="10" t="s">
        <v>5544</v>
      </c>
      <c r="AJ5774" s="10" t="s">
        <v>298</v>
      </c>
      <c r="AK5774" s="10" t="s">
        <v>291</v>
      </c>
      <c r="AL5774" s="10" t="s">
        <v>666</v>
      </c>
      <c r="AM5774" s="10" t="s">
        <v>666</v>
      </c>
      <c r="AN5774" s="10" t="s">
        <v>300</v>
      </c>
      <c r="AO5774" s="10" t="s">
        <v>300</v>
      </c>
      <c r="AP5774" s="10">
        <v>85</v>
      </c>
      <c r="AQ5774" s="10">
        <v>140</v>
      </c>
      <c r="AR5774" s="10">
        <v>100</v>
      </c>
      <c r="AS5774" s="48">
        <v>100</v>
      </c>
      <c r="AT5774" s="49">
        <v>45.227499999999999</v>
      </c>
      <c r="AU5774" s="49">
        <v>40.125</v>
      </c>
      <c r="AV5774" s="49">
        <v>33.639919999999996</v>
      </c>
      <c r="AW5774" s="49">
        <v>29.189219999999999</v>
      </c>
      <c r="AX5774" s="49">
        <v>319</v>
      </c>
    </row>
    <row r="5775" spans="1:50" ht="14.25" customHeight="1" x14ac:dyDescent="0.55000000000000004">
      <c r="A5775" s="45">
        <v>1714367</v>
      </c>
      <c r="B5775" s="10" t="s">
        <v>377</v>
      </c>
      <c r="C5775" s="10" t="s">
        <v>18</v>
      </c>
      <c r="D5775" s="10" t="s">
        <v>15182</v>
      </c>
      <c r="E5775" s="10" t="s">
        <v>15183</v>
      </c>
      <c r="F5775" s="10" t="s">
        <v>15184</v>
      </c>
      <c r="G5775" s="10" t="s">
        <v>15505</v>
      </c>
      <c r="H5775" s="10" t="s">
        <v>15522</v>
      </c>
      <c r="I5775" s="10" t="s">
        <v>15523</v>
      </c>
      <c r="J5775" s="10" t="s">
        <v>15524</v>
      </c>
      <c r="K5775" s="10" t="s">
        <v>381</v>
      </c>
      <c r="L5775" s="10" t="s">
        <v>382</v>
      </c>
      <c r="M5775" s="46" t="s">
        <v>470</v>
      </c>
      <c r="N5775" s="10" t="s">
        <v>294</v>
      </c>
      <c r="O5775" s="10" t="s">
        <v>294</v>
      </c>
      <c r="P5775" s="10" t="s">
        <v>5524</v>
      </c>
      <c r="Q5775" s="10" t="s">
        <v>381</v>
      </c>
      <c r="R5775" s="10" t="s">
        <v>291</v>
      </c>
      <c r="T5775" s="10" t="s">
        <v>291</v>
      </c>
      <c r="U5775" s="10" t="s">
        <v>1559</v>
      </c>
      <c r="V5775" s="10" t="s">
        <v>291</v>
      </c>
      <c r="W5775" s="10">
        <v>190</v>
      </c>
      <c r="X5775" s="10">
        <v>230</v>
      </c>
      <c r="Y5775" s="10">
        <v>210</v>
      </c>
      <c r="Z5775" s="47">
        <v>210</v>
      </c>
      <c r="AA5775" s="10">
        <v>1</v>
      </c>
      <c r="AB5775" s="10">
        <v>1</v>
      </c>
      <c r="AC5775" s="10">
        <v>1</v>
      </c>
      <c r="AD5775" s="47">
        <v>1</v>
      </c>
      <c r="AE5775" s="10">
        <v>140</v>
      </c>
      <c r="AF5775" s="10">
        <v>180</v>
      </c>
      <c r="AG5775" s="10">
        <v>160</v>
      </c>
      <c r="AH5775" s="47">
        <v>160</v>
      </c>
      <c r="AI5775" s="10" t="s">
        <v>5544</v>
      </c>
      <c r="AJ5775" s="10" t="s">
        <v>298</v>
      </c>
      <c r="AK5775" s="10" t="s">
        <v>291</v>
      </c>
      <c r="AL5775" s="10" t="s">
        <v>666</v>
      </c>
      <c r="AM5775" s="10" t="s">
        <v>666</v>
      </c>
      <c r="AN5775" s="10" t="s">
        <v>300</v>
      </c>
      <c r="AO5775" s="10" t="s">
        <v>300</v>
      </c>
      <c r="AP5775" s="10">
        <v>55</v>
      </c>
      <c r="AQ5775" s="10">
        <v>65</v>
      </c>
      <c r="AR5775" s="10">
        <v>60</v>
      </c>
      <c r="AS5775" s="48">
        <v>60</v>
      </c>
      <c r="AT5775" s="49">
        <v>37.917920000000002</v>
      </c>
      <c r="AU5775" s="49">
        <v>41.11</v>
      </c>
      <c r="AV5775" s="49">
        <v>24.02356</v>
      </c>
      <c r="AW5775" s="49">
        <v>32.735050000000001</v>
      </c>
      <c r="AX5775" s="49">
        <v>118</v>
      </c>
    </row>
    <row r="5776" spans="1:50" ht="14.25" customHeight="1" x14ac:dyDescent="0.55000000000000004">
      <c r="A5776" s="45">
        <v>5101013</v>
      </c>
      <c r="B5776" s="10" t="s">
        <v>377</v>
      </c>
      <c r="C5776" s="10" t="s">
        <v>18</v>
      </c>
      <c r="D5776" s="10" t="s">
        <v>15182</v>
      </c>
      <c r="E5776" s="10" t="s">
        <v>15183</v>
      </c>
      <c r="F5776" s="10" t="s">
        <v>15525</v>
      </c>
      <c r="G5776" s="10" t="s">
        <v>15526</v>
      </c>
      <c r="H5776" s="10" t="s">
        <v>15527</v>
      </c>
      <c r="I5776" s="10" t="s">
        <v>15528</v>
      </c>
      <c r="J5776" s="10" t="s">
        <v>15529</v>
      </c>
      <c r="K5776" s="10" t="s">
        <v>381</v>
      </c>
      <c r="L5776" s="10" t="s">
        <v>382</v>
      </c>
      <c r="M5776" s="46" t="s">
        <v>3677</v>
      </c>
      <c r="N5776" s="10" t="s">
        <v>294</v>
      </c>
      <c r="O5776" s="10" t="s">
        <v>294</v>
      </c>
      <c r="P5776" s="10" t="s">
        <v>5524</v>
      </c>
      <c r="Q5776" s="10" t="s">
        <v>381</v>
      </c>
      <c r="R5776" s="10" t="s">
        <v>291</v>
      </c>
      <c r="T5776" s="10" t="s">
        <v>291</v>
      </c>
      <c r="U5776" s="10" t="s">
        <v>1559</v>
      </c>
      <c r="V5776" s="10" t="s">
        <v>291</v>
      </c>
      <c r="W5776" s="10">
        <v>150</v>
      </c>
      <c r="X5776" s="10">
        <v>210</v>
      </c>
      <c r="Y5776" s="10">
        <v>180</v>
      </c>
      <c r="Z5776" s="47">
        <v>180</v>
      </c>
      <c r="AA5776" s="10">
        <v>1</v>
      </c>
      <c r="AB5776" s="10">
        <v>2</v>
      </c>
      <c r="AC5776" s="10">
        <v>2</v>
      </c>
      <c r="AD5776" s="47">
        <v>2</v>
      </c>
      <c r="AE5776" s="10">
        <v>250</v>
      </c>
      <c r="AF5776" s="10">
        <v>350</v>
      </c>
      <c r="AG5776" s="10">
        <v>300</v>
      </c>
      <c r="AH5776" s="47">
        <v>300</v>
      </c>
      <c r="AI5776" s="10" t="s">
        <v>5544</v>
      </c>
      <c r="AJ5776" s="10" t="s">
        <v>298</v>
      </c>
      <c r="AK5776" s="10" t="s">
        <v>291</v>
      </c>
      <c r="AL5776" s="10" t="s">
        <v>666</v>
      </c>
      <c r="AM5776" s="10" t="s">
        <v>666</v>
      </c>
      <c r="AN5776" s="10" t="s">
        <v>300</v>
      </c>
      <c r="AO5776" s="10" t="s">
        <v>300</v>
      </c>
      <c r="AP5776" s="10">
        <v>25</v>
      </c>
      <c r="AQ5776" s="10">
        <v>35</v>
      </c>
      <c r="AR5776" s="10">
        <v>30</v>
      </c>
      <c r="AS5776" s="48">
        <v>30</v>
      </c>
      <c r="AT5776" s="49">
        <v>54.205829999999999</v>
      </c>
      <c r="AU5776" s="49">
        <v>69.33</v>
      </c>
      <c r="AV5776" s="49">
        <v>29.393519999999999</v>
      </c>
      <c r="AW5776" s="49">
        <v>28.195039999999999</v>
      </c>
      <c r="AX5776" s="49">
        <v>303</v>
      </c>
    </row>
    <row r="5777" spans="1:50" ht="14.25" customHeight="1" x14ac:dyDescent="0.55000000000000004">
      <c r="A5777" s="45">
        <v>1727587</v>
      </c>
      <c r="B5777" s="10" t="s">
        <v>377</v>
      </c>
      <c r="C5777" s="10" t="s">
        <v>18</v>
      </c>
      <c r="D5777" s="10" t="s">
        <v>15182</v>
      </c>
      <c r="E5777" s="10" t="s">
        <v>15183</v>
      </c>
      <c r="F5777" s="10" t="s">
        <v>15525</v>
      </c>
      <c r="G5777" s="10" t="s">
        <v>15526</v>
      </c>
      <c r="H5777" s="10" t="s">
        <v>15530</v>
      </c>
      <c r="I5777" s="10" t="s">
        <v>15531</v>
      </c>
      <c r="J5777" s="10" t="s">
        <v>15532</v>
      </c>
      <c r="K5777" s="10" t="s">
        <v>381</v>
      </c>
      <c r="L5777" s="10" t="s">
        <v>382</v>
      </c>
      <c r="M5777" s="46" t="s">
        <v>506</v>
      </c>
      <c r="N5777" s="10" t="s">
        <v>294</v>
      </c>
      <c r="O5777" s="10" t="s">
        <v>294</v>
      </c>
      <c r="P5777" s="10" t="s">
        <v>5524</v>
      </c>
      <c r="Q5777" s="10" t="s">
        <v>381</v>
      </c>
      <c r="R5777" s="10" t="s">
        <v>291</v>
      </c>
      <c r="T5777" s="10" t="s">
        <v>291</v>
      </c>
      <c r="U5777" s="10" t="s">
        <v>1559</v>
      </c>
      <c r="V5777" s="10" t="s">
        <v>291</v>
      </c>
      <c r="W5777" s="10">
        <v>180</v>
      </c>
      <c r="X5777" s="10">
        <v>220</v>
      </c>
      <c r="Y5777" s="10">
        <v>200</v>
      </c>
      <c r="Z5777" s="47">
        <v>200</v>
      </c>
      <c r="AA5777" s="10">
        <v>2</v>
      </c>
      <c r="AB5777" s="10">
        <v>3</v>
      </c>
      <c r="AC5777" s="10">
        <v>3</v>
      </c>
      <c r="AD5777" s="47">
        <v>3</v>
      </c>
      <c r="AE5777" s="10">
        <v>300</v>
      </c>
      <c r="AF5777" s="10">
        <v>400</v>
      </c>
      <c r="AG5777" s="10">
        <v>350</v>
      </c>
      <c r="AH5777" s="47">
        <v>350</v>
      </c>
      <c r="AI5777" s="10" t="s">
        <v>5544</v>
      </c>
      <c r="AJ5777" s="10" t="s">
        <v>298</v>
      </c>
      <c r="AK5777" s="10" t="s">
        <v>291</v>
      </c>
      <c r="AL5777" s="10" t="s">
        <v>666</v>
      </c>
      <c r="AM5777" s="10" t="s">
        <v>666</v>
      </c>
      <c r="AN5777" s="10" t="s">
        <v>300</v>
      </c>
      <c r="AO5777" s="10" t="s">
        <v>300</v>
      </c>
      <c r="AP5777" s="10">
        <v>20</v>
      </c>
      <c r="AQ5777" s="10">
        <v>25</v>
      </c>
      <c r="AR5777" s="10">
        <v>22</v>
      </c>
      <c r="AS5777" s="48">
        <v>22</v>
      </c>
      <c r="AT5777" s="49">
        <v>22.156669999999998</v>
      </c>
      <c r="AU5777" s="49">
        <v>43.254170000000002</v>
      </c>
      <c r="AV5777" s="49">
        <v>23.449120000000001</v>
      </c>
      <c r="AW5777" s="49">
        <v>21.973379999999999</v>
      </c>
      <c r="AX5777" s="49">
        <v>19</v>
      </c>
    </row>
    <row r="5778" spans="1:50" ht="14.25" customHeight="1" x14ac:dyDescent="0.55000000000000004">
      <c r="A5778" s="45">
        <v>1728117</v>
      </c>
      <c r="B5778" s="10" t="s">
        <v>377</v>
      </c>
      <c r="C5778" s="10" t="s">
        <v>18</v>
      </c>
      <c r="D5778" s="10" t="s">
        <v>15182</v>
      </c>
      <c r="E5778" s="10" t="s">
        <v>15183</v>
      </c>
      <c r="F5778" s="10" t="s">
        <v>15525</v>
      </c>
      <c r="G5778" s="10" t="s">
        <v>15526</v>
      </c>
      <c r="H5778" s="10" t="s">
        <v>15533</v>
      </c>
      <c r="I5778" s="10" t="s">
        <v>15534</v>
      </c>
      <c r="J5778" s="10" t="s">
        <v>15535</v>
      </c>
      <c r="K5778" s="10" t="s">
        <v>381</v>
      </c>
      <c r="L5778" s="10" t="s">
        <v>382</v>
      </c>
      <c r="M5778" s="46" t="s">
        <v>570</v>
      </c>
      <c r="N5778" s="10" t="s">
        <v>294</v>
      </c>
      <c r="O5778" s="10" t="s">
        <v>294</v>
      </c>
      <c r="P5778" s="10" t="s">
        <v>5524</v>
      </c>
      <c r="Q5778" s="10" t="s">
        <v>381</v>
      </c>
      <c r="R5778" s="10" t="s">
        <v>291</v>
      </c>
      <c r="T5778" s="10" t="s">
        <v>291</v>
      </c>
      <c r="U5778" s="10"/>
      <c r="V5778" s="10" t="s">
        <v>291</v>
      </c>
      <c r="W5778" s="10">
        <v>200</v>
      </c>
      <c r="X5778" s="10">
        <v>240</v>
      </c>
      <c r="Y5778" s="10">
        <v>220</v>
      </c>
      <c r="Z5778" s="47">
        <v>220</v>
      </c>
      <c r="AA5778" s="10">
        <v>1</v>
      </c>
      <c r="AB5778" s="10">
        <v>2</v>
      </c>
      <c r="AC5778" s="10">
        <v>2</v>
      </c>
      <c r="AD5778" s="47">
        <v>2</v>
      </c>
      <c r="AE5778" s="10">
        <v>340</v>
      </c>
      <c r="AF5778" s="10">
        <v>400</v>
      </c>
      <c r="AG5778" s="10">
        <v>370</v>
      </c>
      <c r="AH5778" s="47">
        <v>370</v>
      </c>
      <c r="AI5778" s="10" t="s">
        <v>5544</v>
      </c>
      <c r="AJ5778" s="10" t="s">
        <v>298</v>
      </c>
      <c r="AK5778" s="10" t="s">
        <v>291</v>
      </c>
      <c r="AL5778" s="10" t="s">
        <v>666</v>
      </c>
      <c r="AM5778" s="10" t="s">
        <v>666</v>
      </c>
      <c r="AN5778" s="10" t="s">
        <v>300</v>
      </c>
      <c r="AO5778" s="10" t="s">
        <v>300</v>
      </c>
      <c r="AP5778" s="10">
        <v>22</v>
      </c>
      <c r="AQ5778" s="10">
        <v>26</v>
      </c>
      <c r="AR5778" s="10">
        <v>24</v>
      </c>
      <c r="AS5778" s="48">
        <v>24</v>
      </c>
      <c r="AT5778" s="49">
        <v>14.019579999999999</v>
      </c>
      <c r="AU5778" s="49">
        <v>45.954999999999998</v>
      </c>
      <c r="AV5778" s="49">
        <v>28.983920000000001</v>
      </c>
      <c r="AW5778" s="49">
        <v>40.560319999999997</v>
      </c>
      <c r="AX5778" s="49">
        <v>12</v>
      </c>
    </row>
    <row r="5779" spans="1:50" ht="14.25" customHeight="1" x14ac:dyDescent="0.55000000000000004">
      <c r="A5779" s="45">
        <v>1728329</v>
      </c>
      <c r="B5779" s="10" t="s">
        <v>377</v>
      </c>
      <c r="C5779" s="10" t="s">
        <v>18</v>
      </c>
      <c r="D5779" s="10" t="s">
        <v>15182</v>
      </c>
      <c r="E5779" s="10" t="s">
        <v>15183</v>
      </c>
      <c r="F5779" s="10" t="s">
        <v>15525</v>
      </c>
      <c r="G5779" s="10" t="s">
        <v>15526</v>
      </c>
      <c r="H5779" s="10" t="s">
        <v>15536</v>
      </c>
      <c r="I5779" s="10" t="s">
        <v>15537</v>
      </c>
      <c r="J5779" s="10" t="s">
        <v>15538</v>
      </c>
      <c r="K5779" s="10" t="s">
        <v>381</v>
      </c>
      <c r="L5779" s="10" t="s">
        <v>382</v>
      </c>
      <c r="M5779" s="46" t="s">
        <v>570</v>
      </c>
      <c r="N5779" s="10" t="s">
        <v>294</v>
      </c>
      <c r="O5779" s="10" t="s">
        <v>294</v>
      </c>
      <c r="P5779" s="10" t="s">
        <v>5524</v>
      </c>
      <c r="Q5779" s="10" t="s">
        <v>381</v>
      </c>
      <c r="R5779" s="10" t="s">
        <v>291</v>
      </c>
      <c r="T5779" s="10" t="s">
        <v>291</v>
      </c>
      <c r="U5779" s="10" t="s">
        <v>1559</v>
      </c>
      <c r="V5779" s="10" t="s">
        <v>291</v>
      </c>
      <c r="W5779" s="10">
        <v>250</v>
      </c>
      <c r="X5779" s="10">
        <v>310</v>
      </c>
      <c r="Y5779" s="10">
        <v>280</v>
      </c>
      <c r="Z5779" s="47">
        <v>280</v>
      </c>
      <c r="AA5779" s="10">
        <v>1</v>
      </c>
      <c r="AB5779" s="10">
        <v>1</v>
      </c>
      <c r="AC5779" s="10">
        <v>1</v>
      </c>
      <c r="AD5779" s="47">
        <v>1</v>
      </c>
      <c r="AE5779" s="10">
        <v>350</v>
      </c>
      <c r="AF5779" s="10">
        <v>450</v>
      </c>
      <c r="AG5779" s="10">
        <v>400</v>
      </c>
      <c r="AH5779" s="47">
        <v>400</v>
      </c>
      <c r="AI5779" s="10" t="s">
        <v>5544</v>
      </c>
      <c r="AJ5779" s="10" t="s">
        <v>298</v>
      </c>
      <c r="AK5779" s="10" t="s">
        <v>291</v>
      </c>
      <c r="AL5779" s="10" t="s">
        <v>666</v>
      </c>
      <c r="AM5779" s="10" t="s">
        <v>666</v>
      </c>
      <c r="AN5779" s="10" t="s">
        <v>300</v>
      </c>
      <c r="AO5779" s="10" t="s">
        <v>300</v>
      </c>
      <c r="AP5779" s="10">
        <v>65</v>
      </c>
      <c r="AQ5779" s="10">
        <v>75</v>
      </c>
      <c r="AR5779" s="10">
        <v>70</v>
      </c>
      <c r="AS5779" s="48">
        <v>70</v>
      </c>
      <c r="AT5779" s="50"/>
      <c r="AU5779" s="50"/>
      <c r="AV5779" s="50"/>
      <c r="AW5779" s="50"/>
      <c r="AX5779" s="49">
        <v>1</v>
      </c>
    </row>
    <row r="5780" spans="1:50" ht="14.25" customHeight="1" x14ac:dyDescent="0.55000000000000004">
      <c r="A5780" s="45">
        <v>1728640</v>
      </c>
      <c r="B5780" s="10" t="s">
        <v>377</v>
      </c>
      <c r="C5780" s="10" t="s">
        <v>18</v>
      </c>
      <c r="D5780" s="10" t="s">
        <v>15182</v>
      </c>
      <c r="E5780" s="10" t="s">
        <v>15183</v>
      </c>
      <c r="F5780" s="10" t="s">
        <v>15525</v>
      </c>
      <c r="G5780" s="10" t="s">
        <v>15526</v>
      </c>
      <c r="H5780" s="10" t="s">
        <v>15539</v>
      </c>
      <c r="I5780" s="10" t="s">
        <v>15540</v>
      </c>
      <c r="J5780" s="10" t="s">
        <v>15541</v>
      </c>
      <c r="K5780" s="10" t="s">
        <v>381</v>
      </c>
      <c r="L5780" s="10" t="s">
        <v>382</v>
      </c>
      <c r="M5780" s="46" t="s">
        <v>570</v>
      </c>
      <c r="N5780" s="10" t="s">
        <v>294</v>
      </c>
      <c r="O5780" s="10" t="s">
        <v>294</v>
      </c>
      <c r="P5780" s="10" t="s">
        <v>5524</v>
      </c>
      <c r="Q5780" s="10" t="s">
        <v>381</v>
      </c>
      <c r="R5780" s="10" t="s">
        <v>291</v>
      </c>
      <c r="T5780" s="10" t="s">
        <v>291</v>
      </c>
      <c r="U5780" s="10" t="s">
        <v>296</v>
      </c>
      <c r="V5780" s="10" t="s">
        <v>291</v>
      </c>
      <c r="W5780" s="10">
        <v>180</v>
      </c>
      <c r="X5780" s="10">
        <v>220</v>
      </c>
      <c r="Y5780" s="10">
        <v>200</v>
      </c>
      <c r="Z5780" s="47">
        <v>200</v>
      </c>
      <c r="AA5780" s="10">
        <v>2</v>
      </c>
      <c r="AB5780" s="10">
        <v>3</v>
      </c>
      <c r="AC5780" s="10">
        <v>3</v>
      </c>
      <c r="AD5780" s="47">
        <v>3</v>
      </c>
      <c r="AE5780" s="10">
        <v>270</v>
      </c>
      <c r="AF5780" s="10">
        <v>330</v>
      </c>
      <c r="AG5780" s="10">
        <v>300</v>
      </c>
      <c r="AH5780" s="47">
        <v>300</v>
      </c>
      <c r="AI5780" s="10" t="s">
        <v>5544</v>
      </c>
      <c r="AJ5780" s="10" t="s">
        <v>298</v>
      </c>
      <c r="AK5780" s="10" t="s">
        <v>291</v>
      </c>
      <c r="AL5780" s="10" t="s">
        <v>666</v>
      </c>
      <c r="AM5780" s="10" t="s">
        <v>666</v>
      </c>
      <c r="AN5780" s="10" t="s">
        <v>300</v>
      </c>
      <c r="AO5780" s="10" t="s">
        <v>300</v>
      </c>
      <c r="AP5780" s="10">
        <v>28</v>
      </c>
      <c r="AQ5780" s="10">
        <v>32</v>
      </c>
      <c r="AR5780" s="10">
        <v>30</v>
      </c>
      <c r="AS5780" s="48">
        <v>30</v>
      </c>
      <c r="AT5780" s="49">
        <v>30.827500000000001</v>
      </c>
      <c r="AU5780" s="49">
        <v>20.690829999999998</v>
      </c>
      <c r="AV5780" s="49">
        <v>32.878999999999998</v>
      </c>
      <c r="AW5780" s="49">
        <v>35.469349999999999</v>
      </c>
      <c r="AX5780" s="49">
        <v>308</v>
      </c>
    </row>
    <row r="5781" spans="1:50" ht="14.25" customHeight="1" x14ac:dyDescent="0.55000000000000004">
      <c r="A5781" s="45">
        <v>7712476</v>
      </c>
      <c r="B5781" s="10" t="s">
        <v>377</v>
      </c>
      <c r="C5781" s="10" t="s">
        <v>18</v>
      </c>
      <c r="D5781" s="10" t="s">
        <v>15182</v>
      </c>
      <c r="E5781" s="10" t="s">
        <v>15183</v>
      </c>
      <c r="F5781" s="10" t="s">
        <v>15525</v>
      </c>
      <c r="G5781" s="10" t="s">
        <v>15526</v>
      </c>
      <c r="H5781" s="10" t="s">
        <v>15539</v>
      </c>
      <c r="I5781" s="10" t="s">
        <v>15542</v>
      </c>
      <c r="J5781" s="10" t="s">
        <v>15543</v>
      </c>
      <c r="K5781" s="10" t="s">
        <v>381</v>
      </c>
      <c r="L5781" s="10" t="s">
        <v>382</v>
      </c>
      <c r="M5781" s="46" t="s">
        <v>570</v>
      </c>
      <c r="N5781" s="10" t="s">
        <v>294</v>
      </c>
      <c r="O5781" s="10" t="s">
        <v>294</v>
      </c>
      <c r="P5781" s="10" t="s">
        <v>5524</v>
      </c>
      <c r="Q5781" s="10" t="s">
        <v>381</v>
      </c>
      <c r="R5781" s="10" t="s">
        <v>291</v>
      </c>
      <c r="T5781" s="10" t="s">
        <v>291</v>
      </c>
      <c r="U5781" s="10" t="s">
        <v>296</v>
      </c>
      <c r="V5781" s="10" t="s">
        <v>291</v>
      </c>
      <c r="W5781" s="10">
        <v>190</v>
      </c>
      <c r="X5781" s="10">
        <v>230</v>
      </c>
      <c r="Y5781" s="10">
        <v>210</v>
      </c>
      <c r="Z5781" s="47">
        <v>210</v>
      </c>
      <c r="AA5781" s="10">
        <v>2</v>
      </c>
      <c r="AB5781" s="10">
        <v>2</v>
      </c>
      <c r="AC5781" s="10">
        <v>3</v>
      </c>
      <c r="AD5781" s="47">
        <v>3</v>
      </c>
      <c r="AE5781" s="10">
        <v>280</v>
      </c>
      <c r="AF5781" s="10">
        <v>340</v>
      </c>
      <c r="AG5781" s="10">
        <v>310</v>
      </c>
      <c r="AH5781" s="47">
        <v>310</v>
      </c>
      <c r="AI5781" s="10" t="s">
        <v>5544</v>
      </c>
      <c r="AJ5781" s="10" t="s">
        <v>298</v>
      </c>
      <c r="AK5781" s="10" t="s">
        <v>291</v>
      </c>
      <c r="AL5781" s="10" t="s">
        <v>666</v>
      </c>
      <c r="AM5781" s="10" t="s">
        <v>666</v>
      </c>
      <c r="AN5781" s="10" t="s">
        <v>300</v>
      </c>
      <c r="AO5781" s="10" t="s">
        <v>300</v>
      </c>
      <c r="AP5781" s="10">
        <v>30</v>
      </c>
      <c r="AQ5781" s="10">
        <v>34</v>
      </c>
      <c r="AR5781" s="10">
        <v>32</v>
      </c>
      <c r="AS5781" s="48">
        <v>32</v>
      </c>
      <c r="AT5781" s="49">
        <v>20.5</v>
      </c>
      <c r="AU5781" s="49">
        <v>67.583330000000004</v>
      </c>
      <c r="AV5781" s="49">
        <v>31.687999999999999</v>
      </c>
      <c r="AW5781" s="49">
        <v>37.412799999999997</v>
      </c>
      <c r="AX5781" s="49">
        <v>5</v>
      </c>
    </row>
    <row r="5782" spans="1:50" ht="14.25" customHeight="1" x14ac:dyDescent="0.55000000000000004">
      <c r="A5782" s="45">
        <v>1727718</v>
      </c>
      <c r="B5782" s="10" t="s">
        <v>377</v>
      </c>
      <c r="C5782" s="10" t="s">
        <v>18</v>
      </c>
      <c r="D5782" s="10" t="s">
        <v>15182</v>
      </c>
      <c r="E5782" s="10" t="s">
        <v>15183</v>
      </c>
      <c r="F5782" s="10" t="s">
        <v>15525</v>
      </c>
      <c r="G5782" s="10" t="s">
        <v>15526</v>
      </c>
      <c r="H5782" s="10" t="s">
        <v>15544</v>
      </c>
      <c r="I5782" s="10" t="s">
        <v>15545</v>
      </c>
      <c r="J5782" s="10" t="s">
        <v>15546</v>
      </c>
      <c r="K5782" s="10" t="s">
        <v>381</v>
      </c>
      <c r="L5782" s="10" t="s">
        <v>382</v>
      </c>
      <c r="M5782" s="46" t="s">
        <v>570</v>
      </c>
      <c r="N5782" s="10" t="s">
        <v>294</v>
      </c>
      <c r="O5782" s="10" t="s">
        <v>294</v>
      </c>
      <c r="P5782" s="10" t="s">
        <v>5524</v>
      </c>
      <c r="Q5782" s="10" t="s">
        <v>381</v>
      </c>
      <c r="R5782" s="10" t="s">
        <v>291</v>
      </c>
      <c r="T5782" s="10" t="s">
        <v>291</v>
      </c>
      <c r="U5782" s="10" t="s">
        <v>1559</v>
      </c>
      <c r="V5782" s="10" t="s">
        <v>291</v>
      </c>
      <c r="W5782" s="10">
        <v>210</v>
      </c>
      <c r="X5782" s="10">
        <v>250</v>
      </c>
      <c r="Y5782" s="10">
        <v>230</v>
      </c>
      <c r="Z5782" s="47">
        <v>230</v>
      </c>
      <c r="AA5782" s="10">
        <v>1</v>
      </c>
      <c r="AB5782" s="10">
        <v>2</v>
      </c>
      <c r="AC5782" s="10">
        <v>2</v>
      </c>
      <c r="AD5782" s="47">
        <v>2</v>
      </c>
      <c r="AE5782" s="10">
        <v>300</v>
      </c>
      <c r="AF5782" s="10">
        <v>400</v>
      </c>
      <c r="AG5782" s="10">
        <v>350</v>
      </c>
      <c r="AH5782" s="47">
        <v>350</v>
      </c>
      <c r="AI5782" s="10" t="s">
        <v>5544</v>
      </c>
      <c r="AJ5782" s="10" t="s">
        <v>298</v>
      </c>
      <c r="AK5782" s="10" t="s">
        <v>291</v>
      </c>
      <c r="AL5782" s="10" t="s">
        <v>666</v>
      </c>
      <c r="AM5782" s="10" t="s">
        <v>666</v>
      </c>
      <c r="AN5782" s="10" t="s">
        <v>300</v>
      </c>
      <c r="AO5782" s="10" t="s">
        <v>300</v>
      </c>
      <c r="AP5782" s="10">
        <v>32</v>
      </c>
      <c r="AQ5782" s="10">
        <v>38</v>
      </c>
      <c r="AR5782" s="10">
        <v>35</v>
      </c>
      <c r="AS5782" s="48">
        <v>35</v>
      </c>
      <c r="AT5782" s="49">
        <v>10.3</v>
      </c>
      <c r="AU5782" s="49">
        <v>27.66667</v>
      </c>
      <c r="AV5782" s="49">
        <v>25.118400000000001</v>
      </c>
      <c r="AW5782" s="49">
        <v>44.221519999999998</v>
      </c>
      <c r="AX5782" s="49">
        <v>21</v>
      </c>
    </row>
    <row r="5783" spans="1:50" ht="14.25" customHeight="1" x14ac:dyDescent="0.55000000000000004">
      <c r="A5783" s="45">
        <v>1727733</v>
      </c>
      <c r="B5783" s="10" t="s">
        <v>377</v>
      </c>
      <c r="C5783" s="10" t="s">
        <v>18</v>
      </c>
      <c r="D5783" s="10" t="s">
        <v>15182</v>
      </c>
      <c r="E5783" s="10" t="s">
        <v>15183</v>
      </c>
      <c r="F5783" s="10" t="s">
        <v>15525</v>
      </c>
      <c r="G5783" s="10" t="s">
        <v>15526</v>
      </c>
      <c r="H5783" s="10" t="s">
        <v>15544</v>
      </c>
      <c r="I5783" s="10" t="s">
        <v>15547</v>
      </c>
      <c r="J5783" s="10" t="s">
        <v>15548</v>
      </c>
      <c r="K5783" s="10" t="s">
        <v>381</v>
      </c>
      <c r="L5783" s="10" t="s">
        <v>382</v>
      </c>
      <c r="M5783" s="46" t="s">
        <v>470</v>
      </c>
      <c r="N5783" s="10" t="s">
        <v>294</v>
      </c>
      <c r="O5783" s="10" t="s">
        <v>294</v>
      </c>
      <c r="P5783" s="10" t="s">
        <v>5524</v>
      </c>
      <c r="Q5783" s="10" t="s">
        <v>381</v>
      </c>
      <c r="R5783" s="10" t="s">
        <v>291</v>
      </c>
      <c r="T5783" s="10" t="s">
        <v>291</v>
      </c>
      <c r="U5783" s="10" t="s">
        <v>1559</v>
      </c>
      <c r="V5783" s="10" t="s">
        <v>291</v>
      </c>
      <c r="W5783" s="10">
        <v>190</v>
      </c>
      <c r="X5783" s="10">
        <v>230</v>
      </c>
      <c r="Y5783" s="10">
        <v>210</v>
      </c>
      <c r="Z5783" s="47">
        <v>210</v>
      </c>
      <c r="AA5783" s="10">
        <v>1</v>
      </c>
      <c r="AB5783" s="10">
        <v>1</v>
      </c>
      <c r="AC5783" s="10">
        <v>1</v>
      </c>
      <c r="AD5783" s="47">
        <v>1</v>
      </c>
      <c r="AE5783" s="10">
        <v>130</v>
      </c>
      <c r="AF5783" s="10">
        <v>170</v>
      </c>
      <c r="AG5783" s="10">
        <v>150</v>
      </c>
      <c r="AH5783" s="47">
        <v>150</v>
      </c>
      <c r="AI5783" s="10" t="s">
        <v>5544</v>
      </c>
      <c r="AJ5783" s="10" t="s">
        <v>298</v>
      </c>
      <c r="AK5783" s="10" t="s">
        <v>291</v>
      </c>
      <c r="AL5783" s="10" t="s">
        <v>666</v>
      </c>
      <c r="AM5783" s="10" t="s">
        <v>666</v>
      </c>
      <c r="AN5783" s="10" t="s">
        <v>300</v>
      </c>
      <c r="AO5783" s="10" t="s">
        <v>300</v>
      </c>
      <c r="AP5783" s="10">
        <v>23</v>
      </c>
      <c r="AQ5783" s="10">
        <v>27</v>
      </c>
      <c r="AR5783" s="10">
        <v>25</v>
      </c>
      <c r="AS5783" s="48">
        <v>25</v>
      </c>
      <c r="AT5783" s="49">
        <v>0.70833299999999999</v>
      </c>
      <c r="AU5783" s="49">
        <v>1.0833330000000001</v>
      </c>
      <c r="AV5783" s="49">
        <v>23.956</v>
      </c>
      <c r="AW5783" s="49">
        <v>29.056000000000001</v>
      </c>
      <c r="AX5783" s="49">
        <v>5</v>
      </c>
    </row>
    <row r="5784" spans="1:50" ht="14.25" customHeight="1" x14ac:dyDescent="0.55000000000000004">
      <c r="A5784" s="45">
        <v>1727809</v>
      </c>
      <c r="B5784" s="10" t="s">
        <v>1175</v>
      </c>
      <c r="C5784" s="10" t="s">
        <v>18</v>
      </c>
      <c r="D5784" s="10" t="s">
        <v>15182</v>
      </c>
      <c r="E5784" s="10" t="s">
        <v>15183</v>
      </c>
      <c r="F5784" s="10" t="s">
        <v>15525</v>
      </c>
      <c r="G5784" s="10" t="s">
        <v>15526</v>
      </c>
      <c r="H5784" s="10" t="s">
        <v>15549</v>
      </c>
      <c r="I5784" s="10" t="s">
        <v>15550</v>
      </c>
      <c r="J5784" s="10" t="s">
        <v>15551</v>
      </c>
      <c r="K5784" s="10" t="s">
        <v>381</v>
      </c>
      <c r="L5784" s="10" t="s">
        <v>316</v>
      </c>
      <c r="M5784" s="46" t="s">
        <v>383</v>
      </c>
      <c r="N5784" s="10" t="s">
        <v>294</v>
      </c>
      <c r="O5784" s="10" t="s">
        <v>294</v>
      </c>
      <c r="P5784" s="10" t="s">
        <v>5524</v>
      </c>
      <c r="Q5784" s="10" t="s">
        <v>381</v>
      </c>
      <c r="R5784" s="10" t="s">
        <v>291</v>
      </c>
      <c r="T5784" s="10" t="s">
        <v>291</v>
      </c>
      <c r="U5784" s="10" t="s">
        <v>1559</v>
      </c>
      <c r="V5784" s="10" t="s">
        <v>291</v>
      </c>
      <c r="W5784" s="10">
        <v>42</v>
      </c>
      <c r="X5784" s="10">
        <v>153</v>
      </c>
      <c r="Y5784" s="10">
        <v>180</v>
      </c>
      <c r="Z5784" s="47">
        <v>180</v>
      </c>
      <c r="AA5784" s="10">
        <v>1</v>
      </c>
      <c r="AB5784" s="10">
        <v>2</v>
      </c>
      <c r="AC5784" s="10">
        <v>1</v>
      </c>
      <c r="AD5784" s="47">
        <v>1</v>
      </c>
      <c r="AE5784" s="10">
        <v>23</v>
      </c>
      <c r="AF5784" s="10">
        <v>148</v>
      </c>
      <c r="AG5784" s="10">
        <v>200</v>
      </c>
      <c r="AH5784" s="47">
        <v>200</v>
      </c>
      <c r="AI5784" s="10" t="s">
        <v>5544</v>
      </c>
      <c r="AJ5784" s="10" t="s">
        <v>298</v>
      </c>
      <c r="AK5784" s="10" t="s">
        <v>291</v>
      </c>
      <c r="AL5784" s="10" t="s">
        <v>666</v>
      </c>
      <c r="AM5784" s="10" t="s">
        <v>666</v>
      </c>
      <c r="AN5784" s="10" t="s">
        <v>300</v>
      </c>
      <c r="AO5784" s="10" t="s">
        <v>300</v>
      </c>
      <c r="AP5784" s="10">
        <v>29</v>
      </c>
      <c r="AQ5784" s="10">
        <v>50</v>
      </c>
      <c r="AR5784" s="10">
        <v>30</v>
      </c>
      <c r="AS5784" s="48">
        <v>30</v>
      </c>
      <c r="AT5784" s="49">
        <v>4.1766670000000001</v>
      </c>
      <c r="AU5784" s="49">
        <v>6.9616670000000003</v>
      </c>
      <c r="AV5784" s="49">
        <v>29.36224</v>
      </c>
      <c r="AW5784" s="49">
        <v>28.529890000000002</v>
      </c>
      <c r="AX5784" s="49">
        <v>165</v>
      </c>
    </row>
    <row r="5785" spans="1:50" ht="14.25" customHeight="1" x14ac:dyDescent="0.55000000000000004">
      <c r="A5785" s="45">
        <v>1727818</v>
      </c>
      <c r="B5785" s="10" t="s">
        <v>377</v>
      </c>
      <c r="C5785" s="10" t="s">
        <v>18</v>
      </c>
      <c r="D5785" s="10" t="s">
        <v>15182</v>
      </c>
      <c r="E5785" s="10" t="s">
        <v>15183</v>
      </c>
      <c r="F5785" s="10" t="s">
        <v>15525</v>
      </c>
      <c r="G5785" s="10" t="s">
        <v>15526</v>
      </c>
      <c r="H5785" s="10" t="s">
        <v>15549</v>
      </c>
      <c r="I5785" s="10" t="s">
        <v>15552</v>
      </c>
      <c r="J5785" s="10" t="s">
        <v>15553</v>
      </c>
      <c r="K5785" s="10" t="s">
        <v>381</v>
      </c>
      <c r="L5785" s="10" t="s">
        <v>382</v>
      </c>
      <c r="M5785" s="46" t="s">
        <v>570</v>
      </c>
      <c r="N5785" s="10" t="s">
        <v>294</v>
      </c>
      <c r="O5785" s="10" t="s">
        <v>294</v>
      </c>
      <c r="P5785" s="10" t="s">
        <v>5524</v>
      </c>
      <c r="Q5785" s="10" t="s">
        <v>381</v>
      </c>
      <c r="R5785" s="10" t="s">
        <v>291</v>
      </c>
      <c r="T5785" s="10" t="s">
        <v>291</v>
      </c>
      <c r="U5785" s="10" t="s">
        <v>1559</v>
      </c>
      <c r="V5785" s="10" t="s">
        <v>291</v>
      </c>
      <c r="W5785" s="10"/>
      <c r="X5785" s="10">
        <v>365</v>
      </c>
      <c r="Y5785" s="10">
        <v>365</v>
      </c>
      <c r="Z5785" s="47">
        <v>365</v>
      </c>
      <c r="AA5785" s="10">
        <v>1</v>
      </c>
      <c r="AB5785" s="10">
        <v>2</v>
      </c>
      <c r="AC5785" s="10">
        <v>1</v>
      </c>
      <c r="AD5785" s="47">
        <v>1</v>
      </c>
      <c r="AE5785" s="10">
        <v>180</v>
      </c>
      <c r="AF5785" s="10">
        <v>220</v>
      </c>
      <c r="AG5785" s="10">
        <v>89</v>
      </c>
      <c r="AH5785" s="47">
        <v>89</v>
      </c>
      <c r="AI5785" s="10" t="s">
        <v>5544</v>
      </c>
      <c r="AJ5785" s="10" t="s">
        <v>298</v>
      </c>
      <c r="AK5785" s="10" t="s">
        <v>291</v>
      </c>
      <c r="AL5785" s="10" t="s">
        <v>666</v>
      </c>
      <c r="AM5785" s="10" t="s">
        <v>666</v>
      </c>
      <c r="AN5785" s="10" t="s">
        <v>300</v>
      </c>
      <c r="AO5785" s="10" t="s">
        <v>300</v>
      </c>
      <c r="AP5785" s="10">
        <v>28</v>
      </c>
      <c r="AQ5785" s="10">
        <v>40</v>
      </c>
      <c r="AR5785" s="10">
        <v>30</v>
      </c>
      <c r="AS5785" s="48">
        <v>30</v>
      </c>
      <c r="AT5785" s="49">
        <v>31.661670000000001</v>
      </c>
      <c r="AU5785" s="49">
        <v>19.418330000000001</v>
      </c>
      <c r="AV5785" s="49">
        <v>32.41648</v>
      </c>
      <c r="AW5785" s="49">
        <v>33.58746</v>
      </c>
      <c r="AX5785" s="49">
        <v>283</v>
      </c>
    </row>
    <row r="5786" spans="1:50" ht="14.25" customHeight="1" x14ac:dyDescent="0.55000000000000004">
      <c r="A5786" s="45">
        <v>5101217</v>
      </c>
      <c r="B5786" s="10" t="s">
        <v>377</v>
      </c>
      <c r="C5786" s="10" t="s">
        <v>18</v>
      </c>
      <c r="D5786" s="10" t="s">
        <v>15554</v>
      </c>
      <c r="E5786" s="10" t="s">
        <v>15555</v>
      </c>
      <c r="F5786" s="10" t="s">
        <v>15556</v>
      </c>
      <c r="G5786" s="10" t="s">
        <v>15557</v>
      </c>
      <c r="H5786" s="10" t="s">
        <v>15558</v>
      </c>
      <c r="I5786" s="10" t="s">
        <v>15559</v>
      </c>
      <c r="J5786" s="10" t="s">
        <v>15560</v>
      </c>
      <c r="K5786" s="10" t="s">
        <v>381</v>
      </c>
      <c r="L5786" s="10" t="s">
        <v>382</v>
      </c>
      <c r="M5786" s="46" t="s">
        <v>570</v>
      </c>
      <c r="N5786" s="10" t="s">
        <v>294</v>
      </c>
      <c r="O5786" s="10" t="s">
        <v>294</v>
      </c>
      <c r="P5786" s="10" t="s">
        <v>5524</v>
      </c>
      <c r="Q5786" s="10" t="s">
        <v>381</v>
      </c>
      <c r="R5786" s="10" t="s">
        <v>291</v>
      </c>
      <c r="T5786" s="10" t="s">
        <v>291</v>
      </c>
      <c r="U5786" s="10" t="s">
        <v>296</v>
      </c>
      <c r="V5786" s="10" t="s">
        <v>381</v>
      </c>
      <c r="W5786" s="10">
        <v>270</v>
      </c>
      <c r="X5786" s="10">
        <v>330</v>
      </c>
      <c r="Y5786" s="10">
        <v>300</v>
      </c>
      <c r="Z5786" s="47">
        <v>300</v>
      </c>
      <c r="AA5786" s="10">
        <v>1</v>
      </c>
      <c r="AB5786" s="10">
        <v>1</v>
      </c>
      <c r="AC5786" s="10">
        <v>1</v>
      </c>
      <c r="AD5786" s="47">
        <v>1</v>
      </c>
      <c r="AE5786" s="10">
        <v>300</v>
      </c>
      <c r="AF5786" s="10">
        <v>400</v>
      </c>
      <c r="AG5786" s="10">
        <v>350</v>
      </c>
      <c r="AH5786" s="47">
        <v>350</v>
      </c>
      <c r="AI5786" s="10" t="s">
        <v>5544</v>
      </c>
      <c r="AJ5786" s="10" t="s">
        <v>298</v>
      </c>
      <c r="AK5786" s="10" t="s">
        <v>291</v>
      </c>
      <c r="AL5786" s="10" t="s">
        <v>299</v>
      </c>
      <c r="AM5786" s="10" t="s">
        <v>299</v>
      </c>
      <c r="AN5786" s="10" t="s">
        <v>300</v>
      </c>
      <c r="AO5786" s="10" t="s">
        <v>300</v>
      </c>
      <c r="AP5786" s="10">
        <v>55</v>
      </c>
      <c r="AQ5786" s="10">
        <v>65</v>
      </c>
      <c r="AR5786" s="10">
        <v>40</v>
      </c>
      <c r="AS5786" s="48">
        <v>40</v>
      </c>
      <c r="AT5786" s="49">
        <v>18.557079999999999</v>
      </c>
      <c r="AU5786" s="49">
        <v>50.407499999999999</v>
      </c>
      <c r="AV5786" s="49">
        <v>29.432040000000001</v>
      </c>
      <c r="AW5786" s="49">
        <v>45.534050000000001</v>
      </c>
      <c r="AX5786" s="49">
        <v>342</v>
      </c>
    </row>
    <row r="5787" spans="1:50" ht="14.25" customHeight="1" x14ac:dyDescent="0.55000000000000004">
      <c r="A5787" s="45">
        <v>5101221</v>
      </c>
      <c r="B5787" s="10" t="s">
        <v>377</v>
      </c>
      <c r="C5787" s="10" t="s">
        <v>18</v>
      </c>
      <c r="D5787" s="10" t="s">
        <v>15554</v>
      </c>
      <c r="E5787" s="10" t="s">
        <v>15555</v>
      </c>
      <c r="F5787" s="10" t="s">
        <v>15556</v>
      </c>
      <c r="G5787" s="10" t="s">
        <v>15557</v>
      </c>
      <c r="H5787" s="10" t="s">
        <v>15558</v>
      </c>
      <c r="I5787" s="10" t="s">
        <v>15561</v>
      </c>
      <c r="J5787" s="10" t="s">
        <v>15562</v>
      </c>
      <c r="K5787" s="10" t="s">
        <v>381</v>
      </c>
      <c r="L5787" s="10" t="s">
        <v>382</v>
      </c>
      <c r="M5787" s="46" t="s">
        <v>506</v>
      </c>
      <c r="N5787" s="10" t="s">
        <v>294</v>
      </c>
      <c r="O5787" s="10" t="s">
        <v>294</v>
      </c>
      <c r="P5787" s="10" t="s">
        <v>5524</v>
      </c>
      <c r="Q5787" s="10" t="s">
        <v>381</v>
      </c>
      <c r="R5787" s="10" t="s">
        <v>291</v>
      </c>
      <c r="T5787" s="10" t="s">
        <v>291</v>
      </c>
      <c r="U5787" s="10" t="s">
        <v>296</v>
      </c>
      <c r="V5787" s="10" t="s">
        <v>381</v>
      </c>
      <c r="W5787" s="10">
        <v>280</v>
      </c>
      <c r="X5787" s="10">
        <v>340</v>
      </c>
      <c r="Y5787" s="10">
        <v>310</v>
      </c>
      <c r="Z5787" s="47">
        <v>310</v>
      </c>
      <c r="AA5787" s="10">
        <v>1</v>
      </c>
      <c r="AB5787" s="10">
        <v>1</v>
      </c>
      <c r="AC5787" s="10">
        <v>1</v>
      </c>
      <c r="AD5787" s="47">
        <v>1</v>
      </c>
      <c r="AE5787" s="10">
        <v>310</v>
      </c>
      <c r="AF5787" s="10">
        <v>410</v>
      </c>
      <c r="AG5787" s="10">
        <v>360</v>
      </c>
      <c r="AH5787" s="47">
        <v>360</v>
      </c>
      <c r="AI5787" s="10" t="s">
        <v>5544</v>
      </c>
      <c r="AJ5787" s="10" t="s">
        <v>298</v>
      </c>
      <c r="AK5787" s="10" t="s">
        <v>291</v>
      </c>
      <c r="AL5787" s="10" t="s">
        <v>666</v>
      </c>
      <c r="AM5787" s="10" t="s">
        <v>666</v>
      </c>
      <c r="AN5787" s="10" t="s">
        <v>300</v>
      </c>
      <c r="AO5787" s="10" t="s">
        <v>300</v>
      </c>
      <c r="AP5787" s="10">
        <v>58</v>
      </c>
      <c r="AQ5787" s="10">
        <v>66</v>
      </c>
      <c r="AR5787" s="10">
        <v>62</v>
      </c>
      <c r="AS5787" s="48">
        <v>62</v>
      </c>
      <c r="AT5787" s="49">
        <v>2.1666669999999999</v>
      </c>
      <c r="AU5787" s="49">
        <v>21.54167</v>
      </c>
      <c r="AV5787" s="49">
        <v>34.448</v>
      </c>
      <c r="AW5787" s="49">
        <v>28.782</v>
      </c>
      <c r="AX5787" s="49">
        <v>2</v>
      </c>
    </row>
    <row r="5788" spans="1:50" ht="14.25" customHeight="1" x14ac:dyDescent="0.55000000000000004">
      <c r="A5788" s="45">
        <v>9111302</v>
      </c>
      <c r="B5788" s="10" t="s">
        <v>377</v>
      </c>
      <c r="C5788" s="10" t="s">
        <v>18</v>
      </c>
      <c r="D5788" s="10" t="s">
        <v>15554</v>
      </c>
      <c r="E5788" s="10" t="s">
        <v>15555</v>
      </c>
      <c r="F5788" s="10" t="s">
        <v>15563</v>
      </c>
      <c r="G5788" s="10" t="s">
        <v>15564</v>
      </c>
      <c r="H5788" s="10" t="s">
        <v>15565</v>
      </c>
      <c r="I5788" s="10" t="s">
        <v>15566</v>
      </c>
      <c r="J5788" s="10" t="s">
        <v>15567</v>
      </c>
      <c r="K5788" s="10" t="s">
        <v>381</v>
      </c>
      <c r="L5788" s="10" t="s">
        <v>382</v>
      </c>
      <c r="M5788" s="46" t="s">
        <v>506</v>
      </c>
      <c r="N5788" s="10" t="s">
        <v>294</v>
      </c>
      <c r="O5788" s="10" t="s">
        <v>294</v>
      </c>
      <c r="P5788" s="10" t="s">
        <v>5524</v>
      </c>
      <c r="Q5788" s="10" t="s">
        <v>381</v>
      </c>
      <c r="R5788" s="10" t="s">
        <v>291</v>
      </c>
      <c r="T5788" s="10" t="s">
        <v>291</v>
      </c>
      <c r="U5788" s="10" t="s">
        <v>1559</v>
      </c>
      <c r="V5788" s="10" t="s">
        <v>381</v>
      </c>
      <c r="W5788" s="10">
        <v>300</v>
      </c>
      <c r="X5788" s="10">
        <v>360</v>
      </c>
      <c r="Y5788" s="10">
        <v>330</v>
      </c>
      <c r="Z5788" s="47">
        <v>330</v>
      </c>
      <c r="AA5788" s="10">
        <v>1</v>
      </c>
      <c r="AB5788" s="10">
        <v>1</v>
      </c>
      <c r="AC5788" s="10">
        <v>1</v>
      </c>
      <c r="AD5788" s="47">
        <v>1</v>
      </c>
      <c r="AE5788" s="10">
        <v>300</v>
      </c>
      <c r="AF5788" s="10">
        <v>400</v>
      </c>
      <c r="AG5788" s="10">
        <v>350</v>
      </c>
      <c r="AH5788" s="47">
        <v>350</v>
      </c>
      <c r="AI5788" s="10" t="s">
        <v>5544</v>
      </c>
      <c r="AJ5788" s="10" t="s">
        <v>298</v>
      </c>
      <c r="AK5788" s="10" t="s">
        <v>291</v>
      </c>
      <c r="AL5788" s="10" t="s">
        <v>667</v>
      </c>
      <c r="AM5788" s="10" t="s">
        <v>667</v>
      </c>
      <c r="AN5788" s="10" t="s">
        <v>300</v>
      </c>
      <c r="AO5788" s="10" t="s">
        <v>300</v>
      </c>
      <c r="AP5788" s="10">
        <v>55</v>
      </c>
      <c r="AQ5788" s="10">
        <v>65</v>
      </c>
      <c r="AR5788" s="10">
        <v>60</v>
      </c>
      <c r="AS5788" s="48">
        <v>60</v>
      </c>
      <c r="AT5788" s="50"/>
      <c r="AU5788" s="50"/>
      <c r="AV5788" s="50"/>
      <c r="AW5788" s="50"/>
      <c r="AX5788" s="49">
        <v>1</v>
      </c>
    </row>
    <row r="5789" spans="1:50" ht="14.25" customHeight="1" x14ac:dyDescent="0.55000000000000004">
      <c r="A5789" s="45">
        <v>1688960</v>
      </c>
      <c r="B5789" s="10" t="s">
        <v>377</v>
      </c>
      <c r="C5789" s="10" t="s">
        <v>18</v>
      </c>
      <c r="D5789" s="10" t="s">
        <v>15554</v>
      </c>
      <c r="E5789" s="10" t="s">
        <v>15555</v>
      </c>
      <c r="F5789" s="10" t="s">
        <v>15563</v>
      </c>
      <c r="G5789" s="10" t="s">
        <v>15564</v>
      </c>
      <c r="H5789" s="10" t="s">
        <v>15568</v>
      </c>
      <c r="I5789" s="10" t="s">
        <v>15569</v>
      </c>
      <c r="J5789" s="10" t="s">
        <v>15570</v>
      </c>
      <c r="K5789" s="10" t="s">
        <v>381</v>
      </c>
      <c r="L5789" s="10" t="s">
        <v>382</v>
      </c>
      <c r="M5789" s="46" t="s">
        <v>573</v>
      </c>
      <c r="N5789" s="10" t="s">
        <v>294</v>
      </c>
      <c r="O5789" s="10" t="s">
        <v>294</v>
      </c>
      <c r="P5789" s="10" t="s">
        <v>5524</v>
      </c>
      <c r="Q5789" s="10" t="s">
        <v>381</v>
      </c>
      <c r="R5789" s="10" t="s">
        <v>291</v>
      </c>
      <c r="T5789" s="10" t="s">
        <v>291</v>
      </c>
      <c r="U5789" s="10" t="s">
        <v>1559</v>
      </c>
      <c r="V5789" s="10" t="s">
        <v>291</v>
      </c>
      <c r="W5789" s="10">
        <v>220</v>
      </c>
      <c r="X5789" s="10">
        <v>260</v>
      </c>
      <c r="Y5789" s="10">
        <v>240</v>
      </c>
      <c r="Z5789" s="47">
        <v>240</v>
      </c>
      <c r="AA5789" s="10">
        <v>1</v>
      </c>
      <c r="AB5789" s="10">
        <v>1</v>
      </c>
      <c r="AC5789" s="10">
        <v>1</v>
      </c>
      <c r="AD5789" s="47">
        <v>1</v>
      </c>
      <c r="AE5789" s="10">
        <v>180</v>
      </c>
      <c r="AF5789" s="10">
        <v>220</v>
      </c>
      <c r="AG5789" s="10">
        <v>200</v>
      </c>
      <c r="AH5789" s="47">
        <v>200</v>
      </c>
      <c r="AI5789" s="10" t="s">
        <v>5544</v>
      </c>
      <c r="AJ5789" s="10" t="s">
        <v>298</v>
      </c>
      <c r="AK5789" s="10" t="s">
        <v>291</v>
      </c>
      <c r="AL5789" s="10" t="s">
        <v>666</v>
      </c>
      <c r="AM5789" s="10" t="s">
        <v>666</v>
      </c>
      <c r="AN5789" s="10" t="s">
        <v>300</v>
      </c>
      <c r="AO5789" s="10" t="s">
        <v>300</v>
      </c>
      <c r="AP5789" s="10">
        <v>65</v>
      </c>
      <c r="AQ5789" s="10">
        <v>75</v>
      </c>
      <c r="AR5789" s="10">
        <v>70</v>
      </c>
      <c r="AS5789" s="48">
        <v>70</v>
      </c>
      <c r="AT5789" s="49">
        <v>12.26458</v>
      </c>
      <c r="AU5789" s="49">
        <v>15.612500000000001</v>
      </c>
      <c r="AV5789" s="49">
        <v>53.883400000000002</v>
      </c>
      <c r="AW5789" s="49">
        <v>34.497079999999997</v>
      </c>
      <c r="AX5789" s="49">
        <v>356</v>
      </c>
    </row>
    <row r="5790" spans="1:50" ht="14.25" customHeight="1" x14ac:dyDescent="0.55000000000000004">
      <c r="A5790" s="45">
        <v>1683928</v>
      </c>
      <c r="B5790" s="10" t="s">
        <v>319</v>
      </c>
      <c r="C5790" s="10" t="s">
        <v>18</v>
      </c>
      <c r="D5790" s="10" t="s">
        <v>15554</v>
      </c>
      <c r="E5790" s="10" t="s">
        <v>15555</v>
      </c>
      <c r="F5790" s="10" t="s">
        <v>15563</v>
      </c>
      <c r="G5790" s="10" t="s">
        <v>15564</v>
      </c>
      <c r="H5790" s="10" t="s">
        <v>15571</v>
      </c>
      <c r="I5790" s="10" t="s">
        <v>15572</v>
      </c>
      <c r="J5790" s="10" t="s">
        <v>15573</v>
      </c>
      <c r="K5790" s="10" t="s">
        <v>291</v>
      </c>
      <c r="L5790" s="10" t="s">
        <v>316</v>
      </c>
      <c r="M5790" s="46" t="s">
        <v>570</v>
      </c>
      <c r="N5790" s="10" t="s">
        <v>294</v>
      </c>
      <c r="O5790" s="10" t="s">
        <v>294</v>
      </c>
      <c r="P5790" s="10" t="s">
        <v>5524</v>
      </c>
      <c r="Q5790" s="10" t="s">
        <v>381</v>
      </c>
      <c r="R5790" s="10" t="s">
        <v>291</v>
      </c>
      <c r="T5790" s="10" t="s">
        <v>291</v>
      </c>
      <c r="U5790" s="10" t="s">
        <v>1559</v>
      </c>
      <c r="V5790" s="10" t="s">
        <v>291</v>
      </c>
      <c r="W5790" s="10">
        <v>330</v>
      </c>
      <c r="X5790" s="10">
        <v>400</v>
      </c>
      <c r="Y5790" s="10">
        <v>365</v>
      </c>
      <c r="Z5790" s="47">
        <v>365</v>
      </c>
      <c r="AA5790" s="10">
        <v>1</v>
      </c>
      <c r="AB5790" s="10">
        <v>1</v>
      </c>
      <c r="AC5790" s="10">
        <v>1</v>
      </c>
      <c r="AD5790" s="47">
        <v>1</v>
      </c>
      <c r="AE5790" s="10">
        <v>130</v>
      </c>
      <c r="AF5790" s="10">
        <v>170</v>
      </c>
      <c r="AG5790" s="10">
        <v>150</v>
      </c>
      <c r="AH5790" s="47">
        <v>150</v>
      </c>
      <c r="AI5790" s="10" t="s">
        <v>5544</v>
      </c>
      <c r="AJ5790" s="10" t="s">
        <v>298</v>
      </c>
      <c r="AK5790" s="10" t="s">
        <v>291</v>
      </c>
      <c r="AL5790" s="10"/>
      <c r="AM5790" s="10"/>
      <c r="AN5790" s="10"/>
      <c r="AO5790" s="10"/>
      <c r="AP5790" s="10">
        <v>23</v>
      </c>
      <c r="AQ5790" s="10">
        <v>27</v>
      </c>
      <c r="AR5790" s="10">
        <v>25</v>
      </c>
      <c r="AS5790" s="48">
        <v>25</v>
      </c>
      <c r="AT5790" s="49">
        <v>8.4916669999999996</v>
      </c>
      <c r="AU5790" s="49">
        <v>25.20833</v>
      </c>
      <c r="AV5790" s="49">
        <v>19.6768</v>
      </c>
      <c r="AW5790" s="49">
        <v>30.795439999999999</v>
      </c>
      <c r="AX5790" s="49">
        <v>11</v>
      </c>
    </row>
    <row r="5791" spans="1:50" ht="14.25" customHeight="1" x14ac:dyDescent="0.55000000000000004">
      <c r="A5791" s="45">
        <v>1689175</v>
      </c>
      <c r="B5791" s="10" t="s">
        <v>377</v>
      </c>
      <c r="C5791" s="10" t="s">
        <v>18</v>
      </c>
      <c r="D5791" s="10" t="s">
        <v>15554</v>
      </c>
      <c r="E5791" s="10" t="s">
        <v>15555</v>
      </c>
      <c r="F5791" s="10" t="s">
        <v>15563</v>
      </c>
      <c r="G5791" s="10" t="s">
        <v>15564</v>
      </c>
      <c r="H5791" s="10" t="s">
        <v>15574</v>
      </c>
      <c r="I5791" s="10" t="s">
        <v>15575</v>
      </c>
      <c r="J5791" s="10" t="s">
        <v>15576</v>
      </c>
      <c r="K5791" s="10" t="s">
        <v>381</v>
      </c>
      <c r="L5791" s="10" t="s">
        <v>382</v>
      </c>
      <c r="M5791" s="46" t="s">
        <v>293</v>
      </c>
      <c r="N5791" s="10" t="s">
        <v>294</v>
      </c>
      <c r="O5791" s="10" t="s">
        <v>294</v>
      </c>
      <c r="P5791" s="10" t="s">
        <v>5524</v>
      </c>
      <c r="Q5791" s="10" t="s">
        <v>381</v>
      </c>
      <c r="R5791" s="10" t="s">
        <v>291</v>
      </c>
      <c r="T5791" s="10" t="s">
        <v>291</v>
      </c>
      <c r="U5791" s="10" t="s">
        <v>1559</v>
      </c>
      <c r="V5791" s="10" t="s">
        <v>291</v>
      </c>
      <c r="W5791" s="10">
        <v>160</v>
      </c>
      <c r="X5791" s="10">
        <v>200</v>
      </c>
      <c r="Y5791" s="10">
        <v>180</v>
      </c>
      <c r="Z5791" s="47">
        <v>180</v>
      </c>
      <c r="AA5791" s="10">
        <v>1</v>
      </c>
      <c r="AB5791" s="10">
        <v>1</v>
      </c>
      <c r="AC5791" s="10">
        <v>1</v>
      </c>
      <c r="AD5791" s="47">
        <v>1</v>
      </c>
      <c r="AE5791" s="10">
        <v>180</v>
      </c>
      <c r="AF5791" s="10">
        <v>220</v>
      </c>
      <c r="AG5791" s="10">
        <v>200</v>
      </c>
      <c r="AH5791" s="47">
        <v>200</v>
      </c>
      <c r="AI5791" s="10" t="s">
        <v>5544</v>
      </c>
      <c r="AJ5791" s="10" t="s">
        <v>298</v>
      </c>
      <c r="AK5791" s="10" t="s">
        <v>291</v>
      </c>
      <c r="AL5791" s="10" t="s">
        <v>666</v>
      </c>
      <c r="AM5791" s="10" t="s">
        <v>666</v>
      </c>
      <c r="AN5791" s="10" t="s">
        <v>300</v>
      </c>
      <c r="AO5791" s="10" t="s">
        <v>300</v>
      </c>
      <c r="AP5791" s="10">
        <v>65</v>
      </c>
      <c r="AQ5791" s="10">
        <v>75</v>
      </c>
      <c r="AR5791" s="10">
        <v>70</v>
      </c>
      <c r="AS5791" s="48">
        <v>70</v>
      </c>
      <c r="AT5791" s="49">
        <v>13.82333</v>
      </c>
      <c r="AU5791" s="49">
        <v>15.908329999999999</v>
      </c>
      <c r="AV5791" s="49">
        <v>36.24</v>
      </c>
      <c r="AW5791" s="49">
        <v>25.936900000000001</v>
      </c>
      <c r="AX5791" s="49">
        <v>229</v>
      </c>
    </row>
    <row r="5792" spans="1:50" ht="14.25" customHeight="1" x14ac:dyDescent="0.55000000000000004">
      <c r="A5792" s="45">
        <v>1694069</v>
      </c>
      <c r="B5792" s="10" t="s">
        <v>284</v>
      </c>
      <c r="C5792" s="10" t="s">
        <v>18</v>
      </c>
      <c r="D5792" s="10" t="s">
        <v>15554</v>
      </c>
      <c r="E5792" s="10" t="s">
        <v>15555</v>
      </c>
      <c r="F5792" s="10" t="s">
        <v>15563</v>
      </c>
      <c r="G5792" s="10" t="s">
        <v>15564</v>
      </c>
      <c r="H5792" s="10" t="s">
        <v>15577</v>
      </c>
      <c r="I5792" s="10" t="s">
        <v>15578</v>
      </c>
      <c r="J5792" s="10" t="s">
        <v>15579</v>
      </c>
      <c r="K5792" s="10" t="s">
        <v>291</v>
      </c>
      <c r="L5792" s="10" t="s">
        <v>292</v>
      </c>
      <c r="M5792" s="46" t="s">
        <v>506</v>
      </c>
      <c r="N5792" s="10" t="s">
        <v>294</v>
      </c>
      <c r="O5792" s="10" t="s">
        <v>294</v>
      </c>
      <c r="P5792" s="10" t="s">
        <v>5524</v>
      </c>
      <c r="Q5792" s="10" t="s">
        <v>381</v>
      </c>
      <c r="R5792" s="10" t="s">
        <v>291</v>
      </c>
      <c r="T5792" s="10" t="s">
        <v>291</v>
      </c>
      <c r="U5792" s="10" t="s">
        <v>1559</v>
      </c>
      <c r="V5792" s="10" t="s">
        <v>291</v>
      </c>
      <c r="W5792" s="10">
        <v>180</v>
      </c>
      <c r="X5792" s="10">
        <v>220</v>
      </c>
      <c r="Y5792" s="10">
        <v>200</v>
      </c>
      <c r="Z5792" s="47">
        <v>200</v>
      </c>
      <c r="AA5792" s="10">
        <v>1</v>
      </c>
      <c r="AB5792" s="10">
        <v>1</v>
      </c>
      <c r="AC5792" s="10">
        <v>1</v>
      </c>
      <c r="AD5792" s="47">
        <v>1</v>
      </c>
      <c r="AE5792" s="10">
        <v>160</v>
      </c>
      <c r="AF5792" s="10">
        <v>200</v>
      </c>
      <c r="AG5792" s="10">
        <v>180</v>
      </c>
      <c r="AH5792" s="47">
        <v>180</v>
      </c>
      <c r="AI5792" s="10" t="s">
        <v>5544</v>
      </c>
      <c r="AJ5792" s="10" t="s">
        <v>298</v>
      </c>
      <c r="AK5792" s="10" t="s">
        <v>291</v>
      </c>
      <c r="AL5792" s="10" t="s">
        <v>667</v>
      </c>
      <c r="AM5792" s="10" t="s">
        <v>667</v>
      </c>
      <c r="AN5792" s="10"/>
      <c r="AO5792" s="10"/>
      <c r="AP5792" s="10">
        <v>28</v>
      </c>
      <c r="AQ5792" s="10">
        <v>32</v>
      </c>
      <c r="AR5792" s="10">
        <v>30</v>
      </c>
      <c r="AS5792" s="48">
        <v>30</v>
      </c>
      <c r="AT5792" s="49">
        <v>6.5</v>
      </c>
      <c r="AU5792" s="49">
        <v>4.875</v>
      </c>
      <c r="AV5792" s="49">
        <v>14.92</v>
      </c>
      <c r="AW5792" s="49">
        <v>8.7860029999999991</v>
      </c>
      <c r="AX5792" s="49">
        <v>4</v>
      </c>
    </row>
    <row r="5793" spans="1:50" ht="14.25" customHeight="1" x14ac:dyDescent="0.55000000000000004">
      <c r="A5793" s="45">
        <v>5096908</v>
      </c>
      <c r="B5793" s="10" t="s">
        <v>377</v>
      </c>
      <c r="C5793" s="10" t="s">
        <v>18</v>
      </c>
      <c r="D5793" s="10" t="s">
        <v>15554</v>
      </c>
      <c r="E5793" s="10" t="s">
        <v>15555</v>
      </c>
      <c r="F5793" s="10" t="s">
        <v>15563</v>
      </c>
      <c r="G5793" s="10" t="s">
        <v>15564</v>
      </c>
      <c r="H5793" s="10" t="s">
        <v>15580</v>
      </c>
      <c r="I5793" s="10" t="s">
        <v>15581</v>
      </c>
      <c r="J5793" s="10" t="s">
        <v>15582</v>
      </c>
      <c r="K5793" s="10" t="s">
        <v>381</v>
      </c>
      <c r="L5793" s="10" t="s">
        <v>382</v>
      </c>
      <c r="M5793" s="46" t="s">
        <v>960</v>
      </c>
      <c r="N5793" s="10" t="s">
        <v>294</v>
      </c>
      <c r="O5793" s="10" t="s">
        <v>294</v>
      </c>
      <c r="P5793" s="10" t="s">
        <v>5524</v>
      </c>
      <c r="Q5793" s="10" t="s">
        <v>381</v>
      </c>
      <c r="R5793" s="10" t="s">
        <v>291</v>
      </c>
      <c r="T5793" s="10" t="s">
        <v>291</v>
      </c>
      <c r="U5793" s="10" t="s">
        <v>1559</v>
      </c>
      <c r="V5793" s="10" t="s">
        <v>291</v>
      </c>
      <c r="W5793" s="10">
        <v>200</v>
      </c>
      <c r="X5793" s="10">
        <v>240</v>
      </c>
      <c r="Y5793" s="10">
        <v>220</v>
      </c>
      <c r="Z5793" s="47">
        <v>220</v>
      </c>
      <c r="AA5793" s="10">
        <v>1</v>
      </c>
      <c r="AB5793" s="10">
        <v>1</v>
      </c>
      <c r="AC5793" s="10">
        <v>1</v>
      </c>
      <c r="AD5793" s="47">
        <v>1</v>
      </c>
      <c r="AE5793" s="10">
        <v>170</v>
      </c>
      <c r="AF5793" s="10">
        <v>210</v>
      </c>
      <c r="AG5793" s="10">
        <v>190</v>
      </c>
      <c r="AH5793" s="47">
        <v>190</v>
      </c>
      <c r="AI5793" s="10" t="s">
        <v>5544</v>
      </c>
      <c r="AJ5793" s="10" t="s">
        <v>298</v>
      </c>
      <c r="AK5793" s="10" t="s">
        <v>291</v>
      </c>
      <c r="AL5793" s="10" t="s">
        <v>666</v>
      </c>
      <c r="AM5793" s="10" t="s">
        <v>666</v>
      </c>
      <c r="AN5793" s="10" t="s">
        <v>300</v>
      </c>
      <c r="AO5793" s="10" t="s">
        <v>300</v>
      </c>
      <c r="AP5793" s="10">
        <v>38</v>
      </c>
      <c r="AQ5793" s="10">
        <v>42</v>
      </c>
      <c r="AR5793" s="10">
        <v>40</v>
      </c>
      <c r="AS5793" s="48">
        <v>40</v>
      </c>
      <c r="AT5793" s="49">
        <v>10.445830000000001</v>
      </c>
      <c r="AU5793" s="49">
        <v>24.767499999999998</v>
      </c>
      <c r="AV5793" s="49">
        <v>24.912240000000001</v>
      </c>
      <c r="AW5793" s="49">
        <v>13.75168</v>
      </c>
      <c r="AX5793" s="49">
        <v>187</v>
      </c>
    </row>
    <row r="5794" spans="1:50" ht="14.25" customHeight="1" x14ac:dyDescent="0.55000000000000004">
      <c r="A5794" s="45">
        <v>5095886</v>
      </c>
      <c r="B5794" s="10" t="s">
        <v>377</v>
      </c>
      <c r="C5794" s="10" t="s">
        <v>18</v>
      </c>
      <c r="D5794" s="10" t="s">
        <v>15554</v>
      </c>
      <c r="E5794" s="10" t="s">
        <v>15555</v>
      </c>
      <c r="F5794" s="10" t="s">
        <v>15563</v>
      </c>
      <c r="G5794" s="10" t="s">
        <v>15564</v>
      </c>
      <c r="H5794" s="10" t="s">
        <v>15583</v>
      </c>
      <c r="I5794" s="10" t="s">
        <v>15584</v>
      </c>
      <c r="J5794" s="10" t="s">
        <v>15585</v>
      </c>
      <c r="K5794" s="10" t="s">
        <v>381</v>
      </c>
      <c r="L5794" s="10" t="s">
        <v>382</v>
      </c>
      <c r="M5794" s="46" t="s">
        <v>506</v>
      </c>
      <c r="N5794" s="10" t="s">
        <v>294</v>
      </c>
      <c r="O5794" s="10" t="s">
        <v>294</v>
      </c>
      <c r="P5794" s="10" t="s">
        <v>5524</v>
      </c>
      <c r="Q5794" s="10" t="s">
        <v>381</v>
      </c>
      <c r="R5794" s="10" t="s">
        <v>291</v>
      </c>
      <c r="T5794" s="10" t="s">
        <v>291</v>
      </c>
      <c r="U5794" s="10" t="s">
        <v>296</v>
      </c>
      <c r="V5794" s="10" t="s">
        <v>291</v>
      </c>
      <c r="W5794" s="10">
        <v>160</v>
      </c>
      <c r="X5794" s="10">
        <v>200</v>
      </c>
      <c r="Y5794" s="10">
        <v>180</v>
      </c>
      <c r="Z5794" s="47">
        <v>180</v>
      </c>
      <c r="AA5794" s="10">
        <v>1</v>
      </c>
      <c r="AB5794" s="10">
        <v>2</v>
      </c>
      <c r="AC5794" s="10">
        <v>2</v>
      </c>
      <c r="AD5794" s="47">
        <v>2</v>
      </c>
      <c r="AE5794" s="10">
        <v>200</v>
      </c>
      <c r="AF5794" s="10">
        <v>300</v>
      </c>
      <c r="AG5794" s="10">
        <v>250</v>
      </c>
      <c r="AH5794" s="47">
        <v>250</v>
      </c>
      <c r="AI5794" s="10" t="s">
        <v>5544</v>
      </c>
      <c r="AJ5794" s="10" t="s">
        <v>298</v>
      </c>
      <c r="AK5794" s="10" t="s">
        <v>291</v>
      </c>
      <c r="AL5794" s="10" t="s">
        <v>666</v>
      </c>
      <c r="AM5794" s="10" t="s">
        <v>666</v>
      </c>
      <c r="AN5794" s="10" t="s">
        <v>300</v>
      </c>
      <c r="AO5794" s="10" t="s">
        <v>300</v>
      </c>
      <c r="AP5794" s="10">
        <v>14</v>
      </c>
      <c r="AQ5794" s="10">
        <v>18</v>
      </c>
      <c r="AR5794" s="10">
        <v>16</v>
      </c>
      <c r="AS5794" s="48">
        <v>16</v>
      </c>
      <c r="AT5794" s="49">
        <v>9.4583329999999997</v>
      </c>
      <c r="AU5794" s="49">
        <v>2.4166669999999999</v>
      </c>
      <c r="AV5794" s="49">
        <v>13.672000000000001</v>
      </c>
      <c r="AW5794" s="49">
        <v>19.899999999999999</v>
      </c>
      <c r="AX5794" s="49">
        <v>3</v>
      </c>
    </row>
    <row r="5795" spans="1:50" ht="14.25" customHeight="1" x14ac:dyDescent="0.55000000000000004">
      <c r="A5795" s="45">
        <v>5095723</v>
      </c>
      <c r="B5795" s="10" t="s">
        <v>377</v>
      </c>
      <c r="C5795" s="10" t="s">
        <v>18</v>
      </c>
      <c r="D5795" s="10" t="s">
        <v>15554</v>
      </c>
      <c r="E5795" s="10" t="s">
        <v>15555</v>
      </c>
      <c r="F5795" s="10" t="s">
        <v>15563</v>
      </c>
      <c r="G5795" s="10" t="s">
        <v>15564</v>
      </c>
      <c r="H5795" s="10" t="s">
        <v>15583</v>
      </c>
      <c r="I5795" s="10" t="s">
        <v>15586</v>
      </c>
      <c r="J5795" s="10" t="s">
        <v>15587</v>
      </c>
      <c r="K5795" s="10" t="s">
        <v>381</v>
      </c>
      <c r="L5795" s="10" t="s">
        <v>382</v>
      </c>
      <c r="M5795" s="46" t="s">
        <v>1077</v>
      </c>
      <c r="N5795" s="10" t="s">
        <v>294</v>
      </c>
      <c r="O5795" s="10" t="s">
        <v>294</v>
      </c>
      <c r="P5795" s="10" t="s">
        <v>5524</v>
      </c>
      <c r="Q5795" s="10" t="s">
        <v>381</v>
      </c>
      <c r="R5795" s="10" t="s">
        <v>291</v>
      </c>
      <c r="T5795" s="10" t="s">
        <v>291</v>
      </c>
      <c r="U5795" s="10" t="s">
        <v>296</v>
      </c>
      <c r="V5795" s="10" t="s">
        <v>291</v>
      </c>
      <c r="W5795" s="10">
        <v>160</v>
      </c>
      <c r="X5795" s="10">
        <v>200</v>
      </c>
      <c r="Y5795" s="10">
        <v>180</v>
      </c>
      <c r="Z5795" s="47">
        <v>180</v>
      </c>
      <c r="AA5795" s="10">
        <v>1</v>
      </c>
      <c r="AB5795" s="10">
        <v>2</v>
      </c>
      <c r="AC5795" s="10">
        <v>2</v>
      </c>
      <c r="AD5795" s="47">
        <v>2</v>
      </c>
      <c r="AE5795" s="10">
        <v>200</v>
      </c>
      <c r="AF5795" s="10">
        <v>300</v>
      </c>
      <c r="AG5795" s="10">
        <v>250</v>
      </c>
      <c r="AH5795" s="47">
        <v>250</v>
      </c>
      <c r="AI5795" s="10" t="s">
        <v>5544</v>
      </c>
      <c r="AJ5795" s="10" t="s">
        <v>298</v>
      </c>
      <c r="AK5795" s="10" t="s">
        <v>291</v>
      </c>
      <c r="AL5795" s="10" t="s">
        <v>666</v>
      </c>
      <c r="AM5795" s="10" t="s">
        <v>666</v>
      </c>
      <c r="AN5795" s="10" t="s">
        <v>300</v>
      </c>
      <c r="AO5795" s="10" t="s">
        <v>300</v>
      </c>
      <c r="AP5795" s="10">
        <v>14</v>
      </c>
      <c r="AQ5795" s="10">
        <v>18</v>
      </c>
      <c r="AR5795" s="10">
        <v>16</v>
      </c>
      <c r="AS5795" s="48">
        <v>16</v>
      </c>
      <c r="AT5795" s="49">
        <v>3.5816669999999999</v>
      </c>
      <c r="AU5795" s="49">
        <v>11.0275</v>
      </c>
      <c r="AV5795" s="49">
        <v>17.56176</v>
      </c>
      <c r="AW5795" s="49">
        <v>19.509139999999999</v>
      </c>
      <c r="AX5795" s="49">
        <v>35</v>
      </c>
    </row>
    <row r="5796" spans="1:50" ht="14.25" customHeight="1" x14ac:dyDescent="0.55000000000000004">
      <c r="A5796" s="45">
        <v>5095974</v>
      </c>
      <c r="B5796" s="10" t="s">
        <v>377</v>
      </c>
      <c r="C5796" s="10" t="s">
        <v>18</v>
      </c>
      <c r="D5796" s="10" t="s">
        <v>15554</v>
      </c>
      <c r="E5796" s="10" t="s">
        <v>15555</v>
      </c>
      <c r="F5796" s="10" t="s">
        <v>15563</v>
      </c>
      <c r="G5796" s="10" t="s">
        <v>15564</v>
      </c>
      <c r="H5796" s="10" t="s">
        <v>15583</v>
      </c>
      <c r="I5796" s="10" t="s">
        <v>15588</v>
      </c>
      <c r="J5796" s="10" t="s">
        <v>15589</v>
      </c>
      <c r="K5796" s="10" t="s">
        <v>381</v>
      </c>
      <c r="L5796" s="10" t="s">
        <v>382</v>
      </c>
      <c r="M5796" s="46" t="s">
        <v>2598</v>
      </c>
      <c r="N5796" s="10" t="s">
        <v>294</v>
      </c>
      <c r="O5796" s="10" t="s">
        <v>294</v>
      </c>
      <c r="P5796" s="10" t="s">
        <v>5524</v>
      </c>
      <c r="Q5796" s="10" t="s">
        <v>381</v>
      </c>
      <c r="R5796" s="10" t="s">
        <v>291</v>
      </c>
      <c r="T5796" s="10" t="s">
        <v>291</v>
      </c>
      <c r="U5796" s="10" t="s">
        <v>296</v>
      </c>
      <c r="V5796" s="10" t="s">
        <v>291</v>
      </c>
      <c r="W5796" s="10">
        <v>170</v>
      </c>
      <c r="X5796" s="10">
        <v>210</v>
      </c>
      <c r="Y5796" s="10">
        <v>190</v>
      </c>
      <c r="Z5796" s="47">
        <v>190</v>
      </c>
      <c r="AA5796" s="10">
        <v>1</v>
      </c>
      <c r="AB5796" s="10">
        <v>2</v>
      </c>
      <c r="AC5796" s="10">
        <v>2</v>
      </c>
      <c r="AD5796" s="47">
        <v>2</v>
      </c>
      <c r="AE5796" s="10">
        <v>210</v>
      </c>
      <c r="AF5796" s="10">
        <v>310</v>
      </c>
      <c r="AG5796" s="10">
        <v>260</v>
      </c>
      <c r="AH5796" s="47">
        <v>260</v>
      </c>
      <c r="AI5796" s="10" t="s">
        <v>5544</v>
      </c>
      <c r="AJ5796" s="10" t="s">
        <v>298</v>
      </c>
      <c r="AK5796" s="10" t="s">
        <v>291</v>
      </c>
      <c r="AL5796" s="10" t="s">
        <v>666</v>
      </c>
      <c r="AM5796" s="10" t="s">
        <v>666</v>
      </c>
      <c r="AN5796" s="10" t="s">
        <v>300</v>
      </c>
      <c r="AO5796" s="10" t="s">
        <v>300</v>
      </c>
      <c r="AP5796" s="10">
        <v>15</v>
      </c>
      <c r="AQ5796" s="10">
        <v>19</v>
      </c>
      <c r="AR5796" s="10">
        <v>17</v>
      </c>
      <c r="AS5796" s="48">
        <v>17</v>
      </c>
      <c r="AT5796" s="49">
        <v>24.233329999999999</v>
      </c>
      <c r="AU5796" s="49">
        <v>27.466670000000001</v>
      </c>
      <c r="AV5796" s="49">
        <v>23.391200000000001</v>
      </c>
      <c r="AW5796" s="49">
        <v>22.83184</v>
      </c>
      <c r="AX5796" s="49">
        <v>181</v>
      </c>
    </row>
    <row r="5797" spans="1:50" ht="14.25" customHeight="1" x14ac:dyDescent="0.55000000000000004">
      <c r="A5797" s="45">
        <v>1683314</v>
      </c>
      <c r="B5797" s="10" t="s">
        <v>377</v>
      </c>
      <c r="C5797" s="10" t="s">
        <v>18</v>
      </c>
      <c r="D5797" s="10" t="s">
        <v>15554</v>
      </c>
      <c r="E5797" s="10" t="s">
        <v>15555</v>
      </c>
      <c r="F5797" s="10" t="s">
        <v>15563</v>
      </c>
      <c r="G5797" s="10" t="s">
        <v>15564</v>
      </c>
      <c r="H5797" s="10" t="s">
        <v>15583</v>
      </c>
      <c r="I5797" s="10" t="s">
        <v>15590</v>
      </c>
      <c r="J5797" s="10" t="s">
        <v>15591</v>
      </c>
      <c r="K5797" s="10" t="s">
        <v>381</v>
      </c>
      <c r="L5797" s="10" t="s">
        <v>382</v>
      </c>
      <c r="M5797" s="46" t="s">
        <v>1077</v>
      </c>
      <c r="N5797" s="10" t="s">
        <v>294</v>
      </c>
      <c r="O5797" s="10" t="s">
        <v>294</v>
      </c>
      <c r="P5797" s="10" t="s">
        <v>5524</v>
      </c>
      <c r="Q5797" s="10" t="s">
        <v>381</v>
      </c>
      <c r="R5797" s="10" t="s">
        <v>291</v>
      </c>
      <c r="T5797" s="10" t="s">
        <v>291</v>
      </c>
      <c r="U5797" s="10" t="s">
        <v>296</v>
      </c>
      <c r="V5797" s="10" t="s">
        <v>291</v>
      </c>
      <c r="W5797" s="10">
        <v>175</v>
      </c>
      <c r="X5797" s="10">
        <v>215</v>
      </c>
      <c r="Y5797" s="10">
        <v>195</v>
      </c>
      <c r="Z5797" s="47">
        <v>195</v>
      </c>
      <c r="AA5797" s="10">
        <v>1</v>
      </c>
      <c r="AB5797" s="10">
        <v>2</v>
      </c>
      <c r="AC5797" s="10">
        <v>2</v>
      </c>
      <c r="AD5797" s="47">
        <v>2</v>
      </c>
      <c r="AE5797" s="10">
        <v>220</v>
      </c>
      <c r="AF5797" s="10">
        <v>320</v>
      </c>
      <c r="AG5797" s="10">
        <v>270</v>
      </c>
      <c r="AH5797" s="47">
        <v>270</v>
      </c>
      <c r="AI5797" s="10" t="s">
        <v>5544</v>
      </c>
      <c r="AJ5797" s="10" t="s">
        <v>3856</v>
      </c>
      <c r="AK5797" s="10" t="s">
        <v>291</v>
      </c>
      <c r="AL5797" s="10" t="s">
        <v>666</v>
      </c>
      <c r="AM5797" s="10" t="s">
        <v>666</v>
      </c>
      <c r="AN5797" s="10" t="s">
        <v>300</v>
      </c>
      <c r="AO5797" s="10" t="s">
        <v>300</v>
      </c>
      <c r="AP5797" s="10">
        <v>16</v>
      </c>
      <c r="AQ5797" s="10">
        <v>20</v>
      </c>
      <c r="AR5797" s="10">
        <v>18</v>
      </c>
      <c r="AS5797" s="48">
        <v>18</v>
      </c>
      <c r="AT5797" s="49">
        <v>14.904999999999999</v>
      </c>
      <c r="AU5797" s="49">
        <v>24.012499999999999</v>
      </c>
      <c r="AV5797" s="49">
        <v>31.081440000000001</v>
      </c>
      <c r="AW5797" s="49">
        <v>29.780760000000001</v>
      </c>
      <c r="AX5797" s="49">
        <v>63</v>
      </c>
    </row>
    <row r="5798" spans="1:50" ht="14.25" customHeight="1" x14ac:dyDescent="0.55000000000000004">
      <c r="A5798" s="45">
        <v>1690860</v>
      </c>
      <c r="B5798" s="10" t="s">
        <v>377</v>
      </c>
      <c r="C5798" s="10" t="s">
        <v>18</v>
      </c>
      <c r="D5798" s="10" t="s">
        <v>15554</v>
      </c>
      <c r="E5798" s="10" t="s">
        <v>15555</v>
      </c>
      <c r="F5798" s="10" t="s">
        <v>15563</v>
      </c>
      <c r="G5798" s="10" t="s">
        <v>15564</v>
      </c>
      <c r="H5798" s="10" t="s">
        <v>15592</v>
      </c>
      <c r="I5798" s="10" t="s">
        <v>15593</v>
      </c>
      <c r="J5798" s="10" t="s">
        <v>15594</v>
      </c>
      <c r="K5798" s="10" t="s">
        <v>381</v>
      </c>
      <c r="L5798" s="10" t="s">
        <v>382</v>
      </c>
      <c r="M5798" s="46" t="s">
        <v>14300</v>
      </c>
      <c r="N5798" s="10" t="s">
        <v>294</v>
      </c>
      <c r="O5798" s="10" t="s">
        <v>294</v>
      </c>
      <c r="P5798" s="10" t="s">
        <v>5524</v>
      </c>
      <c r="Q5798" s="10" t="s">
        <v>381</v>
      </c>
      <c r="R5798" s="10" t="s">
        <v>291</v>
      </c>
      <c r="T5798" s="10" t="s">
        <v>291</v>
      </c>
      <c r="U5798" s="10" t="s">
        <v>296</v>
      </c>
      <c r="V5798" s="10" t="s">
        <v>291</v>
      </c>
      <c r="W5798" s="10">
        <v>190</v>
      </c>
      <c r="X5798" s="10">
        <v>230</v>
      </c>
      <c r="Y5798" s="10">
        <v>210</v>
      </c>
      <c r="Z5798" s="47">
        <v>210</v>
      </c>
      <c r="AA5798" s="10">
        <v>1</v>
      </c>
      <c r="AB5798" s="10">
        <v>2</v>
      </c>
      <c r="AC5798" s="10">
        <v>2</v>
      </c>
      <c r="AD5798" s="47">
        <v>2</v>
      </c>
      <c r="AE5798" s="10">
        <v>230</v>
      </c>
      <c r="AF5798" s="10">
        <v>330</v>
      </c>
      <c r="AG5798" s="10">
        <v>280</v>
      </c>
      <c r="AH5798" s="47">
        <v>280</v>
      </c>
      <c r="AI5798" s="10" t="s">
        <v>5544</v>
      </c>
      <c r="AJ5798" s="10" t="s">
        <v>298</v>
      </c>
      <c r="AK5798" s="10" t="s">
        <v>291</v>
      </c>
      <c r="AL5798" s="10" t="s">
        <v>666</v>
      </c>
      <c r="AM5798" s="10" t="s">
        <v>666</v>
      </c>
      <c r="AN5798" s="10" t="s">
        <v>300</v>
      </c>
      <c r="AO5798" s="10" t="s">
        <v>300</v>
      </c>
      <c r="AP5798" s="10">
        <v>28</v>
      </c>
      <c r="AQ5798" s="10">
        <v>32</v>
      </c>
      <c r="AR5798" s="10">
        <v>30</v>
      </c>
      <c r="AS5798" s="48">
        <v>30</v>
      </c>
      <c r="AT5798" s="49">
        <v>71.331670000000003</v>
      </c>
      <c r="AU5798" s="49">
        <v>127.41330000000001</v>
      </c>
      <c r="AV5798" s="49">
        <v>45.4636</v>
      </c>
      <c r="AW5798" s="49">
        <v>32.061869999999999</v>
      </c>
      <c r="AX5798" s="49">
        <v>252</v>
      </c>
    </row>
    <row r="5799" spans="1:50" ht="14.25" customHeight="1" x14ac:dyDescent="0.55000000000000004">
      <c r="A5799" s="45">
        <v>1689415</v>
      </c>
      <c r="B5799" s="10" t="s">
        <v>377</v>
      </c>
      <c r="C5799" s="10" t="s">
        <v>18</v>
      </c>
      <c r="D5799" s="10" t="s">
        <v>15554</v>
      </c>
      <c r="E5799" s="10" t="s">
        <v>15555</v>
      </c>
      <c r="F5799" s="10" t="s">
        <v>15563</v>
      </c>
      <c r="G5799" s="10" t="s">
        <v>15564</v>
      </c>
      <c r="H5799" s="10" t="s">
        <v>15595</v>
      </c>
      <c r="I5799" s="10" t="s">
        <v>15596</v>
      </c>
      <c r="J5799" s="10" t="s">
        <v>15597</v>
      </c>
      <c r="K5799" s="10" t="s">
        <v>381</v>
      </c>
      <c r="L5799" s="10" t="s">
        <v>382</v>
      </c>
      <c r="M5799" s="46" t="s">
        <v>690</v>
      </c>
      <c r="N5799" s="10" t="s">
        <v>294</v>
      </c>
      <c r="O5799" s="10" t="s">
        <v>294</v>
      </c>
      <c r="P5799" s="10" t="s">
        <v>5524</v>
      </c>
      <c r="Q5799" s="10" t="s">
        <v>381</v>
      </c>
      <c r="R5799" s="10" t="s">
        <v>291</v>
      </c>
      <c r="T5799" s="10" t="s">
        <v>291</v>
      </c>
      <c r="U5799" s="10" t="s">
        <v>296</v>
      </c>
      <c r="V5799" s="10" t="s">
        <v>291</v>
      </c>
      <c r="W5799" s="10">
        <v>185</v>
      </c>
      <c r="X5799" s="10">
        <v>225</v>
      </c>
      <c r="Y5799" s="10">
        <v>205</v>
      </c>
      <c r="Z5799" s="47">
        <v>205</v>
      </c>
      <c r="AA5799" s="10">
        <v>1</v>
      </c>
      <c r="AB5799" s="10">
        <v>2</v>
      </c>
      <c r="AC5799" s="10">
        <v>2</v>
      </c>
      <c r="AD5799" s="47">
        <v>2</v>
      </c>
      <c r="AE5799" s="10">
        <v>240</v>
      </c>
      <c r="AF5799" s="10">
        <v>340</v>
      </c>
      <c r="AG5799" s="10">
        <v>290</v>
      </c>
      <c r="AH5799" s="47">
        <v>290</v>
      </c>
      <c r="AI5799" s="10" t="s">
        <v>5544</v>
      </c>
      <c r="AJ5799" s="10" t="s">
        <v>298</v>
      </c>
      <c r="AK5799" s="10" t="s">
        <v>291</v>
      </c>
      <c r="AL5799" s="10" t="s">
        <v>666</v>
      </c>
      <c r="AM5799" s="10" t="s">
        <v>666</v>
      </c>
      <c r="AN5799" s="10" t="s">
        <v>300</v>
      </c>
      <c r="AO5799" s="10" t="s">
        <v>300</v>
      </c>
      <c r="AP5799" s="10">
        <v>26</v>
      </c>
      <c r="AQ5799" s="10">
        <v>30</v>
      </c>
      <c r="AR5799" s="10">
        <v>28</v>
      </c>
      <c r="AS5799" s="48">
        <v>28</v>
      </c>
      <c r="AT5799" s="49">
        <v>31.428329999999999</v>
      </c>
      <c r="AU5799" s="49">
        <v>63.911670000000001</v>
      </c>
      <c r="AV5799" s="49">
        <v>45.871400000000001</v>
      </c>
      <c r="AW5799" s="49">
        <v>30.827470000000002</v>
      </c>
      <c r="AX5799" s="49">
        <v>304</v>
      </c>
    </row>
    <row r="5800" spans="1:50" ht="14.25" customHeight="1" x14ac:dyDescent="0.55000000000000004">
      <c r="A5800" s="45">
        <v>1694540</v>
      </c>
      <c r="B5800" s="10" t="s">
        <v>377</v>
      </c>
      <c r="C5800" s="10" t="s">
        <v>18</v>
      </c>
      <c r="D5800" s="10" t="s">
        <v>15554</v>
      </c>
      <c r="E5800" s="10" t="s">
        <v>15555</v>
      </c>
      <c r="F5800" s="10" t="s">
        <v>15563</v>
      </c>
      <c r="G5800" s="10" t="s">
        <v>15564</v>
      </c>
      <c r="H5800" s="10" t="s">
        <v>15598</v>
      </c>
      <c r="I5800" s="10" t="s">
        <v>15599</v>
      </c>
      <c r="J5800" s="10" t="s">
        <v>15600</v>
      </c>
      <c r="K5800" s="10" t="s">
        <v>381</v>
      </c>
      <c r="L5800" s="10" t="s">
        <v>382</v>
      </c>
      <c r="M5800" s="46" t="s">
        <v>506</v>
      </c>
      <c r="N5800" s="10" t="s">
        <v>294</v>
      </c>
      <c r="O5800" s="10" t="s">
        <v>294</v>
      </c>
      <c r="P5800" s="10" t="s">
        <v>5524</v>
      </c>
      <c r="Q5800" s="10" t="s">
        <v>381</v>
      </c>
      <c r="R5800" s="10" t="s">
        <v>291</v>
      </c>
      <c r="T5800" s="10" t="s">
        <v>291</v>
      </c>
      <c r="U5800" s="10" t="s">
        <v>1559</v>
      </c>
      <c r="V5800" s="10" t="s">
        <v>291</v>
      </c>
      <c r="W5800" s="10">
        <v>160</v>
      </c>
      <c r="X5800" s="10">
        <v>200</v>
      </c>
      <c r="Y5800" s="10">
        <v>180</v>
      </c>
      <c r="Z5800" s="47">
        <v>180</v>
      </c>
      <c r="AA5800" s="10">
        <v>1</v>
      </c>
      <c r="AB5800" s="10">
        <v>1</v>
      </c>
      <c r="AC5800" s="10">
        <v>1</v>
      </c>
      <c r="AD5800" s="47">
        <v>1</v>
      </c>
      <c r="AE5800" s="10">
        <v>180</v>
      </c>
      <c r="AF5800" s="10">
        <v>220</v>
      </c>
      <c r="AG5800" s="10">
        <v>200</v>
      </c>
      <c r="AH5800" s="47">
        <v>200</v>
      </c>
      <c r="AI5800" s="10" t="s">
        <v>5544</v>
      </c>
      <c r="AJ5800" s="10" t="s">
        <v>298</v>
      </c>
      <c r="AK5800" s="10" t="s">
        <v>291</v>
      </c>
      <c r="AL5800" s="10" t="s">
        <v>666</v>
      </c>
      <c r="AM5800" s="10" t="s">
        <v>666</v>
      </c>
      <c r="AN5800" s="10" t="s">
        <v>300</v>
      </c>
      <c r="AO5800" s="10" t="s">
        <v>300</v>
      </c>
      <c r="AP5800" s="10">
        <v>45</v>
      </c>
      <c r="AQ5800" s="10">
        <v>55</v>
      </c>
      <c r="AR5800" s="10">
        <v>50</v>
      </c>
      <c r="AS5800" s="48">
        <v>50</v>
      </c>
      <c r="AT5800" s="50"/>
      <c r="AU5800" s="50"/>
      <c r="AV5800" s="50"/>
      <c r="AW5800" s="50"/>
      <c r="AX5800" s="49">
        <v>1</v>
      </c>
    </row>
    <row r="5801" spans="1:50" ht="14.25" customHeight="1" x14ac:dyDescent="0.55000000000000004">
      <c r="A5801" s="45">
        <v>1685144</v>
      </c>
      <c r="B5801" s="10" t="s">
        <v>377</v>
      </c>
      <c r="C5801" s="10" t="s">
        <v>18</v>
      </c>
      <c r="D5801" s="10" t="s">
        <v>15554</v>
      </c>
      <c r="E5801" s="10" t="s">
        <v>15555</v>
      </c>
      <c r="F5801" s="10" t="s">
        <v>15563</v>
      </c>
      <c r="G5801" s="10" t="s">
        <v>15564</v>
      </c>
      <c r="H5801" s="10" t="s">
        <v>15601</v>
      </c>
      <c r="I5801" s="10" t="s">
        <v>15602</v>
      </c>
      <c r="J5801" s="10" t="s">
        <v>15603</v>
      </c>
      <c r="K5801" s="10" t="s">
        <v>381</v>
      </c>
      <c r="L5801" s="10" t="s">
        <v>382</v>
      </c>
      <c r="M5801" s="46" t="s">
        <v>563</v>
      </c>
      <c r="N5801" s="10" t="s">
        <v>294</v>
      </c>
      <c r="O5801" s="10" t="s">
        <v>294</v>
      </c>
      <c r="P5801" s="10" t="s">
        <v>5524</v>
      </c>
      <c r="Q5801" s="10" t="s">
        <v>381</v>
      </c>
      <c r="R5801" s="10" t="s">
        <v>291</v>
      </c>
      <c r="T5801" s="10" t="s">
        <v>291</v>
      </c>
      <c r="U5801" s="10" t="s">
        <v>1559</v>
      </c>
      <c r="V5801" s="10" t="s">
        <v>291</v>
      </c>
      <c r="W5801" s="10">
        <v>170</v>
      </c>
      <c r="X5801" s="10">
        <v>210</v>
      </c>
      <c r="Y5801" s="10">
        <v>190</v>
      </c>
      <c r="Z5801" s="47">
        <v>190</v>
      </c>
      <c r="AA5801" s="10">
        <v>1</v>
      </c>
      <c r="AB5801" s="10">
        <v>1</v>
      </c>
      <c r="AC5801" s="10">
        <v>1</v>
      </c>
      <c r="AD5801" s="47">
        <v>1</v>
      </c>
      <c r="AE5801" s="10">
        <v>200</v>
      </c>
      <c r="AF5801" s="10">
        <v>240</v>
      </c>
      <c r="AG5801" s="10">
        <v>220</v>
      </c>
      <c r="AH5801" s="47">
        <v>220</v>
      </c>
      <c r="AI5801" s="10" t="s">
        <v>5544</v>
      </c>
      <c r="AJ5801" s="10" t="s">
        <v>298</v>
      </c>
      <c r="AK5801" s="10" t="s">
        <v>291</v>
      </c>
      <c r="AL5801" s="10" t="s">
        <v>666</v>
      </c>
      <c r="AM5801" s="10" t="s">
        <v>666</v>
      </c>
      <c r="AN5801" s="10" t="s">
        <v>300</v>
      </c>
      <c r="AO5801" s="10" t="s">
        <v>300</v>
      </c>
      <c r="AP5801" s="10">
        <v>50</v>
      </c>
      <c r="AQ5801" s="10">
        <v>60</v>
      </c>
      <c r="AR5801" s="10">
        <v>55</v>
      </c>
      <c r="AS5801" s="48">
        <v>55</v>
      </c>
      <c r="AT5801" s="49">
        <v>4.7016669999999996</v>
      </c>
      <c r="AU5801" s="49">
        <v>10.16417</v>
      </c>
      <c r="AV5801" s="49">
        <v>40.611919999999998</v>
      </c>
      <c r="AW5801" s="49">
        <v>18.361409999999999</v>
      </c>
      <c r="AX5801" s="49">
        <v>159</v>
      </c>
    </row>
    <row r="5802" spans="1:50" ht="14.25" customHeight="1" x14ac:dyDescent="0.55000000000000004">
      <c r="A5802" s="45">
        <v>1693212</v>
      </c>
      <c r="B5802" s="10" t="s">
        <v>319</v>
      </c>
      <c r="C5802" s="10" t="s">
        <v>18</v>
      </c>
      <c r="D5802" s="10" t="s">
        <v>15554</v>
      </c>
      <c r="E5802" s="10" t="s">
        <v>15555</v>
      </c>
      <c r="F5802" s="10" t="s">
        <v>15563</v>
      </c>
      <c r="G5802" s="10" t="s">
        <v>15564</v>
      </c>
      <c r="H5802" s="10" t="s">
        <v>15604</v>
      </c>
      <c r="I5802" s="10" t="s">
        <v>15605</v>
      </c>
      <c r="J5802" s="10" t="s">
        <v>15606</v>
      </c>
      <c r="K5802" s="10" t="s">
        <v>291</v>
      </c>
      <c r="L5802" s="10" t="s">
        <v>316</v>
      </c>
      <c r="M5802" s="46" t="s">
        <v>570</v>
      </c>
      <c r="N5802" s="10" t="s">
        <v>294</v>
      </c>
      <c r="O5802" s="10" t="s">
        <v>294</v>
      </c>
      <c r="P5802" s="10" t="s">
        <v>5524</v>
      </c>
      <c r="Q5802" s="10" t="s">
        <v>381</v>
      </c>
      <c r="R5802" s="10" t="s">
        <v>291</v>
      </c>
      <c r="T5802" s="10" t="s">
        <v>291</v>
      </c>
      <c r="U5802" s="10" t="s">
        <v>1559</v>
      </c>
      <c r="V5802" s="10" t="s">
        <v>291</v>
      </c>
      <c r="W5802" s="10">
        <v>180</v>
      </c>
      <c r="X5802" s="10">
        <v>220</v>
      </c>
      <c r="Y5802" s="10">
        <v>200</v>
      </c>
      <c r="Z5802" s="47">
        <v>200</v>
      </c>
      <c r="AA5802" s="10">
        <v>1</v>
      </c>
      <c r="AB5802" s="10">
        <v>1</v>
      </c>
      <c r="AC5802" s="10">
        <v>1</v>
      </c>
      <c r="AD5802" s="47">
        <v>1</v>
      </c>
      <c r="AE5802" s="10">
        <v>220</v>
      </c>
      <c r="AF5802" s="10">
        <v>260</v>
      </c>
      <c r="AG5802" s="10">
        <v>240</v>
      </c>
      <c r="AH5802" s="47">
        <v>240</v>
      </c>
      <c r="AI5802" s="10" t="s">
        <v>5544</v>
      </c>
      <c r="AJ5802" s="10" t="s">
        <v>298</v>
      </c>
      <c r="AK5802" s="10" t="s">
        <v>291</v>
      </c>
      <c r="AL5802" s="10"/>
      <c r="AM5802" s="10"/>
      <c r="AN5802" s="10"/>
      <c r="AO5802" s="10"/>
      <c r="AP5802" s="10">
        <v>55</v>
      </c>
      <c r="AQ5802" s="10">
        <v>65</v>
      </c>
      <c r="AR5802" s="10">
        <v>60</v>
      </c>
      <c r="AS5802" s="48">
        <v>60</v>
      </c>
      <c r="AT5802" s="49">
        <v>2.375</v>
      </c>
      <c r="AU5802" s="49">
        <v>4.875</v>
      </c>
      <c r="AV5802" s="49">
        <v>19.643999999999998</v>
      </c>
      <c r="AW5802" s="49">
        <v>32.500399999999999</v>
      </c>
      <c r="AX5802" s="49">
        <v>2</v>
      </c>
    </row>
    <row r="5803" spans="1:50" ht="14.25" customHeight="1" x14ac:dyDescent="0.55000000000000004">
      <c r="A5803" s="45">
        <v>1688465</v>
      </c>
      <c r="B5803" s="10" t="s">
        <v>377</v>
      </c>
      <c r="C5803" s="10" t="s">
        <v>18</v>
      </c>
      <c r="D5803" s="10" t="s">
        <v>15554</v>
      </c>
      <c r="E5803" s="10" t="s">
        <v>15555</v>
      </c>
      <c r="F5803" s="10" t="s">
        <v>15563</v>
      </c>
      <c r="G5803" s="10" t="s">
        <v>15564</v>
      </c>
      <c r="H5803" s="10" t="s">
        <v>15607</v>
      </c>
      <c r="I5803" s="10" t="s">
        <v>15608</v>
      </c>
      <c r="J5803" s="10" t="s">
        <v>15609</v>
      </c>
      <c r="K5803" s="10" t="s">
        <v>381</v>
      </c>
      <c r="L5803" s="10" t="s">
        <v>382</v>
      </c>
      <c r="M5803" s="46" t="s">
        <v>1077</v>
      </c>
      <c r="N5803" s="10" t="s">
        <v>294</v>
      </c>
      <c r="O5803" s="10" t="s">
        <v>294</v>
      </c>
      <c r="P5803" s="10" t="s">
        <v>5524</v>
      </c>
      <c r="Q5803" s="10" t="s">
        <v>381</v>
      </c>
      <c r="R5803" s="10" t="s">
        <v>291</v>
      </c>
      <c r="T5803" s="10" t="s">
        <v>291</v>
      </c>
      <c r="U5803" s="10" t="s">
        <v>1559</v>
      </c>
      <c r="V5803" s="10" t="s">
        <v>291</v>
      </c>
      <c r="W5803" s="10">
        <v>190</v>
      </c>
      <c r="X5803" s="10">
        <v>230</v>
      </c>
      <c r="Y5803" s="10">
        <v>210</v>
      </c>
      <c r="Z5803" s="47">
        <v>210</v>
      </c>
      <c r="AA5803" s="10">
        <v>1</v>
      </c>
      <c r="AB5803" s="10">
        <v>1</v>
      </c>
      <c r="AC5803" s="10">
        <v>1</v>
      </c>
      <c r="AD5803" s="47">
        <v>1</v>
      </c>
      <c r="AE5803" s="10">
        <v>240</v>
      </c>
      <c r="AF5803" s="10">
        <v>280</v>
      </c>
      <c r="AG5803" s="10">
        <v>260</v>
      </c>
      <c r="AH5803" s="47">
        <v>260</v>
      </c>
      <c r="AI5803" s="10" t="s">
        <v>5544</v>
      </c>
      <c r="AJ5803" s="10" t="s">
        <v>298</v>
      </c>
      <c r="AK5803" s="10" t="s">
        <v>291</v>
      </c>
      <c r="AL5803" s="10" t="s">
        <v>666</v>
      </c>
      <c r="AM5803" s="10" t="s">
        <v>666</v>
      </c>
      <c r="AN5803" s="10" t="s">
        <v>300</v>
      </c>
      <c r="AO5803" s="10" t="s">
        <v>300</v>
      </c>
      <c r="AP5803" s="10">
        <v>60</v>
      </c>
      <c r="AQ5803" s="10">
        <v>70</v>
      </c>
      <c r="AR5803" s="10">
        <v>65</v>
      </c>
      <c r="AS5803" s="48">
        <v>65</v>
      </c>
      <c r="AT5803" s="49">
        <v>8.2083329999999997</v>
      </c>
      <c r="AU5803" s="49">
        <v>13.79167</v>
      </c>
      <c r="AV5803" s="49">
        <v>16.452000000000002</v>
      </c>
      <c r="AW5803" s="49">
        <v>14.6104</v>
      </c>
      <c r="AX5803" s="49">
        <v>4</v>
      </c>
    </row>
    <row r="5804" spans="1:50" ht="14.25" customHeight="1" x14ac:dyDescent="0.55000000000000004">
      <c r="A5804" s="45">
        <v>1690074</v>
      </c>
      <c r="B5804" s="10" t="s">
        <v>377</v>
      </c>
      <c r="C5804" s="10" t="s">
        <v>18</v>
      </c>
      <c r="D5804" s="10" t="s">
        <v>15554</v>
      </c>
      <c r="E5804" s="10" t="s">
        <v>15555</v>
      </c>
      <c r="F5804" s="10" t="s">
        <v>15563</v>
      </c>
      <c r="G5804" s="10" t="s">
        <v>15564</v>
      </c>
      <c r="H5804" s="10" t="s">
        <v>15610</v>
      </c>
      <c r="I5804" s="10" t="s">
        <v>15611</v>
      </c>
      <c r="J5804" s="10" t="s">
        <v>15612</v>
      </c>
      <c r="K5804" s="10" t="s">
        <v>381</v>
      </c>
      <c r="L5804" s="10" t="s">
        <v>382</v>
      </c>
      <c r="M5804" s="46" t="s">
        <v>560</v>
      </c>
      <c r="N5804" s="10" t="s">
        <v>294</v>
      </c>
      <c r="O5804" s="10" t="s">
        <v>294</v>
      </c>
      <c r="P5804" s="10" t="s">
        <v>5524</v>
      </c>
      <c r="Q5804" s="10" t="s">
        <v>381</v>
      </c>
      <c r="R5804" s="10" t="s">
        <v>291</v>
      </c>
      <c r="T5804" s="10" t="s">
        <v>291</v>
      </c>
      <c r="U5804" s="10" t="s">
        <v>1559</v>
      </c>
      <c r="V5804" s="10" t="s">
        <v>291</v>
      </c>
      <c r="W5804" s="10">
        <v>180</v>
      </c>
      <c r="X5804" s="10">
        <v>220</v>
      </c>
      <c r="Y5804" s="10">
        <v>200</v>
      </c>
      <c r="Z5804" s="47">
        <v>200</v>
      </c>
      <c r="AA5804" s="10">
        <v>1</v>
      </c>
      <c r="AB5804" s="10">
        <v>1</v>
      </c>
      <c r="AC5804" s="10">
        <v>1</v>
      </c>
      <c r="AD5804" s="47">
        <v>1</v>
      </c>
      <c r="AE5804" s="10">
        <v>210</v>
      </c>
      <c r="AF5804" s="10">
        <v>250</v>
      </c>
      <c r="AG5804" s="10">
        <v>230</v>
      </c>
      <c r="AH5804" s="47">
        <v>230</v>
      </c>
      <c r="AI5804" s="10" t="s">
        <v>5544</v>
      </c>
      <c r="AJ5804" s="10" t="s">
        <v>298</v>
      </c>
      <c r="AK5804" s="10" t="s">
        <v>291</v>
      </c>
      <c r="AL5804" s="10" t="s">
        <v>666</v>
      </c>
      <c r="AM5804" s="10" t="s">
        <v>666</v>
      </c>
      <c r="AN5804" s="10" t="s">
        <v>300</v>
      </c>
      <c r="AO5804" s="10" t="s">
        <v>300</v>
      </c>
      <c r="AP5804" s="10">
        <v>55</v>
      </c>
      <c r="AQ5804" s="10">
        <v>65</v>
      </c>
      <c r="AR5804" s="10">
        <v>60</v>
      </c>
      <c r="AS5804" s="48">
        <v>60</v>
      </c>
      <c r="AT5804" s="49">
        <v>43.926670000000001</v>
      </c>
      <c r="AU5804" s="49">
        <v>49.011670000000002</v>
      </c>
      <c r="AV5804" s="49">
        <v>38.709760000000003</v>
      </c>
      <c r="AW5804" s="49">
        <v>30.58184</v>
      </c>
      <c r="AX5804" s="49">
        <v>69</v>
      </c>
    </row>
    <row r="5805" spans="1:50" ht="14.25" customHeight="1" x14ac:dyDescent="0.55000000000000004">
      <c r="A5805" s="45">
        <v>1690037</v>
      </c>
      <c r="B5805" s="10" t="s">
        <v>377</v>
      </c>
      <c r="C5805" s="10" t="s">
        <v>18</v>
      </c>
      <c r="D5805" s="10" t="s">
        <v>15554</v>
      </c>
      <c r="E5805" s="10" t="s">
        <v>15555</v>
      </c>
      <c r="F5805" s="10" t="s">
        <v>15563</v>
      </c>
      <c r="G5805" s="10" t="s">
        <v>15564</v>
      </c>
      <c r="H5805" s="10" t="s">
        <v>15610</v>
      </c>
      <c r="I5805" s="10" t="s">
        <v>15613</v>
      </c>
      <c r="J5805" s="10" t="s">
        <v>15614</v>
      </c>
      <c r="K5805" s="10" t="s">
        <v>381</v>
      </c>
      <c r="L5805" s="10" t="s">
        <v>382</v>
      </c>
      <c r="M5805" s="46" t="s">
        <v>506</v>
      </c>
      <c r="N5805" s="10" t="s">
        <v>294</v>
      </c>
      <c r="O5805" s="10" t="s">
        <v>294</v>
      </c>
      <c r="P5805" s="10" t="s">
        <v>5524</v>
      </c>
      <c r="Q5805" s="10" t="s">
        <v>381</v>
      </c>
      <c r="R5805" s="10" t="s">
        <v>291</v>
      </c>
      <c r="T5805" s="10" t="s">
        <v>291</v>
      </c>
      <c r="U5805" s="10" t="s">
        <v>1559</v>
      </c>
      <c r="V5805" s="10" t="s">
        <v>291</v>
      </c>
      <c r="W5805" s="10">
        <v>180</v>
      </c>
      <c r="X5805" s="10">
        <v>220</v>
      </c>
      <c r="Y5805" s="10">
        <v>200</v>
      </c>
      <c r="Z5805" s="47">
        <v>200</v>
      </c>
      <c r="AA5805" s="10">
        <v>1</v>
      </c>
      <c r="AB5805" s="10">
        <v>1</v>
      </c>
      <c r="AC5805" s="10">
        <v>1</v>
      </c>
      <c r="AD5805" s="47">
        <v>1</v>
      </c>
      <c r="AE5805" s="10">
        <v>210</v>
      </c>
      <c r="AF5805" s="10">
        <v>250</v>
      </c>
      <c r="AG5805" s="10">
        <v>230</v>
      </c>
      <c r="AH5805" s="47">
        <v>230</v>
      </c>
      <c r="AI5805" s="10" t="s">
        <v>5544</v>
      </c>
      <c r="AJ5805" s="10" t="s">
        <v>298</v>
      </c>
      <c r="AK5805" s="10" t="s">
        <v>291</v>
      </c>
      <c r="AL5805" s="10" t="s">
        <v>666</v>
      </c>
      <c r="AM5805" s="10" t="s">
        <v>666</v>
      </c>
      <c r="AN5805" s="10" t="s">
        <v>300</v>
      </c>
      <c r="AO5805" s="10" t="s">
        <v>300</v>
      </c>
      <c r="AP5805" s="10">
        <v>58</v>
      </c>
      <c r="AQ5805" s="10">
        <v>66</v>
      </c>
      <c r="AR5805" s="10">
        <v>62</v>
      </c>
      <c r="AS5805" s="48">
        <v>62</v>
      </c>
      <c r="AT5805" s="50"/>
      <c r="AU5805" s="50"/>
      <c r="AV5805" s="50"/>
      <c r="AW5805" s="50"/>
      <c r="AX5805" s="49">
        <v>1</v>
      </c>
    </row>
    <row r="5806" spans="1:50" ht="14.25" customHeight="1" x14ac:dyDescent="0.55000000000000004">
      <c r="A5806" s="45">
        <v>1690051</v>
      </c>
      <c r="B5806" s="10" t="s">
        <v>284</v>
      </c>
      <c r="C5806" s="10" t="s">
        <v>18</v>
      </c>
      <c r="D5806" s="10" t="s">
        <v>15554</v>
      </c>
      <c r="E5806" s="10" t="s">
        <v>15555</v>
      </c>
      <c r="F5806" s="10" t="s">
        <v>15563</v>
      </c>
      <c r="G5806" s="10" t="s">
        <v>15564</v>
      </c>
      <c r="H5806" s="10" t="s">
        <v>15610</v>
      </c>
      <c r="I5806" s="10" t="s">
        <v>15615</v>
      </c>
      <c r="J5806" s="10" t="s">
        <v>15616</v>
      </c>
      <c r="K5806" s="10" t="s">
        <v>291</v>
      </c>
      <c r="L5806" s="10" t="s">
        <v>292</v>
      </c>
      <c r="M5806" s="46" t="s">
        <v>506</v>
      </c>
      <c r="N5806" s="10" t="s">
        <v>294</v>
      </c>
      <c r="O5806" s="10" t="s">
        <v>294</v>
      </c>
      <c r="P5806" s="10" t="s">
        <v>5524</v>
      </c>
      <c r="Q5806" s="10" t="s">
        <v>381</v>
      </c>
      <c r="R5806" s="10" t="s">
        <v>291</v>
      </c>
      <c r="T5806" s="10" t="s">
        <v>291</v>
      </c>
      <c r="U5806" s="10" t="s">
        <v>1559</v>
      </c>
      <c r="V5806" s="10" t="s">
        <v>291</v>
      </c>
      <c r="W5806" s="10">
        <v>190</v>
      </c>
      <c r="X5806" s="10">
        <v>230</v>
      </c>
      <c r="Y5806" s="10">
        <v>210</v>
      </c>
      <c r="Z5806" s="47">
        <v>210</v>
      </c>
      <c r="AA5806" s="10">
        <v>1</v>
      </c>
      <c r="AB5806" s="10">
        <v>1</v>
      </c>
      <c r="AC5806" s="10">
        <v>1</v>
      </c>
      <c r="AD5806" s="47">
        <v>1</v>
      </c>
      <c r="AE5806" s="10">
        <v>220</v>
      </c>
      <c r="AF5806" s="10">
        <v>260</v>
      </c>
      <c r="AG5806" s="10">
        <v>240</v>
      </c>
      <c r="AH5806" s="47">
        <v>240</v>
      </c>
      <c r="AI5806" s="10" t="s">
        <v>5544</v>
      </c>
      <c r="AJ5806" s="10" t="s">
        <v>298</v>
      </c>
      <c r="AK5806" s="10" t="s">
        <v>291</v>
      </c>
      <c r="AL5806" s="10"/>
      <c r="AM5806" s="10"/>
      <c r="AN5806" s="10"/>
      <c r="AO5806" s="10"/>
      <c r="AP5806" s="10">
        <v>60</v>
      </c>
      <c r="AQ5806" s="10">
        <v>68</v>
      </c>
      <c r="AR5806" s="10">
        <v>64</v>
      </c>
      <c r="AS5806" s="48">
        <v>64</v>
      </c>
      <c r="AT5806" s="50"/>
      <c r="AU5806" s="50"/>
      <c r="AV5806" s="50"/>
      <c r="AW5806" s="50"/>
      <c r="AX5806" s="49">
        <v>1</v>
      </c>
    </row>
    <row r="5807" spans="1:50" ht="14.25" customHeight="1" x14ac:dyDescent="0.55000000000000004">
      <c r="A5807" s="45">
        <v>1683633</v>
      </c>
      <c r="B5807" s="10" t="s">
        <v>377</v>
      </c>
      <c r="C5807" s="10" t="s">
        <v>18</v>
      </c>
      <c r="D5807" s="10" t="s">
        <v>15554</v>
      </c>
      <c r="E5807" s="10" t="s">
        <v>15555</v>
      </c>
      <c r="F5807" s="10" t="s">
        <v>15563</v>
      </c>
      <c r="G5807" s="10" t="s">
        <v>15564</v>
      </c>
      <c r="H5807" s="10" t="s">
        <v>15617</v>
      </c>
      <c r="I5807" s="10" t="s">
        <v>15618</v>
      </c>
      <c r="J5807" s="10" t="s">
        <v>15619</v>
      </c>
      <c r="K5807" s="10" t="s">
        <v>381</v>
      </c>
      <c r="L5807" s="10" t="s">
        <v>382</v>
      </c>
      <c r="M5807" s="46" t="s">
        <v>563</v>
      </c>
      <c r="N5807" s="10" t="s">
        <v>294</v>
      </c>
      <c r="O5807" s="10" t="s">
        <v>294</v>
      </c>
      <c r="P5807" s="10" t="s">
        <v>5524</v>
      </c>
      <c r="Q5807" s="10" t="s">
        <v>381</v>
      </c>
      <c r="R5807" s="10" t="s">
        <v>291</v>
      </c>
      <c r="T5807" s="10" t="s">
        <v>291</v>
      </c>
      <c r="U5807" s="10" t="s">
        <v>1559</v>
      </c>
      <c r="V5807" s="10" t="s">
        <v>291</v>
      </c>
      <c r="W5807" s="10">
        <v>200</v>
      </c>
      <c r="X5807" s="10">
        <v>240</v>
      </c>
      <c r="Y5807" s="10">
        <v>220</v>
      </c>
      <c r="Z5807" s="47">
        <v>220</v>
      </c>
      <c r="AA5807" s="10">
        <v>1</v>
      </c>
      <c r="AB5807" s="10">
        <v>1</v>
      </c>
      <c r="AC5807" s="10">
        <v>1</v>
      </c>
      <c r="AD5807" s="47">
        <v>1</v>
      </c>
      <c r="AE5807" s="10">
        <v>230</v>
      </c>
      <c r="AF5807" s="10">
        <v>270</v>
      </c>
      <c r="AG5807" s="10">
        <v>250</v>
      </c>
      <c r="AH5807" s="47">
        <v>250</v>
      </c>
      <c r="AI5807" s="10" t="s">
        <v>5544</v>
      </c>
      <c r="AJ5807" s="10" t="s">
        <v>298</v>
      </c>
      <c r="AK5807" s="10" t="s">
        <v>291</v>
      </c>
      <c r="AL5807" s="10" t="s">
        <v>666</v>
      </c>
      <c r="AM5807" s="10" t="s">
        <v>666</v>
      </c>
      <c r="AN5807" s="10" t="s">
        <v>300</v>
      </c>
      <c r="AO5807" s="10" t="s">
        <v>300</v>
      </c>
      <c r="AP5807" s="10">
        <v>60</v>
      </c>
      <c r="AQ5807" s="10">
        <v>70</v>
      </c>
      <c r="AR5807" s="10">
        <v>65</v>
      </c>
      <c r="AS5807" s="48">
        <v>65</v>
      </c>
      <c r="AT5807" s="49">
        <v>15.828749999999999</v>
      </c>
      <c r="AU5807" s="49">
        <v>26.72625</v>
      </c>
      <c r="AV5807" s="49">
        <v>37.783279999999998</v>
      </c>
      <c r="AW5807" s="49">
        <v>20.127469999999999</v>
      </c>
      <c r="AX5807" s="49">
        <v>174</v>
      </c>
    </row>
    <row r="5808" spans="1:50" ht="14.25" customHeight="1" x14ac:dyDescent="0.55000000000000004">
      <c r="A5808" s="45">
        <v>1693056</v>
      </c>
      <c r="B5808" s="10" t="s">
        <v>284</v>
      </c>
      <c r="C5808" s="10" t="s">
        <v>18</v>
      </c>
      <c r="D5808" s="10" t="s">
        <v>15554</v>
      </c>
      <c r="E5808" s="10" t="s">
        <v>15555</v>
      </c>
      <c r="F5808" s="10" t="s">
        <v>15563</v>
      </c>
      <c r="G5808" s="10" t="s">
        <v>15564</v>
      </c>
      <c r="H5808" s="10" t="s">
        <v>15620</v>
      </c>
      <c r="I5808" s="10" t="s">
        <v>15621</v>
      </c>
      <c r="J5808" s="10" t="s">
        <v>15622</v>
      </c>
      <c r="K5808" s="10" t="s">
        <v>291</v>
      </c>
      <c r="L5808" s="10" t="s">
        <v>292</v>
      </c>
      <c r="M5808" s="46" t="s">
        <v>1077</v>
      </c>
      <c r="N5808" s="10" t="s">
        <v>294</v>
      </c>
      <c r="O5808" s="10" t="s">
        <v>294</v>
      </c>
      <c r="P5808" s="10" t="s">
        <v>5524</v>
      </c>
      <c r="Q5808" s="10" t="s">
        <v>381</v>
      </c>
      <c r="R5808" s="10" t="s">
        <v>291</v>
      </c>
      <c r="T5808" s="10" t="s">
        <v>291</v>
      </c>
      <c r="U5808" s="10" t="s">
        <v>1559</v>
      </c>
      <c r="V5808" s="10" t="s">
        <v>291</v>
      </c>
      <c r="W5808" s="10">
        <v>220</v>
      </c>
      <c r="X5808" s="10">
        <v>260</v>
      </c>
      <c r="Y5808" s="10">
        <v>240</v>
      </c>
      <c r="Z5808" s="47">
        <v>240</v>
      </c>
      <c r="AA5808" s="10">
        <v>1</v>
      </c>
      <c r="AB5808" s="10">
        <v>1</v>
      </c>
      <c r="AC5808" s="10">
        <v>1</v>
      </c>
      <c r="AD5808" s="47">
        <v>1</v>
      </c>
      <c r="AE5808" s="10">
        <v>250</v>
      </c>
      <c r="AF5808" s="10">
        <v>290</v>
      </c>
      <c r="AG5808" s="10">
        <v>270</v>
      </c>
      <c r="AH5808" s="47">
        <v>270</v>
      </c>
      <c r="AI5808" s="10" t="s">
        <v>297</v>
      </c>
      <c r="AJ5808" s="10" t="s">
        <v>298</v>
      </c>
      <c r="AK5808" s="10" t="s">
        <v>291</v>
      </c>
      <c r="AL5808" s="10"/>
      <c r="AM5808" s="10"/>
      <c r="AN5808" s="10"/>
      <c r="AO5808" s="10"/>
      <c r="AP5808" s="10">
        <v>45</v>
      </c>
      <c r="AQ5808" s="10">
        <v>55</v>
      </c>
      <c r="AR5808" s="10">
        <v>50</v>
      </c>
      <c r="AS5808" s="48">
        <v>50</v>
      </c>
      <c r="AT5808" s="49">
        <v>3.5833330000000001</v>
      </c>
      <c r="AU5808" s="49">
        <v>2.4166669999999999</v>
      </c>
      <c r="AV5808" s="49">
        <v>10.683999999999999</v>
      </c>
      <c r="AW5808" s="49">
        <v>9.4927980000000005</v>
      </c>
      <c r="AX5808" s="49">
        <v>2</v>
      </c>
    </row>
    <row r="5809" spans="1:50" ht="14.25" customHeight="1" x14ac:dyDescent="0.55000000000000004">
      <c r="A5809" s="45">
        <v>7801854</v>
      </c>
      <c r="B5809" s="10" t="s">
        <v>319</v>
      </c>
      <c r="C5809" s="10" t="s">
        <v>18</v>
      </c>
      <c r="D5809" s="10" t="s">
        <v>15554</v>
      </c>
      <c r="E5809" s="10" t="s">
        <v>15555</v>
      </c>
      <c r="F5809" s="10" t="s">
        <v>15563</v>
      </c>
      <c r="G5809" s="10" t="s">
        <v>15564</v>
      </c>
      <c r="H5809" s="10" t="s">
        <v>15620</v>
      </c>
      <c r="I5809" s="10" t="s">
        <v>15623</v>
      </c>
      <c r="J5809" s="10" t="s">
        <v>15624</v>
      </c>
      <c r="K5809" s="10" t="s">
        <v>291</v>
      </c>
      <c r="L5809" s="10" t="s">
        <v>316</v>
      </c>
      <c r="M5809" s="46" t="s">
        <v>570</v>
      </c>
      <c r="N5809" s="10" t="s">
        <v>294</v>
      </c>
      <c r="O5809" s="10" t="s">
        <v>294</v>
      </c>
      <c r="P5809" s="10" t="s">
        <v>5524</v>
      </c>
      <c r="Q5809" s="10" t="s">
        <v>381</v>
      </c>
      <c r="R5809" s="10" t="s">
        <v>291</v>
      </c>
      <c r="T5809" s="10" t="s">
        <v>291</v>
      </c>
      <c r="U5809" s="10" t="s">
        <v>1559</v>
      </c>
      <c r="V5809" s="10" t="s">
        <v>291</v>
      </c>
      <c r="W5809" s="10">
        <v>220</v>
      </c>
      <c r="X5809" s="10">
        <v>260</v>
      </c>
      <c r="Y5809" s="10">
        <v>240</v>
      </c>
      <c r="Z5809" s="47">
        <v>240</v>
      </c>
      <c r="AA5809" s="10">
        <v>1</v>
      </c>
      <c r="AB5809" s="10">
        <v>1</v>
      </c>
      <c r="AC5809" s="10">
        <v>1</v>
      </c>
      <c r="AD5809" s="47">
        <v>1</v>
      </c>
      <c r="AE5809" s="10">
        <v>250</v>
      </c>
      <c r="AF5809" s="10">
        <v>290</v>
      </c>
      <c r="AG5809" s="10">
        <v>270</v>
      </c>
      <c r="AH5809" s="47">
        <v>270</v>
      </c>
      <c r="AI5809" s="10" t="s">
        <v>5544</v>
      </c>
      <c r="AJ5809" s="10" t="s">
        <v>298</v>
      </c>
      <c r="AK5809" s="10" t="s">
        <v>291</v>
      </c>
      <c r="AL5809" s="10"/>
      <c r="AM5809" s="10"/>
      <c r="AN5809" s="10"/>
      <c r="AO5809" s="10"/>
      <c r="AP5809" s="10">
        <v>48</v>
      </c>
      <c r="AQ5809" s="10">
        <v>56</v>
      </c>
      <c r="AR5809" s="10">
        <v>52</v>
      </c>
      <c r="AS5809" s="48">
        <v>52</v>
      </c>
      <c r="AT5809" s="50"/>
      <c r="AU5809" s="50"/>
      <c r="AV5809" s="50"/>
      <c r="AW5809" s="50"/>
      <c r="AX5809" s="49">
        <v>1</v>
      </c>
    </row>
    <row r="5810" spans="1:50" ht="14.25" customHeight="1" x14ac:dyDescent="0.55000000000000004">
      <c r="A5810" s="45">
        <v>1690429</v>
      </c>
      <c r="B5810" s="10" t="s">
        <v>319</v>
      </c>
      <c r="C5810" s="10" t="s">
        <v>18</v>
      </c>
      <c r="D5810" s="10" t="s">
        <v>15554</v>
      </c>
      <c r="E5810" s="10" t="s">
        <v>15555</v>
      </c>
      <c r="F5810" s="10" t="s">
        <v>15563</v>
      </c>
      <c r="G5810" s="10" t="s">
        <v>15564</v>
      </c>
      <c r="H5810" s="10" t="s">
        <v>15625</v>
      </c>
      <c r="I5810" s="10" t="s">
        <v>15626</v>
      </c>
      <c r="J5810" s="10" t="s">
        <v>15627</v>
      </c>
      <c r="K5810" s="10" t="s">
        <v>291</v>
      </c>
      <c r="L5810" s="10" t="s">
        <v>316</v>
      </c>
      <c r="M5810" s="46" t="s">
        <v>293</v>
      </c>
      <c r="N5810" s="10" t="s">
        <v>294</v>
      </c>
      <c r="O5810" s="10" t="s">
        <v>294</v>
      </c>
      <c r="P5810" s="10" t="s">
        <v>5524</v>
      </c>
      <c r="Q5810" s="10" t="s">
        <v>381</v>
      </c>
      <c r="R5810" s="10" t="s">
        <v>291</v>
      </c>
      <c r="T5810" s="10" t="s">
        <v>291</v>
      </c>
      <c r="U5810" s="10" t="s">
        <v>1559</v>
      </c>
      <c r="V5810" s="10" t="s">
        <v>291</v>
      </c>
      <c r="W5810" s="10">
        <v>20</v>
      </c>
      <c r="X5810" s="10">
        <v>40</v>
      </c>
      <c r="Y5810" s="10">
        <v>30</v>
      </c>
      <c r="Z5810" s="47">
        <v>30</v>
      </c>
      <c r="AA5810" s="10">
        <v>1</v>
      </c>
      <c r="AB5810" s="10">
        <v>1</v>
      </c>
      <c r="AC5810" s="10">
        <v>1</v>
      </c>
      <c r="AD5810" s="47">
        <v>1</v>
      </c>
      <c r="AE5810" s="10">
        <v>40</v>
      </c>
      <c r="AF5810" s="10">
        <v>60</v>
      </c>
      <c r="AG5810" s="10">
        <v>50</v>
      </c>
      <c r="AH5810" s="47">
        <v>50</v>
      </c>
      <c r="AI5810" s="10" t="s">
        <v>297</v>
      </c>
      <c r="AJ5810" s="10" t="s">
        <v>298</v>
      </c>
      <c r="AK5810" s="10" t="s">
        <v>291</v>
      </c>
      <c r="AL5810" s="10" t="s">
        <v>667</v>
      </c>
      <c r="AM5810" s="10" t="s">
        <v>667</v>
      </c>
      <c r="AN5810" s="10" t="s">
        <v>300</v>
      </c>
      <c r="AO5810" s="10" t="s">
        <v>300</v>
      </c>
      <c r="AP5810" s="10">
        <v>11</v>
      </c>
      <c r="AQ5810" s="10">
        <v>16</v>
      </c>
      <c r="AR5810" s="10">
        <v>13.5</v>
      </c>
      <c r="AS5810" s="48">
        <v>13.5</v>
      </c>
      <c r="AT5810" s="49">
        <v>6.125</v>
      </c>
      <c r="AU5810" s="49">
        <v>11.25</v>
      </c>
      <c r="AV5810" s="49">
        <v>24.724</v>
      </c>
      <c r="AW5810" s="49">
        <v>10.3804</v>
      </c>
      <c r="AX5810" s="49">
        <v>5</v>
      </c>
    </row>
    <row r="5811" spans="1:50" ht="14.25" customHeight="1" x14ac:dyDescent="0.55000000000000004">
      <c r="A5811" s="45">
        <v>1689529</v>
      </c>
      <c r="B5811" s="10" t="s">
        <v>377</v>
      </c>
      <c r="C5811" s="10" t="s">
        <v>18</v>
      </c>
      <c r="D5811" s="10" t="s">
        <v>15554</v>
      </c>
      <c r="E5811" s="10" t="s">
        <v>15555</v>
      </c>
      <c r="F5811" s="10" t="s">
        <v>15563</v>
      </c>
      <c r="G5811" s="10" t="s">
        <v>15564</v>
      </c>
      <c r="H5811" s="10" t="s">
        <v>15628</v>
      </c>
      <c r="I5811" s="10" t="s">
        <v>15629</v>
      </c>
      <c r="J5811" s="10" t="s">
        <v>15630</v>
      </c>
      <c r="K5811" s="10" t="s">
        <v>381</v>
      </c>
      <c r="L5811" s="10" t="s">
        <v>382</v>
      </c>
      <c r="M5811" s="46" t="s">
        <v>293</v>
      </c>
      <c r="N5811" s="10" t="s">
        <v>294</v>
      </c>
      <c r="O5811" s="10" t="s">
        <v>294</v>
      </c>
      <c r="P5811" s="10" t="s">
        <v>5524</v>
      </c>
      <c r="Q5811" s="10" t="s">
        <v>381</v>
      </c>
      <c r="R5811" s="10" t="s">
        <v>291</v>
      </c>
      <c r="T5811" s="10" t="s">
        <v>291</v>
      </c>
      <c r="U5811" s="10" t="s">
        <v>296</v>
      </c>
      <c r="V5811" s="10" t="s">
        <v>291</v>
      </c>
      <c r="W5811" s="10">
        <v>50</v>
      </c>
      <c r="X5811" s="10">
        <v>70</v>
      </c>
      <c r="Y5811" s="10">
        <v>60</v>
      </c>
      <c r="Z5811" s="47">
        <v>60</v>
      </c>
      <c r="AA5811" s="10">
        <v>1</v>
      </c>
      <c r="AB5811" s="10">
        <v>2</v>
      </c>
      <c r="AC5811" s="10">
        <v>2</v>
      </c>
      <c r="AD5811" s="47">
        <v>2</v>
      </c>
      <c r="AE5811" s="10">
        <v>80</v>
      </c>
      <c r="AF5811" s="10">
        <v>120</v>
      </c>
      <c r="AG5811" s="10">
        <v>100</v>
      </c>
      <c r="AH5811" s="47">
        <v>100</v>
      </c>
      <c r="AI5811" s="10" t="s">
        <v>5544</v>
      </c>
      <c r="AJ5811" s="10" t="s">
        <v>298</v>
      </c>
      <c r="AK5811" s="10" t="s">
        <v>291</v>
      </c>
      <c r="AL5811" s="10" t="s">
        <v>666</v>
      </c>
      <c r="AM5811" s="10" t="s">
        <v>666</v>
      </c>
      <c r="AN5811" s="10" t="s">
        <v>300</v>
      </c>
      <c r="AO5811" s="10" t="s">
        <v>300</v>
      </c>
      <c r="AP5811" s="10">
        <v>35</v>
      </c>
      <c r="AQ5811" s="10">
        <v>45</v>
      </c>
      <c r="AR5811" s="10">
        <v>40</v>
      </c>
      <c r="AS5811" s="48">
        <v>40</v>
      </c>
      <c r="AT5811" s="49">
        <v>11.60417</v>
      </c>
      <c r="AU5811" s="49">
        <v>21.76042</v>
      </c>
      <c r="AV5811" s="49">
        <v>33.097999999999999</v>
      </c>
      <c r="AW5811" s="49">
        <v>15.8384</v>
      </c>
      <c r="AX5811" s="49">
        <v>426</v>
      </c>
    </row>
    <row r="5812" spans="1:50" ht="14.25" customHeight="1" x14ac:dyDescent="0.55000000000000004">
      <c r="A5812" s="45">
        <v>5097357</v>
      </c>
      <c r="B5812" s="10" t="s">
        <v>377</v>
      </c>
      <c r="C5812" s="10" t="s">
        <v>18</v>
      </c>
      <c r="D5812" s="10" t="s">
        <v>15554</v>
      </c>
      <c r="E5812" s="10" t="s">
        <v>15555</v>
      </c>
      <c r="F5812" s="10" t="s">
        <v>15563</v>
      </c>
      <c r="G5812" s="10" t="s">
        <v>15564</v>
      </c>
      <c r="H5812" s="10" t="s">
        <v>15631</v>
      </c>
      <c r="I5812" s="10" t="s">
        <v>15632</v>
      </c>
      <c r="J5812" s="10" t="s">
        <v>15633</v>
      </c>
      <c r="K5812" s="10" t="s">
        <v>381</v>
      </c>
      <c r="L5812" s="10" t="s">
        <v>382</v>
      </c>
      <c r="M5812" s="46" t="s">
        <v>506</v>
      </c>
      <c r="N5812" s="10" t="s">
        <v>294</v>
      </c>
      <c r="O5812" s="10" t="s">
        <v>294</v>
      </c>
      <c r="P5812" s="10" t="s">
        <v>5524</v>
      </c>
      <c r="Q5812" s="10" t="s">
        <v>381</v>
      </c>
      <c r="R5812" s="10" t="s">
        <v>291</v>
      </c>
      <c r="T5812" s="10" t="s">
        <v>291</v>
      </c>
      <c r="U5812" s="10" t="s">
        <v>1559</v>
      </c>
      <c r="V5812" s="10" t="s">
        <v>291</v>
      </c>
      <c r="W5812" s="10">
        <v>40</v>
      </c>
      <c r="X5812" s="10">
        <v>60</v>
      </c>
      <c r="Y5812" s="10">
        <v>50</v>
      </c>
      <c r="Z5812" s="47">
        <v>50</v>
      </c>
      <c r="AA5812" s="10">
        <v>1</v>
      </c>
      <c r="AB5812" s="10">
        <v>1</v>
      </c>
      <c r="AC5812" s="10">
        <v>1</v>
      </c>
      <c r="AD5812" s="47">
        <v>1</v>
      </c>
      <c r="AE5812" s="10">
        <v>120</v>
      </c>
      <c r="AF5812" s="10">
        <v>180</v>
      </c>
      <c r="AG5812" s="10">
        <v>150</v>
      </c>
      <c r="AH5812" s="47">
        <v>150</v>
      </c>
      <c r="AI5812" s="10" t="s">
        <v>5544</v>
      </c>
      <c r="AJ5812" s="10" t="s">
        <v>298</v>
      </c>
      <c r="AK5812" s="10" t="s">
        <v>291</v>
      </c>
      <c r="AL5812" s="10" t="s">
        <v>666</v>
      </c>
      <c r="AM5812" s="10" t="s">
        <v>666</v>
      </c>
      <c r="AN5812" s="10" t="s">
        <v>300</v>
      </c>
      <c r="AO5812" s="10" t="s">
        <v>300</v>
      </c>
      <c r="AP5812" s="10">
        <v>40</v>
      </c>
      <c r="AQ5812" s="10">
        <v>50</v>
      </c>
      <c r="AR5812" s="10">
        <v>45</v>
      </c>
      <c r="AS5812" s="48">
        <v>45</v>
      </c>
      <c r="AT5812" s="49">
        <v>30.539580000000001</v>
      </c>
      <c r="AU5812" s="49">
        <v>47.533329999999999</v>
      </c>
      <c r="AV5812" s="49">
        <v>40.642200000000003</v>
      </c>
      <c r="AW5812" s="49">
        <v>42.435079999999999</v>
      </c>
      <c r="AX5812" s="49">
        <v>86</v>
      </c>
    </row>
    <row r="5813" spans="1:50" ht="14.25" customHeight="1" x14ac:dyDescent="0.55000000000000004">
      <c r="A5813" s="45">
        <v>8149763</v>
      </c>
      <c r="B5813" s="10" t="s">
        <v>284</v>
      </c>
      <c r="C5813" s="10" t="s">
        <v>18</v>
      </c>
      <c r="D5813" s="10" t="s">
        <v>15554</v>
      </c>
      <c r="E5813" s="10" t="s">
        <v>15555</v>
      </c>
      <c r="F5813" s="10" t="s">
        <v>15563</v>
      </c>
      <c r="G5813" s="10" t="s">
        <v>15564</v>
      </c>
      <c r="H5813" s="10" t="s">
        <v>15634</v>
      </c>
      <c r="I5813" s="10" t="s">
        <v>15635</v>
      </c>
      <c r="J5813" s="10" t="s">
        <v>15636</v>
      </c>
      <c r="K5813" s="10" t="s">
        <v>291</v>
      </c>
      <c r="L5813" s="10" t="s">
        <v>292</v>
      </c>
      <c r="M5813" s="46" t="s">
        <v>1077</v>
      </c>
      <c r="N5813" s="10" t="s">
        <v>294</v>
      </c>
      <c r="O5813" s="10" t="s">
        <v>294</v>
      </c>
      <c r="P5813" s="10" t="s">
        <v>5524</v>
      </c>
      <c r="Q5813" s="10" t="s">
        <v>381</v>
      </c>
      <c r="R5813" s="10" t="s">
        <v>291</v>
      </c>
      <c r="T5813" s="10" t="s">
        <v>291</v>
      </c>
      <c r="U5813" s="10" t="s">
        <v>296</v>
      </c>
      <c r="V5813" s="10" t="s">
        <v>291</v>
      </c>
      <c r="W5813" s="10">
        <v>35</v>
      </c>
      <c r="X5813" s="10">
        <v>55</v>
      </c>
      <c r="Y5813" s="10">
        <v>45</v>
      </c>
      <c r="Z5813" s="47">
        <v>45</v>
      </c>
      <c r="AA5813" s="10">
        <v>1</v>
      </c>
      <c r="AB5813" s="10">
        <v>1</v>
      </c>
      <c r="AC5813" s="10">
        <v>1</v>
      </c>
      <c r="AD5813" s="47">
        <v>1</v>
      </c>
      <c r="AE5813" s="10">
        <v>60</v>
      </c>
      <c r="AF5813" s="10">
        <v>100</v>
      </c>
      <c r="AG5813" s="10">
        <v>80</v>
      </c>
      <c r="AH5813" s="47">
        <v>80</v>
      </c>
      <c r="AI5813" s="10" t="s">
        <v>5544</v>
      </c>
      <c r="AJ5813" s="10" t="s">
        <v>298</v>
      </c>
      <c r="AK5813" s="10" t="s">
        <v>291</v>
      </c>
      <c r="AL5813" s="10" t="s">
        <v>666</v>
      </c>
      <c r="AM5813" s="10" t="s">
        <v>666</v>
      </c>
      <c r="AN5813" s="10"/>
      <c r="AO5813" s="10"/>
      <c r="AP5813" s="10">
        <v>27</v>
      </c>
      <c r="AQ5813" s="10">
        <v>27</v>
      </c>
      <c r="AR5813" s="10">
        <v>10</v>
      </c>
      <c r="AS5813" s="48">
        <v>10</v>
      </c>
      <c r="AT5813" s="50"/>
      <c r="AU5813" s="50"/>
      <c r="AV5813" s="50"/>
      <c r="AW5813" s="50"/>
      <c r="AX5813" s="49">
        <v>1</v>
      </c>
    </row>
    <row r="5814" spans="1:50" ht="14.25" customHeight="1" x14ac:dyDescent="0.55000000000000004">
      <c r="A5814" s="45">
        <v>1691836</v>
      </c>
      <c r="B5814" s="10" t="s">
        <v>284</v>
      </c>
      <c r="C5814" s="10" t="s">
        <v>18</v>
      </c>
      <c r="D5814" s="10" t="s">
        <v>15554</v>
      </c>
      <c r="E5814" s="10" t="s">
        <v>15555</v>
      </c>
      <c r="F5814" s="10" t="s">
        <v>15563</v>
      </c>
      <c r="G5814" s="10" t="s">
        <v>15564</v>
      </c>
      <c r="H5814" s="10" t="s">
        <v>15634</v>
      </c>
      <c r="I5814" s="10" t="s">
        <v>15637</v>
      </c>
      <c r="J5814" s="10" t="s">
        <v>15638</v>
      </c>
      <c r="K5814" s="10" t="s">
        <v>291</v>
      </c>
      <c r="L5814" s="10" t="s">
        <v>292</v>
      </c>
      <c r="M5814" s="46" t="s">
        <v>960</v>
      </c>
      <c r="N5814" s="10" t="s">
        <v>294</v>
      </c>
      <c r="O5814" s="10" t="s">
        <v>294</v>
      </c>
      <c r="P5814" s="10" t="s">
        <v>5524</v>
      </c>
      <c r="Q5814" s="10" t="s">
        <v>381</v>
      </c>
      <c r="R5814" s="10" t="s">
        <v>291</v>
      </c>
      <c r="T5814" s="10" t="s">
        <v>291</v>
      </c>
      <c r="U5814" s="10" t="s">
        <v>296</v>
      </c>
      <c r="V5814" s="10" t="s">
        <v>291</v>
      </c>
      <c r="W5814" s="10">
        <v>40</v>
      </c>
      <c r="X5814" s="10">
        <v>60</v>
      </c>
      <c r="Y5814" s="10">
        <v>50</v>
      </c>
      <c r="Z5814" s="47">
        <v>50</v>
      </c>
      <c r="AA5814" s="10">
        <v>0</v>
      </c>
      <c r="AB5814" s="10">
        <v>1</v>
      </c>
      <c r="AC5814" s="10">
        <v>1</v>
      </c>
      <c r="AD5814" s="47">
        <v>1</v>
      </c>
      <c r="AE5814" s="10">
        <v>100</v>
      </c>
      <c r="AF5814" s="10">
        <v>140</v>
      </c>
      <c r="AG5814" s="10">
        <v>120</v>
      </c>
      <c r="AH5814" s="47">
        <v>120</v>
      </c>
      <c r="AI5814" s="10" t="s">
        <v>5544</v>
      </c>
      <c r="AJ5814" s="10" t="s">
        <v>298</v>
      </c>
      <c r="AK5814" s="10" t="s">
        <v>291</v>
      </c>
      <c r="AL5814" s="10" t="s">
        <v>666</v>
      </c>
      <c r="AM5814" s="10" t="s">
        <v>666</v>
      </c>
      <c r="AN5814" s="10"/>
      <c r="AO5814" s="10"/>
      <c r="AP5814" s="10">
        <v>30</v>
      </c>
      <c r="AQ5814" s="10">
        <v>40</v>
      </c>
      <c r="AR5814" s="10">
        <v>35</v>
      </c>
      <c r="AS5814" s="48">
        <v>35</v>
      </c>
      <c r="AT5814" s="49">
        <v>12.25</v>
      </c>
      <c r="AU5814" s="49">
        <v>38.058329999999998</v>
      </c>
      <c r="AV5814" s="49">
        <v>33.169960000000003</v>
      </c>
      <c r="AW5814" s="49">
        <v>21.28736</v>
      </c>
      <c r="AX5814" s="49">
        <v>224</v>
      </c>
    </row>
    <row r="5815" spans="1:50" ht="14.25" customHeight="1" x14ac:dyDescent="0.55000000000000004">
      <c r="A5815" s="45">
        <v>1691972</v>
      </c>
      <c r="B5815" s="10" t="s">
        <v>284</v>
      </c>
      <c r="C5815" s="10" t="s">
        <v>18</v>
      </c>
      <c r="D5815" s="10" t="s">
        <v>15554</v>
      </c>
      <c r="E5815" s="10" t="s">
        <v>15555</v>
      </c>
      <c r="F5815" s="10" t="s">
        <v>15563</v>
      </c>
      <c r="G5815" s="10" t="s">
        <v>15564</v>
      </c>
      <c r="H5815" s="10" t="s">
        <v>15634</v>
      </c>
      <c r="I5815" s="10" t="s">
        <v>15639</v>
      </c>
      <c r="J5815" s="10" t="s">
        <v>15640</v>
      </c>
      <c r="K5815" s="10" t="s">
        <v>291</v>
      </c>
      <c r="L5815" s="10" t="s">
        <v>292</v>
      </c>
      <c r="M5815" s="46" t="s">
        <v>1077</v>
      </c>
      <c r="N5815" s="10" t="s">
        <v>294</v>
      </c>
      <c r="O5815" s="10" t="s">
        <v>294</v>
      </c>
      <c r="P5815" s="10" t="s">
        <v>5524</v>
      </c>
      <c r="Q5815" s="10" t="s">
        <v>381</v>
      </c>
      <c r="R5815" s="10" t="s">
        <v>291</v>
      </c>
      <c r="T5815" s="10" t="s">
        <v>291</v>
      </c>
      <c r="U5815" s="10" t="s">
        <v>296</v>
      </c>
      <c r="V5815" s="10" t="s">
        <v>291</v>
      </c>
      <c r="W5815" s="10">
        <v>45</v>
      </c>
      <c r="X5815" s="10">
        <v>65</v>
      </c>
      <c r="Y5815" s="10">
        <v>55</v>
      </c>
      <c r="Z5815" s="47">
        <v>55</v>
      </c>
      <c r="AA5815" s="10">
        <v>1</v>
      </c>
      <c r="AB5815" s="10">
        <v>1</v>
      </c>
      <c r="AC5815" s="10">
        <v>1</v>
      </c>
      <c r="AD5815" s="47">
        <v>1</v>
      </c>
      <c r="AE5815" s="10">
        <v>110</v>
      </c>
      <c r="AF5815" s="10">
        <v>150</v>
      </c>
      <c r="AG5815" s="10">
        <v>130</v>
      </c>
      <c r="AH5815" s="47">
        <v>130</v>
      </c>
      <c r="AI5815" s="10" t="s">
        <v>5544</v>
      </c>
      <c r="AJ5815" s="10" t="s">
        <v>298</v>
      </c>
      <c r="AK5815" s="10" t="s">
        <v>291</v>
      </c>
      <c r="AL5815" s="10"/>
      <c r="AM5815" s="10"/>
      <c r="AN5815" s="10"/>
      <c r="AO5815" s="10"/>
      <c r="AP5815" s="10">
        <v>32</v>
      </c>
      <c r="AQ5815" s="10">
        <v>42</v>
      </c>
      <c r="AR5815" s="10">
        <v>37</v>
      </c>
      <c r="AS5815" s="48">
        <v>37</v>
      </c>
      <c r="AT5815" s="49">
        <v>10.061669999999999</v>
      </c>
      <c r="AU5815" s="49">
        <v>24.273330000000001</v>
      </c>
      <c r="AV5815" s="49">
        <v>14.645200000000001</v>
      </c>
      <c r="AW5815" s="49">
        <v>20.607669999999999</v>
      </c>
      <c r="AX5815" s="49">
        <v>47</v>
      </c>
    </row>
    <row r="5816" spans="1:50" ht="14.25" customHeight="1" x14ac:dyDescent="0.55000000000000004">
      <c r="A5816" s="45">
        <v>1691798</v>
      </c>
      <c r="B5816" s="10" t="s">
        <v>377</v>
      </c>
      <c r="C5816" s="10" t="s">
        <v>18</v>
      </c>
      <c r="D5816" s="10" t="s">
        <v>15554</v>
      </c>
      <c r="E5816" s="10" t="s">
        <v>15555</v>
      </c>
      <c r="F5816" s="10" t="s">
        <v>15563</v>
      </c>
      <c r="G5816" s="10" t="s">
        <v>15564</v>
      </c>
      <c r="H5816" s="10" t="s">
        <v>15634</v>
      </c>
      <c r="I5816" s="10" t="s">
        <v>15641</v>
      </c>
      <c r="J5816" s="10" t="s">
        <v>15642</v>
      </c>
      <c r="K5816" s="10" t="s">
        <v>381</v>
      </c>
      <c r="L5816" s="10" t="s">
        <v>382</v>
      </c>
      <c r="M5816" s="46" t="s">
        <v>1077</v>
      </c>
      <c r="N5816" s="10" t="s">
        <v>294</v>
      </c>
      <c r="O5816" s="10" t="s">
        <v>294</v>
      </c>
      <c r="P5816" s="10" t="s">
        <v>5524</v>
      </c>
      <c r="Q5816" s="10" t="s">
        <v>381</v>
      </c>
      <c r="R5816" s="10" t="s">
        <v>291</v>
      </c>
      <c r="T5816" s="10" t="s">
        <v>291</v>
      </c>
      <c r="U5816" s="10" t="s">
        <v>296</v>
      </c>
      <c r="V5816" s="10" t="s">
        <v>291</v>
      </c>
      <c r="W5816" s="10">
        <v>50</v>
      </c>
      <c r="X5816" s="10">
        <v>70</v>
      </c>
      <c r="Y5816" s="10">
        <v>60</v>
      </c>
      <c r="Z5816" s="47">
        <v>60</v>
      </c>
      <c r="AA5816" s="10">
        <v>1</v>
      </c>
      <c r="AB5816" s="10">
        <v>1</v>
      </c>
      <c r="AC5816" s="10">
        <v>1</v>
      </c>
      <c r="AD5816" s="47">
        <v>1</v>
      </c>
      <c r="AE5816" s="10">
        <v>120</v>
      </c>
      <c r="AF5816" s="10">
        <v>160</v>
      </c>
      <c r="AG5816" s="10">
        <v>140</v>
      </c>
      <c r="AH5816" s="47">
        <v>140</v>
      </c>
      <c r="AI5816" s="10" t="s">
        <v>5544</v>
      </c>
      <c r="AJ5816" s="10" t="s">
        <v>298</v>
      </c>
      <c r="AK5816" s="10" t="s">
        <v>291</v>
      </c>
      <c r="AL5816" s="10" t="s">
        <v>666</v>
      </c>
      <c r="AM5816" s="10" t="s">
        <v>666</v>
      </c>
      <c r="AN5816" s="10" t="s">
        <v>300</v>
      </c>
      <c r="AO5816" s="10" t="s">
        <v>300</v>
      </c>
      <c r="AP5816" s="10">
        <v>33</v>
      </c>
      <c r="AQ5816" s="10">
        <v>43</v>
      </c>
      <c r="AR5816" s="10">
        <v>38</v>
      </c>
      <c r="AS5816" s="48">
        <v>38</v>
      </c>
      <c r="AT5816" s="49">
        <v>4.6437499999999998</v>
      </c>
      <c r="AU5816" s="49">
        <v>11.237920000000001</v>
      </c>
      <c r="AV5816" s="49">
        <v>11.38644</v>
      </c>
      <c r="AW5816" s="49">
        <v>12.7738</v>
      </c>
      <c r="AX5816" s="49">
        <v>24</v>
      </c>
    </row>
    <row r="5817" spans="1:50" ht="14.25" customHeight="1" x14ac:dyDescent="0.55000000000000004">
      <c r="A5817" s="45">
        <v>1682610</v>
      </c>
      <c r="B5817" s="10" t="s">
        <v>377</v>
      </c>
      <c r="C5817" s="10" t="s">
        <v>18</v>
      </c>
      <c r="D5817" s="10" t="s">
        <v>15554</v>
      </c>
      <c r="E5817" s="10" t="s">
        <v>15555</v>
      </c>
      <c r="F5817" s="10" t="s">
        <v>15563</v>
      </c>
      <c r="G5817" s="10" t="s">
        <v>15564</v>
      </c>
      <c r="H5817" s="10" t="s">
        <v>15643</v>
      </c>
      <c r="I5817" s="10" t="s">
        <v>15644</v>
      </c>
      <c r="J5817" s="10" t="s">
        <v>15645</v>
      </c>
      <c r="K5817" s="10" t="s">
        <v>381</v>
      </c>
      <c r="L5817" s="10" t="s">
        <v>382</v>
      </c>
      <c r="M5817" s="46" t="s">
        <v>2598</v>
      </c>
      <c r="N5817" s="10" t="s">
        <v>294</v>
      </c>
      <c r="O5817" s="10" t="s">
        <v>294</v>
      </c>
      <c r="P5817" s="10" t="s">
        <v>5524</v>
      </c>
      <c r="Q5817" s="10" t="s">
        <v>381</v>
      </c>
      <c r="R5817" s="10" t="s">
        <v>291</v>
      </c>
      <c r="T5817" s="10" t="s">
        <v>291</v>
      </c>
      <c r="U5817" s="10" t="s">
        <v>1559</v>
      </c>
      <c r="V5817" s="10" t="s">
        <v>291</v>
      </c>
      <c r="W5817" s="10">
        <v>35</v>
      </c>
      <c r="X5817" s="10">
        <v>55</v>
      </c>
      <c r="Y5817" s="10">
        <v>45</v>
      </c>
      <c r="Z5817" s="47">
        <v>45</v>
      </c>
      <c r="AA5817" s="10">
        <v>1</v>
      </c>
      <c r="AB5817" s="10">
        <v>1</v>
      </c>
      <c r="AC5817" s="10">
        <v>1</v>
      </c>
      <c r="AD5817" s="47">
        <v>1</v>
      </c>
      <c r="AE5817" s="10">
        <v>70</v>
      </c>
      <c r="AF5817" s="10">
        <v>110</v>
      </c>
      <c r="AG5817" s="10">
        <v>90</v>
      </c>
      <c r="AH5817" s="47">
        <v>90</v>
      </c>
      <c r="AI5817" s="10" t="s">
        <v>5544</v>
      </c>
      <c r="AJ5817" s="10" t="s">
        <v>298</v>
      </c>
      <c r="AK5817" s="10" t="s">
        <v>291</v>
      </c>
      <c r="AL5817" s="10" t="s">
        <v>666</v>
      </c>
      <c r="AM5817" s="10" t="s">
        <v>666</v>
      </c>
      <c r="AN5817" s="10" t="s">
        <v>300</v>
      </c>
      <c r="AO5817" s="10" t="s">
        <v>300</v>
      </c>
      <c r="AP5817" s="10">
        <v>20</v>
      </c>
      <c r="AQ5817" s="10">
        <v>30</v>
      </c>
      <c r="AR5817" s="10">
        <v>25</v>
      </c>
      <c r="AS5817" s="48">
        <v>25</v>
      </c>
      <c r="AT5817" s="49">
        <v>24.685829999999999</v>
      </c>
      <c r="AU5817" s="49">
        <v>48.436669999999999</v>
      </c>
      <c r="AV5817" s="49">
        <v>38.181759999999997</v>
      </c>
      <c r="AW5817" s="49">
        <v>19.912649999999999</v>
      </c>
      <c r="AX5817" s="49">
        <v>302</v>
      </c>
    </row>
    <row r="5818" spans="1:50" ht="14.25" customHeight="1" x14ac:dyDescent="0.55000000000000004">
      <c r="A5818" s="45">
        <v>1686202</v>
      </c>
      <c r="B5818" s="10" t="s">
        <v>284</v>
      </c>
      <c r="C5818" s="10" t="s">
        <v>18</v>
      </c>
      <c r="D5818" s="10" t="s">
        <v>15554</v>
      </c>
      <c r="E5818" s="10" t="s">
        <v>15555</v>
      </c>
      <c r="F5818" s="10" t="s">
        <v>15563</v>
      </c>
      <c r="G5818" s="10" t="s">
        <v>15564</v>
      </c>
      <c r="H5818" s="10" t="s">
        <v>15646</v>
      </c>
      <c r="I5818" s="10" t="s">
        <v>15647</v>
      </c>
      <c r="J5818" s="10" t="s">
        <v>15648</v>
      </c>
      <c r="K5818" s="10" t="s">
        <v>291</v>
      </c>
      <c r="L5818" s="10" t="s">
        <v>292</v>
      </c>
      <c r="M5818" s="46" t="s">
        <v>1077</v>
      </c>
      <c r="N5818" s="10" t="s">
        <v>294</v>
      </c>
      <c r="O5818" s="10" t="s">
        <v>294</v>
      </c>
      <c r="P5818" s="10" t="s">
        <v>5524</v>
      </c>
      <c r="Q5818" s="10" t="s">
        <v>381</v>
      </c>
      <c r="R5818" s="10" t="s">
        <v>291</v>
      </c>
      <c r="T5818" s="10" t="s">
        <v>291</v>
      </c>
      <c r="U5818" s="10" t="s">
        <v>296</v>
      </c>
      <c r="V5818" s="10" t="s">
        <v>291</v>
      </c>
      <c r="W5818" s="10">
        <v>25</v>
      </c>
      <c r="X5818" s="10">
        <v>45</v>
      </c>
      <c r="Y5818" s="10">
        <v>35</v>
      </c>
      <c r="Z5818" s="47">
        <v>35</v>
      </c>
      <c r="AA5818" s="10">
        <v>1</v>
      </c>
      <c r="AB5818" s="10">
        <v>2</v>
      </c>
      <c r="AC5818" s="10">
        <v>2</v>
      </c>
      <c r="AD5818" s="47">
        <v>2</v>
      </c>
      <c r="AE5818" s="10">
        <v>180</v>
      </c>
      <c r="AF5818" s="10">
        <v>220</v>
      </c>
      <c r="AG5818" s="10">
        <v>200</v>
      </c>
      <c r="AH5818" s="47">
        <v>200</v>
      </c>
      <c r="AI5818" s="10" t="s">
        <v>5544</v>
      </c>
      <c r="AJ5818" s="10" t="s">
        <v>298</v>
      </c>
      <c r="AK5818" s="10" t="s">
        <v>291</v>
      </c>
      <c r="AL5818" s="10"/>
      <c r="AM5818" s="10"/>
      <c r="AN5818" s="10" t="s">
        <v>300</v>
      </c>
      <c r="AO5818" s="10" t="s">
        <v>300</v>
      </c>
      <c r="AP5818" s="10">
        <v>12</v>
      </c>
      <c r="AQ5818" s="10">
        <v>18</v>
      </c>
      <c r="AR5818" s="10">
        <v>15</v>
      </c>
      <c r="AS5818" s="48">
        <v>15</v>
      </c>
      <c r="AT5818" s="49">
        <v>4.7916670000000003</v>
      </c>
      <c r="AU5818" s="49">
        <v>6.3333329999999997</v>
      </c>
      <c r="AV5818" s="49">
        <v>21.472000000000001</v>
      </c>
      <c r="AW5818" s="49">
        <v>14.802</v>
      </c>
      <c r="AX5818" s="49">
        <v>4</v>
      </c>
    </row>
    <row r="5819" spans="1:50" ht="14.25" customHeight="1" x14ac:dyDescent="0.55000000000000004">
      <c r="A5819" s="45">
        <v>1686874</v>
      </c>
      <c r="B5819" s="10" t="s">
        <v>313</v>
      </c>
      <c r="C5819" s="10" t="s">
        <v>18</v>
      </c>
      <c r="D5819" s="10" t="s">
        <v>15554</v>
      </c>
      <c r="E5819" s="10" t="s">
        <v>15555</v>
      </c>
      <c r="F5819" s="10" t="s">
        <v>15563</v>
      </c>
      <c r="G5819" s="10" t="s">
        <v>15564</v>
      </c>
      <c r="H5819" s="10" t="s">
        <v>15649</v>
      </c>
      <c r="I5819" s="10" t="s">
        <v>15650</v>
      </c>
      <c r="J5819" s="10" t="s">
        <v>15651</v>
      </c>
      <c r="K5819" s="10" t="s">
        <v>291</v>
      </c>
      <c r="L5819" s="10" t="s">
        <v>316</v>
      </c>
      <c r="M5819" s="46" t="s">
        <v>293</v>
      </c>
      <c r="N5819" s="10" t="s">
        <v>294</v>
      </c>
      <c r="O5819" s="10" t="s">
        <v>294</v>
      </c>
      <c r="P5819" s="10" t="s">
        <v>5524</v>
      </c>
      <c r="Q5819" s="10" t="s">
        <v>381</v>
      </c>
      <c r="R5819" s="10" t="s">
        <v>291</v>
      </c>
      <c r="T5819" s="10" t="s">
        <v>291</v>
      </c>
      <c r="U5819" s="10" t="s">
        <v>296</v>
      </c>
      <c r="V5819" s="10" t="s">
        <v>291</v>
      </c>
      <c r="W5819" s="10">
        <v>30</v>
      </c>
      <c r="X5819" s="10">
        <v>50</v>
      </c>
      <c r="Y5819" s="10">
        <v>40</v>
      </c>
      <c r="Z5819" s="47">
        <v>40</v>
      </c>
      <c r="AA5819" s="10">
        <v>1</v>
      </c>
      <c r="AB5819" s="10">
        <v>1</v>
      </c>
      <c r="AC5819" s="10">
        <v>1</v>
      </c>
      <c r="AD5819" s="47">
        <v>1</v>
      </c>
      <c r="AE5819" s="10">
        <v>50</v>
      </c>
      <c r="AF5819" s="10">
        <v>70</v>
      </c>
      <c r="AG5819" s="10">
        <v>60</v>
      </c>
      <c r="AH5819" s="47">
        <v>60</v>
      </c>
      <c r="AI5819" s="10" t="s">
        <v>5544</v>
      </c>
      <c r="AJ5819" s="10" t="s">
        <v>298</v>
      </c>
      <c r="AK5819" s="10" t="s">
        <v>291</v>
      </c>
      <c r="AL5819" s="10"/>
      <c r="AM5819" s="10"/>
      <c r="AN5819" s="10"/>
      <c r="AO5819" s="10"/>
      <c r="AP5819" s="10">
        <v>12</v>
      </c>
      <c r="AQ5819" s="10">
        <v>18</v>
      </c>
      <c r="AR5819" s="10">
        <v>15</v>
      </c>
      <c r="AS5819" s="48">
        <v>15</v>
      </c>
      <c r="AT5819" s="49">
        <v>15.785830000000001</v>
      </c>
      <c r="AU5819" s="49">
        <v>42.490830000000003</v>
      </c>
      <c r="AV5819" s="49">
        <v>38.303400000000003</v>
      </c>
      <c r="AW5819" s="49">
        <v>18.295829999999999</v>
      </c>
      <c r="AX5819" s="49">
        <v>210</v>
      </c>
    </row>
    <row r="5820" spans="1:50" ht="14.25" customHeight="1" x14ac:dyDescent="0.55000000000000004">
      <c r="A5820" s="45">
        <v>1691410</v>
      </c>
      <c r="B5820" s="10" t="s">
        <v>319</v>
      </c>
      <c r="C5820" s="10" t="s">
        <v>18</v>
      </c>
      <c r="D5820" s="10" t="s">
        <v>15554</v>
      </c>
      <c r="E5820" s="10" t="s">
        <v>15555</v>
      </c>
      <c r="F5820" s="10" t="s">
        <v>15563</v>
      </c>
      <c r="G5820" s="10" t="s">
        <v>15564</v>
      </c>
      <c r="H5820" s="10" t="s">
        <v>15652</v>
      </c>
      <c r="I5820" s="10" t="s">
        <v>15653</v>
      </c>
      <c r="J5820" s="10" t="s">
        <v>15654</v>
      </c>
      <c r="K5820" s="10" t="s">
        <v>291</v>
      </c>
      <c r="L5820" s="10" t="s">
        <v>316</v>
      </c>
      <c r="M5820" s="46" t="s">
        <v>470</v>
      </c>
      <c r="N5820" s="10" t="s">
        <v>294</v>
      </c>
      <c r="O5820" s="10" t="s">
        <v>294</v>
      </c>
      <c r="P5820" s="10" t="s">
        <v>5524</v>
      </c>
      <c r="Q5820" s="10" t="s">
        <v>381</v>
      </c>
      <c r="R5820" s="10" t="s">
        <v>291</v>
      </c>
      <c r="T5820" s="10" t="s">
        <v>291</v>
      </c>
      <c r="U5820" s="10" t="s">
        <v>1559</v>
      </c>
      <c r="V5820" s="10" t="s">
        <v>291</v>
      </c>
      <c r="W5820" s="10">
        <v>35</v>
      </c>
      <c r="X5820" s="10">
        <v>55</v>
      </c>
      <c r="Y5820" s="10">
        <v>45</v>
      </c>
      <c r="Z5820" s="47">
        <v>45</v>
      </c>
      <c r="AA5820" s="10">
        <v>1</v>
      </c>
      <c r="AB5820" s="10">
        <v>1</v>
      </c>
      <c r="AC5820" s="10">
        <v>1</v>
      </c>
      <c r="AD5820" s="47">
        <v>1</v>
      </c>
      <c r="AE5820" s="10">
        <v>60</v>
      </c>
      <c r="AF5820" s="10">
        <v>100</v>
      </c>
      <c r="AG5820" s="10">
        <v>80</v>
      </c>
      <c r="AH5820" s="47">
        <v>80</v>
      </c>
      <c r="AI5820" s="10" t="s">
        <v>5544</v>
      </c>
      <c r="AJ5820" s="10" t="s">
        <v>298</v>
      </c>
      <c r="AK5820" s="10" t="s">
        <v>291</v>
      </c>
      <c r="AL5820" s="10"/>
      <c r="AM5820" s="10"/>
      <c r="AN5820" s="10"/>
      <c r="AO5820" s="10"/>
      <c r="AP5820" s="10">
        <v>18</v>
      </c>
      <c r="AQ5820" s="10">
        <v>22</v>
      </c>
      <c r="AR5820" s="10">
        <v>20</v>
      </c>
      <c r="AS5820" s="48">
        <v>20</v>
      </c>
      <c r="AT5820" s="50"/>
      <c r="AU5820" s="50"/>
      <c r="AV5820" s="50"/>
      <c r="AW5820" s="50"/>
      <c r="AX5820" s="49">
        <v>1</v>
      </c>
    </row>
    <row r="5821" spans="1:50" ht="14.25" customHeight="1" x14ac:dyDescent="0.55000000000000004">
      <c r="A5821" s="45">
        <v>1693089</v>
      </c>
      <c r="B5821" s="10" t="s">
        <v>377</v>
      </c>
      <c r="C5821" s="10" t="s">
        <v>18</v>
      </c>
      <c r="D5821" s="10" t="s">
        <v>15554</v>
      </c>
      <c r="E5821" s="10" t="s">
        <v>15555</v>
      </c>
      <c r="F5821" s="10" t="s">
        <v>15563</v>
      </c>
      <c r="G5821" s="10" t="s">
        <v>15564</v>
      </c>
      <c r="H5821" s="10" t="s">
        <v>15655</v>
      </c>
      <c r="I5821" s="10" t="s">
        <v>15656</v>
      </c>
      <c r="J5821" s="10" t="s">
        <v>15657</v>
      </c>
      <c r="K5821" s="10" t="s">
        <v>381</v>
      </c>
      <c r="L5821" s="10" t="s">
        <v>382</v>
      </c>
      <c r="M5821" s="46" t="s">
        <v>563</v>
      </c>
      <c r="N5821" s="10" t="s">
        <v>294</v>
      </c>
      <c r="O5821" s="10" t="s">
        <v>294</v>
      </c>
      <c r="P5821" s="10" t="s">
        <v>5524</v>
      </c>
      <c r="Q5821" s="10" t="s">
        <v>381</v>
      </c>
      <c r="R5821" s="10" t="s">
        <v>291</v>
      </c>
      <c r="T5821" s="10" t="s">
        <v>291</v>
      </c>
      <c r="U5821" s="10" t="s">
        <v>1559</v>
      </c>
      <c r="V5821" s="10" t="s">
        <v>291</v>
      </c>
      <c r="W5821" s="10">
        <v>50</v>
      </c>
      <c r="X5821" s="10">
        <v>70</v>
      </c>
      <c r="Y5821" s="10">
        <v>60</v>
      </c>
      <c r="Z5821" s="47">
        <v>60</v>
      </c>
      <c r="AA5821" s="10">
        <v>1</v>
      </c>
      <c r="AB5821" s="10">
        <v>1</v>
      </c>
      <c r="AC5821" s="10">
        <v>1</v>
      </c>
      <c r="AD5821" s="47">
        <v>1</v>
      </c>
      <c r="AE5821" s="10">
        <v>120</v>
      </c>
      <c r="AF5821" s="10">
        <v>180</v>
      </c>
      <c r="AG5821" s="10">
        <v>150</v>
      </c>
      <c r="AH5821" s="47">
        <v>150</v>
      </c>
      <c r="AI5821" s="10" t="s">
        <v>5544</v>
      </c>
      <c r="AJ5821" s="10" t="s">
        <v>298</v>
      </c>
      <c r="AK5821" s="10" t="s">
        <v>291</v>
      </c>
      <c r="AL5821" s="10" t="s">
        <v>666</v>
      </c>
      <c r="AM5821" s="10" t="s">
        <v>666</v>
      </c>
      <c r="AN5821" s="10" t="s">
        <v>300</v>
      </c>
      <c r="AO5821" s="10" t="s">
        <v>300</v>
      </c>
      <c r="AP5821" s="10">
        <v>85</v>
      </c>
      <c r="AQ5821" s="10">
        <v>95</v>
      </c>
      <c r="AR5821" s="10">
        <v>90</v>
      </c>
      <c r="AS5821" s="48">
        <v>90</v>
      </c>
      <c r="AT5821" s="50"/>
      <c r="AU5821" s="50"/>
      <c r="AV5821" s="50"/>
      <c r="AW5821" s="50"/>
      <c r="AX5821" s="49">
        <v>1</v>
      </c>
    </row>
    <row r="5822" spans="1:50" ht="14.25" customHeight="1" x14ac:dyDescent="0.55000000000000004">
      <c r="A5822" s="45">
        <v>4298895</v>
      </c>
      <c r="B5822" s="10" t="s">
        <v>284</v>
      </c>
      <c r="C5822" s="10" t="s">
        <v>18</v>
      </c>
      <c r="D5822" s="10" t="s">
        <v>15554</v>
      </c>
      <c r="E5822" s="10" t="s">
        <v>15555</v>
      </c>
      <c r="F5822" s="10" t="s">
        <v>15563</v>
      </c>
      <c r="G5822" s="10" t="s">
        <v>15564</v>
      </c>
      <c r="H5822" s="10" t="s">
        <v>15658</v>
      </c>
      <c r="I5822" s="10" t="s">
        <v>15659</v>
      </c>
      <c r="J5822" s="10" t="s">
        <v>15660</v>
      </c>
      <c r="K5822" s="10" t="s">
        <v>291</v>
      </c>
      <c r="L5822" s="10" t="s">
        <v>292</v>
      </c>
      <c r="M5822" s="46" t="s">
        <v>506</v>
      </c>
      <c r="N5822" s="10" t="s">
        <v>294</v>
      </c>
      <c r="O5822" s="10" t="s">
        <v>294</v>
      </c>
      <c r="P5822" s="10" t="s">
        <v>5524</v>
      </c>
      <c r="Q5822" s="10" t="s">
        <v>381</v>
      </c>
      <c r="R5822" s="10" t="s">
        <v>291</v>
      </c>
      <c r="T5822" s="10" t="s">
        <v>291</v>
      </c>
      <c r="U5822" s="10" t="s">
        <v>1559</v>
      </c>
      <c r="V5822" s="10" t="s">
        <v>291</v>
      </c>
      <c r="W5822" s="10"/>
      <c r="X5822" s="10"/>
      <c r="Y5822" s="10">
        <v>305</v>
      </c>
      <c r="Z5822" s="47">
        <v>305</v>
      </c>
      <c r="AA5822" s="10">
        <v>0</v>
      </c>
      <c r="AB5822" s="10">
        <v>1</v>
      </c>
      <c r="AC5822" s="10">
        <v>1</v>
      </c>
      <c r="AD5822" s="47">
        <v>1</v>
      </c>
      <c r="AE5822" s="10"/>
      <c r="AF5822" s="10">
        <v>60</v>
      </c>
      <c r="AG5822" s="10">
        <v>30</v>
      </c>
      <c r="AH5822" s="47">
        <v>30</v>
      </c>
      <c r="AI5822" s="10" t="s">
        <v>5544</v>
      </c>
      <c r="AJ5822" s="10" t="s">
        <v>298</v>
      </c>
      <c r="AK5822" s="10" t="s">
        <v>291</v>
      </c>
      <c r="AL5822" s="10" t="s">
        <v>667</v>
      </c>
      <c r="AM5822" s="10" t="s">
        <v>667</v>
      </c>
      <c r="AN5822" s="10"/>
      <c r="AO5822" s="10"/>
      <c r="AP5822" s="10">
        <v>12</v>
      </c>
      <c r="AQ5822" s="10">
        <v>26</v>
      </c>
      <c r="AR5822" s="10">
        <v>15</v>
      </c>
      <c r="AS5822" s="48">
        <v>15</v>
      </c>
      <c r="AT5822" s="49">
        <v>19.704999999999998</v>
      </c>
      <c r="AU5822" s="49">
        <v>16.251670000000001</v>
      </c>
      <c r="AV5822" s="49">
        <v>28.912479999999999</v>
      </c>
      <c r="AW5822" s="49">
        <v>33.874540000000003</v>
      </c>
      <c r="AX5822" s="49">
        <v>65</v>
      </c>
    </row>
    <row r="5823" spans="1:50" ht="14.25" customHeight="1" x14ac:dyDescent="0.55000000000000004">
      <c r="A5823" s="45">
        <v>5096598</v>
      </c>
      <c r="B5823" s="10" t="s">
        <v>377</v>
      </c>
      <c r="C5823" s="10" t="s">
        <v>18</v>
      </c>
      <c r="D5823" s="10" t="s">
        <v>15554</v>
      </c>
      <c r="E5823" s="10" t="s">
        <v>15555</v>
      </c>
      <c r="F5823" s="10" t="s">
        <v>15563</v>
      </c>
      <c r="G5823" s="10" t="s">
        <v>15564</v>
      </c>
      <c r="H5823" s="10" t="s">
        <v>15661</v>
      </c>
      <c r="I5823" s="10" t="s">
        <v>15662</v>
      </c>
      <c r="J5823" s="10" t="s">
        <v>15663</v>
      </c>
      <c r="K5823" s="10" t="s">
        <v>381</v>
      </c>
      <c r="L5823" s="10" t="s">
        <v>382</v>
      </c>
      <c r="M5823" s="46" t="s">
        <v>293</v>
      </c>
      <c r="N5823" s="10" t="s">
        <v>294</v>
      </c>
      <c r="O5823" s="10" t="s">
        <v>294</v>
      </c>
      <c r="P5823" s="10" t="s">
        <v>5524</v>
      </c>
      <c r="Q5823" s="10" t="s">
        <v>381</v>
      </c>
      <c r="R5823" s="10" t="s">
        <v>291</v>
      </c>
      <c r="T5823" s="10" t="s">
        <v>291</v>
      </c>
      <c r="U5823" s="10" t="s">
        <v>296</v>
      </c>
      <c r="V5823" s="10" t="s">
        <v>291</v>
      </c>
      <c r="W5823" s="10">
        <v>50</v>
      </c>
      <c r="X5823" s="10">
        <v>70</v>
      </c>
      <c r="Y5823" s="10">
        <v>60</v>
      </c>
      <c r="Z5823" s="47">
        <v>60</v>
      </c>
      <c r="AA5823" s="10">
        <v>1</v>
      </c>
      <c r="AB5823" s="10">
        <v>1</v>
      </c>
      <c r="AC5823" s="10">
        <v>1</v>
      </c>
      <c r="AD5823" s="47">
        <v>1</v>
      </c>
      <c r="AE5823" s="10">
        <v>100</v>
      </c>
      <c r="AF5823" s="10">
        <v>140</v>
      </c>
      <c r="AG5823" s="10">
        <v>120</v>
      </c>
      <c r="AH5823" s="47">
        <v>120</v>
      </c>
      <c r="AI5823" s="10" t="s">
        <v>5544</v>
      </c>
      <c r="AJ5823" s="10" t="s">
        <v>298</v>
      </c>
      <c r="AK5823" s="10" t="s">
        <v>291</v>
      </c>
      <c r="AL5823" s="10" t="s">
        <v>666</v>
      </c>
      <c r="AM5823" s="10" t="s">
        <v>666</v>
      </c>
      <c r="AN5823" s="10" t="s">
        <v>300</v>
      </c>
      <c r="AO5823" s="10" t="s">
        <v>300</v>
      </c>
      <c r="AP5823" s="10">
        <v>28</v>
      </c>
      <c r="AQ5823" s="10">
        <v>32</v>
      </c>
      <c r="AR5823" s="10">
        <v>30</v>
      </c>
      <c r="AS5823" s="48">
        <v>30</v>
      </c>
      <c r="AT5823" s="49">
        <v>19.881250000000001</v>
      </c>
      <c r="AU5823" s="49">
        <v>19.903749999999999</v>
      </c>
      <c r="AV5823" s="49">
        <v>39.924239999999998</v>
      </c>
      <c r="AW5823" s="49">
        <v>18.106259999999999</v>
      </c>
      <c r="AX5823" s="49">
        <v>178</v>
      </c>
    </row>
    <row r="5824" spans="1:50" ht="14.25" customHeight="1" x14ac:dyDescent="0.55000000000000004">
      <c r="A5824" s="45">
        <v>5096614</v>
      </c>
      <c r="B5824" s="10" t="s">
        <v>377</v>
      </c>
      <c r="C5824" s="10" t="s">
        <v>18</v>
      </c>
      <c r="D5824" s="10" t="s">
        <v>15554</v>
      </c>
      <c r="E5824" s="10" t="s">
        <v>15555</v>
      </c>
      <c r="F5824" s="10" t="s">
        <v>15563</v>
      </c>
      <c r="G5824" s="10" t="s">
        <v>15564</v>
      </c>
      <c r="H5824" s="10" t="s">
        <v>15661</v>
      </c>
      <c r="I5824" s="10" t="s">
        <v>15664</v>
      </c>
      <c r="J5824" s="10" t="s">
        <v>15665</v>
      </c>
      <c r="K5824" s="10" t="s">
        <v>381</v>
      </c>
      <c r="L5824" s="10" t="s">
        <v>382</v>
      </c>
      <c r="M5824" s="46" t="s">
        <v>637</v>
      </c>
      <c r="N5824" s="10" t="s">
        <v>294</v>
      </c>
      <c r="O5824" s="10" t="s">
        <v>294</v>
      </c>
      <c r="P5824" s="10" t="s">
        <v>5524</v>
      </c>
      <c r="Q5824" s="10" t="s">
        <v>291</v>
      </c>
      <c r="R5824" s="10" t="s">
        <v>291</v>
      </c>
      <c r="T5824" s="10" t="s">
        <v>291</v>
      </c>
      <c r="U5824" s="10" t="s">
        <v>296</v>
      </c>
      <c r="V5824" s="10" t="s">
        <v>291</v>
      </c>
      <c r="W5824" s="10">
        <v>45</v>
      </c>
      <c r="X5824" s="10">
        <v>65</v>
      </c>
      <c r="Y5824" s="10">
        <v>55</v>
      </c>
      <c r="Z5824" s="47">
        <v>55</v>
      </c>
      <c r="AA5824" s="10">
        <v>1</v>
      </c>
      <c r="AB5824" s="10">
        <v>1</v>
      </c>
      <c r="AC5824" s="10">
        <v>1</v>
      </c>
      <c r="AD5824" s="47">
        <v>1</v>
      </c>
      <c r="AE5824" s="10">
        <v>80</v>
      </c>
      <c r="AF5824" s="10">
        <v>1</v>
      </c>
      <c r="AG5824" s="10">
        <v>60</v>
      </c>
      <c r="AH5824" s="47">
        <v>60</v>
      </c>
      <c r="AI5824" s="10" t="s">
        <v>976</v>
      </c>
      <c r="AJ5824" s="10" t="s">
        <v>298</v>
      </c>
      <c r="AK5824" s="10" t="s">
        <v>291</v>
      </c>
      <c r="AL5824" s="10" t="s">
        <v>667</v>
      </c>
      <c r="AM5824" s="10" t="s">
        <v>667</v>
      </c>
      <c r="AN5824" s="10" t="s">
        <v>300</v>
      </c>
      <c r="AO5824" s="10" t="s">
        <v>300</v>
      </c>
      <c r="AP5824" s="10">
        <v>20</v>
      </c>
      <c r="AQ5824" s="10">
        <v>32</v>
      </c>
      <c r="AR5824" s="10">
        <v>28</v>
      </c>
      <c r="AS5824" s="48">
        <v>28</v>
      </c>
      <c r="AT5824" s="49">
        <v>26.262499999999999</v>
      </c>
      <c r="AU5824" s="49">
        <v>33.941670000000002</v>
      </c>
      <c r="AV5824" s="49">
        <v>31.855599999999999</v>
      </c>
      <c r="AW5824" s="49">
        <v>37.16404</v>
      </c>
      <c r="AX5824" s="49">
        <v>31</v>
      </c>
    </row>
    <row r="5825" spans="1:50" ht="14.25" customHeight="1" x14ac:dyDescent="0.55000000000000004">
      <c r="A5825" s="45">
        <v>1683952</v>
      </c>
      <c r="B5825" s="10" t="s">
        <v>284</v>
      </c>
      <c r="C5825" s="10" t="s">
        <v>18</v>
      </c>
      <c r="D5825" s="10" t="s">
        <v>15554</v>
      </c>
      <c r="E5825" s="10" t="s">
        <v>15555</v>
      </c>
      <c r="F5825" s="10" t="s">
        <v>15563</v>
      </c>
      <c r="G5825" s="10" t="s">
        <v>15564</v>
      </c>
      <c r="H5825" s="10" t="s">
        <v>15666</v>
      </c>
      <c r="I5825" s="10" t="s">
        <v>15667</v>
      </c>
      <c r="J5825" s="10" t="s">
        <v>15668</v>
      </c>
      <c r="K5825" s="10" t="s">
        <v>291</v>
      </c>
      <c r="L5825" s="10" t="s">
        <v>292</v>
      </c>
      <c r="M5825" s="46" t="s">
        <v>293</v>
      </c>
      <c r="N5825" s="10" t="s">
        <v>294</v>
      </c>
      <c r="O5825" s="10" t="s">
        <v>294</v>
      </c>
      <c r="P5825" s="10" t="s">
        <v>5524</v>
      </c>
      <c r="Q5825" s="10" t="s">
        <v>381</v>
      </c>
      <c r="R5825" s="10" t="s">
        <v>291</v>
      </c>
      <c r="T5825" s="10" t="s">
        <v>381</v>
      </c>
      <c r="U5825" s="10" t="s">
        <v>296</v>
      </c>
      <c r="V5825" s="10" t="s">
        <v>291</v>
      </c>
      <c r="W5825" s="10">
        <v>159</v>
      </c>
      <c r="X5825" s="10">
        <v>244</v>
      </c>
      <c r="Y5825" s="10">
        <v>200</v>
      </c>
      <c r="Z5825" s="47">
        <v>200</v>
      </c>
      <c r="AA5825" s="10">
        <v>1</v>
      </c>
      <c r="AB5825" s="10">
        <v>1</v>
      </c>
      <c r="AC5825" s="10">
        <v>1</v>
      </c>
      <c r="AD5825" s="47">
        <v>1</v>
      </c>
      <c r="AE5825" s="10">
        <v>60</v>
      </c>
      <c r="AF5825" s="10">
        <v>100</v>
      </c>
      <c r="AG5825" s="10">
        <v>80</v>
      </c>
      <c r="AH5825" s="47">
        <v>80</v>
      </c>
      <c r="AI5825" s="10" t="s">
        <v>297</v>
      </c>
      <c r="AJ5825" s="10" t="s">
        <v>298</v>
      </c>
      <c r="AK5825" s="10" t="s">
        <v>291</v>
      </c>
      <c r="AL5825" s="10" t="s">
        <v>299</v>
      </c>
      <c r="AM5825" s="10" t="s">
        <v>299</v>
      </c>
      <c r="AN5825" s="10" t="s">
        <v>300</v>
      </c>
      <c r="AO5825" s="10" t="s">
        <v>300</v>
      </c>
      <c r="AR5825" s="10">
        <v>65</v>
      </c>
      <c r="AS5825" s="48">
        <v>65</v>
      </c>
      <c r="AT5825" s="49">
        <v>13.813330000000001</v>
      </c>
      <c r="AU5825" s="49">
        <v>59.79833</v>
      </c>
      <c r="AV5825" s="49">
        <v>38.534880000000001</v>
      </c>
      <c r="AW5825" s="49">
        <v>19.536930000000002</v>
      </c>
      <c r="AX5825" s="49">
        <v>317</v>
      </c>
    </row>
    <row r="5826" spans="1:50" ht="14.25" customHeight="1" x14ac:dyDescent="0.55000000000000004">
      <c r="A5826" s="45">
        <v>5097640</v>
      </c>
      <c r="B5826" s="10" t="s">
        <v>377</v>
      </c>
      <c r="C5826" s="10" t="s">
        <v>18</v>
      </c>
      <c r="D5826" s="10" t="s">
        <v>15554</v>
      </c>
      <c r="E5826" s="10" t="s">
        <v>15555</v>
      </c>
      <c r="F5826" s="10" t="s">
        <v>15563</v>
      </c>
      <c r="G5826" s="10" t="s">
        <v>15564</v>
      </c>
      <c r="H5826" s="10" t="s">
        <v>15669</v>
      </c>
      <c r="I5826" s="10" t="s">
        <v>15670</v>
      </c>
      <c r="J5826" s="10" t="s">
        <v>15671</v>
      </c>
      <c r="K5826" s="10" t="s">
        <v>381</v>
      </c>
      <c r="L5826" s="10" t="s">
        <v>382</v>
      </c>
      <c r="M5826" s="46" t="s">
        <v>293</v>
      </c>
      <c r="N5826" s="10" t="s">
        <v>294</v>
      </c>
      <c r="O5826" s="10" t="s">
        <v>294</v>
      </c>
      <c r="P5826" s="10" t="s">
        <v>5524</v>
      </c>
      <c r="Q5826" s="10" t="s">
        <v>381</v>
      </c>
      <c r="R5826" s="10" t="s">
        <v>291</v>
      </c>
      <c r="T5826" s="10" t="s">
        <v>291</v>
      </c>
      <c r="U5826" s="10" t="s">
        <v>1559</v>
      </c>
      <c r="V5826" s="10" t="s">
        <v>291</v>
      </c>
      <c r="W5826" s="10">
        <v>40</v>
      </c>
      <c r="X5826" s="10">
        <v>60</v>
      </c>
      <c r="Y5826" s="10">
        <v>50</v>
      </c>
      <c r="Z5826" s="47">
        <v>50</v>
      </c>
      <c r="AA5826" s="10">
        <v>1</v>
      </c>
      <c r="AB5826" s="10">
        <v>1</v>
      </c>
      <c r="AC5826" s="10">
        <v>1</v>
      </c>
      <c r="AD5826" s="47">
        <v>1</v>
      </c>
      <c r="AE5826" s="10">
        <v>100</v>
      </c>
      <c r="AF5826" s="10">
        <v>140</v>
      </c>
      <c r="AG5826" s="10">
        <v>120</v>
      </c>
      <c r="AH5826" s="47">
        <v>120</v>
      </c>
      <c r="AI5826" s="10" t="s">
        <v>5544</v>
      </c>
      <c r="AJ5826" s="10" t="s">
        <v>298</v>
      </c>
      <c r="AK5826" s="10" t="s">
        <v>291</v>
      </c>
      <c r="AL5826" s="10" t="s">
        <v>666</v>
      </c>
      <c r="AM5826" s="10" t="s">
        <v>666</v>
      </c>
      <c r="AN5826" s="10" t="s">
        <v>300</v>
      </c>
      <c r="AO5826" s="10" t="s">
        <v>300</v>
      </c>
      <c r="AP5826" s="10">
        <v>30</v>
      </c>
      <c r="AQ5826" s="10">
        <v>40</v>
      </c>
      <c r="AR5826" s="10">
        <v>35</v>
      </c>
      <c r="AS5826" s="48">
        <v>35</v>
      </c>
      <c r="AT5826" s="49">
        <v>12.910830000000001</v>
      </c>
      <c r="AU5826" s="49">
        <v>74.542500000000004</v>
      </c>
      <c r="AV5826" s="49">
        <v>48.066960000000002</v>
      </c>
      <c r="AW5826" s="49">
        <v>28.057970000000001</v>
      </c>
      <c r="AX5826" s="49">
        <v>347</v>
      </c>
    </row>
    <row r="5827" spans="1:50" ht="14.25" customHeight="1" x14ac:dyDescent="0.55000000000000004">
      <c r="A5827" s="45">
        <v>1689608</v>
      </c>
      <c r="B5827" s="10" t="s">
        <v>377</v>
      </c>
      <c r="C5827" s="10" t="s">
        <v>18</v>
      </c>
      <c r="D5827" s="10" t="s">
        <v>15554</v>
      </c>
      <c r="E5827" s="10" t="s">
        <v>15555</v>
      </c>
      <c r="F5827" s="10" t="s">
        <v>15563</v>
      </c>
      <c r="G5827" s="10" t="s">
        <v>15564</v>
      </c>
      <c r="H5827" s="10" t="s">
        <v>15672</v>
      </c>
      <c r="I5827" s="10" t="s">
        <v>15673</v>
      </c>
      <c r="J5827" s="10" t="s">
        <v>15674</v>
      </c>
      <c r="K5827" s="10" t="s">
        <v>381</v>
      </c>
      <c r="L5827" s="10" t="s">
        <v>382</v>
      </c>
      <c r="M5827" s="46" t="s">
        <v>573</v>
      </c>
      <c r="N5827" s="10" t="s">
        <v>294</v>
      </c>
      <c r="O5827" s="10" t="s">
        <v>294</v>
      </c>
      <c r="P5827" s="10" t="s">
        <v>5524</v>
      </c>
      <c r="Q5827" s="10" t="s">
        <v>381</v>
      </c>
      <c r="R5827" s="10" t="s">
        <v>291</v>
      </c>
      <c r="T5827" s="10" t="s">
        <v>291</v>
      </c>
      <c r="U5827" s="10" t="s">
        <v>1559</v>
      </c>
      <c r="V5827" s="10" t="s">
        <v>291</v>
      </c>
      <c r="W5827" s="10">
        <v>50</v>
      </c>
      <c r="X5827" s="10">
        <v>70</v>
      </c>
      <c r="Y5827" s="10">
        <v>60</v>
      </c>
      <c r="Z5827" s="47">
        <v>60</v>
      </c>
      <c r="AA5827" s="10">
        <v>1</v>
      </c>
      <c r="AB5827" s="10">
        <v>1</v>
      </c>
      <c r="AC5827" s="10">
        <v>1</v>
      </c>
      <c r="AD5827" s="47">
        <v>1</v>
      </c>
      <c r="AE5827" s="10">
        <v>110</v>
      </c>
      <c r="AF5827" s="10">
        <v>150</v>
      </c>
      <c r="AG5827" s="10">
        <v>130</v>
      </c>
      <c r="AH5827" s="47">
        <v>130</v>
      </c>
      <c r="AI5827" s="10" t="s">
        <v>5544</v>
      </c>
      <c r="AJ5827" s="10" t="s">
        <v>298</v>
      </c>
      <c r="AK5827" s="10" t="s">
        <v>291</v>
      </c>
      <c r="AL5827" s="10" t="s">
        <v>666</v>
      </c>
      <c r="AM5827" s="10" t="s">
        <v>666</v>
      </c>
      <c r="AN5827" s="10" t="s">
        <v>300</v>
      </c>
      <c r="AO5827" s="10" t="s">
        <v>300</v>
      </c>
      <c r="AP5827" s="10">
        <v>45</v>
      </c>
      <c r="AQ5827" s="10">
        <v>55</v>
      </c>
      <c r="AR5827" s="10">
        <v>50</v>
      </c>
      <c r="AS5827" s="48">
        <v>50</v>
      </c>
      <c r="AT5827" s="49">
        <v>18.141670000000001</v>
      </c>
      <c r="AU5827" s="49">
        <v>32.287500000000001</v>
      </c>
      <c r="AV5827" s="49">
        <v>43.6648</v>
      </c>
      <c r="AW5827" s="49">
        <v>37.193240000000003</v>
      </c>
      <c r="AX5827" s="49">
        <v>271</v>
      </c>
    </row>
    <row r="5828" spans="1:50" ht="14.25" customHeight="1" x14ac:dyDescent="0.55000000000000004">
      <c r="A5828" s="45">
        <v>1689579</v>
      </c>
      <c r="B5828" s="10" t="s">
        <v>377</v>
      </c>
      <c r="C5828" s="10" t="s">
        <v>18</v>
      </c>
      <c r="D5828" s="10" t="s">
        <v>15554</v>
      </c>
      <c r="E5828" s="10" t="s">
        <v>15555</v>
      </c>
      <c r="F5828" s="10" t="s">
        <v>15563</v>
      </c>
      <c r="G5828" s="10" t="s">
        <v>15564</v>
      </c>
      <c r="H5828" s="10" t="s">
        <v>15672</v>
      </c>
      <c r="I5828" s="10" t="s">
        <v>15675</v>
      </c>
      <c r="J5828" s="10" t="s">
        <v>15676</v>
      </c>
      <c r="K5828" s="10" t="s">
        <v>381</v>
      </c>
      <c r="L5828" s="10" t="s">
        <v>382</v>
      </c>
      <c r="M5828" s="46" t="s">
        <v>383</v>
      </c>
      <c r="N5828" s="10" t="s">
        <v>294</v>
      </c>
      <c r="O5828" s="10" t="s">
        <v>294</v>
      </c>
      <c r="P5828" s="10" t="s">
        <v>5524</v>
      </c>
      <c r="Q5828" s="10" t="s">
        <v>381</v>
      </c>
      <c r="R5828" s="10" t="s">
        <v>291</v>
      </c>
      <c r="T5828" s="10" t="s">
        <v>291</v>
      </c>
      <c r="U5828" s="10" t="s">
        <v>1559</v>
      </c>
      <c r="V5828" s="10" t="s">
        <v>291</v>
      </c>
      <c r="W5828" s="10">
        <v>50</v>
      </c>
      <c r="X5828" s="10">
        <v>70</v>
      </c>
      <c r="Y5828" s="10">
        <v>60</v>
      </c>
      <c r="Z5828" s="47">
        <v>60</v>
      </c>
      <c r="AA5828" s="10">
        <v>1</v>
      </c>
      <c r="AB5828" s="10">
        <v>1</v>
      </c>
      <c r="AC5828" s="10">
        <v>1</v>
      </c>
      <c r="AD5828" s="47">
        <v>1</v>
      </c>
      <c r="AE5828" s="10">
        <v>110</v>
      </c>
      <c r="AF5828" s="10">
        <v>150</v>
      </c>
      <c r="AG5828" s="10">
        <v>130</v>
      </c>
      <c r="AH5828" s="47">
        <v>130</v>
      </c>
      <c r="AI5828" s="10" t="s">
        <v>5544</v>
      </c>
      <c r="AJ5828" s="10" t="s">
        <v>298</v>
      </c>
      <c r="AK5828" s="10" t="s">
        <v>291</v>
      </c>
      <c r="AL5828" s="10" t="s">
        <v>666</v>
      </c>
      <c r="AM5828" s="10" t="s">
        <v>666</v>
      </c>
      <c r="AN5828" s="10" t="s">
        <v>300</v>
      </c>
      <c r="AO5828" s="10" t="s">
        <v>300</v>
      </c>
      <c r="AP5828" s="10">
        <v>47</v>
      </c>
      <c r="AQ5828" s="10">
        <v>57</v>
      </c>
      <c r="AR5828" s="10">
        <v>52</v>
      </c>
      <c r="AS5828" s="48">
        <v>52</v>
      </c>
      <c r="AT5828" s="49">
        <v>15.8775</v>
      </c>
      <c r="AU5828" s="49">
        <v>23.55</v>
      </c>
      <c r="AV5828" s="49">
        <v>34.26032</v>
      </c>
      <c r="AW5828" s="49">
        <v>35.945700000000002</v>
      </c>
      <c r="AX5828" s="49">
        <v>294</v>
      </c>
    </row>
    <row r="5829" spans="1:50" ht="14.25" customHeight="1" x14ac:dyDescent="0.55000000000000004">
      <c r="A5829" s="45">
        <v>1689584</v>
      </c>
      <c r="B5829" s="10" t="s">
        <v>377</v>
      </c>
      <c r="C5829" s="10" t="s">
        <v>18</v>
      </c>
      <c r="D5829" s="10" t="s">
        <v>15554</v>
      </c>
      <c r="E5829" s="10" t="s">
        <v>15555</v>
      </c>
      <c r="F5829" s="10" t="s">
        <v>15563</v>
      </c>
      <c r="G5829" s="10" t="s">
        <v>15564</v>
      </c>
      <c r="H5829" s="10" t="s">
        <v>15672</v>
      </c>
      <c r="I5829" s="10" t="s">
        <v>15677</v>
      </c>
      <c r="J5829" s="10" t="s">
        <v>15678</v>
      </c>
      <c r="K5829" s="10" t="s">
        <v>381</v>
      </c>
      <c r="L5829" s="10" t="s">
        <v>382</v>
      </c>
      <c r="M5829" s="46" t="s">
        <v>1077</v>
      </c>
      <c r="N5829" s="10" t="s">
        <v>294</v>
      </c>
      <c r="O5829" s="10" t="s">
        <v>294</v>
      </c>
      <c r="P5829" s="10" t="s">
        <v>5524</v>
      </c>
      <c r="Q5829" s="10" t="s">
        <v>381</v>
      </c>
      <c r="R5829" s="10" t="s">
        <v>291</v>
      </c>
      <c r="T5829" s="10"/>
      <c r="U5829" s="10" t="s">
        <v>1559</v>
      </c>
      <c r="V5829" s="10" t="s">
        <v>291</v>
      </c>
      <c r="W5829" s="10">
        <v>50</v>
      </c>
      <c r="X5829" s="10">
        <v>70</v>
      </c>
      <c r="Y5829" s="10">
        <v>60</v>
      </c>
      <c r="Z5829" s="47">
        <v>60</v>
      </c>
      <c r="AA5829" s="10">
        <v>1</v>
      </c>
      <c r="AB5829" s="10">
        <v>1</v>
      </c>
      <c r="AC5829" s="10">
        <v>1</v>
      </c>
      <c r="AD5829" s="47">
        <v>1</v>
      </c>
      <c r="AE5829" s="10">
        <v>110</v>
      </c>
      <c r="AF5829" s="10">
        <v>150</v>
      </c>
      <c r="AG5829" s="10">
        <v>130</v>
      </c>
      <c r="AH5829" s="47">
        <v>130</v>
      </c>
      <c r="AI5829" s="10" t="s">
        <v>5544</v>
      </c>
      <c r="AJ5829" s="10" t="s">
        <v>298</v>
      </c>
      <c r="AK5829" s="10" t="s">
        <v>291</v>
      </c>
      <c r="AL5829" s="10" t="s">
        <v>666</v>
      </c>
      <c r="AM5829" s="10" t="s">
        <v>666</v>
      </c>
      <c r="AN5829" s="10" t="s">
        <v>300</v>
      </c>
      <c r="AO5829" s="10" t="s">
        <v>300</v>
      </c>
      <c r="AP5829" s="10">
        <v>48</v>
      </c>
      <c r="AQ5829" s="10">
        <v>58</v>
      </c>
      <c r="AR5829" s="10">
        <v>53</v>
      </c>
      <c r="AS5829" s="48">
        <v>53</v>
      </c>
      <c r="AT5829" s="49">
        <v>14.04167</v>
      </c>
      <c r="AU5829" s="49">
        <v>19.154579999999999</v>
      </c>
      <c r="AV5829" s="49">
        <v>29.537400000000002</v>
      </c>
      <c r="AW5829" s="49">
        <v>31.56016</v>
      </c>
      <c r="AX5829" s="49">
        <v>42</v>
      </c>
    </row>
    <row r="5830" spans="1:50" ht="14.25" customHeight="1" x14ac:dyDescent="0.55000000000000004">
      <c r="A5830" s="45">
        <v>1690639</v>
      </c>
      <c r="B5830" s="10" t="s">
        <v>284</v>
      </c>
      <c r="C5830" s="10" t="s">
        <v>18</v>
      </c>
      <c r="D5830" s="10" t="s">
        <v>15554</v>
      </c>
      <c r="E5830" s="10" t="s">
        <v>15555</v>
      </c>
      <c r="F5830" s="10" t="s">
        <v>15563</v>
      </c>
      <c r="G5830" s="10" t="s">
        <v>15564</v>
      </c>
      <c r="H5830" s="10" t="s">
        <v>15679</v>
      </c>
      <c r="I5830" s="10" t="s">
        <v>15680</v>
      </c>
      <c r="J5830" s="10" t="s">
        <v>15681</v>
      </c>
      <c r="K5830" s="10" t="s">
        <v>291</v>
      </c>
      <c r="L5830" s="10" t="s">
        <v>292</v>
      </c>
      <c r="M5830" s="46" t="s">
        <v>3677</v>
      </c>
      <c r="N5830" s="10" t="s">
        <v>294</v>
      </c>
      <c r="O5830" s="10" t="s">
        <v>294</v>
      </c>
      <c r="P5830" s="10" t="s">
        <v>5524</v>
      </c>
      <c r="Q5830" s="10" t="s">
        <v>381</v>
      </c>
      <c r="R5830" s="10" t="s">
        <v>291</v>
      </c>
      <c r="T5830" s="10" t="s">
        <v>291</v>
      </c>
      <c r="U5830" s="10" t="s">
        <v>1559</v>
      </c>
      <c r="V5830" s="10" t="s">
        <v>291</v>
      </c>
      <c r="W5830" s="10">
        <v>40</v>
      </c>
      <c r="X5830" s="10">
        <v>60</v>
      </c>
      <c r="Y5830" s="10">
        <v>50</v>
      </c>
      <c r="Z5830" s="47">
        <v>50</v>
      </c>
      <c r="AA5830" s="10">
        <v>1</v>
      </c>
      <c r="AB5830" s="10">
        <v>1</v>
      </c>
      <c r="AC5830" s="10">
        <v>1</v>
      </c>
      <c r="AD5830" s="47">
        <v>1</v>
      </c>
      <c r="AE5830" s="10">
        <v>80</v>
      </c>
      <c r="AF5830" s="10">
        <v>120</v>
      </c>
      <c r="AG5830" s="10">
        <v>100</v>
      </c>
      <c r="AH5830" s="47">
        <v>100</v>
      </c>
      <c r="AI5830" s="10" t="s">
        <v>5544</v>
      </c>
      <c r="AJ5830" s="10" t="s">
        <v>298</v>
      </c>
      <c r="AK5830" s="10" t="s">
        <v>291</v>
      </c>
      <c r="AL5830" s="10" t="s">
        <v>666</v>
      </c>
      <c r="AM5830" s="10" t="s">
        <v>666</v>
      </c>
      <c r="AN5830" s="10"/>
      <c r="AO5830" s="10"/>
      <c r="AP5830" s="10">
        <v>22</v>
      </c>
      <c r="AQ5830" s="10">
        <v>28</v>
      </c>
      <c r="AR5830" s="10">
        <v>25</v>
      </c>
      <c r="AS5830" s="48">
        <v>25</v>
      </c>
      <c r="AT5830" s="49">
        <v>15.945830000000001</v>
      </c>
      <c r="AU5830" s="49">
        <v>40.050829999999998</v>
      </c>
      <c r="AV5830" s="49">
        <v>32.314720000000001</v>
      </c>
      <c r="AW5830" s="49">
        <v>34.824840000000002</v>
      </c>
      <c r="AX5830" s="49">
        <v>83</v>
      </c>
    </row>
    <row r="5831" spans="1:50" ht="14.25" customHeight="1" x14ac:dyDescent="0.55000000000000004">
      <c r="A5831" s="45">
        <v>1718308</v>
      </c>
      <c r="B5831" s="10" t="s">
        <v>940</v>
      </c>
      <c r="C5831" s="10" t="s">
        <v>18</v>
      </c>
      <c r="D5831" s="10" t="s">
        <v>15554</v>
      </c>
      <c r="F5831" s="10" t="s">
        <v>15682</v>
      </c>
      <c r="G5831" s="10" t="s">
        <v>15683</v>
      </c>
      <c r="H5831" s="10" t="s">
        <v>15684</v>
      </c>
      <c r="I5831" s="10" t="s">
        <v>15685</v>
      </c>
      <c r="J5831" s="10" t="s">
        <v>15686</v>
      </c>
      <c r="K5831" s="10" t="s">
        <v>381</v>
      </c>
      <c r="L5831" s="10" t="s">
        <v>316</v>
      </c>
      <c r="M5831" s="46" t="s">
        <v>470</v>
      </c>
      <c r="N5831" s="10" t="s">
        <v>294</v>
      </c>
      <c r="O5831" s="10" t="s">
        <v>294</v>
      </c>
      <c r="P5831" s="10" t="s">
        <v>5524</v>
      </c>
      <c r="Q5831" s="10" t="s">
        <v>291</v>
      </c>
      <c r="R5831" s="10" t="s">
        <v>291</v>
      </c>
      <c r="T5831" s="10" t="s">
        <v>291</v>
      </c>
      <c r="U5831" s="10" t="s">
        <v>296</v>
      </c>
      <c r="V5831" s="10" t="s">
        <v>291</v>
      </c>
      <c r="W5831" s="10">
        <v>100</v>
      </c>
      <c r="X5831" s="10">
        <v>115</v>
      </c>
      <c r="Y5831" s="10"/>
      <c r="Z5831" s="47">
        <v>107.5</v>
      </c>
      <c r="AA5831" s="10">
        <v>2</v>
      </c>
      <c r="AB5831" s="10">
        <v>6</v>
      </c>
      <c r="AC5831" s="10">
        <v>4</v>
      </c>
      <c r="AD5831" s="47">
        <v>4</v>
      </c>
      <c r="AE5831" s="10">
        <v>1200</v>
      </c>
      <c r="AF5831" s="10">
        <v>2994</v>
      </c>
      <c r="AG5831" s="10">
        <v>300</v>
      </c>
      <c r="AH5831" s="47">
        <v>300</v>
      </c>
      <c r="AI5831" s="10" t="s">
        <v>5544</v>
      </c>
      <c r="AJ5831" s="10" t="s">
        <v>3856</v>
      </c>
      <c r="AK5831" s="10" t="s">
        <v>939</v>
      </c>
      <c r="AL5831" s="10" t="s">
        <v>667</v>
      </c>
      <c r="AM5831" s="10" t="s">
        <v>667</v>
      </c>
      <c r="AN5831" s="10" t="s">
        <v>300</v>
      </c>
      <c r="AO5831" s="10" t="s">
        <v>300</v>
      </c>
      <c r="AP5831" s="10">
        <v>13</v>
      </c>
      <c r="AQ5831" s="10">
        <v>20</v>
      </c>
      <c r="AR5831" s="10">
        <v>16</v>
      </c>
      <c r="AS5831" s="48">
        <v>16</v>
      </c>
      <c r="AT5831" s="50"/>
      <c r="AU5831" s="50"/>
      <c r="AV5831" s="50"/>
      <c r="AW5831" s="50"/>
      <c r="AX5831" s="49">
        <v>1</v>
      </c>
    </row>
    <row r="5832" spans="1:50" ht="14.25" customHeight="1" x14ac:dyDescent="0.55000000000000004">
      <c r="A5832" s="45">
        <v>1716454</v>
      </c>
      <c r="B5832" s="10" t="s">
        <v>377</v>
      </c>
      <c r="C5832" s="10" t="s">
        <v>18</v>
      </c>
      <c r="D5832" s="10" t="s">
        <v>15554</v>
      </c>
      <c r="F5832" s="10" t="s">
        <v>15682</v>
      </c>
      <c r="G5832" s="10" t="s">
        <v>15683</v>
      </c>
      <c r="H5832" s="10" t="s">
        <v>15687</v>
      </c>
      <c r="I5832" s="10" t="s">
        <v>15688</v>
      </c>
      <c r="J5832" s="10" t="s">
        <v>15689</v>
      </c>
      <c r="K5832" s="10" t="s">
        <v>381</v>
      </c>
      <c r="L5832" s="10" t="s">
        <v>382</v>
      </c>
      <c r="M5832" s="46" t="s">
        <v>506</v>
      </c>
      <c r="N5832" s="10" t="s">
        <v>294</v>
      </c>
      <c r="O5832" s="10" t="s">
        <v>294</v>
      </c>
      <c r="P5832" s="10" t="s">
        <v>5524</v>
      </c>
      <c r="Q5832" s="10" t="s">
        <v>381</v>
      </c>
      <c r="R5832" s="10" t="s">
        <v>291</v>
      </c>
      <c r="T5832" s="10" t="s">
        <v>291</v>
      </c>
      <c r="U5832" s="10" t="s">
        <v>1559</v>
      </c>
      <c r="V5832" s="10" t="s">
        <v>291</v>
      </c>
      <c r="W5832" s="10">
        <v>120</v>
      </c>
      <c r="X5832" s="10">
        <v>140</v>
      </c>
      <c r="Y5832" s="10">
        <v>130</v>
      </c>
      <c r="Z5832" s="47">
        <v>130</v>
      </c>
      <c r="AA5832" s="10">
        <v>1</v>
      </c>
      <c r="AB5832" s="10">
        <v>1</v>
      </c>
      <c r="AC5832" s="10">
        <v>1</v>
      </c>
      <c r="AD5832" s="47">
        <v>1</v>
      </c>
      <c r="AE5832" s="10">
        <v>290</v>
      </c>
      <c r="AF5832" s="10">
        <v>350</v>
      </c>
      <c r="AG5832" s="10">
        <v>320</v>
      </c>
      <c r="AH5832" s="47">
        <v>320</v>
      </c>
      <c r="AI5832" s="10" t="s">
        <v>5544</v>
      </c>
      <c r="AJ5832" s="10" t="s">
        <v>298</v>
      </c>
      <c r="AK5832" s="10" t="s">
        <v>291</v>
      </c>
      <c r="AL5832" s="10" t="s">
        <v>666</v>
      </c>
      <c r="AM5832" s="10" t="s">
        <v>666</v>
      </c>
      <c r="AN5832" s="10" t="s">
        <v>300</v>
      </c>
      <c r="AO5832" s="10" t="s">
        <v>300</v>
      </c>
      <c r="AP5832" s="10">
        <v>28</v>
      </c>
      <c r="AQ5832" s="10">
        <v>32</v>
      </c>
      <c r="AR5832" s="10">
        <v>30</v>
      </c>
      <c r="AS5832" s="48">
        <v>30</v>
      </c>
      <c r="AT5832" s="49">
        <v>30.539169999999999</v>
      </c>
      <c r="AU5832" s="49">
        <v>52.500830000000001</v>
      </c>
      <c r="AV5832" s="49">
        <v>25.732839999999999</v>
      </c>
      <c r="AW5832" s="49">
        <v>29.430440000000001</v>
      </c>
      <c r="AX5832" s="49">
        <v>12</v>
      </c>
    </row>
    <row r="5833" spans="1:50" ht="14.25" customHeight="1" x14ac:dyDescent="0.55000000000000004">
      <c r="A5833" s="45">
        <v>1722299</v>
      </c>
      <c r="B5833" s="10" t="s">
        <v>15414</v>
      </c>
      <c r="C5833" s="10" t="s">
        <v>18</v>
      </c>
      <c r="D5833" s="10" t="s">
        <v>15554</v>
      </c>
      <c r="F5833" s="10" t="s">
        <v>15682</v>
      </c>
      <c r="G5833" s="10" t="s">
        <v>15683</v>
      </c>
      <c r="H5833" s="10" t="s">
        <v>15690</v>
      </c>
      <c r="I5833" s="10" t="s">
        <v>15691</v>
      </c>
      <c r="J5833" s="10" t="s">
        <v>15692</v>
      </c>
      <c r="K5833" s="10" t="s">
        <v>381</v>
      </c>
      <c r="L5833" s="10" t="s">
        <v>292</v>
      </c>
      <c r="M5833" s="46" t="s">
        <v>570</v>
      </c>
      <c r="N5833" s="10" t="s">
        <v>294</v>
      </c>
      <c r="O5833" s="10" t="s">
        <v>294</v>
      </c>
      <c r="P5833" s="10" t="s">
        <v>5524</v>
      </c>
      <c r="Q5833" s="10" t="s">
        <v>291</v>
      </c>
      <c r="R5833" s="10" t="s">
        <v>291</v>
      </c>
      <c r="T5833" s="10" t="s">
        <v>291</v>
      </c>
      <c r="U5833" s="10" t="s">
        <v>296</v>
      </c>
      <c r="V5833" s="10" t="s">
        <v>291</v>
      </c>
      <c r="W5833" s="10">
        <v>92</v>
      </c>
      <c r="X5833" s="10">
        <v>111</v>
      </c>
      <c r="Z5833" s="47">
        <v>101.5</v>
      </c>
      <c r="AA5833" s="10">
        <v>2</v>
      </c>
      <c r="AB5833" s="10">
        <v>1</v>
      </c>
      <c r="AC5833" s="10">
        <v>1</v>
      </c>
      <c r="AD5833" s="47">
        <v>1</v>
      </c>
      <c r="AE5833" s="10">
        <v>713</v>
      </c>
      <c r="AF5833" s="10">
        <v>2328</v>
      </c>
      <c r="AG5833" s="10">
        <v>250</v>
      </c>
      <c r="AH5833" s="47">
        <v>250</v>
      </c>
      <c r="AI5833" s="10" t="s">
        <v>5544</v>
      </c>
      <c r="AJ5833" s="10" t="s">
        <v>298</v>
      </c>
      <c r="AK5833" s="10" t="s">
        <v>939</v>
      </c>
      <c r="AL5833" s="10" t="s">
        <v>667</v>
      </c>
      <c r="AM5833" s="10" t="s">
        <v>667</v>
      </c>
      <c r="AN5833" s="10" t="s">
        <v>300</v>
      </c>
      <c r="AO5833" s="10" t="s">
        <v>300</v>
      </c>
      <c r="AP5833" s="10">
        <v>13</v>
      </c>
      <c r="AQ5833" s="10">
        <v>18</v>
      </c>
      <c r="AR5833" s="10">
        <v>20</v>
      </c>
      <c r="AS5833" s="48">
        <v>20</v>
      </c>
      <c r="AT5833" s="49">
        <v>36.391669999999998</v>
      </c>
      <c r="AU5833" s="49">
        <v>47.234999999999999</v>
      </c>
      <c r="AV5833" s="49">
        <v>30.52148</v>
      </c>
      <c r="AW5833" s="49">
        <v>34.6723</v>
      </c>
      <c r="AX5833" s="49">
        <v>32</v>
      </c>
    </row>
    <row r="5834" spans="1:50" ht="14.25" customHeight="1" x14ac:dyDescent="0.55000000000000004">
      <c r="A5834" s="45">
        <v>8455875</v>
      </c>
      <c r="B5834" s="10" t="s">
        <v>377</v>
      </c>
      <c r="C5834" s="10" t="s">
        <v>18</v>
      </c>
      <c r="D5834" s="10" t="s">
        <v>15554</v>
      </c>
      <c r="F5834" s="10" t="s">
        <v>15682</v>
      </c>
      <c r="G5834" s="10" t="s">
        <v>15683</v>
      </c>
      <c r="H5834" s="10" t="s">
        <v>15693</v>
      </c>
      <c r="I5834" s="10" t="s">
        <v>15694</v>
      </c>
      <c r="J5834" s="10" t="s">
        <v>15695</v>
      </c>
      <c r="K5834" s="10" t="s">
        <v>381</v>
      </c>
      <c r="L5834" s="10" t="s">
        <v>382</v>
      </c>
      <c r="M5834" s="46" t="s">
        <v>506</v>
      </c>
      <c r="N5834" s="10" t="s">
        <v>294</v>
      </c>
      <c r="O5834" s="10" t="s">
        <v>294</v>
      </c>
      <c r="P5834" s="10" t="s">
        <v>5524</v>
      </c>
      <c r="Q5834" s="10" t="s">
        <v>381</v>
      </c>
      <c r="R5834" s="10" t="s">
        <v>291</v>
      </c>
      <c r="T5834" s="10" t="s">
        <v>291</v>
      </c>
      <c r="U5834" s="10" t="s">
        <v>296</v>
      </c>
      <c r="V5834" s="10" t="s">
        <v>291</v>
      </c>
      <c r="W5834" s="10">
        <v>82</v>
      </c>
      <c r="X5834" s="10">
        <v>138</v>
      </c>
      <c r="Y5834" s="10">
        <v>125</v>
      </c>
      <c r="Z5834" s="47">
        <v>125</v>
      </c>
      <c r="AA5834" s="10">
        <v>2</v>
      </c>
      <c r="AB5834" s="10">
        <v>3</v>
      </c>
      <c r="AC5834" s="10">
        <v>1</v>
      </c>
      <c r="AD5834" s="47">
        <v>1</v>
      </c>
      <c r="AE5834" s="10">
        <v>1250</v>
      </c>
      <c r="AF5834" s="10">
        <v>3100</v>
      </c>
      <c r="AG5834" s="10">
        <v>270</v>
      </c>
      <c r="AH5834" s="47">
        <v>270</v>
      </c>
      <c r="AI5834" s="10" t="s">
        <v>5544</v>
      </c>
      <c r="AJ5834" s="10" t="s">
        <v>298</v>
      </c>
      <c r="AK5834" s="10" t="s">
        <v>291</v>
      </c>
      <c r="AL5834" s="10" t="s">
        <v>667</v>
      </c>
      <c r="AM5834" s="10" t="s">
        <v>667</v>
      </c>
      <c r="AN5834" s="10" t="s">
        <v>300</v>
      </c>
      <c r="AO5834" s="10" t="s">
        <v>300</v>
      </c>
      <c r="AP5834" s="10">
        <v>23</v>
      </c>
      <c r="AQ5834" s="10">
        <v>27</v>
      </c>
      <c r="AR5834" s="10">
        <v>25</v>
      </c>
      <c r="AS5834" s="48">
        <v>25</v>
      </c>
      <c r="AT5834" s="49">
        <v>37.604999999999997</v>
      </c>
      <c r="AU5834" s="49">
        <v>53.438330000000001</v>
      </c>
      <c r="AV5834" s="49">
        <v>34.038719999999998</v>
      </c>
      <c r="AW5834" s="49">
        <v>38.992269999999998</v>
      </c>
      <c r="AX5834" s="49">
        <v>225</v>
      </c>
    </row>
    <row r="5835" spans="1:50" ht="14.25" customHeight="1" x14ac:dyDescent="0.55000000000000004">
      <c r="A5835" s="45">
        <v>1713034</v>
      </c>
      <c r="B5835" s="10" t="s">
        <v>15414</v>
      </c>
      <c r="C5835" s="10" t="s">
        <v>18</v>
      </c>
      <c r="D5835" s="10" t="s">
        <v>15554</v>
      </c>
      <c r="F5835" s="10" t="s">
        <v>15682</v>
      </c>
      <c r="G5835" s="10" t="s">
        <v>15683</v>
      </c>
      <c r="H5835" s="10" t="s">
        <v>15693</v>
      </c>
      <c r="I5835" s="10" t="s">
        <v>15696</v>
      </c>
      <c r="J5835" s="10" t="s">
        <v>15697</v>
      </c>
      <c r="K5835" s="10" t="s">
        <v>381</v>
      </c>
      <c r="L5835" s="10" t="s">
        <v>292</v>
      </c>
      <c r="M5835" s="46" t="s">
        <v>470</v>
      </c>
      <c r="N5835" s="10" t="s">
        <v>294</v>
      </c>
      <c r="O5835" s="10" t="s">
        <v>294</v>
      </c>
      <c r="P5835" s="10" t="s">
        <v>5524</v>
      </c>
      <c r="Q5835" s="10" t="s">
        <v>381</v>
      </c>
      <c r="R5835" s="10" t="s">
        <v>291</v>
      </c>
      <c r="T5835" s="10" t="s">
        <v>291</v>
      </c>
      <c r="U5835" s="10" t="s">
        <v>296</v>
      </c>
      <c r="V5835" s="10" t="s">
        <v>291</v>
      </c>
      <c r="W5835" s="10">
        <v>120</v>
      </c>
      <c r="X5835" s="10">
        <v>730</v>
      </c>
      <c r="Y5835" s="10">
        <v>150</v>
      </c>
      <c r="Z5835" s="47">
        <v>150</v>
      </c>
      <c r="AA5835" s="10">
        <v>1</v>
      </c>
      <c r="AB5835" s="10">
        <v>1</v>
      </c>
      <c r="AC5835" s="10">
        <v>1</v>
      </c>
      <c r="AD5835" s="47">
        <v>1</v>
      </c>
      <c r="AE5835" s="10"/>
      <c r="AF5835" s="10">
        <v>310</v>
      </c>
      <c r="AG5835" s="10">
        <v>280</v>
      </c>
      <c r="AH5835" s="47">
        <v>280</v>
      </c>
      <c r="AI5835" s="10" t="s">
        <v>5544</v>
      </c>
      <c r="AJ5835" s="10" t="s">
        <v>3856</v>
      </c>
      <c r="AK5835" s="10" t="s">
        <v>939</v>
      </c>
      <c r="AL5835" s="10" t="s">
        <v>667</v>
      </c>
      <c r="AM5835" s="10" t="s">
        <v>667</v>
      </c>
      <c r="AN5835" s="10" t="s">
        <v>300</v>
      </c>
      <c r="AO5835" s="10" t="s">
        <v>300</v>
      </c>
      <c r="AP5835" s="10">
        <v>17</v>
      </c>
      <c r="AQ5835" s="10">
        <v>33</v>
      </c>
      <c r="AR5835" s="10">
        <v>26</v>
      </c>
      <c r="AS5835" s="48">
        <v>26</v>
      </c>
      <c r="AT5835" s="49">
        <v>78.92</v>
      </c>
      <c r="AU5835" s="49">
        <v>150.85</v>
      </c>
      <c r="AV5835" s="49">
        <v>52.362079999999999</v>
      </c>
      <c r="AW5835" s="49">
        <v>42.89723</v>
      </c>
      <c r="AX5835" s="49">
        <v>133</v>
      </c>
    </row>
    <row r="5836" spans="1:50" ht="14.25" customHeight="1" x14ac:dyDescent="0.55000000000000004">
      <c r="A5836" s="45">
        <v>1719800</v>
      </c>
      <c r="B5836" s="10" t="s">
        <v>377</v>
      </c>
      <c r="C5836" s="10" t="s">
        <v>18</v>
      </c>
      <c r="D5836" s="10" t="s">
        <v>15554</v>
      </c>
      <c r="F5836" s="10" t="s">
        <v>15682</v>
      </c>
      <c r="G5836" s="10" t="s">
        <v>15683</v>
      </c>
      <c r="H5836" s="10" t="s">
        <v>15698</v>
      </c>
      <c r="I5836" s="10" t="s">
        <v>15699</v>
      </c>
      <c r="J5836" s="10" t="s">
        <v>15700</v>
      </c>
      <c r="K5836" s="10" t="s">
        <v>381</v>
      </c>
      <c r="L5836" s="10" t="s">
        <v>382</v>
      </c>
      <c r="M5836" s="46" t="s">
        <v>570</v>
      </c>
      <c r="N5836" s="10" t="s">
        <v>294</v>
      </c>
      <c r="O5836" s="10" t="s">
        <v>294</v>
      </c>
      <c r="P5836" s="10" t="s">
        <v>5524</v>
      </c>
      <c r="Q5836" s="10" t="s">
        <v>381</v>
      </c>
      <c r="R5836" s="10" t="s">
        <v>291</v>
      </c>
      <c r="T5836" s="10" t="s">
        <v>291</v>
      </c>
      <c r="U5836" s="10" t="s">
        <v>1559</v>
      </c>
      <c r="V5836" s="10" t="s">
        <v>291</v>
      </c>
      <c r="W5836" s="10">
        <v>100</v>
      </c>
      <c r="X5836" s="10">
        <v>120</v>
      </c>
      <c r="Y5836" s="10">
        <v>110</v>
      </c>
      <c r="Z5836" s="47">
        <v>110</v>
      </c>
      <c r="AA5836" s="10">
        <v>1</v>
      </c>
      <c r="AB5836" s="10">
        <v>1</v>
      </c>
      <c r="AC5836" s="10">
        <v>1</v>
      </c>
      <c r="AD5836" s="47">
        <v>1</v>
      </c>
      <c r="AE5836" s="10">
        <v>190</v>
      </c>
      <c r="AF5836" s="10">
        <v>250</v>
      </c>
      <c r="AG5836" s="10">
        <v>220</v>
      </c>
      <c r="AH5836" s="47">
        <v>220</v>
      </c>
      <c r="AI5836" s="10" t="s">
        <v>5544</v>
      </c>
      <c r="AJ5836" s="10" t="s">
        <v>298</v>
      </c>
      <c r="AK5836" s="10" t="s">
        <v>291</v>
      </c>
      <c r="AL5836" s="10" t="s">
        <v>667</v>
      </c>
      <c r="AM5836" s="10" t="s">
        <v>667</v>
      </c>
      <c r="AN5836" s="10" t="s">
        <v>300</v>
      </c>
      <c r="AO5836" s="10" t="s">
        <v>300</v>
      </c>
      <c r="AP5836" s="10">
        <v>16</v>
      </c>
      <c r="AQ5836" s="10">
        <v>20</v>
      </c>
      <c r="AR5836" s="10">
        <v>18</v>
      </c>
      <c r="AS5836" s="48">
        <v>18</v>
      </c>
      <c r="AT5836" s="49">
        <v>51.541670000000003</v>
      </c>
      <c r="AU5836" s="49">
        <v>80.457920000000001</v>
      </c>
      <c r="AV5836" s="49">
        <v>39.109839999999998</v>
      </c>
      <c r="AW5836" s="49">
        <v>40.48986</v>
      </c>
      <c r="AX5836" s="49">
        <v>168</v>
      </c>
    </row>
    <row r="5837" spans="1:50" ht="14.25" customHeight="1" x14ac:dyDescent="0.55000000000000004">
      <c r="A5837" s="45">
        <v>1721422</v>
      </c>
      <c r="B5837" s="10" t="s">
        <v>377</v>
      </c>
      <c r="C5837" s="10" t="s">
        <v>18</v>
      </c>
      <c r="D5837" s="10" t="s">
        <v>15554</v>
      </c>
      <c r="F5837" s="10" t="s">
        <v>15682</v>
      </c>
      <c r="G5837" s="10" t="s">
        <v>15683</v>
      </c>
      <c r="H5837" s="10" t="s">
        <v>15701</v>
      </c>
      <c r="I5837" s="10" t="s">
        <v>15702</v>
      </c>
      <c r="J5837" s="10" t="s">
        <v>15703</v>
      </c>
      <c r="K5837" s="10" t="s">
        <v>381</v>
      </c>
      <c r="L5837" s="10" t="s">
        <v>382</v>
      </c>
      <c r="M5837" s="46" t="s">
        <v>506</v>
      </c>
      <c r="N5837" s="10" t="s">
        <v>294</v>
      </c>
      <c r="O5837" s="10" t="s">
        <v>294</v>
      </c>
      <c r="P5837" s="10" t="s">
        <v>5524</v>
      </c>
      <c r="Q5837" s="10" t="s">
        <v>381</v>
      </c>
      <c r="R5837" s="10" t="s">
        <v>291</v>
      </c>
      <c r="T5837" s="10" t="s">
        <v>291</v>
      </c>
      <c r="U5837" s="10" t="s">
        <v>1559</v>
      </c>
      <c r="V5837" s="10" t="s">
        <v>291</v>
      </c>
      <c r="W5837" s="10">
        <v>105</v>
      </c>
      <c r="X5837" s="10">
        <v>125</v>
      </c>
      <c r="Y5837" s="10">
        <v>115</v>
      </c>
      <c r="Z5837" s="47">
        <v>115</v>
      </c>
      <c r="AA5837" s="10">
        <v>1</v>
      </c>
      <c r="AB5837" s="10">
        <v>1</v>
      </c>
      <c r="AC5837" s="10">
        <v>1</v>
      </c>
      <c r="AD5837" s="47">
        <v>1</v>
      </c>
      <c r="AE5837" s="10">
        <v>200</v>
      </c>
      <c r="AF5837" s="10">
        <v>260</v>
      </c>
      <c r="AG5837" s="10">
        <v>230</v>
      </c>
      <c r="AH5837" s="47">
        <v>230</v>
      </c>
      <c r="AI5837" s="10" t="s">
        <v>5544</v>
      </c>
      <c r="AJ5837" s="10" t="s">
        <v>298</v>
      </c>
      <c r="AK5837" s="10" t="s">
        <v>291</v>
      </c>
      <c r="AL5837" s="10" t="s">
        <v>667</v>
      </c>
      <c r="AM5837" s="10" t="s">
        <v>667</v>
      </c>
      <c r="AN5837" s="10" t="s">
        <v>300</v>
      </c>
      <c r="AO5837" s="10" t="s">
        <v>300</v>
      </c>
      <c r="AP5837" s="10">
        <v>17</v>
      </c>
      <c r="AQ5837" s="10">
        <v>21</v>
      </c>
      <c r="AR5837" s="10">
        <v>19</v>
      </c>
      <c r="AS5837" s="48">
        <v>19</v>
      </c>
      <c r="AT5837" s="49">
        <v>11.70833</v>
      </c>
      <c r="AU5837" s="49">
        <v>6.5416670000000003</v>
      </c>
      <c r="AV5837" s="49">
        <v>17.795999999999999</v>
      </c>
      <c r="AW5837" s="49">
        <v>12.1052</v>
      </c>
      <c r="AX5837" s="49">
        <v>10</v>
      </c>
    </row>
    <row r="5838" spans="1:50" ht="14.25" customHeight="1" x14ac:dyDescent="0.55000000000000004">
      <c r="A5838" s="45">
        <v>1721396</v>
      </c>
      <c r="B5838" s="10" t="s">
        <v>377</v>
      </c>
      <c r="C5838" s="10" t="s">
        <v>18</v>
      </c>
      <c r="D5838" s="10" t="s">
        <v>15554</v>
      </c>
      <c r="F5838" s="10" t="s">
        <v>15682</v>
      </c>
      <c r="G5838" s="10" t="s">
        <v>15683</v>
      </c>
      <c r="H5838" s="10" t="s">
        <v>15701</v>
      </c>
      <c r="I5838" s="10" t="s">
        <v>15704</v>
      </c>
      <c r="J5838" s="10" t="s">
        <v>15705</v>
      </c>
      <c r="K5838" s="10" t="s">
        <v>381</v>
      </c>
      <c r="L5838" s="10" t="s">
        <v>382</v>
      </c>
      <c r="M5838" s="46" t="s">
        <v>563</v>
      </c>
      <c r="N5838" s="10" t="s">
        <v>294</v>
      </c>
      <c r="O5838" s="10" t="s">
        <v>294</v>
      </c>
      <c r="P5838" s="10" t="s">
        <v>5524</v>
      </c>
      <c r="Q5838" s="10" t="s">
        <v>381</v>
      </c>
      <c r="R5838" s="10" t="s">
        <v>291</v>
      </c>
      <c r="T5838" s="10" t="s">
        <v>291</v>
      </c>
      <c r="U5838" s="10" t="s">
        <v>1559</v>
      </c>
      <c r="V5838" s="10" t="s">
        <v>291</v>
      </c>
      <c r="W5838" s="10">
        <v>110</v>
      </c>
      <c r="X5838" s="10">
        <v>130</v>
      </c>
      <c r="Y5838" s="10">
        <v>120</v>
      </c>
      <c r="Z5838" s="47">
        <v>120</v>
      </c>
      <c r="AA5838" s="10">
        <v>1</v>
      </c>
      <c r="AB5838" s="10">
        <v>1</v>
      </c>
      <c r="AC5838" s="10">
        <v>1</v>
      </c>
      <c r="AD5838" s="47">
        <v>1</v>
      </c>
      <c r="AE5838" s="10">
        <v>210</v>
      </c>
      <c r="AF5838" s="10">
        <v>270</v>
      </c>
      <c r="AG5838" s="10">
        <v>240</v>
      </c>
      <c r="AH5838" s="47">
        <v>240</v>
      </c>
      <c r="AI5838" s="10" t="s">
        <v>5544</v>
      </c>
      <c r="AJ5838" s="10" t="s">
        <v>298</v>
      </c>
      <c r="AK5838" s="10" t="s">
        <v>291</v>
      </c>
      <c r="AL5838" s="10" t="s">
        <v>667</v>
      </c>
      <c r="AM5838" s="10" t="s">
        <v>667</v>
      </c>
      <c r="AN5838" s="10" t="s">
        <v>300</v>
      </c>
      <c r="AO5838" s="10" t="s">
        <v>300</v>
      </c>
      <c r="AP5838" s="10">
        <v>18</v>
      </c>
      <c r="AQ5838" s="10">
        <v>22</v>
      </c>
      <c r="AR5838" s="10">
        <v>20</v>
      </c>
      <c r="AS5838" s="48">
        <v>20</v>
      </c>
      <c r="AT5838" s="49">
        <v>6.5070829999999997</v>
      </c>
      <c r="AU5838" s="49">
        <v>14.92958</v>
      </c>
      <c r="AV5838" s="49">
        <v>44.082799999999999</v>
      </c>
      <c r="AW5838" s="49">
        <v>23.265090000000001</v>
      </c>
      <c r="AX5838" s="49">
        <v>224</v>
      </c>
    </row>
    <row r="5839" spans="1:50" ht="14.25" customHeight="1" x14ac:dyDescent="0.55000000000000004">
      <c r="A5839" s="45">
        <v>1722166</v>
      </c>
      <c r="B5839" s="10" t="s">
        <v>377</v>
      </c>
      <c r="C5839" s="10" t="s">
        <v>18</v>
      </c>
      <c r="D5839" s="10" t="s">
        <v>15554</v>
      </c>
      <c r="F5839" s="10" t="s">
        <v>15682</v>
      </c>
      <c r="G5839" s="10" t="s">
        <v>15683</v>
      </c>
      <c r="H5839" s="10" t="s">
        <v>15706</v>
      </c>
      <c r="I5839" s="10" t="s">
        <v>15707</v>
      </c>
      <c r="J5839" s="10" t="s">
        <v>15708</v>
      </c>
      <c r="K5839" s="10" t="s">
        <v>381</v>
      </c>
      <c r="L5839" s="10" t="s">
        <v>382</v>
      </c>
      <c r="M5839" s="46" t="s">
        <v>563</v>
      </c>
      <c r="N5839" s="10" t="s">
        <v>294</v>
      </c>
      <c r="O5839" s="10" t="s">
        <v>294</v>
      </c>
      <c r="P5839" s="10" t="s">
        <v>5524</v>
      </c>
      <c r="Q5839" s="10" t="s">
        <v>381</v>
      </c>
      <c r="R5839" s="10" t="s">
        <v>291</v>
      </c>
      <c r="T5839" s="10" t="s">
        <v>291</v>
      </c>
      <c r="U5839" s="10" t="s">
        <v>296</v>
      </c>
      <c r="V5839" s="10" t="s">
        <v>291</v>
      </c>
      <c r="W5839" s="10">
        <v>150</v>
      </c>
      <c r="X5839" s="10">
        <v>210</v>
      </c>
      <c r="Y5839" s="10">
        <v>180</v>
      </c>
      <c r="Z5839" s="47">
        <v>180</v>
      </c>
      <c r="AA5839" s="10">
        <v>1</v>
      </c>
      <c r="AB5839" s="10">
        <v>2</v>
      </c>
      <c r="AC5839" s="10">
        <v>2</v>
      </c>
      <c r="AD5839" s="47">
        <v>2</v>
      </c>
      <c r="AE5839" s="10">
        <v>400</v>
      </c>
      <c r="AF5839" s="10">
        <v>600</v>
      </c>
      <c r="AG5839" s="10">
        <v>500</v>
      </c>
      <c r="AH5839" s="47">
        <v>500</v>
      </c>
      <c r="AI5839" s="10" t="s">
        <v>5544</v>
      </c>
      <c r="AJ5839" s="10" t="s">
        <v>298</v>
      </c>
      <c r="AK5839" s="10" t="s">
        <v>291</v>
      </c>
      <c r="AL5839" s="10" t="s">
        <v>667</v>
      </c>
      <c r="AM5839" s="10" t="s">
        <v>667</v>
      </c>
      <c r="AN5839" s="10" t="s">
        <v>300</v>
      </c>
      <c r="AO5839" s="10" t="s">
        <v>300</v>
      </c>
      <c r="AP5839" s="10">
        <v>13</v>
      </c>
      <c r="AQ5839" s="10">
        <v>17</v>
      </c>
      <c r="AR5839" s="10">
        <v>15</v>
      </c>
      <c r="AS5839" s="48">
        <v>15</v>
      </c>
      <c r="AT5839" s="49">
        <v>12.518330000000001</v>
      </c>
      <c r="AU5839" s="49">
        <v>35.869999999999997</v>
      </c>
      <c r="AV5839" s="49">
        <v>48.882559999999998</v>
      </c>
      <c r="AW5839" s="49">
        <v>30.578320000000001</v>
      </c>
      <c r="AX5839" s="49">
        <v>189</v>
      </c>
    </row>
    <row r="5840" spans="1:50" ht="14.25" customHeight="1" x14ac:dyDescent="0.55000000000000004">
      <c r="A5840" s="45">
        <v>1716539</v>
      </c>
      <c r="B5840" s="10" t="s">
        <v>377</v>
      </c>
      <c r="C5840" s="10" t="s">
        <v>18</v>
      </c>
      <c r="D5840" s="10" t="s">
        <v>15554</v>
      </c>
      <c r="F5840" s="10" t="s">
        <v>15682</v>
      </c>
      <c r="G5840" s="10" t="s">
        <v>15683</v>
      </c>
      <c r="H5840" s="10" t="s">
        <v>15709</v>
      </c>
      <c r="I5840" s="10" t="s">
        <v>15710</v>
      </c>
      <c r="J5840" s="10" t="s">
        <v>15711</v>
      </c>
      <c r="K5840" s="10" t="s">
        <v>381</v>
      </c>
      <c r="L5840" s="10" t="s">
        <v>382</v>
      </c>
      <c r="M5840" s="46" t="s">
        <v>506</v>
      </c>
      <c r="N5840" s="10" t="s">
        <v>294</v>
      </c>
      <c r="O5840" s="10" t="s">
        <v>294</v>
      </c>
      <c r="P5840" s="10" t="s">
        <v>5524</v>
      </c>
      <c r="Q5840" s="10" t="s">
        <v>381</v>
      </c>
      <c r="R5840" s="10" t="s">
        <v>291</v>
      </c>
      <c r="T5840" s="10" t="s">
        <v>291</v>
      </c>
      <c r="U5840" s="10"/>
      <c r="V5840" s="10" t="s">
        <v>291</v>
      </c>
      <c r="W5840" s="10">
        <v>140</v>
      </c>
      <c r="X5840" s="10">
        <v>180</v>
      </c>
      <c r="Y5840" s="10">
        <v>160</v>
      </c>
      <c r="Z5840" s="47">
        <v>160</v>
      </c>
      <c r="AA5840" s="10">
        <v>1</v>
      </c>
      <c r="AB5840" s="10">
        <v>2</v>
      </c>
      <c r="AC5840" s="10">
        <v>2</v>
      </c>
      <c r="AD5840" s="47">
        <v>2</v>
      </c>
      <c r="AE5840" s="10">
        <v>350</v>
      </c>
      <c r="AF5840" s="10">
        <v>550</v>
      </c>
      <c r="AG5840" s="10">
        <v>450</v>
      </c>
      <c r="AH5840" s="47">
        <v>450</v>
      </c>
      <c r="AI5840" s="10" t="s">
        <v>5544</v>
      </c>
      <c r="AJ5840" s="10" t="s">
        <v>298</v>
      </c>
      <c r="AK5840" s="10" t="s">
        <v>291</v>
      </c>
      <c r="AL5840" s="10" t="s">
        <v>667</v>
      </c>
      <c r="AM5840" s="10" t="s">
        <v>667</v>
      </c>
      <c r="AN5840" s="10" t="s">
        <v>300</v>
      </c>
      <c r="AO5840" s="10" t="s">
        <v>300</v>
      </c>
      <c r="AP5840" s="10">
        <v>10</v>
      </c>
      <c r="AQ5840" s="10">
        <v>14</v>
      </c>
      <c r="AR5840" s="10">
        <v>12</v>
      </c>
      <c r="AS5840" s="48">
        <v>12</v>
      </c>
      <c r="AT5840" s="49">
        <v>0</v>
      </c>
      <c r="AU5840" s="49">
        <v>0</v>
      </c>
      <c r="AV5840" s="49">
        <v>8.9840009999999992</v>
      </c>
      <c r="AW5840" s="49">
        <v>4.3379969999999997</v>
      </c>
      <c r="AX5840" s="49">
        <v>1</v>
      </c>
    </row>
    <row r="5841" spans="1:50" ht="14.25" customHeight="1" x14ac:dyDescent="0.55000000000000004">
      <c r="A5841" s="45">
        <v>1720352</v>
      </c>
      <c r="B5841" s="10" t="s">
        <v>377</v>
      </c>
      <c r="C5841" s="10" t="s">
        <v>18</v>
      </c>
      <c r="D5841" s="10" t="s">
        <v>15554</v>
      </c>
      <c r="F5841" s="10" t="s">
        <v>15682</v>
      </c>
      <c r="G5841" s="10" t="s">
        <v>15683</v>
      </c>
      <c r="H5841" s="10" t="s">
        <v>15712</v>
      </c>
      <c r="I5841" s="10" t="s">
        <v>15713</v>
      </c>
      <c r="J5841" s="10" t="s">
        <v>15714</v>
      </c>
      <c r="K5841" s="10" t="s">
        <v>381</v>
      </c>
      <c r="L5841" s="10" t="s">
        <v>382</v>
      </c>
      <c r="M5841" s="46" t="s">
        <v>506</v>
      </c>
      <c r="N5841" s="10" t="s">
        <v>294</v>
      </c>
      <c r="O5841" s="10" t="s">
        <v>294</v>
      </c>
      <c r="P5841" s="10" t="s">
        <v>5524</v>
      </c>
      <c r="Q5841" s="10" t="s">
        <v>381</v>
      </c>
      <c r="R5841" s="10" t="s">
        <v>291</v>
      </c>
      <c r="T5841" s="10" t="s">
        <v>291</v>
      </c>
      <c r="U5841" s="10"/>
      <c r="V5841" s="10" t="s">
        <v>291</v>
      </c>
      <c r="W5841" s="10">
        <v>180</v>
      </c>
      <c r="X5841" s="10">
        <v>220</v>
      </c>
      <c r="Y5841" s="10">
        <v>200</v>
      </c>
      <c r="Z5841" s="47">
        <v>200</v>
      </c>
      <c r="AA5841" s="10">
        <v>1</v>
      </c>
      <c r="AB5841" s="10">
        <v>1</v>
      </c>
      <c r="AC5841" s="10">
        <v>1</v>
      </c>
      <c r="AD5841" s="47">
        <v>1</v>
      </c>
      <c r="AE5841" s="10">
        <v>500</v>
      </c>
      <c r="AF5841" s="10">
        <v>700</v>
      </c>
      <c r="AG5841" s="10">
        <v>600</v>
      </c>
      <c r="AH5841" s="47">
        <v>600</v>
      </c>
      <c r="AI5841" s="10" t="s">
        <v>5544</v>
      </c>
      <c r="AJ5841" s="10" t="s">
        <v>298</v>
      </c>
      <c r="AK5841" s="10" t="s">
        <v>291</v>
      </c>
      <c r="AL5841" s="10" t="s">
        <v>667</v>
      </c>
      <c r="AM5841" s="10" t="s">
        <v>667</v>
      </c>
      <c r="AN5841" s="10" t="s">
        <v>300</v>
      </c>
      <c r="AO5841" s="10" t="s">
        <v>300</v>
      </c>
      <c r="AP5841" s="10">
        <v>16</v>
      </c>
      <c r="AQ5841" s="10">
        <v>20</v>
      </c>
      <c r="AR5841" s="10">
        <v>18</v>
      </c>
      <c r="AS5841" s="48">
        <v>18</v>
      </c>
      <c r="AT5841" s="49">
        <v>11.53542</v>
      </c>
      <c r="AU5841" s="49">
        <v>17.285419999999998</v>
      </c>
      <c r="AV5841" s="49">
        <v>17.1404</v>
      </c>
      <c r="AW5841" s="49">
        <v>14.48479</v>
      </c>
      <c r="AX5841" s="49">
        <v>84</v>
      </c>
    </row>
    <row r="5842" spans="1:50" ht="14.25" customHeight="1" x14ac:dyDescent="0.55000000000000004">
      <c r="A5842" s="45">
        <v>1723003</v>
      </c>
      <c r="B5842" s="10" t="s">
        <v>377</v>
      </c>
      <c r="C5842" s="10" t="s">
        <v>18</v>
      </c>
      <c r="D5842" s="10" t="s">
        <v>15554</v>
      </c>
      <c r="F5842" s="10" t="s">
        <v>15682</v>
      </c>
      <c r="G5842" s="10" t="s">
        <v>15683</v>
      </c>
      <c r="H5842" s="10" t="s">
        <v>15715</v>
      </c>
      <c r="I5842" s="10" t="s">
        <v>15716</v>
      </c>
      <c r="J5842" s="10" t="s">
        <v>15717</v>
      </c>
      <c r="K5842" s="10" t="s">
        <v>381</v>
      </c>
      <c r="L5842" s="10" t="s">
        <v>382</v>
      </c>
      <c r="M5842" s="46" t="s">
        <v>506</v>
      </c>
      <c r="N5842" s="10" t="s">
        <v>294</v>
      </c>
      <c r="O5842" s="10" t="s">
        <v>294</v>
      </c>
      <c r="P5842" s="10" t="s">
        <v>5524</v>
      </c>
      <c r="Q5842" s="10" t="s">
        <v>381</v>
      </c>
      <c r="R5842" s="10" t="s">
        <v>291</v>
      </c>
      <c r="T5842" s="10" t="s">
        <v>291</v>
      </c>
      <c r="U5842" s="10"/>
      <c r="V5842" s="10" t="s">
        <v>291</v>
      </c>
      <c r="W5842" s="10">
        <v>200</v>
      </c>
      <c r="X5842" s="10">
        <v>240</v>
      </c>
      <c r="Y5842" s="10">
        <v>220</v>
      </c>
      <c r="Z5842" s="47">
        <v>220</v>
      </c>
      <c r="AA5842" s="10">
        <v>1</v>
      </c>
      <c r="AB5842" s="10">
        <v>1</v>
      </c>
      <c r="AC5842" s="10">
        <v>1</v>
      </c>
      <c r="AD5842" s="47">
        <v>1</v>
      </c>
      <c r="AE5842" s="10">
        <v>700</v>
      </c>
      <c r="AF5842" s="10">
        <v>900</v>
      </c>
      <c r="AG5842" s="10">
        <v>800</v>
      </c>
      <c r="AH5842" s="47">
        <v>800</v>
      </c>
      <c r="AI5842" s="10" t="s">
        <v>5544</v>
      </c>
      <c r="AJ5842" s="10" t="s">
        <v>298</v>
      </c>
      <c r="AK5842" s="10" t="s">
        <v>291</v>
      </c>
      <c r="AL5842" s="10" t="s">
        <v>666</v>
      </c>
      <c r="AM5842" s="10" t="s">
        <v>667</v>
      </c>
      <c r="AN5842" s="10" t="s">
        <v>300</v>
      </c>
      <c r="AO5842" s="10" t="s">
        <v>300</v>
      </c>
      <c r="AP5842" s="10">
        <v>30</v>
      </c>
      <c r="AQ5842" s="10">
        <v>40</v>
      </c>
      <c r="AR5842" s="10">
        <v>35</v>
      </c>
      <c r="AS5842" s="48">
        <v>35</v>
      </c>
      <c r="AT5842" s="50"/>
      <c r="AU5842" s="50"/>
      <c r="AV5842" s="50"/>
      <c r="AW5842" s="50"/>
      <c r="AX5842" s="49">
        <v>1</v>
      </c>
    </row>
    <row r="5843" spans="1:50" ht="14.25" customHeight="1" x14ac:dyDescent="0.55000000000000004">
      <c r="A5843" s="45">
        <v>1722991</v>
      </c>
      <c r="B5843" s="10" t="s">
        <v>377</v>
      </c>
      <c r="C5843" s="10" t="s">
        <v>18</v>
      </c>
      <c r="D5843" s="10" t="s">
        <v>15554</v>
      </c>
      <c r="F5843" s="10" t="s">
        <v>15682</v>
      </c>
      <c r="G5843" s="10" t="s">
        <v>15683</v>
      </c>
      <c r="H5843" s="10" t="s">
        <v>15715</v>
      </c>
      <c r="I5843" s="10" t="s">
        <v>15718</v>
      </c>
      <c r="J5843" s="10" t="s">
        <v>15719</v>
      </c>
      <c r="K5843" s="10" t="s">
        <v>381</v>
      </c>
      <c r="L5843" s="10" t="s">
        <v>382</v>
      </c>
      <c r="M5843" s="46" t="s">
        <v>506</v>
      </c>
      <c r="N5843" s="10" t="s">
        <v>294</v>
      </c>
      <c r="O5843" s="10" t="s">
        <v>294</v>
      </c>
      <c r="P5843" s="10" t="s">
        <v>5524</v>
      </c>
      <c r="Q5843" s="10" t="s">
        <v>381</v>
      </c>
      <c r="R5843" s="10" t="s">
        <v>291</v>
      </c>
      <c r="T5843" s="10" t="s">
        <v>291</v>
      </c>
      <c r="U5843" s="10"/>
      <c r="V5843" s="10" t="s">
        <v>291</v>
      </c>
      <c r="W5843" s="10">
        <v>190</v>
      </c>
      <c r="X5843" s="10">
        <v>230</v>
      </c>
      <c r="Y5843" s="10">
        <v>210</v>
      </c>
      <c r="Z5843" s="47">
        <v>210</v>
      </c>
      <c r="AA5843" s="10">
        <v>1</v>
      </c>
      <c r="AB5843" s="10">
        <v>1</v>
      </c>
      <c r="AC5843" s="10">
        <v>1</v>
      </c>
      <c r="AD5843" s="47">
        <v>1</v>
      </c>
      <c r="AE5843" s="10">
        <v>650</v>
      </c>
      <c r="AF5843" s="10">
        <v>850</v>
      </c>
      <c r="AG5843" s="10">
        <v>750</v>
      </c>
      <c r="AH5843" s="47">
        <v>750</v>
      </c>
      <c r="AI5843" s="10" t="s">
        <v>5544</v>
      </c>
      <c r="AJ5843" s="10" t="s">
        <v>298</v>
      </c>
      <c r="AK5843" s="10" t="s">
        <v>291</v>
      </c>
      <c r="AL5843" s="10" t="s">
        <v>666</v>
      </c>
      <c r="AM5843" s="10" t="s">
        <v>667</v>
      </c>
      <c r="AN5843" s="10" t="s">
        <v>300</v>
      </c>
      <c r="AO5843" s="10" t="s">
        <v>300</v>
      </c>
      <c r="AP5843" s="10">
        <v>28</v>
      </c>
      <c r="AQ5843" s="10">
        <v>38</v>
      </c>
      <c r="AR5843" s="10">
        <v>33</v>
      </c>
      <c r="AS5843" s="48">
        <v>33</v>
      </c>
      <c r="AT5843" s="50"/>
      <c r="AU5843" s="50"/>
      <c r="AV5843" s="50"/>
      <c r="AW5843" s="50"/>
      <c r="AX5843" s="49">
        <v>1</v>
      </c>
    </row>
    <row r="5844" spans="1:50" ht="14.25" customHeight="1" x14ac:dyDescent="0.55000000000000004">
      <c r="A5844" s="45">
        <v>1723473</v>
      </c>
      <c r="B5844" s="10" t="s">
        <v>1385</v>
      </c>
      <c r="C5844" s="10" t="s">
        <v>18</v>
      </c>
      <c r="D5844" s="10" t="s">
        <v>15554</v>
      </c>
      <c r="F5844" s="10" t="s">
        <v>15682</v>
      </c>
      <c r="G5844" s="10" t="s">
        <v>15683</v>
      </c>
      <c r="H5844" s="10" t="s">
        <v>15720</v>
      </c>
      <c r="I5844" s="10" t="s">
        <v>15721</v>
      </c>
      <c r="J5844" s="10" t="s">
        <v>15722</v>
      </c>
      <c r="K5844" s="10" t="s">
        <v>381</v>
      </c>
      <c r="L5844" s="10" t="s">
        <v>292</v>
      </c>
      <c r="M5844" s="46" t="s">
        <v>506</v>
      </c>
      <c r="N5844" s="10" t="s">
        <v>294</v>
      </c>
      <c r="O5844" s="10" t="s">
        <v>294</v>
      </c>
      <c r="P5844" s="10" t="s">
        <v>5524</v>
      </c>
      <c r="Q5844" s="10" t="s">
        <v>381</v>
      </c>
      <c r="R5844" s="10" t="s">
        <v>291</v>
      </c>
      <c r="T5844" s="10" t="s">
        <v>291</v>
      </c>
      <c r="U5844" s="10" t="s">
        <v>296</v>
      </c>
      <c r="V5844" s="10" t="s">
        <v>291</v>
      </c>
      <c r="W5844" s="10">
        <v>365</v>
      </c>
      <c r="X5844" s="10">
        <v>365</v>
      </c>
      <c r="Y5844" s="10">
        <v>365</v>
      </c>
      <c r="Z5844" s="47">
        <v>365</v>
      </c>
      <c r="AA5844" s="10">
        <v>2</v>
      </c>
      <c r="AB5844" s="10">
        <v>3</v>
      </c>
      <c r="AC5844" s="10">
        <v>2.5</v>
      </c>
      <c r="AD5844" s="47">
        <v>2.5</v>
      </c>
      <c r="AE5844" s="10">
        <v>1500</v>
      </c>
      <c r="AF5844" s="10">
        <v>2500</v>
      </c>
      <c r="AG5844" s="10">
        <v>2000</v>
      </c>
      <c r="AH5844" s="47">
        <v>2000</v>
      </c>
      <c r="AI5844" s="10" t="s">
        <v>5544</v>
      </c>
      <c r="AJ5844" s="10" t="s">
        <v>298</v>
      </c>
      <c r="AK5844" s="10" t="s">
        <v>939</v>
      </c>
      <c r="AL5844" s="10" t="s">
        <v>666</v>
      </c>
      <c r="AM5844" s="10" t="s">
        <v>667</v>
      </c>
      <c r="AN5844" s="10" t="s">
        <v>300</v>
      </c>
      <c r="AO5844" s="10" t="s">
        <v>300</v>
      </c>
      <c r="AP5844" s="10">
        <v>20</v>
      </c>
      <c r="AQ5844" s="10">
        <v>40</v>
      </c>
      <c r="AR5844" s="10">
        <v>30</v>
      </c>
      <c r="AS5844" s="48">
        <v>30</v>
      </c>
      <c r="AT5844" s="49">
        <v>35.310830000000003</v>
      </c>
      <c r="AU5844" s="49">
        <v>29.369579999999999</v>
      </c>
      <c r="AV5844" s="49">
        <v>31.08408</v>
      </c>
      <c r="AW5844" s="49">
        <v>27.747620000000001</v>
      </c>
      <c r="AX5844" s="49">
        <v>160</v>
      </c>
    </row>
    <row r="5845" spans="1:50" ht="14.25" customHeight="1" x14ac:dyDescent="0.55000000000000004">
      <c r="A5845" s="45">
        <v>1723451</v>
      </c>
      <c r="B5845" s="10" t="s">
        <v>377</v>
      </c>
      <c r="C5845" s="10" t="s">
        <v>18</v>
      </c>
      <c r="D5845" s="10" t="s">
        <v>15554</v>
      </c>
      <c r="F5845" s="10" t="s">
        <v>15682</v>
      </c>
      <c r="G5845" s="10" t="s">
        <v>15683</v>
      </c>
      <c r="H5845" s="10" t="s">
        <v>15720</v>
      </c>
      <c r="I5845" s="10" t="s">
        <v>15723</v>
      </c>
      <c r="J5845" s="10" t="s">
        <v>15724</v>
      </c>
      <c r="K5845" s="10" t="s">
        <v>381</v>
      </c>
      <c r="L5845" s="10" t="s">
        <v>382</v>
      </c>
      <c r="M5845" s="46" t="s">
        <v>960</v>
      </c>
      <c r="N5845" s="10" t="s">
        <v>294</v>
      </c>
      <c r="O5845" s="10" t="s">
        <v>294</v>
      </c>
      <c r="P5845" s="10" t="s">
        <v>5524</v>
      </c>
      <c r="Q5845" s="10" t="s">
        <v>381</v>
      </c>
      <c r="R5845" s="10" t="s">
        <v>291</v>
      </c>
      <c r="T5845" s="10" t="s">
        <v>291</v>
      </c>
      <c r="U5845" s="10"/>
      <c r="V5845" s="10" t="s">
        <v>291</v>
      </c>
      <c r="W5845" s="10">
        <v>170</v>
      </c>
      <c r="X5845" s="10">
        <v>210</v>
      </c>
      <c r="Y5845" s="10">
        <v>190</v>
      </c>
      <c r="Z5845" s="47">
        <v>190</v>
      </c>
      <c r="AA5845" s="10">
        <v>1</v>
      </c>
      <c r="AB5845" s="10">
        <v>2</v>
      </c>
      <c r="AC5845" s="10">
        <v>2</v>
      </c>
      <c r="AD5845" s="47">
        <v>2</v>
      </c>
      <c r="AE5845" s="10">
        <v>500</v>
      </c>
      <c r="AF5845" s="10">
        <v>700</v>
      </c>
      <c r="AG5845" s="10">
        <v>600</v>
      </c>
      <c r="AH5845" s="47">
        <v>600</v>
      </c>
      <c r="AI5845" s="10" t="s">
        <v>5544</v>
      </c>
      <c r="AJ5845" s="10" t="s">
        <v>298</v>
      </c>
      <c r="AK5845" s="10" t="s">
        <v>291</v>
      </c>
      <c r="AL5845" s="10" t="s">
        <v>667</v>
      </c>
      <c r="AM5845" s="10" t="s">
        <v>667</v>
      </c>
      <c r="AN5845" s="10" t="s">
        <v>300</v>
      </c>
      <c r="AO5845" s="10" t="s">
        <v>300</v>
      </c>
      <c r="AP5845" s="10">
        <v>22</v>
      </c>
      <c r="AQ5845" s="10">
        <v>28</v>
      </c>
      <c r="AR5845" s="10">
        <v>25</v>
      </c>
      <c r="AS5845" s="48">
        <v>25</v>
      </c>
      <c r="AT5845" s="49">
        <v>26.03125</v>
      </c>
      <c r="AU5845" s="49">
        <v>44.96875</v>
      </c>
      <c r="AV5845" s="49">
        <v>35.061</v>
      </c>
      <c r="AW5845" s="49">
        <v>25.584299999999999</v>
      </c>
      <c r="AX5845" s="49">
        <v>326</v>
      </c>
    </row>
    <row r="5846" spans="1:50" ht="14.25" customHeight="1" x14ac:dyDescent="0.55000000000000004">
      <c r="A5846" s="45">
        <v>1723510</v>
      </c>
      <c r="B5846" s="10" t="s">
        <v>377</v>
      </c>
      <c r="C5846" s="10" t="s">
        <v>18</v>
      </c>
      <c r="D5846" s="10" t="s">
        <v>15554</v>
      </c>
      <c r="F5846" s="10" t="s">
        <v>15682</v>
      </c>
      <c r="G5846" s="10" t="s">
        <v>15683</v>
      </c>
      <c r="H5846" s="10" t="s">
        <v>15720</v>
      </c>
      <c r="I5846" s="10" t="s">
        <v>15725</v>
      </c>
      <c r="J5846" s="10" t="s">
        <v>15726</v>
      </c>
      <c r="K5846" s="10" t="s">
        <v>381</v>
      </c>
      <c r="L5846" s="10" t="s">
        <v>382</v>
      </c>
      <c r="M5846" s="46" t="s">
        <v>506</v>
      </c>
      <c r="N5846" s="10" t="s">
        <v>294</v>
      </c>
      <c r="O5846" s="10" t="s">
        <v>294</v>
      </c>
      <c r="P5846" s="10" t="s">
        <v>5524</v>
      </c>
      <c r="Q5846" s="10" t="s">
        <v>381</v>
      </c>
      <c r="R5846" s="10" t="s">
        <v>291</v>
      </c>
      <c r="T5846" s="10" t="s">
        <v>291</v>
      </c>
      <c r="U5846" s="10"/>
      <c r="V5846" s="10" t="s">
        <v>291</v>
      </c>
      <c r="W5846" s="10">
        <v>175</v>
      </c>
      <c r="X5846" s="10">
        <v>215</v>
      </c>
      <c r="Y5846" s="10">
        <v>195</v>
      </c>
      <c r="Z5846" s="47">
        <v>195</v>
      </c>
      <c r="AA5846" s="10">
        <v>1</v>
      </c>
      <c r="AB5846" s="10">
        <v>2</v>
      </c>
      <c r="AC5846" s="10">
        <v>2</v>
      </c>
      <c r="AD5846" s="47">
        <v>2</v>
      </c>
      <c r="AE5846" s="10">
        <v>550</v>
      </c>
      <c r="AF5846" s="10">
        <v>750</v>
      </c>
      <c r="AG5846" s="10">
        <v>650</v>
      </c>
      <c r="AH5846" s="47">
        <v>650</v>
      </c>
      <c r="AI5846" s="10" t="s">
        <v>5544</v>
      </c>
      <c r="AJ5846" s="10" t="s">
        <v>298</v>
      </c>
      <c r="AK5846" s="10" t="s">
        <v>291</v>
      </c>
      <c r="AL5846" s="10" t="s">
        <v>667</v>
      </c>
      <c r="AM5846" s="10" t="s">
        <v>667</v>
      </c>
      <c r="AN5846" s="10" t="s">
        <v>300</v>
      </c>
      <c r="AO5846" s="10" t="s">
        <v>300</v>
      </c>
      <c r="AP5846" s="10">
        <v>24</v>
      </c>
      <c r="AQ5846" s="10">
        <v>30</v>
      </c>
      <c r="AR5846" s="10">
        <v>27</v>
      </c>
      <c r="AS5846" s="48">
        <v>27</v>
      </c>
      <c r="AT5846" s="49">
        <v>25.883330000000001</v>
      </c>
      <c r="AU5846" s="49">
        <v>45.903329999999997</v>
      </c>
      <c r="AV5846" s="49">
        <v>34.939039999999999</v>
      </c>
      <c r="AW5846" s="49">
        <v>30.470870000000001</v>
      </c>
      <c r="AX5846" s="49">
        <v>189</v>
      </c>
    </row>
    <row r="5847" spans="1:50" ht="14.25" customHeight="1" x14ac:dyDescent="0.55000000000000004">
      <c r="A5847" s="45">
        <v>1723294</v>
      </c>
      <c r="B5847" s="10" t="s">
        <v>284</v>
      </c>
      <c r="C5847" s="10" t="s">
        <v>18</v>
      </c>
      <c r="D5847" s="10" t="s">
        <v>15554</v>
      </c>
      <c r="F5847" s="10" t="s">
        <v>15682</v>
      </c>
      <c r="G5847" s="10" t="s">
        <v>15683</v>
      </c>
      <c r="H5847" s="10" t="s">
        <v>15727</v>
      </c>
      <c r="I5847" s="10" t="s">
        <v>15728</v>
      </c>
      <c r="J5847" s="10" t="s">
        <v>15729</v>
      </c>
      <c r="K5847" s="10" t="s">
        <v>291</v>
      </c>
      <c r="L5847" s="10" t="s">
        <v>292</v>
      </c>
      <c r="M5847" s="46" t="s">
        <v>506</v>
      </c>
      <c r="N5847" s="10" t="s">
        <v>294</v>
      </c>
      <c r="O5847" s="10" t="s">
        <v>294</v>
      </c>
      <c r="P5847" s="10" t="s">
        <v>5524</v>
      </c>
      <c r="Q5847" s="10" t="s">
        <v>381</v>
      </c>
      <c r="R5847" s="10" t="s">
        <v>291</v>
      </c>
      <c r="T5847" s="10" t="s">
        <v>291</v>
      </c>
      <c r="U5847" s="10"/>
      <c r="V5847" s="10" t="s">
        <v>291</v>
      </c>
      <c r="W5847" s="10">
        <v>150</v>
      </c>
      <c r="X5847" s="10">
        <v>190</v>
      </c>
      <c r="Y5847" s="10">
        <v>170</v>
      </c>
      <c r="Z5847" s="47">
        <v>170</v>
      </c>
      <c r="AA5847" s="10">
        <v>1</v>
      </c>
      <c r="AB5847" s="10">
        <v>1</v>
      </c>
      <c r="AC5847" s="10">
        <v>1</v>
      </c>
      <c r="AD5847" s="47">
        <v>1</v>
      </c>
      <c r="AE5847" s="10">
        <v>400</v>
      </c>
      <c r="AF5847" s="10">
        <v>600</v>
      </c>
      <c r="AG5847" s="10">
        <v>500</v>
      </c>
      <c r="AH5847" s="47">
        <v>500</v>
      </c>
      <c r="AI5847" s="10" t="s">
        <v>5544</v>
      </c>
      <c r="AJ5847" s="10" t="s">
        <v>298</v>
      </c>
      <c r="AK5847" s="10" t="s">
        <v>291</v>
      </c>
      <c r="AL5847" s="10"/>
      <c r="AM5847" s="10"/>
      <c r="AN5847" s="10"/>
      <c r="AO5847" s="10"/>
      <c r="AP5847" s="10">
        <v>18</v>
      </c>
      <c r="AQ5847" s="10">
        <v>22</v>
      </c>
      <c r="AR5847" s="10">
        <v>20</v>
      </c>
      <c r="AS5847" s="48">
        <v>20</v>
      </c>
      <c r="AT5847" s="49">
        <v>18.627500000000001</v>
      </c>
      <c r="AU5847" s="49">
        <v>34.419170000000001</v>
      </c>
      <c r="AV5847" s="49">
        <v>35.159120000000001</v>
      </c>
      <c r="AW5847" s="49">
        <v>26.214089999999999</v>
      </c>
      <c r="AX5847" s="49">
        <v>215</v>
      </c>
    </row>
    <row r="5848" spans="1:50" ht="14.25" customHeight="1" x14ac:dyDescent="0.55000000000000004">
      <c r="A5848" s="45">
        <v>1723292</v>
      </c>
      <c r="B5848" s="10" t="s">
        <v>319</v>
      </c>
      <c r="C5848" s="10" t="s">
        <v>18</v>
      </c>
      <c r="D5848" s="10" t="s">
        <v>15554</v>
      </c>
      <c r="F5848" s="10" t="s">
        <v>15682</v>
      </c>
      <c r="G5848" s="10" t="s">
        <v>15683</v>
      </c>
      <c r="H5848" s="10" t="s">
        <v>15727</v>
      </c>
      <c r="I5848" s="10" t="s">
        <v>15730</v>
      </c>
      <c r="J5848" s="10" t="s">
        <v>15731</v>
      </c>
      <c r="K5848" s="10" t="s">
        <v>291</v>
      </c>
      <c r="L5848" s="10" t="s">
        <v>316</v>
      </c>
      <c r="M5848" s="46" t="s">
        <v>563</v>
      </c>
      <c r="N5848" s="10" t="s">
        <v>294</v>
      </c>
      <c r="O5848" s="10" t="s">
        <v>294</v>
      </c>
      <c r="P5848" s="10" t="s">
        <v>5524</v>
      </c>
      <c r="Q5848" s="10" t="s">
        <v>381</v>
      </c>
      <c r="R5848" s="10" t="s">
        <v>291</v>
      </c>
      <c r="T5848" s="10" t="s">
        <v>291</v>
      </c>
      <c r="U5848" s="10"/>
      <c r="V5848" s="10" t="s">
        <v>291</v>
      </c>
      <c r="W5848" s="10">
        <v>155</v>
      </c>
      <c r="X5848" s="10">
        <v>195</v>
      </c>
      <c r="Y5848" s="10">
        <v>175</v>
      </c>
      <c r="Z5848" s="47">
        <v>175</v>
      </c>
      <c r="AA5848" s="10">
        <v>1</v>
      </c>
      <c r="AB5848" s="10">
        <v>1</v>
      </c>
      <c r="AC5848" s="10">
        <v>1</v>
      </c>
      <c r="AD5848" s="47">
        <v>1</v>
      </c>
      <c r="AE5848" s="10">
        <v>450</v>
      </c>
      <c r="AF5848" s="10">
        <v>650</v>
      </c>
      <c r="AG5848" s="10">
        <v>550</v>
      </c>
      <c r="AH5848" s="47">
        <v>550</v>
      </c>
      <c r="AI5848" s="10" t="s">
        <v>5544</v>
      </c>
      <c r="AJ5848" s="10" t="s">
        <v>298</v>
      </c>
      <c r="AK5848" s="10" t="s">
        <v>291</v>
      </c>
      <c r="AL5848" s="10"/>
      <c r="AM5848" s="10"/>
      <c r="AN5848" s="10"/>
      <c r="AO5848" s="10"/>
      <c r="AP5848" s="10">
        <v>20</v>
      </c>
      <c r="AQ5848" s="10">
        <v>24</v>
      </c>
      <c r="AR5848" s="10">
        <v>22</v>
      </c>
      <c r="AS5848" s="48">
        <v>22</v>
      </c>
      <c r="AT5848" s="49">
        <v>0.83333299999999999</v>
      </c>
      <c r="AU5848" s="49">
        <v>1.75</v>
      </c>
      <c r="AV5848" s="49">
        <v>33.576000000000001</v>
      </c>
      <c r="AW5848" s="49">
        <v>16.223199999999999</v>
      </c>
      <c r="AX5848" s="49">
        <v>10</v>
      </c>
    </row>
    <row r="5849" spans="1:50" ht="14.25" customHeight="1" x14ac:dyDescent="0.55000000000000004">
      <c r="A5849" s="45">
        <v>1722650</v>
      </c>
      <c r="B5849" s="10" t="s">
        <v>377</v>
      </c>
      <c r="C5849" s="10" t="s">
        <v>18</v>
      </c>
      <c r="D5849" s="10" t="s">
        <v>15554</v>
      </c>
      <c r="F5849" s="10" t="s">
        <v>15682</v>
      </c>
      <c r="G5849" s="10" t="s">
        <v>15683</v>
      </c>
      <c r="H5849" s="10" t="s">
        <v>15732</v>
      </c>
      <c r="I5849" s="10" t="s">
        <v>15733</v>
      </c>
      <c r="J5849" s="10" t="s">
        <v>15734</v>
      </c>
      <c r="K5849" s="10" t="s">
        <v>381</v>
      </c>
      <c r="L5849" s="10" t="s">
        <v>382</v>
      </c>
      <c r="M5849" s="46" t="s">
        <v>563</v>
      </c>
      <c r="N5849" s="10" t="s">
        <v>294</v>
      </c>
      <c r="O5849" s="10" t="s">
        <v>294</v>
      </c>
      <c r="P5849" s="10" t="s">
        <v>5524</v>
      </c>
      <c r="Q5849" s="10" t="s">
        <v>381</v>
      </c>
      <c r="R5849" s="10" t="s">
        <v>291</v>
      </c>
      <c r="T5849" s="10" t="s">
        <v>291</v>
      </c>
      <c r="U5849" s="10" t="s">
        <v>296</v>
      </c>
      <c r="V5849" s="10" t="s">
        <v>291</v>
      </c>
      <c r="W5849" s="10">
        <v>150</v>
      </c>
      <c r="X5849" s="10">
        <v>210</v>
      </c>
      <c r="Y5849" s="10">
        <v>180</v>
      </c>
      <c r="Z5849" s="47">
        <v>180</v>
      </c>
      <c r="AA5849" s="10">
        <v>1</v>
      </c>
      <c r="AB5849" s="10">
        <v>2</v>
      </c>
      <c r="AC5849" s="10">
        <v>2</v>
      </c>
      <c r="AD5849" s="47">
        <v>2</v>
      </c>
      <c r="AE5849" s="10">
        <v>400</v>
      </c>
      <c r="AF5849" s="10">
        <v>600</v>
      </c>
      <c r="AG5849" s="10">
        <v>500</v>
      </c>
      <c r="AH5849" s="47">
        <v>500</v>
      </c>
      <c r="AI5849" s="10" t="s">
        <v>5544</v>
      </c>
      <c r="AJ5849" s="10" t="s">
        <v>298</v>
      </c>
      <c r="AK5849" s="10" t="s">
        <v>291</v>
      </c>
      <c r="AL5849" s="10" t="s">
        <v>667</v>
      </c>
      <c r="AM5849" s="10" t="s">
        <v>667</v>
      </c>
      <c r="AN5849" s="10" t="s">
        <v>300</v>
      </c>
      <c r="AO5849" s="10" t="s">
        <v>300</v>
      </c>
      <c r="AP5849" s="10">
        <v>13</v>
      </c>
      <c r="AQ5849" s="10">
        <v>17</v>
      </c>
      <c r="AR5849" s="10">
        <v>15</v>
      </c>
      <c r="AS5849" s="48">
        <v>15</v>
      </c>
      <c r="AT5849" s="49">
        <v>15.78</v>
      </c>
      <c r="AU5849" s="49">
        <v>33.258330000000001</v>
      </c>
      <c r="AV5849" s="49">
        <v>40.680799999999998</v>
      </c>
      <c r="AW5849" s="49">
        <v>23.43928</v>
      </c>
      <c r="AX5849" s="49">
        <v>265</v>
      </c>
    </row>
    <row r="5850" spans="1:50" ht="14.25" customHeight="1" x14ac:dyDescent="0.55000000000000004">
      <c r="A5850" s="45">
        <v>1722682</v>
      </c>
      <c r="B5850" s="10" t="s">
        <v>284</v>
      </c>
      <c r="C5850" s="10" t="s">
        <v>18</v>
      </c>
      <c r="D5850" s="10" t="s">
        <v>15554</v>
      </c>
      <c r="F5850" s="10" t="s">
        <v>15682</v>
      </c>
      <c r="G5850" s="10" t="s">
        <v>15683</v>
      </c>
      <c r="H5850" s="10" t="s">
        <v>15732</v>
      </c>
      <c r="I5850" s="10" t="s">
        <v>15735</v>
      </c>
      <c r="J5850" s="10" t="s">
        <v>15736</v>
      </c>
      <c r="K5850" s="10" t="s">
        <v>291</v>
      </c>
      <c r="L5850" s="10" t="s">
        <v>292</v>
      </c>
      <c r="M5850" s="46" t="s">
        <v>690</v>
      </c>
      <c r="N5850" s="10" t="s">
        <v>294</v>
      </c>
      <c r="O5850" s="10" t="s">
        <v>294</v>
      </c>
      <c r="P5850" s="10" t="s">
        <v>5524</v>
      </c>
      <c r="Q5850" s="10" t="s">
        <v>381</v>
      </c>
      <c r="R5850" s="10" t="s">
        <v>291</v>
      </c>
      <c r="T5850" s="10" t="s">
        <v>291</v>
      </c>
      <c r="U5850" s="10"/>
      <c r="V5850" s="10" t="s">
        <v>291</v>
      </c>
      <c r="W5850" s="10">
        <v>140</v>
      </c>
      <c r="X5850" s="10">
        <v>180</v>
      </c>
      <c r="Y5850" s="10">
        <v>160</v>
      </c>
      <c r="Z5850" s="47">
        <v>160</v>
      </c>
      <c r="AA5850" s="10">
        <v>1</v>
      </c>
      <c r="AB5850" s="10">
        <v>2</v>
      </c>
      <c r="AC5850" s="10">
        <v>2</v>
      </c>
      <c r="AD5850" s="47">
        <v>2</v>
      </c>
      <c r="AE5850" s="10">
        <v>350</v>
      </c>
      <c r="AF5850" s="10">
        <v>550</v>
      </c>
      <c r="AG5850" s="10">
        <v>450</v>
      </c>
      <c r="AH5850" s="47">
        <v>450</v>
      </c>
      <c r="AI5850" s="10" t="s">
        <v>5544</v>
      </c>
      <c r="AJ5850" s="10" t="s">
        <v>298</v>
      </c>
      <c r="AK5850" s="10" t="s">
        <v>291</v>
      </c>
      <c r="AL5850" s="10"/>
      <c r="AM5850" s="10"/>
      <c r="AN5850" s="10"/>
      <c r="AO5850" s="10"/>
      <c r="AP5850" s="10">
        <v>10</v>
      </c>
      <c r="AQ5850" s="10">
        <v>14</v>
      </c>
      <c r="AR5850" s="10">
        <v>12</v>
      </c>
      <c r="AS5850" s="48">
        <v>12</v>
      </c>
      <c r="AT5850" s="49">
        <v>38.385829999999999</v>
      </c>
      <c r="AU5850" s="49">
        <v>34.086669999999998</v>
      </c>
      <c r="AV5850" s="49">
        <v>47.278640000000003</v>
      </c>
      <c r="AW5850" s="49">
        <v>27.99661</v>
      </c>
      <c r="AX5850" s="49">
        <v>203</v>
      </c>
    </row>
    <row r="5851" spans="1:50" ht="14.25" customHeight="1" x14ac:dyDescent="0.55000000000000004">
      <c r="A5851" s="45">
        <v>1716185</v>
      </c>
      <c r="B5851" s="10" t="s">
        <v>1385</v>
      </c>
      <c r="C5851" s="10" t="s">
        <v>18</v>
      </c>
      <c r="D5851" s="10" t="s">
        <v>15554</v>
      </c>
      <c r="F5851" s="10" t="s">
        <v>15682</v>
      </c>
      <c r="G5851" s="10" t="s">
        <v>15737</v>
      </c>
      <c r="H5851" s="10" t="s">
        <v>15738</v>
      </c>
      <c r="I5851" s="10" t="s">
        <v>15739</v>
      </c>
      <c r="J5851" s="10" t="s">
        <v>15740</v>
      </c>
      <c r="K5851" s="10" t="s">
        <v>381</v>
      </c>
      <c r="L5851" s="10" t="s">
        <v>292</v>
      </c>
      <c r="M5851" s="46" t="s">
        <v>690</v>
      </c>
      <c r="N5851" s="10" t="s">
        <v>294</v>
      </c>
      <c r="O5851" s="10" t="s">
        <v>294</v>
      </c>
      <c r="P5851" s="10" t="s">
        <v>5524</v>
      </c>
      <c r="Q5851" s="10" t="s">
        <v>381</v>
      </c>
      <c r="R5851" s="10" t="s">
        <v>291</v>
      </c>
      <c r="T5851" s="10" t="s">
        <v>291</v>
      </c>
      <c r="U5851" s="10" t="s">
        <v>1559</v>
      </c>
      <c r="V5851" s="10" t="s">
        <v>291</v>
      </c>
      <c r="W5851" s="10">
        <v>330</v>
      </c>
      <c r="X5851" s="10">
        <v>400</v>
      </c>
      <c r="Y5851" s="10">
        <v>365</v>
      </c>
      <c r="Z5851" s="47">
        <v>365</v>
      </c>
      <c r="AA5851" s="10">
        <v>0.5</v>
      </c>
      <c r="AB5851" s="10">
        <v>1</v>
      </c>
      <c r="AC5851" s="10">
        <v>1</v>
      </c>
      <c r="AD5851" s="47">
        <v>1</v>
      </c>
      <c r="AE5851" s="10">
        <v>200</v>
      </c>
      <c r="AF5851" s="10">
        <v>48</v>
      </c>
      <c r="AG5851" s="10">
        <v>220</v>
      </c>
      <c r="AH5851" s="47">
        <v>220</v>
      </c>
      <c r="AI5851" s="10" t="s">
        <v>5544</v>
      </c>
      <c r="AJ5851" s="10" t="s">
        <v>298</v>
      </c>
      <c r="AK5851" s="10" t="s">
        <v>939</v>
      </c>
      <c r="AL5851" s="10" t="s">
        <v>667</v>
      </c>
      <c r="AM5851" s="10" t="s">
        <v>667</v>
      </c>
      <c r="AN5851" s="10" t="s">
        <v>300</v>
      </c>
      <c r="AO5851" s="10" t="s">
        <v>300</v>
      </c>
      <c r="AP5851" s="10">
        <v>30.2</v>
      </c>
      <c r="AQ5851" s="10">
        <v>37.200000000000003</v>
      </c>
      <c r="AR5851" s="10">
        <v>34.1</v>
      </c>
      <c r="AS5851" s="48">
        <v>34.1</v>
      </c>
      <c r="AT5851" s="49">
        <v>19.717500000000001</v>
      </c>
      <c r="AU5851" s="49">
        <v>43.758330000000001</v>
      </c>
      <c r="AV5851" s="49">
        <v>51.172400000000003</v>
      </c>
      <c r="AW5851" s="49">
        <v>29.305710000000001</v>
      </c>
      <c r="AX5851" s="49">
        <v>143</v>
      </c>
    </row>
    <row r="5852" spans="1:50" ht="14.25" customHeight="1" x14ac:dyDescent="0.55000000000000004">
      <c r="A5852" s="45">
        <v>1716128</v>
      </c>
      <c r="B5852" s="10" t="s">
        <v>284</v>
      </c>
      <c r="C5852" s="10" t="s">
        <v>18</v>
      </c>
      <c r="D5852" s="10" t="s">
        <v>15554</v>
      </c>
      <c r="F5852" s="10" t="s">
        <v>15682</v>
      </c>
      <c r="G5852" s="10" t="s">
        <v>15737</v>
      </c>
      <c r="H5852" s="10" t="s">
        <v>15738</v>
      </c>
      <c r="I5852" s="10" t="s">
        <v>15741</v>
      </c>
      <c r="J5852" s="10" t="s">
        <v>15742</v>
      </c>
      <c r="K5852" s="10" t="s">
        <v>291</v>
      </c>
      <c r="L5852" s="10" t="s">
        <v>292</v>
      </c>
      <c r="M5852" s="46" t="s">
        <v>570</v>
      </c>
      <c r="N5852" s="10" t="s">
        <v>294</v>
      </c>
      <c r="O5852" s="10" t="s">
        <v>294</v>
      </c>
      <c r="P5852" s="10" t="s">
        <v>5524</v>
      </c>
      <c r="Q5852" s="10" t="s">
        <v>381</v>
      </c>
      <c r="R5852" s="10" t="s">
        <v>291</v>
      </c>
      <c r="T5852" s="10" t="s">
        <v>291</v>
      </c>
      <c r="U5852" s="10" t="s">
        <v>3585</v>
      </c>
      <c r="V5852" s="10" t="s">
        <v>381</v>
      </c>
      <c r="W5852" s="10">
        <v>333</v>
      </c>
      <c r="X5852" s="10">
        <v>400</v>
      </c>
      <c r="Y5852" s="10">
        <v>365</v>
      </c>
      <c r="Z5852" s="47">
        <v>365</v>
      </c>
      <c r="AA5852" s="10">
        <v>1</v>
      </c>
      <c r="AB5852" s="10">
        <v>2</v>
      </c>
      <c r="AC5852" s="10">
        <v>2</v>
      </c>
      <c r="AD5852" s="47">
        <v>2</v>
      </c>
      <c r="AE5852" s="10"/>
      <c r="AF5852" s="10">
        <v>300</v>
      </c>
      <c r="AG5852" s="10">
        <v>250</v>
      </c>
      <c r="AH5852" s="47">
        <v>250</v>
      </c>
      <c r="AI5852" s="10" t="s">
        <v>5544</v>
      </c>
      <c r="AJ5852" s="10" t="s">
        <v>298</v>
      </c>
      <c r="AK5852" s="10" t="s">
        <v>291</v>
      </c>
      <c r="AL5852" s="10" t="s">
        <v>666</v>
      </c>
      <c r="AM5852" s="10" t="s">
        <v>666</v>
      </c>
      <c r="AN5852" s="10" t="s">
        <v>300</v>
      </c>
      <c r="AO5852" s="10" t="s">
        <v>300</v>
      </c>
      <c r="AP5852" s="10">
        <v>35</v>
      </c>
      <c r="AQ5852" s="10">
        <v>50</v>
      </c>
      <c r="AR5852" s="10">
        <v>35</v>
      </c>
      <c r="AS5852" s="48">
        <v>35</v>
      </c>
      <c r="AT5852" s="49">
        <v>31.963329999999999</v>
      </c>
      <c r="AU5852" s="49">
        <v>37.145000000000003</v>
      </c>
      <c r="AV5852" s="49">
        <v>32.716160000000002</v>
      </c>
      <c r="AW5852" s="49">
        <v>30.47242</v>
      </c>
      <c r="AX5852" s="49">
        <v>85</v>
      </c>
    </row>
    <row r="5853" spans="1:50" ht="14.25" customHeight="1" x14ac:dyDescent="0.55000000000000004">
      <c r="A5853" s="45">
        <v>1716159</v>
      </c>
      <c r="B5853" s="10" t="s">
        <v>377</v>
      </c>
      <c r="C5853" s="10" t="s">
        <v>18</v>
      </c>
      <c r="D5853" s="10" t="s">
        <v>15554</v>
      </c>
      <c r="F5853" s="10" t="s">
        <v>15682</v>
      </c>
      <c r="G5853" s="10" t="s">
        <v>15737</v>
      </c>
      <c r="H5853" s="10" t="s">
        <v>15738</v>
      </c>
      <c r="I5853" s="10" t="s">
        <v>15743</v>
      </c>
      <c r="J5853" s="10" t="s">
        <v>15744</v>
      </c>
      <c r="K5853" s="10" t="s">
        <v>381</v>
      </c>
      <c r="L5853" s="10" t="s">
        <v>382</v>
      </c>
      <c r="M5853" s="46" t="s">
        <v>293</v>
      </c>
      <c r="N5853" s="10" t="s">
        <v>294</v>
      </c>
      <c r="O5853" s="10" t="s">
        <v>294</v>
      </c>
      <c r="P5853" s="10" t="s">
        <v>5524</v>
      </c>
      <c r="Q5853" s="10" t="s">
        <v>381</v>
      </c>
      <c r="R5853" s="10" t="s">
        <v>291</v>
      </c>
      <c r="T5853" s="10" t="s">
        <v>291</v>
      </c>
      <c r="U5853" s="10" t="s">
        <v>3585</v>
      </c>
      <c r="V5853" s="10" t="s">
        <v>381</v>
      </c>
      <c r="W5853" s="10">
        <v>330</v>
      </c>
      <c r="X5853" s="10">
        <v>400</v>
      </c>
      <c r="Y5853" s="10">
        <v>365</v>
      </c>
      <c r="Z5853" s="47">
        <v>365</v>
      </c>
      <c r="AA5853" s="10">
        <v>1</v>
      </c>
      <c r="AB5853" s="10">
        <v>1</v>
      </c>
      <c r="AC5853" s="10">
        <v>1</v>
      </c>
      <c r="AD5853" s="47">
        <v>1</v>
      </c>
      <c r="AE5853" s="10">
        <v>210</v>
      </c>
      <c r="AF5853" s="10">
        <v>250</v>
      </c>
      <c r="AG5853" s="10">
        <v>230</v>
      </c>
      <c r="AH5853" s="47">
        <v>230</v>
      </c>
      <c r="AI5853" s="10" t="s">
        <v>5544</v>
      </c>
      <c r="AJ5853" s="10" t="s">
        <v>298</v>
      </c>
      <c r="AK5853" s="10" t="s">
        <v>291</v>
      </c>
      <c r="AL5853" s="10" t="s">
        <v>667</v>
      </c>
      <c r="AM5853" s="10" t="s">
        <v>667</v>
      </c>
      <c r="AN5853" s="10" t="s">
        <v>300</v>
      </c>
      <c r="AO5853" s="10" t="s">
        <v>300</v>
      </c>
      <c r="AP5853" s="10">
        <v>28</v>
      </c>
      <c r="AQ5853" s="10">
        <v>38</v>
      </c>
      <c r="AR5853" s="10">
        <v>33</v>
      </c>
      <c r="AS5853" s="48">
        <v>33</v>
      </c>
      <c r="AT5853" s="49">
        <v>16.116669999999999</v>
      </c>
      <c r="AU5853" s="49">
        <v>45.291670000000003</v>
      </c>
      <c r="AV5853" s="49">
        <v>41.975520000000003</v>
      </c>
      <c r="AW5853" s="49">
        <v>21.00038</v>
      </c>
      <c r="AX5853" s="49">
        <v>345</v>
      </c>
    </row>
    <row r="5854" spans="1:50" ht="14.25" customHeight="1" x14ac:dyDescent="0.55000000000000004">
      <c r="A5854" s="45">
        <v>1716183</v>
      </c>
      <c r="B5854" s="10" t="s">
        <v>377</v>
      </c>
      <c r="C5854" s="10" t="s">
        <v>18</v>
      </c>
      <c r="D5854" s="10" t="s">
        <v>15554</v>
      </c>
      <c r="F5854" s="10" t="s">
        <v>15682</v>
      </c>
      <c r="G5854" s="10" t="s">
        <v>15737</v>
      </c>
      <c r="H5854" s="10" t="s">
        <v>15738</v>
      </c>
      <c r="I5854" s="10" t="s">
        <v>15745</v>
      </c>
      <c r="J5854" s="10" t="s">
        <v>15746</v>
      </c>
      <c r="K5854" s="10" t="s">
        <v>381</v>
      </c>
      <c r="L5854" s="10" t="s">
        <v>382</v>
      </c>
      <c r="M5854" s="46" t="s">
        <v>506</v>
      </c>
      <c r="N5854" s="10" t="s">
        <v>294</v>
      </c>
      <c r="O5854" s="10" t="s">
        <v>294</v>
      </c>
      <c r="P5854" s="10" t="s">
        <v>5524</v>
      </c>
      <c r="Q5854" s="10" t="s">
        <v>381</v>
      </c>
      <c r="R5854" s="10" t="s">
        <v>291</v>
      </c>
      <c r="T5854" s="10" t="s">
        <v>291</v>
      </c>
      <c r="U5854" s="10" t="s">
        <v>3585</v>
      </c>
      <c r="V5854" s="10" t="s">
        <v>381</v>
      </c>
      <c r="W5854" s="10">
        <v>330</v>
      </c>
      <c r="X5854" s="10">
        <v>400</v>
      </c>
      <c r="Y5854" s="10">
        <v>365</v>
      </c>
      <c r="Z5854" s="47">
        <v>365</v>
      </c>
      <c r="AA5854" s="10">
        <v>1</v>
      </c>
      <c r="AB5854" s="10">
        <v>1</v>
      </c>
      <c r="AC5854" s="10">
        <v>1</v>
      </c>
      <c r="AD5854" s="47">
        <v>1</v>
      </c>
      <c r="AE5854" s="10">
        <v>220</v>
      </c>
      <c r="AF5854" s="10">
        <v>260</v>
      </c>
      <c r="AG5854" s="10">
        <v>240</v>
      </c>
      <c r="AH5854" s="47">
        <v>240</v>
      </c>
      <c r="AI5854" s="10" t="s">
        <v>5544</v>
      </c>
      <c r="AJ5854" s="10" t="s">
        <v>298</v>
      </c>
      <c r="AK5854" s="10" t="s">
        <v>291</v>
      </c>
      <c r="AL5854" s="10" t="s">
        <v>667</v>
      </c>
      <c r="AM5854" s="10" t="s">
        <v>667</v>
      </c>
      <c r="AN5854" s="10" t="s">
        <v>300</v>
      </c>
      <c r="AO5854" s="10" t="s">
        <v>300</v>
      </c>
      <c r="AP5854" s="10">
        <v>30</v>
      </c>
      <c r="AQ5854" s="10">
        <v>38</v>
      </c>
      <c r="AR5854" s="10">
        <v>34</v>
      </c>
      <c r="AS5854" s="48">
        <v>34</v>
      </c>
      <c r="AT5854" s="49">
        <v>1.25</v>
      </c>
      <c r="AU5854" s="49">
        <v>6.7083329999999997</v>
      </c>
      <c r="AV5854" s="49">
        <v>11.42</v>
      </c>
      <c r="AW5854" s="49">
        <v>8.3576010000000007</v>
      </c>
      <c r="AX5854" s="49">
        <v>2</v>
      </c>
    </row>
    <row r="5855" spans="1:50" ht="14.25" customHeight="1" x14ac:dyDescent="0.55000000000000004">
      <c r="A5855" s="45">
        <v>1716176</v>
      </c>
      <c r="B5855" s="10" t="s">
        <v>377</v>
      </c>
      <c r="C5855" s="10" t="s">
        <v>18</v>
      </c>
      <c r="D5855" s="10" t="s">
        <v>15554</v>
      </c>
      <c r="F5855" s="10" t="s">
        <v>15682</v>
      </c>
      <c r="G5855" s="10" t="s">
        <v>15737</v>
      </c>
      <c r="H5855" s="10" t="s">
        <v>15738</v>
      </c>
      <c r="I5855" s="10" t="s">
        <v>15747</v>
      </c>
      <c r="J5855" s="10" t="s">
        <v>15748</v>
      </c>
      <c r="K5855" s="10" t="s">
        <v>381</v>
      </c>
      <c r="L5855" s="10" t="s">
        <v>382</v>
      </c>
      <c r="M5855" s="46" t="s">
        <v>690</v>
      </c>
      <c r="N5855" s="10" t="s">
        <v>294</v>
      </c>
      <c r="O5855" s="10" t="s">
        <v>294</v>
      </c>
      <c r="P5855" s="10" t="s">
        <v>5524</v>
      </c>
      <c r="Q5855" s="10" t="s">
        <v>381</v>
      </c>
      <c r="R5855" s="10" t="s">
        <v>291</v>
      </c>
      <c r="T5855" s="10" t="s">
        <v>291</v>
      </c>
      <c r="U5855" s="10" t="s">
        <v>3585</v>
      </c>
      <c r="V5855" s="10" t="s">
        <v>381</v>
      </c>
      <c r="W5855" s="10">
        <v>330</v>
      </c>
      <c r="X5855" s="10">
        <v>400</v>
      </c>
      <c r="Y5855" s="10">
        <v>365</v>
      </c>
      <c r="Z5855" s="47">
        <v>365</v>
      </c>
      <c r="AA5855" s="10">
        <v>1</v>
      </c>
      <c r="AB5855" s="10">
        <v>1</v>
      </c>
      <c r="AC5855" s="10">
        <v>1</v>
      </c>
      <c r="AD5855" s="47">
        <v>1</v>
      </c>
      <c r="AE5855" s="10">
        <v>215</v>
      </c>
      <c r="AF5855" s="10">
        <v>255</v>
      </c>
      <c r="AG5855" s="10">
        <v>235</v>
      </c>
      <c r="AH5855" s="47">
        <v>235</v>
      </c>
      <c r="AI5855" s="10" t="s">
        <v>5544</v>
      </c>
      <c r="AJ5855" s="10" t="s">
        <v>298</v>
      </c>
      <c r="AK5855" s="10" t="s">
        <v>291</v>
      </c>
      <c r="AL5855" s="10" t="s">
        <v>667</v>
      </c>
      <c r="AM5855" s="10" t="s">
        <v>667</v>
      </c>
      <c r="AN5855" s="10" t="s">
        <v>300</v>
      </c>
      <c r="AO5855" s="10" t="s">
        <v>300</v>
      </c>
      <c r="AP5855" s="10">
        <v>30</v>
      </c>
      <c r="AQ5855" s="10">
        <v>38</v>
      </c>
      <c r="AR5855" s="10">
        <v>34</v>
      </c>
      <c r="AS5855" s="48">
        <v>34</v>
      </c>
      <c r="AT5855" s="49">
        <v>40.219169999999998</v>
      </c>
      <c r="AU5855" s="49">
        <v>66.987080000000006</v>
      </c>
      <c r="AV5855" s="49">
        <v>61.973799999999997</v>
      </c>
      <c r="AW5855" s="49">
        <v>31.122820000000001</v>
      </c>
      <c r="AX5855" s="49">
        <v>374</v>
      </c>
    </row>
    <row r="5856" spans="1:50" ht="14.25" customHeight="1" x14ac:dyDescent="0.55000000000000004">
      <c r="A5856" s="45">
        <v>1716066</v>
      </c>
      <c r="B5856" s="10" t="s">
        <v>377</v>
      </c>
      <c r="C5856" s="10" t="s">
        <v>18</v>
      </c>
      <c r="D5856" s="10" t="s">
        <v>15554</v>
      </c>
      <c r="F5856" s="10" t="s">
        <v>15682</v>
      </c>
      <c r="G5856" s="10" t="s">
        <v>15737</v>
      </c>
      <c r="H5856" s="10" t="s">
        <v>15749</v>
      </c>
      <c r="I5856" s="10" t="s">
        <v>15750</v>
      </c>
      <c r="J5856" s="10" t="s">
        <v>15751</v>
      </c>
      <c r="K5856" s="10" t="s">
        <v>381</v>
      </c>
      <c r="L5856" s="10" t="s">
        <v>382</v>
      </c>
      <c r="M5856" s="46" t="s">
        <v>293</v>
      </c>
      <c r="N5856" s="10" t="s">
        <v>294</v>
      </c>
      <c r="O5856" s="10" t="s">
        <v>294</v>
      </c>
      <c r="P5856" s="10" t="s">
        <v>5524</v>
      </c>
      <c r="Q5856" s="10" t="s">
        <v>381</v>
      </c>
      <c r="R5856" s="10" t="s">
        <v>291</v>
      </c>
      <c r="T5856" s="10" t="s">
        <v>291</v>
      </c>
      <c r="U5856" s="10" t="s">
        <v>1559</v>
      </c>
      <c r="V5856" s="10" t="s">
        <v>291</v>
      </c>
      <c r="W5856" s="10">
        <v>270</v>
      </c>
      <c r="X5856" s="10">
        <v>330</v>
      </c>
      <c r="Y5856" s="10">
        <v>300</v>
      </c>
      <c r="Z5856" s="47">
        <v>300</v>
      </c>
      <c r="AA5856" s="10">
        <v>1</v>
      </c>
      <c r="AB5856" s="10">
        <v>2</v>
      </c>
      <c r="AC5856" s="10">
        <v>2</v>
      </c>
      <c r="AD5856" s="47">
        <v>2</v>
      </c>
      <c r="AE5856" s="10">
        <v>350</v>
      </c>
      <c r="AF5856" s="10">
        <v>450</v>
      </c>
      <c r="AG5856" s="10">
        <v>400</v>
      </c>
      <c r="AH5856" s="47">
        <v>400</v>
      </c>
      <c r="AI5856" s="10" t="s">
        <v>5544</v>
      </c>
      <c r="AJ5856" s="10" t="s">
        <v>298</v>
      </c>
      <c r="AK5856" s="10" t="s">
        <v>291</v>
      </c>
      <c r="AL5856" s="10" t="s">
        <v>667</v>
      </c>
      <c r="AM5856" s="10" t="s">
        <v>667</v>
      </c>
      <c r="AN5856" s="10" t="s">
        <v>300</v>
      </c>
      <c r="AO5856" s="51" t="s">
        <v>15752</v>
      </c>
      <c r="AP5856" s="10">
        <v>25</v>
      </c>
      <c r="AQ5856" s="10">
        <v>38</v>
      </c>
      <c r="AR5856" s="10">
        <v>35</v>
      </c>
      <c r="AS5856" s="48">
        <v>35</v>
      </c>
      <c r="AT5856" s="49">
        <v>2.625</v>
      </c>
      <c r="AU5856" s="49">
        <v>55.333329999999997</v>
      </c>
      <c r="AV5856" s="49">
        <v>52.496000000000002</v>
      </c>
      <c r="AW5856" s="49">
        <v>23.923200000000001</v>
      </c>
      <c r="AX5856" s="49">
        <v>5</v>
      </c>
    </row>
    <row r="5857" spans="1:50" ht="14.25" customHeight="1" x14ac:dyDescent="0.55000000000000004">
      <c r="A5857" s="45">
        <v>7552862</v>
      </c>
      <c r="B5857" s="10" t="s">
        <v>284</v>
      </c>
      <c r="C5857" s="10" t="s">
        <v>18</v>
      </c>
      <c r="D5857" s="10" t="s">
        <v>15554</v>
      </c>
      <c r="F5857" s="10" t="s">
        <v>15682</v>
      </c>
      <c r="G5857" s="10" t="s">
        <v>15737</v>
      </c>
      <c r="H5857" s="10" t="s">
        <v>15753</v>
      </c>
      <c r="I5857" s="10" t="s">
        <v>15754</v>
      </c>
      <c r="J5857" s="10" t="s">
        <v>15755</v>
      </c>
      <c r="K5857" s="10" t="s">
        <v>291</v>
      </c>
      <c r="L5857" s="10" t="s">
        <v>292</v>
      </c>
      <c r="M5857" s="46" t="s">
        <v>573</v>
      </c>
      <c r="N5857" s="10" t="s">
        <v>294</v>
      </c>
      <c r="O5857" s="10" t="s">
        <v>294</v>
      </c>
      <c r="P5857" s="10" t="s">
        <v>5524</v>
      </c>
      <c r="Q5857" s="10" t="s">
        <v>381</v>
      </c>
      <c r="R5857" s="10" t="s">
        <v>291</v>
      </c>
      <c r="T5857" s="10" t="s">
        <v>291</v>
      </c>
      <c r="U5857" s="10" t="s">
        <v>1559</v>
      </c>
      <c r="V5857" s="10" t="s">
        <v>291</v>
      </c>
      <c r="W5857" s="10">
        <v>280</v>
      </c>
      <c r="X5857" s="10">
        <v>340</v>
      </c>
      <c r="Y5857" s="10">
        <v>310</v>
      </c>
      <c r="Z5857" s="47">
        <v>310</v>
      </c>
      <c r="AA5857" s="10">
        <v>1</v>
      </c>
      <c r="AB5857" s="10">
        <v>2</v>
      </c>
      <c r="AC5857" s="10">
        <v>2</v>
      </c>
      <c r="AD5857" s="47">
        <v>2</v>
      </c>
      <c r="AE5857" s="10">
        <v>380</v>
      </c>
      <c r="AF5857" s="10">
        <v>460</v>
      </c>
      <c r="AG5857" s="10">
        <v>420</v>
      </c>
      <c r="AH5857" s="47">
        <v>420</v>
      </c>
      <c r="AI5857" s="10" t="s">
        <v>5544</v>
      </c>
      <c r="AJ5857" s="10" t="s">
        <v>298</v>
      </c>
      <c r="AK5857" s="10" t="s">
        <v>291</v>
      </c>
      <c r="AL5857" s="10"/>
      <c r="AM5857" s="10"/>
      <c r="AN5857" s="10"/>
      <c r="AO5857" s="10"/>
      <c r="AP5857" s="10">
        <v>30</v>
      </c>
      <c r="AQ5857" s="10">
        <v>36</v>
      </c>
      <c r="AR5857" s="10">
        <v>33</v>
      </c>
      <c r="AS5857" s="48">
        <v>33</v>
      </c>
      <c r="AT5857" s="49">
        <v>28.328749999999999</v>
      </c>
      <c r="AU5857" s="49">
        <v>28.32375</v>
      </c>
      <c r="AV5857" s="49">
        <v>44.870719999999999</v>
      </c>
      <c r="AW5857" s="49">
        <v>14.86322</v>
      </c>
      <c r="AX5857" s="49">
        <v>424</v>
      </c>
    </row>
    <row r="5858" spans="1:50" ht="14.25" customHeight="1" x14ac:dyDescent="0.55000000000000004">
      <c r="A5858" s="45">
        <v>7846032</v>
      </c>
      <c r="B5858" s="10" t="s">
        <v>284</v>
      </c>
      <c r="C5858" s="10" t="s">
        <v>18</v>
      </c>
      <c r="D5858" s="10" t="s">
        <v>15554</v>
      </c>
      <c r="F5858" s="10" t="s">
        <v>15682</v>
      </c>
      <c r="G5858" s="10" t="s">
        <v>15737</v>
      </c>
      <c r="H5858" s="10" t="s">
        <v>15753</v>
      </c>
      <c r="I5858" s="10" t="s">
        <v>15756</v>
      </c>
      <c r="J5858" s="10" t="s">
        <v>15757</v>
      </c>
      <c r="K5858" s="10" t="s">
        <v>291</v>
      </c>
      <c r="L5858" s="10" t="s">
        <v>292</v>
      </c>
      <c r="M5858" s="46" t="s">
        <v>470</v>
      </c>
      <c r="N5858" s="10" t="s">
        <v>294</v>
      </c>
      <c r="O5858" s="10" t="s">
        <v>294</v>
      </c>
      <c r="P5858" s="10" t="s">
        <v>5524</v>
      </c>
      <c r="Q5858" s="10" t="s">
        <v>381</v>
      </c>
      <c r="R5858" s="10" t="s">
        <v>291</v>
      </c>
      <c r="T5858" s="10" t="s">
        <v>291</v>
      </c>
      <c r="U5858" s="10" t="s">
        <v>1559</v>
      </c>
      <c r="V5858" s="10" t="s">
        <v>291</v>
      </c>
      <c r="W5858" s="10">
        <v>290</v>
      </c>
      <c r="X5858" s="10">
        <v>350</v>
      </c>
      <c r="Y5858" s="10">
        <v>320</v>
      </c>
      <c r="Z5858" s="47">
        <v>320</v>
      </c>
      <c r="AA5858" s="10">
        <v>1</v>
      </c>
      <c r="AB5858" s="10">
        <v>2</v>
      </c>
      <c r="AC5858" s="10">
        <v>2</v>
      </c>
      <c r="AD5858" s="47">
        <v>2</v>
      </c>
      <c r="AE5858" s="10">
        <v>400</v>
      </c>
      <c r="AF5858" s="10">
        <v>480</v>
      </c>
      <c r="AG5858" s="10">
        <v>440</v>
      </c>
      <c r="AH5858" s="47">
        <v>440</v>
      </c>
      <c r="AI5858" s="10" t="s">
        <v>5544</v>
      </c>
      <c r="AJ5858" s="10" t="s">
        <v>298</v>
      </c>
      <c r="AK5858" s="10" t="s">
        <v>291</v>
      </c>
      <c r="AL5858" s="10"/>
      <c r="AM5858" s="10"/>
      <c r="AN5858" s="10"/>
      <c r="AO5858" s="10"/>
      <c r="AP5858" s="10">
        <v>31</v>
      </c>
      <c r="AQ5858" s="10">
        <v>37</v>
      </c>
      <c r="AR5858" s="10">
        <v>34</v>
      </c>
      <c r="AS5858" s="48">
        <v>34</v>
      </c>
      <c r="AT5858" s="49">
        <v>28.08333</v>
      </c>
      <c r="AU5858" s="49">
        <v>27.20833</v>
      </c>
      <c r="AV5858" s="49">
        <v>15.472</v>
      </c>
      <c r="AW5858" s="49">
        <v>18.7148</v>
      </c>
      <c r="AX5858" s="49">
        <v>2</v>
      </c>
    </row>
    <row r="5859" spans="1:50" ht="14.25" customHeight="1" x14ac:dyDescent="0.55000000000000004">
      <c r="A5859" s="45">
        <v>7726212</v>
      </c>
      <c r="B5859" s="10" t="s">
        <v>284</v>
      </c>
      <c r="C5859" s="10" t="s">
        <v>18</v>
      </c>
      <c r="D5859" s="10" t="s">
        <v>15554</v>
      </c>
      <c r="F5859" s="10" t="s">
        <v>15682</v>
      </c>
      <c r="G5859" s="10" t="s">
        <v>15737</v>
      </c>
      <c r="H5859" s="10" t="s">
        <v>15753</v>
      </c>
      <c r="I5859" s="10" t="s">
        <v>15758</v>
      </c>
      <c r="J5859" s="10" t="s">
        <v>15759</v>
      </c>
      <c r="K5859" s="10" t="s">
        <v>291</v>
      </c>
      <c r="L5859" s="10" t="s">
        <v>292</v>
      </c>
      <c r="M5859" s="46" t="s">
        <v>470</v>
      </c>
      <c r="N5859" s="10" t="s">
        <v>294</v>
      </c>
      <c r="O5859" s="10" t="s">
        <v>294</v>
      </c>
      <c r="P5859" s="10" t="s">
        <v>5524</v>
      </c>
      <c r="Q5859" s="10" t="s">
        <v>381</v>
      </c>
      <c r="R5859" s="10" t="s">
        <v>291</v>
      </c>
      <c r="T5859" s="10" t="s">
        <v>291</v>
      </c>
      <c r="U5859" s="10"/>
      <c r="V5859" s="10" t="s">
        <v>291</v>
      </c>
      <c r="W5859" s="10">
        <v>330</v>
      </c>
      <c r="X5859" s="10">
        <v>400</v>
      </c>
      <c r="Y5859" s="10">
        <v>365</v>
      </c>
      <c r="Z5859" s="47">
        <v>365</v>
      </c>
      <c r="AA5859" s="10">
        <v>1</v>
      </c>
      <c r="AB5859" s="10">
        <v>1</v>
      </c>
      <c r="AC5859" s="10">
        <v>1</v>
      </c>
      <c r="AD5859" s="47">
        <v>1</v>
      </c>
      <c r="AE5859" s="10">
        <v>130</v>
      </c>
      <c r="AF5859" s="10">
        <v>170</v>
      </c>
      <c r="AG5859" s="10">
        <v>150</v>
      </c>
      <c r="AH5859" s="47">
        <v>150</v>
      </c>
      <c r="AI5859" s="10" t="s">
        <v>5544</v>
      </c>
      <c r="AJ5859" s="10" t="s">
        <v>298</v>
      </c>
      <c r="AK5859" s="10" t="s">
        <v>291</v>
      </c>
      <c r="AL5859" s="10"/>
      <c r="AM5859" s="10"/>
      <c r="AN5859" s="10"/>
      <c r="AO5859" s="10"/>
      <c r="AP5859" s="10">
        <v>28</v>
      </c>
      <c r="AQ5859" s="10">
        <v>32</v>
      </c>
      <c r="AR5859" s="10">
        <v>30</v>
      </c>
      <c r="AS5859" s="48">
        <v>30</v>
      </c>
      <c r="AT5859" s="49">
        <v>0.33333299999999999</v>
      </c>
      <c r="AU5859" s="49">
        <v>0.16666700000000001</v>
      </c>
      <c r="AV5859" s="49">
        <v>19.420000000000002</v>
      </c>
      <c r="AW5859" s="49">
        <v>4.0064010000000003</v>
      </c>
      <c r="AX5859" s="49">
        <v>3</v>
      </c>
    </row>
    <row r="5860" spans="1:50" ht="14.25" customHeight="1" x14ac:dyDescent="0.55000000000000004">
      <c r="A5860" s="45">
        <v>7365003</v>
      </c>
      <c r="B5860" s="10" t="s">
        <v>313</v>
      </c>
      <c r="C5860" s="10" t="s">
        <v>18</v>
      </c>
      <c r="D5860" s="10" t="s">
        <v>15554</v>
      </c>
      <c r="F5860" s="10" t="s">
        <v>15682</v>
      </c>
      <c r="G5860" s="10" t="s">
        <v>15737</v>
      </c>
      <c r="H5860" s="10" t="s">
        <v>15753</v>
      </c>
      <c r="I5860" s="10" t="s">
        <v>15760</v>
      </c>
      <c r="J5860" s="10" t="s">
        <v>15761</v>
      </c>
      <c r="K5860" s="10" t="s">
        <v>291</v>
      </c>
      <c r="L5860" s="10" t="s">
        <v>316</v>
      </c>
      <c r="M5860" s="46" t="s">
        <v>470</v>
      </c>
      <c r="N5860" s="10" t="s">
        <v>294</v>
      </c>
      <c r="O5860" s="10" t="s">
        <v>294</v>
      </c>
      <c r="P5860" s="10" t="s">
        <v>5524</v>
      </c>
      <c r="Q5860" s="10" t="s">
        <v>381</v>
      </c>
      <c r="R5860" s="10" t="s">
        <v>291</v>
      </c>
      <c r="T5860" s="10" t="s">
        <v>291</v>
      </c>
      <c r="U5860" s="10"/>
      <c r="V5860" s="10" t="s">
        <v>291</v>
      </c>
      <c r="W5860" s="10">
        <v>330</v>
      </c>
      <c r="X5860" s="10">
        <v>400</v>
      </c>
      <c r="Y5860" s="10">
        <v>365</v>
      </c>
      <c r="Z5860" s="47">
        <v>365</v>
      </c>
      <c r="AA5860" s="10">
        <v>1</v>
      </c>
      <c r="AB5860" s="10">
        <v>1</v>
      </c>
      <c r="AC5860" s="10">
        <v>1</v>
      </c>
      <c r="AD5860" s="47">
        <v>1</v>
      </c>
      <c r="AE5860" s="10">
        <v>80</v>
      </c>
      <c r="AF5860" s="10">
        <v>120</v>
      </c>
      <c r="AG5860" s="10">
        <v>100</v>
      </c>
      <c r="AH5860" s="47">
        <v>100</v>
      </c>
      <c r="AI5860" s="10" t="s">
        <v>5544</v>
      </c>
      <c r="AJ5860" s="10" t="s">
        <v>298</v>
      </c>
      <c r="AK5860" s="10" t="s">
        <v>291</v>
      </c>
      <c r="AL5860" s="10"/>
      <c r="AM5860" s="10"/>
      <c r="AN5860" s="10"/>
      <c r="AO5860" s="10"/>
      <c r="AP5860" s="10">
        <v>30</v>
      </c>
      <c r="AQ5860" s="10">
        <v>40</v>
      </c>
      <c r="AR5860" s="10">
        <v>35</v>
      </c>
      <c r="AS5860" s="48">
        <v>35</v>
      </c>
      <c r="AT5860" s="49">
        <v>21.41667</v>
      </c>
      <c r="AU5860" s="49">
        <v>39.083329999999997</v>
      </c>
      <c r="AV5860" s="49">
        <v>18.128</v>
      </c>
      <c r="AW5860" s="49">
        <v>21.470800000000001</v>
      </c>
      <c r="AX5860" s="49">
        <v>4</v>
      </c>
    </row>
    <row r="5861" spans="1:50" ht="14.25" customHeight="1" x14ac:dyDescent="0.55000000000000004">
      <c r="A5861" s="45">
        <v>1729010</v>
      </c>
      <c r="B5861" s="10" t="s">
        <v>284</v>
      </c>
      <c r="C5861" s="10" t="s">
        <v>18</v>
      </c>
      <c r="D5861" s="10" t="s">
        <v>15554</v>
      </c>
      <c r="F5861" s="10" t="s">
        <v>15762</v>
      </c>
      <c r="G5861" s="10" t="s">
        <v>15763</v>
      </c>
      <c r="H5861" s="10" t="s">
        <v>15764</v>
      </c>
      <c r="I5861" s="10" t="s">
        <v>15765</v>
      </c>
      <c r="J5861" s="10" t="s">
        <v>15765</v>
      </c>
      <c r="K5861" s="10" t="s">
        <v>291</v>
      </c>
      <c r="L5861" s="10" t="s">
        <v>292</v>
      </c>
      <c r="M5861" s="46" t="s">
        <v>470</v>
      </c>
      <c r="N5861" s="10" t="s">
        <v>294</v>
      </c>
      <c r="O5861" s="10" t="s">
        <v>294</v>
      </c>
      <c r="P5861" s="10" t="s">
        <v>5524</v>
      </c>
      <c r="Q5861" s="10" t="s">
        <v>381</v>
      </c>
      <c r="R5861" s="10" t="s">
        <v>291</v>
      </c>
      <c r="T5861" s="10" t="s">
        <v>291</v>
      </c>
      <c r="U5861" s="10" t="s">
        <v>296</v>
      </c>
      <c r="V5861" s="10" t="s">
        <v>291</v>
      </c>
      <c r="W5861" s="10">
        <v>130</v>
      </c>
      <c r="X5861" s="10">
        <v>170</v>
      </c>
      <c r="Y5861" s="10">
        <v>150</v>
      </c>
      <c r="Z5861" s="47">
        <v>150</v>
      </c>
      <c r="AA5861" s="10">
        <v>1</v>
      </c>
      <c r="AB5861" s="10">
        <v>1</v>
      </c>
      <c r="AC5861" s="10">
        <v>1</v>
      </c>
      <c r="AD5861" s="47">
        <v>1</v>
      </c>
      <c r="AE5861" s="10">
        <v>80</v>
      </c>
      <c r="AF5861" s="10">
        <v>120</v>
      </c>
      <c r="AG5861" s="10">
        <v>100</v>
      </c>
      <c r="AH5861" s="47">
        <v>100</v>
      </c>
      <c r="AI5861" s="10" t="s">
        <v>5544</v>
      </c>
      <c r="AJ5861" s="10" t="s">
        <v>298</v>
      </c>
      <c r="AK5861" s="10" t="s">
        <v>291</v>
      </c>
      <c r="AL5861" s="10"/>
      <c r="AM5861" s="10"/>
      <c r="AN5861" s="10"/>
      <c r="AO5861" s="10"/>
      <c r="AP5861" s="10">
        <v>18</v>
      </c>
      <c r="AQ5861" s="10">
        <v>22</v>
      </c>
      <c r="AR5861" s="10">
        <v>20</v>
      </c>
      <c r="AS5861" s="48">
        <v>20</v>
      </c>
      <c r="AT5861" s="49">
        <v>10</v>
      </c>
      <c r="AU5861" s="49">
        <v>13.91667</v>
      </c>
      <c r="AV5861" s="49">
        <v>22.56</v>
      </c>
      <c r="AW5861" s="49">
        <v>10.353199999999999</v>
      </c>
      <c r="AX5861" s="49">
        <v>7</v>
      </c>
    </row>
    <row r="5862" spans="1:50" ht="14.25" customHeight="1" x14ac:dyDescent="0.55000000000000004">
      <c r="A5862" s="45">
        <v>1729292</v>
      </c>
      <c r="B5862" s="10" t="s">
        <v>319</v>
      </c>
      <c r="C5862" s="10" t="s">
        <v>18</v>
      </c>
      <c r="D5862" s="10" t="s">
        <v>15554</v>
      </c>
      <c r="F5862" s="10" t="s">
        <v>15762</v>
      </c>
      <c r="G5862" s="10" t="s">
        <v>15763</v>
      </c>
      <c r="H5862" s="10" t="s">
        <v>15766</v>
      </c>
      <c r="I5862" s="10" t="s">
        <v>15767</v>
      </c>
      <c r="J5862" s="10" t="s">
        <v>15768</v>
      </c>
      <c r="K5862" s="10" t="s">
        <v>291</v>
      </c>
      <c r="L5862" s="10" t="s">
        <v>382</v>
      </c>
      <c r="M5862" s="46" t="s">
        <v>563</v>
      </c>
      <c r="N5862" s="10" t="s">
        <v>294</v>
      </c>
      <c r="O5862" s="10" t="s">
        <v>294</v>
      </c>
      <c r="P5862" s="10" t="s">
        <v>5524</v>
      </c>
      <c r="Q5862" s="10" t="s">
        <v>381</v>
      </c>
      <c r="R5862" s="10" t="s">
        <v>291</v>
      </c>
      <c r="T5862" s="10" t="s">
        <v>291</v>
      </c>
      <c r="U5862" s="10" t="s">
        <v>703</v>
      </c>
      <c r="V5862" s="10" t="s">
        <v>291</v>
      </c>
      <c r="W5862" s="10">
        <v>690</v>
      </c>
      <c r="X5862" s="10">
        <v>960</v>
      </c>
      <c r="Y5862" s="10"/>
      <c r="Z5862" s="47">
        <f t="shared" ref="Z5862:Z5863" si="0">AVERAGE(W5862:X5862)</f>
        <v>825</v>
      </c>
      <c r="AA5862" s="10">
        <v>1</v>
      </c>
      <c r="AB5862" s="10">
        <v>1</v>
      </c>
      <c r="AC5862" s="10">
        <v>1</v>
      </c>
      <c r="AD5862" s="47">
        <v>1</v>
      </c>
      <c r="AE5862" s="10">
        <v>100</v>
      </c>
      <c r="AF5862" s="10">
        <v>140</v>
      </c>
      <c r="AG5862" s="10">
        <v>120</v>
      </c>
      <c r="AH5862" s="47">
        <v>120</v>
      </c>
      <c r="AI5862" s="10" t="s">
        <v>5544</v>
      </c>
      <c r="AJ5862" s="10" t="s">
        <v>298</v>
      </c>
      <c r="AK5862" s="10" t="s">
        <v>291</v>
      </c>
      <c r="AL5862" s="10" t="s">
        <v>667</v>
      </c>
      <c r="AM5862" s="10" t="s">
        <v>667</v>
      </c>
      <c r="AN5862" s="10" t="s">
        <v>300</v>
      </c>
      <c r="AO5862" s="10" t="s">
        <v>300</v>
      </c>
      <c r="AP5862" s="10">
        <v>20</v>
      </c>
      <c r="AQ5862" s="10">
        <v>24</v>
      </c>
      <c r="AR5862" s="10">
        <v>22</v>
      </c>
      <c r="AS5862" s="48">
        <v>22</v>
      </c>
      <c r="AT5862" s="49">
        <v>5.7758330000000004</v>
      </c>
      <c r="AU5862" s="49">
        <v>7.84</v>
      </c>
      <c r="AV5862" s="49">
        <v>42.016719999999999</v>
      </c>
      <c r="AW5862" s="49">
        <v>19.16996</v>
      </c>
      <c r="AX5862" s="49">
        <v>23</v>
      </c>
    </row>
    <row r="5863" spans="1:50" ht="14.25" customHeight="1" x14ac:dyDescent="0.55000000000000004">
      <c r="A5863" s="45">
        <v>1729257</v>
      </c>
      <c r="B5863" s="10" t="s">
        <v>319</v>
      </c>
      <c r="C5863" s="10" t="s">
        <v>18</v>
      </c>
      <c r="D5863" s="10" t="s">
        <v>15554</v>
      </c>
      <c r="F5863" s="10" t="s">
        <v>15762</v>
      </c>
      <c r="G5863" s="10" t="s">
        <v>15763</v>
      </c>
      <c r="H5863" s="10" t="s">
        <v>15766</v>
      </c>
      <c r="I5863" s="10" t="s">
        <v>15769</v>
      </c>
      <c r="J5863" s="10" t="s">
        <v>15770</v>
      </c>
      <c r="K5863" s="10" t="s">
        <v>291</v>
      </c>
      <c r="L5863" s="10" t="s">
        <v>382</v>
      </c>
      <c r="M5863" s="46" t="s">
        <v>293</v>
      </c>
      <c r="N5863" s="10" t="s">
        <v>294</v>
      </c>
      <c r="O5863" s="10" t="s">
        <v>294</v>
      </c>
      <c r="P5863" s="10" t="s">
        <v>5524</v>
      </c>
      <c r="Q5863" s="10" t="s">
        <v>381</v>
      </c>
      <c r="R5863" s="10" t="s">
        <v>291</v>
      </c>
      <c r="T5863" s="10" t="s">
        <v>291</v>
      </c>
      <c r="U5863" s="10" t="s">
        <v>703</v>
      </c>
      <c r="V5863" s="10" t="s">
        <v>291</v>
      </c>
      <c r="W5863" s="10">
        <v>690</v>
      </c>
      <c r="X5863" s="10">
        <v>960</v>
      </c>
      <c r="Y5863" s="10"/>
      <c r="Z5863" s="47">
        <f t="shared" si="0"/>
        <v>825</v>
      </c>
      <c r="AA5863" s="10">
        <v>1</v>
      </c>
      <c r="AB5863" s="10">
        <v>1</v>
      </c>
      <c r="AC5863" s="10">
        <v>1</v>
      </c>
      <c r="AD5863" s="47">
        <v>1</v>
      </c>
      <c r="AE5863" s="10">
        <v>110</v>
      </c>
      <c r="AF5863" s="10">
        <v>150</v>
      </c>
      <c r="AG5863" s="10">
        <v>130</v>
      </c>
      <c r="AH5863" s="47">
        <v>130</v>
      </c>
      <c r="AI5863" s="10" t="s">
        <v>5544</v>
      </c>
      <c r="AJ5863" s="10" t="s">
        <v>298</v>
      </c>
      <c r="AK5863" s="10" t="s">
        <v>291</v>
      </c>
      <c r="AL5863" s="10" t="s">
        <v>667</v>
      </c>
      <c r="AM5863" s="10" t="s">
        <v>667</v>
      </c>
      <c r="AN5863" s="10" t="s">
        <v>300</v>
      </c>
      <c r="AO5863" s="10" t="s">
        <v>300</v>
      </c>
      <c r="AP5863" s="10">
        <v>21</v>
      </c>
      <c r="AQ5863" s="10">
        <v>25</v>
      </c>
      <c r="AR5863" s="10">
        <v>23</v>
      </c>
      <c r="AS5863" s="48">
        <v>23</v>
      </c>
      <c r="AT5863" s="49">
        <v>2.33</v>
      </c>
      <c r="AU5863" s="49">
        <v>2.0466669999999998</v>
      </c>
      <c r="AV5863" s="49">
        <v>34.920319999999997</v>
      </c>
      <c r="AW5863" s="49">
        <v>14.71189</v>
      </c>
      <c r="AX5863" s="49">
        <v>13</v>
      </c>
    </row>
    <row r="5864" spans="1:50" ht="14.25" customHeight="1" x14ac:dyDescent="0.55000000000000004">
      <c r="A5864" s="45">
        <v>1728965</v>
      </c>
      <c r="B5864" s="10" t="s">
        <v>313</v>
      </c>
      <c r="C5864" s="10" t="s">
        <v>18</v>
      </c>
      <c r="D5864" s="10" t="s">
        <v>15554</v>
      </c>
      <c r="F5864" s="10" t="s">
        <v>15762</v>
      </c>
      <c r="G5864" s="10" t="s">
        <v>15763</v>
      </c>
      <c r="H5864" s="10" t="s">
        <v>15771</v>
      </c>
      <c r="I5864" s="10" t="s">
        <v>15772</v>
      </c>
      <c r="J5864" s="10" t="s">
        <v>15773</v>
      </c>
      <c r="K5864" s="10" t="s">
        <v>291</v>
      </c>
      <c r="L5864" s="10" t="s">
        <v>316</v>
      </c>
      <c r="M5864" s="46" t="s">
        <v>293</v>
      </c>
      <c r="N5864" s="10" t="s">
        <v>294</v>
      </c>
      <c r="O5864" s="10" t="s">
        <v>294</v>
      </c>
      <c r="P5864" s="10" t="s">
        <v>5524</v>
      </c>
      <c r="Q5864" s="10" t="s">
        <v>291</v>
      </c>
      <c r="R5864" s="10" t="s">
        <v>291</v>
      </c>
      <c r="T5864" s="10" t="s">
        <v>291</v>
      </c>
      <c r="U5864" s="10" t="s">
        <v>296</v>
      </c>
      <c r="V5864" s="10" t="s">
        <v>291</v>
      </c>
      <c r="W5864" s="10"/>
      <c r="X5864" s="10">
        <v>730</v>
      </c>
      <c r="Y5864" s="10">
        <v>365</v>
      </c>
      <c r="Z5864" s="47">
        <v>365</v>
      </c>
      <c r="AA5864" s="10"/>
      <c r="AB5864" s="10">
        <v>2</v>
      </c>
      <c r="AC5864" s="10">
        <v>1</v>
      </c>
      <c r="AD5864" s="47">
        <v>1</v>
      </c>
      <c r="AE5864" s="10"/>
      <c r="AF5864" s="10">
        <v>900</v>
      </c>
      <c r="AG5864" s="10">
        <v>900</v>
      </c>
      <c r="AH5864" s="47">
        <v>900</v>
      </c>
      <c r="AI5864" s="10" t="s">
        <v>5544</v>
      </c>
      <c r="AJ5864" s="10" t="s">
        <v>298</v>
      </c>
      <c r="AK5864" s="10" t="s">
        <v>291</v>
      </c>
      <c r="AL5864" s="10" t="s">
        <v>667</v>
      </c>
      <c r="AM5864" s="10" t="s">
        <v>667</v>
      </c>
      <c r="AN5864" s="10"/>
      <c r="AO5864" s="10"/>
      <c r="AP5864" s="10">
        <v>13</v>
      </c>
      <c r="AQ5864" s="10">
        <v>15</v>
      </c>
      <c r="AR5864" s="10">
        <v>14</v>
      </c>
      <c r="AS5864" s="48">
        <v>14</v>
      </c>
      <c r="AT5864" s="49">
        <v>1.0833330000000001</v>
      </c>
      <c r="AU5864" s="49">
        <v>0.20833299999999999</v>
      </c>
      <c r="AV5864" s="49">
        <v>23.431999999999999</v>
      </c>
      <c r="AW5864" s="49">
        <v>11.787599999999999</v>
      </c>
      <c r="AX5864" s="49">
        <v>3</v>
      </c>
    </row>
    <row r="5865" spans="1:50" ht="14.25" customHeight="1" x14ac:dyDescent="0.55000000000000004">
      <c r="A5865" s="45">
        <v>1729811</v>
      </c>
      <c r="B5865" s="10" t="s">
        <v>284</v>
      </c>
      <c r="C5865" s="10" t="s">
        <v>18</v>
      </c>
      <c r="D5865" s="10" t="s">
        <v>15554</v>
      </c>
      <c r="F5865" s="10" t="s">
        <v>15762</v>
      </c>
      <c r="G5865" s="10" t="s">
        <v>15763</v>
      </c>
      <c r="H5865" s="10" t="s">
        <v>15774</v>
      </c>
      <c r="I5865" s="10" t="s">
        <v>15775</v>
      </c>
      <c r="J5865" s="10" t="s">
        <v>15776</v>
      </c>
      <c r="K5865" s="10" t="s">
        <v>291</v>
      </c>
      <c r="L5865" s="10" t="s">
        <v>292</v>
      </c>
      <c r="M5865" s="46" t="s">
        <v>563</v>
      </c>
      <c r="N5865" s="10" t="s">
        <v>294</v>
      </c>
      <c r="O5865" s="10" t="s">
        <v>294</v>
      </c>
      <c r="P5865" s="10" t="s">
        <v>5524</v>
      </c>
      <c r="Q5865" s="10" t="s">
        <v>381</v>
      </c>
      <c r="R5865" s="10" t="s">
        <v>291</v>
      </c>
      <c r="T5865" s="10" t="s">
        <v>291</v>
      </c>
      <c r="U5865" s="10" t="s">
        <v>296</v>
      </c>
      <c r="V5865" s="10" t="s">
        <v>291</v>
      </c>
      <c r="W5865" s="10">
        <v>130</v>
      </c>
      <c r="X5865" s="10">
        <v>170</v>
      </c>
      <c r="Y5865" s="10">
        <v>150</v>
      </c>
      <c r="Z5865" s="47">
        <v>150</v>
      </c>
      <c r="AA5865" s="10">
        <v>1</v>
      </c>
      <c r="AB5865" s="10">
        <v>1</v>
      </c>
      <c r="AC5865" s="10">
        <v>1</v>
      </c>
      <c r="AD5865" s="47">
        <v>1</v>
      </c>
      <c r="AE5865" s="10">
        <v>90</v>
      </c>
      <c r="AF5865" s="10">
        <v>130</v>
      </c>
      <c r="AG5865" s="10">
        <v>110</v>
      </c>
      <c r="AH5865" s="47">
        <v>110</v>
      </c>
      <c r="AI5865" s="10" t="s">
        <v>5544</v>
      </c>
      <c r="AJ5865" s="10" t="s">
        <v>298</v>
      </c>
      <c r="AK5865" s="10" t="s">
        <v>291</v>
      </c>
      <c r="AL5865" s="10"/>
      <c r="AM5865" s="10"/>
      <c r="AN5865" s="10"/>
      <c r="AO5865" s="10"/>
      <c r="AP5865" s="10">
        <v>19</v>
      </c>
      <c r="AQ5865" s="10">
        <v>23</v>
      </c>
      <c r="AR5865" s="10">
        <v>21</v>
      </c>
      <c r="AS5865" s="48">
        <v>21</v>
      </c>
      <c r="AT5865" s="49">
        <v>13.282500000000001</v>
      </c>
      <c r="AU5865" s="49">
        <v>32.78792</v>
      </c>
      <c r="AV5865" s="49">
        <v>46.249960000000002</v>
      </c>
      <c r="AW5865" s="49">
        <v>24.341000000000001</v>
      </c>
      <c r="AX5865" s="49">
        <v>138</v>
      </c>
    </row>
    <row r="5866" spans="1:50" ht="14.25" customHeight="1" x14ac:dyDescent="0.55000000000000004">
      <c r="A5866" s="45">
        <v>1725171</v>
      </c>
      <c r="B5866" s="10" t="s">
        <v>377</v>
      </c>
      <c r="C5866" s="10" t="s">
        <v>18</v>
      </c>
      <c r="D5866" s="10" t="s">
        <v>15554</v>
      </c>
      <c r="F5866" s="10" t="s">
        <v>15777</v>
      </c>
      <c r="G5866" s="10" t="s">
        <v>15778</v>
      </c>
      <c r="H5866" s="10" t="s">
        <v>15779</v>
      </c>
      <c r="I5866" s="10" t="s">
        <v>15780</v>
      </c>
      <c r="J5866" s="10" t="s">
        <v>15781</v>
      </c>
      <c r="K5866" s="10" t="s">
        <v>381</v>
      </c>
      <c r="L5866" s="10" t="s">
        <v>382</v>
      </c>
      <c r="M5866" s="46" t="s">
        <v>293</v>
      </c>
      <c r="N5866" s="10" t="s">
        <v>294</v>
      </c>
      <c r="O5866" s="10" t="s">
        <v>294</v>
      </c>
      <c r="P5866" s="10" t="s">
        <v>5524</v>
      </c>
      <c r="Q5866" s="10" t="s">
        <v>381</v>
      </c>
      <c r="R5866" s="10" t="s">
        <v>291</v>
      </c>
      <c r="T5866" s="10" t="s">
        <v>291</v>
      </c>
      <c r="U5866" s="10" t="s">
        <v>1559</v>
      </c>
      <c r="V5866" s="10" t="s">
        <v>291</v>
      </c>
      <c r="W5866" s="10">
        <v>90</v>
      </c>
      <c r="X5866" s="10">
        <v>110</v>
      </c>
      <c r="Y5866" s="10">
        <v>100</v>
      </c>
      <c r="Z5866" s="47">
        <v>100</v>
      </c>
      <c r="AA5866" s="10">
        <v>1</v>
      </c>
      <c r="AB5866" s="10">
        <v>1</v>
      </c>
      <c r="AC5866" s="10">
        <v>1</v>
      </c>
      <c r="AD5866" s="47">
        <v>1</v>
      </c>
      <c r="AE5866" s="10">
        <v>180</v>
      </c>
      <c r="AF5866" s="10">
        <v>220</v>
      </c>
      <c r="AG5866" s="10">
        <v>200</v>
      </c>
      <c r="AH5866" s="47">
        <v>200</v>
      </c>
      <c r="AI5866" s="10" t="s">
        <v>5544</v>
      </c>
      <c r="AJ5866" s="10" t="s">
        <v>298</v>
      </c>
      <c r="AK5866" s="10" t="s">
        <v>291</v>
      </c>
      <c r="AL5866" s="10" t="s">
        <v>667</v>
      </c>
      <c r="AM5866" s="10" t="s">
        <v>667</v>
      </c>
      <c r="AN5866" s="10" t="s">
        <v>300</v>
      </c>
      <c r="AO5866" s="10" t="s">
        <v>300</v>
      </c>
      <c r="AP5866" s="10">
        <v>13</v>
      </c>
      <c r="AQ5866" s="10">
        <v>17</v>
      </c>
      <c r="AR5866" s="10">
        <v>15</v>
      </c>
      <c r="AS5866" s="48">
        <v>15</v>
      </c>
      <c r="AT5866" s="50"/>
      <c r="AU5866" s="50"/>
      <c r="AV5866" s="50"/>
      <c r="AW5866" s="50"/>
      <c r="AX5866" s="49">
        <v>1</v>
      </c>
    </row>
    <row r="5867" spans="1:50" ht="14.25" customHeight="1" x14ac:dyDescent="0.55000000000000004">
      <c r="A5867" s="45">
        <v>1725239</v>
      </c>
      <c r="B5867" s="10" t="s">
        <v>377</v>
      </c>
      <c r="C5867" s="10" t="s">
        <v>18</v>
      </c>
      <c r="D5867" s="10" t="s">
        <v>15554</v>
      </c>
      <c r="F5867" s="10" t="s">
        <v>15777</v>
      </c>
      <c r="G5867" s="10" t="s">
        <v>15778</v>
      </c>
      <c r="H5867" s="10" t="s">
        <v>15782</v>
      </c>
      <c r="I5867" s="10" t="s">
        <v>15783</v>
      </c>
      <c r="J5867" s="10" t="s">
        <v>15784</v>
      </c>
      <c r="K5867" s="10" t="s">
        <v>381</v>
      </c>
      <c r="L5867" s="10" t="s">
        <v>382</v>
      </c>
      <c r="M5867" s="46" t="s">
        <v>570</v>
      </c>
      <c r="N5867" s="10" t="s">
        <v>294</v>
      </c>
      <c r="O5867" s="10" t="s">
        <v>294</v>
      </c>
      <c r="P5867" s="10" t="s">
        <v>5524</v>
      </c>
      <c r="Q5867" s="10" t="s">
        <v>381</v>
      </c>
      <c r="R5867" s="10" t="s">
        <v>291</v>
      </c>
      <c r="T5867" s="10" t="s">
        <v>291</v>
      </c>
      <c r="U5867" s="10" t="s">
        <v>1559</v>
      </c>
      <c r="V5867" s="10" t="s">
        <v>291</v>
      </c>
      <c r="W5867" s="10">
        <v>100</v>
      </c>
      <c r="X5867" s="10">
        <v>120</v>
      </c>
      <c r="Y5867" s="10">
        <v>110</v>
      </c>
      <c r="Z5867" s="47">
        <v>110</v>
      </c>
      <c r="AA5867" s="10">
        <v>1</v>
      </c>
      <c r="AB5867" s="10">
        <v>1</v>
      </c>
      <c r="AC5867" s="10">
        <v>1</v>
      </c>
      <c r="AD5867" s="47">
        <v>1</v>
      </c>
      <c r="AE5867" s="10">
        <v>200</v>
      </c>
      <c r="AF5867" s="10">
        <v>240</v>
      </c>
      <c r="AG5867" s="10">
        <v>220</v>
      </c>
      <c r="AH5867" s="47">
        <v>220</v>
      </c>
      <c r="AI5867" s="10" t="s">
        <v>5544</v>
      </c>
      <c r="AJ5867" s="10" t="s">
        <v>298</v>
      </c>
      <c r="AK5867" s="10" t="s">
        <v>291</v>
      </c>
      <c r="AL5867" s="10" t="s">
        <v>666</v>
      </c>
      <c r="AM5867" s="10" t="s">
        <v>666</v>
      </c>
      <c r="AN5867" s="10" t="s">
        <v>300</v>
      </c>
      <c r="AO5867" s="10" t="s">
        <v>300</v>
      </c>
      <c r="AP5867" s="10">
        <v>16</v>
      </c>
      <c r="AQ5867" s="10">
        <v>20</v>
      </c>
      <c r="AR5867" s="10">
        <v>18</v>
      </c>
      <c r="AS5867" s="48">
        <v>18</v>
      </c>
      <c r="AT5867" s="50"/>
      <c r="AU5867" s="50"/>
      <c r="AV5867" s="50"/>
      <c r="AW5867" s="50"/>
      <c r="AX5867" s="49">
        <v>1</v>
      </c>
    </row>
    <row r="5868" spans="1:50" ht="14.25" customHeight="1" x14ac:dyDescent="0.55000000000000004">
      <c r="A5868" s="45">
        <v>11377201</v>
      </c>
      <c r="B5868" s="10" t="s">
        <v>377</v>
      </c>
      <c r="C5868" s="10" t="s">
        <v>18</v>
      </c>
      <c r="D5868" s="10" t="s">
        <v>15554</v>
      </c>
      <c r="F5868" s="10" t="s">
        <v>15777</v>
      </c>
      <c r="G5868" s="10" t="s">
        <v>15785</v>
      </c>
      <c r="H5868" s="10" t="s">
        <v>15786</v>
      </c>
      <c r="I5868" s="10" t="s">
        <v>15787</v>
      </c>
      <c r="J5868" s="10" t="s">
        <v>15788</v>
      </c>
      <c r="K5868" s="10" t="s">
        <v>381</v>
      </c>
      <c r="L5868" s="10" t="s">
        <v>382</v>
      </c>
      <c r="M5868" s="46" t="s">
        <v>570</v>
      </c>
      <c r="N5868" s="10" t="s">
        <v>294</v>
      </c>
      <c r="O5868" s="10" t="s">
        <v>294</v>
      </c>
      <c r="P5868" s="10" t="s">
        <v>5524</v>
      </c>
      <c r="Q5868" s="10" t="s">
        <v>381</v>
      </c>
      <c r="R5868" s="10" t="s">
        <v>291</v>
      </c>
      <c r="T5868" s="10" t="s">
        <v>291</v>
      </c>
      <c r="U5868" s="10" t="s">
        <v>1559</v>
      </c>
      <c r="V5868" s="10" t="s">
        <v>381</v>
      </c>
      <c r="W5868" s="10">
        <v>365</v>
      </c>
      <c r="X5868" s="10">
        <v>365</v>
      </c>
      <c r="Y5868" s="10">
        <v>365</v>
      </c>
      <c r="Z5868" s="47">
        <v>365</v>
      </c>
      <c r="AA5868" s="10">
        <v>1</v>
      </c>
      <c r="AB5868" s="10">
        <v>1</v>
      </c>
      <c r="AC5868" s="10">
        <v>1</v>
      </c>
      <c r="AD5868" s="47">
        <v>1</v>
      </c>
      <c r="AE5868" s="10">
        <v>450</v>
      </c>
      <c r="AF5868" s="10">
        <v>550</v>
      </c>
      <c r="AG5868" s="10">
        <v>500</v>
      </c>
      <c r="AH5868" s="47">
        <v>500</v>
      </c>
      <c r="AI5868" s="10" t="s">
        <v>297</v>
      </c>
      <c r="AJ5868" s="10" t="s">
        <v>298</v>
      </c>
      <c r="AK5868" s="10" t="s">
        <v>291</v>
      </c>
      <c r="AL5868" s="10" t="s">
        <v>667</v>
      </c>
      <c r="AM5868" s="10" t="s">
        <v>667</v>
      </c>
      <c r="AN5868" s="10" t="s">
        <v>300</v>
      </c>
      <c r="AO5868" s="10" t="s">
        <v>300</v>
      </c>
      <c r="AP5868" s="10">
        <v>30</v>
      </c>
      <c r="AQ5868" s="10">
        <v>50</v>
      </c>
      <c r="AR5868" s="10">
        <v>55</v>
      </c>
      <c r="AS5868" s="48">
        <v>55</v>
      </c>
      <c r="AT5868" s="50"/>
      <c r="AU5868" s="50"/>
      <c r="AV5868" s="50"/>
      <c r="AW5868" s="50"/>
      <c r="AX5868" s="49">
        <v>1</v>
      </c>
    </row>
  </sheetData>
  <autoFilter ref="A1:AY5868" xr:uid="{00000000-0009-0000-0000-000003000000}"/>
  <customSheetViews>
    <customSheetView guid="{807B2605-DFE8-430D-BB3E-89A2E642B95C}" filter="1" showAutoFilter="1">
      <pageMargins left="0.7" right="0.7" top="0.75" bottom="0.75" header="0.3" footer="0.3"/>
      <autoFilter ref="A1:AY5869" xr:uid="{4891948F-8386-45D1-8AF2-935168EE1045}">
        <filterColumn colId="6">
          <filters>
            <filter val="Coccinellidae"/>
          </filters>
        </filterColumn>
      </autoFilter>
      <extLst>
        <ext uri="GoogleSheetsCustomDataVersion1">
          <go:sheetsCustomData xmlns:go="http://customooxmlschemas.google.com/" filterViewId="1081662723"/>
        </ext>
      </extLst>
    </customSheetView>
    <customSheetView guid="{CD226BE7-2263-4ECA-BDDE-840328EBEE77}" filter="1" showAutoFilter="1">
      <pageMargins left="0.7" right="0.7" top="0.75" bottom="0.75" header="0.3" footer="0.3"/>
      <autoFilter ref="A1:AY5869" xr:uid="{4B84FC53-C13E-4F43-8EC2-FB4DA8BCD380}">
        <filterColumn colId="2">
          <filters>
            <filter val="Blattodea"/>
            <filter val="Coleoptera"/>
            <filter val="Diptera"/>
          </filters>
        </filterColumn>
        <filterColumn colId="6">
          <filters>
            <filter val="Acanaloniidae"/>
            <filter val="Acanthocnemidae"/>
            <filter val="Achilidae"/>
            <filter val="Aclerdidae"/>
            <filter val="Acrididae"/>
            <filter val="Adelgidae"/>
            <filter val="Aetalionidae"/>
            <filter val="Agaonidae"/>
            <filter val="Aleyrodidae"/>
            <filter val="Alydidae"/>
            <filter val="Andrenidae"/>
            <filter val="Anostostomatidae"/>
            <filter val="Anthicidae"/>
            <filter val="Anthocoridae"/>
            <filter val="Anthribidae"/>
            <filter val="Aphalaridae"/>
            <filter val="Aphelinidae"/>
            <filter val="Aphididae"/>
            <filter val="Aphrophoridae"/>
            <filter val="Apidae"/>
            <filter val="Archeocrypticidae"/>
            <filter val="Archotermopsidae"/>
            <filter val="Argidae"/>
            <filter val="Argyresthiidae"/>
            <filter val="Artheneidae"/>
            <filter val="Asterolecaniidae"/>
            <filter val="Autostichidae"/>
            <filter val="Batrachedridae"/>
            <filter val="Belidae"/>
            <filter val="Belostomatidae"/>
            <filter val="Berytidae"/>
            <filter val="Bethylidae"/>
            <filter val="Blastobasidae"/>
            <filter val="Blissidae"/>
            <filter val="Bombycidae"/>
            <filter val="Bostrichidae"/>
            <filter val="Bothrideridae"/>
            <filter val="Brachyceridae"/>
            <filter val="Braconidae"/>
            <filter val="Brahmaeidae"/>
            <filter val="Brentidae"/>
            <filter val="Bucculatricidae"/>
            <filter val="Buprestidae"/>
            <filter val="Byturidae"/>
            <filter val="Caliscelidae"/>
            <filter val="Calophyidae"/>
            <filter val="Cantharidae"/>
            <filter val="Carposinidae"/>
            <filter val="Carsidaridae"/>
            <filter val="Castniidae"/>
            <filter val="Cephidae"/>
            <filter val="Cerambycidae"/>
            <filter val="Cercopidae"/>
            <filter val="Cerococcidae"/>
            <filter val="Chalcididae"/>
            <filter val="Choreutidae"/>
            <filter val="Chrysididae"/>
            <filter val="Cicadellidae"/>
            <filter val="Cicadidae"/>
            <filter val="Ciidae"/>
            <filter val="Cimbicidae"/>
            <filter val="Cimicidae"/>
            <filter val="Cixiidae"/>
            <filter val="Clambidae"/>
            <filter val="Cleridae"/>
            <filter val="Coccidae"/>
            <filter val="Coccinellidae"/>
            <filter val="Coleophoridae"/>
            <filter val="Colletidae"/>
            <filter val="Conchaspididae"/>
            <filter val="Coreidae"/>
            <filter val="Corixidae"/>
            <filter val="Corylophidae"/>
            <filter val="Cosmopterigidae"/>
            <filter val="Cossidae"/>
            <filter val="Crabronidae"/>
            <filter val="Crambidae"/>
            <filter val="Cryptophagidae"/>
            <filter val="Curculionidae"/>
            <filter val="Cybocephalidae"/>
            <filter val="Cydnidae"/>
            <filter val="Cynipidae"/>
            <filter val="Dactylopiidae"/>
            <filter val="Delphacidae"/>
            <filter val="Depressariidae"/>
            <filter val="Dermestidae"/>
            <filter val="Derodontidae"/>
            <filter val="Diapriidae"/>
            <filter val="Diaspididae"/>
            <filter val="Dinidoridae"/>
            <filter val="Diprionidae"/>
            <filter val="Douglasiidae"/>
            <filter val="Dryinidae"/>
            <filter val="Dryopidae"/>
            <filter val="Elachistidae"/>
            <filter val="Encyrtidae"/>
            <filter val="Endomychidae"/>
            <filter val="Epermeniidae"/>
            <filter val="Erebidae"/>
            <filter val="Eriococcidae"/>
            <filter val="Eriocraniidae"/>
            <filter val="Erotylidae"/>
            <filter val="Eucnemidae"/>
            <filter val="Eulophidae"/>
            <filter val="Eumenidae"/>
            <filter val="Eupelmidae"/>
            <filter val="Eupterotidae"/>
            <filter val="Eurytomidae"/>
            <filter val="Euteliidae"/>
            <filter val="Evaniidae"/>
            <filter val="Figitidae"/>
            <filter val="Flatidae"/>
            <filter val="Formicidae"/>
            <filter val="Fulgoridae"/>
            <filter val="Galacticidae"/>
            <filter val="Gelastocoridae"/>
            <filter val="Gelechiidae"/>
            <filter val="Geometridae"/>
            <filter val="Geotrupidae"/>
            <filter val="Gerridae"/>
            <filter val="Glyphipterigidae"/>
            <filter val="Gracillariidae"/>
            <filter val="Gryllidae"/>
            <filter val="Gryllotalpidae"/>
            <filter val="Halictidae"/>
            <filter val="Halimococcidae"/>
            <filter val="Heliozelidae"/>
            <filter val="Helophoridae"/>
            <filter val="Hepialidae"/>
            <filter val="Hesperiidae"/>
            <filter val="Heterogastridae"/>
            <filter val="Hodotermitidae"/>
            <filter val="Homotomidae"/>
            <filter val="Hyblaeidae"/>
            <filter val="Hybosoridae"/>
            <filter val="Hydraenidae"/>
            <filter val="Ichneumonidae"/>
            <filter val="Incurvariidae"/>
            <filter val="Kalotermitidae"/>
            <filter val="Kateretidae"/>
            <filter val="Kermesidae"/>
            <filter val="Kerriidae"/>
            <filter val="Laemophloeidae"/>
            <filter val="Lasiocampidae"/>
            <filter val="Latridiidae"/>
            <filter val="Lecithoceridae"/>
            <filter val="Leiodidae"/>
            <filter val="Leptopodidae"/>
            <filter val="Limacodidae"/>
            <filter val="Limnichidae"/>
            <filter val="Liviidae"/>
            <filter val="Lophocateridae"/>
            <filter val="Lycaenidae"/>
            <filter val="Lygaeidae"/>
            <filter val="Lyonetiidae"/>
            <filter val="Lypusidae"/>
            <filter val="Margarodidae"/>
            <filter val="Mastotermitidae"/>
            <filter val="Megachilidae"/>
            <filter val="Megaspilidae"/>
            <filter val="Melyridae"/>
            <filter val="Membracidae"/>
            <filter val="Mesoveliidae"/>
            <filter val="Micronectidae"/>
            <filter val="Microphysidae"/>
            <filter val="Miridae"/>
            <filter val="Monotomidae"/>
            <filter val="Mordellidae"/>
            <filter val="Mutillidae"/>
            <filter val="Mycetaeidae"/>
            <filter val="Mycetophagidae"/>
            <filter val="Mymaridae"/>
            <filter val="Nabidae"/>
            <filter val="Naucoridae"/>
            <filter val="Nepidae"/>
            <filter val="Nepticulidae"/>
            <filter val="Nitidulidae"/>
            <filter val="Noctuidae"/>
            <filter val="Nolidae"/>
            <filter val="Notodontidae"/>
            <filter val="Notonectidae"/>
            <filter val="Nymphalidae"/>
            <filter val="Oecophoridae"/>
            <filter val="Oedemeridae"/>
            <filter val="Ortheziidae"/>
            <filter val="Oxycarenidae"/>
            <filter val="Pamphagidae"/>
            <filter val="Pamphiliidae"/>
            <filter val="Papilionidae"/>
            <filter val="Peloridiidae"/>
            <filter val="Pentatomidae"/>
            <filter val="Pergidae"/>
            <filter val="Perilampidae"/>
            <filter val="Phalacridae"/>
            <filter val="Phoenicococcidae"/>
            <filter val="Phylloxeridae"/>
            <filter val="Pieridae"/>
            <filter val="Plataspidae"/>
            <filter val="Platygastridae"/>
            <filter val="Plutellidae"/>
            <filter val="Pompilidae"/>
            <filter val="Praydidae"/>
            <filter val="Proctotrupidae"/>
            <filter val="Pselaphidae"/>
            <filter val="Pseudococcidae"/>
            <filter val="Psychidae"/>
            <filter val="Psyllidae"/>
            <filter val="Pteromalidae"/>
            <filter val="Pterophoridae"/>
            <filter val="Ptiliidae"/>
            <filter val="Ptilodactylidae"/>
            <filter val="Ptinidae"/>
            <filter val="Pyralidae"/>
            <filter val="Pyrgomorphidae"/>
            <filter val="Pyrrhocoridae"/>
            <filter val="Reduviidae"/>
            <filter val="Rhaphidophoridae"/>
            <filter val="Rhinotermitidae"/>
            <filter val="Rhopalidae"/>
            <filter val="Rhyparochromidae"/>
            <filter val="Ricaniidae"/>
            <filter val="Roeslerstammiidae"/>
            <filter val="Romaleidae"/>
            <filter val="Saldidae"/>
            <filter val="Salpingidae"/>
            <filter val="Saturniidae"/>
            <filter val="Scarabaeidae"/>
            <filter val="Scelionidae"/>
            <filter val="Schizodactylidae"/>
            <filter val="Scoliidae"/>
            <filter val="Scutelleridae"/>
            <filter val="Scythrididae"/>
            <filter val="Sesiidae"/>
            <filter val="Signiphoridae"/>
            <filter val="Silvanidae"/>
            <filter val="Siricidae"/>
            <filter val="Sphecidae"/>
            <filter val="Sphingidae"/>
            <filter val="Stathmopodidae"/>
            <filter val="Stenopelmatidae"/>
            <filter val="Stictococcidae"/>
            <filter val="Stolotermitidae"/>
            <filter val="Tenebrionidae"/>
            <filter val="Tenthredinidae"/>
            <filter val="Tephritiade"/>
            <filter val="Teredidae"/>
            <filter val="Termitidae"/>
            <filter val="Tessaratomidae"/>
            <filter val="Tetracampidae"/>
            <filter val="Tettigoniidae"/>
            <filter val="Thanerocleridae"/>
            <filter val="Thaumastocoridae"/>
            <filter val="Tineidae"/>
            <filter val="Tingidae"/>
            <filter val="Tischeriidae"/>
            <filter val="Tortricidae"/>
            <filter val="Torymidae"/>
            <filter val="Trichogrammatidae"/>
            <filter val="Triozidae"/>
            <filter val="Trogidae"/>
            <filter val="Trogossitidae"/>
            <filter val="Uraniidae"/>
            <filter val="Vespidae"/>
            <filter val="Xiphydriidae"/>
            <filter val="Xyloryctidae"/>
            <filter val="Yponomeutidae"/>
            <filter val="Ypsolophidae"/>
            <filter val="Zopheridae"/>
            <filter val="Zygaenidae"/>
          </filters>
        </filterColumn>
        <filterColumn colId="10">
          <filters>
            <filter val="YES"/>
          </filters>
        </filterColumn>
      </autoFilter>
      <extLst>
        <ext uri="GoogleSheetsCustomDataVersion1">
          <go:sheetsCustomData xmlns:go="http://customooxmlschemas.google.com/" filterViewId="1237526874"/>
        </ext>
      </extLst>
    </customSheetView>
    <customSheetView guid="{A6A1E2EB-6AEF-4687-8B6B-65BFB4AD85DD}" filter="1" showAutoFilter="1">
      <pageMargins left="0.7" right="0.7" top="0.75" bottom="0.75" header="0.3" footer="0.3"/>
      <autoFilter ref="A1:AY5869" xr:uid="{3D80A4BD-A6CE-43B9-AF1B-BE4EBF3523C5}">
        <filterColumn colId="2">
          <filters>
            <filter val="Blattodea"/>
            <filter val="Diptera"/>
            <filter val="Lepidoptera"/>
          </filters>
        </filterColumn>
      </autoFilter>
      <extLst>
        <ext uri="GoogleSheetsCustomDataVersion1">
          <go:sheetsCustomData xmlns:go="http://customooxmlschemas.google.com/" filterViewId="483875872"/>
        </ext>
      </extLst>
    </customSheetView>
    <customSheetView guid="{634AECEB-FC50-4BA8-AB25-7DAF04A4B7CA}" filter="1" showAutoFilter="1">
      <pageMargins left="0.7" right="0.7" top="0.75" bottom="0.75" header="0.3" footer="0.3"/>
      <autoFilter ref="A1:AY5869" xr:uid="{3CCD0A7D-0C81-43A8-BA11-B998DA294A7F}">
        <filterColumn colId="2">
          <filters>
            <filter val="Blattodea"/>
            <filter val="Coleoptera"/>
          </filters>
        </filterColumn>
        <filterColumn colId="6">
          <filters>
            <filter val="Acanaloniidae"/>
            <filter val="Acanthocnemidae"/>
            <filter val="Achilidae"/>
            <filter val="Aclerdidae"/>
            <filter val="Acrididae"/>
            <filter val="Adelgidae"/>
            <filter val="Aetalionidae"/>
            <filter val="Agaonidae"/>
            <filter val="Aleyrodidae"/>
            <filter val="Alydidae"/>
            <filter val="Andrenidae"/>
            <filter val="Anostostomatidae"/>
            <filter val="Anthicidae"/>
            <filter val="Anthocoridae"/>
            <filter val="Anthribidae"/>
            <filter val="Aphalaridae"/>
            <filter val="Aphelinidae"/>
            <filter val="Aphididae"/>
            <filter val="Aphrophoridae"/>
            <filter val="Apidae"/>
            <filter val="Archeocrypticidae"/>
            <filter val="Archotermopsidae"/>
            <filter val="Argidae"/>
            <filter val="Argyresthiidae"/>
            <filter val="Artheneidae"/>
            <filter val="Asterolecaniidae"/>
            <filter val="Autostichidae"/>
            <filter val="Batrachedridae"/>
            <filter val="Belidae"/>
            <filter val="Belostomatidae"/>
            <filter val="Berytidae"/>
            <filter val="Bethylidae"/>
            <filter val="Blastobasidae"/>
            <filter val="Blissidae"/>
            <filter val="Bombycidae"/>
            <filter val="Bostrichidae"/>
            <filter val="Bothrideridae"/>
            <filter val="Brachyceridae"/>
            <filter val="Braconidae"/>
            <filter val="Brahmaeidae"/>
            <filter val="Brentidae"/>
            <filter val="Bucculatricidae"/>
            <filter val="Byturidae"/>
            <filter val="Caliscelidae"/>
            <filter val="Calophyidae"/>
            <filter val="Cantharidae"/>
            <filter val="Carabidae"/>
            <filter val="Carposinidae"/>
            <filter val="Carsidaridae"/>
            <filter val="Castniidae"/>
            <filter val="Cephidae"/>
            <filter val="Cercopidae"/>
            <filter val="Cerococcidae"/>
            <filter val="Chalcididae"/>
            <filter val="Choreutidae"/>
            <filter val="Chrysididae"/>
            <filter val="Chrysomelidae"/>
            <filter val="Cicadellidae"/>
            <filter val="Cicadidae"/>
            <filter val="Ciidae"/>
            <filter val="Cimbicidae"/>
            <filter val="Cimicidae"/>
            <filter val="Cixiidae"/>
            <filter val="Clambidae"/>
            <filter val="Cleridae"/>
            <filter val="Coccidae"/>
            <filter val="Coccinellidae"/>
            <filter val="Coleophoridae"/>
            <filter val="Colletidae"/>
            <filter val="Conchaspididae"/>
            <filter val="Coreidae"/>
            <filter val="Corixidae"/>
            <filter val="Corylophidae"/>
            <filter val="Cosmopterigidae"/>
            <filter val="Cossidae"/>
            <filter val="Crabronidae"/>
            <filter val="Crambidae"/>
            <filter val="Cryptophagidae"/>
            <filter val="Cybocephalidae"/>
            <filter val="Cydnidae"/>
            <filter val="Cynipidae"/>
            <filter val="Dactylopiidae"/>
            <filter val="Delphacidae"/>
            <filter val="Depressariidae"/>
            <filter val="Dermestidae"/>
            <filter val="Derodontidae"/>
            <filter val="Diapriidae"/>
            <filter val="Diaspididae"/>
            <filter val="Dinidoridae"/>
            <filter val="Diprionidae"/>
            <filter val="Douglasiidae"/>
            <filter val="Dryinidae"/>
            <filter val="Dryophthoridae"/>
            <filter val="Dryopidae"/>
            <filter val="Dytiscidae"/>
            <filter val="Elachistidae"/>
            <filter val="Elateridae"/>
            <filter val="Elmidae"/>
            <filter val="Encyrtidae"/>
            <filter val="Endomychidae"/>
            <filter val="Epermeniidae"/>
            <filter val="Erebidae"/>
            <filter val="Eriococcidae"/>
            <filter val="Eriocraniidae"/>
            <filter val="Erotylidae"/>
            <filter val="Eucnemidae"/>
            <filter val="Eulophidae"/>
            <filter val="Eumenidae"/>
            <filter val="Eupelmidae"/>
            <filter val="Eupterotidae"/>
            <filter val="Eurytomidae"/>
            <filter val="Euteliidae"/>
            <filter val="Evaniidae"/>
            <filter val="Figitidae"/>
            <filter val="Flatidae"/>
            <filter val="Formicidae"/>
            <filter val="Fulgoridae"/>
            <filter val="Galacticidae"/>
            <filter val="Gelastocoridae"/>
            <filter val="Gelechiidae"/>
            <filter val="Geometridae"/>
            <filter val="Geotrupidae"/>
            <filter val="Gerridae"/>
            <filter val="Glyphipterigidae"/>
            <filter val="Gracillariidae"/>
            <filter val="Gryllidae"/>
            <filter val="Gryllotalpidae"/>
            <filter val="Gyrinidae"/>
            <filter val="Halictidae"/>
            <filter val="Halimococcidae"/>
            <filter val="Haliplidae"/>
            <filter val="Heliozelidae"/>
            <filter val="Helophoridae"/>
            <filter val="Hepialidae"/>
            <filter val="Hesperiidae"/>
            <filter val="Heterogastridae"/>
            <filter val="Histeridae"/>
            <filter val="Hodotermitidae"/>
            <filter val="Homotomidae"/>
            <filter val="Hyblaeidae"/>
            <filter val="Hybosoridae"/>
            <filter val="Hydraenidae"/>
            <filter val="Hydrophilidae"/>
            <filter val="Ichneumonidae"/>
            <filter val="Incurvariidae"/>
            <filter val="Kalotermitidae"/>
            <filter val="Kateretidae"/>
            <filter val="Kermesidae"/>
            <filter val="Kerriidae"/>
            <filter val="Laemophloeidae"/>
            <filter val="Lasiocampidae"/>
            <filter val="Latridiidae"/>
            <filter val="Lecithoceridae"/>
            <filter val="Leiodidae"/>
            <filter val="Leptopodidae"/>
            <filter val="Limacodidae"/>
            <filter val="Limnichidae"/>
            <filter val="Liviidae"/>
            <filter val="Lophocateridae"/>
            <filter val="Lucanidae"/>
            <filter val="Lycaenidae"/>
            <filter val="Lygaeidae"/>
            <filter val="Lyonetiidae"/>
            <filter val="Lypusidae"/>
            <filter val="Margarodidae"/>
            <filter val="Mastotermitidae"/>
            <filter val="Megachilidae"/>
            <filter val="Megaspilidae"/>
            <filter val="Meloidae"/>
            <filter val="Melyridae"/>
            <filter val="Membracidae"/>
            <filter val="Mesoveliidae"/>
            <filter val="Micronectidae"/>
            <filter val="Microphysidae"/>
            <filter val="Miridae"/>
            <filter val="Monotomidae"/>
            <filter val="Mordellidae"/>
            <filter val="Mutillidae"/>
            <filter val="Mycetaeidae"/>
            <filter val="Mycetophagidae"/>
            <filter val="Mymaridae"/>
            <filter val="Nabidae"/>
            <filter val="Naucoridae"/>
            <filter val="Nepidae"/>
            <filter val="Nepticulidae"/>
            <filter val="Nitidulidae"/>
            <filter val="Noctuidae"/>
            <filter val="Nolidae"/>
            <filter val="Notodontidae"/>
            <filter val="Notonectidae"/>
            <filter val="Nymphalidae"/>
            <filter val="Oecophoridae"/>
            <filter val="Oedemeridae"/>
            <filter val="Ortheziidae"/>
            <filter val="Oxycarenidae"/>
            <filter val="Pamphagidae"/>
            <filter val="Pamphiliidae"/>
            <filter val="Papilionidae"/>
            <filter val="Passalidae"/>
            <filter val="Peloridiidae"/>
            <filter val="Pentatomidae"/>
            <filter val="Pergidae"/>
            <filter val="Perilampidae"/>
            <filter val="Phalacridae"/>
            <filter val="Phoenicococcidae"/>
            <filter val="Phylloxeridae"/>
            <filter val="Pieridae"/>
            <filter val="Plataspidae"/>
            <filter val="Platygastridae"/>
            <filter val="Plutellidae"/>
            <filter val="Pompilidae"/>
            <filter val="Praydidae"/>
            <filter val="Proctotrupidae"/>
            <filter val="Pselaphidae"/>
            <filter val="Pseudococcidae"/>
            <filter val="Psychidae"/>
            <filter val="Psyllidae"/>
            <filter val="Pteromalidae"/>
            <filter val="Pterophoridae"/>
            <filter val="Ptiliidae"/>
            <filter val="Ptilodactylidae"/>
            <filter val="Ptinidae"/>
            <filter val="Pyralidae"/>
            <filter val="Pyrgomorphidae"/>
            <filter val="Pyrrhocoridae"/>
            <filter val="Reduviidae"/>
            <filter val="Rhaphidophoridae"/>
            <filter val="Rhinotermitidae"/>
            <filter val="Rhopalidae"/>
            <filter val="Rhyparochromidae"/>
            <filter val="Ricaniidae"/>
            <filter val="Roeslerstammiidae"/>
            <filter val="Romaleidae"/>
            <filter val="Saldidae"/>
            <filter val="Salpingidae"/>
            <filter val="Saturniidae"/>
            <filter val="Scelionidae"/>
            <filter val="Schizodactylidae"/>
            <filter val="Scoliidae"/>
            <filter val="Scutelleridae"/>
            <filter val="Scythrididae"/>
            <filter val="Sesiidae"/>
            <filter val="Signiphoridae"/>
            <filter val="Silvanidae"/>
            <filter val="Siricidae"/>
            <filter val="Sphecidae"/>
            <filter val="Sphingidae"/>
            <filter val="Staphylinidae"/>
            <filter val="Stathmopodidae"/>
            <filter val="Stenopelmatidae"/>
            <filter val="Stictococcidae"/>
            <filter val="Stolotermitidae"/>
            <filter val="Tenthredinidae"/>
            <filter val="Tephritiade"/>
            <filter val="Teredidae"/>
            <filter val="Termitidae"/>
            <filter val="Tessaratomidae"/>
            <filter val="Tetracampidae"/>
            <filter val="Tettigoniidae"/>
            <filter val="Thanerocleridae"/>
            <filter val="Thaumastocoridae"/>
            <filter val="Tineidae"/>
            <filter val="Tingidae"/>
            <filter val="Tischeriidae"/>
            <filter val="Tortricidae"/>
            <filter val="Torymidae"/>
            <filter val="Trichogrammatidae"/>
            <filter val="Triozidae"/>
            <filter val="Trogidae"/>
            <filter val="Trogossitidae"/>
            <filter val="Uraniidae"/>
            <filter val="Vespidae"/>
            <filter val="Xiphydriidae"/>
            <filter val="Xyloryctidae"/>
            <filter val="Yponomeutidae"/>
            <filter val="Ypsolophidae"/>
            <filter val="Zopheridae"/>
            <filter val="Zygaenidae"/>
          </filters>
        </filterColumn>
        <filterColumn colId="10">
          <filters>
            <filter val="YES"/>
          </filters>
        </filterColumn>
      </autoFilter>
      <extLst>
        <ext uri="GoogleSheetsCustomDataVersion1">
          <go:sheetsCustomData xmlns:go="http://customooxmlschemas.google.com/" filterViewId="882288019"/>
        </ext>
      </extLst>
    </customSheetView>
    <customSheetView guid="{D17BD180-DFB8-48AB-8595-797C4A96F5DE}" filter="1" showAutoFilter="1">
      <pageMargins left="0.7" right="0.7" top="0.75" bottom="0.75" header="0.3" footer="0.3"/>
      <autoFilter ref="A1:AY5869" xr:uid="{CF5FFF41-EE52-4F94-8DD6-88E19D029A2B}">
        <filterColumn colId="2">
          <filters>
            <filter val="Blattodea"/>
            <filter val="Orthoptera"/>
          </filters>
        </filterColumn>
        <filterColumn colId="10">
          <filters>
            <filter val="YES"/>
          </filters>
        </filterColumn>
      </autoFilter>
      <extLst>
        <ext uri="GoogleSheetsCustomDataVersion1">
          <go:sheetsCustomData xmlns:go="http://customooxmlschemas.google.com/" filterViewId="895193638"/>
        </ext>
      </extLst>
    </customSheetView>
  </customSheetViews>
  <dataValidations count="15">
    <dataValidation type="list" allowBlank="1" showErrorMessage="1" sqref="K2:K5868 Q2:R5868 T2:T5868 V2:V5868" xr:uid="{00000000-0002-0000-0300-000000000000}">
      <formula1>"NO,YES"</formula1>
    </dataValidation>
    <dataValidation type="list" allowBlank="1" showErrorMessage="1" sqref="L2:L32" xr:uid="{00000000-0002-0000-0300-000001000000}">
      <formula1>"Established,Invasive,Native"</formula1>
    </dataValidation>
    <dataValidation type="list" allowBlank="1" showErrorMessage="1" sqref="N2:N5868" xr:uid="{00000000-0002-0000-0300-000002000000}">
      <formula1>"Aquatic,Terrestrial,Semi-aquatic"</formula1>
    </dataValidation>
    <dataValidation type="list" allowBlank="1" showErrorMessage="1" sqref="O2:O5868" xr:uid="{00000000-0002-0000-0300-000003000000}">
      <formula1>"Aquatic,Semi-aquatic,Terrestrial"</formula1>
    </dataValidation>
    <dataValidation type="list" allowBlank="1" showErrorMessage="1" sqref="AO2:AO5649 AO5656 AO5691 AO5711 AO5724 AO5728 AO5735 AO5749 AO5754:AO5755 AO5774:AO5775 AO5784:AO5786 AO5790 AO5792 AO5802 AO5806 AO5808:AO5810 AO5813:AO5815 AO5818:AO5820 AO5822 AO5824:AO5825 AO5830:AO5831 AO5835 AO5844 AO5847:AO5848 AO5850:AO5852 AO5857:AO5865" xr:uid="{00000000-0002-0000-0300-000004000000}">
      <formula1>"Endophage,Exophage,Nothing"</formula1>
    </dataValidation>
    <dataValidation type="list" allowBlank="1" showErrorMessage="1" sqref="AI2:AI5868" xr:uid="{00000000-0002-0000-0300-000005000000}">
      <formula1>"Abiotic dispersal/Flying,Abiotic dispersal/Flying/Walking,Flying,Flying/Skating,Flying/Swimming,Flying/Swimming/Walking,Flying/Walking,Swimming/Walking,Walking"</formula1>
    </dataValidation>
    <dataValidation type="list" allowBlank="1" showErrorMessage="1" sqref="AM2:AM5868" xr:uid="{00000000-0002-0000-0300-000006000000}">
      <formula1>"Mycophage,Mycophage/Phytophage,Nothing,Omnivore,Omnivore/Saprophage,Phytophage,Phytophage/Saprophage,Saprophage,Saprophage/Zoophage,Zoophage"</formula1>
    </dataValidation>
    <dataValidation type="list" allowBlank="1" showErrorMessage="1" sqref="AL2:AL5868" xr:uid="{00000000-0002-0000-0300-000007000000}">
      <formula1>"Mycophage,Omnivore,Phytophage,Saprophage,Zoophage"</formula1>
    </dataValidation>
    <dataValidation type="list" allowBlank="1" showErrorMessage="1" sqref="AN2:AN5649 AN5650:AO5655 AN5656 AN5657:AO5690 AN5691 AN5692:AO5710 AN5711 AN5712:AO5723 AN5724 AN5725:AO5727 AN5728 AN5729:AO5734 AN5735 AN5736:AO5748 AN5749 AN5750:AO5753 AN5754:AN5755 AN5756:AO5773 AN5774:AN5775 AN5776:AO5783 AN5784:AN5786 AN5787:AO5789 AN5790 AN5791:AO5791 AN5792 AN5793:AO5801 AN5802 AN5803:AO5805 AN5806 AN5807:AO5807 AN5808:AN5810 AN5811:AO5812 AN5813:AN5815 AN5816:AO5817 AN5818:AN5820 AN5821:AO5821 AN5822 AN5823:AO5823 AN5824:AN5825 AN5826:AO5829 AN5830:AN5831 AN5832:AO5834 AN5835 AN5836:AO5843 AN5844 AN5845:AO5846 AN5847:AN5848 AN5849:AO5849 AN5850:AN5852 AN5853:AO5856 AN5857:AN5865 AN5866:AO5868" xr:uid="{00000000-0002-0000-0300-000008000000}">
      <formula1>"Endophage,Exophage"</formula1>
    </dataValidation>
    <dataValidation type="list" allowBlank="1" showErrorMessage="1" sqref="U2:U5868" xr:uid="{00000000-0002-0000-0300-000009000000}">
      <formula1>"Clusters,Clusters/Continuously,Clusters/Once,Continuously,Continuously/Singly,Once"</formula1>
    </dataValidation>
    <dataValidation type="list" allowBlank="1" showErrorMessage="1" sqref="P2:P5868" xr:uid="{00000000-0002-0000-0300-00000A000000}">
      <formula1>"Hemimetabolous,Holometabolous"</formula1>
    </dataValidation>
    <dataValidation type="list" allowBlank="1" showErrorMessage="1" sqref="AK2:AK5868" xr:uid="{00000000-0002-0000-0300-00000B000000}">
      <formula1>"Inter-specific,Intra-specific,Intra-specific/Inter-specific,NO"</formula1>
    </dataValidation>
    <dataValidation type="list" allowBlank="1" showErrorMessage="1" sqref="AJ2:AJ5868" xr:uid="{00000000-0002-0000-0300-00000C000000}">
      <formula1>"Eusocial,Social,Solitary,Solitary/Social"</formula1>
    </dataValidation>
    <dataValidation type="list" allowBlank="1" showErrorMessage="1" sqref="M2:M5868" xr:uid="{00000000-0002-0000-0300-00000D000000}">
      <formula1>"Afrotropical,Afrotropical/Australian/Madagascan/Oceanian/Oriental/Palearctic/Saharo-Arabian/Sino-Japanese,Afrotropical/Australian/Oriental/Palearctic,Afrotropical/Australian/Oriental/Palearctic/Sino-Japanese,Afrotropical/Madagascan,Afrotropical/Madagascan"&amp;"/Oriental,Afrotropical/Madagascan/Saharo-Arabian,Afrotropical/Nearctic/Neotropical,Afrotropical/Oriental,Afrotropical/Oriental/Palearctic/Saharo-Arabian,Afrotropical/Oriental/Palearctic/Saharo-Arabian/Sino-Japanese,Afrotropical/Oriental/Palearctic/Sino-Ja"&amp;"panese,Afrotropical/Oriental/Saharo-Arabian,Afrotropical/Oriental/Sino-Japanese,Afrotropical/Palearctic,Afrotropical/Palearctic/Saharo-Arabian,Afrotropical/Saharo-Arabian,Antarctica,Australian,Australian/Oceanian,Australian/Oceanian/Oriental,Australian/Oc"&amp;"eanian/Oriental/Sino-Japanese,Australian/Oriental,Australian/Oriental/Palearctic,Australian/Oriental/Sino-Japanese,Madagascan,Nearctic,Nearctic/Neotropical,Nearctic/Neotropical/Oceanian,Nearctic/Neotropical/Panamanian,Nearctic/Oriental/Palearctic,Nearctic"&amp;"/Palearctic,Nearctic/Panamanian,Neotropical,Neotropical/Panamanian,Oceanian,Oceanian/Oriental,Oriental,Oriental/Palearctic,Oriental/Palearctic/Sino-Japanese,Oriental/Saharo-Arabian,Oriental/Sino-Japanese,Palearctic,Palearctic/Saharo-Arabian,Palearctic/Sin"&amp;"o-Japanese,Panamanian,Saharo-Arabian,Sino-Japanese"</formula1>
    </dataValidation>
    <dataValidation type="list" allowBlank="1" showErrorMessage="1" sqref="L33:L5868" xr:uid="{00000000-0002-0000-0300-00000E000000}">
      <formula1>"Established,Invasive,Native_Only"</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943"/>
  <sheetViews>
    <sheetView workbookViewId="0">
      <pane ySplit="1" topLeftCell="A2" activePane="bottomLeft" state="frozen"/>
      <selection pane="bottomLeft" activeCell="E21" sqref="E21"/>
    </sheetView>
  </sheetViews>
  <sheetFormatPr baseColWidth="10" defaultColWidth="14.41796875" defaultRowHeight="15" customHeight="1" x14ac:dyDescent="0.55000000000000004"/>
  <cols>
    <col min="1" max="2" width="12" customWidth="1"/>
    <col min="3" max="3" width="46.41796875" customWidth="1"/>
    <col min="4" max="4" width="21.26171875" customWidth="1"/>
    <col min="5" max="5" width="126.15625" customWidth="1"/>
    <col min="6" max="6" width="42.68359375" customWidth="1"/>
    <col min="7" max="7" width="39.83984375" customWidth="1"/>
    <col min="8" max="27" width="10.68359375" customWidth="1"/>
  </cols>
  <sheetData>
    <row r="1" spans="1:7" ht="16.8" x14ac:dyDescent="0.65">
      <c r="A1" s="81"/>
      <c r="B1" s="31" t="s">
        <v>15790</v>
      </c>
      <c r="C1" s="31" t="s">
        <v>145</v>
      </c>
      <c r="D1" s="31" t="s">
        <v>15791</v>
      </c>
      <c r="E1" s="82" t="s">
        <v>15792</v>
      </c>
      <c r="F1" s="31" t="s">
        <v>15793</v>
      </c>
      <c r="G1" s="31" t="s">
        <v>15794</v>
      </c>
    </row>
    <row r="2" spans="1:7" ht="14.4" x14ac:dyDescent="0.55000000000000004">
      <c r="B2" s="51">
        <f>1</f>
        <v>1</v>
      </c>
      <c r="C2" s="46" t="s">
        <v>15795</v>
      </c>
      <c r="D2" s="46" t="s">
        <v>15796</v>
      </c>
      <c r="E2" s="46" t="s">
        <v>15797</v>
      </c>
      <c r="F2" s="10" t="s">
        <v>2874</v>
      </c>
    </row>
    <row r="3" spans="1:7" ht="14.4" x14ac:dyDescent="0.55000000000000004">
      <c r="B3" s="51">
        <f t="shared" ref="B3:B10" si="0">B2+1</f>
        <v>2</v>
      </c>
      <c r="C3" s="46" t="s">
        <v>15795</v>
      </c>
      <c r="D3" s="46" t="s">
        <v>15798</v>
      </c>
      <c r="E3" s="46" t="s">
        <v>15799</v>
      </c>
      <c r="F3" s="10" t="s">
        <v>2874</v>
      </c>
    </row>
    <row r="4" spans="1:7" ht="14.4" x14ac:dyDescent="0.55000000000000004">
      <c r="B4" s="51">
        <f t="shared" si="0"/>
        <v>3</v>
      </c>
      <c r="C4" s="46" t="s">
        <v>15800</v>
      </c>
      <c r="D4" s="46" t="s">
        <v>206</v>
      </c>
      <c r="E4" s="46" t="s">
        <v>15801</v>
      </c>
      <c r="F4" s="10" t="s">
        <v>2874</v>
      </c>
    </row>
    <row r="5" spans="1:7" ht="14.4" x14ac:dyDescent="0.55000000000000004">
      <c r="B5" s="51">
        <f t="shared" si="0"/>
        <v>4</v>
      </c>
      <c r="C5" s="46" t="s">
        <v>15802</v>
      </c>
      <c r="D5" s="46" t="s">
        <v>15803</v>
      </c>
      <c r="E5" s="46" t="s">
        <v>15804</v>
      </c>
      <c r="F5" s="10" t="s">
        <v>2874</v>
      </c>
    </row>
    <row r="6" spans="1:7" ht="14.4" x14ac:dyDescent="0.55000000000000004">
      <c r="B6" s="51">
        <f t="shared" si="0"/>
        <v>5</v>
      </c>
      <c r="C6" s="46" t="s">
        <v>9525</v>
      </c>
      <c r="D6" s="46" t="s">
        <v>15805</v>
      </c>
      <c r="E6" s="46" t="s">
        <v>15806</v>
      </c>
      <c r="F6" s="10" t="s">
        <v>2874</v>
      </c>
    </row>
    <row r="7" spans="1:7" ht="14.4" x14ac:dyDescent="0.55000000000000004">
      <c r="B7" s="51">
        <f t="shared" si="0"/>
        <v>6</v>
      </c>
      <c r="C7" s="46" t="s">
        <v>9525</v>
      </c>
      <c r="D7" s="46" t="s">
        <v>195</v>
      </c>
      <c r="E7" s="46" t="s">
        <v>15807</v>
      </c>
      <c r="F7" s="10" t="s">
        <v>2874</v>
      </c>
    </row>
    <row r="8" spans="1:7" ht="14.4" x14ac:dyDescent="0.55000000000000004">
      <c r="B8" s="51">
        <f t="shared" si="0"/>
        <v>7</v>
      </c>
      <c r="C8" s="46" t="s">
        <v>15808</v>
      </c>
      <c r="D8" s="46" t="s">
        <v>15809</v>
      </c>
      <c r="E8" s="46" t="s">
        <v>15810</v>
      </c>
      <c r="F8" s="10" t="s">
        <v>2874</v>
      </c>
    </row>
    <row r="9" spans="1:7" ht="14.4" x14ac:dyDescent="0.55000000000000004">
      <c r="B9" s="51">
        <f t="shared" si="0"/>
        <v>8</v>
      </c>
      <c r="C9" s="46" t="s">
        <v>15808</v>
      </c>
      <c r="D9" s="46" t="s">
        <v>191</v>
      </c>
      <c r="E9" s="46" t="s">
        <v>15811</v>
      </c>
      <c r="F9" s="10" t="s">
        <v>2874</v>
      </c>
    </row>
    <row r="10" spans="1:7" ht="14.4" x14ac:dyDescent="0.55000000000000004">
      <c r="B10" s="51">
        <f t="shared" si="0"/>
        <v>9</v>
      </c>
      <c r="C10" s="46" t="s">
        <v>978</v>
      </c>
      <c r="D10" s="46" t="s">
        <v>151</v>
      </c>
      <c r="E10" s="46" t="s">
        <v>15812</v>
      </c>
      <c r="F10" s="10" t="s">
        <v>2874</v>
      </c>
    </row>
    <row r="11" spans="1:7" ht="14.4" x14ac:dyDescent="0.55000000000000004">
      <c r="A11" s="51"/>
      <c r="B11" s="51">
        <v>9</v>
      </c>
      <c r="C11" s="46" t="s">
        <v>974</v>
      </c>
      <c r="D11" s="46" t="s">
        <v>151</v>
      </c>
      <c r="E11" s="46" t="s">
        <v>15812</v>
      </c>
      <c r="F11" s="10" t="s">
        <v>2874</v>
      </c>
    </row>
    <row r="12" spans="1:7" ht="14.4" x14ac:dyDescent="0.55000000000000004">
      <c r="B12" s="51">
        <f t="shared" ref="B12:B44" si="1">B11+1</f>
        <v>10</v>
      </c>
      <c r="C12" s="46" t="s">
        <v>15813</v>
      </c>
      <c r="D12" s="46" t="s">
        <v>15814</v>
      </c>
      <c r="E12" s="46" t="s">
        <v>15815</v>
      </c>
      <c r="F12" s="10" t="s">
        <v>2874</v>
      </c>
    </row>
    <row r="13" spans="1:7" ht="14.4" x14ac:dyDescent="0.55000000000000004">
      <c r="B13" s="51">
        <f t="shared" si="1"/>
        <v>11</v>
      </c>
      <c r="C13" s="46" t="s">
        <v>15813</v>
      </c>
      <c r="D13" s="46" t="s">
        <v>15816</v>
      </c>
      <c r="E13" s="46" t="s">
        <v>15817</v>
      </c>
      <c r="F13" s="10" t="s">
        <v>2874</v>
      </c>
    </row>
    <row r="14" spans="1:7" ht="14.4" x14ac:dyDescent="0.55000000000000004">
      <c r="B14" s="51">
        <f t="shared" si="1"/>
        <v>12</v>
      </c>
      <c r="C14" s="46" t="s">
        <v>15191</v>
      </c>
      <c r="D14" s="46" t="s">
        <v>15818</v>
      </c>
      <c r="E14" s="46" t="s">
        <v>15819</v>
      </c>
      <c r="F14" s="10" t="s">
        <v>2874</v>
      </c>
    </row>
    <row r="15" spans="1:7" ht="14.4" x14ac:dyDescent="0.55000000000000004">
      <c r="B15" s="51">
        <f t="shared" si="1"/>
        <v>13</v>
      </c>
      <c r="C15" s="46" t="s">
        <v>6729</v>
      </c>
      <c r="D15" s="46" t="s">
        <v>15820</v>
      </c>
      <c r="E15" s="46" t="s">
        <v>15821</v>
      </c>
      <c r="F15" s="10" t="s">
        <v>2874</v>
      </c>
    </row>
    <row r="16" spans="1:7" ht="14.4" x14ac:dyDescent="0.55000000000000004">
      <c r="B16" s="51">
        <f t="shared" si="1"/>
        <v>14</v>
      </c>
      <c r="C16" s="46" t="s">
        <v>15822</v>
      </c>
      <c r="D16" s="46" t="s">
        <v>15823</v>
      </c>
      <c r="E16" s="46" t="s">
        <v>15824</v>
      </c>
      <c r="F16" s="10" t="s">
        <v>2874</v>
      </c>
    </row>
    <row r="17" spans="2:7" ht="14.4" x14ac:dyDescent="0.55000000000000004">
      <c r="B17" s="51">
        <f t="shared" si="1"/>
        <v>15</v>
      </c>
      <c r="C17" s="46" t="s">
        <v>15686</v>
      </c>
      <c r="D17" s="46" t="s">
        <v>15825</v>
      </c>
      <c r="E17" s="46" t="s">
        <v>15826</v>
      </c>
      <c r="F17" s="10" t="s">
        <v>2874</v>
      </c>
    </row>
    <row r="18" spans="2:7" ht="14.4" x14ac:dyDescent="0.55000000000000004">
      <c r="B18" s="51">
        <f t="shared" si="1"/>
        <v>16</v>
      </c>
      <c r="C18" s="46" t="s">
        <v>15697</v>
      </c>
      <c r="D18" s="46" t="s">
        <v>234</v>
      </c>
      <c r="E18" s="46" t="s">
        <v>15827</v>
      </c>
      <c r="F18" s="10" t="s">
        <v>2874</v>
      </c>
    </row>
    <row r="19" spans="2:7" ht="14.4" x14ac:dyDescent="0.55000000000000004">
      <c r="B19" s="51">
        <f t="shared" si="1"/>
        <v>17</v>
      </c>
      <c r="C19" s="46" t="s">
        <v>15686</v>
      </c>
      <c r="D19" s="46" t="s">
        <v>15828</v>
      </c>
      <c r="E19" s="46" t="s">
        <v>15829</v>
      </c>
      <c r="F19" s="10" t="s">
        <v>2874</v>
      </c>
    </row>
    <row r="20" spans="2:7" ht="15.75" customHeight="1" x14ac:dyDescent="0.55000000000000004">
      <c r="B20" s="51">
        <f t="shared" si="1"/>
        <v>18</v>
      </c>
      <c r="C20" s="46" t="s">
        <v>15194</v>
      </c>
      <c r="D20" s="46" t="s">
        <v>15830</v>
      </c>
      <c r="E20" s="46" t="s">
        <v>15831</v>
      </c>
      <c r="F20" s="10" t="s">
        <v>2874</v>
      </c>
    </row>
    <row r="21" spans="2:7" ht="15.75" customHeight="1" x14ac:dyDescent="0.55000000000000004">
      <c r="B21" s="51">
        <f t="shared" si="1"/>
        <v>19</v>
      </c>
      <c r="C21" s="46" t="s">
        <v>15832</v>
      </c>
      <c r="D21" s="46" t="s">
        <v>15830</v>
      </c>
      <c r="E21" s="46" t="s">
        <v>15833</v>
      </c>
      <c r="F21" s="10" t="s">
        <v>2874</v>
      </c>
    </row>
    <row r="22" spans="2:7" ht="15.75" customHeight="1" x14ac:dyDescent="0.55000000000000004">
      <c r="B22" s="51">
        <f t="shared" si="1"/>
        <v>20</v>
      </c>
      <c r="C22" s="46" t="s">
        <v>943</v>
      </c>
      <c r="D22" s="46" t="s">
        <v>15834</v>
      </c>
      <c r="E22" s="46" t="s">
        <v>15835</v>
      </c>
      <c r="F22" s="10" t="s">
        <v>2874</v>
      </c>
    </row>
    <row r="23" spans="2:7" ht="15.75" customHeight="1" x14ac:dyDescent="0.55000000000000004">
      <c r="B23" s="51">
        <f t="shared" si="1"/>
        <v>21</v>
      </c>
      <c r="C23" s="46" t="s">
        <v>14516</v>
      </c>
      <c r="D23" s="46" t="s">
        <v>15836</v>
      </c>
      <c r="E23" s="46" t="s">
        <v>15837</v>
      </c>
      <c r="F23" s="10" t="s">
        <v>2874</v>
      </c>
    </row>
    <row r="24" spans="2:7" ht="15.75" customHeight="1" x14ac:dyDescent="0.55000000000000004">
      <c r="B24" s="51">
        <f t="shared" si="1"/>
        <v>22</v>
      </c>
      <c r="C24" s="46" t="s">
        <v>13668</v>
      </c>
      <c r="D24" s="46" t="s">
        <v>15838</v>
      </c>
      <c r="E24" s="46" t="s">
        <v>15839</v>
      </c>
      <c r="F24" s="10" t="s">
        <v>2874</v>
      </c>
    </row>
    <row r="25" spans="2:7" ht="15.75" customHeight="1" x14ac:dyDescent="0.55000000000000004">
      <c r="B25" s="51">
        <f t="shared" si="1"/>
        <v>23</v>
      </c>
      <c r="C25" s="46" t="s">
        <v>5542</v>
      </c>
      <c r="D25" s="46" t="s">
        <v>15830</v>
      </c>
      <c r="E25" s="46" t="s">
        <v>15840</v>
      </c>
      <c r="F25" s="10" t="s">
        <v>2874</v>
      </c>
    </row>
    <row r="26" spans="2:7" ht="15.75" customHeight="1" x14ac:dyDescent="0.55000000000000004">
      <c r="B26" s="51">
        <f t="shared" si="1"/>
        <v>24</v>
      </c>
      <c r="C26" s="46" t="s">
        <v>4722</v>
      </c>
      <c r="D26" s="46" t="s">
        <v>15841</v>
      </c>
      <c r="E26" s="46" t="s">
        <v>15842</v>
      </c>
      <c r="F26" s="10" t="s">
        <v>2874</v>
      </c>
    </row>
    <row r="27" spans="2:7" ht="15.75" customHeight="1" x14ac:dyDescent="0.55000000000000004">
      <c r="B27" s="51">
        <f t="shared" si="1"/>
        <v>25</v>
      </c>
      <c r="C27" s="46" t="s">
        <v>4722</v>
      </c>
      <c r="D27" s="46" t="s">
        <v>15843</v>
      </c>
      <c r="E27" s="46" t="s">
        <v>15844</v>
      </c>
      <c r="F27" s="10" t="s">
        <v>2874</v>
      </c>
      <c r="G27" s="10" t="s">
        <v>15845</v>
      </c>
    </row>
    <row r="28" spans="2:7" ht="15.75" customHeight="1" x14ac:dyDescent="0.55000000000000004">
      <c r="B28" s="51">
        <f t="shared" si="1"/>
        <v>26</v>
      </c>
      <c r="C28" s="46" t="s">
        <v>13657</v>
      </c>
      <c r="D28" s="46" t="s">
        <v>15846</v>
      </c>
      <c r="E28" s="46" t="s">
        <v>15847</v>
      </c>
      <c r="F28" s="10" t="s">
        <v>2874</v>
      </c>
      <c r="G28" s="10" t="s">
        <v>15848</v>
      </c>
    </row>
    <row r="29" spans="2:7" ht="15.75" customHeight="1" x14ac:dyDescent="0.55000000000000004">
      <c r="B29" s="51">
        <f t="shared" si="1"/>
        <v>27</v>
      </c>
      <c r="C29" s="46" t="s">
        <v>3905</v>
      </c>
      <c r="D29" s="46" t="s">
        <v>15849</v>
      </c>
      <c r="E29" s="46" t="s">
        <v>15850</v>
      </c>
      <c r="F29" s="10" t="s">
        <v>2874</v>
      </c>
    </row>
    <row r="30" spans="2:7" ht="15.75" customHeight="1" x14ac:dyDescent="0.55000000000000004">
      <c r="B30" s="51">
        <f t="shared" si="1"/>
        <v>28</v>
      </c>
      <c r="C30" s="46" t="s">
        <v>9521</v>
      </c>
      <c r="D30" s="46" t="s">
        <v>15851</v>
      </c>
      <c r="E30" s="46" t="s">
        <v>15852</v>
      </c>
      <c r="F30" s="10" t="s">
        <v>2874</v>
      </c>
    </row>
    <row r="31" spans="2:7" ht="15.75" customHeight="1" x14ac:dyDescent="0.55000000000000004">
      <c r="B31" s="51">
        <f t="shared" si="1"/>
        <v>29</v>
      </c>
      <c r="C31" s="46" t="s">
        <v>9777</v>
      </c>
      <c r="D31" s="46" t="s">
        <v>234</v>
      </c>
      <c r="E31" s="46" t="s">
        <v>15853</v>
      </c>
      <c r="F31" s="10" t="s">
        <v>2874</v>
      </c>
    </row>
    <row r="32" spans="2:7" ht="15.75" customHeight="1" x14ac:dyDescent="0.55000000000000004">
      <c r="B32" s="51">
        <f t="shared" si="1"/>
        <v>30</v>
      </c>
      <c r="C32" s="46" t="s">
        <v>9777</v>
      </c>
      <c r="D32" s="46" t="s">
        <v>15854</v>
      </c>
      <c r="E32" s="46" t="s">
        <v>15855</v>
      </c>
      <c r="F32" s="10" t="s">
        <v>2874</v>
      </c>
    </row>
    <row r="33" spans="1:6" ht="15.75" customHeight="1" x14ac:dyDescent="0.55000000000000004">
      <c r="B33" s="51">
        <f t="shared" si="1"/>
        <v>31</v>
      </c>
      <c r="C33" s="46" t="s">
        <v>9779</v>
      </c>
      <c r="D33" s="46" t="s">
        <v>15856</v>
      </c>
      <c r="E33" s="46" t="s">
        <v>15857</v>
      </c>
      <c r="F33" s="10" t="s">
        <v>2874</v>
      </c>
    </row>
    <row r="34" spans="1:6" ht="15.75" customHeight="1" x14ac:dyDescent="0.55000000000000004">
      <c r="B34" s="51">
        <f t="shared" si="1"/>
        <v>32</v>
      </c>
      <c r="C34" s="46" t="s">
        <v>15858</v>
      </c>
      <c r="D34" s="46" t="s">
        <v>151</v>
      </c>
      <c r="E34" s="46" t="s">
        <v>15859</v>
      </c>
      <c r="F34" s="10" t="s">
        <v>2874</v>
      </c>
    </row>
    <row r="35" spans="1:6" ht="15.75" customHeight="1" x14ac:dyDescent="0.55000000000000004">
      <c r="B35" s="51">
        <f t="shared" si="1"/>
        <v>33</v>
      </c>
      <c r="C35" s="46" t="s">
        <v>9555</v>
      </c>
      <c r="D35" s="46" t="s">
        <v>15860</v>
      </c>
      <c r="E35" s="46" t="s">
        <v>15861</v>
      </c>
      <c r="F35" s="10" t="s">
        <v>2874</v>
      </c>
    </row>
    <row r="36" spans="1:6" ht="15.75" customHeight="1" x14ac:dyDescent="0.55000000000000004">
      <c r="B36" s="51">
        <f t="shared" si="1"/>
        <v>34</v>
      </c>
      <c r="C36" s="46" t="s">
        <v>9527</v>
      </c>
      <c r="D36" s="46" t="s">
        <v>234</v>
      </c>
      <c r="E36" s="46" t="s">
        <v>15862</v>
      </c>
      <c r="F36" s="10" t="s">
        <v>2874</v>
      </c>
    </row>
    <row r="37" spans="1:6" ht="15.75" customHeight="1" x14ac:dyDescent="0.55000000000000004">
      <c r="B37" s="51">
        <f t="shared" si="1"/>
        <v>35</v>
      </c>
      <c r="C37" s="46" t="s">
        <v>15863</v>
      </c>
      <c r="D37" s="46" t="s">
        <v>15864</v>
      </c>
      <c r="E37" s="46" t="s">
        <v>15865</v>
      </c>
      <c r="F37" s="10" t="s">
        <v>2874</v>
      </c>
    </row>
    <row r="38" spans="1:6" ht="15.75" customHeight="1" x14ac:dyDescent="0.55000000000000004">
      <c r="B38" s="51">
        <f t="shared" si="1"/>
        <v>36</v>
      </c>
      <c r="C38" s="46" t="s">
        <v>9527</v>
      </c>
      <c r="D38" s="46" t="s">
        <v>178</v>
      </c>
      <c r="E38" s="46" t="s">
        <v>15866</v>
      </c>
      <c r="F38" s="10" t="s">
        <v>2874</v>
      </c>
    </row>
    <row r="39" spans="1:6" ht="15.75" customHeight="1" x14ac:dyDescent="0.55000000000000004">
      <c r="B39" s="51">
        <f t="shared" si="1"/>
        <v>37</v>
      </c>
      <c r="C39" s="46" t="s">
        <v>9792</v>
      </c>
      <c r="D39" s="46" t="s">
        <v>151</v>
      </c>
      <c r="E39" s="83" t="s">
        <v>15867</v>
      </c>
      <c r="F39" s="10" t="s">
        <v>2874</v>
      </c>
    </row>
    <row r="40" spans="1:6" ht="15.75" customHeight="1" x14ac:dyDescent="0.55000000000000004">
      <c r="B40" s="51">
        <f t="shared" si="1"/>
        <v>38</v>
      </c>
      <c r="C40" s="46" t="s">
        <v>9575</v>
      </c>
      <c r="D40" s="46" t="s">
        <v>15868</v>
      </c>
      <c r="E40" s="46" t="s">
        <v>15869</v>
      </c>
      <c r="F40" s="10" t="s">
        <v>2874</v>
      </c>
    </row>
    <row r="41" spans="1:6" ht="15.75" customHeight="1" x14ac:dyDescent="0.55000000000000004">
      <c r="B41" s="51">
        <f t="shared" si="1"/>
        <v>39</v>
      </c>
      <c r="C41" s="46" t="s">
        <v>9792</v>
      </c>
      <c r="D41" s="46" t="s">
        <v>234</v>
      </c>
      <c r="E41" s="83" t="s">
        <v>15870</v>
      </c>
      <c r="F41" s="10" t="s">
        <v>2874</v>
      </c>
    </row>
    <row r="42" spans="1:6" ht="15.75" customHeight="1" x14ac:dyDescent="0.55000000000000004">
      <c r="B42" s="51">
        <f t="shared" si="1"/>
        <v>40</v>
      </c>
      <c r="C42" s="46" t="s">
        <v>9792</v>
      </c>
      <c r="D42" s="46" t="s">
        <v>206</v>
      </c>
      <c r="E42" s="46" t="s">
        <v>15871</v>
      </c>
      <c r="F42" s="10" t="s">
        <v>2874</v>
      </c>
    </row>
    <row r="43" spans="1:6" ht="15.75" customHeight="1" x14ac:dyDescent="0.55000000000000004">
      <c r="B43" s="51">
        <f t="shared" si="1"/>
        <v>41</v>
      </c>
      <c r="C43" s="46" t="s">
        <v>9792</v>
      </c>
      <c r="D43" s="46" t="s">
        <v>15843</v>
      </c>
      <c r="E43" s="46" t="s">
        <v>15872</v>
      </c>
      <c r="F43" s="10" t="s">
        <v>2874</v>
      </c>
    </row>
    <row r="44" spans="1:6" ht="15.75" customHeight="1" x14ac:dyDescent="0.55000000000000004">
      <c r="B44" s="51">
        <f t="shared" si="1"/>
        <v>42</v>
      </c>
      <c r="C44" s="84" t="s">
        <v>15873</v>
      </c>
      <c r="D44" s="46" t="s">
        <v>215</v>
      </c>
      <c r="E44" s="46" t="s">
        <v>15874</v>
      </c>
      <c r="F44" s="10" t="s">
        <v>2874</v>
      </c>
    </row>
    <row r="45" spans="1:6" ht="15.75" customHeight="1" x14ac:dyDescent="0.55000000000000004">
      <c r="A45" s="51"/>
      <c r="B45" s="51">
        <v>42</v>
      </c>
      <c r="C45" s="46" t="s">
        <v>15875</v>
      </c>
      <c r="D45" s="46" t="s">
        <v>15876</v>
      </c>
      <c r="E45" s="46" t="s">
        <v>15874</v>
      </c>
      <c r="F45" s="10" t="s">
        <v>2874</v>
      </c>
    </row>
    <row r="46" spans="1:6" ht="15.75" customHeight="1" x14ac:dyDescent="0.55000000000000004">
      <c r="B46" s="51">
        <f t="shared" ref="B46:B111" si="2">B45+1</f>
        <v>43</v>
      </c>
      <c r="C46" s="46" t="s">
        <v>9547</v>
      </c>
      <c r="D46" s="46" t="s">
        <v>151</v>
      </c>
      <c r="E46" s="46" t="s">
        <v>15877</v>
      </c>
      <c r="F46" s="10" t="s">
        <v>2874</v>
      </c>
    </row>
    <row r="47" spans="1:6" ht="15.75" customHeight="1" x14ac:dyDescent="0.55000000000000004">
      <c r="B47" s="51">
        <f t="shared" si="2"/>
        <v>44</v>
      </c>
      <c r="C47" s="46" t="s">
        <v>15878</v>
      </c>
      <c r="D47" s="46" t="s">
        <v>151</v>
      </c>
      <c r="E47" s="46" t="s">
        <v>15879</v>
      </c>
      <c r="F47" s="10" t="s">
        <v>2874</v>
      </c>
    </row>
    <row r="48" spans="1:6" ht="15.75" customHeight="1" x14ac:dyDescent="0.55000000000000004">
      <c r="B48" s="51">
        <f t="shared" si="2"/>
        <v>45</v>
      </c>
      <c r="C48" s="46" t="s">
        <v>9555</v>
      </c>
      <c r="D48" s="46" t="s">
        <v>151</v>
      </c>
      <c r="E48" s="46" t="s">
        <v>15880</v>
      </c>
      <c r="F48" s="10" t="s">
        <v>2874</v>
      </c>
    </row>
    <row r="49" spans="2:7" ht="15.75" customHeight="1" x14ac:dyDescent="0.55000000000000004">
      <c r="B49" s="51">
        <f t="shared" si="2"/>
        <v>46</v>
      </c>
      <c r="C49" s="46" t="s">
        <v>9559</v>
      </c>
      <c r="D49" s="46" t="s">
        <v>215</v>
      </c>
      <c r="E49" s="46" t="s">
        <v>15881</v>
      </c>
      <c r="F49" s="10" t="s">
        <v>2874</v>
      </c>
    </row>
    <row r="50" spans="2:7" ht="15.75" customHeight="1" x14ac:dyDescent="0.55000000000000004">
      <c r="B50" s="51">
        <f t="shared" si="2"/>
        <v>47</v>
      </c>
      <c r="C50" s="46" t="s">
        <v>9794</v>
      </c>
      <c r="D50" s="46" t="s">
        <v>151</v>
      </c>
      <c r="E50" s="46" t="s">
        <v>15882</v>
      </c>
      <c r="F50" s="10" t="s">
        <v>2874</v>
      </c>
    </row>
    <row r="51" spans="2:7" ht="15.75" customHeight="1" x14ac:dyDescent="0.55000000000000004">
      <c r="B51" s="51">
        <f t="shared" si="2"/>
        <v>48</v>
      </c>
      <c r="C51" s="46" t="s">
        <v>9571</v>
      </c>
      <c r="D51" s="46" t="s">
        <v>151</v>
      </c>
      <c r="E51" s="46" t="s">
        <v>15883</v>
      </c>
      <c r="F51" s="10" t="s">
        <v>2874</v>
      </c>
    </row>
    <row r="52" spans="2:7" ht="15.75" customHeight="1" x14ac:dyDescent="0.55000000000000004">
      <c r="B52" s="51">
        <f t="shared" si="2"/>
        <v>49</v>
      </c>
      <c r="C52" s="46" t="s">
        <v>9794</v>
      </c>
      <c r="D52" s="46" t="s">
        <v>178</v>
      </c>
      <c r="E52" s="46" t="s">
        <v>15884</v>
      </c>
      <c r="F52" s="10" t="s">
        <v>2874</v>
      </c>
    </row>
    <row r="53" spans="2:7" ht="15.75" customHeight="1" x14ac:dyDescent="0.55000000000000004">
      <c r="B53" s="51">
        <f t="shared" si="2"/>
        <v>50</v>
      </c>
      <c r="C53" s="46" t="s">
        <v>9794</v>
      </c>
      <c r="D53" s="46" t="s">
        <v>178</v>
      </c>
      <c r="E53" s="46" t="s">
        <v>15885</v>
      </c>
      <c r="F53" s="10" t="s">
        <v>2874</v>
      </c>
    </row>
    <row r="54" spans="2:7" ht="15.75" customHeight="1" x14ac:dyDescent="0.55000000000000004">
      <c r="B54" s="51">
        <f t="shared" si="2"/>
        <v>51</v>
      </c>
      <c r="C54" s="46" t="s">
        <v>9575</v>
      </c>
      <c r="D54" s="46" t="s">
        <v>151</v>
      </c>
      <c r="E54" s="46" t="s">
        <v>15886</v>
      </c>
      <c r="F54" s="10" t="s">
        <v>2874</v>
      </c>
    </row>
    <row r="55" spans="2:7" ht="15.75" customHeight="1" x14ac:dyDescent="0.55000000000000004">
      <c r="B55" s="51">
        <f t="shared" si="2"/>
        <v>52</v>
      </c>
      <c r="C55" s="46" t="s">
        <v>15887</v>
      </c>
      <c r="D55" s="46" t="s">
        <v>15888</v>
      </c>
      <c r="E55" s="51" t="s">
        <v>15889</v>
      </c>
      <c r="F55" s="10" t="s">
        <v>2874</v>
      </c>
      <c r="G55" s="10" t="s">
        <v>15890</v>
      </c>
    </row>
    <row r="56" spans="2:7" ht="15.75" customHeight="1" x14ac:dyDescent="0.55000000000000004">
      <c r="B56" s="51">
        <f t="shared" si="2"/>
        <v>53</v>
      </c>
      <c r="C56" s="46" t="s">
        <v>9801</v>
      </c>
      <c r="D56" s="46" t="s">
        <v>234</v>
      </c>
      <c r="E56" s="46" t="s">
        <v>15891</v>
      </c>
      <c r="F56" s="10" t="s">
        <v>2874</v>
      </c>
    </row>
    <row r="57" spans="2:7" ht="15.75" customHeight="1" x14ac:dyDescent="0.55000000000000004">
      <c r="B57" s="51">
        <f t="shared" si="2"/>
        <v>54</v>
      </c>
      <c r="C57" s="46" t="s">
        <v>15892</v>
      </c>
      <c r="D57" s="46" t="s">
        <v>151</v>
      </c>
      <c r="E57" s="46" t="s">
        <v>15893</v>
      </c>
      <c r="F57" s="10" t="s">
        <v>2874</v>
      </c>
    </row>
    <row r="58" spans="2:7" ht="15.75" customHeight="1" x14ac:dyDescent="0.55000000000000004">
      <c r="B58" s="51">
        <f t="shared" si="2"/>
        <v>55</v>
      </c>
      <c r="C58" s="46" t="s">
        <v>9714</v>
      </c>
      <c r="D58" s="46" t="s">
        <v>15894</v>
      </c>
      <c r="E58" s="46" t="s">
        <v>15895</v>
      </c>
      <c r="F58" s="10" t="s">
        <v>2874</v>
      </c>
    </row>
    <row r="59" spans="2:7" ht="15.75" customHeight="1" x14ac:dyDescent="0.55000000000000004">
      <c r="B59" s="51">
        <f t="shared" si="2"/>
        <v>56</v>
      </c>
      <c r="C59" s="46" t="s">
        <v>9717</v>
      </c>
      <c r="D59" s="46" t="s">
        <v>15896</v>
      </c>
      <c r="E59" s="46" t="s">
        <v>15897</v>
      </c>
      <c r="F59" s="10" t="s">
        <v>2874</v>
      </c>
      <c r="G59" s="51" t="s">
        <v>15898</v>
      </c>
    </row>
    <row r="60" spans="2:7" ht="15.75" customHeight="1" x14ac:dyDescent="0.55000000000000004">
      <c r="B60" s="51">
        <f t="shared" si="2"/>
        <v>57</v>
      </c>
      <c r="C60" s="46" t="s">
        <v>959</v>
      </c>
      <c r="D60" s="46" t="s">
        <v>15899</v>
      </c>
      <c r="E60" s="46" t="s">
        <v>15900</v>
      </c>
      <c r="F60" s="10" t="s">
        <v>2874</v>
      </c>
    </row>
    <row r="61" spans="2:7" ht="15.75" customHeight="1" x14ac:dyDescent="0.55000000000000004">
      <c r="B61" s="51">
        <f t="shared" si="2"/>
        <v>58</v>
      </c>
      <c r="C61" s="46" t="s">
        <v>14751</v>
      </c>
      <c r="D61" s="46" t="s">
        <v>15901</v>
      </c>
      <c r="E61" s="46" t="s">
        <v>15902</v>
      </c>
      <c r="F61" s="10" t="s">
        <v>2874</v>
      </c>
    </row>
    <row r="62" spans="2:7" ht="15.75" customHeight="1" x14ac:dyDescent="0.55000000000000004">
      <c r="B62" s="51">
        <f t="shared" si="2"/>
        <v>59</v>
      </c>
      <c r="C62" s="46" t="s">
        <v>13884</v>
      </c>
      <c r="D62" s="46" t="s">
        <v>15903</v>
      </c>
      <c r="E62" s="46" t="s">
        <v>15904</v>
      </c>
      <c r="F62" s="10" t="s">
        <v>2874</v>
      </c>
    </row>
    <row r="63" spans="2:7" ht="15.75" customHeight="1" x14ac:dyDescent="0.55000000000000004">
      <c r="B63" s="51">
        <f t="shared" si="2"/>
        <v>60</v>
      </c>
      <c r="C63" s="46" t="s">
        <v>13886</v>
      </c>
      <c r="D63" s="46" t="s">
        <v>15903</v>
      </c>
      <c r="E63" s="46" t="s">
        <v>15905</v>
      </c>
      <c r="F63" s="10" t="s">
        <v>2874</v>
      </c>
    </row>
    <row r="64" spans="2:7" ht="15.75" customHeight="1" x14ac:dyDescent="0.55000000000000004">
      <c r="B64" s="51">
        <f t="shared" si="2"/>
        <v>61</v>
      </c>
      <c r="C64" s="46" t="s">
        <v>15233</v>
      </c>
      <c r="D64" s="46" t="s">
        <v>15906</v>
      </c>
      <c r="E64" s="46" t="s">
        <v>15907</v>
      </c>
      <c r="F64" s="10" t="s">
        <v>2874</v>
      </c>
    </row>
    <row r="65" spans="2:7" ht="15.75" customHeight="1" x14ac:dyDescent="0.55000000000000004">
      <c r="B65" s="51">
        <f t="shared" si="2"/>
        <v>62</v>
      </c>
      <c r="C65" s="46" t="s">
        <v>15908</v>
      </c>
      <c r="D65" s="46" t="s">
        <v>15809</v>
      </c>
      <c r="E65" s="46" t="s">
        <v>15909</v>
      </c>
      <c r="F65" s="10" t="s">
        <v>2874</v>
      </c>
    </row>
    <row r="66" spans="2:7" ht="15.75" customHeight="1" x14ac:dyDescent="0.55000000000000004">
      <c r="B66" s="51">
        <f t="shared" si="2"/>
        <v>63</v>
      </c>
      <c r="C66" s="46" t="s">
        <v>15908</v>
      </c>
      <c r="D66" s="46" t="s">
        <v>15910</v>
      </c>
      <c r="E66" s="46" t="s">
        <v>15911</v>
      </c>
      <c r="F66" s="10" t="s">
        <v>2874</v>
      </c>
    </row>
    <row r="67" spans="2:7" ht="15.75" customHeight="1" x14ac:dyDescent="0.55000000000000004">
      <c r="B67" s="51">
        <f t="shared" si="2"/>
        <v>64</v>
      </c>
      <c r="C67" s="46" t="s">
        <v>3510</v>
      </c>
      <c r="D67" s="46" t="s">
        <v>15912</v>
      </c>
      <c r="E67" s="46" t="s">
        <v>15913</v>
      </c>
      <c r="F67" s="10" t="s">
        <v>2874</v>
      </c>
    </row>
    <row r="68" spans="2:7" ht="15.75" customHeight="1" x14ac:dyDescent="0.55000000000000004">
      <c r="B68" s="51">
        <f t="shared" si="2"/>
        <v>65</v>
      </c>
      <c r="C68" s="46" t="s">
        <v>15914</v>
      </c>
      <c r="D68" s="46" t="s">
        <v>215</v>
      </c>
      <c r="E68" s="46" t="s">
        <v>15915</v>
      </c>
      <c r="F68" s="10" t="s">
        <v>2874</v>
      </c>
      <c r="G68" s="10" t="s">
        <v>15916</v>
      </c>
    </row>
    <row r="69" spans="2:7" ht="15.75" customHeight="1" x14ac:dyDescent="0.55000000000000004">
      <c r="B69" s="51">
        <f t="shared" si="2"/>
        <v>66</v>
      </c>
      <c r="C69" s="46" t="s">
        <v>15917</v>
      </c>
      <c r="D69" s="46" t="s">
        <v>15918</v>
      </c>
      <c r="E69" s="46" t="s">
        <v>15919</v>
      </c>
      <c r="F69" s="10" t="s">
        <v>2874</v>
      </c>
      <c r="G69" s="10" t="s">
        <v>15920</v>
      </c>
    </row>
    <row r="70" spans="2:7" ht="15.75" customHeight="1" x14ac:dyDescent="0.55000000000000004">
      <c r="B70" s="51">
        <f t="shared" si="2"/>
        <v>67</v>
      </c>
      <c r="C70" s="46" t="s">
        <v>15921</v>
      </c>
      <c r="D70" s="46" t="s">
        <v>15922</v>
      </c>
      <c r="E70" s="46" t="s">
        <v>15923</v>
      </c>
      <c r="F70" s="10" t="s">
        <v>2874</v>
      </c>
    </row>
    <row r="71" spans="2:7" ht="15.75" customHeight="1" x14ac:dyDescent="0.55000000000000004">
      <c r="B71" s="51">
        <f t="shared" si="2"/>
        <v>68</v>
      </c>
      <c r="C71" s="46" t="s">
        <v>9798</v>
      </c>
      <c r="D71" s="46" t="s">
        <v>15924</v>
      </c>
      <c r="E71" s="46" t="s">
        <v>15925</v>
      </c>
      <c r="F71" s="10" t="s">
        <v>2874</v>
      </c>
    </row>
    <row r="72" spans="2:7" ht="15.75" customHeight="1" x14ac:dyDescent="0.55000000000000004">
      <c r="B72" s="51">
        <f t="shared" si="2"/>
        <v>69</v>
      </c>
      <c r="C72" s="46" t="s">
        <v>9798</v>
      </c>
      <c r="D72" s="46" t="s">
        <v>181</v>
      </c>
      <c r="E72" s="46" t="s">
        <v>15926</v>
      </c>
      <c r="F72" s="10" t="s">
        <v>2874</v>
      </c>
    </row>
    <row r="73" spans="2:7" ht="15.75" customHeight="1" x14ac:dyDescent="0.55000000000000004">
      <c r="B73" s="51">
        <f t="shared" si="2"/>
        <v>70</v>
      </c>
      <c r="C73" s="46" t="s">
        <v>15927</v>
      </c>
      <c r="D73" s="46" t="s">
        <v>206</v>
      </c>
      <c r="E73" s="46" t="s">
        <v>15928</v>
      </c>
      <c r="F73" s="10" t="s">
        <v>2874</v>
      </c>
    </row>
    <row r="74" spans="2:7" ht="15.75" customHeight="1" x14ac:dyDescent="0.55000000000000004">
      <c r="B74" s="51">
        <f t="shared" si="2"/>
        <v>71</v>
      </c>
      <c r="C74" s="46" t="s">
        <v>9782</v>
      </c>
      <c r="D74" s="46" t="s">
        <v>181</v>
      </c>
      <c r="E74" s="46" t="s">
        <v>15929</v>
      </c>
      <c r="F74" s="10" t="s">
        <v>2874</v>
      </c>
    </row>
    <row r="75" spans="2:7" ht="15.75" customHeight="1" x14ac:dyDescent="0.55000000000000004">
      <c r="B75" s="51">
        <f t="shared" si="2"/>
        <v>72</v>
      </c>
      <c r="C75" s="46" t="s">
        <v>9738</v>
      </c>
      <c r="D75" s="46" t="s">
        <v>178</v>
      </c>
      <c r="E75" s="46" t="s">
        <v>15930</v>
      </c>
      <c r="F75" s="10" t="s">
        <v>2874</v>
      </c>
    </row>
    <row r="76" spans="2:7" ht="15.75" customHeight="1" x14ac:dyDescent="0.55000000000000004">
      <c r="B76" s="51">
        <f t="shared" si="2"/>
        <v>73</v>
      </c>
      <c r="C76" s="46" t="s">
        <v>9745</v>
      </c>
      <c r="D76" s="46" t="s">
        <v>206</v>
      </c>
      <c r="E76" s="46" t="s">
        <v>15931</v>
      </c>
      <c r="F76" s="10" t="s">
        <v>2874</v>
      </c>
    </row>
    <row r="77" spans="2:7" ht="15.75" customHeight="1" x14ac:dyDescent="0.55000000000000004">
      <c r="B77" s="51">
        <f t="shared" si="2"/>
        <v>74</v>
      </c>
      <c r="C77" s="46" t="s">
        <v>9736</v>
      </c>
      <c r="D77" s="46" t="s">
        <v>178</v>
      </c>
      <c r="E77" s="46" t="s">
        <v>15932</v>
      </c>
      <c r="F77" s="10" t="s">
        <v>2874</v>
      </c>
    </row>
    <row r="78" spans="2:7" ht="15.75" customHeight="1" x14ac:dyDescent="0.55000000000000004">
      <c r="B78" s="51">
        <f t="shared" si="2"/>
        <v>75</v>
      </c>
      <c r="C78" s="46" t="s">
        <v>9742</v>
      </c>
      <c r="D78" s="46" t="s">
        <v>178</v>
      </c>
      <c r="E78" s="85" t="s">
        <v>15933</v>
      </c>
      <c r="F78" s="10" t="s">
        <v>2874</v>
      </c>
    </row>
    <row r="79" spans="2:7" ht="15.75" customHeight="1" x14ac:dyDescent="0.55000000000000004">
      <c r="B79" s="51">
        <f t="shared" si="2"/>
        <v>76</v>
      </c>
      <c r="C79" s="46" t="s">
        <v>9771</v>
      </c>
      <c r="D79" s="46" t="s">
        <v>206</v>
      </c>
      <c r="E79" s="46" t="s">
        <v>15934</v>
      </c>
      <c r="F79" s="10" t="s">
        <v>2874</v>
      </c>
    </row>
    <row r="80" spans="2:7" ht="15.75" customHeight="1" x14ac:dyDescent="0.55000000000000004">
      <c r="B80" s="51">
        <f t="shared" si="2"/>
        <v>77</v>
      </c>
      <c r="C80" s="46" t="s">
        <v>6706</v>
      </c>
      <c r="D80" s="46" t="s">
        <v>15901</v>
      </c>
      <c r="E80" s="46" t="s">
        <v>15935</v>
      </c>
      <c r="F80" s="10" t="s">
        <v>2874</v>
      </c>
    </row>
    <row r="81" spans="2:7" ht="15.75" customHeight="1" x14ac:dyDescent="0.55000000000000004">
      <c r="B81" s="51">
        <f t="shared" si="2"/>
        <v>78</v>
      </c>
      <c r="C81" s="46" t="s">
        <v>967</v>
      </c>
      <c r="D81" s="46" t="s">
        <v>15936</v>
      </c>
      <c r="E81" s="46" t="s">
        <v>15937</v>
      </c>
      <c r="F81" s="10" t="s">
        <v>2874</v>
      </c>
    </row>
    <row r="82" spans="2:7" ht="15.75" customHeight="1" x14ac:dyDescent="0.55000000000000004">
      <c r="B82" s="51">
        <f t="shared" si="2"/>
        <v>79</v>
      </c>
      <c r="C82" s="46" t="s">
        <v>6735</v>
      </c>
      <c r="D82" s="46" t="s">
        <v>15938</v>
      </c>
      <c r="E82" s="46" t="s">
        <v>15939</v>
      </c>
      <c r="F82" s="10" t="s">
        <v>2874</v>
      </c>
    </row>
    <row r="83" spans="2:7" ht="15.75" customHeight="1" x14ac:dyDescent="0.55000000000000004">
      <c r="B83" s="51">
        <f t="shared" si="2"/>
        <v>80</v>
      </c>
      <c r="C83" s="46" t="s">
        <v>15940</v>
      </c>
      <c r="D83" s="46" t="s">
        <v>178</v>
      </c>
      <c r="E83" s="46" t="s">
        <v>15941</v>
      </c>
      <c r="F83" s="10" t="s">
        <v>2874</v>
      </c>
      <c r="G83" s="10" t="s">
        <v>15942</v>
      </c>
    </row>
    <row r="84" spans="2:7" ht="15.75" customHeight="1" x14ac:dyDescent="0.55000000000000004">
      <c r="B84" s="51">
        <f t="shared" si="2"/>
        <v>81</v>
      </c>
      <c r="C84" s="46" t="s">
        <v>2322</v>
      </c>
      <c r="D84" s="46" t="s">
        <v>15943</v>
      </c>
      <c r="E84" s="46" t="s">
        <v>15944</v>
      </c>
      <c r="F84" s="10" t="s">
        <v>2874</v>
      </c>
    </row>
    <row r="85" spans="2:7" ht="15.75" customHeight="1" x14ac:dyDescent="0.55000000000000004">
      <c r="B85" s="51">
        <f t="shared" si="2"/>
        <v>82</v>
      </c>
      <c r="C85" s="46" t="s">
        <v>2353</v>
      </c>
      <c r="D85" s="46" t="s">
        <v>15945</v>
      </c>
      <c r="E85" s="46" t="s">
        <v>15946</v>
      </c>
      <c r="F85" s="10" t="s">
        <v>2874</v>
      </c>
    </row>
    <row r="86" spans="2:7" ht="15.75" customHeight="1" x14ac:dyDescent="0.55000000000000004">
      <c r="B86" s="51">
        <f t="shared" si="2"/>
        <v>83</v>
      </c>
      <c r="C86" s="46" t="s">
        <v>15947</v>
      </c>
      <c r="D86" s="46" t="s">
        <v>15948</v>
      </c>
      <c r="E86" s="46" t="s">
        <v>15944</v>
      </c>
      <c r="F86" s="10" t="s">
        <v>2874</v>
      </c>
    </row>
    <row r="87" spans="2:7" ht="15.75" customHeight="1" x14ac:dyDescent="0.55000000000000004">
      <c r="B87" s="51">
        <f t="shared" si="2"/>
        <v>84</v>
      </c>
      <c r="C87" s="46" t="s">
        <v>2873</v>
      </c>
      <c r="D87" s="46" t="s">
        <v>15949</v>
      </c>
      <c r="E87" s="46" t="s">
        <v>15950</v>
      </c>
      <c r="F87" s="10" t="s">
        <v>2874</v>
      </c>
    </row>
    <row r="88" spans="2:7" ht="15.75" customHeight="1" x14ac:dyDescent="0.55000000000000004">
      <c r="B88" s="51">
        <f t="shared" si="2"/>
        <v>85</v>
      </c>
      <c r="C88" s="46" t="s">
        <v>14522</v>
      </c>
      <c r="D88" s="46" t="s">
        <v>15951</v>
      </c>
      <c r="E88" s="46" t="s">
        <v>15952</v>
      </c>
      <c r="F88" s="10" t="s">
        <v>2874</v>
      </c>
    </row>
    <row r="89" spans="2:7" ht="15.75" customHeight="1" x14ac:dyDescent="0.55000000000000004">
      <c r="B89" s="51">
        <f t="shared" si="2"/>
        <v>86</v>
      </c>
      <c r="C89" s="46" t="s">
        <v>14525</v>
      </c>
      <c r="D89" s="46" t="s">
        <v>15953</v>
      </c>
      <c r="E89" s="46" t="s">
        <v>15954</v>
      </c>
      <c r="F89" s="10" t="s">
        <v>2874</v>
      </c>
    </row>
    <row r="90" spans="2:7" ht="15.75" customHeight="1" x14ac:dyDescent="0.55000000000000004">
      <c r="B90" s="51">
        <f t="shared" si="2"/>
        <v>87</v>
      </c>
      <c r="C90" s="46" t="s">
        <v>14527</v>
      </c>
      <c r="D90" s="46" t="s">
        <v>15955</v>
      </c>
      <c r="E90" s="46" t="s">
        <v>15956</v>
      </c>
      <c r="F90" s="10" t="s">
        <v>2874</v>
      </c>
    </row>
    <row r="91" spans="2:7" ht="15.75" customHeight="1" x14ac:dyDescent="0.55000000000000004">
      <c r="B91" s="51">
        <f t="shared" si="2"/>
        <v>88</v>
      </c>
      <c r="C91" s="46" t="s">
        <v>14530</v>
      </c>
      <c r="D91" s="46" t="s">
        <v>15955</v>
      </c>
      <c r="E91" s="46" t="s">
        <v>15957</v>
      </c>
      <c r="F91" s="10" t="s">
        <v>2874</v>
      </c>
    </row>
    <row r="92" spans="2:7" ht="15.75" customHeight="1" x14ac:dyDescent="0.55000000000000004">
      <c r="B92" s="51">
        <f t="shared" si="2"/>
        <v>89</v>
      </c>
      <c r="C92" s="46" t="s">
        <v>14535</v>
      </c>
      <c r="D92" s="46" t="s">
        <v>15955</v>
      </c>
      <c r="E92" s="46" t="s">
        <v>15958</v>
      </c>
      <c r="F92" s="10" t="s">
        <v>2874</v>
      </c>
    </row>
    <row r="93" spans="2:7" ht="15.75" customHeight="1" x14ac:dyDescent="0.55000000000000004">
      <c r="B93" s="51">
        <f t="shared" si="2"/>
        <v>90</v>
      </c>
      <c r="C93" s="46" t="s">
        <v>15185</v>
      </c>
      <c r="D93" s="46" t="s">
        <v>230</v>
      </c>
      <c r="E93" s="46" t="s">
        <v>15959</v>
      </c>
      <c r="F93" s="10" t="s">
        <v>2874</v>
      </c>
    </row>
    <row r="94" spans="2:7" ht="15.75" customHeight="1" x14ac:dyDescent="0.55000000000000004">
      <c r="B94" s="51">
        <f t="shared" si="2"/>
        <v>91</v>
      </c>
      <c r="C94" s="46" t="s">
        <v>7104</v>
      </c>
      <c r="D94" s="46" t="s">
        <v>15960</v>
      </c>
      <c r="E94" s="46" t="s">
        <v>15961</v>
      </c>
      <c r="F94" s="10" t="s">
        <v>2874</v>
      </c>
    </row>
    <row r="95" spans="2:7" ht="15.75" customHeight="1" x14ac:dyDescent="0.55000000000000004">
      <c r="B95" s="51">
        <f t="shared" si="2"/>
        <v>92</v>
      </c>
      <c r="C95" s="46" t="s">
        <v>15692</v>
      </c>
      <c r="D95" s="46" t="s">
        <v>166</v>
      </c>
      <c r="E95" s="46" t="s">
        <v>15962</v>
      </c>
      <c r="F95" s="10" t="s">
        <v>2874</v>
      </c>
    </row>
    <row r="96" spans="2:7" ht="15.75" customHeight="1" x14ac:dyDescent="0.55000000000000004">
      <c r="B96" s="51">
        <f t="shared" si="2"/>
        <v>93</v>
      </c>
      <c r="C96" s="46" t="s">
        <v>15697</v>
      </c>
      <c r="D96" s="46" t="s">
        <v>166</v>
      </c>
      <c r="E96" s="46" t="s">
        <v>15963</v>
      </c>
      <c r="F96" s="10" t="s">
        <v>2874</v>
      </c>
    </row>
    <row r="97" spans="2:7" ht="15.75" customHeight="1" x14ac:dyDescent="0.55000000000000004">
      <c r="B97" s="51">
        <f t="shared" si="2"/>
        <v>94</v>
      </c>
      <c r="C97" s="46" t="s">
        <v>15355</v>
      </c>
      <c r="D97" s="46" t="s">
        <v>151</v>
      </c>
      <c r="E97" s="46" t="s">
        <v>15964</v>
      </c>
      <c r="F97" s="10" t="s">
        <v>2874</v>
      </c>
      <c r="G97" s="10" t="s">
        <v>15965</v>
      </c>
    </row>
    <row r="98" spans="2:7" ht="15.75" customHeight="1" x14ac:dyDescent="0.55000000000000004">
      <c r="B98" s="51">
        <f t="shared" si="2"/>
        <v>95</v>
      </c>
      <c r="C98" s="46" t="s">
        <v>3642</v>
      </c>
      <c r="D98" s="46" t="s">
        <v>15966</v>
      </c>
      <c r="E98" s="46" t="s">
        <v>15967</v>
      </c>
      <c r="F98" s="10" t="s">
        <v>2874</v>
      </c>
    </row>
    <row r="99" spans="2:7" ht="15.75" customHeight="1" x14ac:dyDescent="0.55000000000000004">
      <c r="B99" s="51">
        <f t="shared" si="2"/>
        <v>96</v>
      </c>
      <c r="C99" s="46" t="s">
        <v>3642</v>
      </c>
      <c r="D99" s="46" t="s">
        <v>15966</v>
      </c>
      <c r="E99" s="46" t="s">
        <v>15968</v>
      </c>
      <c r="F99" s="10" t="s">
        <v>2874</v>
      </c>
    </row>
    <row r="100" spans="2:7" ht="15.75" customHeight="1" x14ac:dyDescent="0.55000000000000004">
      <c r="B100" s="51">
        <f t="shared" si="2"/>
        <v>97</v>
      </c>
      <c r="C100" s="46" t="s">
        <v>3642</v>
      </c>
      <c r="D100" s="46" t="s">
        <v>15966</v>
      </c>
      <c r="E100" s="46" t="s">
        <v>15969</v>
      </c>
      <c r="F100" s="10" t="s">
        <v>2874</v>
      </c>
    </row>
    <row r="101" spans="2:7" ht="15.75" customHeight="1" x14ac:dyDescent="0.55000000000000004">
      <c r="B101" s="51">
        <f t="shared" si="2"/>
        <v>98</v>
      </c>
      <c r="C101" s="46" t="s">
        <v>7189</v>
      </c>
      <c r="D101" s="46" t="s">
        <v>151</v>
      </c>
      <c r="E101" s="46" t="s">
        <v>15970</v>
      </c>
      <c r="F101" s="10" t="s">
        <v>2874</v>
      </c>
    </row>
    <row r="102" spans="2:7" ht="15.75" customHeight="1" x14ac:dyDescent="0.55000000000000004">
      <c r="B102" s="51">
        <f t="shared" si="2"/>
        <v>99</v>
      </c>
      <c r="C102" s="46" t="s">
        <v>7189</v>
      </c>
      <c r="D102" s="46" t="s">
        <v>15971</v>
      </c>
      <c r="E102" s="46" t="s">
        <v>15972</v>
      </c>
      <c r="F102" s="10" t="s">
        <v>2874</v>
      </c>
    </row>
    <row r="103" spans="2:7" ht="15.75" customHeight="1" x14ac:dyDescent="0.55000000000000004">
      <c r="B103" s="51">
        <f t="shared" si="2"/>
        <v>100</v>
      </c>
      <c r="C103" s="46" t="s">
        <v>9407</v>
      </c>
      <c r="D103" s="46" t="s">
        <v>15973</v>
      </c>
      <c r="E103" s="46" t="s">
        <v>15974</v>
      </c>
      <c r="F103" s="10" t="s">
        <v>2874</v>
      </c>
    </row>
    <row r="104" spans="2:7" ht="15.75" customHeight="1" x14ac:dyDescent="0.55000000000000004">
      <c r="B104" s="51">
        <f t="shared" si="2"/>
        <v>101</v>
      </c>
      <c r="C104" s="46" t="s">
        <v>9721</v>
      </c>
      <c r="D104" s="46" t="s">
        <v>15975</v>
      </c>
      <c r="E104" s="46" t="s">
        <v>15976</v>
      </c>
      <c r="F104" s="10" t="s">
        <v>2874</v>
      </c>
    </row>
    <row r="105" spans="2:7" ht="15.75" customHeight="1" x14ac:dyDescent="0.55000000000000004">
      <c r="B105" s="51">
        <f t="shared" si="2"/>
        <v>102</v>
      </c>
      <c r="C105" s="46" t="s">
        <v>9808</v>
      </c>
      <c r="D105" s="46" t="s">
        <v>15975</v>
      </c>
      <c r="E105" s="46" t="s">
        <v>15977</v>
      </c>
      <c r="F105" s="10" t="s">
        <v>2874</v>
      </c>
    </row>
    <row r="106" spans="2:7" ht="15.75" customHeight="1" x14ac:dyDescent="0.55000000000000004">
      <c r="B106" s="51">
        <f t="shared" si="2"/>
        <v>103</v>
      </c>
      <c r="C106" s="46" t="s">
        <v>15686</v>
      </c>
      <c r="D106" s="46" t="s">
        <v>151</v>
      </c>
      <c r="E106" s="46" t="s">
        <v>15978</v>
      </c>
      <c r="F106" s="10" t="s">
        <v>2874</v>
      </c>
    </row>
    <row r="107" spans="2:7" ht="15.75" customHeight="1" x14ac:dyDescent="0.55000000000000004">
      <c r="B107" s="51">
        <f t="shared" si="2"/>
        <v>104</v>
      </c>
      <c r="C107" s="46" t="s">
        <v>15686</v>
      </c>
      <c r="D107" s="46" t="s">
        <v>15979</v>
      </c>
      <c r="E107" s="46" t="s">
        <v>15980</v>
      </c>
      <c r="F107" s="10" t="s">
        <v>2874</v>
      </c>
    </row>
    <row r="108" spans="2:7" ht="15.75" customHeight="1" x14ac:dyDescent="0.55000000000000004">
      <c r="B108" s="51">
        <f t="shared" si="2"/>
        <v>105</v>
      </c>
      <c r="C108" s="46" t="s">
        <v>15686</v>
      </c>
      <c r="D108" s="46" t="s">
        <v>15981</v>
      </c>
      <c r="E108" s="46" t="s">
        <v>15982</v>
      </c>
      <c r="F108" s="10" t="s">
        <v>2874</v>
      </c>
      <c r="G108" s="10" t="s">
        <v>15983</v>
      </c>
    </row>
    <row r="109" spans="2:7" ht="15.75" customHeight="1" x14ac:dyDescent="0.55000000000000004">
      <c r="B109" s="51">
        <f t="shared" si="2"/>
        <v>106</v>
      </c>
      <c r="C109" s="46" t="s">
        <v>11490</v>
      </c>
      <c r="D109" s="46" t="s">
        <v>15984</v>
      </c>
      <c r="E109" s="46" t="s">
        <v>15985</v>
      </c>
      <c r="F109" s="10" t="s">
        <v>2874</v>
      </c>
    </row>
    <row r="110" spans="2:7" ht="15.75" customHeight="1" x14ac:dyDescent="0.55000000000000004">
      <c r="B110" s="51">
        <f t="shared" si="2"/>
        <v>107</v>
      </c>
      <c r="C110" s="46" t="s">
        <v>15773</v>
      </c>
      <c r="D110" s="46" t="s">
        <v>15986</v>
      </c>
      <c r="E110" s="46" t="s">
        <v>15980</v>
      </c>
      <c r="F110" s="10" t="s">
        <v>2874</v>
      </c>
    </row>
    <row r="111" spans="2:7" ht="15.75" customHeight="1" x14ac:dyDescent="0.55000000000000004">
      <c r="B111" s="51">
        <f t="shared" si="2"/>
        <v>108</v>
      </c>
      <c r="C111" s="46" t="s">
        <v>15773</v>
      </c>
      <c r="D111" s="46" t="s">
        <v>15888</v>
      </c>
      <c r="E111" s="46" t="s">
        <v>15987</v>
      </c>
      <c r="F111" s="10" t="s">
        <v>2874</v>
      </c>
    </row>
    <row r="112" spans="2:7" ht="15.75" customHeight="1" x14ac:dyDescent="0.55000000000000004">
      <c r="B112" s="51">
        <f>B110</f>
        <v>107</v>
      </c>
      <c r="C112" s="46" t="s">
        <v>15627</v>
      </c>
      <c r="D112" s="46" t="s">
        <v>15988</v>
      </c>
      <c r="E112" s="46" t="s">
        <v>15980</v>
      </c>
      <c r="F112" s="10" t="s">
        <v>2874</v>
      </c>
    </row>
    <row r="113" spans="2:7" ht="15.75" customHeight="1" x14ac:dyDescent="0.55000000000000004">
      <c r="B113" s="51">
        <f>B111+1</f>
        <v>109</v>
      </c>
      <c r="C113" s="46" t="s">
        <v>15627</v>
      </c>
      <c r="D113" s="46" t="s">
        <v>15888</v>
      </c>
      <c r="E113" s="46" t="s">
        <v>15989</v>
      </c>
      <c r="F113" s="10" t="s">
        <v>2874</v>
      </c>
    </row>
    <row r="114" spans="2:7" ht="15.75" customHeight="1" x14ac:dyDescent="0.55000000000000004">
      <c r="B114" s="51">
        <f>B113+1</f>
        <v>110</v>
      </c>
      <c r="C114" s="46" t="s">
        <v>15660</v>
      </c>
      <c r="D114" s="46" t="s">
        <v>15888</v>
      </c>
      <c r="E114" s="46" t="s">
        <v>15990</v>
      </c>
      <c r="F114" s="10" t="s">
        <v>2874</v>
      </c>
    </row>
    <row r="115" spans="2:7" ht="15.75" customHeight="1" x14ac:dyDescent="0.55000000000000004">
      <c r="B115" s="51">
        <f>B112</f>
        <v>107</v>
      </c>
      <c r="C115" s="46" t="s">
        <v>15660</v>
      </c>
      <c r="D115" s="46" t="s">
        <v>15991</v>
      </c>
      <c r="E115" s="46" t="s">
        <v>15980</v>
      </c>
      <c r="F115" s="10" t="s">
        <v>2874</v>
      </c>
    </row>
    <row r="116" spans="2:7" ht="15.75" customHeight="1" x14ac:dyDescent="0.55000000000000004">
      <c r="B116" s="51">
        <f>B114+1</f>
        <v>111</v>
      </c>
      <c r="C116" s="46" t="s">
        <v>15660</v>
      </c>
      <c r="D116" s="46" t="s">
        <v>15992</v>
      </c>
      <c r="E116" s="46" t="s">
        <v>15982</v>
      </c>
      <c r="F116" s="10" t="s">
        <v>2874</v>
      </c>
    </row>
    <row r="117" spans="2:7" ht="15.75" customHeight="1" x14ac:dyDescent="0.55000000000000004">
      <c r="B117" s="51">
        <f t="shared" ref="B117:B122" si="3">B116+1</f>
        <v>112</v>
      </c>
      <c r="C117" s="46" t="s">
        <v>11488</v>
      </c>
      <c r="D117" s="46" t="s">
        <v>195</v>
      </c>
      <c r="E117" s="46" t="s">
        <v>15993</v>
      </c>
      <c r="F117" s="10" t="s">
        <v>2874</v>
      </c>
      <c r="G117" s="10" t="s">
        <v>15994</v>
      </c>
    </row>
    <row r="118" spans="2:7" ht="15.75" customHeight="1" x14ac:dyDescent="0.55000000000000004">
      <c r="B118" s="51">
        <f t="shared" si="3"/>
        <v>113</v>
      </c>
      <c r="C118" s="46" t="s">
        <v>11488</v>
      </c>
      <c r="D118" s="46" t="s">
        <v>151</v>
      </c>
      <c r="E118" s="46" t="s">
        <v>15995</v>
      </c>
      <c r="F118" s="10" t="s">
        <v>2874</v>
      </c>
    </row>
    <row r="119" spans="2:7" ht="15.75" customHeight="1" x14ac:dyDescent="0.55000000000000004">
      <c r="B119" s="51">
        <f t="shared" si="3"/>
        <v>114</v>
      </c>
      <c r="C119" s="46" t="s">
        <v>11488</v>
      </c>
      <c r="D119" s="46" t="s">
        <v>15996</v>
      </c>
      <c r="E119" s="46" t="s">
        <v>15997</v>
      </c>
      <c r="F119" s="10" t="s">
        <v>2874</v>
      </c>
    </row>
    <row r="120" spans="2:7" ht="15.75" customHeight="1" x14ac:dyDescent="0.55000000000000004">
      <c r="B120" s="51">
        <f t="shared" si="3"/>
        <v>115</v>
      </c>
      <c r="C120" s="46" t="s">
        <v>11488</v>
      </c>
      <c r="D120" s="46" t="s">
        <v>15998</v>
      </c>
      <c r="E120" s="46" t="s">
        <v>15999</v>
      </c>
      <c r="F120" s="10" t="s">
        <v>2874</v>
      </c>
      <c r="G120" s="10" t="s">
        <v>16000</v>
      </c>
    </row>
    <row r="121" spans="2:7" ht="15.75" customHeight="1" x14ac:dyDescent="0.55000000000000004">
      <c r="B121" s="51">
        <f t="shared" si="3"/>
        <v>116</v>
      </c>
      <c r="C121" s="46" t="s">
        <v>11488</v>
      </c>
      <c r="D121" s="46" t="s">
        <v>215</v>
      </c>
      <c r="E121" s="46" t="s">
        <v>16001</v>
      </c>
      <c r="F121" s="10" t="s">
        <v>2874</v>
      </c>
    </row>
    <row r="122" spans="2:7" ht="15.75" customHeight="1" x14ac:dyDescent="0.55000000000000004">
      <c r="B122" s="51">
        <f t="shared" si="3"/>
        <v>117</v>
      </c>
      <c r="C122" s="46" t="s">
        <v>15697</v>
      </c>
      <c r="D122" s="46" t="s">
        <v>15888</v>
      </c>
      <c r="E122" s="46" t="s">
        <v>16002</v>
      </c>
      <c r="F122" s="10" t="s">
        <v>2874</v>
      </c>
    </row>
    <row r="123" spans="2:7" ht="16.5" customHeight="1" x14ac:dyDescent="0.55000000000000004">
      <c r="B123" s="51">
        <f>B112</f>
        <v>107</v>
      </c>
      <c r="C123" s="46" t="s">
        <v>15697</v>
      </c>
      <c r="D123" s="46" t="s">
        <v>16003</v>
      </c>
      <c r="E123" s="86" t="s">
        <v>15980</v>
      </c>
      <c r="F123" s="10" t="s">
        <v>2874</v>
      </c>
    </row>
    <row r="124" spans="2:7" ht="15.75" customHeight="1" x14ac:dyDescent="0.55000000000000004">
      <c r="B124" s="51">
        <f>B122+1</f>
        <v>118</v>
      </c>
      <c r="C124" s="46" t="s">
        <v>15742</v>
      </c>
      <c r="D124" s="46" t="s">
        <v>15888</v>
      </c>
      <c r="E124" s="46" t="s">
        <v>16004</v>
      </c>
      <c r="F124" s="10" t="s">
        <v>2874</v>
      </c>
    </row>
    <row r="125" spans="2:7" ht="15.75" customHeight="1" x14ac:dyDescent="0.55000000000000004">
      <c r="B125" s="51">
        <f>B115</f>
        <v>107</v>
      </c>
      <c r="C125" s="46" t="s">
        <v>15742</v>
      </c>
      <c r="D125" s="46" t="s">
        <v>16005</v>
      </c>
      <c r="E125" s="86" t="s">
        <v>15980</v>
      </c>
      <c r="F125" s="10" t="s">
        <v>2874</v>
      </c>
    </row>
    <row r="126" spans="2:7" ht="15.75" customHeight="1" x14ac:dyDescent="0.55000000000000004">
      <c r="B126" s="51">
        <f>B124+1</f>
        <v>119</v>
      </c>
      <c r="C126" s="46" t="s">
        <v>15742</v>
      </c>
      <c r="D126" s="46" t="s">
        <v>16006</v>
      </c>
      <c r="E126" s="46" t="s">
        <v>16007</v>
      </c>
      <c r="F126" s="10" t="s">
        <v>2874</v>
      </c>
    </row>
    <row r="127" spans="2:7" ht="15.75" customHeight="1" x14ac:dyDescent="0.55000000000000004">
      <c r="B127" s="51">
        <f t="shared" ref="B127:B200" si="4">B126+1</f>
        <v>120</v>
      </c>
      <c r="C127" s="46" t="s">
        <v>15622</v>
      </c>
      <c r="D127" s="46" t="s">
        <v>151</v>
      </c>
      <c r="E127" s="46" t="s">
        <v>16008</v>
      </c>
      <c r="F127" s="10" t="s">
        <v>2874</v>
      </c>
    </row>
    <row r="128" spans="2:7" ht="15.75" customHeight="1" x14ac:dyDescent="0.55000000000000004">
      <c r="B128" s="51">
        <f t="shared" si="4"/>
        <v>121</v>
      </c>
      <c r="C128" s="46" t="s">
        <v>15622</v>
      </c>
      <c r="D128" s="46" t="s">
        <v>16009</v>
      </c>
      <c r="E128" s="46" t="s">
        <v>16010</v>
      </c>
      <c r="F128" s="10" t="s">
        <v>2874</v>
      </c>
    </row>
    <row r="129" spans="2:6" ht="15.75" customHeight="1" x14ac:dyDescent="0.55000000000000004">
      <c r="B129" s="51">
        <f t="shared" si="4"/>
        <v>122</v>
      </c>
      <c r="C129" s="46" t="s">
        <v>14290</v>
      </c>
      <c r="D129" s="46" t="s">
        <v>16011</v>
      </c>
      <c r="E129" s="46" t="s">
        <v>16012</v>
      </c>
      <c r="F129" s="10" t="s">
        <v>2874</v>
      </c>
    </row>
    <row r="130" spans="2:6" ht="15.75" customHeight="1" x14ac:dyDescent="0.55000000000000004">
      <c r="B130" s="51">
        <f t="shared" si="4"/>
        <v>123</v>
      </c>
      <c r="C130" s="46" t="s">
        <v>15638</v>
      </c>
      <c r="D130" s="46" t="s">
        <v>16013</v>
      </c>
      <c r="E130" s="46" t="s">
        <v>16014</v>
      </c>
      <c r="F130" s="10" t="s">
        <v>2874</v>
      </c>
    </row>
    <row r="131" spans="2:6" ht="15.75" customHeight="1" x14ac:dyDescent="0.55000000000000004">
      <c r="B131" s="51">
        <f t="shared" si="4"/>
        <v>124</v>
      </c>
      <c r="C131" s="46" t="s">
        <v>15640</v>
      </c>
      <c r="D131" s="46" t="s">
        <v>16015</v>
      </c>
      <c r="E131" s="46" t="s">
        <v>16016</v>
      </c>
      <c r="F131" s="10" t="s">
        <v>2874</v>
      </c>
    </row>
    <row r="132" spans="2:6" ht="15.75" customHeight="1" x14ac:dyDescent="0.55000000000000004">
      <c r="B132" s="51">
        <f t="shared" si="4"/>
        <v>125</v>
      </c>
      <c r="C132" s="46" t="s">
        <v>15642</v>
      </c>
      <c r="D132" s="46" t="s">
        <v>16015</v>
      </c>
      <c r="E132" s="46" t="s">
        <v>16017</v>
      </c>
      <c r="F132" s="10" t="s">
        <v>2874</v>
      </c>
    </row>
    <row r="133" spans="2:6" ht="15.75" customHeight="1" x14ac:dyDescent="0.55000000000000004">
      <c r="B133" s="51">
        <f t="shared" si="4"/>
        <v>126</v>
      </c>
      <c r="C133" s="46" t="s">
        <v>15681</v>
      </c>
      <c r="D133" s="46" t="s">
        <v>16015</v>
      </c>
      <c r="E133" s="46" t="s">
        <v>16018</v>
      </c>
      <c r="F133" s="10" t="s">
        <v>2874</v>
      </c>
    </row>
    <row r="134" spans="2:6" ht="15.75" customHeight="1" x14ac:dyDescent="0.55000000000000004">
      <c r="B134" s="51">
        <f t="shared" si="4"/>
        <v>127</v>
      </c>
      <c r="C134" s="46" t="s">
        <v>15674</v>
      </c>
      <c r="D134" s="46" t="s">
        <v>16015</v>
      </c>
      <c r="E134" s="46" t="s">
        <v>16019</v>
      </c>
      <c r="F134" s="10" t="s">
        <v>2874</v>
      </c>
    </row>
    <row r="135" spans="2:6" ht="15.75" customHeight="1" x14ac:dyDescent="0.55000000000000004">
      <c r="B135" s="51">
        <f t="shared" si="4"/>
        <v>128</v>
      </c>
      <c r="C135" s="46" t="s">
        <v>15676</v>
      </c>
      <c r="D135" s="46" t="s">
        <v>16015</v>
      </c>
      <c r="E135" s="46" t="s">
        <v>16020</v>
      </c>
      <c r="F135" s="10" t="s">
        <v>2874</v>
      </c>
    </row>
    <row r="136" spans="2:6" ht="15.75" customHeight="1" x14ac:dyDescent="0.55000000000000004">
      <c r="B136" s="51">
        <f t="shared" si="4"/>
        <v>129</v>
      </c>
      <c r="C136" s="46" t="s">
        <v>15678</v>
      </c>
      <c r="D136" s="46" t="s">
        <v>16015</v>
      </c>
      <c r="E136" s="46" t="s">
        <v>16021</v>
      </c>
      <c r="F136" s="10" t="s">
        <v>2874</v>
      </c>
    </row>
    <row r="137" spans="2:6" ht="15.75" customHeight="1" x14ac:dyDescent="0.55000000000000004">
      <c r="B137" s="51">
        <f t="shared" si="4"/>
        <v>130</v>
      </c>
      <c r="C137" s="46" t="s">
        <v>15671</v>
      </c>
      <c r="D137" s="46" t="s">
        <v>16015</v>
      </c>
      <c r="E137" s="46" t="s">
        <v>16022</v>
      </c>
      <c r="F137" s="10" t="s">
        <v>2874</v>
      </c>
    </row>
    <row r="138" spans="2:6" ht="15.75" customHeight="1" x14ac:dyDescent="0.55000000000000004">
      <c r="B138" s="51">
        <f t="shared" si="4"/>
        <v>131</v>
      </c>
      <c r="C138" s="46" t="s">
        <v>15668</v>
      </c>
      <c r="D138" s="46" t="s">
        <v>151</v>
      </c>
      <c r="E138" s="46" t="s">
        <v>16023</v>
      </c>
      <c r="F138" s="10" t="s">
        <v>2874</v>
      </c>
    </row>
    <row r="139" spans="2:6" ht="15.75" customHeight="1" x14ac:dyDescent="0.55000000000000004">
      <c r="B139" s="51">
        <f t="shared" si="4"/>
        <v>132</v>
      </c>
      <c r="C139" s="46" t="s">
        <v>15668</v>
      </c>
      <c r="D139" s="46" t="s">
        <v>16024</v>
      </c>
      <c r="E139" s="46" t="s">
        <v>16025</v>
      </c>
      <c r="F139" s="10" t="s">
        <v>2874</v>
      </c>
    </row>
    <row r="140" spans="2:6" ht="15.75" customHeight="1" x14ac:dyDescent="0.55000000000000004">
      <c r="B140" s="51">
        <f t="shared" si="4"/>
        <v>133</v>
      </c>
      <c r="C140" s="46" t="s">
        <v>15663</v>
      </c>
      <c r="D140" s="46" t="s">
        <v>16015</v>
      </c>
      <c r="E140" s="46" t="s">
        <v>16026</v>
      </c>
      <c r="F140" s="10" t="s">
        <v>2874</v>
      </c>
    </row>
    <row r="141" spans="2:6" ht="15.75" customHeight="1" x14ac:dyDescent="0.55000000000000004">
      <c r="B141" s="51">
        <f t="shared" si="4"/>
        <v>134</v>
      </c>
      <c r="C141" s="46" t="s">
        <v>15663</v>
      </c>
      <c r="D141" s="46" t="s">
        <v>16027</v>
      </c>
      <c r="E141" s="46" t="s">
        <v>16028</v>
      </c>
      <c r="F141" s="10" t="s">
        <v>2874</v>
      </c>
    </row>
    <row r="142" spans="2:6" ht="15.75" customHeight="1" x14ac:dyDescent="0.55000000000000004">
      <c r="B142" s="51">
        <f t="shared" si="4"/>
        <v>135</v>
      </c>
      <c r="C142" s="46" t="s">
        <v>15657</v>
      </c>
      <c r="D142" s="46" t="s">
        <v>16015</v>
      </c>
      <c r="E142" s="46" t="s">
        <v>16029</v>
      </c>
      <c r="F142" s="10" t="s">
        <v>2874</v>
      </c>
    </row>
    <row r="143" spans="2:6" ht="15.75" customHeight="1" x14ac:dyDescent="0.55000000000000004">
      <c r="B143" s="51">
        <f t="shared" si="4"/>
        <v>136</v>
      </c>
      <c r="C143" s="46" t="s">
        <v>15657</v>
      </c>
      <c r="D143" s="46" t="s">
        <v>16027</v>
      </c>
      <c r="E143" s="46" t="s">
        <v>16010</v>
      </c>
      <c r="F143" s="10" t="s">
        <v>2874</v>
      </c>
    </row>
    <row r="144" spans="2:6" ht="15.75" customHeight="1" x14ac:dyDescent="0.55000000000000004">
      <c r="B144" s="51">
        <f t="shared" si="4"/>
        <v>137</v>
      </c>
      <c r="C144" s="46" t="s">
        <v>15654</v>
      </c>
      <c r="D144" s="46" t="s">
        <v>16015</v>
      </c>
      <c r="E144" s="46" t="s">
        <v>16030</v>
      </c>
      <c r="F144" s="10" t="s">
        <v>2874</v>
      </c>
    </row>
    <row r="145" spans="2:7" ht="15.75" customHeight="1" x14ac:dyDescent="0.55000000000000004">
      <c r="B145" s="51">
        <f t="shared" si="4"/>
        <v>138</v>
      </c>
      <c r="C145" s="46" t="s">
        <v>12322</v>
      </c>
      <c r="D145" s="46" t="s">
        <v>151</v>
      </c>
      <c r="E145" s="46" t="s">
        <v>16031</v>
      </c>
      <c r="F145" s="10" t="s">
        <v>2874</v>
      </c>
    </row>
    <row r="146" spans="2:7" ht="15.75" customHeight="1" x14ac:dyDescent="0.55000000000000004">
      <c r="B146" s="51">
        <f t="shared" si="4"/>
        <v>139</v>
      </c>
      <c r="C146" s="46" t="s">
        <v>12322</v>
      </c>
      <c r="D146" s="46" t="s">
        <v>175</v>
      </c>
      <c r="E146" s="46" t="s">
        <v>16032</v>
      </c>
      <c r="F146" s="10" t="s">
        <v>2874</v>
      </c>
    </row>
    <row r="147" spans="2:7" ht="15.75" customHeight="1" x14ac:dyDescent="0.55000000000000004">
      <c r="B147" s="51">
        <f t="shared" si="4"/>
        <v>140</v>
      </c>
      <c r="C147" s="46" t="s">
        <v>12322</v>
      </c>
      <c r="D147" s="46" t="s">
        <v>234</v>
      </c>
      <c r="E147" s="46" t="s">
        <v>16033</v>
      </c>
      <c r="F147" s="10" t="s">
        <v>2874</v>
      </c>
    </row>
    <row r="148" spans="2:7" ht="15.75" customHeight="1" x14ac:dyDescent="0.55000000000000004">
      <c r="B148" s="51">
        <f t="shared" si="4"/>
        <v>141</v>
      </c>
      <c r="C148" s="46" t="s">
        <v>12322</v>
      </c>
      <c r="D148" s="46" t="s">
        <v>16034</v>
      </c>
      <c r="E148" s="46" t="s">
        <v>16035</v>
      </c>
      <c r="F148" s="10" t="s">
        <v>2874</v>
      </c>
    </row>
    <row r="149" spans="2:7" ht="15.75" customHeight="1" x14ac:dyDescent="0.55000000000000004">
      <c r="B149" s="51">
        <f t="shared" si="4"/>
        <v>142</v>
      </c>
      <c r="C149" s="46" t="s">
        <v>8339</v>
      </c>
      <c r="D149" s="46" t="s">
        <v>16036</v>
      </c>
      <c r="E149" s="46" t="s">
        <v>16037</v>
      </c>
      <c r="F149" s="10" t="s">
        <v>2874</v>
      </c>
      <c r="G149" s="10" t="s">
        <v>16038</v>
      </c>
    </row>
    <row r="150" spans="2:7" ht="15.75" customHeight="1" x14ac:dyDescent="0.55000000000000004">
      <c r="B150" s="51">
        <f t="shared" si="4"/>
        <v>143</v>
      </c>
      <c r="C150" s="46" t="s">
        <v>16039</v>
      </c>
      <c r="D150" s="46" t="s">
        <v>16040</v>
      </c>
      <c r="E150" s="46" t="s">
        <v>16041</v>
      </c>
      <c r="F150" s="10" t="s">
        <v>2874</v>
      </c>
    </row>
    <row r="151" spans="2:7" ht="15.75" customHeight="1" x14ac:dyDescent="0.55000000000000004">
      <c r="B151" s="51">
        <f t="shared" si="4"/>
        <v>144</v>
      </c>
      <c r="C151" s="46" t="s">
        <v>8333</v>
      </c>
      <c r="D151" s="46" t="s">
        <v>16042</v>
      </c>
      <c r="E151" s="46" t="s">
        <v>16043</v>
      </c>
      <c r="F151" s="10" t="s">
        <v>2874</v>
      </c>
    </row>
    <row r="152" spans="2:7" ht="15.75" customHeight="1" x14ac:dyDescent="0.55000000000000004">
      <c r="B152" s="51">
        <f t="shared" si="4"/>
        <v>145</v>
      </c>
      <c r="C152" s="46" t="s">
        <v>8333</v>
      </c>
      <c r="D152" s="46" t="s">
        <v>195</v>
      </c>
      <c r="E152" s="46" t="s">
        <v>16044</v>
      </c>
      <c r="F152" s="10" t="s">
        <v>2874</v>
      </c>
      <c r="G152" s="51" t="s">
        <v>16045</v>
      </c>
    </row>
    <row r="153" spans="2:7" ht="15.75" customHeight="1" x14ac:dyDescent="0.55000000000000004">
      <c r="B153" s="51">
        <f t="shared" si="4"/>
        <v>146</v>
      </c>
      <c r="C153" s="46" t="s">
        <v>12245</v>
      </c>
      <c r="D153" s="46" t="s">
        <v>16046</v>
      </c>
      <c r="E153" s="46" t="s">
        <v>16047</v>
      </c>
      <c r="F153" s="10" t="s">
        <v>2874</v>
      </c>
    </row>
    <row r="154" spans="2:7" ht="15.75" customHeight="1" x14ac:dyDescent="0.55000000000000004">
      <c r="B154" s="51">
        <f t="shared" si="4"/>
        <v>147</v>
      </c>
      <c r="C154" s="46" t="s">
        <v>12245</v>
      </c>
      <c r="D154" s="46" t="s">
        <v>195</v>
      </c>
      <c r="E154" s="46" t="s">
        <v>16048</v>
      </c>
      <c r="F154" s="10" t="s">
        <v>2874</v>
      </c>
    </row>
    <row r="155" spans="2:7" ht="15.75" customHeight="1" x14ac:dyDescent="0.55000000000000004">
      <c r="B155" s="51">
        <f t="shared" si="4"/>
        <v>148</v>
      </c>
      <c r="C155" s="46" t="s">
        <v>15813</v>
      </c>
      <c r="D155" s="46" t="s">
        <v>16049</v>
      </c>
      <c r="E155" s="46" t="s">
        <v>16050</v>
      </c>
      <c r="F155" s="10" t="s">
        <v>2874</v>
      </c>
    </row>
    <row r="156" spans="2:7" ht="15.75" customHeight="1" x14ac:dyDescent="0.55000000000000004">
      <c r="B156" s="51">
        <f t="shared" si="4"/>
        <v>149</v>
      </c>
      <c r="C156" s="46" t="s">
        <v>16051</v>
      </c>
      <c r="D156" s="46" t="s">
        <v>16052</v>
      </c>
      <c r="E156" s="46" t="s">
        <v>16050</v>
      </c>
      <c r="F156" s="10" t="s">
        <v>2874</v>
      </c>
    </row>
    <row r="157" spans="2:7" ht="15.75" customHeight="1" x14ac:dyDescent="0.55000000000000004">
      <c r="B157" s="51">
        <f t="shared" si="4"/>
        <v>150</v>
      </c>
      <c r="C157" s="46" t="s">
        <v>16051</v>
      </c>
      <c r="D157" s="46" t="s">
        <v>16052</v>
      </c>
      <c r="E157" s="46" t="s">
        <v>16053</v>
      </c>
      <c r="F157" s="10" t="s">
        <v>2874</v>
      </c>
    </row>
    <row r="158" spans="2:7" ht="15.75" customHeight="1" x14ac:dyDescent="0.55000000000000004">
      <c r="B158" s="51">
        <f t="shared" si="4"/>
        <v>151</v>
      </c>
      <c r="C158" s="46" t="s">
        <v>16051</v>
      </c>
      <c r="D158" s="46" t="s">
        <v>16052</v>
      </c>
      <c r="E158" s="46" t="s">
        <v>16054</v>
      </c>
      <c r="F158" s="10" t="s">
        <v>2874</v>
      </c>
    </row>
    <row r="159" spans="2:7" ht="15.75" customHeight="1" x14ac:dyDescent="0.55000000000000004">
      <c r="B159" s="51">
        <f t="shared" si="4"/>
        <v>152</v>
      </c>
      <c r="C159" s="46" t="s">
        <v>16051</v>
      </c>
      <c r="D159" s="46" t="s">
        <v>16052</v>
      </c>
      <c r="E159" s="46" t="s">
        <v>16055</v>
      </c>
      <c r="F159" s="10" t="s">
        <v>2874</v>
      </c>
    </row>
    <row r="160" spans="2:7" ht="15.75" customHeight="1" x14ac:dyDescent="0.55000000000000004">
      <c r="B160" s="51">
        <f t="shared" si="4"/>
        <v>153</v>
      </c>
      <c r="C160" s="46" t="s">
        <v>15813</v>
      </c>
      <c r="D160" s="46" t="s">
        <v>16049</v>
      </c>
      <c r="E160" s="46" t="s">
        <v>16053</v>
      </c>
      <c r="F160" s="10" t="s">
        <v>2874</v>
      </c>
    </row>
    <row r="161" spans="2:7" ht="15.75" customHeight="1" x14ac:dyDescent="0.55000000000000004">
      <c r="B161" s="51">
        <f t="shared" si="4"/>
        <v>154</v>
      </c>
      <c r="C161" s="46" t="s">
        <v>15813</v>
      </c>
      <c r="D161" s="46" t="s">
        <v>16049</v>
      </c>
      <c r="E161" s="46" t="s">
        <v>16056</v>
      </c>
      <c r="F161" s="10" t="s">
        <v>2874</v>
      </c>
    </row>
    <row r="162" spans="2:7" ht="15.75" customHeight="1" x14ac:dyDescent="0.55000000000000004">
      <c r="B162" s="51">
        <f t="shared" si="4"/>
        <v>155</v>
      </c>
      <c r="C162" s="46" t="s">
        <v>12362</v>
      </c>
      <c r="D162" s="46" t="s">
        <v>16057</v>
      </c>
      <c r="E162" s="46" t="s">
        <v>16050</v>
      </c>
      <c r="F162" s="10" t="s">
        <v>2874</v>
      </c>
    </row>
    <row r="163" spans="2:7" ht="15.75" customHeight="1" x14ac:dyDescent="0.55000000000000004">
      <c r="B163" s="51">
        <f t="shared" si="4"/>
        <v>156</v>
      </c>
      <c r="C163" s="46" t="s">
        <v>12362</v>
      </c>
      <c r="D163" s="46" t="s">
        <v>16057</v>
      </c>
      <c r="E163" s="46" t="s">
        <v>16058</v>
      </c>
      <c r="F163" s="10" t="s">
        <v>2874</v>
      </c>
    </row>
    <row r="164" spans="2:7" ht="15.75" customHeight="1" x14ac:dyDescent="0.55000000000000004">
      <c r="B164" s="51">
        <f t="shared" si="4"/>
        <v>157</v>
      </c>
      <c r="C164" s="46" t="s">
        <v>837</v>
      </c>
      <c r="D164" s="46"/>
      <c r="E164" s="46" t="s">
        <v>16050</v>
      </c>
      <c r="F164" s="10" t="s">
        <v>2874</v>
      </c>
    </row>
    <row r="165" spans="2:7" ht="15.75" customHeight="1" x14ac:dyDescent="0.55000000000000004">
      <c r="B165" s="51">
        <f t="shared" si="4"/>
        <v>158</v>
      </c>
      <c r="C165" s="46" t="s">
        <v>837</v>
      </c>
      <c r="D165" s="46"/>
      <c r="E165" s="46" t="s">
        <v>16058</v>
      </c>
      <c r="F165" s="10" t="s">
        <v>2874</v>
      </c>
    </row>
    <row r="166" spans="2:7" ht="15.75" customHeight="1" x14ac:dyDescent="0.55000000000000004">
      <c r="B166" s="51">
        <f t="shared" si="4"/>
        <v>159</v>
      </c>
      <c r="C166" s="46" t="s">
        <v>837</v>
      </c>
      <c r="D166" s="46"/>
      <c r="E166" s="46" t="s">
        <v>16059</v>
      </c>
      <c r="F166" s="10" t="s">
        <v>2874</v>
      </c>
      <c r="G166" s="87" t="s">
        <v>16060</v>
      </c>
    </row>
    <row r="167" spans="2:7" ht="15.75" customHeight="1" x14ac:dyDescent="0.55000000000000004">
      <c r="B167" s="51">
        <f t="shared" si="4"/>
        <v>160</v>
      </c>
      <c r="C167" s="46" t="s">
        <v>9773</v>
      </c>
      <c r="D167" s="46" t="s">
        <v>178</v>
      </c>
      <c r="E167" s="46" t="s">
        <v>16061</v>
      </c>
      <c r="F167" s="10" t="s">
        <v>2874</v>
      </c>
    </row>
    <row r="168" spans="2:7" ht="15.75" customHeight="1" x14ac:dyDescent="0.55000000000000004">
      <c r="B168" s="51">
        <f t="shared" si="4"/>
        <v>161</v>
      </c>
      <c r="C168" s="46" t="s">
        <v>9801</v>
      </c>
      <c r="D168" s="46" t="s">
        <v>206</v>
      </c>
      <c r="E168" s="46" t="s">
        <v>16062</v>
      </c>
      <c r="F168" s="10" t="s">
        <v>2874</v>
      </c>
    </row>
    <row r="169" spans="2:7" ht="15.75" customHeight="1" x14ac:dyDescent="0.55000000000000004">
      <c r="B169" s="51">
        <f t="shared" si="4"/>
        <v>162</v>
      </c>
      <c r="C169" s="46" t="s">
        <v>9803</v>
      </c>
      <c r="D169" s="46" t="s">
        <v>16063</v>
      </c>
      <c r="E169" s="46" t="s">
        <v>16064</v>
      </c>
      <c r="F169" s="10" t="s">
        <v>2874</v>
      </c>
    </row>
    <row r="170" spans="2:7" ht="15.75" customHeight="1" x14ac:dyDescent="0.55000000000000004">
      <c r="B170" s="51">
        <f t="shared" si="4"/>
        <v>163</v>
      </c>
      <c r="C170" s="46" t="s">
        <v>9803</v>
      </c>
      <c r="D170" s="46" t="s">
        <v>16065</v>
      </c>
      <c r="E170" s="46" t="s">
        <v>16066</v>
      </c>
      <c r="F170" s="10" t="s">
        <v>2874</v>
      </c>
    </row>
    <row r="171" spans="2:7" ht="15.75" customHeight="1" x14ac:dyDescent="0.55000000000000004">
      <c r="B171" s="51">
        <f t="shared" si="4"/>
        <v>164</v>
      </c>
      <c r="C171" s="46" t="s">
        <v>9808</v>
      </c>
      <c r="D171" s="46" t="s">
        <v>178</v>
      </c>
      <c r="E171" s="46" t="s">
        <v>16067</v>
      </c>
      <c r="F171" s="10" t="s">
        <v>2874</v>
      </c>
    </row>
    <row r="172" spans="2:7" ht="15.75" customHeight="1" x14ac:dyDescent="0.55000000000000004">
      <c r="B172" s="51">
        <f t="shared" si="4"/>
        <v>165</v>
      </c>
      <c r="C172" s="46" t="s">
        <v>9810</v>
      </c>
      <c r="D172" s="46" t="s">
        <v>16065</v>
      </c>
      <c r="E172" s="46" t="s">
        <v>16068</v>
      </c>
      <c r="F172" s="10" t="s">
        <v>2874</v>
      </c>
    </row>
    <row r="173" spans="2:7" ht="15.75" customHeight="1" x14ac:dyDescent="0.55000000000000004">
      <c r="B173" s="51">
        <f t="shared" si="4"/>
        <v>166</v>
      </c>
      <c r="C173" s="46" t="s">
        <v>9812</v>
      </c>
      <c r="D173" s="46" t="s">
        <v>206</v>
      </c>
      <c r="E173" s="46" t="s">
        <v>16069</v>
      </c>
      <c r="F173" s="10" t="s">
        <v>2874</v>
      </c>
    </row>
    <row r="174" spans="2:7" ht="15.75" customHeight="1" x14ac:dyDescent="0.55000000000000004">
      <c r="B174" s="51">
        <f t="shared" si="4"/>
        <v>167</v>
      </c>
      <c r="C174" s="46" t="s">
        <v>9587</v>
      </c>
      <c r="D174" s="46" t="s">
        <v>178</v>
      </c>
      <c r="E174" s="46" t="s">
        <v>16070</v>
      </c>
      <c r="F174" s="10" t="s">
        <v>2874</v>
      </c>
    </row>
    <row r="175" spans="2:7" ht="15.75" customHeight="1" x14ac:dyDescent="0.55000000000000004">
      <c r="B175" s="51">
        <f t="shared" si="4"/>
        <v>168</v>
      </c>
      <c r="C175" s="46" t="s">
        <v>9587</v>
      </c>
      <c r="D175" s="46" t="s">
        <v>215</v>
      </c>
      <c r="E175" s="46" t="s">
        <v>16071</v>
      </c>
      <c r="F175" s="10" t="s">
        <v>2874</v>
      </c>
    </row>
    <row r="176" spans="2:7" ht="15.75" customHeight="1" x14ac:dyDescent="0.55000000000000004">
      <c r="B176" s="51">
        <f t="shared" si="4"/>
        <v>169</v>
      </c>
      <c r="C176" s="46" t="s">
        <v>9723</v>
      </c>
      <c r="D176" s="46" t="s">
        <v>215</v>
      </c>
      <c r="E176" s="46" t="s">
        <v>16072</v>
      </c>
      <c r="F176" s="10" t="s">
        <v>2874</v>
      </c>
    </row>
    <row r="177" spans="2:6" ht="15.75" customHeight="1" x14ac:dyDescent="0.55000000000000004">
      <c r="B177" s="51">
        <f t="shared" si="4"/>
        <v>170</v>
      </c>
      <c r="C177" s="46" t="s">
        <v>9521</v>
      </c>
      <c r="D177" s="46" t="s">
        <v>178</v>
      </c>
      <c r="E177" s="46" t="s">
        <v>16073</v>
      </c>
      <c r="F177" s="10" t="s">
        <v>2874</v>
      </c>
    </row>
    <row r="178" spans="2:6" ht="15.75" customHeight="1" x14ac:dyDescent="0.55000000000000004">
      <c r="B178" s="51">
        <f t="shared" si="4"/>
        <v>171</v>
      </c>
      <c r="C178" s="46" t="s">
        <v>9521</v>
      </c>
      <c r="D178" s="46" t="s">
        <v>16074</v>
      </c>
      <c r="E178" s="46" t="s">
        <v>16075</v>
      </c>
      <c r="F178" s="10" t="s">
        <v>2874</v>
      </c>
    </row>
    <row r="179" spans="2:6" ht="15.75" customHeight="1" x14ac:dyDescent="0.55000000000000004">
      <c r="B179" s="51">
        <f t="shared" si="4"/>
        <v>172</v>
      </c>
      <c r="C179" s="46" t="s">
        <v>1774</v>
      </c>
      <c r="D179" s="46" t="s">
        <v>215</v>
      </c>
      <c r="E179" s="46" t="s">
        <v>16076</v>
      </c>
      <c r="F179" s="10" t="s">
        <v>2874</v>
      </c>
    </row>
    <row r="180" spans="2:6" ht="15.75" customHeight="1" x14ac:dyDescent="0.55000000000000004">
      <c r="B180" s="51">
        <f t="shared" si="4"/>
        <v>173</v>
      </c>
      <c r="C180" s="46" t="s">
        <v>1778</v>
      </c>
      <c r="D180" s="46" t="s">
        <v>215</v>
      </c>
      <c r="E180" s="46" t="s">
        <v>16077</v>
      </c>
      <c r="F180" s="10" t="s">
        <v>2874</v>
      </c>
    </row>
    <row r="181" spans="2:6" ht="15.75" customHeight="1" x14ac:dyDescent="0.55000000000000004">
      <c r="B181" s="51">
        <f t="shared" si="4"/>
        <v>174</v>
      </c>
      <c r="C181" s="46" t="s">
        <v>1781</v>
      </c>
      <c r="D181" s="46" t="s">
        <v>215</v>
      </c>
      <c r="E181" s="46" t="s">
        <v>16078</v>
      </c>
      <c r="F181" s="10" t="s">
        <v>2874</v>
      </c>
    </row>
    <row r="182" spans="2:6" ht="15.75" customHeight="1" x14ac:dyDescent="0.55000000000000004">
      <c r="B182" s="51">
        <f t="shared" si="4"/>
        <v>175</v>
      </c>
      <c r="C182" s="46" t="s">
        <v>1791</v>
      </c>
      <c r="D182" s="46" t="s">
        <v>16063</v>
      </c>
      <c r="E182" s="46" t="s">
        <v>16079</v>
      </c>
      <c r="F182" s="10" t="s">
        <v>2874</v>
      </c>
    </row>
    <row r="183" spans="2:6" ht="15.75" customHeight="1" x14ac:dyDescent="0.55000000000000004">
      <c r="B183" s="51">
        <f t="shared" si="4"/>
        <v>176</v>
      </c>
      <c r="C183" s="46" t="s">
        <v>1793</v>
      </c>
      <c r="D183" s="46" t="s">
        <v>16074</v>
      </c>
      <c r="E183" s="46" t="s">
        <v>16080</v>
      </c>
      <c r="F183" s="10" t="s">
        <v>2874</v>
      </c>
    </row>
    <row r="184" spans="2:6" ht="15.75" customHeight="1" x14ac:dyDescent="0.55000000000000004">
      <c r="B184" s="51">
        <f t="shared" si="4"/>
        <v>177</v>
      </c>
      <c r="C184" s="46" t="s">
        <v>1793</v>
      </c>
      <c r="D184" s="46" t="s">
        <v>215</v>
      </c>
      <c r="E184" s="46" t="s">
        <v>16081</v>
      </c>
      <c r="F184" s="10" t="s">
        <v>2874</v>
      </c>
    </row>
    <row r="185" spans="2:6" ht="15.75" customHeight="1" x14ac:dyDescent="0.55000000000000004">
      <c r="B185" s="51">
        <f t="shared" si="4"/>
        <v>178</v>
      </c>
      <c r="C185" s="46" t="s">
        <v>1795</v>
      </c>
      <c r="D185" s="46" t="s">
        <v>16082</v>
      </c>
      <c r="E185" s="46" t="s">
        <v>16083</v>
      </c>
      <c r="F185" s="10" t="s">
        <v>2874</v>
      </c>
    </row>
    <row r="186" spans="2:6" ht="15.75" customHeight="1" x14ac:dyDescent="0.55000000000000004">
      <c r="B186" s="51">
        <f t="shared" si="4"/>
        <v>179</v>
      </c>
      <c r="C186" s="46" t="s">
        <v>1798</v>
      </c>
      <c r="D186" s="46" t="s">
        <v>16084</v>
      </c>
      <c r="E186" s="46" t="s">
        <v>16085</v>
      </c>
      <c r="F186" s="10" t="s">
        <v>2874</v>
      </c>
    </row>
    <row r="187" spans="2:6" ht="15.75" customHeight="1" x14ac:dyDescent="0.55000000000000004">
      <c r="B187" s="51">
        <f t="shared" si="4"/>
        <v>180</v>
      </c>
      <c r="C187" s="46" t="s">
        <v>1801</v>
      </c>
      <c r="D187" s="46" t="s">
        <v>16084</v>
      </c>
      <c r="E187" s="46" t="s">
        <v>16086</v>
      </c>
      <c r="F187" s="10" t="s">
        <v>2874</v>
      </c>
    </row>
    <row r="188" spans="2:6" ht="15.75" customHeight="1" x14ac:dyDescent="0.55000000000000004">
      <c r="B188" s="51">
        <f t="shared" si="4"/>
        <v>181</v>
      </c>
      <c r="C188" s="46" t="s">
        <v>1803</v>
      </c>
      <c r="D188" s="46" t="s">
        <v>16084</v>
      </c>
      <c r="E188" s="46" t="s">
        <v>16087</v>
      </c>
      <c r="F188" s="10" t="s">
        <v>2874</v>
      </c>
    </row>
    <row r="189" spans="2:6" ht="15.75" customHeight="1" x14ac:dyDescent="0.55000000000000004">
      <c r="B189" s="51">
        <f t="shared" si="4"/>
        <v>182</v>
      </c>
      <c r="C189" s="46" t="s">
        <v>1806</v>
      </c>
      <c r="D189" s="46" t="s">
        <v>16088</v>
      </c>
      <c r="E189" s="46" t="s">
        <v>16089</v>
      </c>
      <c r="F189" s="10" t="s">
        <v>2874</v>
      </c>
    </row>
    <row r="190" spans="2:6" ht="15.75" customHeight="1" x14ac:dyDescent="0.55000000000000004">
      <c r="B190" s="51">
        <f t="shared" si="4"/>
        <v>183</v>
      </c>
      <c r="C190" s="46" t="s">
        <v>1832</v>
      </c>
      <c r="D190" s="46" t="s">
        <v>16090</v>
      </c>
      <c r="E190" s="46" t="s">
        <v>16091</v>
      </c>
      <c r="F190" s="10" t="s">
        <v>2874</v>
      </c>
    </row>
    <row r="191" spans="2:6" ht="18.75" customHeight="1" x14ac:dyDescent="0.55000000000000004">
      <c r="B191" s="51">
        <f t="shared" si="4"/>
        <v>184</v>
      </c>
      <c r="C191" s="46" t="s">
        <v>1832</v>
      </c>
      <c r="D191" s="46" t="s">
        <v>16092</v>
      </c>
      <c r="E191" s="46" t="s">
        <v>16093</v>
      </c>
      <c r="F191" s="10" t="s">
        <v>2874</v>
      </c>
    </row>
    <row r="192" spans="2:6" ht="15.75" customHeight="1" x14ac:dyDescent="0.55000000000000004">
      <c r="B192" s="51">
        <f t="shared" si="4"/>
        <v>185</v>
      </c>
      <c r="C192" s="46" t="s">
        <v>3584</v>
      </c>
      <c r="D192" s="46" t="s">
        <v>16094</v>
      </c>
      <c r="E192" s="46" t="s">
        <v>16095</v>
      </c>
      <c r="F192" s="10" t="s">
        <v>2874</v>
      </c>
    </row>
    <row r="193" spans="1:7" ht="15.75" customHeight="1" x14ac:dyDescent="0.55000000000000004">
      <c r="B193" s="51">
        <f t="shared" si="4"/>
        <v>186</v>
      </c>
      <c r="C193" s="46" t="s">
        <v>16096</v>
      </c>
      <c r="D193" s="46" t="s">
        <v>16097</v>
      </c>
      <c r="E193" s="46" t="s">
        <v>16098</v>
      </c>
      <c r="F193" s="10" t="s">
        <v>2874</v>
      </c>
    </row>
    <row r="194" spans="1:7" ht="15.75" customHeight="1" x14ac:dyDescent="0.55000000000000004">
      <c r="B194" s="51">
        <f t="shared" si="4"/>
        <v>187</v>
      </c>
      <c r="C194" s="46" t="s">
        <v>3400</v>
      </c>
      <c r="D194" s="46" t="s">
        <v>16099</v>
      </c>
      <c r="E194" s="46" t="s">
        <v>16100</v>
      </c>
      <c r="F194" s="10" t="s">
        <v>2874</v>
      </c>
    </row>
    <row r="195" spans="1:7" ht="15.75" customHeight="1" x14ac:dyDescent="0.55000000000000004">
      <c r="B195" s="51">
        <f t="shared" si="4"/>
        <v>188</v>
      </c>
      <c r="C195" s="46" t="s">
        <v>3400</v>
      </c>
      <c r="D195" s="46" t="s">
        <v>16074</v>
      </c>
      <c r="E195" s="46" t="s">
        <v>16101</v>
      </c>
      <c r="F195" s="10" t="s">
        <v>2874</v>
      </c>
    </row>
    <row r="196" spans="1:7" ht="15.75" customHeight="1" x14ac:dyDescent="0.55000000000000004">
      <c r="B196" s="51">
        <f t="shared" si="4"/>
        <v>189</v>
      </c>
      <c r="C196" s="46" t="s">
        <v>14813</v>
      </c>
      <c r="D196" s="46" t="s">
        <v>16102</v>
      </c>
      <c r="E196" s="46" t="s">
        <v>16103</v>
      </c>
      <c r="F196" s="10" t="s">
        <v>2874</v>
      </c>
    </row>
    <row r="197" spans="1:7" ht="15.75" customHeight="1" x14ac:dyDescent="0.55000000000000004">
      <c r="B197" s="51">
        <f t="shared" si="4"/>
        <v>190</v>
      </c>
      <c r="C197" s="46" t="s">
        <v>15668</v>
      </c>
      <c r="D197" s="46" t="s">
        <v>16104</v>
      </c>
      <c r="E197" s="46" t="s">
        <v>16105</v>
      </c>
      <c r="F197" s="10" t="s">
        <v>2874</v>
      </c>
    </row>
    <row r="198" spans="1:7" ht="15.75" customHeight="1" x14ac:dyDescent="0.55000000000000004">
      <c r="B198" s="51">
        <f t="shared" si="4"/>
        <v>191</v>
      </c>
      <c r="C198" s="46" t="s">
        <v>880</v>
      </c>
      <c r="D198" s="46" t="s">
        <v>16106</v>
      </c>
      <c r="E198" s="46" t="s">
        <v>16107</v>
      </c>
      <c r="F198" s="10" t="s">
        <v>2874</v>
      </c>
      <c r="G198" s="87" t="s">
        <v>16108</v>
      </c>
    </row>
    <row r="199" spans="1:7" ht="15.75" customHeight="1" x14ac:dyDescent="0.55000000000000004">
      <c r="B199" s="51">
        <f t="shared" si="4"/>
        <v>192</v>
      </c>
      <c r="C199" s="46" t="s">
        <v>880</v>
      </c>
      <c r="D199" s="46" t="s">
        <v>16106</v>
      </c>
      <c r="E199" s="46" t="s">
        <v>16109</v>
      </c>
      <c r="F199" s="10" t="s">
        <v>2874</v>
      </c>
      <c r="G199" s="87" t="s">
        <v>16110</v>
      </c>
    </row>
    <row r="200" spans="1:7" ht="15.75" customHeight="1" x14ac:dyDescent="0.55000000000000004">
      <c r="B200" s="51">
        <f t="shared" si="4"/>
        <v>193</v>
      </c>
      <c r="C200" s="46" t="s">
        <v>859</v>
      </c>
      <c r="D200" s="46" t="s">
        <v>16111</v>
      </c>
      <c r="E200" s="46" t="s">
        <v>16112</v>
      </c>
      <c r="F200" s="10" t="s">
        <v>2874</v>
      </c>
    </row>
    <row r="201" spans="1:7" ht="15.75" customHeight="1" x14ac:dyDescent="0.55000000000000004">
      <c r="A201" s="51"/>
      <c r="B201" s="51">
        <f t="shared" ref="B201:B213" si="5">B200</f>
        <v>193</v>
      </c>
      <c r="C201" s="46" t="s">
        <v>868</v>
      </c>
      <c r="D201" s="46" t="s">
        <v>16111</v>
      </c>
      <c r="E201" s="46" t="s">
        <v>16112</v>
      </c>
      <c r="F201" s="10" t="s">
        <v>2874</v>
      </c>
    </row>
    <row r="202" spans="1:7" ht="15.75" customHeight="1" x14ac:dyDescent="0.55000000000000004">
      <c r="A202" s="51"/>
      <c r="B202" s="51">
        <f t="shared" si="5"/>
        <v>193</v>
      </c>
      <c r="C202" s="46" t="s">
        <v>871</v>
      </c>
      <c r="D202" s="46" t="s">
        <v>16111</v>
      </c>
      <c r="E202" s="46" t="s">
        <v>16112</v>
      </c>
      <c r="F202" s="10" t="s">
        <v>2874</v>
      </c>
    </row>
    <row r="203" spans="1:7" ht="15.75" customHeight="1" x14ac:dyDescent="0.55000000000000004">
      <c r="A203" s="51"/>
      <c r="B203" s="51">
        <f t="shared" si="5"/>
        <v>193</v>
      </c>
      <c r="C203" s="46" t="s">
        <v>878</v>
      </c>
      <c r="D203" s="46" t="s">
        <v>16111</v>
      </c>
      <c r="E203" s="46" t="s">
        <v>16112</v>
      </c>
      <c r="F203" s="10" t="s">
        <v>2874</v>
      </c>
    </row>
    <row r="204" spans="1:7" ht="15.75" customHeight="1" x14ac:dyDescent="0.55000000000000004">
      <c r="A204" s="51"/>
      <c r="B204" s="51">
        <f t="shared" si="5"/>
        <v>193</v>
      </c>
      <c r="C204" s="46" t="s">
        <v>880</v>
      </c>
      <c r="D204" s="46" t="s">
        <v>16113</v>
      </c>
      <c r="E204" s="46" t="s">
        <v>16112</v>
      </c>
      <c r="F204" s="10" t="s">
        <v>2874</v>
      </c>
    </row>
    <row r="205" spans="1:7" ht="15.75" customHeight="1" x14ac:dyDescent="0.55000000000000004">
      <c r="A205" s="51"/>
      <c r="B205" s="51">
        <f t="shared" si="5"/>
        <v>193</v>
      </c>
      <c r="C205" s="46" t="s">
        <v>886</v>
      </c>
      <c r="D205" s="46" t="s">
        <v>16111</v>
      </c>
      <c r="E205" s="46" t="s">
        <v>16112</v>
      </c>
      <c r="F205" s="10" t="s">
        <v>2874</v>
      </c>
    </row>
    <row r="206" spans="1:7" ht="15.75" customHeight="1" x14ac:dyDescent="0.55000000000000004">
      <c r="A206" s="51"/>
      <c r="B206" s="51">
        <f t="shared" si="5"/>
        <v>193</v>
      </c>
      <c r="C206" s="46" t="s">
        <v>906</v>
      </c>
      <c r="D206" s="46" t="s">
        <v>16111</v>
      </c>
      <c r="E206" s="46" t="s">
        <v>16112</v>
      </c>
      <c r="F206" s="10" t="s">
        <v>2874</v>
      </c>
    </row>
    <row r="207" spans="1:7" ht="15.75" customHeight="1" x14ac:dyDescent="0.55000000000000004">
      <c r="A207" s="51"/>
      <c r="B207" s="51">
        <f t="shared" si="5"/>
        <v>193</v>
      </c>
      <c r="C207" s="46" t="s">
        <v>910</v>
      </c>
      <c r="D207" s="46" t="s">
        <v>16111</v>
      </c>
      <c r="E207" s="46" t="s">
        <v>16112</v>
      </c>
      <c r="F207" s="10" t="s">
        <v>2874</v>
      </c>
    </row>
    <row r="208" spans="1:7" ht="15.75" customHeight="1" x14ac:dyDescent="0.55000000000000004">
      <c r="A208" s="51"/>
      <c r="B208" s="51">
        <f t="shared" si="5"/>
        <v>193</v>
      </c>
      <c r="C208" s="46" t="s">
        <v>912</v>
      </c>
      <c r="D208" s="46" t="s">
        <v>16111</v>
      </c>
      <c r="E208" s="46" t="s">
        <v>16112</v>
      </c>
      <c r="F208" s="10" t="s">
        <v>2874</v>
      </c>
    </row>
    <row r="209" spans="1:6" ht="15.75" customHeight="1" x14ac:dyDescent="0.55000000000000004">
      <c r="A209" s="51"/>
      <c r="B209" s="51">
        <f t="shared" si="5"/>
        <v>193</v>
      </c>
      <c r="C209" s="46" t="s">
        <v>914</v>
      </c>
      <c r="D209" s="46" t="s">
        <v>16111</v>
      </c>
      <c r="E209" s="46" t="s">
        <v>16112</v>
      </c>
      <c r="F209" s="10" t="s">
        <v>2874</v>
      </c>
    </row>
    <row r="210" spans="1:6" ht="15.75" customHeight="1" x14ac:dyDescent="0.55000000000000004">
      <c r="A210" s="51"/>
      <c r="B210" s="51">
        <f t="shared" si="5"/>
        <v>193</v>
      </c>
      <c r="C210" s="46" t="s">
        <v>919</v>
      </c>
      <c r="D210" s="46" t="s">
        <v>16111</v>
      </c>
      <c r="E210" s="46" t="s">
        <v>16112</v>
      </c>
      <c r="F210" s="10" t="s">
        <v>2874</v>
      </c>
    </row>
    <row r="211" spans="1:6" ht="15.75" customHeight="1" x14ac:dyDescent="0.55000000000000004">
      <c r="A211" s="51"/>
      <c r="B211" s="51">
        <f t="shared" si="5"/>
        <v>193</v>
      </c>
      <c r="C211" s="46" t="s">
        <v>921</v>
      </c>
      <c r="D211" s="46" t="s">
        <v>16111</v>
      </c>
      <c r="E211" s="46" t="s">
        <v>16112</v>
      </c>
      <c r="F211" s="10" t="s">
        <v>2874</v>
      </c>
    </row>
    <row r="212" spans="1:6" ht="15.75" customHeight="1" x14ac:dyDescent="0.55000000000000004">
      <c r="A212" s="51"/>
      <c r="B212" s="51">
        <f t="shared" si="5"/>
        <v>193</v>
      </c>
      <c r="C212" s="46" t="s">
        <v>932</v>
      </c>
      <c r="D212" s="46" t="s">
        <v>16111</v>
      </c>
      <c r="E212" s="46" t="s">
        <v>16112</v>
      </c>
      <c r="F212" s="10" t="s">
        <v>2874</v>
      </c>
    </row>
    <row r="213" spans="1:6" ht="15.75" customHeight="1" x14ac:dyDescent="0.55000000000000004">
      <c r="A213" s="51"/>
      <c r="B213" s="51">
        <f t="shared" si="5"/>
        <v>193</v>
      </c>
      <c r="C213" s="46" t="s">
        <v>908</v>
      </c>
      <c r="D213" s="46" t="s">
        <v>16114</v>
      </c>
      <c r="E213" s="46" t="s">
        <v>16112</v>
      </c>
      <c r="F213" s="10" t="s">
        <v>2874</v>
      </c>
    </row>
    <row r="214" spans="1:6" ht="15.75" customHeight="1" x14ac:dyDescent="0.55000000000000004">
      <c r="B214" s="51">
        <f>B200+1</f>
        <v>194</v>
      </c>
      <c r="C214" s="46" t="s">
        <v>4661</v>
      </c>
      <c r="D214" s="46" t="s">
        <v>16074</v>
      </c>
      <c r="E214" s="46" t="s">
        <v>16115</v>
      </c>
      <c r="F214" s="10" t="s">
        <v>2874</v>
      </c>
    </row>
    <row r="215" spans="1:6" ht="15.75" customHeight="1" x14ac:dyDescent="0.55000000000000004">
      <c r="B215" s="51">
        <f t="shared" ref="B215:B216" si="6">B214+1</f>
        <v>195</v>
      </c>
      <c r="C215" s="46" t="s">
        <v>15665</v>
      </c>
      <c r="D215" s="46" t="s">
        <v>16116</v>
      </c>
      <c r="E215" s="46" t="s">
        <v>16117</v>
      </c>
      <c r="F215" s="10" t="s">
        <v>2874</v>
      </c>
    </row>
    <row r="216" spans="1:6" ht="15.75" customHeight="1" x14ac:dyDescent="0.55000000000000004">
      <c r="B216" s="51">
        <f t="shared" si="6"/>
        <v>196</v>
      </c>
      <c r="C216" s="46" t="s">
        <v>798</v>
      </c>
      <c r="D216" s="46" t="s">
        <v>16118</v>
      </c>
      <c r="E216" s="46" t="s">
        <v>16119</v>
      </c>
      <c r="F216" s="10" t="s">
        <v>2874</v>
      </c>
    </row>
    <row r="217" spans="1:6" ht="15.75" customHeight="1" x14ac:dyDescent="0.55000000000000004">
      <c r="A217" s="51"/>
      <c r="B217" s="51">
        <f t="shared" ref="B217:B225" si="7">B216</f>
        <v>196</v>
      </c>
      <c r="C217" s="46" t="s">
        <v>789</v>
      </c>
      <c r="D217" s="46" t="s">
        <v>16120</v>
      </c>
      <c r="E217" s="46" t="s">
        <v>16119</v>
      </c>
      <c r="F217" s="10" t="s">
        <v>2874</v>
      </c>
    </row>
    <row r="218" spans="1:6" ht="15.75" customHeight="1" x14ac:dyDescent="0.55000000000000004">
      <c r="A218" s="51"/>
      <c r="B218" s="51">
        <f t="shared" si="7"/>
        <v>196</v>
      </c>
      <c r="C218" s="46" t="s">
        <v>796</v>
      </c>
      <c r="D218" s="46" t="s">
        <v>16120</v>
      </c>
      <c r="E218" s="46" t="s">
        <v>16119</v>
      </c>
      <c r="F218" s="10" t="s">
        <v>2874</v>
      </c>
    </row>
    <row r="219" spans="1:6" ht="15.75" customHeight="1" x14ac:dyDescent="0.55000000000000004">
      <c r="A219" s="51"/>
      <c r="B219" s="51">
        <f t="shared" si="7"/>
        <v>196</v>
      </c>
      <c r="C219" s="46" t="s">
        <v>802</v>
      </c>
      <c r="D219" s="46" t="s">
        <v>16120</v>
      </c>
      <c r="E219" s="46" t="s">
        <v>16119</v>
      </c>
      <c r="F219" s="10" t="s">
        <v>2874</v>
      </c>
    </row>
    <row r="220" spans="1:6" ht="15.75" customHeight="1" x14ac:dyDescent="0.55000000000000004">
      <c r="A220" s="51"/>
      <c r="B220" s="51">
        <f t="shared" si="7"/>
        <v>196</v>
      </c>
      <c r="C220" s="46" t="s">
        <v>800</v>
      </c>
      <c r="D220" s="46" t="s">
        <v>16120</v>
      </c>
      <c r="E220" s="46" t="s">
        <v>16119</v>
      </c>
      <c r="F220" s="10" t="s">
        <v>2874</v>
      </c>
    </row>
    <row r="221" spans="1:6" ht="15.75" customHeight="1" x14ac:dyDescent="0.55000000000000004">
      <c r="A221" s="51"/>
      <c r="B221" s="51">
        <f t="shared" si="7"/>
        <v>196</v>
      </c>
      <c r="C221" s="46" t="s">
        <v>826</v>
      </c>
      <c r="D221" s="46" t="s">
        <v>16074</v>
      </c>
      <c r="E221" s="46" t="s">
        <v>16119</v>
      </c>
      <c r="F221" s="10" t="s">
        <v>2874</v>
      </c>
    </row>
    <row r="222" spans="1:6" ht="15.75" customHeight="1" x14ac:dyDescent="0.55000000000000004">
      <c r="A222" s="51"/>
      <c r="B222" s="51">
        <f t="shared" si="7"/>
        <v>196</v>
      </c>
      <c r="C222" s="46" t="s">
        <v>829</v>
      </c>
      <c r="D222" s="46" t="s">
        <v>16074</v>
      </c>
      <c r="E222" s="46" t="s">
        <v>16119</v>
      </c>
      <c r="F222" s="10" t="s">
        <v>2874</v>
      </c>
    </row>
    <row r="223" spans="1:6" ht="15.75" customHeight="1" x14ac:dyDescent="0.55000000000000004">
      <c r="A223" s="51"/>
      <c r="B223" s="51">
        <f t="shared" si="7"/>
        <v>196</v>
      </c>
      <c r="C223" s="46" t="s">
        <v>774</v>
      </c>
      <c r="D223" s="46" t="s">
        <v>16111</v>
      </c>
      <c r="E223" s="46" t="s">
        <v>16119</v>
      </c>
      <c r="F223" s="10" t="s">
        <v>2874</v>
      </c>
    </row>
    <row r="224" spans="1:6" ht="15.75" customHeight="1" x14ac:dyDescent="0.55000000000000004">
      <c r="A224" s="51"/>
      <c r="B224" s="51">
        <f t="shared" si="7"/>
        <v>196</v>
      </c>
      <c r="C224" s="46" t="s">
        <v>766</v>
      </c>
      <c r="D224" s="46" t="s">
        <v>16111</v>
      </c>
      <c r="E224" s="46" t="s">
        <v>16119</v>
      </c>
      <c r="F224" s="10" t="s">
        <v>2874</v>
      </c>
    </row>
    <row r="225" spans="1:6" ht="15.75" customHeight="1" x14ac:dyDescent="0.55000000000000004">
      <c r="A225" s="51"/>
      <c r="B225" s="51">
        <f t="shared" si="7"/>
        <v>196</v>
      </c>
      <c r="C225" s="46" t="s">
        <v>782</v>
      </c>
      <c r="D225" s="46" t="s">
        <v>16111</v>
      </c>
      <c r="E225" s="46" t="s">
        <v>16119</v>
      </c>
      <c r="F225" s="10" t="s">
        <v>2874</v>
      </c>
    </row>
    <row r="226" spans="1:6" ht="15.75" customHeight="1" x14ac:dyDescent="0.55000000000000004">
      <c r="A226" s="51"/>
      <c r="B226" s="51">
        <f>B216+1</f>
        <v>197</v>
      </c>
      <c r="C226" s="46" t="s">
        <v>312</v>
      </c>
      <c r="D226" s="46" t="s">
        <v>16074</v>
      </c>
      <c r="E226" s="46" t="s">
        <v>16121</v>
      </c>
      <c r="F226" s="10" t="s">
        <v>2874</v>
      </c>
    </row>
    <row r="227" spans="1:6" ht="15.75" customHeight="1" x14ac:dyDescent="0.55000000000000004">
      <c r="A227" s="51"/>
      <c r="B227" s="51">
        <f t="shared" ref="B227:B236" si="8">B226</f>
        <v>197</v>
      </c>
      <c r="C227" s="46" t="s">
        <v>315</v>
      </c>
      <c r="D227" s="46" t="s">
        <v>16074</v>
      </c>
      <c r="E227" s="46" t="s">
        <v>16121</v>
      </c>
      <c r="F227" s="10" t="s">
        <v>2874</v>
      </c>
    </row>
    <row r="228" spans="1:6" ht="15.75" customHeight="1" x14ac:dyDescent="0.55000000000000004">
      <c r="A228" s="51"/>
      <c r="B228" s="51">
        <f t="shared" si="8"/>
        <v>197</v>
      </c>
      <c r="C228" s="46" t="s">
        <v>318</v>
      </c>
      <c r="D228" s="46" t="s">
        <v>16074</v>
      </c>
      <c r="E228" s="46" t="s">
        <v>16121</v>
      </c>
      <c r="F228" s="10" t="s">
        <v>2874</v>
      </c>
    </row>
    <row r="229" spans="1:6" ht="15.75" customHeight="1" x14ac:dyDescent="0.55000000000000004">
      <c r="A229" s="51"/>
      <c r="B229" s="51">
        <f t="shared" si="8"/>
        <v>197</v>
      </c>
      <c r="C229" s="46" t="s">
        <v>321</v>
      </c>
      <c r="D229" s="46" t="s">
        <v>16074</v>
      </c>
      <c r="E229" s="46" t="s">
        <v>16121</v>
      </c>
      <c r="F229" s="10" t="s">
        <v>2874</v>
      </c>
    </row>
    <row r="230" spans="1:6" ht="15.75" customHeight="1" x14ac:dyDescent="0.55000000000000004">
      <c r="A230" s="51"/>
      <c r="B230" s="51">
        <f t="shared" si="8"/>
        <v>197</v>
      </c>
      <c r="C230" s="46" t="s">
        <v>323</v>
      </c>
      <c r="D230" s="46" t="s">
        <v>16074</v>
      </c>
      <c r="E230" s="46" t="s">
        <v>16121</v>
      </c>
      <c r="F230" s="10" t="s">
        <v>2874</v>
      </c>
    </row>
    <row r="231" spans="1:6" ht="15.75" customHeight="1" x14ac:dyDescent="0.55000000000000004">
      <c r="A231" s="51"/>
      <c r="B231" s="51">
        <f t="shared" si="8"/>
        <v>197</v>
      </c>
      <c r="C231" s="46" t="s">
        <v>325</v>
      </c>
      <c r="D231" s="46" t="s">
        <v>16074</v>
      </c>
      <c r="E231" s="46" t="s">
        <v>16121</v>
      </c>
      <c r="F231" s="10" t="s">
        <v>2874</v>
      </c>
    </row>
    <row r="232" spans="1:6" ht="15.75" customHeight="1" x14ac:dyDescent="0.55000000000000004">
      <c r="A232" s="51"/>
      <c r="B232" s="51">
        <f t="shared" si="8"/>
        <v>197</v>
      </c>
      <c r="C232" s="46" t="s">
        <v>327</v>
      </c>
      <c r="D232" s="46" t="s">
        <v>16074</v>
      </c>
      <c r="E232" s="46" t="s">
        <v>16121</v>
      </c>
      <c r="F232" s="10" t="s">
        <v>2874</v>
      </c>
    </row>
    <row r="233" spans="1:6" ht="15.75" customHeight="1" x14ac:dyDescent="0.55000000000000004">
      <c r="A233" s="51"/>
      <c r="B233" s="51">
        <f t="shared" si="8"/>
        <v>197</v>
      </c>
      <c r="C233" s="46" t="s">
        <v>329</v>
      </c>
      <c r="D233" s="46" t="s">
        <v>16074</v>
      </c>
      <c r="E233" s="46" t="s">
        <v>16121</v>
      </c>
      <c r="F233" s="10" t="s">
        <v>2874</v>
      </c>
    </row>
    <row r="234" spans="1:6" ht="15.75" customHeight="1" x14ac:dyDescent="0.55000000000000004">
      <c r="A234" s="51"/>
      <c r="B234" s="51">
        <f t="shared" si="8"/>
        <v>197</v>
      </c>
      <c r="C234" s="46" t="s">
        <v>331</v>
      </c>
      <c r="D234" s="46" t="s">
        <v>16074</v>
      </c>
      <c r="E234" s="46" t="s">
        <v>16121</v>
      </c>
      <c r="F234" s="10" t="s">
        <v>2874</v>
      </c>
    </row>
    <row r="235" spans="1:6" ht="15.75" customHeight="1" x14ac:dyDescent="0.55000000000000004">
      <c r="A235" s="51"/>
      <c r="B235" s="51">
        <f t="shared" si="8"/>
        <v>197</v>
      </c>
      <c r="C235" s="46" t="s">
        <v>333</v>
      </c>
      <c r="D235" s="46" t="s">
        <v>16074</v>
      </c>
      <c r="E235" s="46" t="s">
        <v>16121</v>
      </c>
      <c r="F235" s="10" t="s">
        <v>2874</v>
      </c>
    </row>
    <row r="236" spans="1:6" ht="15.75" customHeight="1" x14ac:dyDescent="0.55000000000000004">
      <c r="A236" s="51"/>
      <c r="B236" s="51">
        <f t="shared" si="8"/>
        <v>197</v>
      </c>
      <c r="C236" s="46" t="s">
        <v>335</v>
      </c>
      <c r="D236" s="46" t="s">
        <v>16074</v>
      </c>
      <c r="E236" s="46" t="s">
        <v>16121</v>
      </c>
      <c r="F236" s="10" t="s">
        <v>2874</v>
      </c>
    </row>
    <row r="237" spans="1:6" ht="15.75" customHeight="1" x14ac:dyDescent="0.55000000000000004">
      <c r="A237" s="51"/>
      <c r="B237" s="51">
        <f>B226+1</f>
        <v>198</v>
      </c>
      <c r="C237" s="46" t="s">
        <v>348</v>
      </c>
      <c r="D237" s="46" t="s">
        <v>16074</v>
      </c>
      <c r="E237" s="46" t="s">
        <v>16122</v>
      </c>
      <c r="F237" s="10" t="s">
        <v>2874</v>
      </c>
    </row>
    <row r="238" spans="1:6" ht="15.75" customHeight="1" x14ac:dyDescent="0.55000000000000004">
      <c r="A238" s="51"/>
      <c r="B238" s="51">
        <f t="shared" ref="B238:B239" si="9">B237</f>
        <v>198</v>
      </c>
      <c r="C238" s="46" t="s">
        <v>350</v>
      </c>
      <c r="D238" s="46" t="s">
        <v>16074</v>
      </c>
      <c r="E238" s="46" t="s">
        <v>16122</v>
      </c>
      <c r="F238" s="10" t="s">
        <v>2874</v>
      </c>
    </row>
    <row r="239" spans="1:6" ht="15.75" customHeight="1" x14ac:dyDescent="0.55000000000000004">
      <c r="A239" s="51"/>
      <c r="B239" s="51">
        <f t="shared" si="9"/>
        <v>198</v>
      </c>
      <c r="C239" s="46" t="s">
        <v>352</v>
      </c>
      <c r="D239" s="46" t="s">
        <v>16074</v>
      </c>
      <c r="E239" s="46" t="s">
        <v>16122</v>
      </c>
      <c r="F239" s="10" t="s">
        <v>2874</v>
      </c>
    </row>
    <row r="240" spans="1:6" ht="15.75" customHeight="1" x14ac:dyDescent="0.55000000000000004">
      <c r="B240" s="51">
        <f>B237+1</f>
        <v>199</v>
      </c>
      <c r="C240" s="46" t="s">
        <v>370</v>
      </c>
      <c r="D240" s="46" t="s">
        <v>16074</v>
      </c>
      <c r="E240" s="46" t="s">
        <v>16123</v>
      </c>
      <c r="F240" s="10" t="s">
        <v>2874</v>
      </c>
    </row>
    <row r="241" spans="2:6" ht="15.75" customHeight="1" x14ac:dyDescent="0.55000000000000004">
      <c r="B241" s="51">
        <f t="shared" ref="B241:B243" si="10">B240</f>
        <v>199</v>
      </c>
      <c r="C241" s="46" t="s">
        <v>372</v>
      </c>
      <c r="D241" s="46" t="s">
        <v>16074</v>
      </c>
      <c r="E241" s="46" t="s">
        <v>16123</v>
      </c>
      <c r="F241" s="10" t="s">
        <v>2874</v>
      </c>
    </row>
    <row r="242" spans="2:6" ht="15.75" customHeight="1" x14ac:dyDescent="0.55000000000000004">
      <c r="B242" s="51">
        <f t="shared" si="10"/>
        <v>199</v>
      </c>
      <c r="C242" s="46" t="s">
        <v>374</v>
      </c>
      <c r="D242" s="46" t="s">
        <v>16074</v>
      </c>
      <c r="E242" s="46" t="s">
        <v>16123</v>
      </c>
      <c r="F242" s="10" t="s">
        <v>2874</v>
      </c>
    </row>
    <row r="243" spans="2:6" ht="15.75" customHeight="1" x14ac:dyDescent="0.55000000000000004">
      <c r="B243" s="51">
        <f t="shared" si="10"/>
        <v>199</v>
      </c>
      <c r="C243" s="46" t="s">
        <v>376</v>
      </c>
      <c r="D243" s="46" t="s">
        <v>16074</v>
      </c>
      <c r="E243" s="46" t="s">
        <v>16123</v>
      </c>
      <c r="F243" s="10" t="s">
        <v>2874</v>
      </c>
    </row>
    <row r="244" spans="2:6" ht="15.75" customHeight="1" x14ac:dyDescent="0.55000000000000004">
      <c r="B244" s="51">
        <f>B243+1</f>
        <v>200</v>
      </c>
      <c r="C244" s="46" t="s">
        <v>309</v>
      </c>
      <c r="D244" s="46" t="s">
        <v>16074</v>
      </c>
      <c r="E244" s="46" t="s">
        <v>16121</v>
      </c>
      <c r="F244" s="10" t="s">
        <v>2874</v>
      </c>
    </row>
    <row r="245" spans="2:6" ht="15.75" customHeight="1" x14ac:dyDescent="0.55000000000000004">
      <c r="B245" s="51">
        <f t="shared" ref="B245:B254" si="11">B216</f>
        <v>196</v>
      </c>
      <c r="C245" s="46" t="s">
        <v>747</v>
      </c>
      <c r="D245" s="46" t="s">
        <v>16111</v>
      </c>
      <c r="E245" s="46" t="s">
        <v>16119</v>
      </c>
      <c r="F245" s="10" t="s">
        <v>2874</v>
      </c>
    </row>
    <row r="246" spans="2:6" ht="15.75" customHeight="1" x14ac:dyDescent="0.55000000000000004">
      <c r="B246" s="51">
        <f t="shared" si="11"/>
        <v>196</v>
      </c>
      <c r="C246" s="46" t="s">
        <v>753</v>
      </c>
      <c r="D246" s="46" t="s">
        <v>16111</v>
      </c>
      <c r="E246" s="46" t="s">
        <v>16119</v>
      </c>
      <c r="F246" s="10" t="s">
        <v>2874</v>
      </c>
    </row>
    <row r="247" spans="2:6" ht="15.75" customHeight="1" x14ac:dyDescent="0.55000000000000004">
      <c r="B247" s="51">
        <f t="shared" si="11"/>
        <v>196</v>
      </c>
      <c r="C247" s="46" t="s">
        <v>757</v>
      </c>
      <c r="D247" s="46" t="s">
        <v>16124</v>
      </c>
      <c r="E247" s="46" t="s">
        <v>16119</v>
      </c>
      <c r="F247" s="10" t="s">
        <v>2874</v>
      </c>
    </row>
    <row r="248" spans="2:6" ht="15.75" customHeight="1" x14ac:dyDescent="0.55000000000000004">
      <c r="B248" s="51">
        <f t="shared" si="11"/>
        <v>196</v>
      </c>
      <c r="C248" s="46" t="s">
        <v>759</v>
      </c>
      <c r="D248" s="46" t="s">
        <v>16124</v>
      </c>
      <c r="E248" s="46" t="s">
        <v>16119</v>
      </c>
      <c r="F248" s="10" t="s">
        <v>2874</v>
      </c>
    </row>
    <row r="249" spans="2:6" ht="15.75" customHeight="1" x14ac:dyDescent="0.55000000000000004">
      <c r="B249" s="51">
        <f t="shared" si="11"/>
        <v>196</v>
      </c>
      <c r="C249" s="46" t="s">
        <v>761</v>
      </c>
      <c r="D249" s="46" t="s">
        <v>16111</v>
      </c>
      <c r="E249" s="46" t="s">
        <v>16119</v>
      </c>
      <c r="F249" s="10" t="s">
        <v>2874</v>
      </c>
    </row>
    <row r="250" spans="2:6" ht="15.75" customHeight="1" x14ac:dyDescent="0.55000000000000004">
      <c r="B250" s="51">
        <f t="shared" si="11"/>
        <v>196</v>
      </c>
      <c r="C250" s="46" t="s">
        <v>755</v>
      </c>
      <c r="D250" s="46" t="s">
        <v>16111</v>
      </c>
      <c r="E250" s="46" t="s">
        <v>16119</v>
      </c>
      <c r="F250" s="10" t="s">
        <v>2874</v>
      </c>
    </row>
    <row r="251" spans="2:6" ht="15.75" customHeight="1" x14ac:dyDescent="0.55000000000000004">
      <c r="B251" s="51">
        <f t="shared" si="11"/>
        <v>196</v>
      </c>
      <c r="C251" s="46" t="s">
        <v>751</v>
      </c>
      <c r="D251" s="46" t="s">
        <v>16124</v>
      </c>
      <c r="E251" s="46" t="s">
        <v>16119</v>
      </c>
      <c r="F251" s="10" t="s">
        <v>2874</v>
      </c>
    </row>
    <row r="252" spans="2:6" ht="15.75" customHeight="1" x14ac:dyDescent="0.55000000000000004">
      <c r="B252" s="51">
        <f t="shared" si="11"/>
        <v>196</v>
      </c>
      <c r="C252" s="46" t="s">
        <v>745</v>
      </c>
      <c r="D252" s="46" t="s">
        <v>16111</v>
      </c>
      <c r="E252" s="46" t="s">
        <v>16119</v>
      </c>
      <c r="F252" s="10" t="s">
        <v>2874</v>
      </c>
    </row>
    <row r="253" spans="2:6" ht="15.75" customHeight="1" x14ac:dyDescent="0.55000000000000004">
      <c r="B253" s="51">
        <f t="shared" si="11"/>
        <v>196</v>
      </c>
      <c r="C253" s="46" t="s">
        <v>749</v>
      </c>
      <c r="D253" s="46" t="s">
        <v>16125</v>
      </c>
      <c r="E253" s="46" t="s">
        <v>16119</v>
      </c>
      <c r="F253" s="10" t="s">
        <v>2874</v>
      </c>
    </row>
    <row r="254" spans="2:6" ht="15.75" customHeight="1" x14ac:dyDescent="0.55000000000000004">
      <c r="B254" s="51">
        <f t="shared" si="11"/>
        <v>196</v>
      </c>
      <c r="C254" s="46" t="s">
        <v>834</v>
      </c>
      <c r="D254" s="46" t="s">
        <v>16074</v>
      </c>
      <c r="E254" s="46" t="s">
        <v>16119</v>
      </c>
      <c r="F254" s="10" t="s">
        <v>2874</v>
      </c>
    </row>
    <row r="255" spans="2:6" ht="15.75" customHeight="1" x14ac:dyDescent="0.55000000000000004">
      <c r="B255" s="51">
        <f t="shared" ref="B255:B263" si="12">B245</f>
        <v>196</v>
      </c>
      <c r="C255" s="46" t="s">
        <v>841</v>
      </c>
      <c r="D255" s="46" t="s">
        <v>16074</v>
      </c>
      <c r="E255" s="46" t="s">
        <v>16119</v>
      </c>
      <c r="F255" s="10" t="s">
        <v>2874</v>
      </c>
    </row>
    <row r="256" spans="2:6" ht="15.75" customHeight="1" x14ac:dyDescent="0.55000000000000004">
      <c r="B256" s="51">
        <f t="shared" si="12"/>
        <v>196</v>
      </c>
      <c r="C256" s="46" t="s">
        <v>843</v>
      </c>
      <c r="D256" s="46" t="s">
        <v>16074</v>
      </c>
      <c r="E256" s="46" t="s">
        <v>16119</v>
      </c>
      <c r="F256" s="10" t="s">
        <v>2874</v>
      </c>
    </row>
    <row r="257" spans="1:6" ht="15.75" customHeight="1" x14ac:dyDescent="0.55000000000000004">
      <c r="B257" s="51">
        <f t="shared" si="12"/>
        <v>196</v>
      </c>
      <c r="C257" s="46" t="s">
        <v>832</v>
      </c>
      <c r="D257" s="46" t="s">
        <v>16074</v>
      </c>
      <c r="E257" s="46" t="s">
        <v>16119</v>
      </c>
      <c r="F257" s="10" t="s">
        <v>2874</v>
      </c>
    </row>
    <row r="258" spans="1:6" ht="15.75" customHeight="1" x14ac:dyDescent="0.55000000000000004">
      <c r="B258" s="51">
        <f t="shared" si="12"/>
        <v>196</v>
      </c>
      <c r="C258" s="46" t="s">
        <v>837</v>
      </c>
      <c r="D258" s="46" t="s">
        <v>16074</v>
      </c>
      <c r="E258" s="46" t="s">
        <v>16119</v>
      </c>
      <c r="F258" s="10" t="s">
        <v>2874</v>
      </c>
    </row>
    <row r="259" spans="1:6" ht="15.75" customHeight="1" x14ac:dyDescent="0.55000000000000004">
      <c r="B259" s="51">
        <f t="shared" si="12"/>
        <v>196</v>
      </c>
      <c r="C259" s="46" t="s">
        <v>847</v>
      </c>
      <c r="D259" s="46" t="s">
        <v>16074</v>
      </c>
      <c r="E259" s="46" t="s">
        <v>16119</v>
      </c>
      <c r="F259" s="10" t="s">
        <v>2874</v>
      </c>
    </row>
    <row r="260" spans="1:6" ht="15.75" customHeight="1" x14ac:dyDescent="0.55000000000000004">
      <c r="B260" s="51">
        <f t="shared" si="12"/>
        <v>196</v>
      </c>
      <c r="C260" s="46" t="s">
        <v>849</v>
      </c>
      <c r="D260" s="46" t="s">
        <v>16074</v>
      </c>
      <c r="E260" s="46" t="s">
        <v>16119</v>
      </c>
      <c r="F260" s="10" t="s">
        <v>2874</v>
      </c>
    </row>
    <row r="261" spans="1:6" ht="15.75" customHeight="1" x14ac:dyDescent="0.55000000000000004">
      <c r="B261" s="51">
        <f t="shared" si="12"/>
        <v>196</v>
      </c>
      <c r="C261" s="46" t="s">
        <v>735</v>
      </c>
      <c r="D261" s="46" t="s">
        <v>16111</v>
      </c>
      <c r="E261" s="46" t="s">
        <v>16119</v>
      </c>
      <c r="F261" s="10" t="s">
        <v>2874</v>
      </c>
    </row>
    <row r="262" spans="1:6" ht="15.75" customHeight="1" x14ac:dyDescent="0.55000000000000004">
      <c r="B262" s="51">
        <f t="shared" si="12"/>
        <v>196</v>
      </c>
      <c r="C262" s="46" t="s">
        <v>820</v>
      </c>
      <c r="D262" s="46" t="s">
        <v>16111</v>
      </c>
      <c r="E262" s="46" t="s">
        <v>16119</v>
      </c>
      <c r="F262" s="10" t="s">
        <v>2874</v>
      </c>
    </row>
    <row r="263" spans="1:6" ht="15.75" customHeight="1" x14ac:dyDescent="0.55000000000000004">
      <c r="B263" s="51">
        <f t="shared" si="12"/>
        <v>196</v>
      </c>
      <c r="C263" s="46" t="s">
        <v>813</v>
      </c>
      <c r="D263" s="46" t="s">
        <v>16111</v>
      </c>
      <c r="E263" s="46" t="s">
        <v>16119</v>
      </c>
      <c r="F263" s="10" t="s">
        <v>2874</v>
      </c>
    </row>
    <row r="264" spans="1:6" ht="15.75" customHeight="1" x14ac:dyDescent="0.55000000000000004">
      <c r="A264" s="51"/>
      <c r="B264" s="51">
        <f>B246+1</f>
        <v>197</v>
      </c>
      <c r="C264" s="46" t="s">
        <v>996</v>
      </c>
      <c r="D264" s="46" t="s">
        <v>16126</v>
      </c>
      <c r="E264" s="46" t="s">
        <v>16127</v>
      </c>
      <c r="F264" s="10" t="s">
        <v>2874</v>
      </c>
    </row>
    <row r="265" spans="1:6" ht="15.75" customHeight="1" x14ac:dyDescent="0.55000000000000004">
      <c r="B265" s="51">
        <f t="shared" ref="B265:B291" si="13">B264</f>
        <v>197</v>
      </c>
      <c r="C265" s="46" t="s">
        <v>998</v>
      </c>
      <c r="D265" s="46" t="s">
        <v>16126</v>
      </c>
      <c r="E265" s="46" t="s">
        <v>16127</v>
      </c>
      <c r="F265" s="10" t="s">
        <v>2874</v>
      </c>
    </row>
    <row r="266" spans="1:6" ht="15.75" customHeight="1" x14ac:dyDescent="0.55000000000000004">
      <c r="B266" s="51">
        <f t="shared" si="13"/>
        <v>197</v>
      </c>
      <c r="C266" s="46" t="s">
        <v>1048</v>
      </c>
      <c r="D266" s="46" t="s">
        <v>16128</v>
      </c>
      <c r="E266" s="46" t="s">
        <v>16127</v>
      </c>
      <c r="F266" s="10" t="s">
        <v>2874</v>
      </c>
    </row>
    <row r="267" spans="1:6" ht="15.75" customHeight="1" x14ac:dyDescent="0.55000000000000004">
      <c r="B267" s="51">
        <f t="shared" si="13"/>
        <v>197</v>
      </c>
      <c r="C267" s="46" t="s">
        <v>1065</v>
      </c>
      <c r="D267" s="46" t="s">
        <v>16128</v>
      </c>
      <c r="E267" s="46" t="s">
        <v>16127</v>
      </c>
      <c r="F267" s="10" t="s">
        <v>2874</v>
      </c>
    </row>
    <row r="268" spans="1:6" ht="15.75" customHeight="1" x14ac:dyDescent="0.55000000000000004">
      <c r="B268" s="51">
        <f t="shared" si="13"/>
        <v>197</v>
      </c>
      <c r="C268" s="46" t="s">
        <v>1068</v>
      </c>
      <c r="D268" s="46" t="s">
        <v>16129</v>
      </c>
      <c r="E268" s="46" t="s">
        <v>16127</v>
      </c>
      <c r="F268" s="10" t="s">
        <v>2874</v>
      </c>
    </row>
    <row r="269" spans="1:6" ht="15.75" customHeight="1" x14ac:dyDescent="0.55000000000000004">
      <c r="B269" s="51">
        <f t="shared" si="13"/>
        <v>197</v>
      </c>
      <c r="C269" s="46" t="s">
        <v>1124</v>
      </c>
      <c r="D269" s="46" t="s">
        <v>16129</v>
      </c>
      <c r="E269" s="46" t="s">
        <v>16127</v>
      </c>
      <c r="F269" s="10" t="s">
        <v>2874</v>
      </c>
    </row>
    <row r="270" spans="1:6" ht="15.75" customHeight="1" x14ac:dyDescent="0.55000000000000004">
      <c r="B270" s="51">
        <f t="shared" si="13"/>
        <v>197</v>
      </c>
      <c r="C270" s="46" t="s">
        <v>1127</v>
      </c>
      <c r="D270" s="46" t="s">
        <v>16128</v>
      </c>
      <c r="E270" s="46" t="s">
        <v>16127</v>
      </c>
      <c r="F270" s="10" t="s">
        <v>2874</v>
      </c>
    </row>
    <row r="271" spans="1:6" ht="15.75" customHeight="1" x14ac:dyDescent="0.55000000000000004">
      <c r="B271" s="51">
        <f t="shared" si="13"/>
        <v>197</v>
      </c>
      <c r="C271" s="46" t="s">
        <v>1141</v>
      </c>
      <c r="D271" s="46" t="s">
        <v>16129</v>
      </c>
      <c r="E271" s="46" t="s">
        <v>16127</v>
      </c>
      <c r="F271" s="10" t="s">
        <v>2874</v>
      </c>
    </row>
    <row r="272" spans="1:6" ht="15.75" customHeight="1" x14ac:dyDescent="0.55000000000000004">
      <c r="B272" s="51">
        <f t="shared" si="13"/>
        <v>197</v>
      </c>
      <c r="C272" s="46" t="s">
        <v>1168</v>
      </c>
      <c r="D272" s="46" t="s">
        <v>16128</v>
      </c>
      <c r="E272" s="46" t="s">
        <v>16127</v>
      </c>
      <c r="F272" s="10" t="s">
        <v>2874</v>
      </c>
    </row>
    <row r="273" spans="2:6" ht="15.75" customHeight="1" x14ac:dyDescent="0.55000000000000004">
      <c r="B273" s="51">
        <f t="shared" si="13"/>
        <v>197</v>
      </c>
      <c r="C273" s="46" t="s">
        <v>1174</v>
      </c>
      <c r="D273" s="46" t="s">
        <v>16128</v>
      </c>
      <c r="E273" s="46" t="s">
        <v>16127</v>
      </c>
      <c r="F273" s="10" t="s">
        <v>2874</v>
      </c>
    </row>
    <row r="274" spans="2:6" ht="15.75" customHeight="1" x14ac:dyDescent="0.55000000000000004">
      <c r="B274" s="51">
        <f t="shared" si="13"/>
        <v>197</v>
      </c>
      <c r="C274" s="46" t="s">
        <v>1180</v>
      </c>
      <c r="D274" s="46" t="s">
        <v>16128</v>
      </c>
      <c r="E274" s="46" t="s">
        <v>16127</v>
      </c>
      <c r="F274" s="10" t="s">
        <v>2874</v>
      </c>
    </row>
    <row r="275" spans="2:6" ht="15.75" customHeight="1" x14ac:dyDescent="0.55000000000000004">
      <c r="B275" s="51">
        <f t="shared" si="13"/>
        <v>197</v>
      </c>
      <c r="C275" s="46" t="s">
        <v>1187</v>
      </c>
      <c r="D275" s="46" t="s">
        <v>16128</v>
      </c>
      <c r="E275" s="46" t="s">
        <v>16127</v>
      </c>
      <c r="F275" s="10" t="s">
        <v>2874</v>
      </c>
    </row>
    <row r="276" spans="2:6" ht="15.75" customHeight="1" x14ac:dyDescent="0.55000000000000004">
      <c r="B276" s="51">
        <f t="shared" si="13"/>
        <v>197</v>
      </c>
      <c r="C276" s="46" t="s">
        <v>1193</v>
      </c>
      <c r="D276" s="46" t="s">
        <v>16129</v>
      </c>
      <c r="E276" s="46" t="s">
        <v>16127</v>
      </c>
      <c r="F276" s="10" t="s">
        <v>2874</v>
      </c>
    </row>
    <row r="277" spans="2:6" ht="15.75" customHeight="1" x14ac:dyDescent="0.55000000000000004">
      <c r="B277" s="51">
        <f t="shared" si="13"/>
        <v>197</v>
      </c>
      <c r="C277" s="46" t="s">
        <v>1204</v>
      </c>
      <c r="D277" s="46" t="s">
        <v>16129</v>
      </c>
      <c r="E277" s="46" t="s">
        <v>16127</v>
      </c>
      <c r="F277" s="10" t="s">
        <v>2874</v>
      </c>
    </row>
    <row r="278" spans="2:6" ht="15.75" customHeight="1" x14ac:dyDescent="0.55000000000000004">
      <c r="B278" s="51">
        <f t="shared" si="13"/>
        <v>197</v>
      </c>
      <c r="C278" s="46" t="s">
        <v>1246</v>
      </c>
      <c r="D278" s="46" t="s">
        <v>16130</v>
      </c>
      <c r="E278" s="46" t="s">
        <v>16127</v>
      </c>
      <c r="F278" s="10" t="s">
        <v>2874</v>
      </c>
    </row>
    <row r="279" spans="2:6" ht="15.75" customHeight="1" x14ac:dyDescent="0.55000000000000004">
      <c r="B279" s="51">
        <f t="shared" si="13"/>
        <v>197</v>
      </c>
      <c r="C279" s="46" t="s">
        <v>1252</v>
      </c>
      <c r="D279" s="46" t="s">
        <v>16129</v>
      </c>
      <c r="E279" s="46" t="s">
        <v>16127</v>
      </c>
      <c r="F279" s="10" t="s">
        <v>2874</v>
      </c>
    </row>
    <row r="280" spans="2:6" ht="15.75" customHeight="1" x14ac:dyDescent="0.55000000000000004">
      <c r="B280" s="51">
        <f t="shared" si="13"/>
        <v>197</v>
      </c>
      <c r="C280" s="46" t="s">
        <v>1255</v>
      </c>
      <c r="D280" s="46" t="s">
        <v>16128</v>
      </c>
      <c r="E280" s="46" t="s">
        <v>16127</v>
      </c>
      <c r="F280" s="10" t="s">
        <v>2874</v>
      </c>
    </row>
    <row r="281" spans="2:6" ht="15.75" customHeight="1" x14ac:dyDescent="0.55000000000000004">
      <c r="B281" s="51">
        <f t="shared" si="13"/>
        <v>197</v>
      </c>
      <c r="C281" s="46" t="s">
        <v>1257</v>
      </c>
      <c r="D281" s="46" t="s">
        <v>16128</v>
      </c>
      <c r="E281" s="46" t="s">
        <v>16127</v>
      </c>
      <c r="F281" s="10" t="s">
        <v>2874</v>
      </c>
    </row>
    <row r="282" spans="2:6" ht="15.75" customHeight="1" x14ac:dyDescent="0.55000000000000004">
      <c r="B282" s="51">
        <f t="shared" si="13"/>
        <v>197</v>
      </c>
      <c r="C282" s="46" t="s">
        <v>1291</v>
      </c>
      <c r="D282" s="46" t="s">
        <v>16129</v>
      </c>
      <c r="E282" s="46" t="s">
        <v>16127</v>
      </c>
      <c r="F282" s="10" t="s">
        <v>2874</v>
      </c>
    </row>
    <row r="283" spans="2:6" ht="15.75" customHeight="1" x14ac:dyDescent="0.55000000000000004">
      <c r="B283" s="51">
        <f t="shared" si="13"/>
        <v>197</v>
      </c>
      <c r="C283" s="46" t="s">
        <v>1294</v>
      </c>
      <c r="D283" s="46" t="s">
        <v>16129</v>
      </c>
      <c r="E283" s="46" t="s">
        <v>16127</v>
      </c>
      <c r="F283" s="10" t="s">
        <v>2874</v>
      </c>
    </row>
    <row r="284" spans="2:6" ht="15.75" customHeight="1" x14ac:dyDescent="0.55000000000000004">
      <c r="B284" s="51">
        <f t="shared" si="13"/>
        <v>197</v>
      </c>
      <c r="C284" s="46" t="s">
        <v>1303</v>
      </c>
      <c r="D284" s="46" t="s">
        <v>16130</v>
      </c>
      <c r="E284" s="46" t="s">
        <v>16127</v>
      </c>
      <c r="F284" s="10" t="s">
        <v>2874</v>
      </c>
    </row>
    <row r="285" spans="2:6" ht="15.75" customHeight="1" x14ac:dyDescent="0.55000000000000004">
      <c r="B285" s="51">
        <f t="shared" si="13"/>
        <v>197</v>
      </c>
      <c r="C285" s="46" t="s">
        <v>1316</v>
      </c>
      <c r="D285" s="46" t="s">
        <v>16128</v>
      </c>
      <c r="E285" s="46" t="s">
        <v>16127</v>
      </c>
      <c r="F285" s="10" t="s">
        <v>2874</v>
      </c>
    </row>
    <row r="286" spans="2:6" ht="15.75" customHeight="1" x14ac:dyDescent="0.55000000000000004">
      <c r="B286" s="51">
        <f t="shared" si="13"/>
        <v>197</v>
      </c>
      <c r="C286" s="46" t="s">
        <v>1333</v>
      </c>
      <c r="D286" s="46" t="s">
        <v>16129</v>
      </c>
      <c r="E286" s="46" t="s">
        <v>16127</v>
      </c>
      <c r="F286" s="10" t="s">
        <v>2874</v>
      </c>
    </row>
    <row r="287" spans="2:6" ht="15.75" customHeight="1" x14ac:dyDescent="0.55000000000000004">
      <c r="B287" s="51">
        <f t="shared" si="13"/>
        <v>197</v>
      </c>
      <c r="C287" s="46" t="s">
        <v>1335</v>
      </c>
      <c r="D287" s="46" t="s">
        <v>16129</v>
      </c>
      <c r="E287" s="46" t="s">
        <v>16127</v>
      </c>
      <c r="F287" s="10" t="s">
        <v>2874</v>
      </c>
    </row>
    <row r="288" spans="2:6" ht="15.75" customHeight="1" x14ac:dyDescent="0.55000000000000004">
      <c r="B288" s="51">
        <f t="shared" si="13"/>
        <v>197</v>
      </c>
      <c r="C288" s="46" t="s">
        <v>1340</v>
      </c>
      <c r="D288" s="46" t="s">
        <v>16129</v>
      </c>
      <c r="E288" s="46" t="s">
        <v>16127</v>
      </c>
      <c r="F288" s="10" t="s">
        <v>2874</v>
      </c>
    </row>
    <row r="289" spans="2:6" ht="15.75" customHeight="1" x14ac:dyDescent="0.55000000000000004">
      <c r="B289" s="51">
        <f t="shared" si="13"/>
        <v>197</v>
      </c>
      <c r="C289" s="46" t="s">
        <v>1363</v>
      </c>
      <c r="D289" s="46" t="s">
        <v>16128</v>
      </c>
      <c r="E289" s="46" t="s">
        <v>16127</v>
      </c>
      <c r="F289" s="10" t="s">
        <v>2874</v>
      </c>
    </row>
    <row r="290" spans="2:6" ht="15.75" customHeight="1" x14ac:dyDescent="0.55000000000000004">
      <c r="B290" s="51">
        <f t="shared" si="13"/>
        <v>197</v>
      </c>
      <c r="C290" s="46" t="s">
        <v>1374</v>
      </c>
      <c r="D290" s="46" t="s">
        <v>16129</v>
      </c>
      <c r="E290" s="46" t="s">
        <v>16127</v>
      </c>
      <c r="F290" s="10" t="s">
        <v>2874</v>
      </c>
    </row>
    <row r="291" spans="2:6" ht="15.75" customHeight="1" x14ac:dyDescent="0.55000000000000004">
      <c r="B291" s="51">
        <f t="shared" si="13"/>
        <v>197</v>
      </c>
      <c r="C291" s="46" t="s">
        <v>1384</v>
      </c>
      <c r="D291" s="46" t="s">
        <v>16129</v>
      </c>
      <c r="E291" s="46" t="s">
        <v>16127</v>
      </c>
      <c r="F291" s="10" t="s">
        <v>2874</v>
      </c>
    </row>
    <row r="292" spans="2:6" ht="15.75" customHeight="1" x14ac:dyDescent="0.55000000000000004">
      <c r="B292" s="51">
        <f>B264+1</f>
        <v>198</v>
      </c>
      <c r="C292" s="46" t="s">
        <v>1387</v>
      </c>
      <c r="D292" s="46" t="s">
        <v>16128</v>
      </c>
      <c r="E292" s="46" t="s">
        <v>16131</v>
      </c>
      <c r="F292" s="10" t="s">
        <v>2874</v>
      </c>
    </row>
    <row r="293" spans="2:6" ht="15.75" customHeight="1" x14ac:dyDescent="0.55000000000000004">
      <c r="B293" s="51">
        <f>B292</f>
        <v>198</v>
      </c>
      <c r="C293" s="46" t="s">
        <v>1389</v>
      </c>
      <c r="D293" s="46" t="s">
        <v>16128</v>
      </c>
      <c r="E293" s="46" t="s">
        <v>16131</v>
      </c>
      <c r="F293" s="10" t="s">
        <v>2874</v>
      </c>
    </row>
    <row r="294" spans="2:6" ht="15.75" customHeight="1" x14ac:dyDescent="0.55000000000000004">
      <c r="B294" s="51">
        <f>B292+1</f>
        <v>199</v>
      </c>
      <c r="C294" s="46" t="s">
        <v>1542</v>
      </c>
      <c r="D294" s="46" t="s">
        <v>16132</v>
      </c>
      <c r="E294" s="46" t="s">
        <v>16133</v>
      </c>
      <c r="F294" s="10" t="s">
        <v>2874</v>
      </c>
    </row>
    <row r="295" spans="2:6" ht="15.75" customHeight="1" x14ac:dyDescent="0.55000000000000004">
      <c r="B295" s="51">
        <f t="shared" ref="B295:B302" si="14">B294</f>
        <v>199</v>
      </c>
      <c r="C295" s="46" t="s">
        <v>1591</v>
      </c>
      <c r="D295" s="46" t="s">
        <v>16134</v>
      </c>
      <c r="E295" s="46" t="s">
        <v>16133</v>
      </c>
      <c r="F295" s="10" t="s">
        <v>2874</v>
      </c>
    </row>
    <row r="296" spans="2:6" ht="15.75" customHeight="1" x14ac:dyDescent="0.55000000000000004">
      <c r="B296" s="51">
        <f t="shared" si="14"/>
        <v>199</v>
      </c>
      <c r="C296" s="46" t="s">
        <v>1496</v>
      </c>
      <c r="D296" s="46" t="s">
        <v>16134</v>
      </c>
      <c r="E296" s="46" t="s">
        <v>16133</v>
      </c>
      <c r="F296" s="10" t="s">
        <v>2874</v>
      </c>
    </row>
    <row r="297" spans="2:6" ht="15.75" customHeight="1" x14ac:dyDescent="0.55000000000000004">
      <c r="B297" s="51">
        <f t="shared" si="14"/>
        <v>199</v>
      </c>
      <c r="C297" s="46" t="s">
        <v>1568</v>
      </c>
      <c r="D297" s="46" t="s">
        <v>16135</v>
      </c>
      <c r="E297" s="46" t="s">
        <v>16133</v>
      </c>
      <c r="F297" s="10" t="s">
        <v>2874</v>
      </c>
    </row>
    <row r="298" spans="2:6" ht="15.75" customHeight="1" x14ac:dyDescent="0.55000000000000004">
      <c r="B298" s="51">
        <f t="shared" si="14"/>
        <v>199</v>
      </c>
      <c r="C298" s="46" t="s">
        <v>1572</v>
      </c>
      <c r="D298" s="46" t="s">
        <v>16136</v>
      </c>
      <c r="E298" s="46" t="s">
        <v>16133</v>
      </c>
      <c r="F298" s="10" t="s">
        <v>2874</v>
      </c>
    </row>
    <row r="299" spans="2:6" ht="15.75" customHeight="1" x14ac:dyDescent="0.55000000000000004">
      <c r="B299" s="51">
        <f t="shared" si="14"/>
        <v>199</v>
      </c>
      <c r="C299" s="46" t="s">
        <v>1574</v>
      </c>
      <c r="D299" s="46" t="s">
        <v>16136</v>
      </c>
      <c r="E299" s="46" t="s">
        <v>16133</v>
      </c>
      <c r="F299" s="10" t="s">
        <v>2874</v>
      </c>
    </row>
    <row r="300" spans="2:6" ht="15.75" customHeight="1" x14ac:dyDescent="0.55000000000000004">
      <c r="B300" s="51">
        <f t="shared" si="14"/>
        <v>199</v>
      </c>
      <c r="C300" s="46" t="s">
        <v>1578</v>
      </c>
      <c r="D300" s="46" t="s">
        <v>16135</v>
      </c>
      <c r="E300" s="46" t="s">
        <v>16133</v>
      </c>
      <c r="F300" s="10" t="s">
        <v>2874</v>
      </c>
    </row>
    <row r="301" spans="2:6" ht="15.75" customHeight="1" x14ac:dyDescent="0.55000000000000004">
      <c r="B301" s="51">
        <f t="shared" si="14"/>
        <v>199</v>
      </c>
      <c r="C301" s="46" t="s">
        <v>1580</v>
      </c>
      <c r="D301" s="46" t="s">
        <v>16137</v>
      </c>
      <c r="E301" s="46" t="s">
        <v>16133</v>
      </c>
      <c r="F301" s="10" t="s">
        <v>2874</v>
      </c>
    </row>
    <row r="302" spans="2:6" ht="15.75" customHeight="1" x14ac:dyDescent="0.55000000000000004">
      <c r="B302" s="51">
        <f t="shared" si="14"/>
        <v>199</v>
      </c>
      <c r="C302" s="46" t="s">
        <v>1582</v>
      </c>
      <c r="D302" s="46" t="s">
        <v>16136</v>
      </c>
      <c r="E302" s="46" t="s">
        <v>16133</v>
      </c>
      <c r="F302" s="10" t="s">
        <v>2874</v>
      </c>
    </row>
    <row r="303" spans="2:6" ht="15.75" customHeight="1" x14ac:dyDescent="0.55000000000000004">
      <c r="B303" s="51">
        <f>B302+1</f>
        <v>200</v>
      </c>
      <c r="C303" s="46" t="s">
        <v>600</v>
      </c>
      <c r="D303" s="46" t="s">
        <v>16015</v>
      </c>
      <c r="E303" s="46" t="s">
        <v>16138</v>
      </c>
      <c r="F303" s="10" t="s">
        <v>2874</v>
      </c>
    </row>
    <row r="304" spans="2:6" ht="15.75" customHeight="1" x14ac:dyDescent="0.55000000000000004">
      <c r="B304" s="51">
        <f t="shared" ref="B304:B306" si="15">B303</f>
        <v>200</v>
      </c>
      <c r="C304" s="46" t="s">
        <v>602</v>
      </c>
      <c r="D304" s="46" t="s">
        <v>16139</v>
      </c>
      <c r="E304" s="46" t="s">
        <v>16138</v>
      </c>
      <c r="F304" s="10" t="s">
        <v>2874</v>
      </c>
    </row>
    <row r="305" spans="2:6" ht="15.75" customHeight="1" x14ac:dyDescent="0.55000000000000004">
      <c r="B305" s="51">
        <f t="shared" si="15"/>
        <v>200</v>
      </c>
      <c r="C305" s="46" t="s">
        <v>604</v>
      </c>
      <c r="D305" s="46" t="s">
        <v>16015</v>
      </c>
      <c r="E305" s="46" t="s">
        <v>16138</v>
      </c>
      <c r="F305" s="10" t="s">
        <v>2874</v>
      </c>
    </row>
    <row r="306" spans="2:6" ht="15.75" customHeight="1" x14ac:dyDescent="0.55000000000000004">
      <c r="B306" s="51">
        <f t="shared" si="15"/>
        <v>200</v>
      </c>
      <c r="C306" s="46" t="s">
        <v>16140</v>
      </c>
      <c r="D306" s="46" t="s">
        <v>16015</v>
      </c>
      <c r="E306" s="46" t="s">
        <v>16138</v>
      </c>
      <c r="F306" s="10" t="s">
        <v>2874</v>
      </c>
    </row>
    <row r="307" spans="2:6" ht="15.75" customHeight="1" x14ac:dyDescent="0.55000000000000004">
      <c r="B307" s="51">
        <f>B294+1</f>
        <v>200</v>
      </c>
      <c r="C307" s="46" t="s">
        <v>388</v>
      </c>
      <c r="D307" s="46" t="s">
        <v>16141</v>
      </c>
      <c r="E307" s="46" t="s">
        <v>16123</v>
      </c>
      <c r="F307" s="10" t="s">
        <v>2874</v>
      </c>
    </row>
    <row r="308" spans="2:6" ht="15.75" customHeight="1" x14ac:dyDescent="0.55000000000000004">
      <c r="B308" s="51">
        <f t="shared" ref="B308:B314" si="16">B307</f>
        <v>200</v>
      </c>
      <c r="C308" s="46" t="s">
        <v>390</v>
      </c>
      <c r="D308" s="46" t="s">
        <v>16141</v>
      </c>
      <c r="E308" s="46" t="s">
        <v>16123</v>
      </c>
      <c r="F308" s="10" t="s">
        <v>2874</v>
      </c>
    </row>
    <row r="309" spans="2:6" ht="15.75" customHeight="1" x14ac:dyDescent="0.55000000000000004">
      <c r="B309" s="51">
        <f t="shared" si="16"/>
        <v>200</v>
      </c>
      <c r="C309" s="46" t="s">
        <v>418</v>
      </c>
      <c r="D309" s="46" t="s">
        <v>16141</v>
      </c>
      <c r="E309" s="46" t="s">
        <v>16142</v>
      </c>
      <c r="F309" s="10" t="s">
        <v>2874</v>
      </c>
    </row>
    <row r="310" spans="2:6" ht="15.75" customHeight="1" x14ac:dyDescent="0.55000000000000004">
      <c r="B310" s="51">
        <f t="shared" si="16"/>
        <v>200</v>
      </c>
      <c r="C310" s="46" t="s">
        <v>422</v>
      </c>
      <c r="D310" s="46" t="s">
        <v>16141</v>
      </c>
      <c r="E310" s="46" t="s">
        <v>16142</v>
      </c>
      <c r="F310" s="10" t="s">
        <v>2874</v>
      </c>
    </row>
    <row r="311" spans="2:6" ht="15.75" customHeight="1" x14ac:dyDescent="0.55000000000000004">
      <c r="B311" s="51">
        <f t="shared" si="16"/>
        <v>200</v>
      </c>
      <c r="C311" s="46" t="s">
        <v>428</v>
      </c>
      <c r="D311" s="46" t="s">
        <v>16141</v>
      </c>
      <c r="E311" s="46" t="s">
        <v>16142</v>
      </c>
      <c r="F311" s="10" t="s">
        <v>2874</v>
      </c>
    </row>
    <row r="312" spans="2:6" ht="15.75" customHeight="1" x14ac:dyDescent="0.55000000000000004">
      <c r="B312" s="51">
        <f t="shared" si="16"/>
        <v>200</v>
      </c>
      <c r="C312" s="46" t="s">
        <v>451</v>
      </c>
      <c r="D312" s="46" t="s">
        <v>16141</v>
      </c>
      <c r="E312" s="46" t="s">
        <v>16123</v>
      </c>
      <c r="F312" s="10" t="s">
        <v>2874</v>
      </c>
    </row>
    <row r="313" spans="2:6" ht="15.75" customHeight="1" x14ac:dyDescent="0.55000000000000004">
      <c r="B313" s="51">
        <f t="shared" si="16"/>
        <v>200</v>
      </c>
      <c r="C313" s="46" t="s">
        <v>455</v>
      </c>
      <c r="D313" s="46" t="s">
        <v>16141</v>
      </c>
      <c r="E313" s="46" t="s">
        <v>16123</v>
      </c>
      <c r="F313" s="10" t="s">
        <v>2874</v>
      </c>
    </row>
    <row r="314" spans="2:6" ht="15.75" customHeight="1" x14ac:dyDescent="0.55000000000000004">
      <c r="B314" s="51">
        <f t="shared" si="16"/>
        <v>200</v>
      </c>
      <c r="C314" s="46" t="s">
        <v>460</v>
      </c>
      <c r="D314" s="46" t="s">
        <v>16141</v>
      </c>
      <c r="E314" s="46" t="s">
        <v>16142</v>
      </c>
      <c r="F314" s="10" t="s">
        <v>2874</v>
      </c>
    </row>
    <row r="315" spans="2:6" ht="15.75" customHeight="1" x14ac:dyDescent="0.55000000000000004">
      <c r="B315" s="51">
        <f>B237</f>
        <v>198</v>
      </c>
      <c r="C315" s="46" t="s">
        <v>479</v>
      </c>
      <c r="D315" s="46" t="s">
        <v>16141</v>
      </c>
      <c r="E315" s="46" t="s">
        <v>16122</v>
      </c>
      <c r="F315" s="10" t="s">
        <v>2874</v>
      </c>
    </row>
    <row r="316" spans="2:6" ht="15.75" customHeight="1" x14ac:dyDescent="0.55000000000000004">
      <c r="B316" s="51">
        <f>B307+1</f>
        <v>201</v>
      </c>
      <c r="C316" s="46" t="s">
        <v>1182</v>
      </c>
      <c r="D316" s="46" t="s">
        <v>16128</v>
      </c>
      <c r="E316" s="46" t="s">
        <v>16127</v>
      </c>
      <c r="F316" s="10" t="s">
        <v>2874</v>
      </c>
    </row>
    <row r="317" spans="2:6" ht="15.75" customHeight="1" x14ac:dyDescent="0.55000000000000004">
      <c r="B317" s="51">
        <f>B316</f>
        <v>201</v>
      </c>
      <c r="C317" s="46" t="s">
        <v>1184</v>
      </c>
      <c r="D317" s="46" t="s">
        <v>16128</v>
      </c>
      <c r="E317" s="46" t="s">
        <v>16127</v>
      </c>
      <c r="F317" s="10" t="s">
        <v>2874</v>
      </c>
    </row>
    <row r="318" spans="2:6" ht="15.75" customHeight="1" x14ac:dyDescent="0.55000000000000004">
      <c r="B318" s="51">
        <f>B316+1</f>
        <v>202</v>
      </c>
      <c r="C318" s="46" t="s">
        <v>4484</v>
      </c>
      <c r="D318" s="46" t="s">
        <v>16143</v>
      </c>
      <c r="E318" s="46" t="s">
        <v>16144</v>
      </c>
      <c r="F318" s="10" t="s">
        <v>2874</v>
      </c>
    </row>
    <row r="319" spans="2:6" ht="15.75" customHeight="1" x14ac:dyDescent="0.55000000000000004">
      <c r="B319" s="51">
        <f t="shared" ref="B319:B322" si="17">B318+1</f>
        <v>203</v>
      </c>
      <c r="C319" s="46" t="s">
        <v>4484</v>
      </c>
      <c r="D319" s="46" t="s">
        <v>215</v>
      </c>
      <c r="E319" s="46" t="s">
        <v>16145</v>
      </c>
      <c r="F319" s="10" t="s">
        <v>2874</v>
      </c>
    </row>
    <row r="320" spans="2:6" ht="15.75" customHeight="1" x14ac:dyDescent="0.55000000000000004">
      <c r="B320" s="51">
        <f t="shared" si="17"/>
        <v>204</v>
      </c>
      <c r="C320" s="46" t="s">
        <v>3694</v>
      </c>
      <c r="D320" s="46" t="s">
        <v>16146</v>
      </c>
      <c r="E320" s="46" t="s">
        <v>16147</v>
      </c>
      <c r="F320" s="10" t="s">
        <v>2874</v>
      </c>
    </row>
    <row r="321" spans="2:7" ht="15.75" customHeight="1" x14ac:dyDescent="0.55000000000000004">
      <c r="B321" s="51">
        <f t="shared" si="17"/>
        <v>205</v>
      </c>
      <c r="C321" s="46" t="s">
        <v>3706</v>
      </c>
      <c r="D321" s="46" t="s">
        <v>16146</v>
      </c>
      <c r="E321" s="46" t="s">
        <v>16148</v>
      </c>
      <c r="F321" s="10" t="s">
        <v>2874</v>
      </c>
    </row>
    <row r="322" spans="2:7" ht="15.75" customHeight="1" x14ac:dyDescent="0.55000000000000004">
      <c r="B322" s="51">
        <f t="shared" si="17"/>
        <v>206</v>
      </c>
      <c r="C322" s="46" t="s">
        <v>3676</v>
      </c>
      <c r="D322" s="46" t="s">
        <v>16149</v>
      </c>
      <c r="E322" s="46" t="s">
        <v>16150</v>
      </c>
      <c r="F322" s="10" t="s">
        <v>2874</v>
      </c>
      <c r="G322" s="10" t="s">
        <v>16151</v>
      </c>
    </row>
    <row r="323" spans="2:7" ht="15.75" customHeight="1" x14ac:dyDescent="0.55000000000000004">
      <c r="B323" s="51">
        <f>B320</f>
        <v>204</v>
      </c>
      <c r="C323" s="46" t="s">
        <v>3694</v>
      </c>
      <c r="D323" s="46" t="s">
        <v>16152</v>
      </c>
      <c r="E323" s="46" t="s">
        <v>16147</v>
      </c>
      <c r="F323" s="10" t="s">
        <v>2874</v>
      </c>
    </row>
    <row r="324" spans="2:7" ht="15.75" customHeight="1" x14ac:dyDescent="0.55000000000000004">
      <c r="B324" s="51">
        <f>B322+1</f>
        <v>207</v>
      </c>
      <c r="C324" s="46" t="s">
        <v>3694</v>
      </c>
      <c r="D324" s="46" t="s">
        <v>16074</v>
      </c>
      <c r="E324" s="46" t="s">
        <v>16153</v>
      </c>
      <c r="F324" s="10" t="s">
        <v>2874</v>
      </c>
    </row>
    <row r="325" spans="2:7" ht="15.75" customHeight="1" x14ac:dyDescent="0.55000000000000004">
      <c r="B325" s="51">
        <f t="shared" ref="B325:B332" si="18">B324+1</f>
        <v>208</v>
      </c>
      <c r="C325" s="46" t="s">
        <v>12253</v>
      </c>
      <c r="D325" s="46" t="s">
        <v>151</v>
      </c>
      <c r="E325" s="46" t="s">
        <v>16154</v>
      </c>
      <c r="F325" s="10" t="s">
        <v>2874</v>
      </c>
    </row>
    <row r="326" spans="2:7" ht="15.75" customHeight="1" x14ac:dyDescent="0.55000000000000004">
      <c r="B326" s="51">
        <f t="shared" si="18"/>
        <v>209</v>
      </c>
      <c r="C326" s="46" t="s">
        <v>13177</v>
      </c>
      <c r="D326" s="46" t="s">
        <v>16155</v>
      </c>
      <c r="E326" s="46" t="s">
        <v>16156</v>
      </c>
      <c r="F326" s="10" t="s">
        <v>2874</v>
      </c>
    </row>
    <row r="327" spans="2:7" ht="15.75" customHeight="1" x14ac:dyDescent="0.55000000000000004">
      <c r="B327" s="51">
        <f t="shared" si="18"/>
        <v>210</v>
      </c>
      <c r="C327" s="46" t="s">
        <v>12778</v>
      </c>
      <c r="D327" s="46" t="s">
        <v>16155</v>
      </c>
      <c r="E327" s="46" t="s">
        <v>16157</v>
      </c>
      <c r="F327" s="10" t="s">
        <v>2874</v>
      </c>
    </row>
    <row r="328" spans="2:7" ht="15.75" customHeight="1" x14ac:dyDescent="0.55000000000000004">
      <c r="B328" s="51">
        <f t="shared" si="18"/>
        <v>211</v>
      </c>
      <c r="C328" s="46" t="s">
        <v>16158</v>
      </c>
      <c r="D328" s="46" t="s">
        <v>16159</v>
      </c>
      <c r="E328" s="46" t="s">
        <v>16160</v>
      </c>
      <c r="F328" s="10" t="s">
        <v>2874</v>
      </c>
    </row>
    <row r="329" spans="2:7" ht="15.75" customHeight="1" x14ac:dyDescent="0.55000000000000004">
      <c r="B329" s="51">
        <f t="shared" si="18"/>
        <v>212</v>
      </c>
      <c r="C329" s="46" t="s">
        <v>12786</v>
      </c>
      <c r="D329" s="46" t="s">
        <v>16155</v>
      </c>
      <c r="E329" s="46" t="s">
        <v>16161</v>
      </c>
      <c r="F329" s="10" t="s">
        <v>2874</v>
      </c>
    </row>
    <row r="330" spans="2:7" ht="15.75" customHeight="1" x14ac:dyDescent="0.55000000000000004">
      <c r="B330" s="51">
        <f t="shared" si="18"/>
        <v>213</v>
      </c>
      <c r="C330" s="46" t="s">
        <v>12789</v>
      </c>
      <c r="D330" s="46" t="s">
        <v>16155</v>
      </c>
      <c r="E330" s="46" t="s">
        <v>16162</v>
      </c>
      <c r="F330" s="10" t="s">
        <v>2874</v>
      </c>
    </row>
    <row r="331" spans="2:7" ht="15.75" customHeight="1" x14ac:dyDescent="0.55000000000000004">
      <c r="B331" s="51">
        <f t="shared" si="18"/>
        <v>214</v>
      </c>
      <c r="C331" s="46" t="s">
        <v>12792</v>
      </c>
      <c r="D331" s="46" t="s">
        <v>16155</v>
      </c>
      <c r="E331" s="46" t="s">
        <v>16163</v>
      </c>
      <c r="F331" s="10" t="s">
        <v>2874</v>
      </c>
    </row>
    <row r="332" spans="2:7" ht="15.75" customHeight="1" x14ac:dyDescent="0.55000000000000004">
      <c r="B332" s="51">
        <f t="shared" si="18"/>
        <v>215</v>
      </c>
      <c r="C332" s="46" t="s">
        <v>12792</v>
      </c>
      <c r="D332" s="46" t="s">
        <v>16155</v>
      </c>
      <c r="E332" s="46" t="s">
        <v>16164</v>
      </c>
      <c r="F332" s="10" t="s">
        <v>2874</v>
      </c>
    </row>
    <row r="333" spans="2:7" ht="15.75" customHeight="1" x14ac:dyDescent="0.55000000000000004">
      <c r="B333" s="51">
        <f>B332</f>
        <v>215</v>
      </c>
      <c r="C333" s="46" t="s">
        <v>12795</v>
      </c>
      <c r="D333" s="46" t="s">
        <v>16155</v>
      </c>
      <c r="E333" s="46" t="s">
        <v>16164</v>
      </c>
      <c r="F333" s="10" t="s">
        <v>2874</v>
      </c>
    </row>
    <row r="334" spans="2:7" ht="15.75" customHeight="1" x14ac:dyDescent="0.55000000000000004">
      <c r="B334" s="51">
        <f>B332+1</f>
        <v>216</v>
      </c>
      <c r="C334" s="46" t="s">
        <v>12810</v>
      </c>
      <c r="D334" s="46" t="s">
        <v>130</v>
      </c>
      <c r="E334" s="46" t="s">
        <v>16165</v>
      </c>
      <c r="F334" s="10" t="s">
        <v>2874</v>
      </c>
    </row>
    <row r="335" spans="2:7" ht="15.75" customHeight="1" x14ac:dyDescent="0.55000000000000004">
      <c r="B335" s="51">
        <f t="shared" ref="B335:B381" si="19">B334+1</f>
        <v>217</v>
      </c>
      <c r="C335" s="46" t="s">
        <v>12815</v>
      </c>
      <c r="D335" s="46" t="s">
        <v>16155</v>
      </c>
      <c r="E335" s="46" t="s">
        <v>16166</v>
      </c>
      <c r="F335" s="10" t="s">
        <v>2874</v>
      </c>
    </row>
    <row r="336" spans="2:7" ht="15.75" customHeight="1" x14ac:dyDescent="0.55000000000000004">
      <c r="B336" s="51">
        <f t="shared" si="19"/>
        <v>218</v>
      </c>
      <c r="C336" s="46" t="s">
        <v>12818</v>
      </c>
      <c r="D336" s="46" t="s">
        <v>16155</v>
      </c>
      <c r="E336" s="46" t="s">
        <v>16167</v>
      </c>
      <c r="F336" s="10" t="s">
        <v>2874</v>
      </c>
    </row>
    <row r="337" spans="2:6" ht="15.75" customHeight="1" x14ac:dyDescent="0.55000000000000004">
      <c r="B337" s="51">
        <f t="shared" si="19"/>
        <v>219</v>
      </c>
      <c r="C337" s="46" t="s">
        <v>12827</v>
      </c>
      <c r="D337" s="46" t="s">
        <v>16155</v>
      </c>
      <c r="E337" s="46" t="s">
        <v>16168</v>
      </c>
      <c r="F337" s="10" t="s">
        <v>2874</v>
      </c>
    </row>
    <row r="338" spans="2:6" ht="15.75" customHeight="1" x14ac:dyDescent="0.55000000000000004">
      <c r="B338" s="51">
        <f t="shared" si="19"/>
        <v>220</v>
      </c>
      <c r="C338" s="46" t="s">
        <v>12838</v>
      </c>
      <c r="D338" s="46" t="s">
        <v>16155</v>
      </c>
      <c r="E338" s="46" t="s">
        <v>16169</v>
      </c>
      <c r="F338" s="10" t="s">
        <v>2874</v>
      </c>
    </row>
    <row r="339" spans="2:6" ht="15.75" customHeight="1" x14ac:dyDescent="0.55000000000000004">
      <c r="B339" s="51">
        <f t="shared" si="19"/>
        <v>221</v>
      </c>
      <c r="C339" s="46" t="s">
        <v>12843</v>
      </c>
      <c r="D339" s="46" t="s">
        <v>16155</v>
      </c>
      <c r="E339" s="46" t="s">
        <v>16170</v>
      </c>
      <c r="F339" s="10" t="s">
        <v>2874</v>
      </c>
    </row>
    <row r="340" spans="2:6" ht="15.75" customHeight="1" x14ac:dyDescent="0.55000000000000004">
      <c r="B340" s="51">
        <f t="shared" si="19"/>
        <v>222</v>
      </c>
      <c r="C340" s="46" t="s">
        <v>12871</v>
      </c>
      <c r="D340" s="46" t="s">
        <v>16155</v>
      </c>
      <c r="E340" s="46" t="s">
        <v>16171</v>
      </c>
      <c r="F340" s="10" t="s">
        <v>2874</v>
      </c>
    </row>
    <row r="341" spans="2:6" ht="15.75" customHeight="1" x14ac:dyDescent="0.55000000000000004">
      <c r="B341" s="51">
        <f t="shared" si="19"/>
        <v>223</v>
      </c>
      <c r="C341" s="46" t="s">
        <v>12875</v>
      </c>
      <c r="D341" s="46" t="s">
        <v>16155</v>
      </c>
      <c r="E341" s="46" t="s">
        <v>16172</v>
      </c>
      <c r="F341" s="10" t="s">
        <v>2874</v>
      </c>
    </row>
    <row r="342" spans="2:6" ht="15.75" customHeight="1" x14ac:dyDescent="0.55000000000000004">
      <c r="B342" s="51">
        <f t="shared" si="19"/>
        <v>224</v>
      </c>
      <c r="C342" s="46" t="s">
        <v>12878</v>
      </c>
      <c r="D342" s="46" t="s">
        <v>16155</v>
      </c>
      <c r="E342" s="46" t="s">
        <v>16173</v>
      </c>
      <c r="F342" s="10" t="s">
        <v>2874</v>
      </c>
    </row>
    <row r="343" spans="2:6" ht="15.75" customHeight="1" x14ac:dyDescent="0.55000000000000004">
      <c r="B343" s="51">
        <f t="shared" si="19"/>
        <v>225</v>
      </c>
      <c r="C343" s="46" t="s">
        <v>12946</v>
      </c>
      <c r="D343" s="46" t="s">
        <v>16155</v>
      </c>
      <c r="E343" s="46" t="s">
        <v>16174</v>
      </c>
      <c r="F343" s="10" t="s">
        <v>2874</v>
      </c>
    </row>
    <row r="344" spans="2:6" ht="15.75" customHeight="1" x14ac:dyDescent="0.55000000000000004">
      <c r="B344" s="51">
        <f t="shared" si="19"/>
        <v>226</v>
      </c>
      <c r="C344" s="46" t="s">
        <v>12950</v>
      </c>
      <c r="D344" s="46" t="s">
        <v>16155</v>
      </c>
      <c r="E344" s="46" t="s">
        <v>16175</v>
      </c>
      <c r="F344" s="10" t="s">
        <v>2874</v>
      </c>
    </row>
    <row r="345" spans="2:6" ht="15.75" customHeight="1" x14ac:dyDescent="0.55000000000000004">
      <c r="B345" s="51">
        <f t="shared" si="19"/>
        <v>227</v>
      </c>
      <c r="C345" s="46" t="s">
        <v>13668</v>
      </c>
      <c r="D345" s="46" t="s">
        <v>16155</v>
      </c>
      <c r="E345" s="46" t="s">
        <v>16176</v>
      </c>
      <c r="F345" s="10" t="s">
        <v>2874</v>
      </c>
    </row>
    <row r="346" spans="2:6" ht="15.75" customHeight="1" x14ac:dyDescent="0.55000000000000004">
      <c r="B346" s="51">
        <f t="shared" si="19"/>
        <v>228</v>
      </c>
      <c r="C346" s="46" t="s">
        <v>12953</v>
      </c>
      <c r="D346" s="46" t="s">
        <v>16155</v>
      </c>
      <c r="E346" s="46" t="s">
        <v>16177</v>
      </c>
      <c r="F346" s="10" t="s">
        <v>2874</v>
      </c>
    </row>
    <row r="347" spans="2:6" ht="15.75" customHeight="1" x14ac:dyDescent="0.55000000000000004">
      <c r="B347" s="51">
        <f t="shared" si="19"/>
        <v>229</v>
      </c>
      <c r="C347" s="46" t="s">
        <v>16178</v>
      </c>
      <c r="D347" s="46" t="s">
        <v>16155</v>
      </c>
      <c r="E347" s="46" t="s">
        <v>16179</v>
      </c>
      <c r="F347" s="10" t="s">
        <v>2874</v>
      </c>
    </row>
    <row r="348" spans="2:6" ht="15.75" customHeight="1" x14ac:dyDescent="0.55000000000000004">
      <c r="B348" s="51">
        <f t="shared" si="19"/>
        <v>230</v>
      </c>
      <c r="C348" s="46" t="s">
        <v>12971</v>
      </c>
      <c r="D348" s="46" t="s">
        <v>16155</v>
      </c>
      <c r="E348" s="46" t="s">
        <v>16180</v>
      </c>
      <c r="F348" s="10" t="s">
        <v>2874</v>
      </c>
    </row>
    <row r="349" spans="2:6" ht="15.75" customHeight="1" x14ac:dyDescent="0.55000000000000004">
      <c r="B349" s="51">
        <f t="shared" si="19"/>
        <v>231</v>
      </c>
      <c r="C349" s="46" t="s">
        <v>12975</v>
      </c>
      <c r="D349" s="46" t="s">
        <v>16155</v>
      </c>
      <c r="E349" s="46" t="s">
        <v>16181</v>
      </c>
      <c r="F349" s="10" t="s">
        <v>2874</v>
      </c>
    </row>
    <row r="350" spans="2:6" ht="15.75" customHeight="1" x14ac:dyDescent="0.55000000000000004">
      <c r="B350" s="51">
        <f t="shared" si="19"/>
        <v>232</v>
      </c>
      <c r="C350" s="46" t="s">
        <v>12998</v>
      </c>
      <c r="D350" s="46" t="s">
        <v>16155</v>
      </c>
      <c r="E350" s="46" t="s">
        <v>16182</v>
      </c>
      <c r="F350" s="10" t="s">
        <v>2874</v>
      </c>
    </row>
    <row r="351" spans="2:6" ht="15.75" customHeight="1" x14ac:dyDescent="0.55000000000000004">
      <c r="B351" s="51">
        <f t="shared" si="19"/>
        <v>233</v>
      </c>
      <c r="C351" s="46" t="s">
        <v>943</v>
      </c>
      <c r="D351" s="46" t="s">
        <v>16074</v>
      </c>
      <c r="E351" s="46" t="s">
        <v>16183</v>
      </c>
      <c r="F351" s="10" t="s">
        <v>2874</v>
      </c>
    </row>
    <row r="352" spans="2:6" ht="15.75" customHeight="1" x14ac:dyDescent="0.55000000000000004">
      <c r="B352" s="51">
        <f t="shared" si="19"/>
        <v>234</v>
      </c>
      <c r="C352" s="46" t="s">
        <v>974</v>
      </c>
      <c r="D352" s="46" t="s">
        <v>16155</v>
      </c>
      <c r="E352" s="46" t="s">
        <v>16184</v>
      </c>
      <c r="F352" s="10" t="s">
        <v>2874</v>
      </c>
    </row>
    <row r="353" spans="2:7" ht="15.75" customHeight="1" x14ac:dyDescent="0.55000000000000004">
      <c r="B353" s="51">
        <f t="shared" si="19"/>
        <v>235</v>
      </c>
      <c r="C353" s="46" t="s">
        <v>16185</v>
      </c>
      <c r="D353" s="46" t="s">
        <v>16186</v>
      </c>
      <c r="E353" s="84" t="s">
        <v>16187</v>
      </c>
      <c r="F353" s="10" t="s">
        <v>2874</v>
      </c>
    </row>
    <row r="354" spans="2:7" ht="15.75" customHeight="1" x14ac:dyDescent="0.55000000000000004">
      <c r="B354" s="51">
        <f t="shared" si="19"/>
        <v>236</v>
      </c>
      <c r="C354" s="46" t="s">
        <v>978</v>
      </c>
      <c r="D354" s="46" t="s">
        <v>16188</v>
      </c>
      <c r="E354" s="46" t="s">
        <v>16189</v>
      </c>
      <c r="F354" s="10" t="s">
        <v>2874</v>
      </c>
    </row>
    <row r="355" spans="2:7" ht="15.75" customHeight="1" x14ac:dyDescent="0.55000000000000004">
      <c r="B355" s="51">
        <f t="shared" si="19"/>
        <v>237</v>
      </c>
      <c r="C355" s="46" t="s">
        <v>16190</v>
      </c>
      <c r="D355" s="46" t="s">
        <v>16092</v>
      </c>
      <c r="E355" s="46" t="s">
        <v>16191</v>
      </c>
      <c r="F355" s="10" t="s">
        <v>2874</v>
      </c>
    </row>
    <row r="356" spans="2:7" ht="15.75" customHeight="1" x14ac:dyDescent="0.55000000000000004">
      <c r="B356" s="51">
        <f t="shared" si="19"/>
        <v>238</v>
      </c>
      <c r="C356" s="46" t="s">
        <v>1007</v>
      </c>
      <c r="D356" s="46" t="s">
        <v>16192</v>
      </c>
      <c r="E356" s="46" t="s">
        <v>16193</v>
      </c>
      <c r="F356" s="10" t="s">
        <v>2874</v>
      </c>
    </row>
    <row r="357" spans="2:7" ht="15.75" customHeight="1" x14ac:dyDescent="0.55000000000000004">
      <c r="B357" s="51">
        <f t="shared" si="19"/>
        <v>239</v>
      </c>
      <c r="C357" s="46" t="s">
        <v>16194</v>
      </c>
      <c r="D357" s="46" t="s">
        <v>175</v>
      </c>
      <c r="E357" s="46" t="s">
        <v>16195</v>
      </c>
      <c r="F357" s="10" t="s">
        <v>2874</v>
      </c>
    </row>
    <row r="358" spans="2:7" ht="15.75" customHeight="1" x14ac:dyDescent="0.55000000000000004">
      <c r="B358" s="51">
        <f t="shared" si="19"/>
        <v>240</v>
      </c>
      <c r="C358" s="46" t="s">
        <v>1033</v>
      </c>
      <c r="D358" s="46" t="s">
        <v>16196</v>
      </c>
      <c r="E358" s="46" t="s">
        <v>16197</v>
      </c>
      <c r="F358" s="10" t="s">
        <v>2874</v>
      </c>
    </row>
    <row r="359" spans="2:7" ht="15.75" customHeight="1" x14ac:dyDescent="0.55000000000000004">
      <c r="B359" s="51">
        <f t="shared" si="19"/>
        <v>241</v>
      </c>
      <c r="C359" s="46" t="s">
        <v>1033</v>
      </c>
      <c r="D359" s="46" t="s">
        <v>16198</v>
      </c>
      <c r="E359" s="46" t="s">
        <v>16199</v>
      </c>
      <c r="F359" s="10" t="s">
        <v>2874</v>
      </c>
      <c r="G359" s="10" t="s">
        <v>16200</v>
      </c>
    </row>
    <row r="360" spans="2:7" ht="15.75" customHeight="1" x14ac:dyDescent="0.55000000000000004">
      <c r="B360" s="51">
        <f t="shared" si="19"/>
        <v>242</v>
      </c>
      <c r="C360" s="46" t="s">
        <v>1033</v>
      </c>
      <c r="D360" s="46" t="s">
        <v>234</v>
      </c>
      <c r="E360" s="46" t="s">
        <v>16201</v>
      </c>
      <c r="F360" s="10" t="s">
        <v>2874</v>
      </c>
      <c r="G360" s="10" t="s">
        <v>16202</v>
      </c>
    </row>
    <row r="361" spans="2:7" ht="15.75" customHeight="1" x14ac:dyDescent="0.55000000000000004">
      <c r="B361" s="51">
        <f t="shared" si="19"/>
        <v>243</v>
      </c>
      <c r="C361" s="46" t="s">
        <v>13008</v>
      </c>
      <c r="D361" s="46" t="s">
        <v>16155</v>
      </c>
      <c r="E361" s="46" t="s">
        <v>16203</v>
      </c>
      <c r="F361" s="10" t="s">
        <v>2874</v>
      </c>
    </row>
    <row r="362" spans="2:7" ht="15.75" customHeight="1" x14ac:dyDescent="0.55000000000000004">
      <c r="B362" s="51">
        <f t="shared" si="19"/>
        <v>244</v>
      </c>
      <c r="C362" s="46" t="s">
        <v>13088</v>
      </c>
      <c r="D362" s="46" t="s">
        <v>16155</v>
      </c>
      <c r="E362" s="46" t="s">
        <v>16204</v>
      </c>
      <c r="F362" s="10" t="s">
        <v>2874</v>
      </c>
    </row>
    <row r="363" spans="2:7" ht="15.75" customHeight="1" x14ac:dyDescent="0.55000000000000004">
      <c r="B363" s="51">
        <f t="shared" si="19"/>
        <v>245</v>
      </c>
      <c r="C363" s="46" t="s">
        <v>13235</v>
      </c>
      <c r="D363" s="46" t="s">
        <v>16155</v>
      </c>
      <c r="E363" s="46" t="s">
        <v>16205</v>
      </c>
      <c r="F363" s="10" t="s">
        <v>2874</v>
      </c>
    </row>
    <row r="364" spans="2:7" ht="15.75" customHeight="1" x14ac:dyDescent="0.55000000000000004">
      <c r="B364" s="51">
        <f t="shared" si="19"/>
        <v>246</v>
      </c>
      <c r="C364" s="46" t="s">
        <v>1177</v>
      </c>
      <c r="D364" s="46" t="s">
        <v>16206</v>
      </c>
      <c r="E364" s="46" t="s">
        <v>16207</v>
      </c>
      <c r="F364" s="10" t="s">
        <v>2874</v>
      </c>
    </row>
    <row r="365" spans="2:7" ht="15.75" customHeight="1" x14ac:dyDescent="0.55000000000000004">
      <c r="B365" s="51">
        <f t="shared" si="19"/>
        <v>247</v>
      </c>
      <c r="C365" s="46" t="s">
        <v>1177</v>
      </c>
      <c r="D365" s="46" t="s">
        <v>215</v>
      </c>
      <c r="E365" s="46" t="s">
        <v>16208</v>
      </c>
      <c r="F365" s="10" t="s">
        <v>2874</v>
      </c>
    </row>
    <row r="366" spans="2:7" ht="15.75" customHeight="1" x14ac:dyDescent="0.55000000000000004">
      <c r="B366" s="51">
        <f t="shared" si="19"/>
        <v>248</v>
      </c>
      <c r="C366" s="46" t="s">
        <v>1177</v>
      </c>
      <c r="D366" s="46" t="s">
        <v>16209</v>
      </c>
      <c r="E366" s="46" t="s">
        <v>16210</v>
      </c>
      <c r="F366" s="10" t="s">
        <v>2874</v>
      </c>
    </row>
    <row r="367" spans="2:7" ht="15.75" customHeight="1" x14ac:dyDescent="0.55000000000000004">
      <c r="B367" s="51">
        <f t="shared" si="19"/>
        <v>249</v>
      </c>
      <c r="C367" s="46" t="s">
        <v>1273</v>
      </c>
      <c r="D367" s="46" t="s">
        <v>16211</v>
      </c>
      <c r="E367" s="46" t="s">
        <v>16212</v>
      </c>
      <c r="F367" s="10" t="s">
        <v>2874</v>
      </c>
    </row>
    <row r="368" spans="2:7" ht="15.75" customHeight="1" x14ac:dyDescent="0.55000000000000004">
      <c r="B368" s="51">
        <f t="shared" si="19"/>
        <v>250</v>
      </c>
      <c r="C368" s="46" t="s">
        <v>13425</v>
      </c>
      <c r="D368" s="46" t="s">
        <v>16155</v>
      </c>
      <c r="E368" s="46" t="s">
        <v>16213</v>
      </c>
      <c r="F368" s="10" t="s">
        <v>2874</v>
      </c>
    </row>
    <row r="369" spans="1:6" ht="15.75" customHeight="1" x14ac:dyDescent="0.55000000000000004">
      <c r="B369" s="51">
        <f t="shared" si="19"/>
        <v>251</v>
      </c>
      <c r="C369" s="46" t="s">
        <v>16214</v>
      </c>
      <c r="D369" s="46" t="s">
        <v>16155</v>
      </c>
      <c r="E369" s="46" t="s">
        <v>16215</v>
      </c>
      <c r="F369" s="10" t="s">
        <v>2874</v>
      </c>
    </row>
    <row r="370" spans="1:6" ht="15.75" customHeight="1" x14ac:dyDescent="0.55000000000000004">
      <c r="B370" s="51">
        <f t="shared" si="19"/>
        <v>252</v>
      </c>
      <c r="C370" s="46" t="s">
        <v>13697</v>
      </c>
      <c r="D370" s="46" t="s">
        <v>16155</v>
      </c>
      <c r="E370" s="46" t="s">
        <v>16216</v>
      </c>
      <c r="F370" s="10" t="s">
        <v>2874</v>
      </c>
    </row>
    <row r="371" spans="1:6" ht="15.75" customHeight="1" x14ac:dyDescent="0.55000000000000004">
      <c r="B371" s="51">
        <f t="shared" si="19"/>
        <v>253</v>
      </c>
      <c r="C371" s="46" t="s">
        <v>16217</v>
      </c>
      <c r="D371" s="46" t="s">
        <v>16155</v>
      </c>
      <c r="E371" s="46" t="s">
        <v>16218</v>
      </c>
      <c r="F371" s="10" t="s">
        <v>2874</v>
      </c>
    </row>
    <row r="372" spans="1:6" ht="15.75" customHeight="1" x14ac:dyDescent="0.55000000000000004">
      <c r="B372" s="51">
        <f t="shared" si="19"/>
        <v>254</v>
      </c>
      <c r="C372" s="46" t="s">
        <v>13886</v>
      </c>
      <c r="D372" s="46" t="s">
        <v>16155</v>
      </c>
      <c r="E372" s="46" t="s">
        <v>16219</v>
      </c>
      <c r="F372" s="10" t="s">
        <v>2874</v>
      </c>
    </row>
    <row r="373" spans="1:6" ht="15.75" customHeight="1" x14ac:dyDescent="0.55000000000000004">
      <c r="B373" s="51">
        <f t="shared" si="19"/>
        <v>255</v>
      </c>
      <c r="C373" s="46" t="s">
        <v>13968</v>
      </c>
      <c r="D373" s="46" t="s">
        <v>16155</v>
      </c>
      <c r="E373" s="46" t="s">
        <v>16220</v>
      </c>
      <c r="F373" s="10" t="s">
        <v>2874</v>
      </c>
    </row>
    <row r="374" spans="1:6" ht="15.75" customHeight="1" x14ac:dyDescent="0.55000000000000004">
      <c r="B374" s="51">
        <f t="shared" si="19"/>
        <v>256</v>
      </c>
      <c r="C374" s="46" t="s">
        <v>13973</v>
      </c>
      <c r="D374" s="46" t="s">
        <v>16155</v>
      </c>
      <c r="E374" s="46" t="s">
        <v>16221</v>
      </c>
      <c r="F374" s="10" t="s">
        <v>2874</v>
      </c>
    </row>
    <row r="375" spans="1:6" ht="15.75" customHeight="1" x14ac:dyDescent="0.55000000000000004">
      <c r="B375" s="51">
        <f t="shared" si="19"/>
        <v>257</v>
      </c>
      <c r="C375" s="46" t="s">
        <v>16222</v>
      </c>
      <c r="D375" s="46" t="s">
        <v>16155</v>
      </c>
      <c r="E375" s="46" t="s">
        <v>16223</v>
      </c>
      <c r="F375" s="10" t="s">
        <v>2874</v>
      </c>
    </row>
    <row r="376" spans="1:6" ht="15.75" customHeight="1" x14ac:dyDescent="0.55000000000000004">
      <c r="B376" s="51">
        <f t="shared" si="19"/>
        <v>258</v>
      </c>
      <c r="C376" s="46" t="s">
        <v>1387</v>
      </c>
      <c r="D376" s="46" t="s">
        <v>16224</v>
      </c>
      <c r="E376" s="46" t="s">
        <v>16225</v>
      </c>
      <c r="F376" s="10" t="s">
        <v>2874</v>
      </c>
    </row>
    <row r="377" spans="1:6" ht="15.75" customHeight="1" x14ac:dyDescent="0.55000000000000004">
      <c r="B377" s="51">
        <f t="shared" si="19"/>
        <v>259</v>
      </c>
      <c r="C377" s="46" t="s">
        <v>1389</v>
      </c>
      <c r="D377" s="46" t="s">
        <v>16226</v>
      </c>
      <c r="E377" s="46" t="s">
        <v>16227</v>
      </c>
      <c r="F377" s="10" t="s">
        <v>2874</v>
      </c>
    </row>
    <row r="378" spans="1:6" ht="15.75" customHeight="1" x14ac:dyDescent="0.55000000000000004">
      <c r="B378" s="51">
        <f t="shared" si="19"/>
        <v>260</v>
      </c>
      <c r="C378" s="46" t="s">
        <v>3510</v>
      </c>
      <c r="D378" s="46" t="s">
        <v>16155</v>
      </c>
      <c r="E378" s="46" t="s">
        <v>16228</v>
      </c>
      <c r="F378" s="10" t="s">
        <v>2874</v>
      </c>
    </row>
    <row r="379" spans="1:6" ht="15.75" customHeight="1" x14ac:dyDescent="0.55000000000000004">
      <c r="B379" s="51">
        <f t="shared" si="19"/>
        <v>261</v>
      </c>
      <c r="C379" s="46" t="s">
        <v>14147</v>
      </c>
      <c r="D379" s="46" t="s">
        <v>16155</v>
      </c>
      <c r="E379" s="51" t="s">
        <v>16229</v>
      </c>
      <c r="F379" s="10" t="s">
        <v>2874</v>
      </c>
    </row>
    <row r="380" spans="1:6" ht="15.75" customHeight="1" x14ac:dyDescent="0.55000000000000004">
      <c r="B380" s="51">
        <f t="shared" si="19"/>
        <v>262</v>
      </c>
      <c r="C380" s="46" t="s">
        <v>14176</v>
      </c>
      <c r="D380" s="46" t="s">
        <v>16155</v>
      </c>
      <c r="E380" s="46" t="s">
        <v>16230</v>
      </c>
      <c r="F380" s="10" t="s">
        <v>2874</v>
      </c>
    </row>
    <row r="381" spans="1:6" ht="15.75" customHeight="1" x14ac:dyDescent="0.55000000000000004">
      <c r="B381" s="51">
        <f t="shared" si="19"/>
        <v>263</v>
      </c>
      <c r="C381" s="46" t="s">
        <v>14319</v>
      </c>
      <c r="D381" s="46" t="s">
        <v>16155</v>
      </c>
      <c r="E381" s="46" t="s">
        <v>16231</v>
      </c>
      <c r="F381" s="10" t="s">
        <v>2874</v>
      </c>
    </row>
    <row r="382" spans="1:6" ht="15.75" customHeight="1" x14ac:dyDescent="0.55000000000000004">
      <c r="A382" s="51"/>
      <c r="B382" s="51">
        <v>264</v>
      </c>
      <c r="C382" s="46" t="s">
        <v>14460</v>
      </c>
      <c r="D382" s="46" t="s">
        <v>16155</v>
      </c>
      <c r="E382" s="46" t="s">
        <v>16232</v>
      </c>
      <c r="F382" s="10" t="s">
        <v>2874</v>
      </c>
    </row>
    <row r="383" spans="1:6" ht="15.75" customHeight="1" x14ac:dyDescent="0.55000000000000004">
      <c r="B383" s="51">
        <f t="shared" ref="B383:B398" si="20">B382+1</f>
        <v>265</v>
      </c>
      <c r="C383" s="46" t="s">
        <v>15083</v>
      </c>
      <c r="D383" s="46" t="s">
        <v>16155</v>
      </c>
      <c r="E383" s="46" t="s">
        <v>16233</v>
      </c>
      <c r="F383" s="10" t="s">
        <v>2874</v>
      </c>
    </row>
    <row r="384" spans="1:6" ht="15.75" customHeight="1" x14ac:dyDescent="0.55000000000000004">
      <c r="B384" s="51">
        <f t="shared" si="20"/>
        <v>266</v>
      </c>
      <c r="C384" s="46" t="s">
        <v>14527</v>
      </c>
      <c r="D384" s="46" t="s">
        <v>16155</v>
      </c>
      <c r="E384" s="46" t="s">
        <v>16234</v>
      </c>
      <c r="F384" s="10" t="s">
        <v>2874</v>
      </c>
    </row>
    <row r="385" spans="2:7" ht="15.75" customHeight="1" x14ac:dyDescent="0.55000000000000004">
      <c r="B385" s="51">
        <f t="shared" si="20"/>
        <v>267</v>
      </c>
      <c r="C385" s="46" t="s">
        <v>14696</v>
      </c>
      <c r="D385" s="46" t="s">
        <v>16155</v>
      </c>
      <c r="E385" s="46" t="s">
        <v>16235</v>
      </c>
      <c r="F385" s="10" t="s">
        <v>2874</v>
      </c>
    </row>
    <row r="386" spans="2:7" ht="15.75" customHeight="1" x14ac:dyDescent="0.55000000000000004">
      <c r="B386" s="51">
        <f t="shared" si="20"/>
        <v>268</v>
      </c>
      <c r="C386" s="46" t="s">
        <v>12276</v>
      </c>
      <c r="D386" s="46" t="s">
        <v>234</v>
      </c>
      <c r="E386" s="46" t="s">
        <v>16236</v>
      </c>
      <c r="F386" s="10" t="s">
        <v>2874</v>
      </c>
    </row>
    <row r="387" spans="2:7" ht="15.75" customHeight="1" x14ac:dyDescent="0.55000000000000004">
      <c r="B387" s="51">
        <f t="shared" si="20"/>
        <v>269</v>
      </c>
      <c r="C387" s="46" t="s">
        <v>16237</v>
      </c>
      <c r="D387" s="46" t="s">
        <v>234</v>
      </c>
      <c r="E387" s="46" t="s">
        <v>16238</v>
      </c>
      <c r="F387" s="10" t="s">
        <v>2874</v>
      </c>
    </row>
    <row r="388" spans="2:7" ht="15.75" customHeight="1" x14ac:dyDescent="0.55000000000000004">
      <c r="B388" s="51">
        <f t="shared" si="20"/>
        <v>270</v>
      </c>
      <c r="C388" s="46" t="s">
        <v>12353</v>
      </c>
      <c r="D388" s="46" t="s">
        <v>16239</v>
      </c>
      <c r="E388" s="46" t="s">
        <v>16240</v>
      </c>
      <c r="F388" s="10" t="s">
        <v>2874</v>
      </c>
    </row>
    <row r="389" spans="2:7" ht="15.75" customHeight="1" x14ac:dyDescent="0.55000000000000004">
      <c r="B389" s="51">
        <f t="shared" si="20"/>
        <v>271</v>
      </c>
      <c r="C389" s="46" t="s">
        <v>12340</v>
      </c>
      <c r="D389" s="46" t="s">
        <v>178</v>
      </c>
      <c r="E389" s="46" t="s">
        <v>16241</v>
      </c>
      <c r="F389" s="10" t="s">
        <v>2874</v>
      </c>
    </row>
    <row r="390" spans="2:7" ht="15.75" customHeight="1" x14ac:dyDescent="0.55000000000000004">
      <c r="B390" s="51">
        <f t="shared" si="20"/>
        <v>272</v>
      </c>
      <c r="C390" s="46" t="s">
        <v>12360</v>
      </c>
      <c r="D390" s="46" t="s">
        <v>16239</v>
      </c>
      <c r="E390" s="46" t="s">
        <v>16242</v>
      </c>
      <c r="F390" s="10" t="s">
        <v>2874</v>
      </c>
    </row>
    <row r="391" spans="2:7" ht="15.75" customHeight="1" x14ac:dyDescent="0.55000000000000004">
      <c r="B391" s="51">
        <f t="shared" si="20"/>
        <v>273</v>
      </c>
      <c r="C391" s="46" t="s">
        <v>9531</v>
      </c>
      <c r="D391" s="46" t="s">
        <v>16074</v>
      </c>
      <c r="E391" s="46" t="s">
        <v>16243</v>
      </c>
      <c r="F391" s="10" t="s">
        <v>2874</v>
      </c>
    </row>
    <row r="392" spans="2:7" ht="15.75" customHeight="1" x14ac:dyDescent="0.55000000000000004">
      <c r="B392" s="51">
        <f t="shared" si="20"/>
        <v>274</v>
      </c>
      <c r="C392" s="46" t="s">
        <v>9529</v>
      </c>
      <c r="D392" s="46" t="s">
        <v>215</v>
      </c>
      <c r="E392" s="46" t="s">
        <v>16244</v>
      </c>
      <c r="F392" s="10" t="s">
        <v>2874</v>
      </c>
    </row>
    <row r="393" spans="2:7" ht="15.75" customHeight="1" x14ac:dyDescent="0.55000000000000004">
      <c r="B393" s="51">
        <f t="shared" si="20"/>
        <v>275</v>
      </c>
      <c r="C393" s="46" t="s">
        <v>9529</v>
      </c>
      <c r="D393" s="46" t="s">
        <v>16074</v>
      </c>
      <c r="E393" s="46" t="s">
        <v>16245</v>
      </c>
      <c r="F393" s="10" t="s">
        <v>2874</v>
      </c>
    </row>
    <row r="394" spans="2:7" ht="15.75" customHeight="1" x14ac:dyDescent="0.55000000000000004">
      <c r="B394" s="51">
        <f t="shared" si="20"/>
        <v>276</v>
      </c>
      <c r="C394" s="46" t="s">
        <v>1557</v>
      </c>
      <c r="D394" s="46" t="s">
        <v>16246</v>
      </c>
      <c r="E394" s="46" t="s">
        <v>16247</v>
      </c>
      <c r="F394" s="10" t="s">
        <v>2874</v>
      </c>
    </row>
    <row r="395" spans="2:7" ht="15.75" customHeight="1" x14ac:dyDescent="0.55000000000000004">
      <c r="B395" s="51">
        <f t="shared" si="20"/>
        <v>277</v>
      </c>
      <c r="C395" s="46" t="s">
        <v>2305</v>
      </c>
      <c r="D395" s="46" t="s">
        <v>176</v>
      </c>
      <c r="E395" s="46" t="s">
        <v>16248</v>
      </c>
      <c r="F395" s="10" t="s">
        <v>2874</v>
      </c>
    </row>
    <row r="396" spans="2:7" ht="15.75" customHeight="1" x14ac:dyDescent="0.55000000000000004">
      <c r="B396" s="51">
        <f t="shared" si="20"/>
        <v>278</v>
      </c>
      <c r="C396" s="46" t="s">
        <v>2305</v>
      </c>
      <c r="D396" s="46" t="s">
        <v>16249</v>
      </c>
      <c r="E396" s="46" t="s">
        <v>16250</v>
      </c>
      <c r="F396" s="10" t="s">
        <v>2874</v>
      </c>
    </row>
    <row r="397" spans="2:7" ht="15.75" customHeight="1" x14ac:dyDescent="0.55000000000000004">
      <c r="B397" s="51">
        <f t="shared" si="20"/>
        <v>279</v>
      </c>
      <c r="C397" s="46" t="s">
        <v>12930</v>
      </c>
      <c r="D397" s="46" t="s">
        <v>16251</v>
      </c>
      <c r="E397" s="46" t="s">
        <v>16252</v>
      </c>
      <c r="F397" s="10" t="s">
        <v>2874</v>
      </c>
      <c r="G397" s="88" t="s">
        <v>16253</v>
      </c>
    </row>
    <row r="398" spans="2:7" ht="15.75" customHeight="1" x14ac:dyDescent="0.55000000000000004">
      <c r="B398" s="51">
        <f t="shared" si="20"/>
        <v>280</v>
      </c>
      <c r="C398" s="46" t="s">
        <v>12890</v>
      </c>
      <c r="D398" s="46" t="s">
        <v>16254</v>
      </c>
      <c r="E398" s="46" t="s">
        <v>16255</v>
      </c>
      <c r="F398" s="10" t="s">
        <v>2874</v>
      </c>
      <c r="G398" s="88" t="s">
        <v>16256</v>
      </c>
    </row>
    <row r="399" spans="2:7" ht="15.75" customHeight="1" x14ac:dyDescent="0.55000000000000004">
      <c r="B399" s="51">
        <f t="shared" ref="B399:B513" si="21">B398</f>
        <v>280</v>
      </c>
      <c r="C399" s="46" t="s">
        <v>12898</v>
      </c>
      <c r="D399" s="46" t="s">
        <v>16254</v>
      </c>
      <c r="E399" s="46" t="s">
        <v>16255</v>
      </c>
      <c r="F399" s="10" t="s">
        <v>2874</v>
      </c>
      <c r="G399" s="88" t="s">
        <v>16256</v>
      </c>
    </row>
    <row r="400" spans="2:7" ht="15.75" customHeight="1" x14ac:dyDescent="0.55000000000000004">
      <c r="B400" s="51">
        <f t="shared" si="21"/>
        <v>280</v>
      </c>
      <c r="C400" s="46" t="s">
        <v>12906</v>
      </c>
      <c r="D400" s="46" t="s">
        <v>16254</v>
      </c>
      <c r="E400" s="46" t="s">
        <v>16255</v>
      </c>
      <c r="F400" s="10" t="s">
        <v>2874</v>
      </c>
      <c r="G400" s="88" t="s">
        <v>16256</v>
      </c>
    </row>
    <row r="401" spans="2:7" ht="15.75" customHeight="1" x14ac:dyDescent="0.55000000000000004">
      <c r="B401" s="51">
        <f t="shared" si="21"/>
        <v>280</v>
      </c>
      <c r="C401" s="46" t="s">
        <v>13385</v>
      </c>
      <c r="D401" s="46" t="s">
        <v>16254</v>
      </c>
      <c r="E401" s="46" t="s">
        <v>16255</v>
      </c>
      <c r="F401" s="10" t="s">
        <v>2874</v>
      </c>
      <c r="G401" s="88" t="s">
        <v>16256</v>
      </c>
    </row>
    <row r="402" spans="2:7" ht="15.75" customHeight="1" x14ac:dyDescent="0.55000000000000004">
      <c r="B402" s="51">
        <f t="shared" si="21"/>
        <v>280</v>
      </c>
      <c r="C402" s="46" t="s">
        <v>13569</v>
      </c>
      <c r="D402" s="46" t="s">
        <v>16254</v>
      </c>
      <c r="E402" s="46" t="s">
        <v>16255</v>
      </c>
      <c r="F402" s="10" t="s">
        <v>2874</v>
      </c>
      <c r="G402" s="88" t="s">
        <v>16256</v>
      </c>
    </row>
    <row r="403" spans="2:7" ht="15.75" customHeight="1" x14ac:dyDescent="0.55000000000000004">
      <c r="B403" s="51">
        <f t="shared" si="21"/>
        <v>280</v>
      </c>
      <c r="C403" s="46" t="s">
        <v>13573</v>
      </c>
      <c r="D403" s="46" t="s">
        <v>16254</v>
      </c>
      <c r="E403" s="46" t="s">
        <v>16255</v>
      </c>
      <c r="F403" s="10" t="s">
        <v>2874</v>
      </c>
      <c r="G403" s="88" t="s">
        <v>16256</v>
      </c>
    </row>
    <row r="404" spans="2:7" ht="15.75" customHeight="1" x14ac:dyDescent="0.55000000000000004">
      <c r="B404" s="51">
        <f t="shared" si="21"/>
        <v>280</v>
      </c>
      <c r="C404" s="46" t="s">
        <v>14097</v>
      </c>
      <c r="D404" s="46" t="s">
        <v>16254</v>
      </c>
      <c r="E404" s="46" t="s">
        <v>16255</v>
      </c>
      <c r="F404" s="10" t="s">
        <v>2874</v>
      </c>
      <c r="G404" s="88" t="s">
        <v>16256</v>
      </c>
    </row>
    <row r="405" spans="2:7" ht="15.75" customHeight="1" x14ac:dyDescent="0.55000000000000004">
      <c r="B405" s="51">
        <f t="shared" si="21"/>
        <v>280</v>
      </c>
      <c r="C405" s="46" t="s">
        <v>14975</v>
      </c>
      <c r="D405" s="46" t="s">
        <v>16254</v>
      </c>
      <c r="E405" s="46" t="s">
        <v>16255</v>
      </c>
      <c r="F405" s="10" t="s">
        <v>2874</v>
      </c>
      <c r="G405" s="88" t="s">
        <v>16256</v>
      </c>
    </row>
    <row r="406" spans="2:7" ht="15.75" customHeight="1" x14ac:dyDescent="0.55000000000000004">
      <c r="B406" s="51">
        <f t="shared" si="21"/>
        <v>280</v>
      </c>
      <c r="C406" s="46" t="s">
        <v>12890</v>
      </c>
      <c r="D406" s="46" t="s">
        <v>16254</v>
      </c>
      <c r="E406" s="46" t="s">
        <v>16255</v>
      </c>
      <c r="F406" s="10" t="s">
        <v>2874</v>
      </c>
      <c r="G406" s="88" t="s">
        <v>16256</v>
      </c>
    </row>
    <row r="407" spans="2:7" ht="15.75" customHeight="1" x14ac:dyDescent="0.55000000000000004">
      <c r="B407" s="51">
        <f t="shared" si="21"/>
        <v>280</v>
      </c>
      <c r="C407" s="46" t="s">
        <v>12898</v>
      </c>
      <c r="D407" s="46" t="s">
        <v>16254</v>
      </c>
      <c r="E407" s="46" t="s">
        <v>16255</v>
      </c>
      <c r="F407" s="10" t="s">
        <v>2874</v>
      </c>
      <c r="G407" s="88" t="s">
        <v>16256</v>
      </c>
    </row>
    <row r="408" spans="2:7" ht="15.75" customHeight="1" x14ac:dyDescent="0.55000000000000004">
      <c r="B408" s="51">
        <f t="shared" si="21"/>
        <v>280</v>
      </c>
      <c r="C408" s="46" t="s">
        <v>12906</v>
      </c>
      <c r="D408" s="46" t="s">
        <v>16254</v>
      </c>
      <c r="E408" s="46" t="s">
        <v>16255</v>
      </c>
      <c r="F408" s="10" t="s">
        <v>2874</v>
      </c>
      <c r="G408" s="88" t="s">
        <v>16256</v>
      </c>
    </row>
    <row r="409" spans="2:7" ht="15.75" customHeight="1" x14ac:dyDescent="0.55000000000000004">
      <c r="B409" s="51">
        <f t="shared" si="21"/>
        <v>280</v>
      </c>
      <c r="C409" s="46" t="s">
        <v>14992</v>
      </c>
      <c r="D409" s="46" t="s">
        <v>16254</v>
      </c>
      <c r="E409" s="46" t="s">
        <v>16255</v>
      </c>
      <c r="F409" s="10" t="s">
        <v>2874</v>
      </c>
      <c r="G409" s="88" t="s">
        <v>16256</v>
      </c>
    </row>
    <row r="410" spans="2:7" ht="15.75" customHeight="1" x14ac:dyDescent="0.55000000000000004">
      <c r="B410" s="51">
        <f t="shared" si="21"/>
        <v>280</v>
      </c>
      <c r="C410" s="46" t="s">
        <v>14995</v>
      </c>
      <c r="D410" s="46" t="s">
        <v>16254</v>
      </c>
      <c r="E410" s="46" t="s">
        <v>16255</v>
      </c>
      <c r="F410" s="10" t="s">
        <v>2874</v>
      </c>
      <c r="G410" s="88" t="s">
        <v>16256</v>
      </c>
    </row>
    <row r="411" spans="2:7" ht="15.75" customHeight="1" x14ac:dyDescent="0.55000000000000004">
      <c r="B411" s="51">
        <f t="shared" si="21"/>
        <v>280</v>
      </c>
      <c r="C411" s="46" t="s">
        <v>14437</v>
      </c>
      <c r="D411" s="46" t="s">
        <v>16254</v>
      </c>
      <c r="E411" s="46" t="s">
        <v>16255</v>
      </c>
      <c r="F411" s="10" t="s">
        <v>2874</v>
      </c>
      <c r="G411" s="88" t="s">
        <v>16256</v>
      </c>
    </row>
    <row r="412" spans="2:7" ht="15.75" customHeight="1" x14ac:dyDescent="0.55000000000000004">
      <c r="B412" s="51">
        <f t="shared" si="21"/>
        <v>280</v>
      </c>
      <c r="C412" s="46" t="s">
        <v>14439</v>
      </c>
      <c r="D412" s="46" t="s">
        <v>16254</v>
      </c>
      <c r="E412" s="46" t="s">
        <v>16255</v>
      </c>
      <c r="F412" s="10" t="s">
        <v>2874</v>
      </c>
      <c r="G412" s="88" t="s">
        <v>16256</v>
      </c>
    </row>
    <row r="413" spans="2:7" ht="15.75" customHeight="1" x14ac:dyDescent="0.55000000000000004">
      <c r="B413" s="51">
        <f t="shared" si="21"/>
        <v>280</v>
      </c>
      <c r="C413" s="46" t="s">
        <v>13039</v>
      </c>
      <c r="D413" s="46" t="s">
        <v>16254</v>
      </c>
      <c r="E413" s="46" t="s">
        <v>16255</v>
      </c>
      <c r="F413" s="10" t="s">
        <v>2874</v>
      </c>
      <c r="G413" s="88" t="s">
        <v>16256</v>
      </c>
    </row>
    <row r="414" spans="2:7" ht="15.75" customHeight="1" x14ac:dyDescent="0.55000000000000004">
      <c r="B414" s="51">
        <f t="shared" si="21"/>
        <v>280</v>
      </c>
      <c r="C414" s="46" t="s">
        <v>13844</v>
      </c>
      <c r="D414" s="46" t="s">
        <v>16254</v>
      </c>
      <c r="E414" s="46" t="s">
        <v>16255</v>
      </c>
      <c r="F414" s="10" t="s">
        <v>2874</v>
      </c>
      <c r="G414" s="88" t="s">
        <v>16256</v>
      </c>
    </row>
    <row r="415" spans="2:7" ht="15.75" customHeight="1" x14ac:dyDescent="0.55000000000000004">
      <c r="B415" s="51">
        <f t="shared" si="21"/>
        <v>280</v>
      </c>
      <c r="C415" s="46" t="s">
        <v>13847</v>
      </c>
      <c r="D415" s="46" t="s">
        <v>16254</v>
      </c>
      <c r="E415" s="46" t="s">
        <v>16255</v>
      </c>
      <c r="F415" s="10" t="s">
        <v>2874</v>
      </c>
      <c r="G415" s="88" t="s">
        <v>16256</v>
      </c>
    </row>
    <row r="416" spans="2:7" ht="15.75" customHeight="1" x14ac:dyDescent="0.55000000000000004">
      <c r="B416" s="51">
        <f t="shared" si="21"/>
        <v>280</v>
      </c>
      <c r="C416" s="46" t="s">
        <v>13850</v>
      </c>
      <c r="D416" s="46" t="s">
        <v>16254</v>
      </c>
      <c r="E416" s="46" t="s">
        <v>16255</v>
      </c>
      <c r="F416" s="10" t="s">
        <v>2874</v>
      </c>
      <c r="G416" s="88" t="s">
        <v>16256</v>
      </c>
    </row>
    <row r="417" spans="2:7" ht="15.75" customHeight="1" x14ac:dyDescent="0.55000000000000004">
      <c r="B417" s="51">
        <f t="shared" si="21"/>
        <v>280</v>
      </c>
      <c r="C417" s="46" t="s">
        <v>13853</v>
      </c>
      <c r="D417" s="46" t="s">
        <v>16254</v>
      </c>
      <c r="E417" s="46" t="s">
        <v>16255</v>
      </c>
      <c r="F417" s="10" t="s">
        <v>2874</v>
      </c>
      <c r="G417" s="88" t="s">
        <v>16256</v>
      </c>
    </row>
    <row r="418" spans="2:7" ht="15.75" customHeight="1" x14ac:dyDescent="0.55000000000000004">
      <c r="B418" s="51">
        <f t="shared" si="21"/>
        <v>280</v>
      </c>
      <c r="C418" s="46" t="s">
        <v>16257</v>
      </c>
      <c r="D418" s="46" t="s">
        <v>16254</v>
      </c>
      <c r="E418" s="46" t="s">
        <v>16255</v>
      </c>
      <c r="F418" s="10" t="s">
        <v>2874</v>
      </c>
      <c r="G418" s="88" t="s">
        <v>16256</v>
      </c>
    </row>
    <row r="419" spans="2:7" ht="15.75" customHeight="1" x14ac:dyDescent="0.55000000000000004">
      <c r="B419" s="51">
        <f t="shared" si="21"/>
        <v>280</v>
      </c>
      <c r="C419" s="46" t="s">
        <v>15047</v>
      </c>
      <c r="D419" s="46" t="s">
        <v>16254</v>
      </c>
      <c r="E419" s="46" t="s">
        <v>16255</v>
      </c>
      <c r="F419" s="10" t="s">
        <v>2874</v>
      </c>
      <c r="G419" s="88" t="s">
        <v>16256</v>
      </c>
    </row>
    <row r="420" spans="2:7" ht="15.75" customHeight="1" x14ac:dyDescent="0.55000000000000004">
      <c r="B420" s="51">
        <f t="shared" si="21"/>
        <v>280</v>
      </c>
      <c r="C420" s="46" t="s">
        <v>13502</v>
      </c>
      <c r="D420" s="46" t="s">
        <v>16254</v>
      </c>
      <c r="E420" s="46" t="s">
        <v>16255</v>
      </c>
      <c r="F420" s="10" t="s">
        <v>2874</v>
      </c>
      <c r="G420" s="88" t="s">
        <v>16256</v>
      </c>
    </row>
    <row r="421" spans="2:7" ht="15.75" customHeight="1" x14ac:dyDescent="0.55000000000000004">
      <c r="B421" s="51">
        <f t="shared" si="21"/>
        <v>280</v>
      </c>
      <c r="C421" s="46" t="s">
        <v>13066</v>
      </c>
      <c r="D421" s="46" t="s">
        <v>16254</v>
      </c>
      <c r="E421" s="46" t="s">
        <v>16255</v>
      </c>
      <c r="F421" s="10" t="s">
        <v>2874</v>
      </c>
      <c r="G421" s="88" t="s">
        <v>16256</v>
      </c>
    </row>
    <row r="422" spans="2:7" ht="15.75" customHeight="1" x14ac:dyDescent="0.55000000000000004">
      <c r="B422" s="51">
        <f t="shared" si="21"/>
        <v>280</v>
      </c>
      <c r="C422" s="46" t="s">
        <v>13409</v>
      </c>
      <c r="D422" s="46" t="s">
        <v>16254</v>
      </c>
      <c r="E422" s="46" t="s">
        <v>16255</v>
      </c>
      <c r="F422" s="10" t="s">
        <v>2874</v>
      </c>
      <c r="G422" s="88" t="s">
        <v>16256</v>
      </c>
    </row>
    <row r="423" spans="2:7" ht="15.75" customHeight="1" x14ac:dyDescent="0.55000000000000004">
      <c r="B423" s="51">
        <f t="shared" si="21"/>
        <v>280</v>
      </c>
      <c r="C423" s="46" t="s">
        <v>13412</v>
      </c>
      <c r="D423" s="46" t="s">
        <v>16254</v>
      </c>
      <c r="E423" s="46" t="s">
        <v>16255</v>
      </c>
      <c r="F423" s="10" t="s">
        <v>2874</v>
      </c>
      <c r="G423" s="88" t="s">
        <v>16256</v>
      </c>
    </row>
    <row r="424" spans="2:7" ht="15.75" customHeight="1" x14ac:dyDescent="0.55000000000000004">
      <c r="B424" s="51">
        <f t="shared" si="21"/>
        <v>280</v>
      </c>
      <c r="C424" s="46" t="s">
        <v>13072</v>
      </c>
      <c r="D424" s="46" t="s">
        <v>16254</v>
      </c>
      <c r="E424" s="46" t="s">
        <v>16255</v>
      </c>
      <c r="F424" s="10" t="s">
        <v>2874</v>
      </c>
      <c r="G424" s="88" t="s">
        <v>16256</v>
      </c>
    </row>
    <row r="425" spans="2:7" ht="15.75" customHeight="1" x14ac:dyDescent="0.55000000000000004">
      <c r="B425" s="51">
        <f t="shared" si="21"/>
        <v>280</v>
      </c>
      <c r="C425" s="46" t="s">
        <v>13964</v>
      </c>
      <c r="D425" s="46" t="s">
        <v>16254</v>
      </c>
      <c r="E425" s="46" t="s">
        <v>16255</v>
      </c>
      <c r="F425" s="10" t="s">
        <v>2874</v>
      </c>
      <c r="G425" s="88" t="s">
        <v>16256</v>
      </c>
    </row>
    <row r="426" spans="2:7" ht="15.75" customHeight="1" x14ac:dyDescent="0.55000000000000004">
      <c r="B426" s="51">
        <f t="shared" si="21"/>
        <v>280</v>
      </c>
      <c r="C426" s="46" t="s">
        <v>13704</v>
      </c>
      <c r="D426" s="46" t="s">
        <v>16254</v>
      </c>
      <c r="E426" s="46" t="s">
        <v>16255</v>
      </c>
      <c r="F426" s="10" t="s">
        <v>2874</v>
      </c>
      <c r="G426" s="88" t="s">
        <v>16256</v>
      </c>
    </row>
    <row r="427" spans="2:7" ht="15.75" customHeight="1" x14ac:dyDescent="0.55000000000000004">
      <c r="B427" s="51">
        <f t="shared" si="21"/>
        <v>280</v>
      </c>
      <c r="C427" s="46" t="s">
        <v>13419</v>
      </c>
      <c r="D427" s="46" t="s">
        <v>16254</v>
      </c>
      <c r="E427" s="46" t="s">
        <v>16255</v>
      </c>
      <c r="F427" s="10" t="s">
        <v>2874</v>
      </c>
      <c r="G427" s="88" t="s">
        <v>16256</v>
      </c>
    </row>
    <row r="428" spans="2:7" ht="15.75" customHeight="1" x14ac:dyDescent="0.55000000000000004">
      <c r="B428" s="51">
        <f t="shared" si="21"/>
        <v>280</v>
      </c>
      <c r="C428" s="46" t="s">
        <v>13535</v>
      </c>
      <c r="D428" s="46" t="s">
        <v>16254</v>
      </c>
      <c r="E428" s="46" t="s">
        <v>16255</v>
      </c>
      <c r="F428" s="10" t="s">
        <v>2874</v>
      </c>
      <c r="G428" s="88" t="s">
        <v>16256</v>
      </c>
    </row>
    <row r="429" spans="2:7" ht="15.75" customHeight="1" x14ac:dyDescent="0.55000000000000004">
      <c r="B429" s="51">
        <f t="shared" si="21"/>
        <v>280</v>
      </c>
      <c r="C429" s="46" t="s">
        <v>13599</v>
      </c>
      <c r="D429" s="46" t="s">
        <v>16254</v>
      </c>
      <c r="E429" s="46" t="s">
        <v>16255</v>
      </c>
      <c r="F429" s="10" t="s">
        <v>2874</v>
      </c>
      <c r="G429" s="88" t="s">
        <v>16256</v>
      </c>
    </row>
    <row r="430" spans="2:7" ht="15.75" customHeight="1" x14ac:dyDescent="0.55000000000000004">
      <c r="B430" s="51">
        <f t="shared" si="21"/>
        <v>280</v>
      </c>
      <c r="C430" s="46" t="s">
        <v>13615</v>
      </c>
      <c r="D430" s="46" t="s">
        <v>16254</v>
      </c>
      <c r="E430" s="46" t="s">
        <v>16255</v>
      </c>
      <c r="F430" s="10" t="s">
        <v>2874</v>
      </c>
      <c r="G430" s="88" t="s">
        <v>16256</v>
      </c>
    </row>
    <row r="431" spans="2:7" ht="15.75" customHeight="1" x14ac:dyDescent="0.55000000000000004">
      <c r="B431" s="51">
        <f t="shared" si="21"/>
        <v>280</v>
      </c>
      <c r="C431" s="46" t="s">
        <v>13622</v>
      </c>
      <c r="D431" s="46" t="s">
        <v>16254</v>
      </c>
      <c r="E431" s="46" t="s">
        <v>16255</v>
      </c>
      <c r="F431" s="10" t="s">
        <v>2874</v>
      </c>
      <c r="G431" s="88" t="s">
        <v>16256</v>
      </c>
    </row>
    <row r="432" spans="2:7" ht="15.75" customHeight="1" x14ac:dyDescent="0.55000000000000004">
      <c r="B432" s="51">
        <f t="shared" si="21"/>
        <v>280</v>
      </c>
      <c r="C432" s="46" t="s">
        <v>14496</v>
      </c>
      <c r="D432" s="46" t="s">
        <v>16254</v>
      </c>
      <c r="E432" s="46" t="s">
        <v>16255</v>
      </c>
      <c r="F432" s="10" t="s">
        <v>2874</v>
      </c>
      <c r="G432" s="88" t="s">
        <v>16256</v>
      </c>
    </row>
    <row r="433" spans="2:7" ht="15.75" customHeight="1" x14ac:dyDescent="0.55000000000000004">
      <c r="B433" s="51">
        <f t="shared" si="21"/>
        <v>280</v>
      </c>
      <c r="C433" s="46" t="s">
        <v>14717</v>
      </c>
      <c r="D433" s="46" t="s">
        <v>16254</v>
      </c>
      <c r="E433" s="46" t="s">
        <v>16255</v>
      </c>
      <c r="F433" s="10" t="s">
        <v>2874</v>
      </c>
      <c r="G433" s="88" t="s">
        <v>16256</v>
      </c>
    </row>
    <row r="434" spans="2:7" ht="15.75" customHeight="1" x14ac:dyDescent="0.55000000000000004">
      <c r="B434" s="51">
        <f t="shared" si="21"/>
        <v>280</v>
      </c>
      <c r="C434" s="46" t="s">
        <v>13550</v>
      </c>
      <c r="D434" s="46" t="s">
        <v>16254</v>
      </c>
      <c r="E434" s="46" t="s">
        <v>16255</v>
      </c>
      <c r="F434" s="10" t="s">
        <v>2874</v>
      </c>
      <c r="G434" s="88" t="s">
        <v>16256</v>
      </c>
    </row>
    <row r="435" spans="2:7" ht="15.75" customHeight="1" x14ac:dyDescent="0.55000000000000004">
      <c r="B435" s="51">
        <f t="shared" si="21"/>
        <v>280</v>
      </c>
      <c r="C435" s="46" t="s">
        <v>13174</v>
      </c>
      <c r="D435" s="46" t="s">
        <v>16254</v>
      </c>
      <c r="E435" s="46" t="s">
        <v>16255</v>
      </c>
      <c r="F435" s="10" t="s">
        <v>2874</v>
      </c>
      <c r="G435" s="88" t="s">
        <v>16256</v>
      </c>
    </row>
    <row r="436" spans="2:7" ht="15.75" customHeight="1" x14ac:dyDescent="0.55000000000000004">
      <c r="B436" s="51">
        <f t="shared" si="21"/>
        <v>280</v>
      </c>
      <c r="C436" s="46" t="s">
        <v>14502</v>
      </c>
      <c r="D436" s="46" t="s">
        <v>16254</v>
      </c>
      <c r="E436" s="46" t="s">
        <v>16255</v>
      </c>
      <c r="F436" s="10" t="s">
        <v>2874</v>
      </c>
      <c r="G436" s="88" t="s">
        <v>16256</v>
      </c>
    </row>
    <row r="437" spans="2:7" ht="15.75" customHeight="1" x14ac:dyDescent="0.55000000000000004">
      <c r="B437" s="51">
        <f t="shared" si="21"/>
        <v>280</v>
      </c>
      <c r="C437" s="46" t="s">
        <v>10948</v>
      </c>
      <c r="D437" s="46" t="s">
        <v>16254</v>
      </c>
      <c r="E437" s="46" t="s">
        <v>16255</v>
      </c>
      <c r="F437" s="10" t="s">
        <v>2874</v>
      </c>
      <c r="G437" s="88" t="s">
        <v>16256</v>
      </c>
    </row>
    <row r="438" spans="2:7" ht="15.75" customHeight="1" x14ac:dyDescent="0.55000000000000004">
      <c r="B438" s="51">
        <f t="shared" si="21"/>
        <v>280</v>
      </c>
      <c r="C438" s="46" t="s">
        <v>10951</v>
      </c>
      <c r="D438" s="46" t="s">
        <v>16254</v>
      </c>
      <c r="E438" s="46" t="s">
        <v>16255</v>
      </c>
      <c r="F438" s="10" t="s">
        <v>2874</v>
      </c>
      <c r="G438" s="88" t="s">
        <v>16256</v>
      </c>
    </row>
    <row r="439" spans="2:7" ht="15.75" customHeight="1" x14ac:dyDescent="0.55000000000000004">
      <c r="B439" s="51">
        <f t="shared" si="21"/>
        <v>280</v>
      </c>
      <c r="C439" s="46" t="s">
        <v>10953</v>
      </c>
      <c r="D439" s="46" t="s">
        <v>16254</v>
      </c>
      <c r="E439" s="46" t="s">
        <v>16255</v>
      </c>
      <c r="F439" s="10" t="s">
        <v>2874</v>
      </c>
      <c r="G439" s="88" t="s">
        <v>16256</v>
      </c>
    </row>
    <row r="440" spans="2:7" ht="15.75" customHeight="1" x14ac:dyDescent="0.55000000000000004">
      <c r="B440" s="51">
        <f t="shared" si="21"/>
        <v>280</v>
      </c>
      <c r="C440" s="46" t="s">
        <v>10957</v>
      </c>
      <c r="D440" s="46" t="s">
        <v>16254</v>
      </c>
      <c r="E440" s="46" t="s">
        <v>16255</v>
      </c>
      <c r="F440" s="10" t="s">
        <v>2874</v>
      </c>
      <c r="G440" s="88" t="s">
        <v>16256</v>
      </c>
    </row>
    <row r="441" spans="2:7" ht="15.75" customHeight="1" x14ac:dyDescent="0.55000000000000004">
      <c r="B441" s="51">
        <f t="shared" si="21"/>
        <v>280</v>
      </c>
      <c r="C441" s="46" t="s">
        <v>12421</v>
      </c>
      <c r="D441" s="46" t="s">
        <v>16254</v>
      </c>
      <c r="E441" s="46" t="s">
        <v>16255</v>
      </c>
      <c r="F441" s="10" t="s">
        <v>2874</v>
      </c>
      <c r="G441" s="88" t="s">
        <v>16256</v>
      </c>
    </row>
    <row r="442" spans="2:7" ht="15.75" customHeight="1" x14ac:dyDescent="0.55000000000000004">
      <c r="B442" s="51">
        <f t="shared" si="21"/>
        <v>280</v>
      </c>
      <c r="C442" s="46" t="s">
        <v>8143</v>
      </c>
      <c r="D442" s="46" t="s">
        <v>16254</v>
      </c>
      <c r="E442" s="46" t="s">
        <v>16255</v>
      </c>
      <c r="F442" s="10" t="s">
        <v>2874</v>
      </c>
      <c r="G442" s="88" t="s">
        <v>16256</v>
      </c>
    </row>
    <row r="443" spans="2:7" ht="15.75" customHeight="1" x14ac:dyDescent="0.55000000000000004">
      <c r="B443" s="51">
        <f t="shared" si="21"/>
        <v>280</v>
      </c>
      <c r="C443" s="46" t="s">
        <v>9092</v>
      </c>
      <c r="D443" s="46" t="s">
        <v>15851</v>
      </c>
      <c r="E443" s="46" t="s">
        <v>16255</v>
      </c>
      <c r="F443" s="10" t="s">
        <v>2874</v>
      </c>
      <c r="G443" s="88" t="s">
        <v>16256</v>
      </c>
    </row>
    <row r="444" spans="2:7" ht="15.75" customHeight="1" x14ac:dyDescent="0.55000000000000004">
      <c r="B444" s="51">
        <f t="shared" si="21"/>
        <v>280</v>
      </c>
      <c r="C444" s="46" t="s">
        <v>9095</v>
      </c>
      <c r="D444" s="46" t="s">
        <v>16254</v>
      </c>
      <c r="E444" s="46" t="s">
        <v>16255</v>
      </c>
      <c r="F444" s="10" t="s">
        <v>2874</v>
      </c>
      <c r="G444" s="88" t="s">
        <v>16256</v>
      </c>
    </row>
    <row r="445" spans="2:7" ht="15.75" customHeight="1" x14ac:dyDescent="0.55000000000000004">
      <c r="B445" s="51">
        <f t="shared" si="21"/>
        <v>280</v>
      </c>
      <c r="C445" s="46" t="s">
        <v>8122</v>
      </c>
      <c r="D445" s="46" t="s">
        <v>16254</v>
      </c>
      <c r="E445" s="46" t="s">
        <v>16255</v>
      </c>
      <c r="F445" s="10" t="s">
        <v>2874</v>
      </c>
      <c r="G445" s="88" t="s">
        <v>16256</v>
      </c>
    </row>
    <row r="446" spans="2:7" ht="15.75" customHeight="1" x14ac:dyDescent="0.55000000000000004">
      <c r="B446" s="51">
        <f t="shared" si="21"/>
        <v>280</v>
      </c>
      <c r="C446" s="46" t="s">
        <v>8106</v>
      </c>
      <c r="D446" s="46" t="s">
        <v>16254</v>
      </c>
      <c r="E446" s="46" t="s">
        <v>16255</v>
      </c>
      <c r="F446" s="10" t="s">
        <v>2874</v>
      </c>
      <c r="G446" s="88" t="s">
        <v>16256</v>
      </c>
    </row>
    <row r="447" spans="2:7" ht="15.75" customHeight="1" x14ac:dyDescent="0.55000000000000004">
      <c r="B447" s="51">
        <f t="shared" si="21"/>
        <v>280</v>
      </c>
      <c r="C447" s="46" t="s">
        <v>16258</v>
      </c>
      <c r="D447" s="46" t="s">
        <v>16254</v>
      </c>
      <c r="E447" s="46" t="s">
        <v>16255</v>
      </c>
      <c r="F447" s="10" t="s">
        <v>2874</v>
      </c>
      <c r="G447" s="88" t="s">
        <v>16256</v>
      </c>
    </row>
    <row r="448" spans="2:7" ht="15.75" customHeight="1" x14ac:dyDescent="0.55000000000000004">
      <c r="B448" s="51">
        <f t="shared" si="21"/>
        <v>280</v>
      </c>
      <c r="C448" s="46" t="s">
        <v>8085</v>
      </c>
      <c r="D448" s="46" t="s">
        <v>16254</v>
      </c>
      <c r="E448" s="46" t="s">
        <v>16255</v>
      </c>
      <c r="F448" s="10" t="s">
        <v>2874</v>
      </c>
      <c r="G448" s="88" t="s">
        <v>16256</v>
      </c>
    </row>
    <row r="449" spans="2:7" ht="15.75" customHeight="1" x14ac:dyDescent="0.55000000000000004">
      <c r="B449" s="51">
        <f t="shared" si="21"/>
        <v>280</v>
      </c>
      <c r="C449" s="46" t="s">
        <v>8065</v>
      </c>
      <c r="D449" s="46" t="s">
        <v>16254</v>
      </c>
      <c r="E449" s="46" t="s">
        <v>16255</v>
      </c>
      <c r="F449" s="10" t="s">
        <v>2874</v>
      </c>
      <c r="G449" s="88" t="s">
        <v>16256</v>
      </c>
    </row>
    <row r="450" spans="2:7" ht="15.75" customHeight="1" x14ac:dyDescent="0.55000000000000004">
      <c r="B450" s="51">
        <f t="shared" si="21"/>
        <v>280</v>
      </c>
      <c r="C450" s="46" t="s">
        <v>8037</v>
      </c>
      <c r="D450" s="46" t="s">
        <v>16254</v>
      </c>
      <c r="E450" s="46" t="s">
        <v>16255</v>
      </c>
      <c r="F450" s="10" t="s">
        <v>2874</v>
      </c>
      <c r="G450" s="88" t="s">
        <v>16256</v>
      </c>
    </row>
    <row r="451" spans="2:7" ht="15.75" customHeight="1" x14ac:dyDescent="0.55000000000000004">
      <c r="B451" s="51">
        <f t="shared" si="21"/>
        <v>280</v>
      </c>
      <c r="C451" s="46" t="s">
        <v>8039</v>
      </c>
      <c r="D451" s="46" t="s">
        <v>16254</v>
      </c>
      <c r="E451" s="46" t="s">
        <v>16255</v>
      </c>
      <c r="F451" s="10" t="s">
        <v>2874</v>
      </c>
      <c r="G451" s="88" t="s">
        <v>16256</v>
      </c>
    </row>
    <row r="452" spans="2:7" ht="15.75" customHeight="1" x14ac:dyDescent="0.55000000000000004">
      <c r="B452" s="51">
        <f t="shared" si="21"/>
        <v>280</v>
      </c>
      <c r="C452" s="46" t="s">
        <v>8042</v>
      </c>
      <c r="D452" s="46" t="s">
        <v>16254</v>
      </c>
      <c r="E452" s="46" t="s">
        <v>16255</v>
      </c>
      <c r="F452" s="10" t="s">
        <v>2874</v>
      </c>
      <c r="G452" s="88" t="s">
        <v>16256</v>
      </c>
    </row>
    <row r="453" spans="2:7" ht="15.75" customHeight="1" x14ac:dyDescent="0.55000000000000004">
      <c r="B453" s="51">
        <f t="shared" si="21"/>
        <v>280</v>
      </c>
      <c r="C453" s="46" t="s">
        <v>6578</v>
      </c>
      <c r="D453" s="46" t="s">
        <v>16254</v>
      </c>
      <c r="E453" s="46" t="s">
        <v>16255</v>
      </c>
      <c r="F453" s="10" t="s">
        <v>2874</v>
      </c>
      <c r="G453" s="88" t="s">
        <v>16256</v>
      </c>
    </row>
    <row r="454" spans="2:7" ht="15.75" customHeight="1" x14ac:dyDescent="0.55000000000000004">
      <c r="B454" s="51">
        <f t="shared" si="21"/>
        <v>280</v>
      </c>
      <c r="C454" s="46" t="s">
        <v>9076</v>
      </c>
      <c r="D454" s="46" t="s">
        <v>16254</v>
      </c>
      <c r="E454" s="46" t="s">
        <v>16255</v>
      </c>
      <c r="F454" s="10" t="s">
        <v>2874</v>
      </c>
      <c r="G454" s="88" t="s">
        <v>16256</v>
      </c>
    </row>
    <row r="455" spans="2:7" ht="15.75" customHeight="1" x14ac:dyDescent="0.55000000000000004">
      <c r="B455" s="51">
        <f t="shared" si="21"/>
        <v>280</v>
      </c>
      <c r="C455" s="46" t="s">
        <v>8699</v>
      </c>
      <c r="D455" s="46" t="s">
        <v>16254</v>
      </c>
      <c r="E455" s="46" t="s">
        <v>16255</v>
      </c>
      <c r="F455" s="10" t="s">
        <v>2874</v>
      </c>
      <c r="G455" s="88" t="s">
        <v>16256</v>
      </c>
    </row>
    <row r="456" spans="2:7" ht="15.75" customHeight="1" x14ac:dyDescent="0.55000000000000004">
      <c r="B456" s="51">
        <f t="shared" si="21"/>
        <v>280</v>
      </c>
      <c r="C456" s="46" t="s">
        <v>7923</v>
      </c>
      <c r="D456" s="46" t="s">
        <v>16254</v>
      </c>
      <c r="E456" s="46" t="s">
        <v>16255</v>
      </c>
      <c r="F456" s="10" t="s">
        <v>2874</v>
      </c>
      <c r="G456" s="88" t="s">
        <v>16256</v>
      </c>
    </row>
    <row r="457" spans="2:7" ht="15.75" customHeight="1" x14ac:dyDescent="0.55000000000000004">
      <c r="B457" s="51">
        <f t="shared" si="21"/>
        <v>280</v>
      </c>
      <c r="C457" s="46" t="s">
        <v>9006</v>
      </c>
      <c r="D457" s="46" t="s">
        <v>16254</v>
      </c>
      <c r="E457" s="46" t="s">
        <v>16255</v>
      </c>
      <c r="F457" s="10" t="s">
        <v>2874</v>
      </c>
      <c r="G457" s="88" t="s">
        <v>16256</v>
      </c>
    </row>
    <row r="458" spans="2:7" ht="15.75" customHeight="1" x14ac:dyDescent="0.55000000000000004">
      <c r="B458" s="51">
        <f t="shared" si="21"/>
        <v>280</v>
      </c>
      <c r="C458" s="46" t="s">
        <v>9150</v>
      </c>
      <c r="D458" s="46" t="s">
        <v>16254</v>
      </c>
      <c r="E458" s="46" t="s">
        <v>16255</v>
      </c>
      <c r="F458" s="10" t="s">
        <v>2874</v>
      </c>
      <c r="G458" s="88" t="s">
        <v>16256</v>
      </c>
    </row>
    <row r="459" spans="2:7" ht="15.75" customHeight="1" x14ac:dyDescent="0.55000000000000004">
      <c r="B459" s="51">
        <f t="shared" si="21"/>
        <v>280</v>
      </c>
      <c r="C459" s="46" t="s">
        <v>9143</v>
      </c>
      <c r="D459" s="46" t="s">
        <v>16254</v>
      </c>
      <c r="E459" s="46" t="s">
        <v>16255</v>
      </c>
      <c r="F459" s="10" t="s">
        <v>2874</v>
      </c>
      <c r="G459" s="88" t="s">
        <v>16256</v>
      </c>
    </row>
    <row r="460" spans="2:7" ht="15.75" customHeight="1" x14ac:dyDescent="0.55000000000000004">
      <c r="B460" s="51">
        <f t="shared" si="21"/>
        <v>280</v>
      </c>
      <c r="C460" s="46" t="s">
        <v>8968</v>
      </c>
      <c r="D460" s="46" t="s">
        <v>16254</v>
      </c>
      <c r="E460" s="46" t="s">
        <v>16255</v>
      </c>
      <c r="F460" s="10" t="s">
        <v>2874</v>
      </c>
      <c r="G460" s="88" t="s">
        <v>16256</v>
      </c>
    </row>
    <row r="461" spans="2:7" ht="15.75" customHeight="1" x14ac:dyDescent="0.55000000000000004">
      <c r="B461" s="51">
        <f t="shared" si="21"/>
        <v>280</v>
      </c>
      <c r="C461" s="46" t="s">
        <v>7901</v>
      </c>
      <c r="D461" s="46" t="s">
        <v>16254</v>
      </c>
      <c r="E461" s="46" t="s">
        <v>16255</v>
      </c>
      <c r="F461" s="10" t="s">
        <v>2874</v>
      </c>
      <c r="G461" s="88" t="s">
        <v>16256</v>
      </c>
    </row>
    <row r="462" spans="2:7" ht="15.75" customHeight="1" x14ac:dyDescent="0.55000000000000004">
      <c r="B462" s="51">
        <f t="shared" si="21"/>
        <v>280</v>
      </c>
      <c r="C462" s="46" t="s">
        <v>7885</v>
      </c>
      <c r="D462" s="46" t="s">
        <v>16254</v>
      </c>
      <c r="E462" s="46" t="s">
        <v>16255</v>
      </c>
      <c r="F462" s="10" t="s">
        <v>2874</v>
      </c>
      <c r="G462" s="88" t="s">
        <v>16256</v>
      </c>
    </row>
    <row r="463" spans="2:7" ht="15.75" customHeight="1" x14ac:dyDescent="0.55000000000000004">
      <c r="B463" s="51">
        <f t="shared" si="21"/>
        <v>280</v>
      </c>
      <c r="C463" s="46" t="s">
        <v>8633</v>
      </c>
      <c r="D463" s="46" t="s">
        <v>16254</v>
      </c>
      <c r="E463" s="46" t="s">
        <v>16255</v>
      </c>
      <c r="F463" s="10" t="s">
        <v>2874</v>
      </c>
      <c r="G463" s="88" t="s">
        <v>16256</v>
      </c>
    </row>
    <row r="464" spans="2:7" ht="15.75" customHeight="1" x14ac:dyDescent="0.55000000000000004">
      <c r="B464" s="51">
        <f t="shared" si="21"/>
        <v>280</v>
      </c>
      <c r="C464" s="46" t="s">
        <v>7848</v>
      </c>
      <c r="D464" s="46" t="s">
        <v>16254</v>
      </c>
      <c r="E464" s="46" t="s">
        <v>16255</v>
      </c>
      <c r="F464" s="10" t="s">
        <v>2874</v>
      </c>
      <c r="G464" s="88" t="s">
        <v>16256</v>
      </c>
    </row>
    <row r="465" spans="2:7" ht="15.75" customHeight="1" x14ac:dyDescent="0.55000000000000004">
      <c r="B465" s="51">
        <f t="shared" si="21"/>
        <v>280</v>
      </c>
      <c r="C465" s="46" t="s">
        <v>7837</v>
      </c>
      <c r="D465" s="46" t="s">
        <v>16254</v>
      </c>
      <c r="E465" s="46" t="s">
        <v>16255</v>
      </c>
      <c r="F465" s="10" t="s">
        <v>2874</v>
      </c>
      <c r="G465" s="88" t="s">
        <v>16256</v>
      </c>
    </row>
    <row r="466" spans="2:7" ht="15.75" customHeight="1" x14ac:dyDescent="0.55000000000000004">
      <c r="B466" s="51">
        <f t="shared" si="21"/>
        <v>280</v>
      </c>
      <c r="C466" s="46" t="s">
        <v>9168</v>
      </c>
      <c r="D466" s="46" t="s">
        <v>15851</v>
      </c>
      <c r="E466" s="46" t="s">
        <v>16255</v>
      </c>
      <c r="F466" s="10" t="s">
        <v>2874</v>
      </c>
      <c r="G466" s="88" t="s">
        <v>16256</v>
      </c>
    </row>
    <row r="467" spans="2:7" ht="15.75" customHeight="1" x14ac:dyDescent="0.55000000000000004">
      <c r="B467" s="51">
        <f t="shared" si="21"/>
        <v>280</v>
      </c>
      <c r="C467" s="46" t="s">
        <v>9422</v>
      </c>
      <c r="D467" s="46" t="s">
        <v>16254</v>
      </c>
      <c r="E467" s="46" t="s">
        <v>16255</v>
      </c>
      <c r="F467" s="10" t="s">
        <v>2874</v>
      </c>
      <c r="G467" s="88" t="s">
        <v>16256</v>
      </c>
    </row>
    <row r="468" spans="2:7" ht="15.75" customHeight="1" x14ac:dyDescent="0.55000000000000004">
      <c r="B468" s="51">
        <f t="shared" si="21"/>
        <v>280</v>
      </c>
      <c r="C468" s="46" t="s">
        <v>8586</v>
      </c>
      <c r="D468" s="46" t="s">
        <v>16254</v>
      </c>
      <c r="E468" s="46" t="s">
        <v>16255</v>
      </c>
      <c r="F468" s="10" t="s">
        <v>2874</v>
      </c>
      <c r="G468" s="88" t="s">
        <v>16256</v>
      </c>
    </row>
    <row r="469" spans="2:7" ht="15.75" customHeight="1" x14ac:dyDescent="0.55000000000000004">
      <c r="B469" s="51">
        <f t="shared" si="21"/>
        <v>280</v>
      </c>
      <c r="C469" s="46" t="s">
        <v>7756</v>
      </c>
      <c r="D469" s="46" t="s">
        <v>16254</v>
      </c>
      <c r="E469" s="46" t="s">
        <v>16255</v>
      </c>
      <c r="F469" s="10" t="s">
        <v>2874</v>
      </c>
      <c r="G469" s="88" t="s">
        <v>16256</v>
      </c>
    </row>
    <row r="470" spans="2:7" ht="15.75" customHeight="1" x14ac:dyDescent="0.55000000000000004">
      <c r="B470" s="51">
        <f t="shared" si="21"/>
        <v>280</v>
      </c>
      <c r="C470" s="46" t="s">
        <v>7700</v>
      </c>
      <c r="D470" s="46" t="s">
        <v>16254</v>
      </c>
      <c r="E470" s="46" t="s">
        <v>16255</v>
      </c>
      <c r="F470" s="10" t="s">
        <v>2874</v>
      </c>
      <c r="G470" s="88" t="s">
        <v>16256</v>
      </c>
    </row>
    <row r="471" spans="2:7" ht="15.75" customHeight="1" x14ac:dyDescent="0.55000000000000004">
      <c r="B471" s="51">
        <f t="shared" si="21"/>
        <v>280</v>
      </c>
      <c r="C471" s="46" t="s">
        <v>7703</v>
      </c>
      <c r="D471" s="46" t="s">
        <v>16254</v>
      </c>
      <c r="E471" s="46" t="s">
        <v>16255</v>
      </c>
      <c r="F471" s="10" t="s">
        <v>2874</v>
      </c>
      <c r="G471" s="88" t="s">
        <v>16256</v>
      </c>
    </row>
    <row r="472" spans="2:7" ht="15.75" customHeight="1" x14ac:dyDescent="0.55000000000000004">
      <c r="B472" s="51">
        <f t="shared" si="21"/>
        <v>280</v>
      </c>
      <c r="C472" s="46" t="s">
        <v>6005</v>
      </c>
      <c r="D472" s="46" t="s">
        <v>16254</v>
      </c>
      <c r="E472" s="46" t="s">
        <v>16255</v>
      </c>
      <c r="F472" s="10" t="s">
        <v>2874</v>
      </c>
      <c r="G472" s="88" t="s">
        <v>16256</v>
      </c>
    </row>
    <row r="473" spans="2:7" ht="15.75" customHeight="1" x14ac:dyDescent="0.55000000000000004">
      <c r="B473" s="51">
        <f t="shared" si="21"/>
        <v>280</v>
      </c>
      <c r="C473" s="46" t="s">
        <v>8491</v>
      </c>
      <c r="D473" s="46" t="s">
        <v>16254</v>
      </c>
      <c r="E473" s="46" t="s">
        <v>16255</v>
      </c>
      <c r="F473" s="10" t="s">
        <v>2874</v>
      </c>
      <c r="G473" s="88" t="s">
        <v>16256</v>
      </c>
    </row>
    <row r="474" spans="2:7" ht="15.75" customHeight="1" x14ac:dyDescent="0.55000000000000004">
      <c r="B474" s="51">
        <f t="shared" si="21"/>
        <v>280</v>
      </c>
      <c r="C474" s="46" t="s">
        <v>7556</v>
      </c>
      <c r="D474" s="46" t="s">
        <v>16254</v>
      </c>
      <c r="E474" s="46" t="s">
        <v>16255</v>
      </c>
      <c r="F474" s="10" t="s">
        <v>2874</v>
      </c>
      <c r="G474" s="88" t="s">
        <v>16256</v>
      </c>
    </row>
    <row r="475" spans="2:7" ht="15.75" customHeight="1" x14ac:dyDescent="0.55000000000000004">
      <c r="B475" s="51">
        <f t="shared" si="21"/>
        <v>280</v>
      </c>
      <c r="C475" s="46" t="s">
        <v>5844</v>
      </c>
      <c r="D475" s="46" t="s">
        <v>16254</v>
      </c>
      <c r="E475" s="46" t="s">
        <v>16255</v>
      </c>
      <c r="F475" s="10" t="s">
        <v>2874</v>
      </c>
      <c r="G475" s="88" t="s">
        <v>16256</v>
      </c>
    </row>
    <row r="476" spans="2:7" ht="15.75" customHeight="1" x14ac:dyDescent="0.55000000000000004">
      <c r="B476" s="51">
        <f t="shared" si="21"/>
        <v>280</v>
      </c>
      <c r="C476" s="46" t="s">
        <v>7499</v>
      </c>
      <c r="D476" s="46" t="s">
        <v>16254</v>
      </c>
      <c r="E476" s="46" t="s">
        <v>16255</v>
      </c>
      <c r="F476" s="10" t="s">
        <v>2874</v>
      </c>
      <c r="G476" s="88" t="s">
        <v>16256</v>
      </c>
    </row>
    <row r="477" spans="2:7" ht="15.75" customHeight="1" x14ac:dyDescent="0.55000000000000004">
      <c r="B477" s="51">
        <f t="shared" si="21"/>
        <v>280</v>
      </c>
      <c r="C477" s="46" t="s">
        <v>7488</v>
      </c>
      <c r="D477" s="46" t="s">
        <v>16254</v>
      </c>
      <c r="E477" s="46" t="s">
        <v>16255</v>
      </c>
      <c r="F477" s="10" t="s">
        <v>2874</v>
      </c>
      <c r="G477" s="88" t="s">
        <v>16256</v>
      </c>
    </row>
    <row r="478" spans="2:7" ht="15.75" customHeight="1" x14ac:dyDescent="0.55000000000000004">
      <c r="B478" s="51">
        <f t="shared" si="21"/>
        <v>280</v>
      </c>
      <c r="C478" s="46" t="s">
        <v>7510</v>
      </c>
      <c r="D478" s="46" t="s">
        <v>16254</v>
      </c>
      <c r="E478" s="46" t="s">
        <v>16255</v>
      </c>
      <c r="F478" s="10" t="s">
        <v>2874</v>
      </c>
      <c r="G478" s="88" t="s">
        <v>16256</v>
      </c>
    </row>
    <row r="479" spans="2:7" ht="15.75" customHeight="1" x14ac:dyDescent="0.55000000000000004">
      <c r="B479" s="51">
        <f t="shared" si="21"/>
        <v>280</v>
      </c>
      <c r="C479" s="46" t="s">
        <v>9384</v>
      </c>
      <c r="D479" s="46" t="s">
        <v>16254</v>
      </c>
      <c r="E479" s="46" t="s">
        <v>16255</v>
      </c>
      <c r="F479" s="10" t="s">
        <v>2874</v>
      </c>
      <c r="G479" s="88" t="s">
        <v>16256</v>
      </c>
    </row>
    <row r="480" spans="2:7" ht="15.75" customHeight="1" x14ac:dyDescent="0.55000000000000004">
      <c r="B480" s="51">
        <f t="shared" si="21"/>
        <v>280</v>
      </c>
      <c r="C480" s="46" t="s">
        <v>7182</v>
      </c>
      <c r="D480" s="46" t="s">
        <v>16254</v>
      </c>
      <c r="E480" s="46" t="s">
        <v>16255</v>
      </c>
      <c r="F480" s="10" t="s">
        <v>2874</v>
      </c>
      <c r="G480" s="88" t="s">
        <v>16256</v>
      </c>
    </row>
    <row r="481" spans="2:7" ht="15.75" customHeight="1" x14ac:dyDescent="0.55000000000000004">
      <c r="B481" s="51">
        <f t="shared" si="21"/>
        <v>280</v>
      </c>
      <c r="C481" s="46" t="s">
        <v>7390</v>
      </c>
      <c r="D481" s="46" t="s">
        <v>16254</v>
      </c>
      <c r="E481" s="46" t="s">
        <v>16255</v>
      </c>
      <c r="F481" s="10" t="s">
        <v>2874</v>
      </c>
      <c r="G481" s="88" t="s">
        <v>16256</v>
      </c>
    </row>
    <row r="482" spans="2:7" ht="15.75" customHeight="1" x14ac:dyDescent="0.55000000000000004">
      <c r="B482" s="51">
        <f t="shared" si="21"/>
        <v>280</v>
      </c>
      <c r="C482" s="46" t="s">
        <v>7349</v>
      </c>
      <c r="D482" s="46" t="s">
        <v>16254</v>
      </c>
      <c r="E482" s="46" t="s">
        <v>16255</v>
      </c>
      <c r="F482" s="10" t="s">
        <v>2874</v>
      </c>
      <c r="G482" s="88" t="s">
        <v>16256</v>
      </c>
    </row>
    <row r="483" spans="2:7" ht="15.75" customHeight="1" x14ac:dyDescent="0.55000000000000004">
      <c r="B483" s="51">
        <f t="shared" si="21"/>
        <v>280</v>
      </c>
      <c r="C483" s="46" t="s">
        <v>8364</v>
      </c>
      <c r="D483" s="46" t="s">
        <v>16254</v>
      </c>
      <c r="E483" s="46" t="s">
        <v>16255</v>
      </c>
      <c r="F483" s="10" t="s">
        <v>2874</v>
      </c>
      <c r="G483" s="88" t="s">
        <v>16256</v>
      </c>
    </row>
    <row r="484" spans="2:7" ht="15.75" customHeight="1" x14ac:dyDescent="0.55000000000000004">
      <c r="B484" s="51">
        <f t="shared" si="21"/>
        <v>280</v>
      </c>
      <c r="C484" s="46" t="s">
        <v>7161</v>
      </c>
      <c r="D484" s="46" t="s">
        <v>16254</v>
      </c>
      <c r="E484" s="46" t="s">
        <v>16255</v>
      </c>
      <c r="F484" s="10" t="s">
        <v>2874</v>
      </c>
      <c r="G484" s="88" t="s">
        <v>16256</v>
      </c>
    </row>
    <row r="485" spans="2:7" ht="15.75" customHeight="1" x14ac:dyDescent="0.55000000000000004">
      <c r="B485" s="51">
        <f t="shared" si="21"/>
        <v>280</v>
      </c>
      <c r="C485" s="46" t="s">
        <v>9333</v>
      </c>
      <c r="D485" s="46" t="s">
        <v>16254</v>
      </c>
      <c r="E485" s="46" t="s">
        <v>16255</v>
      </c>
      <c r="F485" s="10" t="s">
        <v>2874</v>
      </c>
      <c r="G485" s="88" t="s">
        <v>16256</v>
      </c>
    </row>
    <row r="486" spans="2:7" ht="15.75" customHeight="1" x14ac:dyDescent="0.55000000000000004">
      <c r="B486" s="51">
        <f t="shared" si="21"/>
        <v>280</v>
      </c>
      <c r="C486" s="46" t="s">
        <v>6488</v>
      </c>
      <c r="D486" s="46" t="s">
        <v>16254</v>
      </c>
      <c r="E486" s="46" t="s">
        <v>16255</v>
      </c>
      <c r="F486" s="10" t="s">
        <v>2874</v>
      </c>
      <c r="G486" s="88" t="s">
        <v>16256</v>
      </c>
    </row>
    <row r="487" spans="2:7" ht="15.75" customHeight="1" x14ac:dyDescent="0.55000000000000004">
      <c r="B487" s="51">
        <f t="shared" si="21"/>
        <v>280</v>
      </c>
      <c r="C487" s="46" t="s">
        <v>6482</v>
      </c>
      <c r="D487" s="46" t="s">
        <v>16254</v>
      </c>
      <c r="E487" s="46" t="s">
        <v>16255</v>
      </c>
      <c r="F487" s="10" t="s">
        <v>2874</v>
      </c>
      <c r="G487" s="88" t="s">
        <v>16256</v>
      </c>
    </row>
    <row r="488" spans="2:7" ht="15.75" customHeight="1" x14ac:dyDescent="0.55000000000000004">
      <c r="B488" s="51">
        <f t="shared" si="21"/>
        <v>280</v>
      </c>
      <c r="C488" s="46" t="s">
        <v>6793</v>
      </c>
      <c r="D488" s="46" t="s">
        <v>16254</v>
      </c>
      <c r="E488" s="46" t="s">
        <v>16255</v>
      </c>
      <c r="F488" s="10" t="s">
        <v>2874</v>
      </c>
      <c r="G488" s="88" t="s">
        <v>16256</v>
      </c>
    </row>
    <row r="489" spans="2:7" ht="15.75" customHeight="1" x14ac:dyDescent="0.55000000000000004">
      <c r="B489" s="51">
        <f t="shared" si="21"/>
        <v>280</v>
      </c>
      <c r="C489" s="46" t="s">
        <v>6790</v>
      </c>
      <c r="D489" s="46" t="s">
        <v>16254</v>
      </c>
      <c r="E489" s="46" t="s">
        <v>16255</v>
      </c>
      <c r="F489" s="10" t="s">
        <v>2874</v>
      </c>
      <c r="G489" s="88" t="s">
        <v>16256</v>
      </c>
    </row>
    <row r="490" spans="2:7" ht="15.75" customHeight="1" x14ac:dyDescent="0.55000000000000004">
      <c r="B490" s="51">
        <f t="shared" si="21"/>
        <v>280</v>
      </c>
      <c r="C490" s="46" t="s">
        <v>6420</v>
      </c>
      <c r="D490" s="46" t="s">
        <v>15851</v>
      </c>
      <c r="E490" s="46" t="s">
        <v>16255</v>
      </c>
      <c r="F490" s="10" t="s">
        <v>2874</v>
      </c>
      <c r="G490" s="88" t="s">
        <v>16256</v>
      </c>
    </row>
    <row r="491" spans="2:7" ht="15.75" customHeight="1" x14ac:dyDescent="0.55000000000000004">
      <c r="B491" s="51">
        <f t="shared" si="21"/>
        <v>280</v>
      </c>
      <c r="C491" s="46" t="s">
        <v>6859</v>
      </c>
      <c r="D491" s="46" t="s">
        <v>16254</v>
      </c>
      <c r="E491" s="46" t="s">
        <v>16255</v>
      </c>
      <c r="F491" s="10" t="s">
        <v>2874</v>
      </c>
      <c r="G491" s="88" t="s">
        <v>16256</v>
      </c>
    </row>
    <row r="492" spans="2:7" ht="15.75" customHeight="1" x14ac:dyDescent="0.55000000000000004">
      <c r="B492" s="51">
        <f t="shared" si="21"/>
        <v>280</v>
      </c>
      <c r="C492" s="46" t="s">
        <v>6843</v>
      </c>
      <c r="D492" s="46" t="s">
        <v>16254</v>
      </c>
      <c r="E492" s="46" t="s">
        <v>16255</v>
      </c>
      <c r="F492" s="10" t="s">
        <v>2874</v>
      </c>
      <c r="G492" s="88" t="s">
        <v>16256</v>
      </c>
    </row>
    <row r="493" spans="2:7" ht="15.75" customHeight="1" x14ac:dyDescent="0.55000000000000004">
      <c r="B493" s="51">
        <f t="shared" si="21"/>
        <v>280</v>
      </c>
      <c r="C493" s="46" t="s">
        <v>6786</v>
      </c>
      <c r="D493" s="46" t="s">
        <v>16254</v>
      </c>
      <c r="E493" s="46" t="s">
        <v>16255</v>
      </c>
      <c r="F493" s="10" t="s">
        <v>2874</v>
      </c>
      <c r="G493" s="88" t="s">
        <v>16256</v>
      </c>
    </row>
    <row r="494" spans="2:7" ht="15.75" customHeight="1" x14ac:dyDescent="0.55000000000000004">
      <c r="B494" s="51">
        <f t="shared" si="21"/>
        <v>280</v>
      </c>
      <c r="C494" s="46" t="s">
        <v>6332</v>
      </c>
      <c r="D494" s="46" t="s">
        <v>16254</v>
      </c>
      <c r="E494" s="46" t="s">
        <v>16255</v>
      </c>
      <c r="F494" s="10" t="s">
        <v>2874</v>
      </c>
      <c r="G494" s="88" t="s">
        <v>16256</v>
      </c>
    </row>
    <row r="495" spans="2:7" ht="15.75" customHeight="1" x14ac:dyDescent="0.55000000000000004">
      <c r="B495" s="51">
        <f t="shared" si="21"/>
        <v>280</v>
      </c>
      <c r="C495" s="46" t="s">
        <v>6991</v>
      </c>
      <c r="D495" s="46" t="s">
        <v>16254</v>
      </c>
      <c r="E495" s="46" t="s">
        <v>16255</v>
      </c>
      <c r="F495" s="10" t="s">
        <v>2874</v>
      </c>
      <c r="G495" s="88" t="s">
        <v>16256</v>
      </c>
    </row>
    <row r="496" spans="2:7" ht="15.75" customHeight="1" x14ac:dyDescent="0.55000000000000004">
      <c r="B496" s="51">
        <f t="shared" si="21"/>
        <v>280</v>
      </c>
      <c r="C496" s="46" t="s">
        <v>6288</v>
      </c>
      <c r="D496" s="46" t="s">
        <v>16254</v>
      </c>
      <c r="E496" s="46" t="s">
        <v>16255</v>
      </c>
      <c r="F496" s="10" t="s">
        <v>2874</v>
      </c>
      <c r="G496" s="88" t="s">
        <v>16256</v>
      </c>
    </row>
    <row r="497" spans="2:7" ht="15.75" customHeight="1" x14ac:dyDescent="0.55000000000000004">
      <c r="B497" s="51">
        <f t="shared" si="21"/>
        <v>280</v>
      </c>
      <c r="C497" s="46" t="s">
        <v>6251</v>
      </c>
      <c r="D497" s="46" t="s">
        <v>15851</v>
      </c>
      <c r="E497" s="46" t="s">
        <v>16255</v>
      </c>
      <c r="F497" s="10" t="s">
        <v>2874</v>
      </c>
      <c r="G497" s="88" t="s">
        <v>16256</v>
      </c>
    </row>
    <row r="498" spans="2:7" ht="15.75" customHeight="1" x14ac:dyDescent="0.55000000000000004">
      <c r="B498" s="51">
        <f t="shared" si="21"/>
        <v>280</v>
      </c>
      <c r="C498" s="46" t="s">
        <v>6780</v>
      </c>
      <c r="D498" s="46" t="s">
        <v>16254</v>
      </c>
      <c r="E498" s="46" t="s">
        <v>16255</v>
      </c>
      <c r="F498" s="10" t="s">
        <v>2874</v>
      </c>
      <c r="G498" s="88" t="s">
        <v>16256</v>
      </c>
    </row>
    <row r="499" spans="2:7" ht="15.75" customHeight="1" x14ac:dyDescent="0.55000000000000004">
      <c r="B499" s="51">
        <f t="shared" si="21"/>
        <v>280</v>
      </c>
      <c r="C499" s="46" t="s">
        <v>3146</v>
      </c>
      <c r="D499" s="46" t="s">
        <v>16254</v>
      </c>
      <c r="E499" s="46" t="s">
        <v>16255</v>
      </c>
      <c r="F499" s="10" t="s">
        <v>2874</v>
      </c>
      <c r="G499" s="88" t="s">
        <v>16256</v>
      </c>
    </row>
    <row r="500" spans="2:7" ht="15.75" customHeight="1" x14ac:dyDescent="0.55000000000000004">
      <c r="B500" s="51">
        <f t="shared" si="21"/>
        <v>280</v>
      </c>
      <c r="C500" s="46" t="s">
        <v>3137</v>
      </c>
      <c r="D500" s="46" t="s">
        <v>16254</v>
      </c>
      <c r="E500" s="46" t="s">
        <v>16255</v>
      </c>
      <c r="F500" s="10" t="s">
        <v>2874</v>
      </c>
      <c r="G500" s="88" t="s">
        <v>16256</v>
      </c>
    </row>
    <row r="501" spans="2:7" ht="15.75" customHeight="1" x14ac:dyDescent="0.55000000000000004">
      <c r="B501" s="51">
        <f t="shared" si="21"/>
        <v>280</v>
      </c>
      <c r="C501" s="46" t="s">
        <v>2971</v>
      </c>
      <c r="D501" s="46" t="s">
        <v>16254</v>
      </c>
      <c r="E501" s="46" t="s">
        <v>16255</v>
      </c>
      <c r="F501" s="10" t="s">
        <v>2874</v>
      </c>
      <c r="G501" s="88" t="s">
        <v>16256</v>
      </c>
    </row>
    <row r="502" spans="2:7" ht="15.75" customHeight="1" x14ac:dyDescent="0.55000000000000004">
      <c r="B502" s="51">
        <f t="shared" si="21"/>
        <v>280</v>
      </c>
      <c r="C502" s="46" t="s">
        <v>2927</v>
      </c>
      <c r="D502" s="46" t="s">
        <v>16254</v>
      </c>
      <c r="E502" s="46" t="s">
        <v>16255</v>
      </c>
      <c r="F502" s="10" t="s">
        <v>2874</v>
      </c>
      <c r="G502" s="88" t="s">
        <v>16256</v>
      </c>
    </row>
    <row r="503" spans="2:7" ht="15.75" customHeight="1" x14ac:dyDescent="0.55000000000000004">
      <c r="B503" s="51">
        <f t="shared" si="21"/>
        <v>280</v>
      </c>
      <c r="C503" s="46" t="s">
        <v>1587</v>
      </c>
      <c r="D503" s="46" t="s">
        <v>15851</v>
      </c>
      <c r="E503" s="46" t="s">
        <v>16255</v>
      </c>
      <c r="F503" s="10" t="s">
        <v>2874</v>
      </c>
      <c r="G503" s="88" t="s">
        <v>16256</v>
      </c>
    </row>
    <row r="504" spans="2:7" ht="15.75" customHeight="1" x14ac:dyDescent="0.55000000000000004">
      <c r="B504" s="51">
        <f t="shared" si="21"/>
        <v>280</v>
      </c>
      <c r="C504" s="46" t="s">
        <v>2824</v>
      </c>
      <c r="D504" s="46" t="s">
        <v>16254</v>
      </c>
      <c r="E504" s="46" t="s">
        <v>16255</v>
      </c>
      <c r="F504" s="10" t="s">
        <v>2874</v>
      </c>
      <c r="G504" s="88" t="s">
        <v>16256</v>
      </c>
    </row>
    <row r="505" spans="2:7" ht="15.75" customHeight="1" x14ac:dyDescent="0.55000000000000004">
      <c r="B505" s="51">
        <f t="shared" si="21"/>
        <v>280</v>
      </c>
      <c r="C505" s="46" t="s">
        <v>1842</v>
      </c>
      <c r="D505" s="46" t="s">
        <v>15851</v>
      </c>
      <c r="E505" s="46" t="s">
        <v>16255</v>
      </c>
      <c r="F505" s="10" t="s">
        <v>2874</v>
      </c>
      <c r="G505" s="88" t="s">
        <v>16256</v>
      </c>
    </row>
    <row r="506" spans="2:7" ht="15.75" customHeight="1" x14ac:dyDescent="0.55000000000000004">
      <c r="B506" s="51">
        <f t="shared" si="21"/>
        <v>280</v>
      </c>
      <c r="C506" s="46" t="s">
        <v>2597</v>
      </c>
      <c r="D506" s="46" t="s">
        <v>16254</v>
      </c>
      <c r="E506" s="46" t="s">
        <v>16255</v>
      </c>
      <c r="F506" s="10" t="s">
        <v>2874</v>
      </c>
      <c r="G506" s="88" t="s">
        <v>16256</v>
      </c>
    </row>
    <row r="507" spans="2:7" ht="15.75" customHeight="1" x14ac:dyDescent="0.55000000000000004">
      <c r="B507" s="51">
        <f t="shared" si="21"/>
        <v>280</v>
      </c>
      <c r="C507" s="46" t="s">
        <v>16259</v>
      </c>
      <c r="D507" s="46" t="s">
        <v>16254</v>
      </c>
      <c r="E507" s="46" t="s">
        <v>16255</v>
      </c>
      <c r="F507" s="10" t="s">
        <v>2874</v>
      </c>
      <c r="G507" s="88" t="s">
        <v>16256</v>
      </c>
    </row>
    <row r="508" spans="2:7" ht="15.75" customHeight="1" x14ac:dyDescent="0.55000000000000004">
      <c r="B508" s="51">
        <f t="shared" si="21"/>
        <v>280</v>
      </c>
      <c r="C508" s="46" t="s">
        <v>2563</v>
      </c>
      <c r="D508" s="46" t="s">
        <v>16254</v>
      </c>
      <c r="E508" s="46" t="s">
        <v>16255</v>
      </c>
      <c r="F508" s="10" t="s">
        <v>2874</v>
      </c>
      <c r="G508" s="88" t="s">
        <v>16256</v>
      </c>
    </row>
    <row r="509" spans="2:7" ht="15.75" customHeight="1" x14ac:dyDescent="0.55000000000000004">
      <c r="B509" s="51">
        <f t="shared" si="21"/>
        <v>280</v>
      </c>
      <c r="C509" s="46" t="s">
        <v>2533</v>
      </c>
      <c r="D509" s="46" t="s">
        <v>16254</v>
      </c>
      <c r="E509" s="46" t="s">
        <v>16255</v>
      </c>
      <c r="F509" s="10" t="s">
        <v>2874</v>
      </c>
      <c r="G509" s="88" t="s">
        <v>16256</v>
      </c>
    </row>
    <row r="510" spans="2:7" ht="15.75" customHeight="1" x14ac:dyDescent="0.55000000000000004">
      <c r="B510" s="51">
        <f t="shared" si="21"/>
        <v>280</v>
      </c>
      <c r="C510" s="46" t="s">
        <v>1502</v>
      </c>
      <c r="D510" s="46" t="s">
        <v>16254</v>
      </c>
      <c r="E510" s="46" t="s">
        <v>16255</v>
      </c>
      <c r="F510" s="10" t="s">
        <v>2874</v>
      </c>
      <c r="G510" s="88" t="s">
        <v>16256</v>
      </c>
    </row>
    <row r="511" spans="2:7" ht="15.75" customHeight="1" x14ac:dyDescent="0.55000000000000004">
      <c r="B511" s="51">
        <f t="shared" si="21"/>
        <v>280</v>
      </c>
      <c r="C511" s="46" t="s">
        <v>2434</v>
      </c>
      <c r="D511" s="46" t="s">
        <v>16254</v>
      </c>
      <c r="E511" s="46" t="s">
        <v>16255</v>
      </c>
      <c r="F511" s="10" t="s">
        <v>2874</v>
      </c>
      <c r="G511" s="88" t="s">
        <v>16256</v>
      </c>
    </row>
    <row r="512" spans="2:7" ht="15.75" customHeight="1" x14ac:dyDescent="0.55000000000000004">
      <c r="B512" s="51">
        <f t="shared" si="21"/>
        <v>280</v>
      </c>
      <c r="C512" s="46" t="s">
        <v>1835</v>
      </c>
      <c r="D512" s="46" t="s">
        <v>16260</v>
      </c>
      <c r="E512" s="46" t="s">
        <v>16255</v>
      </c>
      <c r="F512" s="10" t="s">
        <v>2874</v>
      </c>
      <c r="G512" s="88" t="s">
        <v>16256</v>
      </c>
    </row>
    <row r="513" spans="2:7" ht="15.75" customHeight="1" x14ac:dyDescent="0.55000000000000004">
      <c r="B513" s="51">
        <f t="shared" si="21"/>
        <v>280</v>
      </c>
      <c r="C513" s="46" t="s">
        <v>16261</v>
      </c>
      <c r="D513" s="46" t="s">
        <v>16262</v>
      </c>
      <c r="E513" s="46" t="s">
        <v>16255</v>
      </c>
      <c r="F513" s="10" t="s">
        <v>2874</v>
      </c>
      <c r="G513" s="88" t="s">
        <v>16256</v>
      </c>
    </row>
    <row r="514" spans="2:7" ht="15.75" customHeight="1" x14ac:dyDescent="0.55000000000000004">
      <c r="B514" s="51">
        <f>B398+1</f>
        <v>281</v>
      </c>
      <c r="C514" s="46" t="s">
        <v>1685</v>
      </c>
      <c r="D514" s="46" t="s">
        <v>16263</v>
      </c>
      <c r="E514" s="46" t="s">
        <v>16264</v>
      </c>
      <c r="F514" s="10" t="s">
        <v>2874</v>
      </c>
    </row>
    <row r="515" spans="2:7" ht="15.75" customHeight="1" x14ac:dyDescent="0.55000000000000004">
      <c r="B515" s="51">
        <f t="shared" ref="B515:B563" si="22">B514+1</f>
        <v>282</v>
      </c>
      <c r="C515" s="46" t="s">
        <v>15230</v>
      </c>
      <c r="D515" s="46" t="s">
        <v>16265</v>
      </c>
      <c r="E515" s="46" t="s">
        <v>16266</v>
      </c>
      <c r="F515" s="10" t="s">
        <v>2874</v>
      </c>
      <c r="G515" s="88" t="s">
        <v>16267</v>
      </c>
    </row>
    <row r="516" spans="2:7" ht="15.75" customHeight="1" x14ac:dyDescent="0.55000000000000004">
      <c r="B516" s="51">
        <f t="shared" si="22"/>
        <v>283</v>
      </c>
      <c r="C516" s="46" t="s">
        <v>16268</v>
      </c>
      <c r="D516" s="46" t="s">
        <v>16269</v>
      </c>
      <c r="E516" s="46" t="s">
        <v>16270</v>
      </c>
      <c r="F516" s="10" t="s">
        <v>2874</v>
      </c>
      <c r="G516" s="88" t="s">
        <v>16271</v>
      </c>
    </row>
    <row r="517" spans="2:7" ht="15.75" customHeight="1" x14ac:dyDescent="0.55000000000000004">
      <c r="B517" s="51">
        <f t="shared" si="22"/>
        <v>284</v>
      </c>
      <c r="C517" s="46" t="s">
        <v>15579</v>
      </c>
      <c r="D517" s="46" t="s">
        <v>16265</v>
      </c>
      <c r="E517" s="46" t="s">
        <v>16272</v>
      </c>
      <c r="F517" s="10" t="s">
        <v>2874</v>
      </c>
      <c r="G517" s="88" t="s">
        <v>16273</v>
      </c>
    </row>
    <row r="518" spans="2:7" ht="15.75" customHeight="1" x14ac:dyDescent="0.55000000000000004">
      <c r="B518" s="51">
        <f t="shared" si="22"/>
        <v>285</v>
      </c>
      <c r="C518" s="46" t="s">
        <v>15729</v>
      </c>
      <c r="D518" s="46" t="s">
        <v>151</v>
      </c>
      <c r="E518" s="46" t="s">
        <v>16274</v>
      </c>
      <c r="F518" s="10" t="s">
        <v>2874</v>
      </c>
      <c r="G518" s="88" t="s">
        <v>16275</v>
      </c>
    </row>
    <row r="519" spans="2:7" ht="15.75" customHeight="1" x14ac:dyDescent="0.55000000000000004">
      <c r="B519" s="51">
        <f t="shared" si="22"/>
        <v>286</v>
      </c>
      <c r="C519" s="46" t="s">
        <v>15636</v>
      </c>
      <c r="D519" s="46" t="s">
        <v>16269</v>
      </c>
      <c r="E519" s="46" t="s">
        <v>16276</v>
      </c>
      <c r="F519" s="10" t="s">
        <v>2874</v>
      </c>
      <c r="G519" s="88" t="s">
        <v>16277</v>
      </c>
    </row>
    <row r="520" spans="2:7" ht="15.75" customHeight="1" x14ac:dyDescent="0.55000000000000004">
      <c r="B520" s="51">
        <f t="shared" si="22"/>
        <v>287</v>
      </c>
      <c r="C520" s="46" t="s">
        <v>15636</v>
      </c>
      <c r="D520" s="46" t="s">
        <v>16278</v>
      </c>
      <c r="E520" s="46" t="s">
        <v>16279</v>
      </c>
      <c r="F520" s="10" t="s">
        <v>2874</v>
      </c>
      <c r="G520" s="88" t="s">
        <v>16280</v>
      </c>
    </row>
    <row r="521" spans="2:7" ht="15.75" customHeight="1" x14ac:dyDescent="0.55000000000000004">
      <c r="B521" s="51">
        <f t="shared" si="22"/>
        <v>288</v>
      </c>
      <c r="C521" s="46" t="s">
        <v>12340</v>
      </c>
      <c r="D521" s="46" t="s">
        <v>16281</v>
      </c>
      <c r="E521" s="46" t="s">
        <v>16282</v>
      </c>
      <c r="F521" s="10" t="s">
        <v>2874</v>
      </c>
    </row>
    <row r="522" spans="2:7" ht="15.75" customHeight="1" x14ac:dyDescent="0.55000000000000004">
      <c r="B522" s="51">
        <f t="shared" si="22"/>
        <v>289</v>
      </c>
      <c r="C522" s="46" t="s">
        <v>12344</v>
      </c>
      <c r="D522" s="46" t="s">
        <v>151</v>
      </c>
      <c r="E522" s="46" t="s">
        <v>16283</v>
      </c>
      <c r="F522" s="10" t="s">
        <v>2874</v>
      </c>
    </row>
    <row r="523" spans="2:7" ht="15.75" customHeight="1" x14ac:dyDescent="0.55000000000000004">
      <c r="B523" s="51">
        <f t="shared" si="22"/>
        <v>290</v>
      </c>
      <c r="C523" s="46" t="s">
        <v>12344</v>
      </c>
      <c r="D523" s="46" t="s">
        <v>16284</v>
      </c>
      <c r="E523" s="46" t="s">
        <v>16285</v>
      </c>
      <c r="F523" s="10" t="s">
        <v>2874</v>
      </c>
      <c r="G523" s="10" t="s">
        <v>16286</v>
      </c>
    </row>
    <row r="524" spans="2:7" ht="15.75" customHeight="1" x14ac:dyDescent="0.55000000000000004">
      <c r="B524" s="51">
        <f t="shared" si="22"/>
        <v>291</v>
      </c>
      <c r="C524" s="46" t="s">
        <v>12344</v>
      </c>
      <c r="D524" s="46" t="s">
        <v>16287</v>
      </c>
      <c r="E524" s="46" t="s">
        <v>16288</v>
      </c>
      <c r="F524" s="10" t="s">
        <v>2874</v>
      </c>
    </row>
    <row r="525" spans="2:7" ht="15.75" customHeight="1" x14ac:dyDescent="0.55000000000000004">
      <c r="B525" s="51">
        <f t="shared" si="22"/>
        <v>292</v>
      </c>
      <c r="C525" s="46" t="s">
        <v>12353</v>
      </c>
      <c r="D525" s="46" t="s">
        <v>151</v>
      </c>
      <c r="E525" s="46" t="s">
        <v>16289</v>
      </c>
      <c r="F525" s="10" t="s">
        <v>2874</v>
      </c>
    </row>
    <row r="526" spans="2:7" ht="15.75" customHeight="1" x14ac:dyDescent="0.55000000000000004">
      <c r="B526" s="51">
        <f t="shared" si="22"/>
        <v>293</v>
      </c>
      <c r="C526" s="46" t="s">
        <v>9033</v>
      </c>
      <c r="D526" s="46" t="s">
        <v>16290</v>
      </c>
      <c r="E526" s="46" t="s">
        <v>16291</v>
      </c>
      <c r="F526" s="10" t="s">
        <v>2874</v>
      </c>
    </row>
    <row r="527" spans="2:7" ht="15.75" customHeight="1" x14ac:dyDescent="0.55000000000000004">
      <c r="B527" s="51">
        <f t="shared" si="22"/>
        <v>294</v>
      </c>
      <c r="C527" s="46" t="s">
        <v>9033</v>
      </c>
      <c r="D527" s="46" t="s">
        <v>16292</v>
      </c>
      <c r="E527" s="46" t="s">
        <v>16293</v>
      </c>
      <c r="F527" s="10" t="s">
        <v>2874</v>
      </c>
    </row>
    <row r="528" spans="2:7" ht="15.75" customHeight="1" x14ac:dyDescent="0.6">
      <c r="B528" s="51">
        <f t="shared" si="22"/>
        <v>295</v>
      </c>
      <c r="C528" s="46" t="s">
        <v>8962</v>
      </c>
      <c r="D528" s="46" t="s">
        <v>16294</v>
      </c>
      <c r="E528" s="89" t="s">
        <v>16295</v>
      </c>
      <c r="F528" s="10" t="s">
        <v>2874</v>
      </c>
    </row>
    <row r="529" spans="2:7" ht="15.75" customHeight="1" x14ac:dyDescent="0.55000000000000004">
      <c r="B529" s="51">
        <f t="shared" si="22"/>
        <v>296</v>
      </c>
      <c r="C529" s="46" t="s">
        <v>8962</v>
      </c>
      <c r="D529" s="46" t="s">
        <v>16296</v>
      </c>
      <c r="E529" s="46" t="s">
        <v>16297</v>
      </c>
      <c r="F529" s="10" t="s">
        <v>2874</v>
      </c>
    </row>
    <row r="530" spans="2:7" ht="15.75" customHeight="1" x14ac:dyDescent="0.55000000000000004">
      <c r="B530" s="51">
        <f t="shared" si="22"/>
        <v>297</v>
      </c>
      <c r="C530" s="46" t="s">
        <v>16298</v>
      </c>
      <c r="D530" s="46" t="s">
        <v>16155</v>
      </c>
      <c r="E530" s="46" t="s">
        <v>16299</v>
      </c>
      <c r="F530" s="10" t="s">
        <v>2874</v>
      </c>
    </row>
    <row r="531" spans="2:7" ht="15.75" customHeight="1" x14ac:dyDescent="0.55000000000000004">
      <c r="B531" s="51">
        <f t="shared" si="22"/>
        <v>298</v>
      </c>
      <c r="C531" s="46" t="s">
        <v>7028</v>
      </c>
      <c r="D531" s="46" t="s">
        <v>16300</v>
      </c>
      <c r="E531" s="46" t="s">
        <v>16301</v>
      </c>
      <c r="F531" s="10" t="s">
        <v>2874</v>
      </c>
    </row>
    <row r="532" spans="2:7" ht="15.75" customHeight="1" x14ac:dyDescent="0.55000000000000004">
      <c r="B532" s="51">
        <f t="shared" si="22"/>
        <v>299</v>
      </c>
      <c r="C532" s="46" t="s">
        <v>7028</v>
      </c>
      <c r="D532" s="46" t="s">
        <v>16300</v>
      </c>
      <c r="E532" s="46" t="s">
        <v>16302</v>
      </c>
      <c r="F532" s="10" t="s">
        <v>2874</v>
      </c>
    </row>
    <row r="533" spans="2:7" ht="15.75" customHeight="1" x14ac:dyDescent="0.55000000000000004">
      <c r="B533" s="51">
        <f t="shared" si="22"/>
        <v>300</v>
      </c>
      <c r="C533" s="46" t="s">
        <v>3392</v>
      </c>
      <c r="D533" s="46" t="s">
        <v>16303</v>
      </c>
      <c r="E533" s="46" t="s">
        <v>16304</v>
      </c>
      <c r="F533" s="10" t="s">
        <v>2874</v>
      </c>
      <c r="G533" s="10" t="s">
        <v>16305</v>
      </c>
    </row>
    <row r="534" spans="2:7" ht="15.75" customHeight="1" x14ac:dyDescent="0.55000000000000004">
      <c r="B534" s="51">
        <f t="shared" si="22"/>
        <v>301</v>
      </c>
      <c r="C534" s="46" t="s">
        <v>3409</v>
      </c>
      <c r="D534" s="46" t="s">
        <v>16306</v>
      </c>
      <c r="E534" s="46" t="s">
        <v>16307</v>
      </c>
      <c r="F534" s="10" t="s">
        <v>2874</v>
      </c>
    </row>
    <row r="535" spans="2:7" ht="15.75" customHeight="1" x14ac:dyDescent="0.55000000000000004">
      <c r="B535" s="51">
        <f t="shared" si="22"/>
        <v>302</v>
      </c>
      <c r="C535" s="46" t="s">
        <v>3409</v>
      </c>
      <c r="D535" s="46" t="s">
        <v>195</v>
      </c>
      <c r="E535" s="46" t="s">
        <v>16308</v>
      </c>
      <c r="F535" s="10" t="s">
        <v>2874</v>
      </c>
    </row>
    <row r="536" spans="2:7" ht="15.75" customHeight="1" x14ac:dyDescent="0.55000000000000004">
      <c r="B536" s="51">
        <f t="shared" si="22"/>
        <v>303</v>
      </c>
      <c r="C536" s="46" t="s">
        <v>3409</v>
      </c>
      <c r="D536" s="46" t="s">
        <v>254</v>
      </c>
      <c r="E536" s="46" t="s">
        <v>16309</v>
      </c>
      <c r="F536" s="10" t="s">
        <v>2874</v>
      </c>
    </row>
    <row r="537" spans="2:7" ht="15.75" customHeight="1" x14ac:dyDescent="0.55000000000000004">
      <c r="B537" s="51">
        <f t="shared" si="22"/>
        <v>304</v>
      </c>
      <c r="C537" s="46" t="s">
        <v>3409</v>
      </c>
      <c r="D537" s="46" t="s">
        <v>151</v>
      </c>
      <c r="E537" s="46" t="s">
        <v>16310</v>
      </c>
      <c r="F537" s="10" t="s">
        <v>2874</v>
      </c>
    </row>
    <row r="538" spans="2:7" ht="15.75" customHeight="1" x14ac:dyDescent="0.55000000000000004">
      <c r="B538" s="51">
        <f t="shared" si="22"/>
        <v>305</v>
      </c>
      <c r="C538" s="46" t="s">
        <v>15355</v>
      </c>
      <c r="D538" s="46" t="s">
        <v>16311</v>
      </c>
      <c r="E538" s="46" t="s">
        <v>16312</v>
      </c>
      <c r="F538" s="10" t="s">
        <v>2874</v>
      </c>
    </row>
    <row r="539" spans="2:7" ht="15.75" customHeight="1" x14ac:dyDescent="0.55000000000000004">
      <c r="B539" s="51">
        <f t="shared" si="22"/>
        <v>306</v>
      </c>
      <c r="C539" s="46" t="s">
        <v>15355</v>
      </c>
      <c r="D539" s="46" t="s">
        <v>16313</v>
      </c>
      <c r="E539" s="46" t="s">
        <v>16314</v>
      </c>
      <c r="F539" s="10" t="s">
        <v>2874</v>
      </c>
    </row>
    <row r="540" spans="2:7" ht="15.75" customHeight="1" x14ac:dyDescent="0.55000000000000004">
      <c r="B540" s="51">
        <f t="shared" si="22"/>
        <v>307</v>
      </c>
      <c r="C540" s="46" t="s">
        <v>15355</v>
      </c>
      <c r="D540" s="46" t="s">
        <v>254</v>
      </c>
      <c r="E540" s="46" t="s">
        <v>16315</v>
      </c>
      <c r="F540" s="10" t="s">
        <v>2874</v>
      </c>
    </row>
    <row r="541" spans="2:7" ht="15.75" customHeight="1" x14ac:dyDescent="0.55000000000000004">
      <c r="B541" s="51">
        <f t="shared" si="22"/>
        <v>308</v>
      </c>
      <c r="C541" s="46" t="s">
        <v>15387</v>
      </c>
      <c r="D541" s="46" t="s">
        <v>16316</v>
      </c>
      <c r="E541" s="46" t="s">
        <v>16317</v>
      </c>
      <c r="F541" s="10" t="s">
        <v>2874</v>
      </c>
    </row>
    <row r="542" spans="2:7" ht="15.75" customHeight="1" x14ac:dyDescent="0.55000000000000004">
      <c r="B542" s="51">
        <f t="shared" si="22"/>
        <v>309</v>
      </c>
      <c r="C542" s="46" t="s">
        <v>15387</v>
      </c>
      <c r="D542" s="46" t="s">
        <v>15843</v>
      </c>
      <c r="E542" s="46" t="s">
        <v>16318</v>
      </c>
      <c r="F542" s="10" t="s">
        <v>2874</v>
      </c>
    </row>
    <row r="543" spans="2:7" ht="15.75" customHeight="1" x14ac:dyDescent="0.55000000000000004">
      <c r="B543" s="51">
        <f t="shared" si="22"/>
        <v>310</v>
      </c>
      <c r="C543" s="46" t="s">
        <v>15417</v>
      </c>
      <c r="D543" s="46" t="s">
        <v>254</v>
      </c>
      <c r="E543" s="46" t="s">
        <v>16319</v>
      </c>
      <c r="F543" s="10" t="s">
        <v>2874</v>
      </c>
    </row>
    <row r="544" spans="2:7" ht="15.75" customHeight="1" x14ac:dyDescent="0.55000000000000004">
      <c r="B544" s="51">
        <f t="shared" si="22"/>
        <v>311</v>
      </c>
      <c r="C544" s="46" t="s">
        <v>15417</v>
      </c>
      <c r="D544" s="46" t="s">
        <v>16320</v>
      </c>
      <c r="E544" s="46" t="s">
        <v>16321</v>
      </c>
      <c r="F544" s="10" t="s">
        <v>2874</v>
      </c>
    </row>
    <row r="545" spans="2:7" ht="15.75" customHeight="1" x14ac:dyDescent="0.55000000000000004">
      <c r="B545" s="51">
        <f t="shared" si="22"/>
        <v>312</v>
      </c>
      <c r="C545" s="46" t="s">
        <v>16322</v>
      </c>
      <c r="D545" s="46" t="s">
        <v>16323</v>
      </c>
      <c r="E545" s="46" t="s">
        <v>16324</v>
      </c>
      <c r="F545" s="10" t="s">
        <v>2874</v>
      </c>
    </row>
    <row r="546" spans="2:7" ht="15.75" customHeight="1" x14ac:dyDescent="0.55000000000000004">
      <c r="B546" s="51">
        <f t="shared" si="22"/>
        <v>313</v>
      </c>
      <c r="C546" s="46" t="s">
        <v>16325</v>
      </c>
      <c r="D546" s="46" t="s">
        <v>16326</v>
      </c>
      <c r="E546" s="90"/>
      <c r="F546" s="10" t="s">
        <v>2874</v>
      </c>
      <c r="G546" s="10" t="s">
        <v>16327</v>
      </c>
    </row>
    <row r="547" spans="2:7" ht="15.75" customHeight="1" x14ac:dyDescent="0.55000000000000004">
      <c r="B547" s="51">
        <f t="shared" si="22"/>
        <v>314</v>
      </c>
      <c r="C547" s="46" t="s">
        <v>4319</v>
      </c>
      <c r="D547" s="46" t="s">
        <v>242</v>
      </c>
      <c r="E547" s="90"/>
      <c r="F547" s="10" t="s">
        <v>2874</v>
      </c>
      <c r="G547" s="10" t="s">
        <v>16328</v>
      </c>
    </row>
    <row r="548" spans="2:7" ht="15.75" customHeight="1" x14ac:dyDescent="0.55000000000000004">
      <c r="B548" s="51">
        <f t="shared" si="22"/>
        <v>315</v>
      </c>
      <c r="C548" s="46" t="s">
        <v>4323</v>
      </c>
      <c r="D548" s="46" t="s">
        <v>242</v>
      </c>
      <c r="E548" s="90"/>
      <c r="F548" s="10" t="s">
        <v>2874</v>
      </c>
      <c r="G548" s="10" t="s">
        <v>16328</v>
      </c>
    </row>
    <row r="549" spans="2:7" ht="15.75" customHeight="1" x14ac:dyDescent="0.55000000000000004">
      <c r="B549" s="51">
        <f t="shared" si="22"/>
        <v>316</v>
      </c>
      <c r="C549" s="46" t="s">
        <v>4414</v>
      </c>
      <c r="D549" s="46" t="s">
        <v>242</v>
      </c>
      <c r="E549" s="90"/>
      <c r="F549" s="10" t="s">
        <v>2874</v>
      </c>
      <c r="G549" s="10" t="s">
        <v>16328</v>
      </c>
    </row>
    <row r="550" spans="2:7" ht="15.75" customHeight="1" x14ac:dyDescent="0.55000000000000004">
      <c r="B550" s="51">
        <f t="shared" si="22"/>
        <v>317</v>
      </c>
      <c r="C550" s="46" t="s">
        <v>4484</v>
      </c>
      <c r="D550" s="46" t="s">
        <v>242</v>
      </c>
      <c r="E550" s="90"/>
      <c r="F550" s="10" t="s">
        <v>2874</v>
      </c>
      <c r="G550" s="10" t="s">
        <v>16328</v>
      </c>
    </row>
    <row r="551" spans="2:7" ht="15.75" customHeight="1" x14ac:dyDescent="0.55000000000000004">
      <c r="B551" s="51">
        <f t="shared" si="22"/>
        <v>318</v>
      </c>
      <c r="C551" s="46" t="s">
        <v>15417</v>
      </c>
      <c r="D551" s="46" t="s">
        <v>16329</v>
      </c>
      <c r="E551" s="46" t="s">
        <v>16330</v>
      </c>
      <c r="F551" s="10" t="s">
        <v>2874</v>
      </c>
      <c r="G551" s="88" t="s">
        <v>16331</v>
      </c>
    </row>
    <row r="552" spans="2:7" ht="15.75" customHeight="1" x14ac:dyDescent="0.55000000000000004">
      <c r="B552" s="51">
        <f t="shared" si="22"/>
        <v>319</v>
      </c>
      <c r="C552" s="46" t="s">
        <v>16332</v>
      </c>
      <c r="D552" s="46" t="s">
        <v>16269</v>
      </c>
      <c r="E552" s="46" t="s">
        <v>16333</v>
      </c>
      <c r="F552" s="10" t="s">
        <v>2874</v>
      </c>
      <c r="G552" s="88" t="s">
        <v>16334</v>
      </c>
    </row>
    <row r="553" spans="2:7" ht="15.75" customHeight="1" x14ac:dyDescent="0.55000000000000004">
      <c r="B553" s="51">
        <f t="shared" si="22"/>
        <v>320</v>
      </c>
      <c r="C553" s="46" t="s">
        <v>15697</v>
      </c>
      <c r="D553" s="91" t="s">
        <v>195</v>
      </c>
      <c r="E553" s="46" t="s">
        <v>16335</v>
      </c>
      <c r="F553" s="10" t="s">
        <v>2874</v>
      </c>
      <c r="G553" s="10" t="s">
        <v>16336</v>
      </c>
    </row>
    <row r="554" spans="2:7" ht="15.75" customHeight="1" x14ac:dyDescent="0.55000000000000004">
      <c r="B554" s="51">
        <f t="shared" si="22"/>
        <v>321</v>
      </c>
      <c r="C554" s="92" t="s">
        <v>15692</v>
      </c>
      <c r="D554" s="91" t="s">
        <v>16326</v>
      </c>
      <c r="E554" s="46" t="s">
        <v>16337</v>
      </c>
      <c r="F554" s="10" t="s">
        <v>2874</v>
      </c>
      <c r="G554" s="88" t="s">
        <v>15962</v>
      </c>
    </row>
    <row r="555" spans="2:7" ht="15.75" customHeight="1" x14ac:dyDescent="0.55000000000000004">
      <c r="B555" s="51">
        <f t="shared" si="22"/>
        <v>322</v>
      </c>
      <c r="C555" s="46" t="s">
        <v>16338</v>
      </c>
      <c r="D555" s="46" t="s">
        <v>16339</v>
      </c>
      <c r="E555" s="46" t="s">
        <v>16340</v>
      </c>
      <c r="F555" s="10" t="s">
        <v>2874</v>
      </c>
    </row>
    <row r="556" spans="2:7" ht="15.75" customHeight="1" x14ac:dyDescent="0.55000000000000004">
      <c r="B556" s="51">
        <f t="shared" si="22"/>
        <v>323</v>
      </c>
      <c r="C556" s="46" t="s">
        <v>15722</v>
      </c>
      <c r="D556" s="46" t="s">
        <v>16341</v>
      </c>
      <c r="E556" s="46" t="s">
        <v>16342</v>
      </c>
      <c r="F556" s="10" t="s">
        <v>2874</v>
      </c>
    </row>
    <row r="557" spans="2:7" ht="15.75" customHeight="1" x14ac:dyDescent="0.55000000000000004">
      <c r="B557" s="51">
        <f t="shared" si="22"/>
        <v>324</v>
      </c>
      <c r="C557" s="46" t="s">
        <v>15740</v>
      </c>
      <c r="D557" s="46" t="s">
        <v>16343</v>
      </c>
      <c r="E557" s="46" t="s">
        <v>16344</v>
      </c>
      <c r="F557" s="10" t="s">
        <v>2874</v>
      </c>
      <c r="G557" s="93" t="s">
        <v>16345</v>
      </c>
    </row>
    <row r="558" spans="2:7" ht="15.75" customHeight="1" x14ac:dyDescent="0.55000000000000004">
      <c r="B558" s="51">
        <f t="shared" si="22"/>
        <v>325</v>
      </c>
      <c r="C558" s="46" t="s">
        <v>676</v>
      </c>
      <c r="D558" s="46" t="s">
        <v>16326</v>
      </c>
      <c r="E558" s="46" t="s">
        <v>16346</v>
      </c>
      <c r="F558" s="10" t="s">
        <v>2874</v>
      </c>
      <c r="G558" s="88" t="s">
        <v>16347</v>
      </c>
    </row>
    <row r="559" spans="2:7" ht="15.75" customHeight="1" x14ac:dyDescent="0.55000000000000004">
      <c r="B559" s="51">
        <f t="shared" si="22"/>
        <v>326</v>
      </c>
      <c r="C559" s="46" t="s">
        <v>3694</v>
      </c>
      <c r="D559" s="46"/>
      <c r="E559" s="46" t="s">
        <v>16348</v>
      </c>
      <c r="F559" s="10" t="s">
        <v>2874</v>
      </c>
    </row>
    <row r="560" spans="2:7" ht="15.75" customHeight="1" x14ac:dyDescent="0.55000000000000004">
      <c r="B560" s="51">
        <f t="shared" si="22"/>
        <v>327</v>
      </c>
      <c r="C560" s="46" t="s">
        <v>15683</v>
      </c>
      <c r="D560" s="46" t="s">
        <v>230</v>
      </c>
      <c r="E560" s="46" t="s">
        <v>16349</v>
      </c>
      <c r="F560" s="10" t="s">
        <v>2874</v>
      </c>
    </row>
    <row r="561" spans="2:7" ht="15.75" customHeight="1" x14ac:dyDescent="0.55000000000000004">
      <c r="B561" s="51">
        <f t="shared" si="22"/>
        <v>328</v>
      </c>
      <c r="C561" s="46" t="s">
        <v>4131</v>
      </c>
      <c r="D561" s="46" t="s">
        <v>239</v>
      </c>
      <c r="E561" s="90"/>
      <c r="F561" s="10" t="s">
        <v>2874</v>
      </c>
      <c r="G561" s="10" t="s">
        <v>16350</v>
      </c>
    </row>
    <row r="562" spans="2:7" ht="15.75" customHeight="1" x14ac:dyDescent="0.55000000000000004">
      <c r="B562" s="51">
        <f t="shared" si="22"/>
        <v>329</v>
      </c>
      <c r="C562" s="46" t="s">
        <v>4133</v>
      </c>
      <c r="D562" s="46" t="s">
        <v>239</v>
      </c>
      <c r="E562" s="90"/>
      <c r="F562" s="10" t="s">
        <v>2874</v>
      </c>
      <c r="G562" s="10" t="s">
        <v>16350</v>
      </c>
    </row>
    <row r="563" spans="2:7" ht="15.75" customHeight="1" x14ac:dyDescent="0.55000000000000004">
      <c r="B563" s="51">
        <f t="shared" si="22"/>
        <v>330</v>
      </c>
      <c r="C563" s="46" t="s">
        <v>3383</v>
      </c>
      <c r="D563" s="46" t="s">
        <v>175</v>
      </c>
      <c r="E563" s="90"/>
      <c r="F563" s="10" t="s">
        <v>2874</v>
      </c>
      <c r="G563" s="10" t="s">
        <v>16351</v>
      </c>
    </row>
    <row r="564" spans="2:7" ht="15.75" customHeight="1" x14ac:dyDescent="0.55000000000000004">
      <c r="B564" s="51">
        <f>B560</f>
        <v>327</v>
      </c>
      <c r="C564" s="46" t="s">
        <v>15683</v>
      </c>
      <c r="D564" s="46" t="s">
        <v>230</v>
      </c>
      <c r="E564" s="46" t="s">
        <v>16352</v>
      </c>
      <c r="F564" s="10" t="s">
        <v>2874</v>
      </c>
    </row>
    <row r="565" spans="2:7" ht="15.75" customHeight="1" x14ac:dyDescent="0.55000000000000004">
      <c r="B565" s="51">
        <f>B563+1</f>
        <v>331</v>
      </c>
      <c r="C565" s="46" t="s">
        <v>3209</v>
      </c>
      <c r="D565" s="46" t="s">
        <v>16353</v>
      </c>
      <c r="E565" s="46" t="s">
        <v>16354</v>
      </c>
      <c r="F565" s="10" t="s">
        <v>2874</v>
      </c>
    </row>
    <row r="566" spans="2:7" ht="15.75" customHeight="1" x14ac:dyDescent="0.55000000000000004">
      <c r="B566" s="51">
        <f t="shared" ref="B566:B570" si="23">B565+1</f>
        <v>332</v>
      </c>
      <c r="C566" s="46" t="s">
        <v>3209</v>
      </c>
      <c r="D566" s="46" t="s">
        <v>16355</v>
      </c>
      <c r="E566" s="46" t="s">
        <v>16356</v>
      </c>
      <c r="F566" s="10" t="s">
        <v>2874</v>
      </c>
      <c r="G566" s="10" t="s">
        <v>16357</v>
      </c>
    </row>
    <row r="567" spans="2:7" ht="15.75" customHeight="1" x14ac:dyDescent="0.55000000000000004">
      <c r="B567" s="51">
        <f t="shared" si="23"/>
        <v>333</v>
      </c>
      <c r="C567" s="46" t="s">
        <v>3332</v>
      </c>
      <c r="D567" s="10" t="s">
        <v>16358</v>
      </c>
      <c r="E567" s="46" t="s">
        <v>16359</v>
      </c>
      <c r="F567" s="10" t="s">
        <v>2874</v>
      </c>
      <c r="G567" s="10" t="s">
        <v>16360</v>
      </c>
    </row>
    <row r="568" spans="2:7" ht="15.75" customHeight="1" x14ac:dyDescent="0.55000000000000004">
      <c r="B568" s="51">
        <f t="shared" si="23"/>
        <v>334</v>
      </c>
      <c r="C568" s="46" t="s">
        <v>3332</v>
      </c>
      <c r="D568" s="10" t="s">
        <v>16361</v>
      </c>
      <c r="E568" s="46" t="s">
        <v>16362</v>
      </c>
      <c r="F568" s="10" t="s">
        <v>2874</v>
      </c>
      <c r="G568" s="10" t="s">
        <v>16363</v>
      </c>
    </row>
    <row r="569" spans="2:7" ht="15.75" customHeight="1" x14ac:dyDescent="0.55000000000000004">
      <c r="B569" s="51">
        <f t="shared" si="23"/>
        <v>335</v>
      </c>
      <c r="C569" s="10" t="s">
        <v>12276</v>
      </c>
      <c r="D569" s="10" t="s">
        <v>188</v>
      </c>
      <c r="E569" s="46" t="s">
        <v>16364</v>
      </c>
      <c r="F569" s="10" t="s">
        <v>2874</v>
      </c>
      <c r="G569" s="10" t="s">
        <v>16365</v>
      </c>
    </row>
    <row r="570" spans="2:7" ht="15.75" customHeight="1" x14ac:dyDescent="0.55000000000000004">
      <c r="B570" s="51">
        <f t="shared" si="23"/>
        <v>336</v>
      </c>
      <c r="C570" s="10" t="s">
        <v>12300</v>
      </c>
      <c r="D570" s="10" t="s">
        <v>188</v>
      </c>
      <c r="E570" s="46" t="s">
        <v>16366</v>
      </c>
      <c r="F570" s="10" t="s">
        <v>2874</v>
      </c>
    </row>
    <row r="571" spans="2:7" ht="15.75" customHeight="1" x14ac:dyDescent="0.55000000000000004">
      <c r="B571" s="51">
        <f t="shared" ref="B571:B575" si="24">B570</f>
        <v>336</v>
      </c>
      <c r="C571" s="10" t="s">
        <v>12340</v>
      </c>
      <c r="D571" s="10" t="s">
        <v>188</v>
      </c>
      <c r="E571" s="46" t="s">
        <v>16367</v>
      </c>
      <c r="F571" s="10" t="s">
        <v>2874</v>
      </c>
    </row>
    <row r="572" spans="2:7" ht="15.75" customHeight="1" x14ac:dyDescent="0.55000000000000004">
      <c r="B572" s="51">
        <f t="shared" si="24"/>
        <v>336</v>
      </c>
      <c r="C572" s="10" t="s">
        <v>12344</v>
      </c>
      <c r="D572" s="10" t="s">
        <v>188</v>
      </c>
      <c r="E572" s="46" t="s">
        <v>16368</v>
      </c>
      <c r="F572" s="10" t="s">
        <v>2874</v>
      </c>
    </row>
    <row r="573" spans="2:7" ht="15.75" customHeight="1" x14ac:dyDescent="0.55000000000000004">
      <c r="B573" s="51">
        <f t="shared" si="24"/>
        <v>336</v>
      </c>
      <c r="C573" s="10" t="s">
        <v>12353</v>
      </c>
      <c r="D573" s="10" t="s">
        <v>188</v>
      </c>
      <c r="E573" s="46" t="s">
        <v>16369</v>
      </c>
      <c r="F573" s="10" t="s">
        <v>2874</v>
      </c>
    </row>
    <row r="574" spans="2:7" ht="15.75" customHeight="1" x14ac:dyDescent="0.55000000000000004">
      <c r="B574" s="51">
        <f t="shared" si="24"/>
        <v>336</v>
      </c>
      <c r="C574" s="10" t="s">
        <v>12360</v>
      </c>
      <c r="D574" s="10" t="s">
        <v>188</v>
      </c>
      <c r="E574" s="46" t="s">
        <v>16370</v>
      </c>
      <c r="F574" s="10" t="s">
        <v>2874</v>
      </c>
    </row>
    <row r="575" spans="2:7" ht="15.75" customHeight="1" x14ac:dyDescent="0.55000000000000004">
      <c r="B575" s="51">
        <f t="shared" si="24"/>
        <v>336</v>
      </c>
      <c r="C575" s="10" t="s">
        <v>12362</v>
      </c>
      <c r="D575" s="10" t="s">
        <v>188</v>
      </c>
      <c r="E575" s="46" t="s">
        <v>16371</v>
      </c>
      <c r="F575" s="10" t="s">
        <v>2874</v>
      </c>
    </row>
    <row r="576" spans="2:7" ht="15.75" customHeight="1" x14ac:dyDescent="0.55000000000000004">
      <c r="B576" s="51">
        <f t="shared" ref="B576:B625" si="25">B575+1</f>
        <v>337</v>
      </c>
      <c r="C576" s="10" t="s">
        <v>12353</v>
      </c>
      <c r="D576" s="10" t="s">
        <v>16074</v>
      </c>
      <c r="E576" s="46" t="s">
        <v>16372</v>
      </c>
      <c r="F576" s="10" t="s">
        <v>2874</v>
      </c>
    </row>
    <row r="577" spans="2:7" ht="15.75" customHeight="1" x14ac:dyDescent="0.55000000000000004">
      <c r="B577" s="51">
        <f t="shared" si="25"/>
        <v>338</v>
      </c>
      <c r="C577" s="10" t="s">
        <v>12360</v>
      </c>
      <c r="D577" s="10" t="s">
        <v>16074</v>
      </c>
      <c r="E577" s="46" t="s">
        <v>16373</v>
      </c>
      <c r="F577" s="10" t="s">
        <v>2874</v>
      </c>
      <c r="G577" s="88" t="s">
        <v>16374</v>
      </c>
    </row>
    <row r="578" spans="2:7" ht="15.75" customHeight="1" x14ac:dyDescent="0.55000000000000004">
      <c r="B578" s="51">
        <f t="shared" si="25"/>
        <v>339</v>
      </c>
      <c r="C578" s="10" t="s">
        <v>12360</v>
      </c>
      <c r="D578" s="10" t="s">
        <v>16074</v>
      </c>
      <c r="E578" s="46" t="s">
        <v>16050</v>
      </c>
      <c r="F578" s="10" t="s">
        <v>2874</v>
      </c>
      <c r="G578" s="88" t="s">
        <v>16375</v>
      </c>
    </row>
    <row r="579" spans="2:7" ht="15.75" customHeight="1" x14ac:dyDescent="0.55000000000000004">
      <c r="B579" s="51">
        <f t="shared" si="25"/>
        <v>340</v>
      </c>
      <c r="C579" s="10" t="s">
        <v>12362</v>
      </c>
      <c r="D579" s="10" t="s">
        <v>16074</v>
      </c>
      <c r="E579" s="46" t="s">
        <v>16376</v>
      </c>
      <c r="F579" s="10" t="s">
        <v>2874</v>
      </c>
      <c r="G579" s="88" t="s">
        <v>16376</v>
      </c>
    </row>
    <row r="580" spans="2:7" ht="15.75" customHeight="1" x14ac:dyDescent="0.55000000000000004">
      <c r="B580" s="51">
        <f t="shared" si="25"/>
        <v>341</v>
      </c>
      <c r="C580" s="10" t="s">
        <v>12276</v>
      </c>
      <c r="D580" s="10" t="s">
        <v>16074</v>
      </c>
      <c r="E580" s="46" t="s">
        <v>16373</v>
      </c>
      <c r="F580" s="10" t="s">
        <v>2874</v>
      </c>
      <c r="G580" s="88" t="s">
        <v>16377</v>
      </c>
    </row>
    <row r="581" spans="2:7" ht="15.75" customHeight="1" x14ac:dyDescent="0.55000000000000004">
      <c r="B581" s="51">
        <f t="shared" si="25"/>
        <v>342</v>
      </c>
      <c r="C581" s="10" t="s">
        <v>12300</v>
      </c>
      <c r="D581" s="10" t="s">
        <v>16074</v>
      </c>
      <c r="E581" s="46" t="s">
        <v>16378</v>
      </c>
      <c r="F581" s="10" t="s">
        <v>2874</v>
      </c>
      <c r="G581" s="88" t="s">
        <v>16379</v>
      </c>
    </row>
    <row r="582" spans="2:7" ht="15.75" customHeight="1" x14ac:dyDescent="0.55000000000000004">
      <c r="B582" s="51">
        <f t="shared" si="25"/>
        <v>343</v>
      </c>
      <c r="C582" s="10" t="s">
        <v>9527</v>
      </c>
      <c r="D582" s="10" t="s">
        <v>16380</v>
      </c>
      <c r="E582" s="46" t="s">
        <v>16381</v>
      </c>
      <c r="F582" s="10" t="s">
        <v>2874</v>
      </c>
      <c r="G582" s="10" t="s">
        <v>16382</v>
      </c>
    </row>
    <row r="583" spans="2:7" ht="15.75" customHeight="1" x14ac:dyDescent="0.55000000000000004">
      <c r="B583" s="51">
        <f t="shared" si="25"/>
        <v>344</v>
      </c>
      <c r="C583" s="10" t="s">
        <v>15551</v>
      </c>
      <c r="D583" s="10" t="s">
        <v>16383</v>
      </c>
      <c r="E583" s="46" t="s">
        <v>16384</v>
      </c>
      <c r="F583" s="10" t="s">
        <v>2874</v>
      </c>
      <c r="G583" s="10" t="s">
        <v>16385</v>
      </c>
    </row>
    <row r="584" spans="2:7" ht="15.75" customHeight="1" x14ac:dyDescent="0.55000000000000004">
      <c r="B584" s="51">
        <f t="shared" si="25"/>
        <v>345</v>
      </c>
      <c r="C584" s="10" t="s">
        <v>15740</v>
      </c>
      <c r="D584" s="10" t="s">
        <v>16386</v>
      </c>
      <c r="E584" s="46" t="s">
        <v>16387</v>
      </c>
      <c r="F584" s="10" t="s">
        <v>2874</v>
      </c>
    </row>
    <row r="585" spans="2:7" ht="15.75" customHeight="1" x14ac:dyDescent="0.55000000000000004">
      <c r="B585" s="51">
        <f t="shared" si="25"/>
        <v>346</v>
      </c>
      <c r="C585" s="10" t="s">
        <v>15722</v>
      </c>
      <c r="D585" s="10" t="s">
        <v>16388</v>
      </c>
      <c r="E585" s="46" t="s">
        <v>16389</v>
      </c>
      <c r="F585" s="10" t="s">
        <v>2874</v>
      </c>
      <c r="G585" s="10" t="s">
        <v>16390</v>
      </c>
    </row>
    <row r="586" spans="2:7" ht="15.75" customHeight="1" x14ac:dyDescent="0.55000000000000004">
      <c r="B586" s="51">
        <f t="shared" si="25"/>
        <v>347</v>
      </c>
      <c r="C586" s="10" t="s">
        <v>15722</v>
      </c>
      <c r="D586" s="10" t="s">
        <v>16391</v>
      </c>
      <c r="E586" s="46" t="s">
        <v>16392</v>
      </c>
      <c r="F586" s="10" t="s">
        <v>2874</v>
      </c>
    </row>
    <row r="587" spans="2:7" ht="15.75" customHeight="1" x14ac:dyDescent="0.55000000000000004">
      <c r="B587" s="51">
        <f t="shared" si="25"/>
        <v>348</v>
      </c>
      <c r="C587" s="10" t="s">
        <v>15521</v>
      </c>
      <c r="D587" s="10" t="s">
        <v>16393</v>
      </c>
      <c r="E587" s="46" t="s">
        <v>16394</v>
      </c>
      <c r="F587" s="10" t="s">
        <v>2874</v>
      </c>
      <c r="G587" s="10" t="s">
        <v>15835</v>
      </c>
    </row>
    <row r="588" spans="2:7" ht="15.75" customHeight="1" x14ac:dyDescent="0.55000000000000004">
      <c r="B588" s="51">
        <f t="shared" si="25"/>
        <v>349</v>
      </c>
      <c r="C588" s="10" t="s">
        <v>15521</v>
      </c>
      <c r="D588" s="10" t="s">
        <v>254</v>
      </c>
      <c r="E588" s="46" t="s">
        <v>16395</v>
      </c>
      <c r="F588" s="10" t="s">
        <v>2874</v>
      </c>
    </row>
    <row r="589" spans="2:7" ht="15.75" customHeight="1" x14ac:dyDescent="0.55000000000000004">
      <c r="B589" s="51">
        <f t="shared" si="25"/>
        <v>350</v>
      </c>
      <c r="C589" s="10" t="s">
        <v>15464</v>
      </c>
      <c r="D589" s="10" t="s">
        <v>16396</v>
      </c>
      <c r="E589" s="46" t="s">
        <v>16397</v>
      </c>
      <c r="F589" s="10" t="s">
        <v>2874</v>
      </c>
    </row>
    <row r="590" spans="2:7" ht="15.75" customHeight="1" x14ac:dyDescent="0.55000000000000004">
      <c r="B590" s="51">
        <f t="shared" si="25"/>
        <v>351</v>
      </c>
      <c r="C590" s="10" t="s">
        <v>15464</v>
      </c>
      <c r="D590" s="10" t="s">
        <v>16398</v>
      </c>
      <c r="E590" s="46" t="s">
        <v>16399</v>
      </c>
      <c r="F590" s="10" t="s">
        <v>2874</v>
      </c>
    </row>
    <row r="591" spans="2:7" ht="15.75" customHeight="1" x14ac:dyDescent="0.55000000000000004">
      <c r="B591" s="51">
        <f t="shared" si="25"/>
        <v>352</v>
      </c>
      <c r="C591" s="10" t="s">
        <v>15464</v>
      </c>
      <c r="D591" s="10" t="s">
        <v>206</v>
      </c>
      <c r="E591" s="46" t="s">
        <v>16400</v>
      </c>
      <c r="F591" s="10" t="s">
        <v>2874</v>
      </c>
      <c r="G591" s="88" t="s">
        <v>16401</v>
      </c>
    </row>
    <row r="592" spans="2:7" ht="15.75" customHeight="1" x14ac:dyDescent="0.55000000000000004">
      <c r="B592" s="51">
        <f t="shared" si="25"/>
        <v>353</v>
      </c>
      <c r="C592" s="10" t="s">
        <v>3367</v>
      </c>
      <c r="D592" s="10" t="s">
        <v>16402</v>
      </c>
      <c r="E592" s="46" t="s">
        <v>16403</v>
      </c>
      <c r="F592" s="10" t="s">
        <v>2874</v>
      </c>
      <c r="G592" s="10" t="s">
        <v>16404</v>
      </c>
    </row>
    <row r="593" spans="2:9" ht="15.75" customHeight="1" x14ac:dyDescent="0.55000000000000004">
      <c r="B593" s="51">
        <f t="shared" si="25"/>
        <v>354</v>
      </c>
      <c r="C593" s="10" t="s">
        <v>16325</v>
      </c>
      <c r="D593" s="10" t="s">
        <v>254</v>
      </c>
      <c r="E593" s="46" t="s">
        <v>16405</v>
      </c>
      <c r="F593" s="10" t="s">
        <v>2874</v>
      </c>
    </row>
    <row r="594" spans="2:9" ht="15.75" customHeight="1" x14ac:dyDescent="0.55000000000000004">
      <c r="B594" s="51">
        <f t="shared" si="25"/>
        <v>355</v>
      </c>
      <c r="C594" s="46" t="s">
        <v>11586</v>
      </c>
      <c r="D594" s="10" t="s">
        <v>254</v>
      </c>
      <c r="E594" s="46" t="s">
        <v>16406</v>
      </c>
      <c r="F594" s="10" t="s">
        <v>2874</v>
      </c>
    </row>
    <row r="595" spans="2:9" ht="15.75" customHeight="1" x14ac:dyDescent="0.55000000000000004">
      <c r="B595" s="51">
        <f t="shared" si="25"/>
        <v>356</v>
      </c>
      <c r="C595" s="10" t="s">
        <v>9714</v>
      </c>
      <c r="D595" s="10" t="s">
        <v>254</v>
      </c>
      <c r="E595" s="46" t="s">
        <v>16407</v>
      </c>
      <c r="F595" s="10" t="s">
        <v>2874</v>
      </c>
    </row>
    <row r="596" spans="2:9" ht="15.75" customHeight="1" x14ac:dyDescent="0.55000000000000004">
      <c r="B596" s="51">
        <f t="shared" si="25"/>
        <v>357</v>
      </c>
      <c r="C596" s="10" t="s">
        <v>12666</v>
      </c>
      <c r="D596" s="10" t="s">
        <v>16074</v>
      </c>
      <c r="E596" s="46" t="s">
        <v>16408</v>
      </c>
      <c r="F596" s="10" t="s">
        <v>2874</v>
      </c>
    </row>
    <row r="597" spans="2:9" ht="15.75" customHeight="1" x14ac:dyDescent="0.55000000000000004">
      <c r="B597" s="51">
        <f t="shared" si="25"/>
        <v>358</v>
      </c>
      <c r="C597" s="10" t="s">
        <v>12666</v>
      </c>
      <c r="D597" s="10" t="s">
        <v>16409</v>
      </c>
      <c r="E597" s="46" t="s">
        <v>16410</v>
      </c>
      <c r="F597" s="10" t="s">
        <v>2874</v>
      </c>
    </row>
    <row r="598" spans="2:9" ht="15.75" customHeight="1" x14ac:dyDescent="0.55000000000000004">
      <c r="B598" s="51">
        <f t="shared" si="25"/>
        <v>359</v>
      </c>
      <c r="C598" s="10" t="s">
        <v>12666</v>
      </c>
      <c r="D598" s="10" t="s">
        <v>16411</v>
      </c>
      <c r="E598" s="46" t="s">
        <v>16412</v>
      </c>
      <c r="F598" s="10" t="s">
        <v>2874</v>
      </c>
      <c r="G598" s="10" t="s">
        <v>16413</v>
      </c>
    </row>
    <row r="599" spans="2:9" ht="15.75" customHeight="1" x14ac:dyDescent="0.55000000000000004">
      <c r="B599" s="51">
        <f t="shared" si="25"/>
        <v>360</v>
      </c>
      <c r="C599" s="10" t="s">
        <v>16414</v>
      </c>
      <c r="D599" s="10" t="s">
        <v>16415</v>
      </c>
      <c r="E599" s="46" t="s">
        <v>16416</v>
      </c>
      <c r="F599" s="10" t="s">
        <v>2874</v>
      </c>
    </row>
    <row r="600" spans="2:9" ht="15.75" customHeight="1" x14ac:dyDescent="0.55000000000000004">
      <c r="B600" s="51">
        <f t="shared" si="25"/>
        <v>361</v>
      </c>
      <c r="C600" s="10" t="s">
        <v>16414</v>
      </c>
      <c r="D600" s="10" t="s">
        <v>16411</v>
      </c>
      <c r="E600" s="46" t="s">
        <v>16417</v>
      </c>
      <c r="F600" s="10" t="s">
        <v>2874</v>
      </c>
      <c r="G600" s="88" t="s">
        <v>16418</v>
      </c>
      <c r="H600" s="10" t="s">
        <v>16413</v>
      </c>
    </row>
    <row r="601" spans="2:9" ht="15.75" customHeight="1" x14ac:dyDescent="0.55000000000000004">
      <c r="B601" s="51">
        <f t="shared" si="25"/>
        <v>362</v>
      </c>
      <c r="C601" s="10" t="s">
        <v>12730</v>
      </c>
      <c r="D601" s="10" t="s">
        <v>16074</v>
      </c>
      <c r="E601" s="46" t="s">
        <v>16419</v>
      </c>
      <c r="F601" s="10" t="s">
        <v>2874</v>
      </c>
    </row>
    <row r="602" spans="2:9" ht="15.75" customHeight="1" x14ac:dyDescent="0.55000000000000004">
      <c r="B602" s="51">
        <f t="shared" si="25"/>
        <v>363</v>
      </c>
      <c r="C602" s="10" t="s">
        <v>12730</v>
      </c>
      <c r="D602" s="10" t="s">
        <v>16420</v>
      </c>
      <c r="E602" s="46" t="s">
        <v>16421</v>
      </c>
      <c r="F602" s="10" t="s">
        <v>2874</v>
      </c>
      <c r="G602" s="88" t="s">
        <v>16422</v>
      </c>
      <c r="H602" s="88" t="s">
        <v>16423</v>
      </c>
      <c r="I602" s="10" t="s">
        <v>16413</v>
      </c>
    </row>
    <row r="603" spans="2:9" ht="15.75" customHeight="1" x14ac:dyDescent="0.55000000000000004">
      <c r="B603" s="51">
        <f t="shared" si="25"/>
        <v>364</v>
      </c>
      <c r="C603" s="10" t="s">
        <v>12682</v>
      </c>
      <c r="D603" s="10" t="s">
        <v>16074</v>
      </c>
      <c r="E603" s="94" t="s">
        <v>16424</v>
      </c>
      <c r="F603" s="10" t="s">
        <v>2874</v>
      </c>
      <c r="G603" s="88" t="s">
        <v>16425</v>
      </c>
    </row>
    <row r="604" spans="2:9" ht="15.75" customHeight="1" x14ac:dyDescent="0.55000000000000004">
      <c r="B604" s="51">
        <f t="shared" si="25"/>
        <v>365</v>
      </c>
      <c r="C604" s="10" t="s">
        <v>12682</v>
      </c>
      <c r="D604" s="10" t="s">
        <v>16420</v>
      </c>
      <c r="E604" s="94" t="s">
        <v>16426</v>
      </c>
      <c r="F604" s="10" t="s">
        <v>2874</v>
      </c>
      <c r="G604" s="88" t="s">
        <v>16427</v>
      </c>
      <c r="I604" s="10" t="s">
        <v>16413</v>
      </c>
    </row>
    <row r="605" spans="2:9" ht="15.75" customHeight="1" x14ac:dyDescent="0.55000000000000004">
      <c r="B605" s="51">
        <f t="shared" si="25"/>
        <v>366</v>
      </c>
      <c r="C605" s="10" t="s">
        <v>11528</v>
      </c>
      <c r="D605" s="10" t="s">
        <v>15998</v>
      </c>
      <c r="E605" s="46" t="s">
        <v>16428</v>
      </c>
      <c r="F605" s="10" t="s">
        <v>2874</v>
      </c>
    </row>
    <row r="606" spans="2:9" ht="15.75" customHeight="1" x14ac:dyDescent="0.55000000000000004">
      <c r="B606" s="51">
        <f t="shared" si="25"/>
        <v>367</v>
      </c>
      <c r="C606" s="10" t="s">
        <v>11528</v>
      </c>
      <c r="D606" s="10" t="s">
        <v>16326</v>
      </c>
      <c r="E606" s="46" t="s">
        <v>16429</v>
      </c>
      <c r="F606" s="10" t="s">
        <v>2874</v>
      </c>
    </row>
    <row r="607" spans="2:9" ht="15.75" customHeight="1" x14ac:dyDescent="0.55000000000000004">
      <c r="B607" s="51">
        <f t="shared" si="25"/>
        <v>368</v>
      </c>
      <c r="C607" s="10" t="s">
        <v>11528</v>
      </c>
      <c r="D607" s="10" t="s">
        <v>195</v>
      </c>
      <c r="E607" s="46" t="s">
        <v>16430</v>
      </c>
      <c r="F607" s="10" t="s">
        <v>2874</v>
      </c>
      <c r="G607" s="10" t="s">
        <v>16431</v>
      </c>
    </row>
    <row r="608" spans="2:9" ht="15.75" customHeight="1" x14ac:dyDescent="0.55000000000000004">
      <c r="B608" s="51">
        <f t="shared" si="25"/>
        <v>369</v>
      </c>
      <c r="C608" s="10" t="s">
        <v>11528</v>
      </c>
      <c r="D608" s="10" t="s">
        <v>16432</v>
      </c>
      <c r="E608" s="46" t="s">
        <v>16433</v>
      </c>
      <c r="F608" s="10" t="s">
        <v>2874</v>
      </c>
      <c r="G608" s="10" t="s">
        <v>16434</v>
      </c>
    </row>
    <row r="609" spans="2:7" ht="15.75" customHeight="1" x14ac:dyDescent="0.55000000000000004">
      <c r="B609" s="51">
        <f t="shared" si="25"/>
        <v>370</v>
      </c>
      <c r="C609" s="10" t="s">
        <v>11578</v>
      </c>
      <c r="D609" s="10" t="s">
        <v>15998</v>
      </c>
      <c r="E609" s="46" t="s">
        <v>16435</v>
      </c>
      <c r="F609" s="10" t="s">
        <v>2874</v>
      </c>
    </row>
    <row r="610" spans="2:7" ht="15.75" customHeight="1" x14ac:dyDescent="0.55000000000000004">
      <c r="B610" s="51">
        <f t="shared" si="25"/>
        <v>371</v>
      </c>
      <c r="C610" s="10" t="s">
        <v>11578</v>
      </c>
      <c r="D610" s="10" t="s">
        <v>16074</v>
      </c>
      <c r="E610" s="46" t="s">
        <v>16436</v>
      </c>
      <c r="F610" s="10" t="s">
        <v>2874</v>
      </c>
    </row>
    <row r="611" spans="2:7" ht="15.75" customHeight="1" x14ac:dyDescent="0.55000000000000004">
      <c r="B611" s="51">
        <f t="shared" si="25"/>
        <v>372</v>
      </c>
      <c r="C611" s="10" t="s">
        <v>11578</v>
      </c>
      <c r="D611" s="10" t="s">
        <v>195</v>
      </c>
      <c r="E611" s="46" t="s">
        <v>16437</v>
      </c>
      <c r="F611" s="10" t="s">
        <v>2874</v>
      </c>
    </row>
    <row r="612" spans="2:7" ht="15.75" customHeight="1" x14ac:dyDescent="0.55000000000000004">
      <c r="B612" s="51">
        <f t="shared" si="25"/>
        <v>373</v>
      </c>
      <c r="C612" s="10" t="s">
        <v>11624</v>
      </c>
      <c r="D612" s="10" t="s">
        <v>16438</v>
      </c>
      <c r="E612" s="46" t="s">
        <v>16439</v>
      </c>
      <c r="F612" s="10" t="s">
        <v>2874</v>
      </c>
    </row>
    <row r="613" spans="2:7" ht="15.75" customHeight="1" x14ac:dyDescent="0.55000000000000004">
      <c r="B613" s="51">
        <f t="shared" si="25"/>
        <v>374</v>
      </c>
      <c r="C613" s="10" t="s">
        <v>11624</v>
      </c>
      <c r="D613" s="10" t="s">
        <v>16092</v>
      </c>
      <c r="E613" s="46" t="s">
        <v>16440</v>
      </c>
      <c r="F613" s="10" t="s">
        <v>2874</v>
      </c>
    </row>
    <row r="614" spans="2:7" ht="15.75" customHeight="1" x14ac:dyDescent="0.55000000000000004">
      <c r="B614" s="51">
        <f t="shared" si="25"/>
        <v>375</v>
      </c>
      <c r="C614" s="10" t="s">
        <v>11624</v>
      </c>
      <c r="D614" s="10" t="s">
        <v>16092</v>
      </c>
      <c r="E614" s="46" t="s">
        <v>16441</v>
      </c>
      <c r="F614" s="10" t="s">
        <v>2874</v>
      </c>
      <c r="G614" s="10" t="s">
        <v>16442</v>
      </c>
    </row>
    <row r="615" spans="2:7" ht="15.75" customHeight="1" x14ac:dyDescent="0.55000000000000004">
      <c r="B615" s="51">
        <f t="shared" si="25"/>
        <v>376</v>
      </c>
      <c r="C615" s="10" t="s">
        <v>11627</v>
      </c>
      <c r="D615" s="10" t="s">
        <v>16443</v>
      </c>
      <c r="E615" s="46" t="s">
        <v>16444</v>
      </c>
      <c r="F615" s="10" t="s">
        <v>2874</v>
      </c>
    </row>
    <row r="616" spans="2:7" ht="15.75" customHeight="1" x14ac:dyDescent="0.55000000000000004">
      <c r="B616" s="51">
        <f t="shared" si="25"/>
        <v>377</v>
      </c>
      <c r="C616" s="10" t="s">
        <v>11627</v>
      </c>
      <c r="D616" s="10" t="s">
        <v>16074</v>
      </c>
      <c r="E616" s="46" t="s">
        <v>16445</v>
      </c>
      <c r="F616" s="10" t="s">
        <v>2874</v>
      </c>
    </row>
    <row r="617" spans="2:7" ht="15.75" customHeight="1" x14ac:dyDescent="0.55000000000000004">
      <c r="B617" s="51">
        <f t="shared" si="25"/>
        <v>378</v>
      </c>
      <c r="C617" s="10" t="s">
        <v>16446</v>
      </c>
      <c r="D617" s="10" t="s">
        <v>16447</v>
      </c>
      <c r="E617" s="46" t="s">
        <v>16448</v>
      </c>
      <c r="F617" s="10" t="s">
        <v>2874</v>
      </c>
    </row>
    <row r="618" spans="2:7" ht="15.75" customHeight="1" x14ac:dyDescent="0.55000000000000004">
      <c r="B618" s="51">
        <f t="shared" si="25"/>
        <v>379</v>
      </c>
      <c r="C618" s="10" t="s">
        <v>16446</v>
      </c>
      <c r="D618" s="10" t="s">
        <v>16449</v>
      </c>
      <c r="E618" s="46" t="s">
        <v>16450</v>
      </c>
      <c r="F618" s="10" t="s">
        <v>2874</v>
      </c>
      <c r="G618" s="10" t="s">
        <v>16451</v>
      </c>
    </row>
    <row r="619" spans="2:7" ht="15.75" customHeight="1" x14ac:dyDescent="0.55000000000000004">
      <c r="B619" s="51">
        <f t="shared" si="25"/>
        <v>380</v>
      </c>
      <c r="C619" s="10" t="s">
        <v>11652</v>
      </c>
      <c r="D619" s="10" t="s">
        <v>16447</v>
      </c>
      <c r="E619" s="46" t="s">
        <v>16452</v>
      </c>
      <c r="F619" s="10" t="s">
        <v>2874</v>
      </c>
    </row>
    <row r="620" spans="2:7" ht="15.75" customHeight="1" x14ac:dyDescent="0.55000000000000004">
      <c r="B620" s="51">
        <f t="shared" si="25"/>
        <v>381</v>
      </c>
      <c r="C620" s="10" t="s">
        <v>11652</v>
      </c>
      <c r="D620" s="10" t="s">
        <v>16449</v>
      </c>
      <c r="E620" s="46" t="s">
        <v>16453</v>
      </c>
      <c r="F620" s="10" t="s">
        <v>2874</v>
      </c>
      <c r="G620" s="10" t="s">
        <v>16454</v>
      </c>
    </row>
    <row r="621" spans="2:7" ht="15.75" customHeight="1" x14ac:dyDescent="0.55000000000000004">
      <c r="B621" s="51">
        <f t="shared" si="25"/>
        <v>382</v>
      </c>
      <c r="C621" s="46" t="s">
        <v>12346</v>
      </c>
      <c r="D621" s="10" t="s">
        <v>16455</v>
      </c>
      <c r="E621" s="46" t="s">
        <v>16456</v>
      </c>
      <c r="F621" s="10" t="s">
        <v>2874</v>
      </c>
    </row>
    <row r="622" spans="2:7" ht="15.75" customHeight="1" x14ac:dyDescent="0.55000000000000004">
      <c r="B622" s="51">
        <f t="shared" si="25"/>
        <v>383</v>
      </c>
      <c r="C622" s="10" t="s">
        <v>12686</v>
      </c>
      <c r="D622" s="10" t="s">
        <v>254</v>
      </c>
      <c r="E622" s="46" t="s">
        <v>16457</v>
      </c>
      <c r="F622" s="10" t="s">
        <v>2874</v>
      </c>
    </row>
    <row r="623" spans="2:7" ht="15.75" customHeight="1" x14ac:dyDescent="0.55000000000000004">
      <c r="B623" s="51">
        <f t="shared" si="25"/>
        <v>384</v>
      </c>
      <c r="C623" s="10" t="s">
        <v>12715</v>
      </c>
      <c r="D623" s="10" t="s">
        <v>16458</v>
      </c>
      <c r="E623" s="46" t="s">
        <v>16459</v>
      </c>
      <c r="F623" s="10" t="s">
        <v>2874</v>
      </c>
    </row>
    <row r="624" spans="2:7" ht="15.75" customHeight="1" x14ac:dyDescent="0.55000000000000004">
      <c r="B624" s="51">
        <f t="shared" si="25"/>
        <v>385</v>
      </c>
      <c r="C624" s="10" t="s">
        <v>12709</v>
      </c>
      <c r="D624" s="10" t="s">
        <v>16460</v>
      </c>
      <c r="E624" s="46" t="s">
        <v>16461</v>
      </c>
      <c r="F624" s="10" t="s">
        <v>2874</v>
      </c>
    </row>
    <row r="625" spans="2:7" ht="15.75" customHeight="1" x14ac:dyDescent="0.55000000000000004">
      <c r="B625" s="51">
        <f t="shared" si="25"/>
        <v>386</v>
      </c>
      <c r="C625" s="10" t="s">
        <v>12715</v>
      </c>
      <c r="D625" s="10" t="s">
        <v>254</v>
      </c>
      <c r="E625" s="46" t="s">
        <v>16462</v>
      </c>
      <c r="F625" s="10" t="s">
        <v>2874</v>
      </c>
    </row>
    <row r="626" spans="2:7" ht="15.75" customHeight="1" x14ac:dyDescent="0.55000000000000004">
      <c r="B626" s="51">
        <f t="shared" ref="B626:B627" si="26">B625</f>
        <v>386</v>
      </c>
      <c r="C626" s="10" t="s">
        <v>12709</v>
      </c>
      <c r="D626" s="10" t="s">
        <v>254</v>
      </c>
      <c r="E626" s="46" t="s">
        <v>16462</v>
      </c>
      <c r="F626" s="10" t="s">
        <v>2874</v>
      </c>
    </row>
    <row r="627" spans="2:7" ht="15.75" customHeight="1" x14ac:dyDescent="0.55000000000000004">
      <c r="B627" s="51">
        <f t="shared" si="26"/>
        <v>386</v>
      </c>
      <c r="C627" s="10" t="s">
        <v>12626</v>
      </c>
      <c r="D627" s="10" t="s">
        <v>254</v>
      </c>
      <c r="E627" s="95" t="s">
        <v>16463</v>
      </c>
      <c r="F627" s="10" t="s">
        <v>2874</v>
      </c>
    </row>
    <row r="628" spans="2:7" ht="15.75" customHeight="1" x14ac:dyDescent="0.55000000000000004">
      <c r="B628" s="51">
        <f>B626+1</f>
        <v>387</v>
      </c>
      <c r="C628" s="10" t="s">
        <v>12626</v>
      </c>
      <c r="D628" s="10" t="s">
        <v>195</v>
      </c>
      <c r="E628" s="46" t="s">
        <v>16464</v>
      </c>
      <c r="F628" s="10" t="s">
        <v>2874</v>
      </c>
    </row>
    <row r="629" spans="2:7" ht="15.75" customHeight="1" x14ac:dyDescent="0.55000000000000004">
      <c r="B629" s="51">
        <f t="shared" ref="B629:B637" si="27">B628+1</f>
        <v>388</v>
      </c>
      <c r="C629" s="10" t="s">
        <v>12626</v>
      </c>
      <c r="D629" s="10" t="s">
        <v>16458</v>
      </c>
      <c r="E629" s="46" t="s">
        <v>16465</v>
      </c>
      <c r="F629" s="10" t="s">
        <v>2874</v>
      </c>
    </row>
    <row r="630" spans="2:7" ht="15.75" customHeight="1" x14ac:dyDescent="0.55000000000000004">
      <c r="B630" s="51">
        <f t="shared" si="27"/>
        <v>389</v>
      </c>
      <c r="C630" s="10" t="s">
        <v>12622</v>
      </c>
      <c r="D630" s="10" t="s">
        <v>254</v>
      </c>
      <c r="E630" s="94" t="s">
        <v>16466</v>
      </c>
      <c r="F630" s="10" t="s">
        <v>2874</v>
      </c>
    </row>
    <row r="631" spans="2:7" ht="15.75" customHeight="1" x14ac:dyDescent="0.55000000000000004">
      <c r="B631" s="51">
        <f t="shared" si="27"/>
        <v>390</v>
      </c>
      <c r="C631" s="10" t="s">
        <v>12622</v>
      </c>
      <c r="D631" s="10" t="s">
        <v>16411</v>
      </c>
      <c r="E631" s="94" t="s">
        <v>16467</v>
      </c>
      <c r="F631" s="10" t="s">
        <v>2874</v>
      </c>
    </row>
    <row r="632" spans="2:7" ht="15.75" customHeight="1" x14ac:dyDescent="0.55000000000000004">
      <c r="B632" s="51">
        <f t="shared" si="27"/>
        <v>391</v>
      </c>
      <c r="C632" s="10" t="s">
        <v>12622</v>
      </c>
      <c r="D632" s="10" t="s">
        <v>16088</v>
      </c>
      <c r="E632" s="46" t="s">
        <v>16468</v>
      </c>
      <c r="F632" s="10" t="s">
        <v>2874</v>
      </c>
    </row>
    <row r="633" spans="2:7" ht="15.75" customHeight="1" x14ac:dyDescent="0.55000000000000004">
      <c r="B633" s="51">
        <f t="shared" si="27"/>
        <v>392</v>
      </c>
      <c r="C633" s="10" t="s">
        <v>11673</v>
      </c>
      <c r="D633" s="10" t="s">
        <v>15998</v>
      </c>
      <c r="E633" s="46" t="s">
        <v>16469</v>
      </c>
      <c r="F633" s="10" t="s">
        <v>2874</v>
      </c>
      <c r="G633" s="10" t="s">
        <v>16470</v>
      </c>
    </row>
    <row r="634" spans="2:7" ht="15.75" customHeight="1" x14ac:dyDescent="0.55000000000000004">
      <c r="B634" s="51">
        <f t="shared" si="27"/>
        <v>393</v>
      </c>
      <c r="C634" s="10" t="s">
        <v>11673</v>
      </c>
      <c r="D634" s="10" t="s">
        <v>195</v>
      </c>
      <c r="E634" s="46" t="s">
        <v>16471</v>
      </c>
      <c r="F634" s="10" t="s">
        <v>2874</v>
      </c>
      <c r="G634" s="10" t="s">
        <v>16472</v>
      </c>
    </row>
    <row r="635" spans="2:7" ht="15.75" customHeight="1" x14ac:dyDescent="0.55000000000000004">
      <c r="B635" s="51">
        <f t="shared" si="27"/>
        <v>394</v>
      </c>
      <c r="C635" s="10" t="s">
        <v>11673</v>
      </c>
      <c r="D635" s="10" t="s">
        <v>16092</v>
      </c>
      <c r="E635" s="46" t="s">
        <v>16473</v>
      </c>
      <c r="F635" s="10" t="s">
        <v>2874</v>
      </c>
    </row>
    <row r="636" spans="2:7" ht="15.75" customHeight="1" x14ac:dyDescent="0.55000000000000004">
      <c r="B636" s="51">
        <f t="shared" si="27"/>
        <v>395</v>
      </c>
      <c r="C636" s="10" t="s">
        <v>11673</v>
      </c>
      <c r="D636" s="10" t="s">
        <v>16074</v>
      </c>
      <c r="E636" s="46" t="s">
        <v>16474</v>
      </c>
      <c r="F636" s="10" t="s">
        <v>2874</v>
      </c>
    </row>
    <row r="637" spans="2:7" ht="15.75" customHeight="1" x14ac:dyDescent="0.55000000000000004">
      <c r="B637" s="51">
        <f t="shared" si="27"/>
        <v>396</v>
      </c>
      <c r="C637" s="10" t="s">
        <v>11717</v>
      </c>
      <c r="D637" s="10" t="s">
        <v>16475</v>
      </c>
      <c r="E637" s="46" t="s">
        <v>16476</v>
      </c>
      <c r="F637" s="10" t="s">
        <v>2874</v>
      </c>
    </row>
    <row r="638" spans="2:7" ht="15.75" customHeight="1" x14ac:dyDescent="0.55000000000000004">
      <c r="B638" s="51">
        <f>B634</f>
        <v>393</v>
      </c>
      <c r="C638" s="10" t="s">
        <v>11717</v>
      </c>
      <c r="D638" s="10" t="s">
        <v>195</v>
      </c>
      <c r="E638" s="46" t="s">
        <v>16471</v>
      </c>
      <c r="F638" s="10" t="s">
        <v>2874</v>
      </c>
    </row>
    <row r="639" spans="2:7" ht="15.75" customHeight="1" x14ac:dyDescent="0.55000000000000004">
      <c r="B639" s="51">
        <f>B637+1</f>
        <v>397</v>
      </c>
      <c r="C639" s="10" t="s">
        <v>11717</v>
      </c>
      <c r="D639" s="10" t="s">
        <v>16092</v>
      </c>
      <c r="E639" s="46" t="s">
        <v>16477</v>
      </c>
      <c r="F639" s="10" t="s">
        <v>2874</v>
      </c>
      <c r="G639" s="10" t="s">
        <v>16478</v>
      </c>
    </row>
    <row r="640" spans="2:7" ht="15.75" customHeight="1" x14ac:dyDescent="0.55000000000000004">
      <c r="B640" s="51">
        <f t="shared" ref="B640:B652" si="28">B639+1</f>
        <v>398</v>
      </c>
      <c r="C640" s="10" t="s">
        <v>11717</v>
      </c>
      <c r="D640" s="10" t="s">
        <v>16074</v>
      </c>
      <c r="E640" s="46" t="s">
        <v>16479</v>
      </c>
      <c r="F640" s="10" t="s">
        <v>2874</v>
      </c>
    </row>
    <row r="641" spans="2:7" ht="15.75" customHeight="1" x14ac:dyDescent="0.55000000000000004">
      <c r="B641" s="51">
        <f t="shared" si="28"/>
        <v>399</v>
      </c>
      <c r="C641" s="10" t="s">
        <v>4054</v>
      </c>
      <c r="D641" s="10" t="s">
        <v>16480</v>
      </c>
      <c r="E641" s="46" t="s">
        <v>16481</v>
      </c>
      <c r="F641" s="10" t="s">
        <v>2874</v>
      </c>
    </row>
    <row r="642" spans="2:7" ht="15.75" customHeight="1" x14ac:dyDescent="0.55000000000000004">
      <c r="B642" s="51">
        <f t="shared" si="28"/>
        <v>400</v>
      </c>
      <c r="C642" s="46" t="s">
        <v>4219</v>
      </c>
      <c r="D642" s="10" t="s">
        <v>16482</v>
      </c>
      <c r="E642" s="46" t="s">
        <v>16483</v>
      </c>
      <c r="F642" s="10" t="s">
        <v>2874</v>
      </c>
      <c r="G642" s="10" t="s">
        <v>16484</v>
      </c>
    </row>
    <row r="643" spans="2:7" ht="15.75" customHeight="1" x14ac:dyDescent="0.55000000000000004">
      <c r="B643" s="51">
        <f t="shared" si="28"/>
        <v>401</v>
      </c>
      <c r="C643" s="46" t="s">
        <v>4484</v>
      </c>
      <c r="D643" s="46" t="s">
        <v>254</v>
      </c>
      <c r="E643" s="46" t="s">
        <v>16485</v>
      </c>
      <c r="F643" s="10" t="s">
        <v>2874</v>
      </c>
    </row>
    <row r="644" spans="2:7" ht="15.75" customHeight="1" x14ac:dyDescent="0.55000000000000004">
      <c r="B644" s="51">
        <f t="shared" si="28"/>
        <v>402</v>
      </c>
      <c r="C644" s="10" t="s">
        <v>9575</v>
      </c>
      <c r="D644" s="10" t="s">
        <v>16486</v>
      </c>
      <c r="E644" s="46" t="s">
        <v>16487</v>
      </c>
      <c r="F644" s="10" t="s">
        <v>2874</v>
      </c>
    </row>
    <row r="645" spans="2:7" ht="15.75" customHeight="1" x14ac:dyDescent="0.55000000000000004">
      <c r="B645" s="51">
        <f t="shared" si="28"/>
        <v>403</v>
      </c>
      <c r="C645" s="10" t="s">
        <v>9561</v>
      </c>
      <c r="D645" s="10" t="s">
        <v>195</v>
      </c>
      <c r="E645" s="46" t="s">
        <v>16488</v>
      </c>
      <c r="F645" s="10" t="s">
        <v>2874</v>
      </c>
      <c r="G645" s="10" t="s">
        <v>16489</v>
      </c>
    </row>
    <row r="646" spans="2:7" ht="15.75" customHeight="1" x14ac:dyDescent="0.55000000000000004">
      <c r="B646" s="51">
        <f t="shared" si="28"/>
        <v>404</v>
      </c>
      <c r="C646" s="10" t="s">
        <v>11758</v>
      </c>
      <c r="D646" s="10" t="s">
        <v>16443</v>
      </c>
      <c r="E646" s="46" t="s">
        <v>16490</v>
      </c>
      <c r="F646" s="10" t="s">
        <v>2874</v>
      </c>
    </row>
    <row r="647" spans="2:7" ht="15.75" customHeight="1" x14ac:dyDescent="0.55000000000000004">
      <c r="B647" s="51">
        <f t="shared" si="28"/>
        <v>405</v>
      </c>
      <c r="C647" s="10" t="s">
        <v>15191</v>
      </c>
      <c r="D647" s="10" t="s">
        <v>16092</v>
      </c>
      <c r="E647" s="46" t="s">
        <v>16491</v>
      </c>
      <c r="F647" s="10" t="s">
        <v>2874</v>
      </c>
      <c r="G647" s="10" t="s">
        <v>16492</v>
      </c>
    </row>
    <row r="648" spans="2:7" ht="15.75" customHeight="1" x14ac:dyDescent="0.55000000000000004">
      <c r="B648" s="51">
        <f t="shared" si="28"/>
        <v>406</v>
      </c>
      <c r="C648" s="10" t="s">
        <v>15504</v>
      </c>
      <c r="D648" s="10" t="s">
        <v>254</v>
      </c>
      <c r="E648" s="46" t="s">
        <v>16493</v>
      </c>
      <c r="F648" s="10" t="s">
        <v>2874</v>
      </c>
    </row>
    <row r="649" spans="2:7" ht="15.75" customHeight="1" x14ac:dyDescent="0.55000000000000004">
      <c r="B649" s="51">
        <f t="shared" si="28"/>
        <v>407</v>
      </c>
      <c r="C649" s="10" t="s">
        <v>15560</v>
      </c>
      <c r="D649" s="10" t="s">
        <v>16494</v>
      </c>
      <c r="E649" s="46" t="s">
        <v>16495</v>
      </c>
      <c r="F649" s="10" t="s">
        <v>2874</v>
      </c>
    </row>
    <row r="650" spans="2:7" ht="15.75" customHeight="1" x14ac:dyDescent="0.55000000000000004">
      <c r="B650" s="51">
        <f t="shared" si="28"/>
        <v>408</v>
      </c>
      <c r="C650" s="10" t="s">
        <v>15788</v>
      </c>
      <c r="D650" s="10" t="s">
        <v>16496</v>
      </c>
      <c r="E650" s="46" t="s">
        <v>16497</v>
      </c>
      <c r="F650" s="10" t="s">
        <v>2874</v>
      </c>
    </row>
    <row r="651" spans="2:7" ht="15.75" customHeight="1" x14ac:dyDescent="0.55000000000000004">
      <c r="B651" s="51">
        <f t="shared" si="28"/>
        <v>409</v>
      </c>
      <c r="C651" s="10" t="s">
        <v>15397</v>
      </c>
      <c r="D651" s="10" t="s">
        <v>16498</v>
      </c>
      <c r="E651" s="46" t="s">
        <v>16499</v>
      </c>
      <c r="F651" s="10" t="s">
        <v>2874</v>
      </c>
    </row>
    <row r="652" spans="2:7" ht="15.75" customHeight="1" x14ac:dyDescent="0.55000000000000004">
      <c r="B652" s="51">
        <f t="shared" si="28"/>
        <v>410</v>
      </c>
      <c r="C652" s="10" t="s">
        <v>3917</v>
      </c>
      <c r="D652" s="10" t="s">
        <v>16500</v>
      </c>
      <c r="E652" s="46" t="s">
        <v>16501</v>
      </c>
      <c r="F652" s="10" t="s">
        <v>2874</v>
      </c>
    </row>
    <row r="653" spans="2:7" ht="15.75" customHeight="1" x14ac:dyDescent="0.55000000000000004">
      <c r="B653" s="51">
        <f>B652</f>
        <v>410</v>
      </c>
      <c r="C653" s="10" t="s">
        <v>3919</v>
      </c>
      <c r="D653" s="10" t="s">
        <v>16500</v>
      </c>
      <c r="E653" s="46" t="s">
        <v>16501</v>
      </c>
      <c r="F653" s="10" t="s">
        <v>2874</v>
      </c>
    </row>
    <row r="654" spans="2:7" ht="15.75" customHeight="1" x14ac:dyDescent="0.55000000000000004">
      <c r="B654" s="51">
        <f>B652+1</f>
        <v>411</v>
      </c>
      <c r="C654" s="10" t="s">
        <v>12713</v>
      </c>
      <c r="D654" s="10" t="s">
        <v>254</v>
      </c>
      <c r="E654" s="46" t="s">
        <v>16502</v>
      </c>
      <c r="F654" s="10" t="s">
        <v>2874</v>
      </c>
    </row>
    <row r="655" spans="2:7" ht="15.75" customHeight="1" x14ac:dyDescent="0.55000000000000004">
      <c r="B655" s="51">
        <f>B654+1</f>
        <v>412</v>
      </c>
      <c r="C655" s="10" t="s">
        <v>12713</v>
      </c>
      <c r="D655" s="10" t="s">
        <v>16411</v>
      </c>
      <c r="E655" s="46" t="s">
        <v>16503</v>
      </c>
      <c r="F655" s="10" t="s">
        <v>2874</v>
      </c>
    </row>
    <row r="656" spans="2:7" ht="15.75" customHeight="1" x14ac:dyDescent="0.55000000000000004">
      <c r="B656" s="51">
        <f>B624</f>
        <v>385</v>
      </c>
      <c r="C656" s="10" t="s">
        <v>12713</v>
      </c>
      <c r="D656" s="10" t="s">
        <v>195</v>
      </c>
      <c r="E656" s="46" t="s">
        <v>16461</v>
      </c>
      <c r="F656" s="10" t="s">
        <v>2874</v>
      </c>
    </row>
    <row r="657" spans="2:7" ht="15.75" customHeight="1" x14ac:dyDescent="0.55000000000000004">
      <c r="B657" s="51">
        <f>B655+1</f>
        <v>413</v>
      </c>
      <c r="C657" s="10" t="s">
        <v>12719</v>
      </c>
      <c r="D657" s="10" t="s">
        <v>254</v>
      </c>
      <c r="E657" s="46" t="s">
        <v>16504</v>
      </c>
      <c r="F657" s="10" t="s">
        <v>2874</v>
      </c>
    </row>
    <row r="658" spans="2:7" ht="15.75" customHeight="1" x14ac:dyDescent="0.55000000000000004">
      <c r="B658" s="51">
        <f>B657+1</f>
        <v>414</v>
      </c>
      <c r="C658" s="10" t="s">
        <v>12719</v>
      </c>
      <c r="D658" s="10" t="s">
        <v>16411</v>
      </c>
      <c r="E658" s="46" t="s">
        <v>16505</v>
      </c>
      <c r="F658" s="10" t="s">
        <v>2874</v>
      </c>
    </row>
    <row r="659" spans="2:7" ht="15.75" customHeight="1" x14ac:dyDescent="0.55000000000000004">
      <c r="B659" s="51">
        <f>B656</f>
        <v>385</v>
      </c>
      <c r="C659" s="10" t="s">
        <v>12713</v>
      </c>
      <c r="D659" s="10" t="s">
        <v>195</v>
      </c>
      <c r="E659" s="46" t="s">
        <v>16461</v>
      </c>
      <c r="F659" s="10" t="s">
        <v>2874</v>
      </c>
    </row>
    <row r="660" spans="2:7" ht="15.75" customHeight="1" x14ac:dyDescent="0.55000000000000004">
      <c r="B660" s="51">
        <f>B658+1</f>
        <v>415</v>
      </c>
      <c r="C660" s="10" t="s">
        <v>13084</v>
      </c>
      <c r="D660" s="10" t="s">
        <v>16155</v>
      </c>
      <c r="E660" s="46" t="s">
        <v>16506</v>
      </c>
      <c r="F660" s="10" t="s">
        <v>2874</v>
      </c>
    </row>
    <row r="661" spans="2:7" ht="15.75" customHeight="1" x14ac:dyDescent="0.55000000000000004">
      <c r="B661" s="51">
        <f t="shared" ref="B661:B670" si="29">B660+1</f>
        <v>416</v>
      </c>
      <c r="C661" s="10" t="s">
        <v>12732</v>
      </c>
      <c r="D661" s="10" t="s">
        <v>254</v>
      </c>
      <c r="E661" s="46" t="s">
        <v>16507</v>
      </c>
      <c r="F661" s="10" t="s">
        <v>2874</v>
      </c>
    </row>
    <row r="662" spans="2:7" ht="15.75" customHeight="1" x14ac:dyDescent="0.55000000000000004">
      <c r="B662" s="51">
        <f t="shared" si="29"/>
        <v>417</v>
      </c>
      <c r="C662" s="10" t="s">
        <v>12745</v>
      </c>
      <c r="D662" s="10" t="s">
        <v>254</v>
      </c>
      <c r="E662" s="46" t="s">
        <v>16508</v>
      </c>
      <c r="F662" s="10" t="s">
        <v>2874</v>
      </c>
    </row>
    <row r="663" spans="2:7" ht="15.75" customHeight="1" x14ac:dyDescent="0.55000000000000004">
      <c r="B663" s="51">
        <f t="shared" si="29"/>
        <v>418</v>
      </c>
      <c r="C663" s="48" t="s">
        <v>14352</v>
      </c>
      <c r="D663" s="10" t="s">
        <v>16155</v>
      </c>
      <c r="E663" s="46" t="s">
        <v>16509</v>
      </c>
      <c r="F663" s="10" t="s">
        <v>2874</v>
      </c>
    </row>
    <row r="664" spans="2:7" ht="15.75" customHeight="1" x14ac:dyDescent="0.55000000000000004">
      <c r="B664" s="51">
        <f t="shared" si="29"/>
        <v>419</v>
      </c>
      <c r="C664" s="48" t="s">
        <v>16510</v>
      </c>
      <c r="D664" s="10" t="s">
        <v>16155</v>
      </c>
      <c r="E664" s="46" t="s">
        <v>16511</v>
      </c>
      <c r="F664" s="10" t="s">
        <v>2874</v>
      </c>
    </row>
    <row r="665" spans="2:7" ht="15.75" customHeight="1" x14ac:dyDescent="0.55000000000000004">
      <c r="B665" s="51">
        <f t="shared" si="29"/>
        <v>420</v>
      </c>
      <c r="C665" s="10" t="s">
        <v>2342</v>
      </c>
      <c r="D665" s="10" t="s">
        <v>16512</v>
      </c>
      <c r="E665" s="46" t="s">
        <v>16513</v>
      </c>
      <c r="F665" s="10" t="s">
        <v>2874</v>
      </c>
    </row>
    <row r="666" spans="2:7" ht="15.75" customHeight="1" x14ac:dyDescent="0.55000000000000004">
      <c r="B666" s="51">
        <f t="shared" si="29"/>
        <v>421</v>
      </c>
      <c r="C666" s="10" t="s">
        <v>2342</v>
      </c>
      <c r="D666" s="10" t="s">
        <v>215</v>
      </c>
      <c r="E666" s="46" t="s">
        <v>16514</v>
      </c>
      <c r="F666" s="10" t="s">
        <v>2874</v>
      </c>
    </row>
    <row r="667" spans="2:7" ht="15.75" customHeight="1" x14ac:dyDescent="0.55000000000000004">
      <c r="B667" s="51">
        <f t="shared" si="29"/>
        <v>422</v>
      </c>
      <c r="C667" s="10" t="s">
        <v>2353</v>
      </c>
      <c r="D667" s="10" t="s">
        <v>254</v>
      </c>
      <c r="E667" s="46" t="s">
        <v>16515</v>
      </c>
      <c r="F667" s="10" t="s">
        <v>2874</v>
      </c>
    </row>
    <row r="668" spans="2:7" ht="15.75" customHeight="1" x14ac:dyDescent="0.55000000000000004">
      <c r="B668" s="51">
        <f t="shared" si="29"/>
        <v>423</v>
      </c>
      <c r="C668" s="10" t="s">
        <v>3905</v>
      </c>
      <c r="D668" s="10" t="s">
        <v>16209</v>
      </c>
      <c r="E668" s="51" t="s">
        <v>16516</v>
      </c>
      <c r="F668" s="10" t="s">
        <v>2874</v>
      </c>
    </row>
    <row r="669" spans="2:7" ht="15.75" customHeight="1" x14ac:dyDescent="0.55000000000000004">
      <c r="B669" s="51">
        <f t="shared" si="29"/>
        <v>424</v>
      </c>
      <c r="C669" s="10" t="s">
        <v>4720</v>
      </c>
      <c r="D669" s="10" t="s">
        <v>16155</v>
      </c>
      <c r="E669" s="46" t="s">
        <v>16517</v>
      </c>
      <c r="F669" s="10" t="s">
        <v>2874</v>
      </c>
      <c r="G669" s="10" t="s">
        <v>16518</v>
      </c>
    </row>
    <row r="670" spans="2:7" ht="15.75" customHeight="1" x14ac:dyDescent="0.55000000000000004">
      <c r="B670" s="51">
        <f t="shared" si="29"/>
        <v>425</v>
      </c>
      <c r="C670" s="46" t="s">
        <v>16519</v>
      </c>
      <c r="D670" s="46" t="s">
        <v>16520</v>
      </c>
      <c r="E670" s="46" t="s">
        <v>16521</v>
      </c>
      <c r="F670" s="10" t="s">
        <v>2874</v>
      </c>
    </row>
    <row r="671" spans="2:7" ht="15.75" customHeight="1" x14ac:dyDescent="0.55000000000000004">
      <c r="B671" s="51">
        <f t="shared" ref="B671:B694" si="30">B670</f>
        <v>425</v>
      </c>
      <c r="C671" s="46" t="s">
        <v>2444</v>
      </c>
      <c r="D671" s="46" t="s">
        <v>16522</v>
      </c>
      <c r="E671" s="46" t="s">
        <v>16523</v>
      </c>
      <c r="F671" s="10" t="s">
        <v>2874</v>
      </c>
    </row>
    <row r="672" spans="2:7" ht="15.75" customHeight="1" x14ac:dyDescent="0.55000000000000004">
      <c r="B672" s="51">
        <f t="shared" si="30"/>
        <v>425</v>
      </c>
      <c r="C672" s="46" t="s">
        <v>2537</v>
      </c>
      <c r="D672" s="46" t="s">
        <v>16524</v>
      </c>
      <c r="E672" s="46" t="s">
        <v>16525</v>
      </c>
      <c r="F672" s="10" t="s">
        <v>2874</v>
      </c>
    </row>
    <row r="673" spans="2:6" ht="15.75" customHeight="1" x14ac:dyDescent="0.55000000000000004">
      <c r="B673" s="51">
        <f t="shared" si="30"/>
        <v>425</v>
      </c>
      <c r="C673" s="46" t="s">
        <v>2540</v>
      </c>
      <c r="D673" s="46" t="s">
        <v>16526</v>
      </c>
      <c r="E673" s="46" t="s">
        <v>16527</v>
      </c>
      <c r="F673" s="10" t="s">
        <v>2874</v>
      </c>
    </row>
    <row r="674" spans="2:6" ht="15.75" customHeight="1" x14ac:dyDescent="0.55000000000000004">
      <c r="B674" s="51">
        <f t="shared" si="30"/>
        <v>425</v>
      </c>
      <c r="C674" s="46" t="s">
        <v>2627</v>
      </c>
      <c r="D674" s="46" t="s">
        <v>16528</v>
      </c>
      <c r="E674" s="46" t="s">
        <v>16529</v>
      </c>
      <c r="F674" s="10" t="s">
        <v>2874</v>
      </c>
    </row>
    <row r="675" spans="2:6" ht="15.75" customHeight="1" x14ac:dyDescent="0.55000000000000004">
      <c r="B675" s="51">
        <f t="shared" si="30"/>
        <v>425</v>
      </c>
      <c r="C675" s="46" t="s">
        <v>2625</v>
      </c>
      <c r="D675" s="46" t="s">
        <v>16528</v>
      </c>
      <c r="E675" s="46" t="s">
        <v>16530</v>
      </c>
      <c r="F675" s="10" t="s">
        <v>2874</v>
      </c>
    </row>
    <row r="676" spans="2:6" ht="15.75" customHeight="1" x14ac:dyDescent="0.55000000000000004">
      <c r="B676" s="51">
        <f t="shared" si="30"/>
        <v>425</v>
      </c>
      <c r="C676" s="46" t="s">
        <v>2721</v>
      </c>
      <c r="D676" s="46" t="s">
        <v>16531</v>
      </c>
      <c r="E676" s="46" t="s">
        <v>16532</v>
      </c>
      <c r="F676" s="10" t="s">
        <v>2874</v>
      </c>
    </row>
    <row r="677" spans="2:6" ht="15.75" customHeight="1" x14ac:dyDescent="0.55000000000000004">
      <c r="B677" s="51">
        <f t="shared" si="30"/>
        <v>425</v>
      </c>
      <c r="C677" s="46" t="s">
        <v>2724</v>
      </c>
      <c r="D677" s="46" t="s">
        <v>16533</v>
      </c>
      <c r="E677" s="46" t="s">
        <v>16534</v>
      </c>
      <c r="F677" s="10" t="s">
        <v>2874</v>
      </c>
    </row>
    <row r="678" spans="2:6" ht="15.75" customHeight="1" x14ac:dyDescent="0.55000000000000004">
      <c r="B678" s="51">
        <f t="shared" si="30"/>
        <v>425</v>
      </c>
      <c r="C678" s="46" t="s">
        <v>2728</v>
      </c>
      <c r="D678" s="46" t="s">
        <v>16535</v>
      </c>
      <c r="E678" s="46" t="s">
        <v>16536</v>
      </c>
      <c r="F678" s="10" t="s">
        <v>2874</v>
      </c>
    </row>
    <row r="679" spans="2:6" ht="15.75" customHeight="1" x14ac:dyDescent="0.55000000000000004">
      <c r="B679" s="51">
        <f t="shared" si="30"/>
        <v>425</v>
      </c>
      <c r="C679" s="46" t="s">
        <v>2788</v>
      </c>
      <c r="D679" s="46" t="s">
        <v>16537</v>
      </c>
      <c r="E679" s="46" t="s">
        <v>16538</v>
      </c>
      <c r="F679" s="10" t="s">
        <v>2874</v>
      </c>
    </row>
    <row r="680" spans="2:6" ht="15.75" customHeight="1" x14ac:dyDescent="0.55000000000000004">
      <c r="B680" s="51">
        <f t="shared" si="30"/>
        <v>425</v>
      </c>
      <c r="C680" s="46" t="s">
        <v>2791</v>
      </c>
      <c r="D680" s="46" t="s">
        <v>16539</v>
      </c>
      <c r="E680" s="46" t="s">
        <v>16540</v>
      </c>
      <c r="F680" s="10" t="s">
        <v>2874</v>
      </c>
    </row>
    <row r="681" spans="2:6" ht="15.75" customHeight="1" x14ac:dyDescent="0.55000000000000004">
      <c r="B681" s="51">
        <f t="shared" si="30"/>
        <v>425</v>
      </c>
      <c r="C681" s="46" t="s">
        <v>2793</v>
      </c>
      <c r="D681" s="46" t="s">
        <v>16537</v>
      </c>
      <c r="E681" s="46" t="s">
        <v>16541</v>
      </c>
      <c r="F681" s="10" t="s">
        <v>2874</v>
      </c>
    </row>
    <row r="682" spans="2:6" ht="15.75" customHeight="1" x14ac:dyDescent="0.55000000000000004">
      <c r="B682" s="51">
        <f t="shared" si="30"/>
        <v>425</v>
      </c>
      <c r="C682" s="46" t="s">
        <v>2796</v>
      </c>
      <c r="D682" s="46" t="s">
        <v>16539</v>
      </c>
      <c r="E682" s="46" t="s">
        <v>16542</v>
      </c>
      <c r="F682" s="10" t="s">
        <v>2874</v>
      </c>
    </row>
    <row r="683" spans="2:6" ht="15.75" customHeight="1" x14ac:dyDescent="0.55000000000000004">
      <c r="B683" s="51">
        <f t="shared" si="30"/>
        <v>425</v>
      </c>
      <c r="C683" s="46" t="s">
        <v>2799</v>
      </c>
      <c r="D683" s="46" t="s">
        <v>16539</v>
      </c>
      <c r="E683" s="46" t="s">
        <v>16543</v>
      </c>
      <c r="F683" s="10" t="s">
        <v>2874</v>
      </c>
    </row>
    <row r="684" spans="2:6" ht="15.75" customHeight="1" x14ac:dyDescent="0.55000000000000004">
      <c r="B684" s="51">
        <f t="shared" si="30"/>
        <v>425</v>
      </c>
      <c r="C684" s="46" t="s">
        <v>2801</v>
      </c>
      <c r="D684" s="46" t="s">
        <v>16544</v>
      </c>
      <c r="E684" s="46" t="s">
        <v>16545</v>
      </c>
      <c r="F684" s="10" t="s">
        <v>2874</v>
      </c>
    </row>
    <row r="685" spans="2:6" ht="15.75" customHeight="1" x14ac:dyDescent="0.55000000000000004">
      <c r="B685" s="51">
        <f t="shared" si="30"/>
        <v>425</v>
      </c>
      <c r="C685" s="46" t="s">
        <v>2807</v>
      </c>
      <c r="D685" s="46" t="s">
        <v>16544</v>
      </c>
      <c r="E685" s="46" t="s">
        <v>16546</v>
      </c>
      <c r="F685" s="10" t="s">
        <v>2874</v>
      </c>
    </row>
    <row r="686" spans="2:6" ht="15.75" customHeight="1" x14ac:dyDescent="0.55000000000000004">
      <c r="B686" s="51">
        <f t="shared" si="30"/>
        <v>425</v>
      </c>
      <c r="C686" s="46" t="s">
        <v>2824</v>
      </c>
      <c r="D686" s="46" t="s">
        <v>16547</v>
      </c>
      <c r="E686" s="46" t="s">
        <v>16548</v>
      </c>
      <c r="F686" s="10" t="s">
        <v>2874</v>
      </c>
    </row>
    <row r="687" spans="2:6" ht="15.75" customHeight="1" x14ac:dyDescent="0.55000000000000004">
      <c r="B687" s="51">
        <f t="shared" si="30"/>
        <v>425</v>
      </c>
      <c r="C687" s="46" t="s">
        <v>2828</v>
      </c>
      <c r="D687" s="46" t="s">
        <v>16549</v>
      </c>
      <c r="E687" s="46" t="s">
        <v>16550</v>
      </c>
      <c r="F687" s="10" t="s">
        <v>2874</v>
      </c>
    </row>
    <row r="688" spans="2:6" ht="15.75" customHeight="1" x14ac:dyDescent="0.55000000000000004">
      <c r="B688" s="51">
        <f t="shared" si="30"/>
        <v>425</v>
      </c>
      <c r="C688" s="46" t="s">
        <v>2831</v>
      </c>
      <c r="D688" s="46" t="s">
        <v>16544</v>
      </c>
      <c r="E688" s="46" t="s">
        <v>16551</v>
      </c>
      <c r="F688" s="10" t="s">
        <v>2874</v>
      </c>
    </row>
    <row r="689" spans="2:7" ht="15.75" customHeight="1" x14ac:dyDescent="0.55000000000000004">
      <c r="B689" s="51">
        <f t="shared" si="30"/>
        <v>425</v>
      </c>
      <c r="C689" s="46" t="s">
        <v>2848</v>
      </c>
      <c r="D689" s="46" t="s">
        <v>16528</v>
      </c>
      <c r="E689" s="46" t="s">
        <v>16552</v>
      </c>
      <c r="F689" s="10" t="s">
        <v>2874</v>
      </c>
    </row>
    <row r="690" spans="2:7" ht="15.75" customHeight="1" x14ac:dyDescent="0.55000000000000004">
      <c r="B690" s="51">
        <f t="shared" si="30"/>
        <v>425</v>
      </c>
      <c r="C690" s="46" t="s">
        <v>2998</v>
      </c>
      <c r="D690" s="46" t="s">
        <v>16528</v>
      </c>
      <c r="E690" s="46" t="s">
        <v>16553</v>
      </c>
      <c r="F690" s="10" t="s">
        <v>2874</v>
      </c>
    </row>
    <row r="691" spans="2:7" ht="15.75" customHeight="1" x14ac:dyDescent="0.55000000000000004">
      <c r="B691" s="51">
        <f t="shared" si="30"/>
        <v>425</v>
      </c>
      <c r="C691" s="46" t="s">
        <v>3090</v>
      </c>
      <c r="D691" s="46" t="s">
        <v>16554</v>
      </c>
      <c r="E691" s="46" t="s">
        <v>16555</v>
      </c>
      <c r="F691" s="10" t="s">
        <v>2874</v>
      </c>
    </row>
    <row r="692" spans="2:7" ht="15.75" customHeight="1" x14ac:dyDescent="0.55000000000000004">
      <c r="B692" s="51">
        <f t="shared" si="30"/>
        <v>425</v>
      </c>
      <c r="C692" s="46" t="s">
        <v>3097</v>
      </c>
      <c r="D692" s="46" t="s">
        <v>16556</v>
      </c>
      <c r="E692" s="46" t="s">
        <v>16557</v>
      </c>
      <c r="F692" s="10" t="s">
        <v>2874</v>
      </c>
    </row>
    <row r="693" spans="2:7" ht="15.75" customHeight="1" x14ac:dyDescent="0.55000000000000004">
      <c r="B693" s="51">
        <f t="shared" si="30"/>
        <v>425</v>
      </c>
      <c r="C693" s="46" t="s">
        <v>3099</v>
      </c>
      <c r="D693" s="46" t="s">
        <v>16547</v>
      </c>
      <c r="E693" s="46" t="s">
        <v>16558</v>
      </c>
      <c r="F693" s="10" t="s">
        <v>2874</v>
      </c>
    </row>
    <row r="694" spans="2:7" ht="15.75" customHeight="1" x14ac:dyDescent="0.55000000000000004">
      <c r="B694" s="51">
        <f t="shared" si="30"/>
        <v>425</v>
      </c>
      <c r="C694" s="46" t="s">
        <v>3241</v>
      </c>
      <c r="D694" s="46" t="s">
        <v>16528</v>
      </c>
      <c r="E694" s="46" t="s">
        <v>16559</v>
      </c>
      <c r="F694" s="10" t="s">
        <v>2874</v>
      </c>
    </row>
    <row r="695" spans="2:7" ht="15.75" customHeight="1" x14ac:dyDescent="0.55000000000000004">
      <c r="B695" s="51">
        <f>B669</f>
        <v>424</v>
      </c>
      <c r="C695" s="10" t="s">
        <v>4722</v>
      </c>
      <c r="D695" s="10" t="s">
        <v>16560</v>
      </c>
      <c r="E695" s="46" t="s">
        <v>16517</v>
      </c>
      <c r="F695" s="10" t="s">
        <v>2874</v>
      </c>
      <c r="G695" s="10" t="s">
        <v>16561</v>
      </c>
    </row>
    <row r="696" spans="2:7" ht="15.75" customHeight="1" x14ac:dyDescent="0.55000000000000004">
      <c r="B696" s="51">
        <f>B694+1</f>
        <v>426</v>
      </c>
      <c r="C696" s="10" t="s">
        <v>16519</v>
      </c>
      <c r="D696" s="10"/>
      <c r="E696" s="46" t="s">
        <v>16562</v>
      </c>
      <c r="F696" s="10" t="s">
        <v>2874</v>
      </c>
      <c r="G696" s="10" t="s">
        <v>16563</v>
      </c>
    </row>
    <row r="697" spans="2:7" ht="15.75" customHeight="1" x14ac:dyDescent="0.55000000000000004">
      <c r="B697" s="51">
        <f t="shared" ref="B697:B704" si="31">B696+1</f>
        <v>427</v>
      </c>
      <c r="C697" s="10" t="s">
        <v>2414</v>
      </c>
      <c r="D697" s="10" t="s">
        <v>16564</v>
      </c>
      <c r="E697" s="83" t="s">
        <v>16565</v>
      </c>
      <c r="F697" s="10" t="s">
        <v>2874</v>
      </c>
    </row>
    <row r="698" spans="2:7" ht="15.75" customHeight="1" x14ac:dyDescent="0.55000000000000004">
      <c r="B698" s="51">
        <f t="shared" si="31"/>
        <v>428</v>
      </c>
      <c r="C698" s="10" t="s">
        <v>2434</v>
      </c>
      <c r="D698" s="10" t="s">
        <v>254</v>
      </c>
      <c r="E698" s="46" t="s">
        <v>16566</v>
      </c>
      <c r="F698" s="10" t="s">
        <v>2874</v>
      </c>
    </row>
    <row r="699" spans="2:7" ht="15.75" customHeight="1" x14ac:dyDescent="0.55000000000000004">
      <c r="B699" s="51">
        <f t="shared" si="31"/>
        <v>429</v>
      </c>
      <c r="C699" s="10" t="s">
        <v>2734</v>
      </c>
      <c r="D699" s="10" t="s">
        <v>254</v>
      </c>
      <c r="E699" s="46" t="s">
        <v>16567</v>
      </c>
      <c r="F699" s="10" t="s">
        <v>2874</v>
      </c>
    </row>
    <row r="700" spans="2:7" ht="15.75" customHeight="1" x14ac:dyDescent="0.55000000000000004">
      <c r="B700" s="51">
        <f t="shared" si="31"/>
        <v>430</v>
      </c>
      <c r="C700" s="10" t="s">
        <v>2734</v>
      </c>
      <c r="D700" s="10" t="s">
        <v>16568</v>
      </c>
      <c r="E700" s="46" t="s">
        <v>16569</v>
      </c>
      <c r="F700" s="10" t="s">
        <v>2874</v>
      </c>
    </row>
    <row r="701" spans="2:7" ht="15.75" customHeight="1" x14ac:dyDescent="0.55000000000000004">
      <c r="B701" s="51">
        <f t="shared" si="31"/>
        <v>431</v>
      </c>
      <c r="C701" s="10" t="s">
        <v>2653</v>
      </c>
      <c r="D701" s="10" t="s">
        <v>254</v>
      </c>
      <c r="E701" s="46" t="s">
        <v>16570</v>
      </c>
      <c r="F701" s="10" t="s">
        <v>2874</v>
      </c>
    </row>
    <row r="702" spans="2:7" ht="15.75" customHeight="1" x14ac:dyDescent="0.55000000000000004">
      <c r="B702" s="51">
        <f t="shared" si="31"/>
        <v>432</v>
      </c>
      <c r="C702" s="10" t="s">
        <v>12849</v>
      </c>
      <c r="D702" s="10" t="s">
        <v>16155</v>
      </c>
      <c r="E702" s="46" t="s">
        <v>16571</v>
      </c>
      <c r="F702" s="10" t="s">
        <v>2874</v>
      </c>
    </row>
    <row r="703" spans="2:7" ht="15.75" customHeight="1" x14ac:dyDescent="0.55000000000000004">
      <c r="B703" s="51">
        <f t="shared" si="31"/>
        <v>433</v>
      </c>
      <c r="C703" s="10" t="s">
        <v>13435</v>
      </c>
      <c r="D703" s="10" t="s">
        <v>184</v>
      </c>
      <c r="E703" s="46" t="s">
        <v>16572</v>
      </c>
      <c r="F703" s="10" t="s">
        <v>2874</v>
      </c>
    </row>
    <row r="704" spans="2:7" ht="15.75" customHeight="1" x14ac:dyDescent="0.55000000000000004">
      <c r="B704" s="51">
        <f t="shared" si="31"/>
        <v>434</v>
      </c>
      <c r="C704" s="10" t="s">
        <v>9545</v>
      </c>
      <c r="D704" s="10" t="s">
        <v>16074</v>
      </c>
      <c r="E704" s="46" t="s">
        <v>16573</v>
      </c>
      <c r="F704" s="10" t="s">
        <v>2874</v>
      </c>
    </row>
    <row r="705" spans="2:6" ht="15.75" customHeight="1" x14ac:dyDescent="0.55000000000000004">
      <c r="B705" s="51">
        <f t="shared" ref="B705:B706" si="32">B704</f>
        <v>434</v>
      </c>
      <c r="C705" s="10" t="s">
        <v>9567</v>
      </c>
      <c r="D705" s="10" t="s">
        <v>16074</v>
      </c>
      <c r="E705" s="46" t="s">
        <v>16573</v>
      </c>
      <c r="F705" s="10" t="s">
        <v>2874</v>
      </c>
    </row>
    <row r="706" spans="2:6" ht="15.75" customHeight="1" x14ac:dyDescent="0.55000000000000004">
      <c r="B706" s="51">
        <f t="shared" si="32"/>
        <v>434</v>
      </c>
      <c r="C706" s="10" t="s">
        <v>9573</v>
      </c>
      <c r="D706" s="10" t="s">
        <v>16074</v>
      </c>
      <c r="E706" s="46" t="s">
        <v>16573</v>
      </c>
      <c r="F706" s="10" t="s">
        <v>2874</v>
      </c>
    </row>
    <row r="707" spans="2:6" ht="15.75" customHeight="1" x14ac:dyDescent="0.55000000000000004">
      <c r="B707" s="51">
        <f>B706+1</f>
        <v>435</v>
      </c>
      <c r="C707" s="10" t="s">
        <v>9547</v>
      </c>
      <c r="D707" s="10" t="s">
        <v>16074</v>
      </c>
      <c r="E707" s="46" t="s">
        <v>16574</v>
      </c>
      <c r="F707" s="10" t="s">
        <v>2874</v>
      </c>
    </row>
    <row r="708" spans="2:6" ht="15.75" customHeight="1" x14ac:dyDescent="0.55000000000000004">
      <c r="B708" s="51">
        <f t="shared" ref="B708:B709" si="33">B707</f>
        <v>435</v>
      </c>
      <c r="C708" s="10" t="s">
        <v>9553</v>
      </c>
      <c r="D708" s="10" t="s">
        <v>16074</v>
      </c>
      <c r="E708" s="46" t="s">
        <v>16575</v>
      </c>
      <c r="F708" s="10" t="s">
        <v>2874</v>
      </c>
    </row>
    <row r="709" spans="2:6" ht="15.75" customHeight="1" x14ac:dyDescent="0.55000000000000004">
      <c r="B709" s="51">
        <f t="shared" si="33"/>
        <v>435</v>
      </c>
      <c r="C709" s="10" t="s">
        <v>9577</v>
      </c>
      <c r="D709" s="10" t="s">
        <v>16074</v>
      </c>
      <c r="E709" s="46" t="s">
        <v>16576</v>
      </c>
      <c r="F709" s="10" t="s">
        <v>2874</v>
      </c>
    </row>
    <row r="710" spans="2:6" ht="15.75" customHeight="1" x14ac:dyDescent="0.55000000000000004">
      <c r="B710" s="51">
        <f t="shared" ref="B710:B726" si="34">B709+1</f>
        <v>436</v>
      </c>
      <c r="C710" s="10" t="s">
        <v>13353</v>
      </c>
      <c r="D710" s="10" t="s">
        <v>16577</v>
      </c>
      <c r="E710" s="46" t="s">
        <v>16578</v>
      </c>
      <c r="F710" s="10" t="s">
        <v>2874</v>
      </c>
    </row>
    <row r="711" spans="2:6" ht="15.75" customHeight="1" x14ac:dyDescent="0.55000000000000004">
      <c r="B711" s="51">
        <f t="shared" si="34"/>
        <v>437</v>
      </c>
      <c r="C711" s="10" t="s">
        <v>13461</v>
      </c>
      <c r="D711" s="10" t="s">
        <v>16155</v>
      </c>
      <c r="E711" s="46" t="s">
        <v>16579</v>
      </c>
      <c r="F711" s="10" t="s">
        <v>2874</v>
      </c>
    </row>
    <row r="712" spans="2:6" ht="15.75" customHeight="1" x14ac:dyDescent="0.55000000000000004">
      <c r="B712" s="51">
        <f t="shared" si="34"/>
        <v>438</v>
      </c>
      <c r="C712" s="92" t="s">
        <v>11818</v>
      </c>
      <c r="D712" s="10" t="s">
        <v>16580</v>
      </c>
      <c r="E712" s="46" t="s">
        <v>16581</v>
      </c>
      <c r="F712" s="10" t="s">
        <v>2874</v>
      </c>
    </row>
    <row r="713" spans="2:6" ht="15.75" customHeight="1" x14ac:dyDescent="0.55000000000000004">
      <c r="B713" s="51">
        <f t="shared" si="34"/>
        <v>439</v>
      </c>
      <c r="C713" s="92" t="s">
        <v>11823</v>
      </c>
      <c r="D713" s="10" t="s">
        <v>15998</v>
      </c>
      <c r="E713" s="46" t="s">
        <v>16582</v>
      </c>
      <c r="F713" s="10" t="s">
        <v>2874</v>
      </c>
    </row>
    <row r="714" spans="2:6" ht="15.75" customHeight="1" x14ac:dyDescent="0.55000000000000004">
      <c r="B714" s="51">
        <f t="shared" si="34"/>
        <v>440</v>
      </c>
      <c r="C714" s="92" t="s">
        <v>11823</v>
      </c>
      <c r="D714" s="10" t="s">
        <v>16326</v>
      </c>
      <c r="E714" s="46" t="s">
        <v>16583</v>
      </c>
      <c r="F714" s="10" t="s">
        <v>2874</v>
      </c>
    </row>
    <row r="715" spans="2:6" ht="15.75" customHeight="1" x14ac:dyDescent="0.55000000000000004">
      <c r="B715" s="51">
        <f t="shared" si="34"/>
        <v>441</v>
      </c>
      <c r="C715" s="92" t="s">
        <v>11823</v>
      </c>
      <c r="D715" s="10" t="s">
        <v>195</v>
      </c>
      <c r="E715" s="46" t="s">
        <v>16584</v>
      </c>
      <c r="F715" s="10" t="s">
        <v>2874</v>
      </c>
    </row>
    <row r="716" spans="2:6" ht="15.75" customHeight="1" x14ac:dyDescent="0.55000000000000004">
      <c r="B716" s="51">
        <f t="shared" si="34"/>
        <v>442</v>
      </c>
      <c r="C716" s="92" t="s">
        <v>11823</v>
      </c>
      <c r="D716" s="10" t="s">
        <v>16585</v>
      </c>
      <c r="E716" s="46" t="s">
        <v>16586</v>
      </c>
      <c r="F716" s="10" t="s">
        <v>2874</v>
      </c>
    </row>
    <row r="717" spans="2:6" ht="15.75" customHeight="1" x14ac:dyDescent="0.55000000000000004">
      <c r="B717" s="51">
        <f t="shared" si="34"/>
        <v>443</v>
      </c>
      <c r="C717" s="10" t="s">
        <v>11869</v>
      </c>
      <c r="D717" s="10" t="s">
        <v>16326</v>
      </c>
      <c r="E717" s="46" t="s">
        <v>16587</v>
      </c>
      <c r="F717" s="10" t="s">
        <v>2874</v>
      </c>
    </row>
    <row r="718" spans="2:6" ht="15.75" customHeight="1" x14ac:dyDescent="0.55000000000000004">
      <c r="B718" s="51">
        <f t="shared" si="34"/>
        <v>444</v>
      </c>
      <c r="C718" s="10" t="s">
        <v>11869</v>
      </c>
      <c r="D718" s="10" t="s">
        <v>15998</v>
      </c>
      <c r="E718" s="46" t="s">
        <v>16588</v>
      </c>
      <c r="F718" s="10" t="s">
        <v>2874</v>
      </c>
    </row>
    <row r="719" spans="2:6" ht="15.75" customHeight="1" x14ac:dyDescent="0.55000000000000004">
      <c r="B719" s="51">
        <f t="shared" si="34"/>
        <v>445</v>
      </c>
      <c r="C719" s="10" t="s">
        <v>11869</v>
      </c>
      <c r="D719" s="10" t="s">
        <v>16589</v>
      </c>
      <c r="E719" s="46" t="s">
        <v>16590</v>
      </c>
      <c r="F719" s="10" t="s">
        <v>2874</v>
      </c>
    </row>
    <row r="720" spans="2:6" ht="15.75" customHeight="1" x14ac:dyDescent="0.55000000000000004">
      <c r="B720" s="51">
        <f t="shared" si="34"/>
        <v>446</v>
      </c>
      <c r="C720" s="92" t="s">
        <v>11990</v>
      </c>
      <c r="D720" s="10" t="s">
        <v>16591</v>
      </c>
      <c r="E720" s="46" t="s">
        <v>16592</v>
      </c>
      <c r="F720" s="10" t="s">
        <v>2874</v>
      </c>
    </row>
    <row r="721" spans="1:7" ht="15.75" customHeight="1" x14ac:dyDescent="0.55000000000000004">
      <c r="B721" s="51">
        <f t="shared" si="34"/>
        <v>447</v>
      </c>
      <c r="C721" s="92" t="s">
        <v>11990</v>
      </c>
      <c r="D721" s="10" t="s">
        <v>15998</v>
      </c>
      <c r="E721" s="46" t="s">
        <v>16593</v>
      </c>
      <c r="F721" s="10" t="s">
        <v>2874</v>
      </c>
    </row>
    <row r="722" spans="1:7" ht="15.75" customHeight="1" x14ac:dyDescent="0.55000000000000004">
      <c r="B722" s="51">
        <f t="shared" si="34"/>
        <v>448</v>
      </c>
      <c r="C722" s="92" t="s">
        <v>16594</v>
      </c>
      <c r="D722" s="10" t="s">
        <v>16595</v>
      </c>
      <c r="E722" s="46" t="s">
        <v>16596</v>
      </c>
      <c r="F722" s="10" t="s">
        <v>2874</v>
      </c>
      <c r="G722" s="10" t="s">
        <v>16597</v>
      </c>
    </row>
    <row r="723" spans="1:7" ht="15.75" customHeight="1" x14ac:dyDescent="0.55000000000000004">
      <c r="B723" s="51">
        <f t="shared" si="34"/>
        <v>449</v>
      </c>
      <c r="C723" s="46" t="s">
        <v>15188</v>
      </c>
      <c r="D723" s="10" t="s">
        <v>16598</v>
      </c>
      <c r="E723" s="46" t="s">
        <v>16599</v>
      </c>
      <c r="F723" s="46" t="s">
        <v>16600</v>
      </c>
    </row>
    <row r="724" spans="1:7" ht="15.75" customHeight="1" x14ac:dyDescent="0.55000000000000004">
      <c r="B724" s="51">
        <f t="shared" si="34"/>
        <v>450</v>
      </c>
      <c r="C724" s="46" t="s">
        <v>15191</v>
      </c>
      <c r="D724" s="10" t="s">
        <v>16598</v>
      </c>
      <c r="E724" s="46" t="s">
        <v>16601</v>
      </c>
      <c r="F724" s="46" t="s">
        <v>2874</v>
      </c>
    </row>
    <row r="725" spans="1:7" ht="15.75" customHeight="1" x14ac:dyDescent="0.55000000000000004">
      <c r="B725" s="51">
        <f t="shared" si="34"/>
        <v>451</v>
      </c>
      <c r="C725" s="46" t="s">
        <v>15686</v>
      </c>
      <c r="D725" s="10" t="s">
        <v>16598</v>
      </c>
      <c r="E725" s="46" t="s">
        <v>16602</v>
      </c>
      <c r="F725" s="46" t="s">
        <v>2874</v>
      </c>
    </row>
    <row r="726" spans="1:7" ht="15.75" customHeight="1" x14ac:dyDescent="0.55000000000000004">
      <c r="B726" s="51">
        <f t="shared" si="34"/>
        <v>452</v>
      </c>
      <c r="C726" s="46" t="s">
        <v>16603</v>
      </c>
      <c r="D726" s="10" t="s">
        <v>16598</v>
      </c>
      <c r="E726" s="46" t="s">
        <v>16604</v>
      </c>
      <c r="F726" s="46" t="s">
        <v>16600</v>
      </c>
    </row>
    <row r="727" spans="1:7" ht="15.75" customHeight="1" x14ac:dyDescent="0.55000000000000004">
      <c r="B727" s="51">
        <f>B726</f>
        <v>452</v>
      </c>
      <c r="C727" s="46" t="s">
        <v>15200</v>
      </c>
      <c r="D727" s="10" t="s">
        <v>16598</v>
      </c>
      <c r="E727" s="46" t="s">
        <v>16604</v>
      </c>
      <c r="F727" s="46" t="s">
        <v>16600</v>
      </c>
    </row>
    <row r="728" spans="1:7" ht="15.75" customHeight="1" x14ac:dyDescent="0.55000000000000004">
      <c r="B728" s="51">
        <f t="shared" ref="B728:B729" si="35">B727+1</f>
        <v>453</v>
      </c>
      <c r="C728" s="46" t="s">
        <v>15203</v>
      </c>
      <c r="D728" s="10" t="s">
        <v>16598</v>
      </c>
      <c r="E728" s="46" t="s">
        <v>16599</v>
      </c>
      <c r="F728" s="46" t="s">
        <v>16600</v>
      </c>
    </row>
    <row r="729" spans="1:7" ht="15.75" customHeight="1" x14ac:dyDescent="0.55000000000000004">
      <c r="B729" s="51">
        <f t="shared" si="35"/>
        <v>454</v>
      </c>
      <c r="C729" s="46" t="s">
        <v>15205</v>
      </c>
      <c r="D729" s="10" t="s">
        <v>16598</v>
      </c>
      <c r="E729" s="46" t="s">
        <v>16605</v>
      </c>
      <c r="F729" s="46" t="s">
        <v>16600</v>
      </c>
    </row>
    <row r="730" spans="1:7" ht="15.75" customHeight="1" x14ac:dyDescent="0.55000000000000004">
      <c r="B730" s="51">
        <f t="shared" ref="B730:B731" si="36">B729</f>
        <v>454</v>
      </c>
      <c r="C730" s="46" t="s">
        <v>15207</v>
      </c>
      <c r="D730" s="10" t="s">
        <v>16598</v>
      </c>
      <c r="E730" s="46" t="s">
        <v>16605</v>
      </c>
      <c r="F730" s="46" t="s">
        <v>16600</v>
      </c>
    </row>
    <row r="731" spans="1:7" ht="15.75" customHeight="1" x14ac:dyDescent="0.55000000000000004">
      <c r="B731" s="51">
        <f t="shared" si="36"/>
        <v>454</v>
      </c>
      <c r="C731" s="46" t="s">
        <v>15209</v>
      </c>
      <c r="D731" s="10" t="s">
        <v>16598</v>
      </c>
      <c r="E731" s="46" t="s">
        <v>16606</v>
      </c>
      <c r="F731" s="46" t="s">
        <v>16600</v>
      </c>
    </row>
    <row r="732" spans="1:7" ht="15.75" customHeight="1" x14ac:dyDescent="0.55000000000000004">
      <c r="B732" s="51">
        <f t="shared" ref="B732:B733" si="37">B731+1</f>
        <v>455</v>
      </c>
      <c r="C732" s="46" t="s">
        <v>16607</v>
      </c>
      <c r="D732" s="10" t="s">
        <v>16598</v>
      </c>
      <c r="E732" s="46" t="s">
        <v>16608</v>
      </c>
      <c r="F732" s="46" t="s">
        <v>16600</v>
      </c>
    </row>
    <row r="733" spans="1:7" ht="15.75" customHeight="1" x14ac:dyDescent="0.55000000000000004">
      <c r="B733" s="51">
        <f t="shared" si="37"/>
        <v>456</v>
      </c>
      <c r="C733" s="46" t="s">
        <v>15219</v>
      </c>
      <c r="D733" s="10" t="s">
        <v>16598</v>
      </c>
      <c r="E733" s="46" t="s">
        <v>16609</v>
      </c>
      <c r="F733" s="46" t="s">
        <v>16600</v>
      </c>
    </row>
    <row r="734" spans="1:7" ht="15.75" customHeight="1" x14ac:dyDescent="0.55000000000000004">
      <c r="B734" s="51">
        <f>B729</f>
        <v>454</v>
      </c>
      <c r="C734" s="46" t="s">
        <v>16610</v>
      </c>
      <c r="D734" s="10" t="s">
        <v>16598</v>
      </c>
      <c r="E734" s="46" t="s">
        <v>16611</v>
      </c>
      <c r="F734" s="46" t="s">
        <v>16600</v>
      </c>
    </row>
    <row r="735" spans="1:7" ht="15.75" customHeight="1" x14ac:dyDescent="0.55000000000000004">
      <c r="A735" s="51"/>
      <c r="B735" s="51">
        <f>B733+1</f>
        <v>457</v>
      </c>
      <c r="C735" s="46" t="s">
        <v>15227</v>
      </c>
      <c r="D735" s="10" t="s">
        <v>16598</v>
      </c>
      <c r="E735" s="46" t="s">
        <v>16612</v>
      </c>
      <c r="F735" s="46" t="s">
        <v>16600</v>
      </c>
    </row>
    <row r="736" spans="1:7" ht="15.75" customHeight="1" x14ac:dyDescent="0.55000000000000004">
      <c r="B736" s="51">
        <f>B732</f>
        <v>455</v>
      </c>
      <c r="C736" s="46" t="s">
        <v>15230</v>
      </c>
      <c r="D736" s="10" t="s">
        <v>16598</v>
      </c>
      <c r="E736" s="46" t="s">
        <v>16613</v>
      </c>
      <c r="F736" s="46" t="s">
        <v>16600</v>
      </c>
    </row>
    <row r="737" spans="2:6" ht="15.75" customHeight="1" x14ac:dyDescent="0.55000000000000004">
      <c r="B737" s="51">
        <f>B735+1</f>
        <v>458</v>
      </c>
      <c r="C737" s="46" t="s">
        <v>15233</v>
      </c>
      <c r="D737" s="10" t="s">
        <v>16598</v>
      </c>
      <c r="E737" s="46" t="s">
        <v>16614</v>
      </c>
      <c r="F737" s="46" t="s">
        <v>16600</v>
      </c>
    </row>
    <row r="738" spans="2:6" ht="15.75" customHeight="1" x14ac:dyDescent="0.55000000000000004">
      <c r="B738" s="51">
        <f t="shared" ref="B738:B740" si="38">B737+1</f>
        <v>459</v>
      </c>
      <c r="C738" s="46" t="s">
        <v>15788</v>
      </c>
      <c r="D738" s="10" t="s">
        <v>16598</v>
      </c>
      <c r="E738" s="46" t="s">
        <v>16615</v>
      </c>
      <c r="F738" s="46" t="s">
        <v>2874</v>
      </c>
    </row>
    <row r="739" spans="2:6" ht="15.75" customHeight="1" x14ac:dyDescent="0.55000000000000004">
      <c r="B739" s="51">
        <f t="shared" si="38"/>
        <v>460</v>
      </c>
      <c r="C739" s="46" t="s">
        <v>15567</v>
      </c>
      <c r="D739" s="10" t="s">
        <v>16598</v>
      </c>
      <c r="E739" s="46" t="s">
        <v>16616</v>
      </c>
      <c r="F739" s="46" t="s">
        <v>2874</v>
      </c>
    </row>
    <row r="740" spans="2:6" ht="15.75" customHeight="1" x14ac:dyDescent="0.55000000000000004">
      <c r="B740" s="51">
        <f t="shared" si="38"/>
        <v>461</v>
      </c>
      <c r="C740" s="46" t="s">
        <v>15236</v>
      </c>
      <c r="D740" s="10" t="s">
        <v>16598</v>
      </c>
      <c r="E740" s="46" t="s">
        <v>16617</v>
      </c>
      <c r="F740" s="46" t="s">
        <v>16600</v>
      </c>
    </row>
    <row r="741" spans="2:6" ht="15.75" customHeight="1" x14ac:dyDescent="0.55000000000000004">
      <c r="B741" s="51">
        <f t="shared" ref="B741:B742" si="39">B740</f>
        <v>461</v>
      </c>
      <c r="C741" s="46" t="s">
        <v>15238</v>
      </c>
      <c r="D741" s="10" t="s">
        <v>16598</v>
      </c>
      <c r="E741" s="46" t="s">
        <v>16617</v>
      </c>
      <c r="F741" s="46" t="s">
        <v>2874</v>
      </c>
    </row>
    <row r="742" spans="2:6" ht="15.75" customHeight="1" x14ac:dyDescent="0.55000000000000004">
      <c r="B742" s="51">
        <f t="shared" si="39"/>
        <v>461</v>
      </c>
      <c r="C742" s="46" t="s">
        <v>15240</v>
      </c>
      <c r="D742" s="10" t="s">
        <v>16598</v>
      </c>
      <c r="E742" s="46" t="s">
        <v>16617</v>
      </c>
      <c r="F742" s="46" t="s">
        <v>16600</v>
      </c>
    </row>
    <row r="743" spans="2:6" ht="15.75" customHeight="1" x14ac:dyDescent="0.55000000000000004">
      <c r="B743" s="51">
        <f t="shared" ref="B743:B748" si="40">B742+1</f>
        <v>462</v>
      </c>
      <c r="C743" s="46" t="s">
        <v>15570</v>
      </c>
      <c r="D743" s="10" t="s">
        <v>16598</v>
      </c>
      <c r="E743" s="46" t="s">
        <v>16618</v>
      </c>
      <c r="F743" s="46" t="s">
        <v>16600</v>
      </c>
    </row>
    <row r="744" spans="2:6" ht="15.75" customHeight="1" x14ac:dyDescent="0.55000000000000004">
      <c r="B744" s="51">
        <f t="shared" si="40"/>
        <v>463</v>
      </c>
      <c r="C744" s="46" t="s">
        <v>15573</v>
      </c>
      <c r="D744" s="10" t="s">
        <v>16598</v>
      </c>
      <c r="E744" s="46" t="s">
        <v>16619</v>
      </c>
      <c r="F744" s="46" t="s">
        <v>16600</v>
      </c>
    </row>
    <row r="745" spans="2:6" ht="15.75" customHeight="1" x14ac:dyDescent="0.55000000000000004">
      <c r="B745" s="51">
        <f t="shared" si="40"/>
        <v>464</v>
      </c>
      <c r="C745" s="46" t="s">
        <v>15576</v>
      </c>
      <c r="D745" s="10" t="s">
        <v>16598</v>
      </c>
      <c r="E745" s="46" t="s">
        <v>16620</v>
      </c>
      <c r="F745" s="46" t="s">
        <v>16600</v>
      </c>
    </row>
    <row r="746" spans="2:6" ht="15.75" customHeight="1" x14ac:dyDescent="0.55000000000000004">
      <c r="B746" s="51">
        <f t="shared" si="40"/>
        <v>465</v>
      </c>
      <c r="C746" s="46" t="s">
        <v>16621</v>
      </c>
      <c r="D746" s="10" t="s">
        <v>16598</v>
      </c>
      <c r="E746" s="46" t="s">
        <v>16622</v>
      </c>
      <c r="F746" s="46" t="s">
        <v>16600</v>
      </c>
    </row>
    <row r="747" spans="2:6" ht="15.75" customHeight="1" x14ac:dyDescent="0.55000000000000004">
      <c r="B747" s="51">
        <f t="shared" si="40"/>
        <v>466</v>
      </c>
      <c r="C747" s="46" t="s">
        <v>15529</v>
      </c>
      <c r="D747" s="10" t="s">
        <v>16598</v>
      </c>
      <c r="E747" s="46" t="s">
        <v>16623</v>
      </c>
      <c r="F747" s="46" t="s">
        <v>16600</v>
      </c>
    </row>
    <row r="748" spans="2:6" ht="15.75" customHeight="1" x14ac:dyDescent="0.55000000000000004">
      <c r="B748" s="51">
        <f t="shared" si="40"/>
        <v>467</v>
      </c>
      <c r="C748" s="46" t="s">
        <v>15579</v>
      </c>
      <c r="D748" s="10" t="s">
        <v>16598</v>
      </c>
      <c r="E748" s="46" t="s">
        <v>16624</v>
      </c>
      <c r="F748" s="46" t="s">
        <v>16600</v>
      </c>
    </row>
    <row r="749" spans="2:6" ht="15.75" customHeight="1" x14ac:dyDescent="0.55000000000000004">
      <c r="B749" s="51">
        <f>B729</f>
        <v>454</v>
      </c>
      <c r="C749" s="46" t="s">
        <v>15248</v>
      </c>
      <c r="D749" s="10" t="s">
        <v>16598</v>
      </c>
      <c r="E749" s="46" t="s">
        <v>16625</v>
      </c>
      <c r="F749" s="46" t="s">
        <v>16600</v>
      </c>
    </row>
    <row r="750" spans="2:6" ht="15.75" customHeight="1" x14ac:dyDescent="0.55000000000000004">
      <c r="B750" s="51">
        <f>B748+1</f>
        <v>468</v>
      </c>
      <c r="C750" s="46" t="s">
        <v>15781</v>
      </c>
      <c r="D750" s="10" t="s">
        <v>16598</v>
      </c>
      <c r="E750" s="46" t="s">
        <v>16626</v>
      </c>
      <c r="F750" s="46" t="s">
        <v>16600</v>
      </c>
    </row>
    <row r="751" spans="2:6" ht="15.75" customHeight="1" x14ac:dyDescent="0.55000000000000004">
      <c r="B751" s="51">
        <f>B750+1</f>
        <v>469</v>
      </c>
      <c r="C751" s="46" t="s">
        <v>15251</v>
      </c>
      <c r="D751" s="10" t="s">
        <v>16598</v>
      </c>
      <c r="E751" s="46" t="s">
        <v>16627</v>
      </c>
      <c r="F751" s="46" t="s">
        <v>16600</v>
      </c>
    </row>
    <row r="752" spans="2:6" ht="15.75" customHeight="1" x14ac:dyDescent="0.55000000000000004">
      <c r="B752" s="51">
        <f>B750</f>
        <v>468</v>
      </c>
      <c r="C752" s="46" t="s">
        <v>15689</v>
      </c>
      <c r="D752" s="10" t="s">
        <v>16598</v>
      </c>
      <c r="E752" s="46" t="s">
        <v>16628</v>
      </c>
      <c r="F752" s="46" t="s">
        <v>16600</v>
      </c>
    </row>
    <row r="753" spans="2:6" ht="15.75" customHeight="1" x14ac:dyDescent="0.55000000000000004">
      <c r="B753" s="51">
        <f>B751+1</f>
        <v>470</v>
      </c>
      <c r="C753" s="46" t="s">
        <v>15254</v>
      </c>
      <c r="D753" s="10" t="s">
        <v>16598</v>
      </c>
      <c r="E753" s="46" t="s">
        <v>16629</v>
      </c>
      <c r="F753" s="46" t="s">
        <v>16600</v>
      </c>
    </row>
    <row r="754" spans="2:6" ht="15.75" customHeight="1" x14ac:dyDescent="0.55000000000000004">
      <c r="B754" s="51">
        <f t="shared" ref="B754:B768" si="41">B753+1</f>
        <v>471</v>
      </c>
      <c r="C754" s="46" t="s">
        <v>15729</v>
      </c>
      <c r="D754" s="10" t="s">
        <v>16598</v>
      </c>
      <c r="E754" s="46" t="s">
        <v>16630</v>
      </c>
      <c r="F754" s="46" t="s">
        <v>16600</v>
      </c>
    </row>
    <row r="755" spans="2:6" ht="15.75" customHeight="1" x14ac:dyDescent="0.55000000000000004">
      <c r="B755" s="51">
        <f t="shared" si="41"/>
        <v>472</v>
      </c>
      <c r="C755" s="46" t="s">
        <v>15257</v>
      </c>
      <c r="D755" s="10" t="s">
        <v>16598</v>
      </c>
      <c r="E755" s="46" t="s">
        <v>16631</v>
      </c>
      <c r="F755" s="46" t="s">
        <v>16600</v>
      </c>
    </row>
    <row r="756" spans="2:6" ht="15.75" customHeight="1" x14ac:dyDescent="0.55000000000000004">
      <c r="B756" s="51">
        <f t="shared" si="41"/>
        <v>473</v>
      </c>
      <c r="C756" s="46" t="s">
        <v>15260</v>
      </c>
      <c r="D756" s="10" t="s">
        <v>16598</v>
      </c>
      <c r="E756" s="46" t="s">
        <v>16632</v>
      </c>
      <c r="F756" s="46" t="s">
        <v>16600</v>
      </c>
    </row>
    <row r="757" spans="2:6" ht="15.75" customHeight="1" x14ac:dyDescent="0.55000000000000004">
      <c r="B757" s="51">
        <f t="shared" si="41"/>
        <v>474</v>
      </c>
      <c r="C757" s="46" t="s">
        <v>16633</v>
      </c>
      <c r="D757" s="10" t="s">
        <v>16598</v>
      </c>
      <c r="E757" s="46" t="s">
        <v>16634</v>
      </c>
      <c r="F757" s="46" t="s">
        <v>16600</v>
      </c>
    </row>
    <row r="758" spans="2:6" ht="15.75" customHeight="1" x14ac:dyDescent="0.55000000000000004">
      <c r="B758" s="51">
        <f t="shared" si="41"/>
        <v>475</v>
      </c>
      <c r="C758" s="46" t="s">
        <v>15268</v>
      </c>
      <c r="D758" s="10" t="s">
        <v>16598</v>
      </c>
      <c r="E758" s="46" t="s">
        <v>16635</v>
      </c>
      <c r="F758" s="46" t="s">
        <v>16600</v>
      </c>
    </row>
    <row r="759" spans="2:6" ht="15.75" customHeight="1" x14ac:dyDescent="0.55000000000000004">
      <c r="B759" s="51">
        <f t="shared" si="41"/>
        <v>476</v>
      </c>
      <c r="C759" s="46" t="s">
        <v>16636</v>
      </c>
      <c r="D759" s="10" t="s">
        <v>16598</v>
      </c>
      <c r="E759" s="46" t="s">
        <v>16637</v>
      </c>
      <c r="F759" s="46" t="s">
        <v>16600</v>
      </c>
    </row>
    <row r="760" spans="2:6" ht="15.75" customHeight="1" x14ac:dyDescent="0.55000000000000004">
      <c r="B760" s="51">
        <f t="shared" si="41"/>
        <v>477</v>
      </c>
      <c r="C760" s="46" t="s">
        <v>15276</v>
      </c>
      <c r="D760" s="10" t="s">
        <v>16598</v>
      </c>
      <c r="E760" s="46" t="s">
        <v>16638</v>
      </c>
      <c r="F760" s="46" t="s">
        <v>16600</v>
      </c>
    </row>
    <row r="761" spans="2:6" ht="15.75" customHeight="1" x14ac:dyDescent="0.55000000000000004">
      <c r="B761" s="51">
        <f t="shared" si="41"/>
        <v>478</v>
      </c>
      <c r="C761" s="46" t="s">
        <v>15582</v>
      </c>
      <c r="D761" s="10" t="s">
        <v>16598</v>
      </c>
      <c r="E761" s="46" t="s">
        <v>16639</v>
      </c>
      <c r="F761" s="46" t="s">
        <v>16600</v>
      </c>
    </row>
    <row r="762" spans="2:6" ht="15.75" customHeight="1" x14ac:dyDescent="0.55000000000000004">
      <c r="B762" s="51">
        <f t="shared" si="41"/>
        <v>479</v>
      </c>
      <c r="C762" s="46" t="s">
        <v>15279</v>
      </c>
      <c r="D762" s="10" t="s">
        <v>16598</v>
      </c>
      <c r="E762" s="46" t="s">
        <v>16640</v>
      </c>
      <c r="F762" s="46" t="s">
        <v>16600</v>
      </c>
    </row>
    <row r="763" spans="2:6" ht="15.75" customHeight="1" x14ac:dyDescent="0.55000000000000004">
      <c r="B763" s="51">
        <f t="shared" si="41"/>
        <v>480</v>
      </c>
      <c r="C763" s="46" t="s">
        <v>15282</v>
      </c>
      <c r="D763" s="10" t="s">
        <v>16598</v>
      </c>
      <c r="E763" s="46" t="s">
        <v>16641</v>
      </c>
      <c r="F763" s="46" t="s">
        <v>16600</v>
      </c>
    </row>
    <row r="764" spans="2:6" ht="15.75" customHeight="1" x14ac:dyDescent="0.55000000000000004">
      <c r="B764" s="51">
        <f t="shared" si="41"/>
        <v>481</v>
      </c>
      <c r="C764" s="46" t="s">
        <v>15508</v>
      </c>
      <c r="D764" s="10" t="s">
        <v>16598</v>
      </c>
      <c r="E764" s="46" t="s">
        <v>16642</v>
      </c>
      <c r="F764" s="46" t="s">
        <v>16600</v>
      </c>
    </row>
    <row r="765" spans="2:6" ht="15.75" customHeight="1" x14ac:dyDescent="0.55000000000000004">
      <c r="B765" s="51">
        <f t="shared" si="41"/>
        <v>482</v>
      </c>
      <c r="C765" s="46" t="s">
        <v>15532</v>
      </c>
      <c r="D765" s="10" t="s">
        <v>16598</v>
      </c>
      <c r="E765" s="46" t="s">
        <v>16643</v>
      </c>
      <c r="F765" s="46" t="s">
        <v>16600</v>
      </c>
    </row>
    <row r="766" spans="2:6" ht="15.75" customHeight="1" x14ac:dyDescent="0.55000000000000004">
      <c r="B766" s="51">
        <f t="shared" si="41"/>
        <v>483</v>
      </c>
      <c r="C766" s="46" t="s">
        <v>15585</v>
      </c>
      <c r="D766" s="10" t="s">
        <v>16598</v>
      </c>
      <c r="E766" s="46" t="s">
        <v>16644</v>
      </c>
      <c r="F766" s="46" t="s">
        <v>16600</v>
      </c>
    </row>
    <row r="767" spans="2:6" ht="15.75" customHeight="1" x14ac:dyDescent="0.55000000000000004">
      <c r="B767" s="51">
        <f t="shared" si="41"/>
        <v>484</v>
      </c>
      <c r="C767" s="46" t="s">
        <v>15636</v>
      </c>
      <c r="D767" s="10" t="s">
        <v>16598</v>
      </c>
      <c r="E767" s="46" t="s">
        <v>16645</v>
      </c>
      <c r="F767" s="46" t="s">
        <v>16600</v>
      </c>
    </row>
    <row r="768" spans="2:6" ht="15.75" customHeight="1" x14ac:dyDescent="0.55000000000000004">
      <c r="B768" s="51">
        <f t="shared" si="41"/>
        <v>485</v>
      </c>
      <c r="C768" s="46" t="s">
        <v>15587</v>
      </c>
      <c r="D768" s="10" t="s">
        <v>16598</v>
      </c>
      <c r="E768" s="46" t="s">
        <v>16646</v>
      </c>
      <c r="F768" s="46" t="s">
        <v>2874</v>
      </c>
    </row>
    <row r="769" spans="2:6" ht="15.75" customHeight="1" x14ac:dyDescent="0.55000000000000004">
      <c r="B769" s="51">
        <f>B766</f>
        <v>483</v>
      </c>
      <c r="C769" s="46" t="s">
        <v>16647</v>
      </c>
      <c r="D769" s="10" t="s">
        <v>16598</v>
      </c>
      <c r="E769" s="46" t="s">
        <v>16644</v>
      </c>
      <c r="F769" s="46" t="s">
        <v>16600</v>
      </c>
    </row>
    <row r="770" spans="2:6" ht="15.75" customHeight="1" x14ac:dyDescent="0.55000000000000004">
      <c r="B770" s="51">
        <f>B768+1</f>
        <v>486</v>
      </c>
      <c r="C770" s="46" t="s">
        <v>15285</v>
      </c>
      <c r="D770" s="10" t="s">
        <v>16598</v>
      </c>
      <c r="E770" s="46" t="s">
        <v>16648</v>
      </c>
      <c r="F770" s="46" t="s">
        <v>16600</v>
      </c>
    </row>
    <row r="771" spans="2:6" ht="15.75" customHeight="1" x14ac:dyDescent="0.55000000000000004">
      <c r="B771" s="51">
        <f>B770+1</f>
        <v>487</v>
      </c>
      <c r="C771" s="46" t="s">
        <v>15288</v>
      </c>
      <c r="D771" s="10" t="s">
        <v>16598</v>
      </c>
      <c r="E771" s="46" t="s">
        <v>16649</v>
      </c>
      <c r="F771" s="46" t="s">
        <v>16600</v>
      </c>
    </row>
    <row r="772" spans="2:6" ht="15.75" customHeight="1" x14ac:dyDescent="0.55000000000000004">
      <c r="B772" s="51">
        <f>B734</f>
        <v>454</v>
      </c>
      <c r="C772" s="46" t="s">
        <v>15291</v>
      </c>
      <c r="D772" s="10" t="s">
        <v>16598</v>
      </c>
      <c r="E772" s="46" t="s">
        <v>16650</v>
      </c>
      <c r="F772" s="46" t="s">
        <v>16600</v>
      </c>
    </row>
    <row r="773" spans="2:6" ht="15.75" customHeight="1" x14ac:dyDescent="0.55000000000000004">
      <c r="B773" s="51">
        <f>B771+1</f>
        <v>488</v>
      </c>
      <c r="C773" s="46" t="s">
        <v>15293</v>
      </c>
      <c r="D773" s="10" t="s">
        <v>16598</v>
      </c>
      <c r="E773" s="46" t="s">
        <v>16651</v>
      </c>
      <c r="F773" s="46" t="s">
        <v>16600</v>
      </c>
    </row>
    <row r="774" spans="2:6" ht="15.75" customHeight="1" x14ac:dyDescent="0.55000000000000004">
      <c r="B774" s="51">
        <f>B749</f>
        <v>454</v>
      </c>
      <c r="C774" s="46" t="s">
        <v>16652</v>
      </c>
      <c r="D774" s="10" t="s">
        <v>16598</v>
      </c>
      <c r="E774" s="46" t="s">
        <v>16653</v>
      </c>
      <c r="F774" s="46" t="s">
        <v>16600</v>
      </c>
    </row>
    <row r="775" spans="2:6" ht="15.75" customHeight="1" x14ac:dyDescent="0.55000000000000004">
      <c r="B775" s="51">
        <f>B773+1</f>
        <v>489</v>
      </c>
      <c r="C775" s="46" t="s">
        <v>15765</v>
      </c>
      <c r="D775" s="10" t="s">
        <v>16598</v>
      </c>
      <c r="E775" s="46" t="s">
        <v>16654</v>
      </c>
      <c r="F775" s="46" t="s">
        <v>16600</v>
      </c>
    </row>
    <row r="776" spans="2:6" ht="15.75" customHeight="1" x14ac:dyDescent="0.55000000000000004">
      <c r="B776" s="51">
        <f t="shared" ref="B776:B777" si="42">B775+1</f>
        <v>490</v>
      </c>
      <c r="C776" s="46" t="s">
        <v>15301</v>
      </c>
      <c r="D776" s="10" t="s">
        <v>16598</v>
      </c>
      <c r="E776" s="46" t="s">
        <v>16655</v>
      </c>
      <c r="F776" s="46" t="s">
        <v>16600</v>
      </c>
    </row>
    <row r="777" spans="2:6" ht="15.75" customHeight="1" x14ac:dyDescent="0.55000000000000004">
      <c r="B777" s="51">
        <f t="shared" si="42"/>
        <v>491</v>
      </c>
      <c r="C777" s="46" t="s">
        <v>15768</v>
      </c>
      <c r="D777" s="10" t="s">
        <v>16598</v>
      </c>
      <c r="E777" s="46" t="s">
        <v>16656</v>
      </c>
      <c r="F777" s="46" t="s">
        <v>16600</v>
      </c>
    </row>
    <row r="778" spans="2:6" ht="15.75" customHeight="1" x14ac:dyDescent="0.55000000000000004">
      <c r="B778" s="51">
        <f>B777</f>
        <v>491</v>
      </c>
      <c r="C778" s="46" t="s">
        <v>15770</v>
      </c>
      <c r="D778" s="10" t="s">
        <v>16598</v>
      </c>
      <c r="E778" s="46" t="s">
        <v>16656</v>
      </c>
      <c r="F778" s="46" t="s">
        <v>16600</v>
      </c>
    </row>
    <row r="779" spans="2:6" ht="15.75" customHeight="1" x14ac:dyDescent="0.55000000000000004">
      <c r="B779" s="51">
        <f>B778+1</f>
        <v>492</v>
      </c>
      <c r="C779" s="46" t="s">
        <v>15594</v>
      </c>
      <c r="D779" s="10" t="s">
        <v>16598</v>
      </c>
      <c r="E779" s="46" t="s">
        <v>16657</v>
      </c>
      <c r="F779" s="46" t="s">
        <v>16600</v>
      </c>
    </row>
    <row r="780" spans="2:6" ht="15.75" customHeight="1" x14ac:dyDescent="0.55000000000000004">
      <c r="B780" s="51">
        <f>B758</f>
        <v>475</v>
      </c>
      <c r="C780" s="46" t="s">
        <v>15304</v>
      </c>
      <c r="D780" s="10" t="s">
        <v>16598</v>
      </c>
      <c r="E780" s="46" t="s">
        <v>16658</v>
      </c>
      <c r="F780" s="46" t="s">
        <v>16600</v>
      </c>
    </row>
    <row r="781" spans="2:6" ht="15.75" customHeight="1" x14ac:dyDescent="0.55000000000000004">
      <c r="B781" s="51">
        <f>B779+1</f>
        <v>493</v>
      </c>
      <c r="C781" s="46" t="s">
        <v>15622</v>
      </c>
      <c r="D781" s="10" t="s">
        <v>16598</v>
      </c>
      <c r="E781" s="46" t="s">
        <v>16659</v>
      </c>
      <c r="F781" s="46" t="s">
        <v>16600</v>
      </c>
    </row>
    <row r="782" spans="2:6" ht="15.75" customHeight="1" x14ac:dyDescent="0.55000000000000004">
      <c r="B782" s="51">
        <f>B781+1</f>
        <v>494</v>
      </c>
      <c r="C782" s="46" t="s">
        <v>15597</v>
      </c>
      <c r="D782" s="10" t="s">
        <v>16598</v>
      </c>
      <c r="E782" s="46" t="s">
        <v>16660</v>
      </c>
      <c r="F782" s="46" t="s">
        <v>16600</v>
      </c>
    </row>
    <row r="783" spans="2:6" ht="15.75" customHeight="1" x14ac:dyDescent="0.55000000000000004">
      <c r="B783" s="51">
        <f>B756</f>
        <v>473</v>
      </c>
      <c r="C783" s="46" t="s">
        <v>15307</v>
      </c>
      <c r="D783" s="10" t="s">
        <v>16598</v>
      </c>
      <c r="E783" s="46" t="s">
        <v>16661</v>
      </c>
      <c r="F783" s="46" t="s">
        <v>16600</v>
      </c>
    </row>
    <row r="784" spans="2:6" ht="15.75" customHeight="1" x14ac:dyDescent="0.55000000000000004">
      <c r="B784" s="51">
        <f>B782+1</f>
        <v>495</v>
      </c>
      <c r="C784" s="46" t="s">
        <v>15310</v>
      </c>
      <c r="D784" s="10" t="s">
        <v>16598</v>
      </c>
      <c r="E784" s="46" t="s">
        <v>16662</v>
      </c>
      <c r="F784" s="46" t="s">
        <v>16600</v>
      </c>
    </row>
    <row r="785" spans="2:27" ht="15.75" customHeight="1" x14ac:dyDescent="0.55000000000000004">
      <c r="B785" s="51">
        <f>B784+1</f>
        <v>496</v>
      </c>
      <c r="C785" s="46" t="s">
        <v>15600</v>
      </c>
      <c r="D785" s="10" t="s">
        <v>16598</v>
      </c>
      <c r="E785" s="46" t="s">
        <v>16663</v>
      </c>
      <c r="F785" s="46" t="s">
        <v>16600</v>
      </c>
    </row>
    <row r="786" spans="2:27" ht="15.75" customHeight="1" x14ac:dyDescent="0.55000000000000004">
      <c r="B786" s="51">
        <f>B743</f>
        <v>462</v>
      </c>
      <c r="C786" s="46" t="s">
        <v>16664</v>
      </c>
      <c r="D786" s="10" t="s">
        <v>16598</v>
      </c>
      <c r="E786" s="46" t="s">
        <v>16665</v>
      </c>
      <c r="F786" s="46" t="s">
        <v>16600</v>
      </c>
    </row>
    <row r="787" spans="2:27" ht="15.75" customHeight="1" x14ac:dyDescent="0.55000000000000004">
      <c r="B787" s="51">
        <f>B785+1</f>
        <v>497</v>
      </c>
      <c r="C787" s="46" t="s">
        <v>15692</v>
      </c>
      <c r="D787" s="10" t="s">
        <v>16598</v>
      </c>
      <c r="E787" s="46" t="s">
        <v>16666</v>
      </c>
      <c r="F787" s="46" t="s">
        <v>16600</v>
      </c>
    </row>
    <row r="788" spans="2:27" ht="15.75" customHeight="1" x14ac:dyDescent="0.55000000000000004">
      <c r="B788" s="51">
        <f>B754</f>
        <v>471</v>
      </c>
      <c r="C788" s="46" t="s">
        <v>16667</v>
      </c>
      <c r="D788" s="10" t="s">
        <v>16668</v>
      </c>
      <c r="E788" s="46" t="s">
        <v>16669</v>
      </c>
      <c r="F788" s="46" t="s">
        <v>16600</v>
      </c>
    </row>
    <row r="789" spans="2:27" ht="15.75" customHeight="1" x14ac:dyDescent="0.55000000000000004">
      <c r="B789" s="51">
        <f>B787+1</f>
        <v>498</v>
      </c>
      <c r="C789" s="10" t="s">
        <v>16667</v>
      </c>
      <c r="D789" s="10" t="s">
        <v>16670</v>
      </c>
      <c r="E789" s="46" t="s">
        <v>16671</v>
      </c>
      <c r="F789" s="10" t="s">
        <v>16600</v>
      </c>
      <c r="G789" s="10"/>
      <c r="H789" s="10"/>
      <c r="I789" s="10"/>
      <c r="J789" s="10"/>
      <c r="K789" s="10"/>
      <c r="L789" s="10"/>
      <c r="M789" s="10"/>
      <c r="N789" s="10"/>
      <c r="O789" s="10"/>
      <c r="P789" s="10"/>
      <c r="Q789" s="10"/>
      <c r="R789" s="10"/>
      <c r="S789" s="10"/>
      <c r="T789" s="10"/>
      <c r="U789" s="10"/>
      <c r="V789" s="10"/>
      <c r="W789" s="10"/>
      <c r="X789" s="10"/>
      <c r="Y789" s="10"/>
      <c r="Z789" s="10"/>
      <c r="AA789" s="10"/>
    </row>
    <row r="790" spans="2:27" ht="15.75" customHeight="1" x14ac:dyDescent="0.55000000000000004">
      <c r="B790" s="51">
        <f>B750</f>
        <v>468</v>
      </c>
      <c r="C790" s="46" t="s">
        <v>15695</v>
      </c>
      <c r="D790" s="10" t="s">
        <v>16598</v>
      </c>
      <c r="E790" s="46" t="s">
        <v>16672</v>
      </c>
      <c r="F790" s="46" t="s">
        <v>16600</v>
      </c>
    </row>
    <row r="791" spans="2:27" ht="15.75" customHeight="1" x14ac:dyDescent="0.55000000000000004">
      <c r="B791" s="51">
        <f>B752</f>
        <v>468</v>
      </c>
      <c r="C791" s="46" t="s">
        <v>16673</v>
      </c>
      <c r="D791" s="10" t="s">
        <v>16598</v>
      </c>
      <c r="E791" s="46" t="s">
        <v>16672</v>
      </c>
      <c r="F791" s="46" t="s">
        <v>16600</v>
      </c>
    </row>
    <row r="792" spans="2:27" ht="15.75" customHeight="1" x14ac:dyDescent="0.55000000000000004">
      <c r="B792" s="51">
        <f>B752</f>
        <v>468</v>
      </c>
      <c r="C792" s="46" t="s">
        <v>15603</v>
      </c>
      <c r="D792" s="10" t="s">
        <v>16598</v>
      </c>
      <c r="E792" s="46" t="s">
        <v>16674</v>
      </c>
      <c r="F792" s="46" t="s">
        <v>16600</v>
      </c>
    </row>
    <row r="793" spans="2:27" ht="15.75" customHeight="1" x14ac:dyDescent="0.55000000000000004">
      <c r="B793" s="51">
        <f>B789+1</f>
        <v>499</v>
      </c>
      <c r="C793" s="46" t="s">
        <v>15320</v>
      </c>
      <c r="D793" s="10" t="s">
        <v>16598</v>
      </c>
      <c r="E793" s="46" t="s">
        <v>16675</v>
      </c>
      <c r="F793" s="46" t="s">
        <v>16600</v>
      </c>
    </row>
    <row r="794" spans="2:27" ht="15.75" customHeight="1" x14ac:dyDescent="0.55000000000000004">
      <c r="B794" s="51">
        <f>B774</f>
        <v>454</v>
      </c>
      <c r="C794" s="46" t="s">
        <v>15323</v>
      </c>
      <c r="D794" s="10" t="s">
        <v>16598</v>
      </c>
      <c r="E794" s="46" t="s">
        <v>16676</v>
      </c>
      <c r="F794" s="46" t="s">
        <v>16600</v>
      </c>
    </row>
    <row r="795" spans="2:27" ht="15.75" customHeight="1" x14ac:dyDescent="0.55000000000000004">
      <c r="B795" s="51">
        <f>B752</f>
        <v>468</v>
      </c>
      <c r="C795" s="46" t="s">
        <v>15606</v>
      </c>
      <c r="D795" s="10" t="s">
        <v>16598</v>
      </c>
      <c r="E795" s="46" t="s">
        <v>16677</v>
      </c>
      <c r="F795" s="46" t="s">
        <v>16600</v>
      </c>
    </row>
    <row r="796" spans="2:27" ht="15.75" customHeight="1" x14ac:dyDescent="0.55000000000000004">
      <c r="B796" s="51">
        <f>B776</f>
        <v>490</v>
      </c>
      <c r="C796" s="46" t="s">
        <v>16678</v>
      </c>
      <c r="D796" s="10" t="s">
        <v>16598</v>
      </c>
      <c r="E796" s="46" t="s">
        <v>16679</v>
      </c>
      <c r="F796" s="46" t="s">
        <v>16600</v>
      </c>
    </row>
    <row r="797" spans="2:27" ht="15.75" customHeight="1" x14ac:dyDescent="0.55000000000000004">
      <c r="B797" s="51">
        <f>B752</f>
        <v>468</v>
      </c>
      <c r="C797" s="46" t="s">
        <v>15609</v>
      </c>
      <c r="D797" s="10" t="s">
        <v>16598</v>
      </c>
      <c r="E797" s="46" t="s">
        <v>16680</v>
      </c>
      <c r="F797" s="46" t="s">
        <v>16600</v>
      </c>
    </row>
    <row r="798" spans="2:27" ht="15.75" customHeight="1" x14ac:dyDescent="0.55000000000000004">
      <c r="B798" s="51">
        <f>B758</f>
        <v>475</v>
      </c>
      <c r="C798" s="46" t="s">
        <v>15331</v>
      </c>
      <c r="D798" s="10" t="s">
        <v>16598</v>
      </c>
      <c r="E798" s="46" t="s">
        <v>16681</v>
      </c>
      <c r="F798" s="46" t="s">
        <v>16600</v>
      </c>
    </row>
    <row r="799" spans="2:27" ht="15.75" customHeight="1" x14ac:dyDescent="0.55000000000000004">
      <c r="B799" s="51">
        <f>B743</f>
        <v>462</v>
      </c>
      <c r="C799" s="46" t="s">
        <v>16682</v>
      </c>
      <c r="D799" s="10" t="s">
        <v>16598</v>
      </c>
      <c r="E799" s="46" t="s">
        <v>16683</v>
      </c>
      <c r="F799" s="46" t="s">
        <v>16600</v>
      </c>
    </row>
    <row r="800" spans="2:27" ht="15.75" customHeight="1" x14ac:dyDescent="0.55000000000000004">
      <c r="B800" s="51">
        <f>B752</f>
        <v>468</v>
      </c>
      <c r="C800" s="46" t="s">
        <v>16684</v>
      </c>
      <c r="D800" s="10" t="s">
        <v>16598</v>
      </c>
      <c r="E800" s="46" t="s">
        <v>16685</v>
      </c>
      <c r="F800" s="46" t="s">
        <v>16600</v>
      </c>
    </row>
    <row r="801" spans="2:6" ht="15.75" customHeight="1" x14ac:dyDescent="0.55000000000000004">
      <c r="B801" s="51">
        <f>B793+1</f>
        <v>500</v>
      </c>
      <c r="C801" s="46" t="s">
        <v>15343</v>
      </c>
      <c r="D801" s="10" t="s">
        <v>16598</v>
      </c>
      <c r="E801" s="46" t="s">
        <v>16686</v>
      </c>
      <c r="F801" s="46" t="s">
        <v>16600</v>
      </c>
    </row>
    <row r="802" spans="2:6" ht="15.75" customHeight="1" x14ac:dyDescent="0.55000000000000004">
      <c r="B802" s="51">
        <f>B801+1</f>
        <v>501</v>
      </c>
      <c r="C802" s="46" t="s">
        <v>15346</v>
      </c>
      <c r="D802" s="10" t="s">
        <v>16598</v>
      </c>
      <c r="E802" s="46" t="s">
        <v>16687</v>
      </c>
      <c r="F802" s="46" t="s">
        <v>16600</v>
      </c>
    </row>
    <row r="803" spans="2:6" ht="15.75" customHeight="1" x14ac:dyDescent="0.55000000000000004">
      <c r="B803" s="51">
        <f>B752</f>
        <v>468</v>
      </c>
      <c r="C803" s="46" t="s">
        <v>15619</v>
      </c>
      <c r="D803" s="10" t="s">
        <v>16598</v>
      </c>
      <c r="E803" s="46" t="s">
        <v>16688</v>
      </c>
      <c r="F803" s="46" t="s">
        <v>16600</v>
      </c>
    </row>
    <row r="804" spans="2:6" ht="15.75" customHeight="1" x14ac:dyDescent="0.55000000000000004">
      <c r="B804" s="51">
        <f>B802+1</f>
        <v>502</v>
      </c>
      <c r="C804" s="46" t="s">
        <v>15349</v>
      </c>
      <c r="D804" s="10" t="s">
        <v>16598</v>
      </c>
      <c r="E804" s="46" t="s">
        <v>16689</v>
      </c>
      <c r="F804" s="46" t="s">
        <v>16600</v>
      </c>
    </row>
    <row r="805" spans="2:6" ht="15.75" customHeight="1" x14ac:dyDescent="0.55000000000000004">
      <c r="B805" s="51">
        <f>B776</f>
        <v>490</v>
      </c>
      <c r="C805" s="46" t="s">
        <v>15352</v>
      </c>
      <c r="D805" s="10" t="s">
        <v>16598</v>
      </c>
      <c r="E805" s="46" t="s">
        <v>16690</v>
      </c>
      <c r="F805" s="46" t="s">
        <v>16600</v>
      </c>
    </row>
    <row r="806" spans="2:6" ht="15.75" customHeight="1" x14ac:dyDescent="0.55000000000000004">
      <c r="B806" s="51">
        <f>B747</f>
        <v>466</v>
      </c>
      <c r="C806" s="46" t="s">
        <v>15504</v>
      </c>
      <c r="D806" s="10" t="s">
        <v>16598</v>
      </c>
      <c r="E806" s="46" t="s">
        <v>16691</v>
      </c>
      <c r="F806" s="46" t="s">
        <v>16600</v>
      </c>
    </row>
    <row r="807" spans="2:6" ht="15.75" customHeight="1" x14ac:dyDescent="0.55000000000000004">
      <c r="B807" s="51">
        <f>B804+1</f>
        <v>503</v>
      </c>
      <c r="C807" s="46" t="s">
        <v>15355</v>
      </c>
      <c r="D807" s="10" t="s">
        <v>16598</v>
      </c>
      <c r="E807" s="46" t="s">
        <v>16692</v>
      </c>
      <c r="F807" s="46" t="s">
        <v>2874</v>
      </c>
    </row>
    <row r="808" spans="2:6" ht="15.75" customHeight="1" x14ac:dyDescent="0.55000000000000004">
      <c r="B808" s="51">
        <f>B798</f>
        <v>475</v>
      </c>
      <c r="C808" s="46" t="s">
        <v>15358</v>
      </c>
      <c r="D808" s="10" t="s">
        <v>16598</v>
      </c>
      <c r="E808" s="46" t="s">
        <v>16693</v>
      </c>
      <c r="F808" s="46" t="s">
        <v>16600</v>
      </c>
    </row>
    <row r="809" spans="2:6" ht="15.75" customHeight="1" x14ac:dyDescent="0.55000000000000004">
      <c r="B809" s="51">
        <f>B752</f>
        <v>468</v>
      </c>
      <c r="C809" s="46" t="s">
        <v>16694</v>
      </c>
      <c r="D809" s="10" t="s">
        <v>16598</v>
      </c>
      <c r="E809" s="46" t="s">
        <v>16695</v>
      </c>
      <c r="F809" s="46" t="s">
        <v>16600</v>
      </c>
    </row>
    <row r="810" spans="2:6" ht="15.75" customHeight="1" x14ac:dyDescent="0.55000000000000004">
      <c r="B810" s="51">
        <f>B807+1</f>
        <v>504</v>
      </c>
      <c r="C810" s="46" t="s">
        <v>15624</v>
      </c>
      <c r="D810" s="10" t="s">
        <v>16598</v>
      </c>
      <c r="E810" s="46" t="s">
        <v>16696</v>
      </c>
      <c r="F810" s="46" t="s">
        <v>16600</v>
      </c>
    </row>
    <row r="811" spans="2:6" ht="15.75" customHeight="1" x14ac:dyDescent="0.55000000000000004">
      <c r="B811" s="51">
        <f t="shared" ref="B811:B812" si="43">B810+1</f>
        <v>505</v>
      </c>
      <c r="C811" s="46" t="s">
        <v>15627</v>
      </c>
      <c r="D811" s="10" t="s">
        <v>16598</v>
      </c>
      <c r="E811" s="46" t="s">
        <v>16697</v>
      </c>
      <c r="F811" s="46" t="s">
        <v>16600</v>
      </c>
    </row>
    <row r="812" spans="2:6" ht="15.75" customHeight="1" x14ac:dyDescent="0.55000000000000004">
      <c r="B812" s="51">
        <f t="shared" si="43"/>
        <v>506</v>
      </c>
      <c r="C812" s="46" t="s">
        <v>15630</v>
      </c>
      <c r="D812" s="10" t="s">
        <v>16598</v>
      </c>
      <c r="E812" s="46" t="s">
        <v>16698</v>
      </c>
      <c r="F812" s="46" t="s">
        <v>16600</v>
      </c>
    </row>
    <row r="813" spans="2:6" ht="15.75" customHeight="1" x14ac:dyDescent="0.55000000000000004">
      <c r="B813" s="51">
        <f>B755</f>
        <v>472</v>
      </c>
      <c r="C813" s="46" t="s">
        <v>16699</v>
      </c>
      <c r="D813" s="10" t="s">
        <v>16598</v>
      </c>
      <c r="E813" s="46" t="s">
        <v>16700</v>
      </c>
      <c r="F813" s="46" t="s">
        <v>16600</v>
      </c>
    </row>
    <row r="814" spans="2:6" ht="15.75" customHeight="1" x14ac:dyDescent="0.55000000000000004">
      <c r="B814" s="51">
        <f>B812+1</f>
        <v>507</v>
      </c>
      <c r="C814" s="46" t="s">
        <v>16701</v>
      </c>
      <c r="D814" s="10" t="s">
        <v>16598</v>
      </c>
      <c r="E814" s="46" t="s">
        <v>16702</v>
      </c>
      <c r="F814" s="46" t="s">
        <v>16600</v>
      </c>
    </row>
    <row r="815" spans="2:6" ht="15.75" customHeight="1" x14ac:dyDescent="0.55000000000000004">
      <c r="B815" s="51">
        <f>B814</f>
        <v>507</v>
      </c>
      <c r="C815" s="46" t="s">
        <v>16703</v>
      </c>
      <c r="D815" s="10" t="s">
        <v>16598</v>
      </c>
      <c r="E815" s="46" t="s">
        <v>16702</v>
      </c>
      <c r="F815" s="46" t="s">
        <v>16600</v>
      </c>
    </row>
    <row r="816" spans="2:6" ht="15.75" customHeight="1" x14ac:dyDescent="0.55000000000000004">
      <c r="B816" s="51">
        <f t="shared" ref="B816:B817" si="44">B815+1</f>
        <v>508</v>
      </c>
      <c r="C816" s="46" t="s">
        <v>15660</v>
      </c>
      <c r="D816" s="10" t="s">
        <v>16598</v>
      </c>
      <c r="E816" s="46" t="s">
        <v>16704</v>
      </c>
      <c r="F816" s="46" t="s">
        <v>2874</v>
      </c>
    </row>
    <row r="817" spans="1:6" ht="15.75" customHeight="1" x14ac:dyDescent="0.55000000000000004">
      <c r="B817" s="51">
        <f t="shared" si="44"/>
        <v>509</v>
      </c>
      <c r="C817" s="46" t="s">
        <v>15633</v>
      </c>
      <c r="D817" s="10" t="s">
        <v>16598</v>
      </c>
      <c r="E817" s="46" t="s">
        <v>16705</v>
      </c>
      <c r="F817" s="46" t="s">
        <v>16600</v>
      </c>
    </row>
    <row r="818" spans="1:6" ht="15.75" customHeight="1" x14ac:dyDescent="0.55000000000000004">
      <c r="B818" s="51">
        <f>B788</f>
        <v>471</v>
      </c>
      <c r="C818" s="46" t="s">
        <v>15708</v>
      </c>
      <c r="D818" s="10" t="s">
        <v>16598</v>
      </c>
      <c r="E818" s="46" t="s">
        <v>16706</v>
      </c>
      <c r="F818" s="46" t="s">
        <v>16600</v>
      </c>
    </row>
    <row r="819" spans="1:6" ht="15.75" customHeight="1" x14ac:dyDescent="0.55000000000000004">
      <c r="A819" s="51"/>
      <c r="B819" s="51">
        <f>B815</f>
        <v>507</v>
      </c>
      <c r="C819" s="46" t="s">
        <v>15384</v>
      </c>
      <c r="D819" s="10" t="s">
        <v>16598</v>
      </c>
      <c r="E819" s="46" t="s">
        <v>16707</v>
      </c>
      <c r="F819" s="46" t="s">
        <v>16600</v>
      </c>
    </row>
    <row r="820" spans="1:6" ht="15.75" customHeight="1" x14ac:dyDescent="0.55000000000000004">
      <c r="B820" s="51">
        <f>B803</f>
        <v>468</v>
      </c>
      <c r="C820" s="46" t="s">
        <v>15784</v>
      </c>
      <c r="D820" s="10" t="s">
        <v>16598</v>
      </c>
      <c r="E820" s="46" t="s">
        <v>16708</v>
      </c>
      <c r="F820" s="46" t="s">
        <v>16600</v>
      </c>
    </row>
    <row r="821" spans="1:6" ht="15.75" customHeight="1" x14ac:dyDescent="0.55000000000000004">
      <c r="B821" s="51">
        <f>B817+1</f>
        <v>510</v>
      </c>
      <c r="C821" s="46" t="s">
        <v>16709</v>
      </c>
      <c r="D821" s="10" t="s">
        <v>16598</v>
      </c>
      <c r="E821" s="46" t="s">
        <v>16645</v>
      </c>
      <c r="F821" s="46" t="s">
        <v>16600</v>
      </c>
    </row>
    <row r="822" spans="1:6" ht="15.75" customHeight="1" x14ac:dyDescent="0.55000000000000004">
      <c r="B822" s="51">
        <f t="shared" ref="B822:B824" si="45">B821+1</f>
        <v>511</v>
      </c>
      <c r="C822" s="46" t="s">
        <v>15751</v>
      </c>
      <c r="D822" s="10" t="s">
        <v>16598</v>
      </c>
      <c r="E822" s="46" t="s">
        <v>16710</v>
      </c>
      <c r="F822" s="46" t="s">
        <v>16600</v>
      </c>
    </row>
    <row r="823" spans="1:6" ht="15.75" customHeight="1" x14ac:dyDescent="0.55000000000000004">
      <c r="B823" s="51">
        <f t="shared" si="45"/>
        <v>512</v>
      </c>
      <c r="C823" s="46" t="s">
        <v>16711</v>
      </c>
      <c r="D823" s="10" t="s">
        <v>16598</v>
      </c>
      <c r="E823" s="46" t="s">
        <v>16712</v>
      </c>
      <c r="F823" s="46" t="s">
        <v>16600</v>
      </c>
    </row>
    <row r="824" spans="1:6" ht="15.75" customHeight="1" x14ac:dyDescent="0.55000000000000004">
      <c r="B824" s="51">
        <f t="shared" si="45"/>
        <v>513</v>
      </c>
      <c r="C824" s="46" t="s">
        <v>15711</v>
      </c>
      <c r="D824" s="10" t="s">
        <v>16598</v>
      </c>
      <c r="E824" s="46" t="s">
        <v>16713</v>
      </c>
      <c r="F824" s="46" t="s">
        <v>16600</v>
      </c>
    </row>
    <row r="825" spans="1:6" ht="15.75" customHeight="1" x14ac:dyDescent="0.55000000000000004">
      <c r="B825" s="51">
        <f>B814</f>
        <v>507</v>
      </c>
      <c r="C825" s="46" t="s">
        <v>15387</v>
      </c>
      <c r="D825" s="10" t="s">
        <v>16598</v>
      </c>
      <c r="E825" s="46" t="s">
        <v>16702</v>
      </c>
      <c r="F825" s="46" t="s">
        <v>16600</v>
      </c>
    </row>
    <row r="826" spans="1:6" ht="15.75" customHeight="1" x14ac:dyDescent="0.55000000000000004">
      <c r="B826" s="51">
        <f>B799</f>
        <v>462</v>
      </c>
      <c r="C826" s="46" t="s">
        <v>15535</v>
      </c>
      <c r="D826" s="10" t="s">
        <v>16598</v>
      </c>
      <c r="E826" s="46" t="s">
        <v>16714</v>
      </c>
      <c r="F826" s="46" t="s">
        <v>16600</v>
      </c>
    </row>
    <row r="827" spans="1:6" ht="15.75" customHeight="1" x14ac:dyDescent="0.55000000000000004">
      <c r="B827" s="51">
        <f>B824+1</f>
        <v>514</v>
      </c>
      <c r="C827" s="46" t="s">
        <v>15390</v>
      </c>
      <c r="D827" s="10" t="s">
        <v>16598</v>
      </c>
      <c r="E827" s="46" t="s">
        <v>16715</v>
      </c>
      <c r="F827" s="46" t="s">
        <v>16600</v>
      </c>
    </row>
    <row r="828" spans="1:6" ht="15.75" customHeight="1" x14ac:dyDescent="0.55000000000000004">
      <c r="B828" s="51">
        <f>B825</f>
        <v>507</v>
      </c>
      <c r="C828" s="46" t="s">
        <v>16716</v>
      </c>
      <c r="D828" s="10" t="s">
        <v>16598</v>
      </c>
      <c r="E828" s="46" t="s">
        <v>16702</v>
      </c>
      <c r="F828" s="46" t="s">
        <v>16600</v>
      </c>
    </row>
    <row r="829" spans="1:6" ht="15.75" customHeight="1" x14ac:dyDescent="0.55000000000000004">
      <c r="B829" s="51">
        <f>B825</f>
        <v>507</v>
      </c>
      <c r="C829" s="46" t="s">
        <v>15397</v>
      </c>
      <c r="D829" s="10" t="s">
        <v>16598</v>
      </c>
      <c r="E829" s="46" t="s">
        <v>16702</v>
      </c>
      <c r="F829" s="46" t="s">
        <v>16600</v>
      </c>
    </row>
    <row r="830" spans="1:6" ht="15.75" customHeight="1" x14ac:dyDescent="0.55000000000000004">
      <c r="B830" s="51">
        <f t="shared" ref="B830:B832" si="46">B828</f>
        <v>507</v>
      </c>
      <c r="C830" s="46" t="s">
        <v>16717</v>
      </c>
      <c r="D830" s="10" t="s">
        <v>16598</v>
      </c>
      <c r="E830" s="46" t="s">
        <v>16702</v>
      </c>
      <c r="F830" s="46" t="s">
        <v>16600</v>
      </c>
    </row>
    <row r="831" spans="1:6" ht="15.75" customHeight="1" x14ac:dyDescent="0.55000000000000004">
      <c r="B831" s="51">
        <f t="shared" si="46"/>
        <v>507</v>
      </c>
      <c r="C831" s="46" t="s">
        <v>15407</v>
      </c>
      <c r="D831" s="10" t="s">
        <v>16598</v>
      </c>
      <c r="E831" s="46" t="s">
        <v>16702</v>
      </c>
      <c r="F831" s="46" t="s">
        <v>16600</v>
      </c>
    </row>
    <row r="832" spans="1:6" ht="15.75" customHeight="1" x14ac:dyDescent="0.55000000000000004">
      <c r="B832" s="51">
        <f t="shared" si="46"/>
        <v>507</v>
      </c>
      <c r="C832" s="46" t="s">
        <v>15410</v>
      </c>
      <c r="D832" s="10" t="s">
        <v>16598</v>
      </c>
      <c r="E832" s="46" t="s">
        <v>16702</v>
      </c>
      <c r="F832" s="46" t="s">
        <v>16600</v>
      </c>
    </row>
    <row r="833" spans="2:6" ht="15.75" customHeight="1" x14ac:dyDescent="0.55000000000000004">
      <c r="B833" s="51">
        <f>B829</f>
        <v>507</v>
      </c>
      <c r="C833" s="46" t="s">
        <v>15413</v>
      </c>
      <c r="D833" s="10" t="s">
        <v>16598</v>
      </c>
      <c r="E833" s="46" t="s">
        <v>16718</v>
      </c>
      <c r="F833" s="46" t="s">
        <v>16600</v>
      </c>
    </row>
    <row r="834" spans="2:6" ht="15.75" customHeight="1" x14ac:dyDescent="0.55000000000000004">
      <c r="B834" s="51">
        <f>B827+1</f>
        <v>515</v>
      </c>
      <c r="C834" s="46" t="s">
        <v>15417</v>
      </c>
      <c r="D834" s="10" t="s">
        <v>16598</v>
      </c>
      <c r="E834" s="46" t="s">
        <v>16719</v>
      </c>
      <c r="F834" s="46" t="s">
        <v>2874</v>
      </c>
    </row>
    <row r="835" spans="2:6" ht="15.75" customHeight="1" x14ac:dyDescent="0.55000000000000004">
      <c r="B835" s="51">
        <f>B834</f>
        <v>515</v>
      </c>
      <c r="C835" s="46" t="s">
        <v>15421</v>
      </c>
      <c r="D835" s="10" t="s">
        <v>16598</v>
      </c>
      <c r="E835" s="46" t="s">
        <v>16720</v>
      </c>
      <c r="F835" s="46" t="s">
        <v>16600</v>
      </c>
    </row>
    <row r="836" spans="2:6" ht="15.75" customHeight="1" x14ac:dyDescent="0.55000000000000004">
      <c r="B836" s="51">
        <f>B752</f>
        <v>468</v>
      </c>
      <c r="C836" s="46" t="s">
        <v>16721</v>
      </c>
      <c r="D836" s="10" t="s">
        <v>16598</v>
      </c>
      <c r="E836" s="46" t="s">
        <v>16722</v>
      </c>
      <c r="F836" s="46" t="s">
        <v>16600</v>
      </c>
    </row>
    <row r="837" spans="2:6" ht="15.75" customHeight="1" x14ac:dyDescent="0.55000000000000004">
      <c r="B837" s="51">
        <f>B752</f>
        <v>468</v>
      </c>
      <c r="C837" s="46" t="s">
        <v>16723</v>
      </c>
      <c r="D837" s="10" t="s">
        <v>16598</v>
      </c>
      <c r="E837" s="46" t="s">
        <v>16724</v>
      </c>
      <c r="F837" s="46" t="s">
        <v>16600</v>
      </c>
    </row>
    <row r="838" spans="2:6" ht="15.75" customHeight="1" x14ac:dyDescent="0.55000000000000004">
      <c r="B838" s="51">
        <f>B752</f>
        <v>468</v>
      </c>
      <c r="C838" s="46" t="s">
        <v>15435</v>
      </c>
      <c r="D838" s="10" t="s">
        <v>16598</v>
      </c>
      <c r="E838" s="46" t="s">
        <v>16725</v>
      </c>
      <c r="F838" s="46" t="s">
        <v>16600</v>
      </c>
    </row>
    <row r="839" spans="2:6" ht="15.75" customHeight="1" x14ac:dyDescent="0.55000000000000004">
      <c r="B839" s="51">
        <f>B752</f>
        <v>468</v>
      </c>
      <c r="C839" s="46" t="s">
        <v>15438</v>
      </c>
      <c r="D839" s="10" t="s">
        <v>16598</v>
      </c>
      <c r="E839" s="46" t="s">
        <v>16726</v>
      </c>
      <c r="F839" s="46" t="s">
        <v>16600</v>
      </c>
    </row>
    <row r="840" spans="2:6" ht="15.75" customHeight="1" x14ac:dyDescent="0.55000000000000004">
      <c r="B840" s="51">
        <f>B752</f>
        <v>468</v>
      </c>
      <c r="C840" s="46" t="s">
        <v>16727</v>
      </c>
      <c r="D840" s="10" t="s">
        <v>16598</v>
      </c>
      <c r="E840" s="46" t="s">
        <v>16728</v>
      </c>
      <c r="F840" s="46" t="s">
        <v>16600</v>
      </c>
    </row>
    <row r="841" spans="2:6" ht="15.75" customHeight="1" x14ac:dyDescent="0.55000000000000004">
      <c r="B841" s="51">
        <f>B835+1</f>
        <v>516</v>
      </c>
      <c r="C841" s="46" t="s">
        <v>15645</v>
      </c>
      <c r="D841" s="10" t="s">
        <v>16598</v>
      </c>
      <c r="E841" s="46" t="s">
        <v>16729</v>
      </c>
      <c r="F841" s="46" t="s">
        <v>16600</v>
      </c>
    </row>
    <row r="842" spans="2:6" ht="15.75" customHeight="1" x14ac:dyDescent="0.55000000000000004">
      <c r="B842" s="51">
        <f>B841+1</f>
        <v>517</v>
      </c>
      <c r="C842" s="46" t="s">
        <v>16730</v>
      </c>
      <c r="D842" s="10" t="s">
        <v>16598</v>
      </c>
      <c r="E842" s="46" t="s">
        <v>16731</v>
      </c>
      <c r="F842" s="46" t="s">
        <v>16600</v>
      </c>
    </row>
    <row r="843" spans="2:6" ht="15.75" customHeight="1" x14ac:dyDescent="0.55000000000000004">
      <c r="B843" s="51">
        <f>B752</f>
        <v>468</v>
      </c>
      <c r="C843" s="46" t="s">
        <v>15448</v>
      </c>
      <c r="D843" s="10" t="s">
        <v>16598</v>
      </c>
      <c r="E843" s="46" t="s">
        <v>16732</v>
      </c>
      <c r="F843" s="46" t="s">
        <v>16600</v>
      </c>
    </row>
    <row r="844" spans="2:6" ht="15.75" customHeight="1" x14ac:dyDescent="0.55000000000000004">
      <c r="B844" s="51">
        <f>B842+1</f>
        <v>518</v>
      </c>
      <c r="C844" s="46" t="s">
        <v>15654</v>
      </c>
      <c r="D844" s="10" t="s">
        <v>16598</v>
      </c>
      <c r="E844" s="46" t="s">
        <v>16733</v>
      </c>
      <c r="F844" s="46" t="s">
        <v>16600</v>
      </c>
    </row>
    <row r="845" spans="2:6" ht="15.75" customHeight="1" x14ac:dyDescent="0.55000000000000004">
      <c r="B845" s="51">
        <f>B799</f>
        <v>462</v>
      </c>
      <c r="C845" s="46" t="s">
        <v>15538</v>
      </c>
      <c r="D845" s="10" t="s">
        <v>16598</v>
      </c>
      <c r="E845" s="46" t="s">
        <v>16734</v>
      </c>
      <c r="F845" s="46" t="s">
        <v>2874</v>
      </c>
    </row>
    <row r="846" spans="2:6" ht="15.75" customHeight="1" x14ac:dyDescent="0.55000000000000004">
      <c r="B846" s="51">
        <f>B818</f>
        <v>471</v>
      </c>
      <c r="C846" s="46" t="s">
        <v>15714</v>
      </c>
      <c r="D846" s="10" t="s">
        <v>16598</v>
      </c>
      <c r="E846" s="46" t="s">
        <v>16735</v>
      </c>
      <c r="F846" s="46" t="s">
        <v>16600</v>
      </c>
    </row>
    <row r="847" spans="2:6" ht="15.75" customHeight="1" x14ac:dyDescent="0.55000000000000004">
      <c r="B847" s="51">
        <f>B844+1</f>
        <v>519</v>
      </c>
      <c r="C847" s="46" t="s">
        <v>15657</v>
      </c>
      <c r="D847" s="10" t="s">
        <v>16598</v>
      </c>
      <c r="E847" s="46" t="s">
        <v>16736</v>
      </c>
      <c r="F847" s="46" t="s">
        <v>16600</v>
      </c>
    </row>
    <row r="848" spans="2:6" ht="15.75" customHeight="1" x14ac:dyDescent="0.55000000000000004">
      <c r="B848" s="51">
        <f>B826</f>
        <v>462</v>
      </c>
      <c r="C848" s="46" t="s">
        <v>16737</v>
      </c>
      <c r="D848" s="10" t="s">
        <v>16598</v>
      </c>
      <c r="E848" s="46" t="s">
        <v>16738</v>
      </c>
      <c r="F848" s="46" t="s">
        <v>16600</v>
      </c>
    </row>
    <row r="849" spans="2:6" ht="15.75" customHeight="1" x14ac:dyDescent="0.55000000000000004">
      <c r="B849" s="51">
        <f>B752</f>
        <v>468</v>
      </c>
      <c r="C849" s="46" t="s">
        <v>15451</v>
      </c>
      <c r="D849" s="10" t="s">
        <v>16598</v>
      </c>
      <c r="E849" s="46" t="s">
        <v>16739</v>
      </c>
      <c r="F849" s="46" t="s">
        <v>16600</v>
      </c>
    </row>
    <row r="850" spans="2:6" ht="15.75" customHeight="1" x14ac:dyDescent="0.55000000000000004">
      <c r="B850" s="51">
        <f>B752</f>
        <v>468</v>
      </c>
      <c r="C850" s="46" t="s">
        <v>16740</v>
      </c>
      <c r="D850" s="10" t="s">
        <v>16598</v>
      </c>
      <c r="E850" s="46" t="s">
        <v>16741</v>
      </c>
      <c r="F850" s="46" t="s">
        <v>16600</v>
      </c>
    </row>
    <row r="851" spans="2:6" ht="15.75" customHeight="1" x14ac:dyDescent="0.55000000000000004">
      <c r="B851" s="51">
        <f>B752</f>
        <v>468</v>
      </c>
      <c r="C851" s="46" t="s">
        <v>15459</v>
      </c>
      <c r="D851" s="10" t="s">
        <v>16598</v>
      </c>
      <c r="E851" s="46" t="s">
        <v>16742</v>
      </c>
      <c r="F851" s="46" t="s">
        <v>16600</v>
      </c>
    </row>
    <row r="852" spans="2:6" ht="15.75" customHeight="1" x14ac:dyDescent="0.55000000000000004">
      <c r="B852" s="51">
        <f>B847+1</f>
        <v>520</v>
      </c>
      <c r="C852" s="46" t="s">
        <v>15663</v>
      </c>
      <c r="D852" s="10" t="s">
        <v>16598</v>
      </c>
      <c r="E852" s="46" t="s">
        <v>16743</v>
      </c>
      <c r="F852" s="46" t="s">
        <v>16600</v>
      </c>
    </row>
    <row r="853" spans="2:6" ht="15.75" customHeight="1" x14ac:dyDescent="0.55000000000000004">
      <c r="B853" s="51">
        <f t="shared" ref="B853:B854" si="47">B852+1</f>
        <v>521</v>
      </c>
      <c r="C853" s="46" t="s">
        <v>15665</v>
      </c>
      <c r="D853" s="10" t="s">
        <v>16598</v>
      </c>
      <c r="E853" s="46" t="s">
        <v>16744</v>
      </c>
      <c r="F853" s="46" t="s">
        <v>2874</v>
      </c>
    </row>
    <row r="854" spans="2:6" ht="15.75" customHeight="1" x14ac:dyDescent="0.55000000000000004">
      <c r="B854" s="51">
        <f t="shared" si="47"/>
        <v>522</v>
      </c>
      <c r="C854" s="46" t="s">
        <v>15668</v>
      </c>
      <c r="D854" s="10" t="s">
        <v>16598</v>
      </c>
      <c r="E854" s="46" t="s">
        <v>16745</v>
      </c>
      <c r="F854" s="46" t="s">
        <v>2874</v>
      </c>
    </row>
    <row r="855" spans="2:6" ht="15.75" customHeight="1" x14ac:dyDescent="0.55000000000000004">
      <c r="B855" s="51">
        <f>B752</f>
        <v>468</v>
      </c>
      <c r="C855" s="46" t="s">
        <v>15462</v>
      </c>
      <c r="D855" s="10" t="s">
        <v>16598</v>
      </c>
      <c r="E855" s="46" t="s">
        <v>16746</v>
      </c>
      <c r="F855" s="46" t="s">
        <v>16600</v>
      </c>
    </row>
    <row r="856" spans="2:6" ht="15.75" customHeight="1" x14ac:dyDescent="0.55000000000000004">
      <c r="B856" s="51">
        <f>B854+1</f>
        <v>523</v>
      </c>
      <c r="C856" s="46" t="s">
        <v>15464</v>
      </c>
      <c r="D856" s="10" t="s">
        <v>16598</v>
      </c>
      <c r="E856" s="46" t="s">
        <v>16747</v>
      </c>
      <c r="F856" s="46" t="s">
        <v>2874</v>
      </c>
    </row>
    <row r="857" spans="2:6" ht="15.75" customHeight="1" x14ac:dyDescent="0.55000000000000004">
      <c r="B857" s="51">
        <f>B856+1</f>
        <v>524</v>
      </c>
      <c r="C857" s="46" t="s">
        <v>15466</v>
      </c>
      <c r="D857" s="10" t="s">
        <v>16598</v>
      </c>
      <c r="E857" s="46" t="s">
        <v>16748</v>
      </c>
      <c r="F857" s="46" t="s">
        <v>2874</v>
      </c>
    </row>
    <row r="858" spans="2:6" ht="15.75" customHeight="1" x14ac:dyDescent="0.55000000000000004">
      <c r="B858" s="51">
        <f>B752</f>
        <v>468</v>
      </c>
      <c r="C858" s="46" t="s">
        <v>15468</v>
      </c>
      <c r="D858" s="10" t="s">
        <v>16598</v>
      </c>
      <c r="E858" s="46" t="s">
        <v>16746</v>
      </c>
      <c r="F858" s="46" t="s">
        <v>16600</v>
      </c>
    </row>
    <row r="859" spans="2:6" ht="15.75" customHeight="1" x14ac:dyDescent="0.55000000000000004">
      <c r="B859" s="51">
        <f>B857+1</f>
        <v>525</v>
      </c>
      <c r="C859" s="46" t="s">
        <v>15560</v>
      </c>
      <c r="D859" s="10" t="s">
        <v>16598</v>
      </c>
      <c r="E859" s="46" t="s">
        <v>16749</v>
      </c>
      <c r="F859" s="46" t="s">
        <v>2874</v>
      </c>
    </row>
    <row r="860" spans="2:6" ht="15.75" customHeight="1" x14ac:dyDescent="0.55000000000000004">
      <c r="B860" s="51">
        <f t="shared" ref="B860:B862" si="48">B859+1</f>
        <v>526</v>
      </c>
      <c r="C860" s="46" t="s">
        <v>15562</v>
      </c>
      <c r="D860" s="10" t="s">
        <v>16598</v>
      </c>
      <c r="E860" s="46" t="s">
        <v>16750</v>
      </c>
      <c r="F860" s="46" t="s">
        <v>16600</v>
      </c>
    </row>
    <row r="861" spans="2:6" ht="15.75" customHeight="1" x14ac:dyDescent="0.55000000000000004">
      <c r="B861" s="51">
        <f t="shared" si="48"/>
        <v>527</v>
      </c>
      <c r="C861" s="46" t="s">
        <v>15671</v>
      </c>
      <c r="D861" s="10" t="s">
        <v>16598</v>
      </c>
      <c r="E861" s="46" t="s">
        <v>16751</v>
      </c>
      <c r="F861" s="46" t="s">
        <v>16600</v>
      </c>
    </row>
    <row r="862" spans="2:6" ht="15.75" customHeight="1" x14ac:dyDescent="0.55000000000000004">
      <c r="B862" s="51">
        <f t="shared" si="48"/>
        <v>528</v>
      </c>
      <c r="C862" s="46" t="s">
        <v>15471</v>
      </c>
      <c r="D862" s="10" t="s">
        <v>16598</v>
      </c>
      <c r="E862" s="46" t="s">
        <v>16752</v>
      </c>
      <c r="F862" s="46" t="s">
        <v>16600</v>
      </c>
    </row>
    <row r="863" spans="2:6" ht="15.75" customHeight="1" x14ac:dyDescent="0.55000000000000004">
      <c r="B863" s="51">
        <f>B752</f>
        <v>468</v>
      </c>
      <c r="C863" s="46" t="s">
        <v>15474</v>
      </c>
      <c r="D863" s="10" t="s">
        <v>16598</v>
      </c>
      <c r="E863" s="46" t="s">
        <v>16753</v>
      </c>
      <c r="F863" s="46" t="s">
        <v>16600</v>
      </c>
    </row>
    <row r="864" spans="2:6" ht="15.75" customHeight="1" x14ac:dyDescent="0.55000000000000004">
      <c r="B864" s="51">
        <f>B752</f>
        <v>468</v>
      </c>
      <c r="C864" s="46" t="s">
        <v>15477</v>
      </c>
      <c r="D864" s="10" t="s">
        <v>16598</v>
      </c>
      <c r="E864" s="46" t="s">
        <v>16754</v>
      </c>
      <c r="F864" s="46" t="s">
        <v>16600</v>
      </c>
    </row>
    <row r="865" spans="2:6" ht="15.75" customHeight="1" x14ac:dyDescent="0.55000000000000004">
      <c r="B865" s="51">
        <f>B862+1</f>
        <v>529</v>
      </c>
      <c r="C865" s="46" t="s">
        <v>15546</v>
      </c>
      <c r="D865" s="10" t="s">
        <v>16598</v>
      </c>
      <c r="E865" s="46" t="s">
        <v>16755</v>
      </c>
      <c r="F865" s="46" t="s">
        <v>16600</v>
      </c>
    </row>
    <row r="866" spans="2:6" ht="15.75" customHeight="1" x14ac:dyDescent="0.55000000000000004">
      <c r="B866" s="51">
        <f>B865+1</f>
        <v>530</v>
      </c>
      <c r="C866" s="46" t="s">
        <v>15548</v>
      </c>
      <c r="D866" s="10" t="s">
        <v>16598</v>
      </c>
      <c r="E866" s="46" t="s">
        <v>16756</v>
      </c>
      <c r="F866" s="46" t="s">
        <v>16600</v>
      </c>
    </row>
    <row r="867" spans="2:6" ht="15.75" customHeight="1" x14ac:dyDescent="0.55000000000000004">
      <c r="B867" s="51">
        <f>B752</f>
        <v>468</v>
      </c>
      <c r="C867" s="46" t="s">
        <v>15480</v>
      </c>
      <c r="D867" s="10" t="s">
        <v>16598</v>
      </c>
      <c r="E867" s="46" t="s">
        <v>16757</v>
      </c>
      <c r="F867" s="46" t="s">
        <v>16600</v>
      </c>
    </row>
    <row r="868" spans="2:6" ht="15.75" customHeight="1" x14ac:dyDescent="0.55000000000000004">
      <c r="B868" s="51">
        <f>B752</f>
        <v>468</v>
      </c>
      <c r="C868" s="46" t="s">
        <v>15483</v>
      </c>
      <c r="D868" s="10" t="s">
        <v>16598</v>
      </c>
      <c r="E868" s="46" t="s">
        <v>16758</v>
      </c>
      <c r="F868" s="46" t="s">
        <v>16600</v>
      </c>
    </row>
    <row r="869" spans="2:6" ht="15.75" customHeight="1" x14ac:dyDescent="0.55000000000000004">
      <c r="B869" s="51">
        <f>B866+1</f>
        <v>531</v>
      </c>
      <c r="C869" s="46" t="s">
        <v>16759</v>
      </c>
      <c r="D869" s="10" t="s">
        <v>16598</v>
      </c>
      <c r="E869" s="46" t="s">
        <v>16760</v>
      </c>
      <c r="F869" s="46" t="s">
        <v>16600</v>
      </c>
    </row>
    <row r="870" spans="2:6" ht="15.75" customHeight="1" x14ac:dyDescent="0.55000000000000004">
      <c r="B870" s="51">
        <f t="shared" ref="B870:B871" si="49">B869+1</f>
        <v>532</v>
      </c>
      <c r="C870" s="46" t="s">
        <v>15773</v>
      </c>
      <c r="D870" s="10" t="s">
        <v>16598</v>
      </c>
      <c r="E870" s="46" t="s">
        <v>16761</v>
      </c>
      <c r="F870" s="46" t="s">
        <v>2874</v>
      </c>
    </row>
    <row r="871" spans="2:6" ht="15.75" customHeight="1" x14ac:dyDescent="0.55000000000000004">
      <c r="B871" s="51">
        <f t="shared" si="49"/>
        <v>533</v>
      </c>
      <c r="C871" s="46" t="s">
        <v>16762</v>
      </c>
      <c r="D871" s="10" t="s">
        <v>16598</v>
      </c>
      <c r="E871" s="46" t="s">
        <v>16763</v>
      </c>
      <c r="F871" s="46" t="s">
        <v>16600</v>
      </c>
    </row>
    <row r="872" spans="2:6" ht="15.75" customHeight="1" x14ac:dyDescent="0.55000000000000004">
      <c r="B872" s="51">
        <f>B874</f>
        <v>471</v>
      </c>
      <c r="C872" s="46" t="s">
        <v>16764</v>
      </c>
      <c r="D872" s="10" t="s">
        <v>16598</v>
      </c>
      <c r="E872" s="46" t="s">
        <v>16765</v>
      </c>
      <c r="F872" s="46" t="s">
        <v>16600</v>
      </c>
    </row>
    <row r="873" spans="2:6" ht="15.75" customHeight="1" x14ac:dyDescent="0.55000000000000004">
      <c r="B873" s="51">
        <f>B871+1</f>
        <v>534</v>
      </c>
      <c r="C873" s="46" t="s">
        <v>15722</v>
      </c>
      <c r="D873" s="10" t="s">
        <v>16598</v>
      </c>
      <c r="E873" s="46" t="s">
        <v>16766</v>
      </c>
      <c r="F873" s="46" t="s">
        <v>2874</v>
      </c>
    </row>
    <row r="874" spans="2:6" ht="15.75" customHeight="1" x14ac:dyDescent="0.55000000000000004">
      <c r="B874" s="51">
        <f>B818</f>
        <v>471</v>
      </c>
      <c r="C874" s="46" t="s">
        <v>16767</v>
      </c>
      <c r="D874" s="10" t="s">
        <v>16598</v>
      </c>
      <c r="E874" s="46" t="s">
        <v>16768</v>
      </c>
      <c r="F874" s="46" t="s">
        <v>16600</v>
      </c>
    </row>
    <row r="875" spans="2:6" ht="15.75" customHeight="1" x14ac:dyDescent="0.55000000000000004">
      <c r="B875" s="51">
        <f>B873+1</f>
        <v>535</v>
      </c>
      <c r="C875" s="46" t="s">
        <v>15516</v>
      </c>
      <c r="D875" s="10" t="s">
        <v>16598</v>
      </c>
      <c r="E875" s="46" t="s">
        <v>16769</v>
      </c>
      <c r="F875" s="46" t="s">
        <v>16600</v>
      </c>
    </row>
    <row r="876" spans="2:6" ht="15.75" customHeight="1" x14ac:dyDescent="0.55000000000000004">
      <c r="B876" s="51">
        <f>B875+1</f>
        <v>536</v>
      </c>
      <c r="C876" s="46" t="s">
        <v>15681</v>
      </c>
      <c r="D876" s="10" t="s">
        <v>16598</v>
      </c>
      <c r="E876" s="46" t="s">
        <v>16770</v>
      </c>
      <c r="F876" s="46" t="s">
        <v>16600</v>
      </c>
    </row>
    <row r="877" spans="2:6" ht="15.75" customHeight="1" x14ac:dyDescent="0.55000000000000004">
      <c r="B877" s="51">
        <f>B849</f>
        <v>468</v>
      </c>
      <c r="C877" s="46" t="s">
        <v>15486</v>
      </c>
      <c r="D877" s="10" t="s">
        <v>16598</v>
      </c>
      <c r="E877" s="46" t="s">
        <v>16771</v>
      </c>
      <c r="F877" s="46" t="s">
        <v>16600</v>
      </c>
    </row>
    <row r="878" spans="2:6" ht="15.75" customHeight="1" x14ac:dyDescent="0.55000000000000004">
      <c r="B878" s="51">
        <f>B876+1</f>
        <v>537</v>
      </c>
      <c r="C878" s="46" t="s">
        <v>15776</v>
      </c>
      <c r="D878" s="10" t="s">
        <v>16598</v>
      </c>
      <c r="E878" s="46" t="s">
        <v>16772</v>
      </c>
      <c r="F878" s="46" t="s">
        <v>16600</v>
      </c>
    </row>
    <row r="879" spans="2:6" ht="15.75" customHeight="1" x14ac:dyDescent="0.55000000000000004">
      <c r="B879" s="51">
        <f>B878+1</f>
        <v>538</v>
      </c>
      <c r="C879" s="46" t="s">
        <v>16773</v>
      </c>
      <c r="D879" s="10" t="s">
        <v>16598</v>
      </c>
      <c r="E879" s="46" t="s">
        <v>16774</v>
      </c>
      <c r="F879" s="46" t="s">
        <v>16600</v>
      </c>
    </row>
    <row r="880" spans="2:6" ht="15.75" customHeight="1" x14ac:dyDescent="0.55000000000000004">
      <c r="B880" s="51">
        <f>B818</f>
        <v>471</v>
      </c>
      <c r="C880" s="46" t="s">
        <v>15731</v>
      </c>
      <c r="D880" s="10" t="s">
        <v>16598</v>
      </c>
      <c r="E880" s="46" t="s">
        <v>16775</v>
      </c>
      <c r="F880" s="46" t="s">
        <v>16600</v>
      </c>
    </row>
    <row r="881" spans="2:7" ht="15.75" customHeight="1" x14ac:dyDescent="0.55000000000000004">
      <c r="B881" s="51">
        <f>B752</f>
        <v>468</v>
      </c>
      <c r="C881" s="46" t="s">
        <v>15489</v>
      </c>
      <c r="D881" s="10" t="s">
        <v>16598</v>
      </c>
      <c r="E881" s="46" t="s">
        <v>16776</v>
      </c>
      <c r="F881" s="46" t="s">
        <v>16600</v>
      </c>
    </row>
    <row r="882" spans="2:7" ht="15.75" customHeight="1" x14ac:dyDescent="0.55000000000000004">
      <c r="B882" s="51">
        <f>B752</f>
        <v>468</v>
      </c>
      <c r="C882" s="46" t="s">
        <v>15492</v>
      </c>
      <c r="D882" s="10" t="s">
        <v>16598</v>
      </c>
      <c r="E882" s="46" t="s">
        <v>16777</v>
      </c>
      <c r="F882" s="46" t="s">
        <v>16600</v>
      </c>
    </row>
    <row r="883" spans="2:7" ht="15.75" customHeight="1" x14ac:dyDescent="0.55000000000000004">
      <c r="B883" s="51">
        <f>B752</f>
        <v>468</v>
      </c>
      <c r="C883" s="46" t="s">
        <v>16778</v>
      </c>
      <c r="D883" s="10" t="s">
        <v>16598</v>
      </c>
      <c r="E883" s="46" t="s">
        <v>16779</v>
      </c>
      <c r="F883" s="46" t="s">
        <v>16600</v>
      </c>
    </row>
    <row r="884" spans="2:7" ht="15.75" customHeight="1" x14ac:dyDescent="0.55000000000000004">
      <c r="B884" s="51">
        <f>B818</f>
        <v>471</v>
      </c>
      <c r="C884" s="46" t="s">
        <v>16780</v>
      </c>
      <c r="D884" s="10" t="s">
        <v>16598</v>
      </c>
      <c r="E884" s="46" t="s">
        <v>16781</v>
      </c>
      <c r="F884" s="46" t="s">
        <v>16600</v>
      </c>
    </row>
    <row r="885" spans="2:7" ht="15.75" customHeight="1" x14ac:dyDescent="0.55000000000000004">
      <c r="B885" s="51">
        <f>B752</f>
        <v>468</v>
      </c>
      <c r="C885" s="46" t="s">
        <v>15500</v>
      </c>
      <c r="D885" s="10" t="s">
        <v>16598</v>
      </c>
      <c r="E885" s="46" t="s">
        <v>16782</v>
      </c>
      <c r="F885" s="46" t="s">
        <v>16600</v>
      </c>
    </row>
    <row r="886" spans="2:7" ht="15.75" customHeight="1" x14ac:dyDescent="0.55000000000000004">
      <c r="B886" s="51">
        <f>B879+1</f>
        <v>539</v>
      </c>
      <c r="C886" s="46" t="s">
        <v>15524</v>
      </c>
      <c r="D886" s="10" t="s">
        <v>16598</v>
      </c>
      <c r="E886" s="46" t="s">
        <v>16783</v>
      </c>
      <c r="F886" s="46" t="s">
        <v>16600</v>
      </c>
    </row>
    <row r="887" spans="2:7" ht="15.75" customHeight="1" x14ac:dyDescent="0.55000000000000004">
      <c r="B887" s="51">
        <f>B886+1</f>
        <v>540</v>
      </c>
      <c r="C887" s="46" t="s">
        <v>15551</v>
      </c>
      <c r="D887" s="10" t="s">
        <v>16598</v>
      </c>
      <c r="E887" s="46" t="s">
        <v>16784</v>
      </c>
      <c r="F887" s="46" t="s">
        <v>16600</v>
      </c>
    </row>
    <row r="888" spans="2:7" ht="15.75" customHeight="1" x14ac:dyDescent="0.55000000000000004">
      <c r="B888" s="51">
        <f>B887</f>
        <v>540</v>
      </c>
      <c r="C888" s="46" t="s">
        <v>15553</v>
      </c>
      <c r="D888" s="10" t="s">
        <v>16598</v>
      </c>
      <c r="E888" s="46" t="s">
        <v>16785</v>
      </c>
      <c r="F888" s="46" t="s">
        <v>2874</v>
      </c>
    </row>
    <row r="889" spans="2:7" ht="15.75" customHeight="1" x14ac:dyDescent="0.55000000000000004">
      <c r="B889" s="51">
        <f t="shared" ref="B889:B899" si="50">B888+1</f>
        <v>541</v>
      </c>
      <c r="C889" s="10" t="s">
        <v>16786</v>
      </c>
      <c r="D889" s="10" t="s">
        <v>175</v>
      </c>
      <c r="E889" s="46" t="s">
        <v>16787</v>
      </c>
      <c r="F889" s="10" t="s">
        <v>2874</v>
      </c>
      <c r="G889" s="51" t="s">
        <v>16788</v>
      </c>
    </row>
    <row r="890" spans="2:7" ht="15.75" customHeight="1" x14ac:dyDescent="0.55000000000000004">
      <c r="B890" s="51">
        <f t="shared" si="50"/>
        <v>542</v>
      </c>
      <c r="C890" s="10" t="s">
        <v>16789</v>
      </c>
      <c r="D890" s="10" t="s">
        <v>16790</v>
      </c>
      <c r="E890" s="46" t="s">
        <v>16791</v>
      </c>
      <c r="F890" s="10" t="s">
        <v>2874</v>
      </c>
    </row>
    <row r="891" spans="2:7" ht="15.75" customHeight="1" x14ac:dyDescent="0.55000000000000004">
      <c r="B891" s="51">
        <f t="shared" si="50"/>
        <v>543</v>
      </c>
      <c r="C891" s="10" t="s">
        <v>11056</v>
      </c>
      <c r="D891" s="10" t="s">
        <v>16790</v>
      </c>
      <c r="E891" s="46" t="s">
        <v>16792</v>
      </c>
      <c r="F891" s="10" t="s">
        <v>2874</v>
      </c>
    </row>
    <row r="892" spans="2:7" ht="15.75" customHeight="1" x14ac:dyDescent="0.55000000000000004">
      <c r="B892" s="51">
        <f t="shared" si="50"/>
        <v>544</v>
      </c>
      <c r="C892" s="10" t="s">
        <v>11062</v>
      </c>
      <c r="D892" s="10" t="s">
        <v>16790</v>
      </c>
      <c r="E892" s="46" t="s">
        <v>16793</v>
      </c>
      <c r="F892" s="10" t="s">
        <v>2874</v>
      </c>
    </row>
    <row r="893" spans="2:7" ht="15.75" customHeight="1" x14ac:dyDescent="0.55000000000000004">
      <c r="B893" s="51">
        <f t="shared" si="50"/>
        <v>545</v>
      </c>
      <c r="C893" s="10" t="s">
        <v>11084</v>
      </c>
      <c r="D893" s="10" t="s">
        <v>16790</v>
      </c>
      <c r="E893" s="46" t="s">
        <v>16794</v>
      </c>
      <c r="F893" s="10" t="s">
        <v>2874</v>
      </c>
    </row>
    <row r="894" spans="2:7" ht="15.75" customHeight="1" x14ac:dyDescent="0.55000000000000004">
      <c r="B894" s="51">
        <f t="shared" si="50"/>
        <v>546</v>
      </c>
      <c r="C894" s="10" t="s">
        <v>11139</v>
      </c>
      <c r="D894" s="10" t="s">
        <v>16790</v>
      </c>
      <c r="E894" s="46" t="s">
        <v>16795</v>
      </c>
      <c r="F894" s="10" t="s">
        <v>2874</v>
      </c>
    </row>
    <row r="895" spans="2:7" ht="15.75" customHeight="1" x14ac:dyDescent="0.55000000000000004">
      <c r="B895" s="51">
        <f t="shared" si="50"/>
        <v>547</v>
      </c>
      <c r="C895" s="10" t="s">
        <v>11215</v>
      </c>
      <c r="D895" s="10" t="s">
        <v>16790</v>
      </c>
      <c r="E895" s="46" t="s">
        <v>16796</v>
      </c>
      <c r="F895" s="10" t="s">
        <v>2874</v>
      </c>
    </row>
    <row r="896" spans="2:7" ht="15.75" customHeight="1" x14ac:dyDescent="0.55000000000000004">
      <c r="B896" s="51">
        <f t="shared" si="50"/>
        <v>548</v>
      </c>
      <c r="C896" s="10" t="s">
        <v>11235</v>
      </c>
      <c r="D896" s="10" t="s">
        <v>16790</v>
      </c>
      <c r="E896" s="46" t="s">
        <v>16797</v>
      </c>
      <c r="F896" s="10" t="s">
        <v>2874</v>
      </c>
    </row>
    <row r="897" spans="2:7" ht="15.75" customHeight="1" x14ac:dyDescent="0.55000000000000004">
      <c r="B897" s="51">
        <f t="shared" si="50"/>
        <v>549</v>
      </c>
      <c r="C897" s="10" t="s">
        <v>11267</v>
      </c>
      <c r="D897" s="10" t="s">
        <v>16790</v>
      </c>
      <c r="E897" s="46" t="s">
        <v>16798</v>
      </c>
      <c r="F897" s="10" t="s">
        <v>2874</v>
      </c>
    </row>
    <row r="898" spans="2:7" ht="15.75" customHeight="1" x14ac:dyDescent="0.55000000000000004">
      <c r="B898" s="51">
        <f t="shared" si="50"/>
        <v>550</v>
      </c>
      <c r="C898" s="10" t="s">
        <v>16799</v>
      </c>
      <c r="D898" s="10" t="s">
        <v>16800</v>
      </c>
      <c r="E898" s="46" t="s">
        <v>16801</v>
      </c>
      <c r="F898" s="10" t="s">
        <v>2874</v>
      </c>
    </row>
    <row r="899" spans="2:7" ht="15.75" customHeight="1" x14ac:dyDescent="0.55000000000000004">
      <c r="B899" s="51">
        <f t="shared" si="50"/>
        <v>551</v>
      </c>
      <c r="C899" s="10" t="s">
        <v>16802</v>
      </c>
      <c r="D899" s="10" t="s">
        <v>16800</v>
      </c>
      <c r="E899" s="46" t="s">
        <v>16803</v>
      </c>
      <c r="F899" s="10" t="s">
        <v>2874</v>
      </c>
    </row>
    <row r="900" spans="2:7" ht="15.75" customHeight="1" x14ac:dyDescent="0.55000000000000004">
      <c r="B900" s="51">
        <f>B899</f>
        <v>551</v>
      </c>
      <c r="C900" s="10" t="s">
        <v>16804</v>
      </c>
      <c r="D900" s="10" t="s">
        <v>16800</v>
      </c>
      <c r="E900" s="46" t="s">
        <v>16803</v>
      </c>
      <c r="F900" s="10" t="s">
        <v>2874</v>
      </c>
    </row>
    <row r="901" spans="2:7" ht="15.75" customHeight="1" x14ac:dyDescent="0.55000000000000004">
      <c r="B901" s="51">
        <f t="shared" ref="B901:B905" si="51">B900+1</f>
        <v>552</v>
      </c>
      <c r="C901" s="10" t="s">
        <v>16805</v>
      </c>
      <c r="D901" s="10" t="s">
        <v>16800</v>
      </c>
      <c r="E901" s="46" t="s">
        <v>16806</v>
      </c>
      <c r="F901" s="10" t="s">
        <v>2874</v>
      </c>
    </row>
    <row r="902" spans="2:7" ht="15.75" customHeight="1" x14ac:dyDescent="0.55000000000000004">
      <c r="B902" s="51">
        <f t="shared" si="51"/>
        <v>553</v>
      </c>
      <c r="C902" s="10" t="s">
        <v>14742</v>
      </c>
      <c r="D902" s="10" t="s">
        <v>16155</v>
      </c>
      <c r="E902" s="46" t="s">
        <v>16807</v>
      </c>
      <c r="F902" s="51" t="s">
        <v>2874</v>
      </c>
    </row>
    <row r="903" spans="2:7" ht="15.75" customHeight="1" x14ac:dyDescent="0.55000000000000004">
      <c r="B903" s="51">
        <f t="shared" si="51"/>
        <v>554</v>
      </c>
      <c r="C903" s="10" t="s">
        <v>14751</v>
      </c>
      <c r="D903" s="10" t="s">
        <v>16808</v>
      </c>
      <c r="E903" s="46" t="s">
        <v>16809</v>
      </c>
      <c r="F903" s="51" t="s">
        <v>2874</v>
      </c>
    </row>
    <row r="904" spans="2:7" ht="15.75" customHeight="1" x14ac:dyDescent="0.55000000000000004">
      <c r="B904" s="51">
        <f t="shared" si="51"/>
        <v>555</v>
      </c>
      <c r="C904" s="10" t="s">
        <v>16810</v>
      </c>
      <c r="D904" s="10" t="s">
        <v>16155</v>
      </c>
      <c r="E904" s="46" t="s">
        <v>16811</v>
      </c>
      <c r="F904" s="51" t="s">
        <v>2874</v>
      </c>
    </row>
    <row r="905" spans="2:7" ht="15.75" customHeight="1" x14ac:dyDescent="0.55000000000000004">
      <c r="B905" s="51">
        <f t="shared" si="51"/>
        <v>556</v>
      </c>
      <c r="C905" s="10" t="s">
        <v>11046</v>
      </c>
      <c r="D905" s="10" t="s">
        <v>16812</v>
      </c>
      <c r="E905" s="46" t="s">
        <v>16813</v>
      </c>
      <c r="F905" s="10" t="s">
        <v>2874</v>
      </c>
      <c r="G905" s="10" t="s">
        <v>16814</v>
      </c>
    </row>
    <row r="906" spans="2:7" ht="15.75" customHeight="1" x14ac:dyDescent="0.55000000000000004">
      <c r="B906" s="51">
        <f>B905</f>
        <v>556</v>
      </c>
      <c r="C906" s="10" t="s">
        <v>16815</v>
      </c>
      <c r="D906" s="10" t="s">
        <v>16816</v>
      </c>
      <c r="E906" s="46" t="s">
        <v>16813</v>
      </c>
      <c r="F906" s="10" t="s">
        <v>16600</v>
      </c>
      <c r="G906" s="10" t="s">
        <v>16817</v>
      </c>
    </row>
    <row r="907" spans="2:7" ht="15.75" customHeight="1" x14ac:dyDescent="0.55000000000000004">
      <c r="B907" s="51">
        <f t="shared" ref="B907:B964" si="52">B906+1</f>
        <v>557</v>
      </c>
      <c r="C907" s="10" t="s">
        <v>16818</v>
      </c>
      <c r="D907" s="10" t="s">
        <v>16819</v>
      </c>
      <c r="E907" s="46" t="s">
        <v>16820</v>
      </c>
      <c r="F907" s="10" t="s">
        <v>16600</v>
      </c>
      <c r="G907" s="10" t="s">
        <v>16821</v>
      </c>
    </row>
    <row r="908" spans="2:7" ht="15.75" customHeight="1" x14ac:dyDescent="0.55000000000000004">
      <c r="B908" s="51">
        <f t="shared" si="52"/>
        <v>558</v>
      </c>
      <c r="C908" s="10" t="s">
        <v>16822</v>
      </c>
      <c r="D908" s="10" t="s">
        <v>175</v>
      </c>
      <c r="E908" s="95" t="s">
        <v>16823</v>
      </c>
      <c r="F908" s="10" t="s">
        <v>16600</v>
      </c>
      <c r="G908" s="10" t="s">
        <v>16824</v>
      </c>
    </row>
    <row r="909" spans="2:7" ht="15.75" customHeight="1" x14ac:dyDescent="0.55000000000000004">
      <c r="B909" s="51">
        <f t="shared" si="52"/>
        <v>559</v>
      </c>
      <c r="C909" s="10" t="s">
        <v>14764</v>
      </c>
      <c r="D909" s="10" t="s">
        <v>16155</v>
      </c>
      <c r="E909" s="46" t="s">
        <v>16825</v>
      </c>
      <c r="F909" s="51" t="s">
        <v>2874</v>
      </c>
    </row>
    <row r="910" spans="2:7" ht="15.75" customHeight="1" x14ac:dyDescent="0.55000000000000004">
      <c r="B910" s="51">
        <f t="shared" si="52"/>
        <v>560</v>
      </c>
      <c r="C910" s="10" t="s">
        <v>11046</v>
      </c>
      <c r="D910" s="10" t="s">
        <v>16074</v>
      </c>
      <c r="E910" s="46" t="s">
        <v>16826</v>
      </c>
      <c r="F910" s="10" t="s">
        <v>2874</v>
      </c>
      <c r="G910" s="10" t="s">
        <v>16827</v>
      </c>
    </row>
    <row r="911" spans="2:7" ht="15.75" customHeight="1" x14ac:dyDescent="0.55000000000000004">
      <c r="B911" s="51">
        <f t="shared" si="52"/>
        <v>561</v>
      </c>
      <c r="C911" s="10" t="s">
        <v>11054</v>
      </c>
      <c r="D911" s="10" t="s">
        <v>16074</v>
      </c>
      <c r="E911" s="46" t="s">
        <v>16828</v>
      </c>
      <c r="F911" s="10" t="s">
        <v>2874</v>
      </c>
      <c r="G911" s="10" t="s">
        <v>16829</v>
      </c>
    </row>
    <row r="912" spans="2:7" ht="15.75" customHeight="1" x14ac:dyDescent="0.55000000000000004">
      <c r="B912" s="51">
        <f t="shared" si="52"/>
        <v>562</v>
      </c>
      <c r="C912" s="10" t="s">
        <v>16830</v>
      </c>
      <c r="D912" s="10" t="s">
        <v>16831</v>
      </c>
      <c r="E912" s="46" t="s">
        <v>16832</v>
      </c>
      <c r="F912" s="10" t="s">
        <v>2874</v>
      </c>
      <c r="G912" s="10" t="s">
        <v>16833</v>
      </c>
    </row>
    <row r="913" spans="2:6" ht="15.75" customHeight="1" x14ac:dyDescent="0.55000000000000004">
      <c r="B913" s="51">
        <f t="shared" si="52"/>
        <v>563</v>
      </c>
      <c r="C913" s="10" t="s">
        <v>16834</v>
      </c>
      <c r="D913" s="10" t="s">
        <v>16155</v>
      </c>
      <c r="E913" s="46" t="s">
        <v>16835</v>
      </c>
      <c r="F913" s="10" t="s">
        <v>2874</v>
      </c>
    </row>
    <row r="914" spans="2:6" ht="15.75" customHeight="1" x14ac:dyDescent="0.55000000000000004">
      <c r="B914" s="51">
        <f t="shared" si="52"/>
        <v>564</v>
      </c>
      <c r="C914" s="10" t="s">
        <v>8018</v>
      </c>
      <c r="D914" s="10" t="s">
        <v>16836</v>
      </c>
      <c r="E914" s="46" t="s">
        <v>16837</v>
      </c>
      <c r="F914" s="10" t="s">
        <v>2874</v>
      </c>
    </row>
    <row r="915" spans="2:6" ht="15.75" customHeight="1" x14ac:dyDescent="0.55000000000000004">
      <c r="B915" s="51">
        <f t="shared" si="52"/>
        <v>565</v>
      </c>
      <c r="C915" s="10" t="s">
        <v>16838</v>
      </c>
      <c r="D915" s="10" t="s">
        <v>215</v>
      </c>
      <c r="E915" s="46" t="s">
        <v>16839</v>
      </c>
      <c r="F915" s="10" t="s">
        <v>2874</v>
      </c>
    </row>
    <row r="916" spans="2:6" ht="15.75" customHeight="1" x14ac:dyDescent="0.55000000000000004">
      <c r="B916" s="51">
        <f t="shared" si="52"/>
        <v>566</v>
      </c>
      <c r="C916" s="10" t="s">
        <v>16840</v>
      </c>
      <c r="D916" s="10" t="s">
        <v>16836</v>
      </c>
      <c r="E916" s="46"/>
      <c r="F916" s="10" t="s">
        <v>2874</v>
      </c>
    </row>
    <row r="917" spans="2:6" ht="15.75" customHeight="1" x14ac:dyDescent="0.55000000000000004">
      <c r="B917" s="51">
        <f t="shared" si="52"/>
        <v>567</v>
      </c>
      <c r="C917" s="10" t="s">
        <v>16841</v>
      </c>
      <c r="D917" s="10" t="s">
        <v>16155</v>
      </c>
      <c r="E917" s="46" t="s">
        <v>16842</v>
      </c>
      <c r="F917" s="10" t="s">
        <v>2874</v>
      </c>
    </row>
    <row r="918" spans="2:6" ht="15.75" customHeight="1" x14ac:dyDescent="0.55000000000000004">
      <c r="B918" s="51">
        <f t="shared" si="52"/>
        <v>568</v>
      </c>
      <c r="C918" s="10" t="s">
        <v>14777</v>
      </c>
      <c r="D918" s="10" t="s">
        <v>16155</v>
      </c>
      <c r="E918" s="46" t="s">
        <v>16843</v>
      </c>
      <c r="F918" s="10" t="s">
        <v>2874</v>
      </c>
    </row>
    <row r="919" spans="2:6" ht="15.75" customHeight="1" x14ac:dyDescent="0.55000000000000004">
      <c r="B919" s="51">
        <f t="shared" si="52"/>
        <v>569</v>
      </c>
      <c r="C919" s="10" t="s">
        <v>14781</v>
      </c>
      <c r="D919" s="10" t="s">
        <v>16155</v>
      </c>
      <c r="E919" s="46" t="s">
        <v>16844</v>
      </c>
      <c r="F919" s="10" t="s">
        <v>2874</v>
      </c>
    </row>
    <row r="920" spans="2:6" ht="15.75" customHeight="1" x14ac:dyDescent="0.55000000000000004">
      <c r="B920" s="51">
        <f t="shared" si="52"/>
        <v>570</v>
      </c>
      <c r="C920" s="10" t="s">
        <v>14788</v>
      </c>
      <c r="D920" s="10" t="s">
        <v>16155</v>
      </c>
      <c r="E920" s="46" t="s">
        <v>16845</v>
      </c>
      <c r="F920" s="10" t="s">
        <v>2874</v>
      </c>
    </row>
    <row r="921" spans="2:6" ht="15.75" customHeight="1" x14ac:dyDescent="0.55000000000000004">
      <c r="B921" s="51">
        <f t="shared" si="52"/>
        <v>571</v>
      </c>
      <c r="C921" s="92" t="s">
        <v>14791</v>
      </c>
      <c r="D921" s="10" t="s">
        <v>16155</v>
      </c>
      <c r="E921" s="46" t="s">
        <v>16846</v>
      </c>
      <c r="F921" s="10" t="s">
        <v>2874</v>
      </c>
    </row>
    <row r="922" spans="2:6" ht="15.75" customHeight="1" x14ac:dyDescent="0.55000000000000004">
      <c r="B922" s="51">
        <f t="shared" si="52"/>
        <v>572</v>
      </c>
      <c r="C922" s="92" t="s">
        <v>14794</v>
      </c>
      <c r="D922" s="10" t="s">
        <v>16155</v>
      </c>
      <c r="E922" s="46" t="s">
        <v>16847</v>
      </c>
      <c r="F922" s="10" t="s">
        <v>2874</v>
      </c>
    </row>
    <row r="923" spans="2:6" ht="15.75" customHeight="1" x14ac:dyDescent="0.55000000000000004">
      <c r="B923" s="51">
        <f t="shared" si="52"/>
        <v>573</v>
      </c>
      <c r="C923" s="10" t="s">
        <v>14798</v>
      </c>
      <c r="D923" s="10" t="s">
        <v>16155</v>
      </c>
      <c r="E923" s="46" t="s">
        <v>16848</v>
      </c>
      <c r="F923" s="10" t="s">
        <v>2874</v>
      </c>
    </row>
    <row r="924" spans="2:6" ht="15.75" customHeight="1" x14ac:dyDescent="0.55000000000000004">
      <c r="B924" s="51">
        <f t="shared" si="52"/>
        <v>574</v>
      </c>
      <c r="C924" s="10" t="s">
        <v>14801</v>
      </c>
      <c r="D924" s="10" t="s">
        <v>16155</v>
      </c>
      <c r="E924" s="46" t="s">
        <v>16849</v>
      </c>
      <c r="F924" s="10" t="s">
        <v>2874</v>
      </c>
    </row>
    <row r="925" spans="2:6" ht="15.75" customHeight="1" x14ac:dyDescent="0.55000000000000004">
      <c r="B925" s="51">
        <f t="shared" si="52"/>
        <v>575</v>
      </c>
      <c r="C925" s="10" t="s">
        <v>14805</v>
      </c>
      <c r="D925" s="10" t="s">
        <v>16155</v>
      </c>
      <c r="E925" s="46" t="s">
        <v>16850</v>
      </c>
      <c r="F925" s="10" t="s">
        <v>2874</v>
      </c>
    </row>
    <row r="926" spans="2:6" ht="15.75" customHeight="1" x14ac:dyDescent="0.55000000000000004">
      <c r="B926" s="51">
        <f t="shared" si="52"/>
        <v>576</v>
      </c>
      <c r="C926" s="92" t="s">
        <v>14809</v>
      </c>
      <c r="D926" s="10" t="s">
        <v>16155</v>
      </c>
      <c r="E926" s="46" t="s">
        <v>16851</v>
      </c>
      <c r="F926" s="10" t="s">
        <v>2874</v>
      </c>
    </row>
    <row r="927" spans="2:6" ht="15.75" customHeight="1" x14ac:dyDescent="0.55000000000000004">
      <c r="B927" s="51">
        <f t="shared" si="52"/>
        <v>577</v>
      </c>
      <c r="C927" s="92" t="s">
        <v>14817</v>
      </c>
      <c r="D927" s="10" t="s">
        <v>16155</v>
      </c>
      <c r="E927" s="46" t="s">
        <v>16852</v>
      </c>
      <c r="F927" s="10" t="s">
        <v>2874</v>
      </c>
    </row>
    <row r="928" spans="2:6" ht="15.75" customHeight="1" x14ac:dyDescent="0.55000000000000004">
      <c r="B928" s="51">
        <f t="shared" si="52"/>
        <v>578</v>
      </c>
      <c r="C928" s="10" t="s">
        <v>14823</v>
      </c>
      <c r="D928" s="10" t="s">
        <v>16155</v>
      </c>
      <c r="E928" s="46" t="s">
        <v>16853</v>
      </c>
      <c r="F928" s="10" t="s">
        <v>2874</v>
      </c>
    </row>
    <row r="929" spans="2:7" ht="15.75" customHeight="1" x14ac:dyDescent="0.55000000000000004">
      <c r="B929" s="51">
        <f t="shared" si="52"/>
        <v>579</v>
      </c>
      <c r="C929" s="92" t="s">
        <v>14722</v>
      </c>
      <c r="D929" s="10" t="s">
        <v>16155</v>
      </c>
      <c r="E929" s="46" t="s">
        <v>16854</v>
      </c>
      <c r="F929" s="10" t="s">
        <v>2874</v>
      </c>
    </row>
    <row r="930" spans="2:7" ht="15.75" customHeight="1" x14ac:dyDescent="0.55000000000000004">
      <c r="B930" s="51">
        <f t="shared" si="52"/>
        <v>580</v>
      </c>
      <c r="C930" s="92" t="s">
        <v>14735</v>
      </c>
      <c r="D930" s="10" t="s">
        <v>16155</v>
      </c>
      <c r="E930" s="46" t="s">
        <v>16855</v>
      </c>
      <c r="F930" s="10" t="s">
        <v>2874</v>
      </c>
    </row>
    <row r="931" spans="2:7" ht="15.75" customHeight="1" x14ac:dyDescent="0.55000000000000004">
      <c r="B931" s="51">
        <f t="shared" si="52"/>
        <v>581</v>
      </c>
      <c r="C931" s="92" t="s">
        <v>13478</v>
      </c>
      <c r="D931" s="10" t="s">
        <v>16155</v>
      </c>
      <c r="E931" s="46" t="s">
        <v>16856</v>
      </c>
      <c r="F931" s="10" t="s">
        <v>2874</v>
      </c>
    </row>
    <row r="932" spans="2:7" ht="15.75" customHeight="1" x14ac:dyDescent="0.55000000000000004">
      <c r="B932" s="51">
        <f t="shared" si="52"/>
        <v>582</v>
      </c>
      <c r="C932" s="10" t="s">
        <v>15138</v>
      </c>
      <c r="D932" s="10" t="s">
        <v>16155</v>
      </c>
      <c r="E932" s="46" t="s">
        <v>16857</v>
      </c>
      <c r="F932" s="10" t="s">
        <v>2874</v>
      </c>
    </row>
    <row r="933" spans="2:7" ht="15.75" customHeight="1" x14ac:dyDescent="0.55000000000000004">
      <c r="B933" s="51">
        <f t="shared" si="52"/>
        <v>583</v>
      </c>
      <c r="C933" s="92" t="s">
        <v>13712</v>
      </c>
      <c r="D933" s="10"/>
      <c r="E933" s="46" t="s">
        <v>16858</v>
      </c>
      <c r="F933" s="10" t="s">
        <v>2874</v>
      </c>
    </row>
    <row r="934" spans="2:7" ht="15.75" customHeight="1" x14ac:dyDescent="0.55000000000000004">
      <c r="B934" s="51">
        <f t="shared" si="52"/>
        <v>584</v>
      </c>
      <c r="C934" s="10" t="s">
        <v>13716</v>
      </c>
      <c r="D934" s="10" t="s">
        <v>16155</v>
      </c>
      <c r="E934" s="46" t="s">
        <v>16859</v>
      </c>
      <c r="F934" s="10" t="s">
        <v>2874</v>
      </c>
    </row>
    <row r="935" spans="2:7" ht="15.75" customHeight="1" x14ac:dyDescent="0.55000000000000004">
      <c r="B935" s="51">
        <f t="shared" si="52"/>
        <v>585</v>
      </c>
      <c r="C935" s="92" t="s">
        <v>16860</v>
      </c>
      <c r="D935" s="10" t="s">
        <v>16074</v>
      </c>
      <c r="E935" s="46" t="s">
        <v>16861</v>
      </c>
      <c r="F935" s="10" t="s">
        <v>2874</v>
      </c>
    </row>
    <row r="936" spans="2:7" ht="15.75" customHeight="1" x14ac:dyDescent="0.55000000000000004">
      <c r="B936" s="51">
        <f t="shared" si="52"/>
        <v>586</v>
      </c>
      <c r="C936" s="10" t="s">
        <v>12221</v>
      </c>
      <c r="D936" s="10" t="s">
        <v>151</v>
      </c>
      <c r="E936" s="46" t="s">
        <v>16862</v>
      </c>
      <c r="F936" s="10" t="s">
        <v>2874</v>
      </c>
    </row>
    <row r="937" spans="2:7" ht="15.75" customHeight="1" x14ac:dyDescent="0.55000000000000004">
      <c r="B937" s="51">
        <f t="shared" si="52"/>
        <v>587</v>
      </c>
      <c r="C937" s="10" t="s">
        <v>12223</v>
      </c>
      <c r="D937" s="10" t="s">
        <v>151</v>
      </c>
      <c r="E937" s="46" t="s">
        <v>16863</v>
      </c>
      <c r="F937" s="10" t="s">
        <v>2874</v>
      </c>
    </row>
    <row r="938" spans="2:7" ht="15.75" customHeight="1" x14ac:dyDescent="0.55000000000000004">
      <c r="B938" s="51">
        <f t="shared" si="52"/>
        <v>588</v>
      </c>
      <c r="C938" s="92" t="s">
        <v>12225</v>
      </c>
      <c r="D938" s="10" t="s">
        <v>151</v>
      </c>
      <c r="E938" s="46" t="s">
        <v>16864</v>
      </c>
      <c r="F938" s="10" t="s">
        <v>2874</v>
      </c>
      <c r="G938" s="10"/>
    </row>
    <row r="939" spans="2:7" ht="15.75" customHeight="1" x14ac:dyDescent="0.55000000000000004">
      <c r="B939" s="51">
        <f t="shared" si="52"/>
        <v>589</v>
      </c>
      <c r="C939" s="92" t="s">
        <v>13723</v>
      </c>
      <c r="D939" s="10" t="s">
        <v>16155</v>
      </c>
      <c r="E939" s="46" t="s">
        <v>16865</v>
      </c>
      <c r="F939" s="10" t="s">
        <v>2874</v>
      </c>
    </row>
    <row r="940" spans="2:7" ht="15.75" customHeight="1" x14ac:dyDescent="0.55000000000000004">
      <c r="B940" s="51">
        <f t="shared" si="52"/>
        <v>590</v>
      </c>
      <c r="C940" s="92" t="s">
        <v>13727</v>
      </c>
      <c r="D940" s="10" t="s">
        <v>16155</v>
      </c>
      <c r="E940" s="46" t="s">
        <v>16866</v>
      </c>
      <c r="F940" s="10" t="s">
        <v>2874</v>
      </c>
    </row>
    <row r="941" spans="2:7" ht="15.75" customHeight="1" x14ac:dyDescent="0.55000000000000004">
      <c r="B941" s="51">
        <f t="shared" si="52"/>
        <v>591</v>
      </c>
      <c r="C941" s="92" t="s">
        <v>13730</v>
      </c>
      <c r="D941" s="10" t="s">
        <v>16155</v>
      </c>
      <c r="E941" s="46" t="s">
        <v>16867</v>
      </c>
      <c r="F941" s="10" t="s">
        <v>2874</v>
      </c>
    </row>
    <row r="942" spans="2:7" ht="15.75" customHeight="1" x14ac:dyDescent="0.55000000000000004">
      <c r="B942" s="51">
        <f t="shared" si="52"/>
        <v>592</v>
      </c>
      <c r="C942" s="92" t="s">
        <v>13746</v>
      </c>
      <c r="D942" s="10" t="s">
        <v>16155</v>
      </c>
      <c r="E942" s="46" t="s">
        <v>16868</v>
      </c>
      <c r="F942" s="10" t="s">
        <v>2874</v>
      </c>
    </row>
    <row r="943" spans="2:7" ht="15.75" customHeight="1" x14ac:dyDescent="0.55000000000000004">
      <c r="B943" s="51">
        <f t="shared" si="52"/>
        <v>593</v>
      </c>
      <c r="C943" s="92" t="s">
        <v>13750</v>
      </c>
      <c r="D943" s="10" t="s">
        <v>16155</v>
      </c>
      <c r="E943" s="46" t="s">
        <v>16869</v>
      </c>
      <c r="F943" s="10" t="s">
        <v>2874</v>
      </c>
    </row>
    <row r="944" spans="2:7" ht="15.75" customHeight="1" x14ac:dyDescent="0.55000000000000004">
      <c r="B944" s="51">
        <f t="shared" si="52"/>
        <v>594</v>
      </c>
      <c r="C944" s="92" t="s">
        <v>9762</v>
      </c>
      <c r="D944" s="10" t="s">
        <v>151</v>
      </c>
      <c r="E944" s="46" t="s">
        <v>16870</v>
      </c>
      <c r="F944" s="10" t="s">
        <v>2874</v>
      </c>
    </row>
    <row r="945" spans="2:7" ht="15.75" customHeight="1" x14ac:dyDescent="0.55000000000000004">
      <c r="B945" s="51">
        <f t="shared" si="52"/>
        <v>595</v>
      </c>
      <c r="C945" s="92" t="s">
        <v>9816</v>
      </c>
      <c r="D945" s="10" t="s">
        <v>16871</v>
      </c>
      <c r="E945" s="46" t="s">
        <v>16872</v>
      </c>
      <c r="F945" s="10" t="s">
        <v>2874</v>
      </c>
    </row>
    <row r="946" spans="2:7" ht="15.75" customHeight="1" x14ac:dyDescent="0.55000000000000004">
      <c r="B946" s="51">
        <f t="shared" si="52"/>
        <v>596</v>
      </c>
      <c r="C946" s="92" t="s">
        <v>14081</v>
      </c>
      <c r="D946" s="10" t="s">
        <v>16155</v>
      </c>
      <c r="E946" s="46" t="s">
        <v>16873</v>
      </c>
      <c r="F946" s="10" t="s">
        <v>2874</v>
      </c>
    </row>
    <row r="947" spans="2:7" ht="15.75" customHeight="1" x14ac:dyDescent="0.55000000000000004">
      <c r="B947" s="51">
        <f t="shared" si="52"/>
        <v>597</v>
      </c>
      <c r="C947" s="92" t="s">
        <v>16874</v>
      </c>
      <c r="D947" s="10" t="s">
        <v>16155</v>
      </c>
      <c r="E947" s="46" t="s">
        <v>16875</v>
      </c>
      <c r="F947" s="10" t="s">
        <v>2874</v>
      </c>
    </row>
    <row r="948" spans="2:7" ht="15.75" customHeight="1" x14ac:dyDescent="0.55000000000000004">
      <c r="B948" s="51">
        <f t="shared" si="52"/>
        <v>598</v>
      </c>
      <c r="C948" s="92" t="s">
        <v>1377</v>
      </c>
      <c r="D948" s="10" t="s">
        <v>163</v>
      </c>
      <c r="E948" s="90" t="s">
        <v>16876</v>
      </c>
      <c r="F948" s="10" t="s">
        <v>2874</v>
      </c>
    </row>
    <row r="949" spans="2:7" ht="15.75" customHeight="1" x14ac:dyDescent="0.55000000000000004">
      <c r="B949" s="51">
        <f t="shared" si="52"/>
        <v>599</v>
      </c>
      <c r="C949" s="92" t="s">
        <v>9181</v>
      </c>
      <c r="D949" s="10" t="s">
        <v>16877</v>
      </c>
      <c r="E949" s="46" t="s">
        <v>16878</v>
      </c>
      <c r="F949" s="10" t="s">
        <v>2874</v>
      </c>
    </row>
    <row r="950" spans="2:7" ht="15.75" customHeight="1" x14ac:dyDescent="0.55000000000000004">
      <c r="B950" s="51">
        <f t="shared" si="52"/>
        <v>600</v>
      </c>
      <c r="C950" s="92" t="s">
        <v>15789</v>
      </c>
      <c r="D950" s="10" t="s">
        <v>163</v>
      </c>
      <c r="E950" s="46" t="s">
        <v>16879</v>
      </c>
      <c r="F950" s="10" t="s">
        <v>2874</v>
      </c>
    </row>
    <row r="951" spans="2:7" ht="15.75" customHeight="1" x14ac:dyDescent="0.55000000000000004">
      <c r="B951" s="51">
        <f t="shared" si="52"/>
        <v>601</v>
      </c>
      <c r="C951" s="92" t="s">
        <v>837</v>
      </c>
      <c r="D951" s="10" t="s">
        <v>16880</v>
      </c>
      <c r="E951" s="46" t="s">
        <v>16881</v>
      </c>
      <c r="F951" s="10" t="s">
        <v>2874</v>
      </c>
    </row>
    <row r="952" spans="2:7" ht="15.75" customHeight="1" x14ac:dyDescent="0.55000000000000004">
      <c r="B952" s="51">
        <f t="shared" si="52"/>
        <v>602</v>
      </c>
      <c r="C952" s="92" t="s">
        <v>11029</v>
      </c>
      <c r="D952" s="10" t="s">
        <v>16074</v>
      </c>
      <c r="E952" s="46" t="s">
        <v>16882</v>
      </c>
      <c r="F952" s="10" t="s">
        <v>2874</v>
      </c>
    </row>
    <row r="953" spans="2:7" ht="15.75" customHeight="1" x14ac:dyDescent="0.55000000000000004">
      <c r="B953" s="51">
        <f t="shared" si="52"/>
        <v>603</v>
      </c>
      <c r="C953" s="51" t="s">
        <v>12106</v>
      </c>
      <c r="D953" s="10" t="s">
        <v>16883</v>
      </c>
      <c r="E953" s="46" t="s">
        <v>16884</v>
      </c>
      <c r="F953" s="10" t="s">
        <v>2874</v>
      </c>
    </row>
    <row r="954" spans="2:7" ht="15.75" customHeight="1" x14ac:dyDescent="0.55000000000000004">
      <c r="B954" s="51">
        <f t="shared" si="52"/>
        <v>604</v>
      </c>
      <c r="C954" s="92" t="s">
        <v>11264</v>
      </c>
      <c r="D954" s="10" t="s">
        <v>16074</v>
      </c>
      <c r="E954" s="46" t="s">
        <v>16885</v>
      </c>
      <c r="F954" s="10" t="s">
        <v>2874</v>
      </c>
    </row>
    <row r="955" spans="2:7" ht="15.75" customHeight="1" x14ac:dyDescent="0.55000000000000004">
      <c r="B955" s="51">
        <f t="shared" si="52"/>
        <v>605</v>
      </c>
      <c r="C955" s="92" t="s">
        <v>11179</v>
      </c>
      <c r="D955" s="10" t="s">
        <v>16886</v>
      </c>
      <c r="E955" s="46" t="s">
        <v>16887</v>
      </c>
      <c r="F955" s="10" t="s">
        <v>2874</v>
      </c>
    </row>
    <row r="956" spans="2:7" ht="15.75" customHeight="1" x14ac:dyDescent="0.55000000000000004">
      <c r="B956" s="51">
        <f t="shared" si="52"/>
        <v>606</v>
      </c>
      <c r="C956" s="92" t="s">
        <v>11129</v>
      </c>
      <c r="D956" s="10" t="s">
        <v>16074</v>
      </c>
      <c r="E956" s="46" t="s">
        <v>16888</v>
      </c>
      <c r="F956" s="10" t="s">
        <v>2874</v>
      </c>
    </row>
    <row r="957" spans="2:7" ht="15.75" customHeight="1" x14ac:dyDescent="0.55000000000000004">
      <c r="B957" s="51">
        <f t="shared" si="52"/>
        <v>607</v>
      </c>
      <c r="C957" s="92" t="s">
        <v>12125</v>
      </c>
      <c r="D957" s="10" t="s">
        <v>16889</v>
      </c>
      <c r="E957" s="46" t="s">
        <v>16890</v>
      </c>
      <c r="F957" s="10" t="s">
        <v>2874</v>
      </c>
    </row>
    <row r="958" spans="2:7" ht="15.75" customHeight="1" x14ac:dyDescent="0.55000000000000004">
      <c r="B958" s="51">
        <f t="shared" si="52"/>
        <v>608</v>
      </c>
      <c r="C958" s="92" t="s">
        <v>10479</v>
      </c>
      <c r="D958" s="10" t="s">
        <v>16891</v>
      </c>
      <c r="E958" s="46" t="s">
        <v>16892</v>
      </c>
      <c r="F958" s="10" t="s">
        <v>2874</v>
      </c>
      <c r="G958" s="51" t="s">
        <v>16893</v>
      </c>
    </row>
    <row r="959" spans="2:7" ht="15.75" customHeight="1" x14ac:dyDescent="0.55000000000000004">
      <c r="B959" s="51">
        <f t="shared" si="52"/>
        <v>609</v>
      </c>
      <c r="C959" s="10" t="s">
        <v>10726</v>
      </c>
      <c r="D959" s="10" t="s">
        <v>16074</v>
      </c>
      <c r="E959" s="46" t="s">
        <v>16894</v>
      </c>
      <c r="F959" s="10" t="s">
        <v>2874</v>
      </c>
    </row>
    <row r="960" spans="2:7" ht="15.75" customHeight="1" x14ac:dyDescent="0.55000000000000004">
      <c r="B960" s="51">
        <f t="shared" si="52"/>
        <v>610</v>
      </c>
      <c r="C960" s="10" t="s">
        <v>3676</v>
      </c>
      <c r="D960" s="10" t="s">
        <v>16895</v>
      </c>
      <c r="E960" s="46" t="s">
        <v>16896</v>
      </c>
      <c r="F960" s="10" t="s">
        <v>2874</v>
      </c>
      <c r="G960" s="51" t="s">
        <v>16897</v>
      </c>
    </row>
    <row r="961" spans="1:7" ht="15.75" customHeight="1" x14ac:dyDescent="0.55000000000000004">
      <c r="B961" s="51">
        <f t="shared" si="52"/>
        <v>611</v>
      </c>
      <c r="C961" s="92" t="s">
        <v>1801</v>
      </c>
      <c r="D961" s="10" t="s">
        <v>16155</v>
      </c>
      <c r="E961" s="46" t="s">
        <v>16898</v>
      </c>
      <c r="F961" s="10" t="s">
        <v>2874</v>
      </c>
    </row>
    <row r="962" spans="1:7" ht="15.75" customHeight="1" x14ac:dyDescent="0.55000000000000004">
      <c r="B962" s="51">
        <f t="shared" si="52"/>
        <v>612</v>
      </c>
      <c r="C962" s="92" t="s">
        <v>5688</v>
      </c>
      <c r="D962" s="10" t="s">
        <v>16074</v>
      </c>
      <c r="E962" s="46" t="s">
        <v>16899</v>
      </c>
      <c r="F962" s="10" t="s">
        <v>2874</v>
      </c>
    </row>
    <row r="963" spans="1:7" ht="15.75" customHeight="1" x14ac:dyDescent="0.55000000000000004">
      <c r="B963" s="51">
        <f t="shared" si="52"/>
        <v>613</v>
      </c>
      <c r="C963" s="92" t="s">
        <v>6451</v>
      </c>
      <c r="D963" s="10" t="s">
        <v>16074</v>
      </c>
      <c r="E963" s="46" t="s">
        <v>16900</v>
      </c>
      <c r="F963" s="10" t="s">
        <v>2874</v>
      </c>
    </row>
    <row r="964" spans="1:7" ht="15.75" customHeight="1" x14ac:dyDescent="0.55000000000000004">
      <c r="B964" s="51">
        <f t="shared" si="52"/>
        <v>614</v>
      </c>
      <c r="C964" s="10" t="s">
        <v>12442</v>
      </c>
      <c r="D964" s="10" t="s">
        <v>16901</v>
      </c>
      <c r="E964" s="46" t="s">
        <v>16902</v>
      </c>
      <c r="F964" s="10" t="s">
        <v>2874</v>
      </c>
    </row>
    <row r="965" spans="1:7" ht="15.75" customHeight="1" x14ac:dyDescent="0.55000000000000004">
      <c r="B965" s="51">
        <f>B964</f>
        <v>614</v>
      </c>
      <c r="C965" s="10" t="s">
        <v>12446</v>
      </c>
      <c r="D965" s="10" t="s">
        <v>151</v>
      </c>
      <c r="E965" s="46" t="s">
        <v>16902</v>
      </c>
      <c r="F965" s="10" t="s">
        <v>2874</v>
      </c>
    </row>
    <row r="966" spans="1:7" ht="15.75" customHeight="1" x14ac:dyDescent="0.55000000000000004">
      <c r="A966" s="51"/>
      <c r="B966" s="51">
        <f t="shared" ref="B966:B977" si="53">B965+1</f>
        <v>615</v>
      </c>
      <c r="C966" s="10" t="s">
        <v>12855</v>
      </c>
      <c r="D966" s="10" t="s">
        <v>16155</v>
      </c>
      <c r="E966" s="46" t="s">
        <v>16903</v>
      </c>
      <c r="F966" s="10" t="s">
        <v>2874</v>
      </c>
      <c r="G966" s="96"/>
    </row>
    <row r="967" spans="1:7" ht="15.75" customHeight="1" x14ac:dyDescent="0.55000000000000004">
      <c r="A967" s="51"/>
      <c r="B967" s="51">
        <f t="shared" si="53"/>
        <v>616</v>
      </c>
      <c r="C967" s="10" t="s">
        <v>13152</v>
      </c>
      <c r="D967" s="10" t="s">
        <v>16155</v>
      </c>
      <c r="E967" s="46" t="s">
        <v>16904</v>
      </c>
      <c r="F967" s="10" t="s">
        <v>2874</v>
      </c>
    </row>
    <row r="968" spans="1:7" ht="15.75" customHeight="1" x14ac:dyDescent="0.55000000000000004">
      <c r="A968" s="51"/>
      <c r="B968" s="51">
        <f t="shared" si="53"/>
        <v>617</v>
      </c>
      <c r="C968" s="92" t="s">
        <v>13367</v>
      </c>
      <c r="D968" s="10" t="s">
        <v>16808</v>
      </c>
      <c r="E968" s="46" t="s">
        <v>16905</v>
      </c>
      <c r="F968" s="10" t="s">
        <v>2874</v>
      </c>
    </row>
    <row r="969" spans="1:7" ht="15.75" customHeight="1" x14ac:dyDescent="0.55000000000000004">
      <c r="A969" s="51"/>
      <c r="B969" s="51">
        <f t="shared" si="53"/>
        <v>618</v>
      </c>
      <c r="C969" s="92" t="s">
        <v>3642</v>
      </c>
      <c r="D969" s="10" t="s">
        <v>16906</v>
      </c>
      <c r="E969" s="97" t="s">
        <v>16907</v>
      </c>
      <c r="F969" s="10" t="s">
        <v>2874</v>
      </c>
    </row>
    <row r="970" spans="1:7" ht="15.75" customHeight="1" x14ac:dyDescent="0.55000000000000004">
      <c r="A970" s="51"/>
      <c r="B970" s="51">
        <f t="shared" si="53"/>
        <v>619</v>
      </c>
      <c r="C970" s="92" t="s">
        <v>1912</v>
      </c>
      <c r="D970" s="10" t="s">
        <v>16049</v>
      </c>
      <c r="E970" s="46" t="s">
        <v>16908</v>
      </c>
      <c r="F970" s="10" t="s">
        <v>2874</v>
      </c>
    </row>
    <row r="971" spans="1:7" ht="15.75" customHeight="1" x14ac:dyDescent="0.55000000000000004">
      <c r="A971" s="51"/>
      <c r="B971" s="51">
        <f t="shared" si="53"/>
        <v>620</v>
      </c>
      <c r="C971" s="92" t="s">
        <v>16909</v>
      </c>
      <c r="D971" s="10" t="s">
        <v>151</v>
      </c>
      <c r="E971" s="46" t="s">
        <v>16910</v>
      </c>
      <c r="F971" s="10" t="s">
        <v>2874</v>
      </c>
    </row>
    <row r="972" spans="1:7" ht="15.75" customHeight="1" x14ac:dyDescent="0.55000000000000004">
      <c r="B972" s="51">
        <f t="shared" si="53"/>
        <v>621</v>
      </c>
      <c r="C972" s="92" t="s">
        <v>579</v>
      </c>
      <c r="D972" s="10" t="s">
        <v>16074</v>
      </c>
      <c r="E972" s="46" t="s">
        <v>16911</v>
      </c>
      <c r="F972" s="10" t="s">
        <v>2874</v>
      </c>
    </row>
    <row r="973" spans="1:7" ht="15.75" customHeight="1" x14ac:dyDescent="0.55000000000000004">
      <c r="B973" s="51">
        <f t="shared" si="53"/>
        <v>622</v>
      </c>
      <c r="C973" s="92" t="s">
        <v>679</v>
      </c>
      <c r="D973" s="10" t="s">
        <v>16912</v>
      </c>
      <c r="E973" s="46" t="s">
        <v>16913</v>
      </c>
      <c r="F973" s="10" t="s">
        <v>2874</v>
      </c>
    </row>
    <row r="974" spans="1:7" ht="15.75" customHeight="1" x14ac:dyDescent="0.55000000000000004">
      <c r="B974" s="51">
        <f t="shared" si="53"/>
        <v>623</v>
      </c>
      <c r="C974" s="92" t="s">
        <v>692</v>
      </c>
      <c r="D974" s="10" t="s">
        <v>195</v>
      </c>
      <c r="E974" s="46" t="s">
        <v>16914</v>
      </c>
      <c r="F974" s="10" t="s">
        <v>2874</v>
      </c>
      <c r="G974" s="51" t="s">
        <v>16915</v>
      </c>
    </row>
    <row r="975" spans="1:7" ht="15.75" customHeight="1" x14ac:dyDescent="0.55000000000000004">
      <c r="B975" s="51">
        <f t="shared" si="53"/>
        <v>624</v>
      </c>
      <c r="C975" s="92" t="s">
        <v>16916</v>
      </c>
      <c r="D975" s="10" t="s">
        <v>16917</v>
      </c>
      <c r="E975" s="46" t="s">
        <v>16918</v>
      </c>
      <c r="F975" s="10" t="s">
        <v>2874</v>
      </c>
      <c r="G975" s="51" t="s">
        <v>16919</v>
      </c>
    </row>
    <row r="976" spans="1:7" ht="15.75" customHeight="1" x14ac:dyDescent="0.55000000000000004">
      <c r="B976" s="51">
        <f t="shared" si="53"/>
        <v>625</v>
      </c>
      <c r="C976" s="92" t="s">
        <v>697</v>
      </c>
      <c r="D976" s="10" t="s">
        <v>16920</v>
      </c>
      <c r="E976" s="46" t="s">
        <v>16921</v>
      </c>
      <c r="F976" s="10" t="s">
        <v>2874</v>
      </c>
    </row>
    <row r="977" spans="2:7" ht="15.75" customHeight="1" x14ac:dyDescent="0.55000000000000004">
      <c r="B977" s="51">
        <f t="shared" si="53"/>
        <v>626</v>
      </c>
      <c r="C977" s="92" t="s">
        <v>16922</v>
      </c>
      <c r="D977" s="10" t="s">
        <v>16923</v>
      </c>
      <c r="E977" s="46" t="s">
        <v>16924</v>
      </c>
      <c r="F977" s="10" t="s">
        <v>2874</v>
      </c>
      <c r="G977" s="51" t="s">
        <v>16925</v>
      </c>
    </row>
    <row r="978" spans="2:7" ht="15.75" customHeight="1" x14ac:dyDescent="0.55000000000000004">
      <c r="B978" s="51">
        <f>B977</f>
        <v>626</v>
      </c>
      <c r="C978" s="92" t="s">
        <v>16926</v>
      </c>
      <c r="D978" s="10" t="s">
        <v>188</v>
      </c>
      <c r="E978" s="46" t="s">
        <v>16924</v>
      </c>
      <c r="F978" s="10" t="s">
        <v>2874</v>
      </c>
    </row>
    <row r="979" spans="2:7" ht="15.75" customHeight="1" x14ac:dyDescent="0.55000000000000004">
      <c r="B979" s="51">
        <f t="shared" ref="B979:B982" si="54">B978+1</f>
        <v>627</v>
      </c>
      <c r="C979" s="92" t="s">
        <v>709</v>
      </c>
      <c r="D979" s="10" t="s">
        <v>254</v>
      </c>
      <c r="E979" s="51" t="s">
        <v>16927</v>
      </c>
      <c r="F979" s="10" t="s">
        <v>2874</v>
      </c>
    </row>
    <row r="980" spans="2:7" ht="15.75" customHeight="1" x14ac:dyDescent="0.55000000000000004">
      <c r="B980" s="51">
        <f t="shared" si="54"/>
        <v>628</v>
      </c>
      <c r="C980" s="92" t="s">
        <v>735</v>
      </c>
      <c r="D980" s="10" t="s">
        <v>215</v>
      </c>
      <c r="E980" s="46" t="s">
        <v>16928</v>
      </c>
      <c r="F980" s="10" t="s">
        <v>2874</v>
      </c>
    </row>
    <row r="981" spans="2:7" ht="15.75" customHeight="1" x14ac:dyDescent="0.55000000000000004">
      <c r="B981" s="51">
        <f t="shared" si="54"/>
        <v>629</v>
      </c>
      <c r="C981" s="92" t="s">
        <v>735</v>
      </c>
      <c r="D981" s="10" t="s">
        <v>195</v>
      </c>
      <c r="E981" s="46" t="s">
        <v>16929</v>
      </c>
      <c r="F981" s="10" t="s">
        <v>2874</v>
      </c>
      <c r="G981" s="51" t="s">
        <v>16930</v>
      </c>
    </row>
    <row r="982" spans="2:7" ht="15.75" customHeight="1" x14ac:dyDescent="0.55000000000000004">
      <c r="B982" s="51">
        <f t="shared" si="54"/>
        <v>630</v>
      </c>
      <c r="C982" s="92" t="s">
        <v>743</v>
      </c>
      <c r="D982" s="10" t="s">
        <v>254</v>
      </c>
      <c r="E982" s="46" t="s">
        <v>16931</v>
      </c>
      <c r="F982" s="10" t="s">
        <v>2874</v>
      </c>
    </row>
    <row r="983" spans="2:7" ht="15.75" customHeight="1" x14ac:dyDescent="0.55000000000000004">
      <c r="C983" s="92"/>
      <c r="D983" s="10"/>
      <c r="E983" s="46"/>
    </row>
    <row r="984" spans="2:7" ht="15.75" customHeight="1" x14ac:dyDescent="0.55000000000000004">
      <c r="C984" s="92"/>
      <c r="D984" s="10"/>
      <c r="E984" s="46"/>
    </row>
    <row r="985" spans="2:7" ht="15.75" customHeight="1" x14ac:dyDescent="0.55000000000000004">
      <c r="C985" s="92"/>
      <c r="D985" s="10"/>
      <c r="E985" s="46"/>
    </row>
    <row r="986" spans="2:7" ht="15.75" customHeight="1" x14ac:dyDescent="0.55000000000000004">
      <c r="C986" s="92"/>
      <c r="D986" s="10"/>
      <c r="E986" s="46"/>
    </row>
    <row r="987" spans="2:7" ht="15.75" customHeight="1" x14ac:dyDescent="0.55000000000000004">
      <c r="C987" s="92"/>
      <c r="D987" s="10"/>
      <c r="E987" s="46"/>
    </row>
    <row r="988" spans="2:7" ht="15.75" customHeight="1" x14ac:dyDescent="0.55000000000000004">
      <c r="C988" s="92"/>
      <c r="D988" s="10"/>
      <c r="E988" s="46"/>
    </row>
    <row r="989" spans="2:7" ht="15.75" customHeight="1" x14ac:dyDescent="0.55000000000000004">
      <c r="C989" s="92"/>
      <c r="D989" s="10"/>
      <c r="E989" s="46"/>
    </row>
    <row r="990" spans="2:7" ht="15.75" customHeight="1" x14ac:dyDescent="0.55000000000000004">
      <c r="C990" s="92"/>
      <c r="D990" s="10"/>
      <c r="E990" s="46"/>
    </row>
    <row r="991" spans="2:7" ht="15.75" customHeight="1" x14ac:dyDescent="0.55000000000000004">
      <c r="C991" s="92"/>
      <c r="D991" s="10"/>
      <c r="E991" s="46"/>
    </row>
    <row r="992" spans="2:7" ht="15.75" customHeight="1" x14ac:dyDescent="0.55000000000000004">
      <c r="C992" s="92"/>
      <c r="D992" s="10"/>
      <c r="E992" s="46"/>
    </row>
    <row r="993" spans="3:5" ht="15.75" customHeight="1" x14ac:dyDescent="0.55000000000000004">
      <c r="C993" s="92"/>
      <c r="D993" s="10"/>
      <c r="E993" s="46"/>
    </row>
    <row r="994" spans="3:5" ht="15.75" customHeight="1" x14ac:dyDescent="0.55000000000000004">
      <c r="C994" s="92"/>
      <c r="D994" s="10"/>
      <c r="E994" s="46"/>
    </row>
    <row r="995" spans="3:5" ht="15.75" customHeight="1" x14ac:dyDescent="0.55000000000000004">
      <c r="C995" s="92"/>
      <c r="D995" s="10"/>
      <c r="E995" s="46"/>
    </row>
    <row r="996" spans="3:5" ht="15.75" customHeight="1" x14ac:dyDescent="0.55000000000000004">
      <c r="C996" s="92"/>
      <c r="D996" s="10"/>
      <c r="E996" s="46"/>
    </row>
    <row r="997" spans="3:5" ht="15.75" customHeight="1" x14ac:dyDescent="0.55000000000000004">
      <c r="C997" s="92"/>
      <c r="D997" s="10"/>
      <c r="E997" s="46"/>
    </row>
    <row r="998" spans="3:5" ht="15.75" customHeight="1" x14ac:dyDescent="0.55000000000000004">
      <c r="C998" s="92"/>
      <c r="D998" s="10"/>
      <c r="E998" s="46"/>
    </row>
    <row r="999" spans="3:5" ht="15.75" customHeight="1" x14ac:dyDescent="0.55000000000000004">
      <c r="C999" s="92"/>
      <c r="D999" s="10"/>
      <c r="E999" s="46"/>
    </row>
    <row r="1000" spans="3:5" ht="15.75" customHeight="1" x14ac:dyDescent="0.55000000000000004">
      <c r="C1000" s="92"/>
      <c r="D1000" s="10"/>
      <c r="E1000" s="46"/>
    </row>
    <row r="1001" spans="3:5" ht="15.75" customHeight="1" x14ac:dyDescent="0.55000000000000004">
      <c r="C1001" s="92"/>
      <c r="D1001" s="10"/>
      <c r="E1001" s="46"/>
    </row>
    <row r="1002" spans="3:5" ht="15.75" customHeight="1" x14ac:dyDescent="0.55000000000000004">
      <c r="C1002" s="92"/>
      <c r="D1002" s="10"/>
      <c r="E1002" s="46"/>
    </row>
    <row r="1003" spans="3:5" ht="15.75" customHeight="1" x14ac:dyDescent="0.55000000000000004">
      <c r="C1003" s="92"/>
      <c r="D1003" s="10"/>
      <c r="E1003" s="46"/>
    </row>
    <row r="1004" spans="3:5" ht="15.75" customHeight="1" x14ac:dyDescent="0.55000000000000004">
      <c r="C1004" s="92"/>
      <c r="D1004" s="10"/>
      <c r="E1004" s="46"/>
    </row>
    <row r="1005" spans="3:5" ht="15.75" customHeight="1" x14ac:dyDescent="0.55000000000000004">
      <c r="C1005" s="92"/>
      <c r="D1005" s="10"/>
      <c r="E1005" s="46"/>
    </row>
    <row r="1006" spans="3:5" ht="15.75" customHeight="1" x14ac:dyDescent="0.55000000000000004">
      <c r="C1006" s="92"/>
      <c r="D1006" s="10"/>
      <c r="E1006" s="46"/>
    </row>
    <row r="1007" spans="3:5" ht="15.75" customHeight="1" x14ac:dyDescent="0.55000000000000004">
      <c r="C1007" s="92"/>
      <c r="D1007" s="10"/>
      <c r="E1007" s="46"/>
    </row>
    <row r="1008" spans="3:5" ht="15.75" customHeight="1" x14ac:dyDescent="0.55000000000000004">
      <c r="C1008" s="92"/>
      <c r="D1008" s="10"/>
      <c r="E1008" s="46"/>
    </row>
    <row r="1009" spans="3:5" ht="15.75" customHeight="1" x14ac:dyDescent="0.55000000000000004">
      <c r="C1009" s="92"/>
      <c r="D1009" s="10"/>
      <c r="E1009" s="46"/>
    </row>
    <row r="1010" spans="3:5" ht="15.75" customHeight="1" x14ac:dyDescent="0.55000000000000004">
      <c r="C1010" s="92"/>
      <c r="D1010" s="10"/>
      <c r="E1010" s="46"/>
    </row>
    <row r="1011" spans="3:5" ht="15.75" customHeight="1" x14ac:dyDescent="0.55000000000000004">
      <c r="C1011" s="92"/>
      <c r="D1011" s="10"/>
      <c r="E1011" s="46"/>
    </row>
    <row r="1012" spans="3:5" ht="15.75" customHeight="1" x14ac:dyDescent="0.55000000000000004">
      <c r="C1012" s="92"/>
      <c r="D1012" s="10"/>
      <c r="E1012" s="46"/>
    </row>
    <row r="1013" spans="3:5" ht="15.75" customHeight="1" x14ac:dyDescent="0.55000000000000004">
      <c r="C1013" s="92"/>
      <c r="D1013" s="10"/>
      <c r="E1013" s="46"/>
    </row>
    <row r="1014" spans="3:5" ht="15.75" customHeight="1" x14ac:dyDescent="0.55000000000000004">
      <c r="C1014" s="92"/>
      <c r="D1014" s="10"/>
      <c r="E1014" s="46"/>
    </row>
    <row r="1015" spans="3:5" ht="15.75" customHeight="1" x14ac:dyDescent="0.55000000000000004">
      <c r="C1015" s="92"/>
      <c r="D1015" s="10"/>
      <c r="E1015" s="46"/>
    </row>
    <row r="1016" spans="3:5" ht="15.75" customHeight="1" x14ac:dyDescent="0.55000000000000004">
      <c r="C1016" s="92"/>
      <c r="D1016" s="10"/>
      <c r="E1016" s="46"/>
    </row>
    <row r="1017" spans="3:5" ht="15.75" customHeight="1" x14ac:dyDescent="0.55000000000000004">
      <c r="C1017" s="92"/>
      <c r="D1017" s="10"/>
      <c r="E1017" s="46"/>
    </row>
    <row r="1018" spans="3:5" ht="15.75" customHeight="1" x14ac:dyDescent="0.55000000000000004">
      <c r="C1018" s="92"/>
      <c r="D1018" s="10"/>
      <c r="E1018" s="46"/>
    </row>
    <row r="1019" spans="3:5" ht="15.75" customHeight="1" x14ac:dyDescent="0.55000000000000004">
      <c r="C1019" s="92"/>
      <c r="D1019" s="10"/>
      <c r="E1019" s="46"/>
    </row>
    <row r="1020" spans="3:5" ht="15.75" customHeight="1" x14ac:dyDescent="0.55000000000000004">
      <c r="C1020" s="92"/>
      <c r="D1020" s="10"/>
      <c r="E1020" s="46"/>
    </row>
    <row r="1021" spans="3:5" ht="15.75" customHeight="1" x14ac:dyDescent="0.55000000000000004">
      <c r="C1021" s="92"/>
      <c r="D1021" s="10"/>
      <c r="E1021" s="46"/>
    </row>
    <row r="1022" spans="3:5" ht="15.75" customHeight="1" x14ac:dyDescent="0.55000000000000004">
      <c r="C1022" s="92"/>
      <c r="D1022" s="10"/>
      <c r="E1022" s="46"/>
    </row>
    <row r="1023" spans="3:5" ht="15.75" customHeight="1" x14ac:dyDescent="0.55000000000000004">
      <c r="C1023" s="92"/>
      <c r="D1023" s="10"/>
      <c r="E1023" s="46"/>
    </row>
    <row r="1024" spans="3:5" ht="15.75" customHeight="1" x14ac:dyDescent="0.55000000000000004">
      <c r="C1024" s="92"/>
      <c r="D1024" s="10"/>
      <c r="E1024" s="46"/>
    </row>
    <row r="1025" spans="3:5" ht="15.75" customHeight="1" x14ac:dyDescent="0.55000000000000004">
      <c r="C1025" s="92"/>
      <c r="D1025" s="10"/>
      <c r="E1025" s="46"/>
    </row>
    <row r="1026" spans="3:5" ht="15.75" customHeight="1" x14ac:dyDescent="0.55000000000000004">
      <c r="C1026" s="92"/>
      <c r="D1026" s="10"/>
      <c r="E1026" s="46"/>
    </row>
    <row r="1027" spans="3:5" ht="15.75" customHeight="1" x14ac:dyDescent="0.55000000000000004">
      <c r="C1027" s="92"/>
      <c r="D1027" s="10"/>
      <c r="E1027" s="46"/>
    </row>
    <row r="1028" spans="3:5" ht="15.75" customHeight="1" x14ac:dyDescent="0.55000000000000004">
      <c r="C1028" s="92"/>
      <c r="D1028" s="10"/>
      <c r="E1028" s="46"/>
    </row>
    <row r="1029" spans="3:5" ht="15.75" customHeight="1" x14ac:dyDescent="0.55000000000000004">
      <c r="C1029" s="92"/>
      <c r="D1029" s="10"/>
      <c r="E1029" s="46"/>
    </row>
    <row r="1030" spans="3:5" ht="15.75" customHeight="1" x14ac:dyDescent="0.55000000000000004">
      <c r="C1030" s="92"/>
      <c r="D1030" s="10"/>
      <c r="E1030" s="46"/>
    </row>
    <row r="1031" spans="3:5" ht="15.75" customHeight="1" x14ac:dyDescent="0.55000000000000004">
      <c r="C1031" s="92"/>
      <c r="D1031" s="10"/>
      <c r="E1031" s="46"/>
    </row>
    <row r="1032" spans="3:5" ht="15.75" customHeight="1" x14ac:dyDescent="0.55000000000000004">
      <c r="C1032" s="92"/>
      <c r="D1032" s="10"/>
      <c r="E1032" s="46"/>
    </row>
    <row r="1033" spans="3:5" ht="15.75" customHeight="1" x14ac:dyDescent="0.55000000000000004">
      <c r="C1033" s="92"/>
      <c r="D1033" s="10"/>
      <c r="E1033" s="46"/>
    </row>
    <row r="1034" spans="3:5" ht="15.75" customHeight="1" x14ac:dyDescent="0.55000000000000004">
      <c r="C1034" s="92"/>
      <c r="D1034" s="10"/>
      <c r="E1034" s="46"/>
    </row>
    <row r="1035" spans="3:5" ht="15.75" customHeight="1" x14ac:dyDescent="0.55000000000000004">
      <c r="C1035" s="92"/>
      <c r="D1035" s="10"/>
      <c r="E1035" s="46"/>
    </row>
    <row r="1036" spans="3:5" ht="15.75" customHeight="1" x14ac:dyDescent="0.55000000000000004">
      <c r="C1036" s="92"/>
      <c r="D1036" s="10"/>
      <c r="E1036" s="46"/>
    </row>
    <row r="1037" spans="3:5" ht="15.75" customHeight="1" x14ac:dyDescent="0.55000000000000004">
      <c r="C1037" s="92"/>
      <c r="D1037" s="10"/>
      <c r="E1037" s="46"/>
    </row>
    <row r="1038" spans="3:5" ht="15.75" customHeight="1" x14ac:dyDescent="0.55000000000000004">
      <c r="C1038" s="92"/>
      <c r="D1038" s="10"/>
      <c r="E1038" s="46"/>
    </row>
    <row r="1039" spans="3:5" ht="15.75" customHeight="1" x14ac:dyDescent="0.55000000000000004">
      <c r="C1039" s="92"/>
      <c r="D1039" s="10"/>
      <c r="E1039" s="46"/>
    </row>
    <row r="1040" spans="3:5" ht="15.75" customHeight="1" x14ac:dyDescent="0.55000000000000004">
      <c r="C1040" s="92"/>
      <c r="D1040" s="10"/>
      <c r="E1040" s="46"/>
    </row>
    <row r="1041" spans="3:5" ht="15.75" customHeight="1" x14ac:dyDescent="0.55000000000000004">
      <c r="C1041" s="92"/>
      <c r="D1041" s="10"/>
      <c r="E1041" s="46"/>
    </row>
    <row r="1042" spans="3:5" ht="15.75" customHeight="1" x14ac:dyDescent="0.55000000000000004">
      <c r="C1042" s="92"/>
      <c r="D1042" s="10"/>
      <c r="E1042" s="46"/>
    </row>
    <row r="1043" spans="3:5" ht="15.75" customHeight="1" x14ac:dyDescent="0.55000000000000004">
      <c r="C1043" s="92"/>
      <c r="D1043" s="10"/>
      <c r="E1043" s="46"/>
    </row>
    <row r="1044" spans="3:5" ht="15.75" customHeight="1" x14ac:dyDescent="0.55000000000000004">
      <c r="C1044" s="92"/>
      <c r="D1044" s="10"/>
      <c r="E1044" s="46"/>
    </row>
    <row r="1045" spans="3:5" ht="15.75" customHeight="1" x14ac:dyDescent="0.55000000000000004">
      <c r="C1045" s="92"/>
      <c r="D1045" s="10"/>
      <c r="E1045" s="46"/>
    </row>
    <row r="1046" spans="3:5" ht="15.75" customHeight="1" x14ac:dyDescent="0.55000000000000004">
      <c r="C1046" s="92"/>
      <c r="D1046" s="10"/>
      <c r="E1046" s="46"/>
    </row>
    <row r="1047" spans="3:5" ht="15.75" customHeight="1" x14ac:dyDescent="0.55000000000000004">
      <c r="C1047" s="92"/>
      <c r="D1047" s="10"/>
      <c r="E1047" s="46"/>
    </row>
    <row r="1048" spans="3:5" ht="15.75" customHeight="1" x14ac:dyDescent="0.55000000000000004">
      <c r="C1048" s="92"/>
      <c r="D1048" s="10"/>
      <c r="E1048" s="46"/>
    </row>
    <row r="1049" spans="3:5" ht="15.75" customHeight="1" x14ac:dyDescent="0.55000000000000004">
      <c r="C1049" s="92"/>
      <c r="D1049" s="10"/>
      <c r="E1049" s="46"/>
    </row>
    <row r="1050" spans="3:5" ht="15.75" customHeight="1" x14ac:dyDescent="0.55000000000000004">
      <c r="C1050" s="92"/>
      <c r="D1050" s="10"/>
      <c r="E1050" s="46"/>
    </row>
    <row r="1051" spans="3:5" ht="15.75" customHeight="1" x14ac:dyDescent="0.55000000000000004">
      <c r="C1051" s="92"/>
      <c r="D1051" s="10"/>
      <c r="E1051" s="46"/>
    </row>
    <row r="1052" spans="3:5" ht="15.75" customHeight="1" x14ac:dyDescent="0.55000000000000004">
      <c r="C1052" s="92"/>
      <c r="D1052" s="10"/>
      <c r="E1052" s="46"/>
    </row>
    <row r="1053" spans="3:5" ht="15.75" customHeight="1" x14ac:dyDescent="0.55000000000000004">
      <c r="C1053" s="92"/>
      <c r="D1053" s="10"/>
      <c r="E1053" s="46"/>
    </row>
    <row r="1054" spans="3:5" ht="15.75" customHeight="1" x14ac:dyDescent="0.55000000000000004">
      <c r="C1054" s="92"/>
      <c r="D1054" s="10"/>
      <c r="E1054" s="46"/>
    </row>
    <row r="1055" spans="3:5" ht="15.75" customHeight="1" x14ac:dyDescent="0.55000000000000004">
      <c r="C1055" s="92"/>
      <c r="D1055" s="10"/>
      <c r="E1055" s="46"/>
    </row>
    <row r="1056" spans="3:5" ht="15.75" customHeight="1" x14ac:dyDescent="0.55000000000000004">
      <c r="C1056" s="92"/>
      <c r="D1056" s="10"/>
      <c r="E1056" s="46"/>
    </row>
    <row r="1057" spans="3:5" ht="15.75" customHeight="1" x14ac:dyDescent="0.55000000000000004">
      <c r="C1057" s="92"/>
      <c r="D1057" s="10"/>
      <c r="E1057" s="46"/>
    </row>
    <row r="1058" spans="3:5" ht="15.75" customHeight="1" x14ac:dyDescent="0.55000000000000004">
      <c r="C1058" s="92"/>
      <c r="D1058" s="10"/>
      <c r="E1058" s="46"/>
    </row>
    <row r="1059" spans="3:5" ht="15.75" customHeight="1" x14ac:dyDescent="0.55000000000000004">
      <c r="C1059" s="92"/>
      <c r="D1059" s="10"/>
      <c r="E1059" s="46"/>
    </row>
    <row r="1060" spans="3:5" ht="15.75" customHeight="1" x14ac:dyDescent="0.55000000000000004">
      <c r="C1060" s="92"/>
      <c r="D1060" s="10"/>
      <c r="E1060" s="46"/>
    </row>
    <row r="1061" spans="3:5" ht="15.75" customHeight="1" x14ac:dyDescent="0.55000000000000004">
      <c r="C1061" s="92"/>
      <c r="D1061" s="10"/>
      <c r="E1061" s="46"/>
    </row>
    <row r="1062" spans="3:5" ht="15.75" customHeight="1" x14ac:dyDescent="0.55000000000000004">
      <c r="C1062" s="92"/>
      <c r="D1062" s="10"/>
      <c r="E1062" s="46"/>
    </row>
    <row r="1063" spans="3:5" ht="15.75" customHeight="1" x14ac:dyDescent="0.55000000000000004">
      <c r="C1063" s="92"/>
      <c r="D1063" s="10"/>
      <c r="E1063" s="46"/>
    </row>
    <row r="1064" spans="3:5" ht="15.75" customHeight="1" x14ac:dyDescent="0.55000000000000004">
      <c r="C1064" s="92"/>
      <c r="D1064" s="10"/>
      <c r="E1064" s="46"/>
    </row>
    <row r="1065" spans="3:5" ht="15.75" customHeight="1" x14ac:dyDescent="0.55000000000000004">
      <c r="C1065" s="92"/>
      <c r="D1065" s="10"/>
      <c r="E1065" s="46"/>
    </row>
    <row r="1066" spans="3:5" ht="15.75" customHeight="1" x14ac:dyDescent="0.55000000000000004">
      <c r="C1066" s="92"/>
      <c r="D1066" s="10"/>
      <c r="E1066" s="46"/>
    </row>
    <row r="1067" spans="3:5" ht="15.75" customHeight="1" x14ac:dyDescent="0.55000000000000004">
      <c r="C1067" s="92"/>
      <c r="D1067" s="10"/>
      <c r="E1067" s="46"/>
    </row>
    <row r="1068" spans="3:5" ht="15.75" customHeight="1" x14ac:dyDescent="0.55000000000000004">
      <c r="C1068" s="92"/>
      <c r="D1068" s="10"/>
      <c r="E1068" s="46"/>
    </row>
    <row r="1069" spans="3:5" ht="15.75" customHeight="1" x14ac:dyDescent="0.55000000000000004">
      <c r="C1069" s="92"/>
      <c r="D1069" s="10"/>
      <c r="E1069" s="46"/>
    </row>
    <row r="1070" spans="3:5" ht="15.75" customHeight="1" x14ac:dyDescent="0.55000000000000004">
      <c r="C1070" s="92"/>
      <c r="D1070" s="10"/>
      <c r="E1070" s="46"/>
    </row>
    <row r="1071" spans="3:5" ht="15.75" customHeight="1" x14ac:dyDescent="0.55000000000000004">
      <c r="C1071" s="92"/>
      <c r="D1071" s="10"/>
      <c r="E1071" s="46"/>
    </row>
    <row r="1072" spans="3:5" ht="15.75" customHeight="1" x14ac:dyDescent="0.55000000000000004">
      <c r="C1072" s="92"/>
      <c r="D1072" s="10"/>
      <c r="E1072" s="46"/>
    </row>
    <row r="1073" spans="3:5" ht="15.75" customHeight="1" x14ac:dyDescent="0.55000000000000004">
      <c r="C1073" s="92"/>
      <c r="D1073" s="10"/>
      <c r="E1073" s="46"/>
    </row>
    <row r="1074" spans="3:5" ht="15.75" customHeight="1" x14ac:dyDescent="0.55000000000000004">
      <c r="C1074" s="92"/>
      <c r="D1074" s="10"/>
      <c r="E1074" s="46"/>
    </row>
    <row r="1075" spans="3:5" ht="15.75" customHeight="1" x14ac:dyDescent="0.55000000000000004">
      <c r="C1075" s="92"/>
      <c r="D1075" s="10"/>
      <c r="E1075" s="46"/>
    </row>
    <row r="1076" spans="3:5" ht="15.75" customHeight="1" x14ac:dyDescent="0.55000000000000004">
      <c r="C1076" s="92"/>
      <c r="D1076" s="10"/>
      <c r="E1076" s="46"/>
    </row>
    <row r="1077" spans="3:5" ht="15.75" customHeight="1" x14ac:dyDescent="0.55000000000000004">
      <c r="C1077" s="92"/>
      <c r="D1077" s="10"/>
      <c r="E1077" s="46"/>
    </row>
    <row r="1078" spans="3:5" ht="15.75" customHeight="1" x14ac:dyDescent="0.55000000000000004">
      <c r="C1078" s="92"/>
      <c r="D1078" s="10"/>
      <c r="E1078" s="46"/>
    </row>
    <row r="1079" spans="3:5" ht="15.75" customHeight="1" x14ac:dyDescent="0.55000000000000004">
      <c r="C1079" s="92"/>
      <c r="D1079" s="10"/>
      <c r="E1079" s="46"/>
    </row>
    <row r="1080" spans="3:5" ht="15.75" customHeight="1" x14ac:dyDescent="0.55000000000000004">
      <c r="C1080" s="92"/>
      <c r="D1080" s="10"/>
      <c r="E1080" s="46"/>
    </row>
    <row r="1081" spans="3:5" ht="15.75" customHeight="1" x14ac:dyDescent="0.55000000000000004">
      <c r="C1081" s="92"/>
      <c r="D1081" s="10"/>
      <c r="E1081" s="46"/>
    </row>
    <row r="1082" spans="3:5" ht="15.75" customHeight="1" x14ac:dyDescent="0.55000000000000004">
      <c r="C1082" s="92"/>
      <c r="D1082" s="10"/>
      <c r="E1082" s="46"/>
    </row>
    <row r="1083" spans="3:5" ht="15.75" customHeight="1" x14ac:dyDescent="0.55000000000000004">
      <c r="C1083" s="92"/>
      <c r="D1083" s="10"/>
      <c r="E1083" s="46"/>
    </row>
    <row r="1084" spans="3:5" ht="15.75" customHeight="1" x14ac:dyDescent="0.55000000000000004">
      <c r="C1084" s="92"/>
      <c r="D1084" s="10"/>
      <c r="E1084" s="46"/>
    </row>
    <row r="1085" spans="3:5" ht="15.75" customHeight="1" x14ac:dyDescent="0.55000000000000004">
      <c r="C1085" s="92"/>
      <c r="D1085" s="10"/>
      <c r="E1085" s="46"/>
    </row>
    <row r="1086" spans="3:5" ht="15.75" customHeight="1" x14ac:dyDescent="0.55000000000000004">
      <c r="C1086" s="92"/>
      <c r="D1086" s="10"/>
      <c r="E1086" s="46"/>
    </row>
    <row r="1087" spans="3:5" ht="15.75" customHeight="1" x14ac:dyDescent="0.55000000000000004">
      <c r="C1087" s="92"/>
      <c r="D1087" s="10"/>
      <c r="E1087" s="46"/>
    </row>
    <row r="1088" spans="3:5" ht="15.75" customHeight="1" x14ac:dyDescent="0.55000000000000004">
      <c r="C1088" s="92"/>
      <c r="D1088" s="10"/>
      <c r="E1088" s="46"/>
    </row>
    <row r="1089" spans="3:5" ht="15.75" customHeight="1" x14ac:dyDescent="0.55000000000000004">
      <c r="C1089" s="92"/>
      <c r="D1089" s="10"/>
      <c r="E1089" s="46"/>
    </row>
    <row r="1090" spans="3:5" ht="15.75" customHeight="1" x14ac:dyDescent="0.55000000000000004">
      <c r="C1090" s="92"/>
      <c r="D1090" s="10"/>
      <c r="E1090" s="46"/>
    </row>
    <row r="1091" spans="3:5" ht="15.75" customHeight="1" x14ac:dyDescent="0.55000000000000004">
      <c r="C1091" s="92"/>
      <c r="D1091" s="10"/>
      <c r="E1091" s="46"/>
    </row>
    <row r="1092" spans="3:5" ht="15.75" customHeight="1" x14ac:dyDescent="0.55000000000000004">
      <c r="C1092" s="92"/>
      <c r="D1092" s="10"/>
      <c r="E1092" s="46"/>
    </row>
    <row r="1093" spans="3:5" ht="15.75" customHeight="1" x14ac:dyDescent="0.55000000000000004">
      <c r="C1093" s="92"/>
      <c r="D1093" s="10"/>
      <c r="E1093" s="46"/>
    </row>
    <row r="1094" spans="3:5" ht="15.75" customHeight="1" x14ac:dyDescent="0.55000000000000004">
      <c r="C1094" s="92"/>
      <c r="D1094" s="10"/>
      <c r="E1094" s="46"/>
    </row>
    <row r="1095" spans="3:5" ht="15.75" customHeight="1" x14ac:dyDescent="0.55000000000000004">
      <c r="C1095" s="92"/>
      <c r="D1095" s="10"/>
      <c r="E1095" s="46"/>
    </row>
    <row r="1096" spans="3:5" ht="15.75" customHeight="1" x14ac:dyDescent="0.55000000000000004">
      <c r="C1096" s="92"/>
      <c r="D1096" s="10"/>
      <c r="E1096" s="46"/>
    </row>
    <row r="1097" spans="3:5" ht="15.75" customHeight="1" x14ac:dyDescent="0.55000000000000004">
      <c r="C1097" s="92"/>
      <c r="D1097" s="10"/>
      <c r="E1097" s="46"/>
    </row>
    <row r="1098" spans="3:5" ht="15.75" customHeight="1" x14ac:dyDescent="0.55000000000000004">
      <c r="C1098" s="92"/>
      <c r="D1098" s="10"/>
      <c r="E1098" s="46"/>
    </row>
    <row r="1099" spans="3:5" ht="15.75" customHeight="1" x14ac:dyDescent="0.55000000000000004">
      <c r="C1099" s="92"/>
      <c r="D1099" s="10"/>
      <c r="E1099" s="46"/>
    </row>
    <row r="1100" spans="3:5" ht="15.75" customHeight="1" x14ac:dyDescent="0.55000000000000004">
      <c r="C1100" s="92"/>
      <c r="D1100" s="10"/>
      <c r="E1100" s="46"/>
    </row>
    <row r="1101" spans="3:5" ht="15.75" customHeight="1" x14ac:dyDescent="0.55000000000000004">
      <c r="C1101" s="92"/>
      <c r="D1101" s="10"/>
      <c r="E1101" s="46"/>
    </row>
    <row r="1102" spans="3:5" ht="15.75" customHeight="1" x14ac:dyDescent="0.55000000000000004">
      <c r="C1102" s="92"/>
      <c r="D1102" s="10"/>
      <c r="E1102" s="46"/>
    </row>
    <row r="1103" spans="3:5" ht="15.75" customHeight="1" x14ac:dyDescent="0.55000000000000004">
      <c r="C1103" s="92"/>
      <c r="D1103" s="10"/>
      <c r="E1103" s="46"/>
    </row>
    <row r="1104" spans="3:5" ht="15.75" customHeight="1" x14ac:dyDescent="0.55000000000000004">
      <c r="C1104" s="92"/>
      <c r="D1104" s="10"/>
      <c r="E1104" s="46"/>
    </row>
    <row r="1105" spans="3:5" ht="15.75" customHeight="1" x14ac:dyDescent="0.55000000000000004">
      <c r="C1105" s="92"/>
      <c r="D1105" s="10"/>
      <c r="E1105" s="46"/>
    </row>
    <row r="1106" spans="3:5" ht="15.75" customHeight="1" x14ac:dyDescent="0.55000000000000004">
      <c r="C1106" s="92"/>
      <c r="D1106" s="10"/>
      <c r="E1106" s="46"/>
    </row>
    <row r="1107" spans="3:5" ht="15.75" customHeight="1" x14ac:dyDescent="0.55000000000000004">
      <c r="C1107" s="92"/>
      <c r="D1107" s="10"/>
      <c r="E1107" s="46"/>
    </row>
    <row r="1108" spans="3:5" ht="15.75" customHeight="1" x14ac:dyDescent="0.55000000000000004">
      <c r="C1108" s="92"/>
      <c r="D1108" s="10"/>
      <c r="E1108" s="46"/>
    </row>
    <row r="1109" spans="3:5" ht="15.75" customHeight="1" x14ac:dyDescent="0.55000000000000004">
      <c r="C1109" s="92"/>
      <c r="D1109" s="10"/>
      <c r="E1109" s="46"/>
    </row>
    <row r="1110" spans="3:5" ht="15.75" customHeight="1" x14ac:dyDescent="0.55000000000000004">
      <c r="C1110" s="92"/>
      <c r="D1110" s="10"/>
      <c r="E1110" s="46"/>
    </row>
    <row r="1111" spans="3:5" ht="15.75" customHeight="1" x14ac:dyDescent="0.55000000000000004">
      <c r="C1111" s="92"/>
      <c r="D1111" s="10"/>
      <c r="E1111" s="46"/>
    </row>
    <row r="1112" spans="3:5" ht="15.75" customHeight="1" x14ac:dyDescent="0.55000000000000004">
      <c r="C1112" s="92"/>
      <c r="D1112" s="10"/>
      <c r="E1112" s="46"/>
    </row>
    <row r="1113" spans="3:5" ht="15.75" customHeight="1" x14ac:dyDescent="0.55000000000000004">
      <c r="C1113" s="92"/>
      <c r="D1113" s="10"/>
      <c r="E1113" s="46"/>
    </row>
    <row r="1114" spans="3:5" ht="15.75" customHeight="1" x14ac:dyDescent="0.55000000000000004">
      <c r="C1114" s="92"/>
      <c r="D1114" s="10"/>
      <c r="E1114" s="46"/>
    </row>
    <row r="1115" spans="3:5" ht="15.75" customHeight="1" x14ac:dyDescent="0.55000000000000004">
      <c r="C1115" s="92"/>
      <c r="D1115" s="10"/>
      <c r="E1115" s="46"/>
    </row>
    <row r="1116" spans="3:5" ht="15.75" customHeight="1" x14ac:dyDescent="0.55000000000000004">
      <c r="C1116" s="92"/>
      <c r="D1116" s="10"/>
      <c r="E1116" s="46"/>
    </row>
    <row r="1117" spans="3:5" ht="15.75" customHeight="1" x14ac:dyDescent="0.55000000000000004">
      <c r="C1117" s="92"/>
      <c r="D1117" s="10"/>
      <c r="E1117" s="46"/>
    </row>
    <row r="1118" spans="3:5" ht="15.75" customHeight="1" x14ac:dyDescent="0.55000000000000004">
      <c r="C1118" s="92"/>
      <c r="D1118" s="10"/>
      <c r="E1118" s="46"/>
    </row>
    <row r="1119" spans="3:5" ht="15.75" customHeight="1" x14ac:dyDescent="0.55000000000000004">
      <c r="C1119" s="92"/>
      <c r="D1119" s="10"/>
      <c r="E1119" s="46"/>
    </row>
    <row r="1120" spans="3:5" ht="15.75" customHeight="1" x14ac:dyDescent="0.55000000000000004">
      <c r="C1120" s="92"/>
      <c r="D1120" s="10"/>
      <c r="E1120" s="46"/>
    </row>
    <row r="1121" spans="3:5" ht="15.75" customHeight="1" x14ac:dyDescent="0.55000000000000004">
      <c r="C1121" s="92"/>
      <c r="D1121" s="10"/>
      <c r="E1121" s="46"/>
    </row>
    <row r="1122" spans="3:5" ht="15.75" customHeight="1" x14ac:dyDescent="0.55000000000000004">
      <c r="C1122" s="92"/>
      <c r="D1122" s="10"/>
      <c r="E1122" s="46"/>
    </row>
    <row r="1123" spans="3:5" ht="15.75" customHeight="1" x14ac:dyDescent="0.55000000000000004">
      <c r="C1123" s="92"/>
      <c r="D1123" s="10"/>
      <c r="E1123" s="46"/>
    </row>
    <row r="1124" spans="3:5" ht="15.75" customHeight="1" x14ac:dyDescent="0.55000000000000004">
      <c r="C1124" s="92"/>
      <c r="D1124" s="10"/>
      <c r="E1124" s="46"/>
    </row>
    <row r="1125" spans="3:5" ht="15.75" customHeight="1" x14ac:dyDescent="0.55000000000000004">
      <c r="C1125" s="92"/>
      <c r="D1125" s="10"/>
      <c r="E1125" s="46"/>
    </row>
    <row r="1126" spans="3:5" ht="15.75" customHeight="1" x14ac:dyDescent="0.55000000000000004">
      <c r="C1126" s="92"/>
      <c r="D1126" s="10"/>
      <c r="E1126" s="46"/>
    </row>
    <row r="1127" spans="3:5" ht="15.75" customHeight="1" x14ac:dyDescent="0.55000000000000004">
      <c r="C1127" s="92"/>
      <c r="D1127" s="10"/>
      <c r="E1127" s="46"/>
    </row>
    <row r="1128" spans="3:5" ht="15.75" customHeight="1" x14ac:dyDescent="0.55000000000000004">
      <c r="C1128" s="92"/>
      <c r="D1128" s="10"/>
      <c r="E1128" s="46"/>
    </row>
    <row r="1129" spans="3:5" ht="15.75" customHeight="1" x14ac:dyDescent="0.55000000000000004">
      <c r="C1129" s="92"/>
      <c r="D1129" s="10"/>
      <c r="E1129" s="46"/>
    </row>
    <row r="1130" spans="3:5" ht="15.75" customHeight="1" x14ac:dyDescent="0.55000000000000004">
      <c r="C1130" s="92"/>
      <c r="D1130" s="10"/>
      <c r="E1130" s="46"/>
    </row>
    <row r="1131" spans="3:5" ht="15.75" customHeight="1" x14ac:dyDescent="0.55000000000000004">
      <c r="C1131" s="92"/>
      <c r="D1131" s="10"/>
      <c r="E1131" s="46"/>
    </row>
    <row r="1132" spans="3:5" ht="15.75" customHeight="1" x14ac:dyDescent="0.55000000000000004">
      <c r="C1132" s="92"/>
      <c r="D1132" s="10"/>
      <c r="E1132" s="46"/>
    </row>
    <row r="1133" spans="3:5" ht="15.75" customHeight="1" x14ac:dyDescent="0.55000000000000004">
      <c r="C1133" s="92"/>
      <c r="D1133" s="10"/>
      <c r="E1133" s="46"/>
    </row>
    <row r="1134" spans="3:5" ht="15.75" customHeight="1" x14ac:dyDescent="0.55000000000000004">
      <c r="C1134" s="92"/>
      <c r="D1134" s="10"/>
      <c r="E1134" s="46"/>
    </row>
    <row r="1135" spans="3:5" ht="15.75" customHeight="1" x14ac:dyDescent="0.55000000000000004">
      <c r="C1135" s="92"/>
      <c r="D1135" s="10"/>
      <c r="E1135" s="46"/>
    </row>
    <row r="1136" spans="3:5" ht="15.75" customHeight="1" x14ac:dyDescent="0.55000000000000004">
      <c r="C1136" s="92"/>
      <c r="D1136" s="10"/>
      <c r="E1136" s="46"/>
    </row>
    <row r="1137" spans="3:5" ht="15.75" customHeight="1" x14ac:dyDescent="0.55000000000000004">
      <c r="C1137" s="92"/>
      <c r="D1137" s="10"/>
      <c r="E1137" s="46"/>
    </row>
    <row r="1138" spans="3:5" ht="15.75" customHeight="1" x14ac:dyDescent="0.55000000000000004">
      <c r="C1138" s="92"/>
      <c r="D1138" s="10"/>
      <c r="E1138" s="46"/>
    </row>
    <row r="1139" spans="3:5" ht="15.75" customHeight="1" x14ac:dyDescent="0.55000000000000004">
      <c r="C1139" s="92"/>
      <c r="D1139" s="10"/>
      <c r="E1139" s="46"/>
    </row>
    <row r="1140" spans="3:5" ht="15.75" customHeight="1" x14ac:dyDescent="0.55000000000000004">
      <c r="C1140" s="92"/>
      <c r="D1140" s="10"/>
      <c r="E1140" s="46"/>
    </row>
    <row r="1141" spans="3:5" ht="15.75" customHeight="1" x14ac:dyDescent="0.55000000000000004">
      <c r="C1141" s="92"/>
      <c r="D1141" s="10"/>
      <c r="E1141" s="46"/>
    </row>
    <row r="1142" spans="3:5" ht="15.75" customHeight="1" x14ac:dyDescent="0.55000000000000004">
      <c r="C1142" s="92"/>
      <c r="D1142" s="10"/>
      <c r="E1142" s="46"/>
    </row>
    <row r="1143" spans="3:5" ht="15.75" customHeight="1" x14ac:dyDescent="0.55000000000000004">
      <c r="C1143" s="92"/>
      <c r="D1143" s="10"/>
      <c r="E1143" s="46"/>
    </row>
    <row r="1144" spans="3:5" ht="15.75" customHeight="1" x14ac:dyDescent="0.55000000000000004">
      <c r="C1144" s="92"/>
      <c r="D1144" s="10"/>
      <c r="E1144" s="46"/>
    </row>
    <row r="1145" spans="3:5" ht="15.75" customHeight="1" x14ac:dyDescent="0.55000000000000004">
      <c r="C1145" s="92"/>
      <c r="D1145" s="10"/>
      <c r="E1145" s="46"/>
    </row>
    <row r="1146" spans="3:5" ht="15.75" customHeight="1" x14ac:dyDescent="0.55000000000000004">
      <c r="C1146" s="92"/>
      <c r="D1146" s="10"/>
      <c r="E1146" s="46"/>
    </row>
    <row r="1147" spans="3:5" ht="15.75" customHeight="1" x14ac:dyDescent="0.55000000000000004">
      <c r="C1147" s="92"/>
      <c r="D1147" s="10"/>
      <c r="E1147" s="46"/>
    </row>
    <row r="1148" spans="3:5" ht="15.75" customHeight="1" x14ac:dyDescent="0.55000000000000004">
      <c r="C1148" s="92"/>
      <c r="D1148" s="10"/>
      <c r="E1148" s="46"/>
    </row>
    <row r="1149" spans="3:5" ht="15.75" customHeight="1" x14ac:dyDescent="0.55000000000000004">
      <c r="C1149" s="92"/>
      <c r="D1149" s="10"/>
      <c r="E1149" s="46"/>
    </row>
    <row r="1150" spans="3:5" ht="15.75" customHeight="1" x14ac:dyDescent="0.55000000000000004">
      <c r="C1150" s="92"/>
      <c r="D1150" s="10"/>
      <c r="E1150" s="46"/>
    </row>
    <row r="1151" spans="3:5" ht="15.75" customHeight="1" x14ac:dyDescent="0.55000000000000004">
      <c r="C1151" s="92"/>
      <c r="D1151" s="10"/>
      <c r="E1151" s="46"/>
    </row>
    <row r="1152" spans="3:5" ht="15.75" customHeight="1" x14ac:dyDescent="0.55000000000000004">
      <c r="C1152" s="92"/>
      <c r="D1152" s="10"/>
      <c r="E1152" s="46"/>
    </row>
    <row r="1153" spans="3:5" ht="15.75" customHeight="1" x14ac:dyDescent="0.55000000000000004">
      <c r="C1153" s="92"/>
      <c r="D1153" s="10"/>
      <c r="E1153" s="46"/>
    </row>
    <row r="1154" spans="3:5" ht="15.75" customHeight="1" x14ac:dyDescent="0.55000000000000004">
      <c r="C1154" s="92"/>
      <c r="D1154" s="10"/>
      <c r="E1154" s="46"/>
    </row>
    <row r="1155" spans="3:5" ht="15.75" customHeight="1" x14ac:dyDescent="0.55000000000000004">
      <c r="C1155" s="92"/>
      <c r="D1155" s="10"/>
      <c r="E1155" s="46"/>
    </row>
    <row r="1156" spans="3:5" ht="15.75" customHeight="1" x14ac:dyDescent="0.55000000000000004">
      <c r="C1156" s="92"/>
      <c r="D1156" s="10"/>
      <c r="E1156" s="46"/>
    </row>
    <row r="1157" spans="3:5" ht="15.75" customHeight="1" x14ac:dyDescent="0.55000000000000004">
      <c r="C1157" s="92"/>
      <c r="D1157" s="10"/>
      <c r="E1157" s="46"/>
    </row>
    <row r="1158" spans="3:5" ht="15.75" customHeight="1" x14ac:dyDescent="0.55000000000000004">
      <c r="C1158" s="92"/>
      <c r="D1158" s="10"/>
      <c r="E1158" s="46"/>
    </row>
    <row r="1159" spans="3:5" ht="15.75" customHeight="1" x14ac:dyDescent="0.55000000000000004">
      <c r="C1159" s="92"/>
      <c r="D1159" s="10"/>
      <c r="E1159" s="46"/>
    </row>
    <row r="1160" spans="3:5" ht="15.75" customHeight="1" x14ac:dyDescent="0.55000000000000004">
      <c r="C1160" s="92"/>
      <c r="D1160" s="10"/>
      <c r="E1160" s="46"/>
    </row>
    <row r="1161" spans="3:5" ht="15.75" customHeight="1" x14ac:dyDescent="0.55000000000000004">
      <c r="C1161" s="92"/>
      <c r="D1161" s="10"/>
      <c r="E1161" s="46"/>
    </row>
    <row r="1162" spans="3:5" ht="15.75" customHeight="1" x14ac:dyDescent="0.55000000000000004">
      <c r="C1162" s="92"/>
      <c r="D1162" s="10"/>
      <c r="E1162" s="46"/>
    </row>
    <row r="1163" spans="3:5" ht="15.75" customHeight="1" x14ac:dyDescent="0.55000000000000004">
      <c r="C1163" s="92"/>
      <c r="D1163" s="10"/>
      <c r="E1163" s="46"/>
    </row>
    <row r="1164" spans="3:5" ht="15.75" customHeight="1" x14ac:dyDescent="0.55000000000000004">
      <c r="C1164" s="92"/>
      <c r="D1164" s="10"/>
      <c r="E1164" s="46"/>
    </row>
    <row r="1165" spans="3:5" ht="15.75" customHeight="1" x14ac:dyDescent="0.55000000000000004">
      <c r="C1165" s="92"/>
      <c r="D1165" s="10"/>
      <c r="E1165" s="46"/>
    </row>
    <row r="1166" spans="3:5" ht="15.75" customHeight="1" x14ac:dyDescent="0.55000000000000004">
      <c r="C1166" s="92"/>
      <c r="D1166" s="10"/>
      <c r="E1166" s="46"/>
    </row>
    <row r="1167" spans="3:5" ht="15.75" customHeight="1" x14ac:dyDescent="0.55000000000000004">
      <c r="C1167" s="92"/>
      <c r="D1167" s="10"/>
      <c r="E1167" s="46"/>
    </row>
    <row r="1168" spans="3:5" ht="15.75" customHeight="1" x14ac:dyDescent="0.55000000000000004">
      <c r="C1168" s="92"/>
      <c r="D1168" s="10"/>
      <c r="E1168" s="46"/>
    </row>
    <row r="1169" spans="3:5" ht="15.75" customHeight="1" x14ac:dyDescent="0.55000000000000004">
      <c r="C1169" s="92"/>
      <c r="D1169" s="10"/>
      <c r="E1169" s="46"/>
    </row>
    <row r="1170" spans="3:5" ht="15.75" customHeight="1" x14ac:dyDescent="0.55000000000000004">
      <c r="C1170" s="92"/>
      <c r="D1170" s="10"/>
      <c r="E1170" s="46"/>
    </row>
    <row r="1171" spans="3:5" ht="15.75" customHeight="1" x14ac:dyDescent="0.55000000000000004">
      <c r="C1171" s="92"/>
      <c r="D1171" s="10"/>
      <c r="E1171" s="46"/>
    </row>
    <row r="1172" spans="3:5" ht="15.75" customHeight="1" x14ac:dyDescent="0.55000000000000004">
      <c r="C1172" s="92"/>
      <c r="D1172" s="10"/>
      <c r="E1172" s="46"/>
    </row>
    <row r="1173" spans="3:5" ht="15.75" customHeight="1" x14ac:dyDescent="0.55000000000000004">
      <c r="C1173" s="92"/>
      <c r="D1173" s="10"/>
      <c r="E1173" s="46"/>
    </row>
    <row r="1174" spans="3:5" ht="15.75" customHeight="1" x14ac:dyDescent="0.55000000000000004">
      <c r="C1174" s="92"/>
      <c r="D1174" s="10"/>
      <c r="E1174" s="46"/>
    </row>
    <row r="1175" spans="3:5" ht="15.75" customHeight="1" x14ac:dyDescent="0.55000000000000004">
      <c r="C1175" s="92"/>
      <c r="D1175" s="10"/>
      <c r="E1175" s="46"/>
    </row>
    <row r="1176" spans="3:5" ht="15.75" customHeight="1" x14ac:dyDescent="0.55000000000000004">
      <c r="C1176" s="92"/>
      <c r="D1176" s="10"/>
      <c r="E1176" s="46"/>
    </row>
    <row r="1177" spans="3:5" ht="15.75" customHeight="1" x14ac:dyDescent="0.55000000000000004">
      <c r="C1177" s="92"/>
      <c r="D1177" s="10"/>
      <c r="E1177" s="46"/>
    </row>
    <row r="1178" spans="3:5" ht="15.75" customHeight="1" x14ac:dyDescent="0.55000000000000004">
      <c r="C1178" s="92"/>
      <c r="D1178" s="10"/>
      <c r="E1178" s="46"/>
    </row>
    <row r="1179" spans="3:5" ht="15.75" customHeight="1" x14ac:dyDescent="0.55000000000000004">
      <c r="C1179" s="92"/>
      <c r="D1179" s="10"/>
      <c r="E1179" s="46"/>
    </row>
    <row r="1180" spans="3:5" ht="15.75" customHeight="1" x14ac:dyDescent="0.55000000000000004">
      <c r="C1180" s="92"/>
      <c r="D1180" s="10"/>
      <c r="E1180" s="46"/>
    </row>
    <row r="1181" spans="3:5" ht="15.75" customHeight="1" x14ac:dyDescent="0.55000000000000004">
      <c r="C1181" s="92"/>
      <c r="D1181" s="10"/>
      <c r="E1181" s="46"/>
    </row>
    <row r="1182" spans="3:5" ht="15.75" customHeight="1" x14ac:dyDescent="0.55000000000000004">
      <c r="C1182" s="92"/>
      <c r="D1182" s="10"/>
      <c r="E1182" s="46"/>
    </row>
    <row r="1183" spans="3:5" ht="15.75" customHeight="1" x14ac:dyDescent="0.55000000000000004">
      <c r="C1183" s="92"/>
      <c r="D1183" s="10"/>
      <c r="E1183" s="46"/>
    </row>
    <row r="1184" spans="3:5" ht="15.75" customHeight="1" x14ac:dyDescent="0.55000000000000004">
      <c r="C1184" s="92"/>
      <c r="D1184" s="10"/>
      <c r="E1184" s="46"/>
    </row>
    <row r="1185" spans="3:5" ht="15.75" customHeight="1" x14ac:dyDescent="0.55000000000000004">
      <c r="C1185" s="92"/>
      <c r="D1185" s="10"/>
      <c r="E1185" s="46"/>
    </row>
    <row r="1186" spans="3:5" ht="15.75" customHeight="1" x14ac:dyDescent="0.55000000000000004">
      <c r="C1186" s="92"/>
      <c r="D1186" s="10"/>
      <c r="E1186" s="46"/>
    </row>
    <row r="1187" spans="3:5" ht="15.75" customHeight="1" x14ac:dyDescent="0.55000000000000004">
      <c r="C1187" s="92"/>
      <c r="D1187" s="10"/>
      <c r="E1187" s="46"/>
    </row>
    <row r="1188" spans="3:5" ht="15.75" customHeight="1" x14ac:dyDescent="0.55000000000000004">
      <c r="C1188" s="92"/>
      <c r="D1188" s="10"/>
      <c r="E1188" s="46"/>
    </row>
    <row r="1189" spans="3:5" ht="15.75" customHeight="1" x14ac:dyDescent="0.55000000000000004">
      <c r="C1189" s="92"/>
      <c r="D1189" s="10"/>
      <c r="E1189" s="46"/>
    </row>
    <row r="1190" spans="3:5" ht="15.75" customHeight="1" x14ac:dyDescent="0.55000000000000004">
      <c r="C1190" s="92"/>
      <c r="D1190" s="10"/>
      <c r="E1190" s="46"/>
    </row>
    <row r="1191" spans="3:5" ht="15.75" customHeight="1" x14ac:dyDescent="0.55000000000000004">
      <c r="C1191" s="92"/>
      <c r="D1191" s="10"/>
      <c r="E1191" s="46"/>
    </row>
    <row r="1192" spans="3:5" ht="15.75" customHeight="1" x14ac:dyDescent="0.55000000000000004">
      <c r="C1192" s="92"/>
      <c r="D1192" s="10"/>
      <c r="E1192" s="46"/>
    </row>
    <row r="1193" spans="3:5" ht="15.75" customHeight="1" x14ac:dyDescent="0.55000000000000004">
      <c r="C1193" s="92"/>
      <c r="D1193" s="10"/>
      <c r="E1193" s="46"/>
    </row>
    <row r="1194" spans="3:5" ht="15.75" customHeight="1" x14ac:dyDescent="0.55000000000000004">
      <c r="C1194" s="92"/>
      <c r="D1194" s="10"/>
      <c r="E1194" s="46"/>
    </row>
    <row r="1195" spans="3:5" ht="15.75" customHeight="1" x14ac:dyDescent="0.55000000000000004">
      <c r="C1195" s="92"/>
      <c r="D1195" s="10"/>
      <c r="E1195" s="46"/>
    </row>
    <row r="1196" spans="3:5" ht="15.75" customHeight="1" x14ac:dyDescent="0.55000000000000004">
      <c r="C1196" s="92"/>
      <c r="D1196" s="10"/>
      <c r="E1196" s="46"/>
    </row>
    <row r="1197" spans="3:5" ht="15.75" customHeight="1" x14ac:dyDescent="0.55000000000000004">
      <c r="C1197" s="92"/>
      <c r="D1197" s="10"/>
      <c r="E1197" s="46"/>
    </row>
    <row r="1198" spans="3:5" ht="15.75" customHeight="1" x14ac:dyDescent="0.55000000000000004">
      <c r="C1198" s="92"/>
      <c r="D1198" s="10"/>
      <c r="E1198" s="46"/>
    </row>
    <row r="1199" spans="3:5" ht="15.75" customHeight="1" x14ac:dyDescent="0.55000000000000004">
      <c r="C1199" s="92"/>
      <c r="D1199" s="10"/>
      <c r="E1199" s="46"/>
    </row>
    <row r="1200" spans="3:5" ht="15.75" customHeight="1" x14ac:dyDescent="0.55000000000000004">
      <c r="C1200" s="92"/>
      <c r="D1200" s="10"/>
      <c r="E1200" s="46"/>
    </row>
    <row r="1201" spans="3:5" ht="15.75" customHeight="1" x14ac:dyDescent="0.55000000000000004">
      <c r="C1201" s="92"/>
      <c r="D1201" s="10"/>
      <c r="E1201" s="46"/>
    </row>
    <row r="1202" spans="3:5" ht="15.75" customHeight="1" x14ac:dyDescent="0.55000000000000004">
      <c r="C1202" s="92"/>
      <c r="D1202" s="10"/>
      <c r="E1202" s="46"/>
    </row>
    <row r="1203" spans="3:5" ht="15.75" customHeight="1" x14ac:dyDescent="0.55000000000000004">
      <c r="C1203" s="92"/>
      <c r="D1203" s="10"/>
      <c r="E1203" s="46"/>
    </row>
    <row r="1204" spans="3:5" ht="15.75" customHeight="1" x14ac:dyDescent="0.55000000000000004">
      <c r="C1204" s="92"/>
      <c r="D1204" s="10"/>
      <c r="E1204" s="46"/>
    </row>
    <row r="1205" spans="3:5" ht="15.75" customHeight="1" x14ac:dyDescent="0.55000000000000004">
      <c r="C1205" s="92"/>
      <c r="D1205" s="10"/>
      <c r="E1205" s="46"/>
    </row>
    <row r="1206" spans="3:5" ht="15.75" customHeight="1" x14ac:dyDescent="0.55000000000000004">
      <c r="C1206" s="92"/>
      <c r="D1206" s="10"/>
      <c r="E1206" s="46"/>
    </row>
    <row r="1207" spans="3:5" ht="15.75" customHeight="1" x14ac:dyDescent="0.55000000000000004">
      <c r="C1207" s="92"/>
      <c r="D1207" s="10"/>
      <c r="E1207" s="46"/>
    </row>
    <row r="1208" spans="3:5" ht="15.75" customHeight="1" x14ac:dyDescent="0.55000000000000004">
      <c r="C1208" s="92"/>
      <c r="D1208" s="10"/>
      <c r="E1208" s="46"/>
    </row>
    <row r="1209" spans="3:5" ht="15.75" customHeight="1" x14ac:dyDescent="0.55000000000000004">
      <c r="C1209" s="92"/>
      <c r="D1209" s="10"/>
      <c r="E1209" s="46"/>
    </row>
    <row r="1210" spans="3:5" ht="15.75" customHeight="1" x14ac:dyDescent="0.55000000000000004">
      <c r="C1210" s="92"/>
      <c r="D1210" s="10"/>
      <c r="E1210" s="46"/>
    </row>
    <row r="1211" spans="3:5" ht="15.75" customHeight="1" x14ac:dyDescent="0.55000000000000004">
      <c r="C1211" s="92"/>
      <c r="D1211" s="10"/>
      <c r="E1211" s="46"/>
    </row>
    <row r="1212" spans="3:5" ht="15.75" customHeight="1" x14ac:dyDescent="0.55000000000000004">
      <c r="C1212" s="92"/>
      <c r="D1212" s="10"/>
      <c r="E1212" s="46"/>
    </row>
    <row r="1213" spans="3:5" ht="15.75" customHeight="1" x14ac:dyDescent="0.55000000000000004">
      <c r="C1213" s="92"/>
      <c r="D1213" s="10"/>
      <c r="E1213" s="46"/>
    </row>
    <row r="1214" spans="3:5" ht="15.75" customHeight="1" x14ac:dyDescent="0.55000000000000004">
      <c r="C1214" s="92"/>
      <c r="D1214" s="10"/>
      <c r="E1214" s="46"/>
    </row>
    <row r="1215" spans="3:5" ht="15.75" customHeight="1" x14ac:dyDescent="0.55000000000000004">
      <c r="C1215" s="92"/>
      <c r="D1215" s="10"/>
      <c r="E1215" s="46"/>
    </row>
    <row r="1216" spans="3:5" ht="15.75" customHeight="1" x14ac:dyDescent="0.55000000000000004">
      <c r="C1216" s="92"/>
      <c r="D1216" s="10"/>
      <c r="E1216" s="46"/>
    </row>
    <row r="1217" spans="3:5" ht="15.75" customHeight="1" x14ac:dyDescent="0.55000000000000004">
      <c r="C1217" s="92"/>
      <c r="D1217" s="10"/>
      <c r="E1217" s="46"/>
    </row>
    <row r="1218" spans="3:5" ht="15.75" customHeight="1" x14ac:dyDescent="0.55000000000000004">
      <c r="C1218" s="92"/>
      <c r="D1218" s="10"/>
      <c r="E1218" s="46"/>
    </row>
    <row r="1219" spans="3:5" ht="15.75" customHeight="1" x14ac:dyDescent="0.55000000000000004">
      <c r="C1219" s="92"/>
      <c r="D1219" s="10"/>
      <c r="E1219" s="46"/>
    </row>
    <row r="1220" spans="3:5" ht="15.75" customHeight="1" x14ac:dyDescent="0.55000000000000004">
      <c r="C1220" s="92"/>
      <c r="D1220" s="10"/>
      <c r="E1220" s="46"/>
    </row>
    <row r="1221" spans="3:5" ht="15.75" customHeight="1" x14ac:dyDescent="0.55000000000000004">
      <c r="C1221" s="92"/>
      <c r="D1221" s="10"/>
      <c r="E1221" s="46"/>
    </row>
    <row r="1222" spans="3:5" ht="15.75" customHeight="1" x14ac:dyDescent="0.55000000000000004">
      <c r="C1222" s="92"/>
      <c r="D1222" s="10"/>
      <c r="E1222" s="46"/>
    </row>
    <row r="1223" spans="3:5" ht="15.75" customHeight="1" x14ac:dyDescent="0.55000000000000004">
      <c r="C1223" s="92"/>
      <c r="D1223" s="10"/>
      <c r="E1223" s="46"/>
    </row>
    <row r="1224" spans="3:5" ht="15.75" customHeight="1" x14ac:dyDescent="0.55000000000000004">
      <c r="C1224" s="92"/>
      <c r="D1224" s="10"/>
      <c r="E1224" s="46"/>
    </row>
    <row r="1225" spans="3:5" ht="15.75" customHeight="1" x14ac:dyDescent="0.55000000000000004">
      <c r="C1225" s="92"/>
      <c r="D1225" s="10"/>
      <c r="E1225" s="46"/>
    </row>
    <row r="1226" spans="3:5" ht="15.75" customHeight="1" x14ac:dyDescent="0.55000000000000004">
      <c r="C1226" s="92"/>
      <c r="D1226" s="10"/>
      <c r="E1226" s="46"/>
    </row>
    <row r="1227" spans="3:5" ht="15.75" customHeight="1" x14ac:dyDescent="0.55000000000000004">
      <c r="C1227" s="92"/>
      <c r="D1227" s="10"/>
      <c r="E1227" s="46"/>
    </row>
    <row r="1228" spans="3:5" ht="15.75" customHeight="1" x14ac:dyDescent="0.55000000000000004">
      <c r="C1228" s="92"/>
      <c r="D1228" s="10"/>
      <c r="E1228" s="46"/>
    </row>
    <row r="1229" spans="3:5" ht="15.75" customHeight="1" x14ac:dyDescent="0.55000000000000004">
      <c r="C1229" s="92"/>
      <c r="D1229" s="10"/>
      <c r="E1229" s="46"/>
    </row>
    <row r="1230" spans="3:5" ht="15.75" customHeight="1" x14ac:dyDescent="0.55000000000000004">
      <c r="C1230" s="92"/>
      <c r="D1230" s="10"/>
      <c r="E1230" s="46"/>
    </row>
    <row r="1231" spans="3:5" ht="15.75" customHeight="1" x14ac:dyDescent="0.55000000000000004">
      <c r="C1231" s="92"/>
      <c r="D1231" s="10"/>
      <c r="E1231" s="46"/>
    </row>
    <row r="1232" spans="3:5" ht="15.75" customHeight="1" x14ac:dyDescent="0.55000000000000004">
      <c r="C1232" s="92"/>
      <c r="D1232" s="10"/>
      <c r="E1232" s="46"/>
    </row>
    <row r="1233" spans="3:5" ht="15.75" customHeight="1" x14ac:dyDescent="0.55000000000000004">
      <c r="C1233" s="92"/>
      <c r="D1233" s="10"/>
      <c r="E1233" s="46"/>
    </row>
    <row r="1234" spans="3:5" ht="15.75" customHeight="1" x14ac:dyDescent="0.55000000000000004">
      <c r="C1234" s="92"/>
      <c r="D1234" s="10"/>
      <c r="E1234" s="46"/>
    </row>
    <row r="1235" spans="3:5" ht="15.75" customHeight="1" x14ac:dyDescent="0.55000000000000004">
      <c r="C1235" s="92"/>
      <c r="D1235" s="10"/>
      <c r="E1235" s="46"/>
    </row>
    <row r="1236" spans="3:5" ht="15.75" customHeight="1" x14ac:dyDescent="0.55000000000000004">
      <c r="C1236" s="92"/>
      <c r="D1236" s="10"/>
      <c r="E1236" s="46"/>
    </row>
    <row r="1237" spans="3:5" ht="15.75" customHeight="1" x14ac:dyDescent="0.55000000000000004">
      <c r="C1237" s="92"/>
      <c r="D1237" s="10"/>
      <c r="E1237" s="46"/>
    </row>
    <row r="1238" spans="3:5" ht="15.75" customHeight="1" x14ac:dyDescent="0.55000000000000004">
      <c r="C1238" s="92"/>
      <c r="D1238" s="10"/>
      <c r="E1238" s="46"/>
    </row>
    <row r="1239" spans="3:5" ht="15.75" customHeight="1" x14ac:dyDescent="0.55000000000000004">
      <c r="C1239" s="92"/>
      <c r="D1239" s="10"/>
      <c r="E1239" s="46"/>
    </row>
    <row r="1240" spans="3:5" ht="15.75" customHeight="1" x14ac:dyDescent="0.55000000000000004">
      <c r="C1240" s="92"/>
      <c r="D1240" s="10"/>
      <c r="E1240" s="46"/>
    </row>
    <row r="1241" spans="3:5" ht="15.75" customHeight="1" x14ac:dyDescent="0.55000000000000004">
      <c r="C1241" s="92"/>
      <c r="D1241" s="10"/>
      <c r="E1241" s="46"/>
    </row>
    <row r="1242" spans="3:5" ht="15.75" customHeight="1" x14ac:dyDescent="0.55000000000000004">
      <c r="C1242" s="92"/>
      <c r="D1242" s="10"/>
      <c r="E1242" s="46"/>
    </row>
    <row r="1243" spans="3:5" ht="15.75" customHeight="1" x14ac:dyDescent="0.55000000000000004">
      <c r="C1243" s="92"/>
      <c r="D1243" s="10"/>
      <c r="E1243" s="46"/>
    </row>
    <row r="1244" spans="3:5" ht="15.75" customHeight="1" x14ac:dyDescent="0.55000000000000004">
      <c r="C1244" s="92"/>
      <c r="D1244" s="10"/>
      <c r="E1244" s="46"/>
    </row>
    <row r="1245" spans="3:5" ht="15.75" customHeight="1" x14ac:dyDescent="0.55000000000000004">
      <c r="C1245" s="92"/>
      <c r="D1245" s="10"/>
      <c r="E1245" s="46"/>
    </row>
    <row r="1246" spans="3:5" ht="15.75" customHeight="1" x14ac:dyDescent="0.55000000000000004">
      <c r="C1246" s="92"/>
      <c r="D1246" s="10"/>
      <c r="E1246" s="46"/>
    </row>
    <row r="1247" spans="3:5" ht="15.75" customHeight="1" x14ac:dyDescent="0.55000000000000004">
      <c r="C1247" s="92"/>
      <c r="D1247" s="10"/>
      <c r="E1247" s="46"/>
    </row>
    <row r="1248" spans="3:5" ht="15.75" customHeight="1" x14ac:dyDescent="0.55000000000000004">
      <c r="C1248" s="92"/>
      <c r="D1248" s="10"/>
      <c r="E1248" s="46"/>
    </row>
    <row r="1249" spans="3:5" ht="15.75" customHeight="1" x14ac:dyDescent="0.55000000000000004">
      <c r="C1249" s="92"/>
      <c r="D1249" s="10"/>
      <c r="E1249" s="46"/>
    </row>
    <row r="1250" spans="3:5" ht="15.75" customHeight="1" x14ac:dyDescent="0.55000000000000004">
      <c r="C1250" s="92"/>
      <c r="D1250" s="10"/>
      <c r="E1250" s="46"/>
    </row>
    <row r="1251" spans="3:5" ht="15.75" customHeight="1" x14ac:dyDescent="0.55000000000000004">
      <c r="C1251" s="92"/>
      <c r="D1251" s="10"/>
      <c r="E1251" s="46"/>
    </row>
    <row r="1252" spans="3:5" ht="15.75" customHeight="1" x14ac:dyDescent="0.55000000000000004">
      <c r="C1252" s="92"/>
      <c r="D1252" s="10"/>
      <c r="E1252" s="46"/>
    </row>
    <row r="1253" spans="3:5" ht="15.75" customHeight="1" x14ac:dyDescent="0.55000000000000004">
      <c r="C1253" s="92"/>
      <c r="D1253" s="10"/>
      <c r="E1253" s="46"/>
    </row>
    <row r="1254" spans="3:5" ht="15.75" customHeight="1" x14ac:dyDescent="0.55000000000000004">
      <c r="C1254" s="92"/>
      <c r="D1254" s="10"/>
      <c r="E1254" s="46"/>
    </row>
    <row r="1255" spans="3:5" ht="15.75" customHeight="1" x14ac:dyDescent="0.55000000000000004">
      <c r="C1255" s="92"/>
      <c r="D1255" s="10"/>
      <c r="E1255" s="46"/>
    </row>
    <row r="1256" spans="3:5" ht="15.75" customHeight="1" x14ac:dyDescent="0.55000000000000004">
      <c r="C1256" s="92"/>
      <c r="D1256" s="10"/>
      <c r="E1256" s="46"/>
    </row>
    <row r="1257" spans="3:5" ht="15.75" customHeight="1" x14ac:dyDescent="0.55000000000000004">
      <c r="C1257" s="92"/>
      <c r="D1257" s="10"/>
      <c r="E1257" s="46"/>
    </row>
    <row r="1258" spans="3:5" ht="15.75" customHeight="1" x14ac:dyDescent="0.55000000000000004">
      <c r="C1258" s="92"/>
      <c r="D1258" s="10"/>
      <c r="E1258" s="46"/>
    </row>
    <row r="1259" spans="3:5" ht="15.75" customHeight="1" x14ac:dyDescent="0.55000000000000004">
      <c r="C1259" s="92"/>
      <c r="D1259" s="10"/>
      <c r="E1259" s="46"/>
    </row>
    <row r="1260" spans="3:5" ht="15.75" customHeight="1" x14ac:dyDescent="0.55000000000000004">
      <c r="C1260" s="92"/>
      <c r="D1260" s="10"/>
      <c r="E1260" s="46"/>
    </row>
    <row r="1261" spans="3:5" ht="15.75" customHeight="1" x14ac:dyDescent="0.55000000000000004">
      <c r="C1261" s="92"/>
      <c r="D1261" s="10"/>
      <c r="E1261" s="46"/>
    </row>
    <row r="1262" spans="3:5" ht="15.75" customHeight="1" x14ac:dyDescent="0.55000000000000004">
      <c r="C1262" s="92"/>
      <c r="D1262" s="10"/>
      <c r="E1262" s="46"/>
    </row>
    <row r="1263" spans="3:5" ht="15.75" customHeight="1" x14ac:dyDescent="0.55000000000000004">
      <c r="C1263" s="92"/>
      <c r="D1263" s="10"/>
      <c r="E1263" s="46"/>
    </row>
    <row r="1264" spans="3:5" ht="15.75" customHeight="1" x14ac:dyDescent="0.55000000000000004">
      <c r="C1264" s="92"/>
      <c r="D1264" s="10"/>
      <c r="E1264" s="46"/>
    </row>
    <row r="1265" spans="3:5" ht="15.75" customHeight="1" x14ac:dyDescent="0.55000000000000004">
      <c r="C1265" s="92"/>
      <c r="D1265" s="10"/>
      <c r="E1265" s="46"/>
    </row>
    <row r="1266" spans="3:5" ht="15.75" customHeight="1" x14ac:dyDescent="0.55000000000000004">
      <c r="C1266" s="92"/>
      <c r="D1266" s="10"/>
      <c r="E1266" s="46"/>
    </row>
    <row r="1267" spans="3:5" ht="15.75" customHeight="1" x14ac:dyDescent="0.55000000000000004">
      <c r="C1267" s="92"/>
      <c r="D1267" s="10"/>
      <c r="E1267" s="46"/>
    </row>
    <row r="1268" spans="3:5" ht="15.75" customHeight="1" x14ac:dyDescent="0.55000000000000004">
      <c r="C1268" s="92"/>
      <c r="D1268" s="10"/>
      <c r="E1268" s="46"/>
    </row>
    <row r="1269" spans="3:5" ht="15.75" customHeight="1" x14ac:dyDescent="0.55000000000000004">
      <c r="C1269" s="92"/>
      <c r="D1269" s="10"/>
      <c r="E1269" s="46"/>
    </row>
    <row r="1270" spans="3:5" ht="15.75" customHeight="1" x14ac:dyDescent="0.55000000000000004">
      <c r="C1270" s="92"/>
      <c r="D1270" s="10"/>
      <c r="E1270" s="46"/>
    </row>
    <row r="1271" spans="3:5" ht="15.75" customHeight="1" x14ac:dyDescent="0.55000000000000004">
      <c r="C1271" s="92"/>
      <c r="D1271" s="10"/>
      <c r="E1271" s="46"/>
    </row>
    <row r="1272" spans="3:5" ht="15.75" customHeight="1" x14ac:dyDescent="0.55000000000000004">
      <c r="C1272" s="92"/>
      <c r="D1272" s="10"/>
      <c r="E1272" s="46"/>
    </row>
    <row r="1273" spans="3:5" ht="15.75" customHeight="1" x14ac:dyDescent="0.55000000000000004">
      <c r="C1273" s="92"/>
      <c r="D1273" s="10"/>
      <c r="E1273" s="46"/>
    </row>
    <row r="1274" spans="3:5" ht="15.75" customHeight="1" x14ac:dyDescent="0.55000000000000004">
      <c r="C1274" s="92"/>
      <c r="D1274" s="10"/>
      <c r="E1274" s="46"/>
    </row>
    <row r="1275" spans="3:5" ht="15.75" customHeight="1" x14ac:dyDescent="0.55000000000000004">
      <c r="C1275" s="92"/>
      <c r="D1275" s="10"/>
      <c r="E1275" s="46"/>
    </row>
    <row r="1276" spans="3:5" ht="15.75" customHeight="1" x14ac:dyDescent="0.55000000000000004">
      <c r="C1276" s="92"/>
      <c r="D1276" s="10"/>
      <c r="E1276" s="46"/>
    </row>
    <row r="1277" spans="3:5" ht="15.75" customHeight="1" x14ac:dyDescent="0.55000000000000004">
      <c r="C1277" s="92"/>
      <c r="D1277" s="10"/>
      <c r="E1277" s="46"/>
    </row>
    <row r="1278" spans="3:5" ht="15.75" customHeight="1" x14ac:dyDescent="0.55000000000000004">
      <c r="C1278" s="92"/>
      <c r="D1278" s="10"/>
      <c r="E1278" s="46"/>
    </row>
    <row r="1279" spans="3:5" ht="15.75" customHeight="1" x14ac:dyDescent="0.55000000000000004">
      <c r="C1279" s="92"/>
      <c r="D1279" s="10"/>
      <c r="E1279" s="46"/>
    </row>
    <row r="1280" spans="3:5" ht="15.75" customHeight="1" x14ac:dyDescent="0.55000000000000004">
      <c r="C1280" s="92"/>
      <c r="D1280" s="10"/>
      <c r="E1280" s="46"/>
    </row>
    <row r="1281" spans="3:5" ht="15.75" customHeight="1" x14ac:dyDescent="0.55000000000000004">
      <c r="C1281" s="92"/>
      <c r="D1281" s="10"/>
      <c r="E1281" s="46"/>
    </row>
    <row r="1282" spans="3:5" ht="15.75" customHeight="1" x14ac:dyDescent="0.55000000000000004">
      <c r="C1282" s="92"/>
      <c r="D1282" s="10"/>
      <c r="E1282" s="46"/>
    </row>
    <row r="1283" spans="3:5" ht="15.75" customHeight="1" x14ac:dyDescent="0.55000000000000004">
      <c r="C1283" s="92"/>
      <c r="D1283" s="10"/>
      <c r="E1283" s="46"/>
    </row>
    <row r="1284" spans="3:5" ht="15.75" customHeight="1" x14ac:dyDescent="0.55000000000000004">
      <c r="C1284" s="92"/>
      <c r="D1284" s="10"/>
      <c r="E1284" s="46"/>
    </row>
    <row r="1285" spans="3:5" ht="15.75" customHeight="1" x14ac:dyDescent="0.55000000000000004">
      <c r="C1285" s="92"/>
      <c r="D1285" s="10"/>
      <c r="E1285" s="46"/>
    </row>
    <row r="1286" spans="3:5" ht="15.75" customHeight="1" x14ac:dyDescent="0.55000000000000004">
      <c r="C1286" s="92"/>
      <c r="D1286" s="10"/>
      <c r="E1286" s="46"/>
    </row>
    <row r="1287" spans="3:5" ht="15.75" customHeight="1" x14ac:dyDescent="0.55000000000000004">
      <c r="C1287" s="92"/>
      <c r="D1287" s="10"/>
      <c r="E1287" s="46"/>
    </row>
    <row r="1288" spans="3:5" ht="15.75" customHeight="1" x14ac:dyDescent="0.55000000000000004">
      <c r="C1288" s="92"/>
      <c r="D1288" s="10"/>
      <c r="E1288" s="46"/>
    </row>
    <row r="1289" spans="3:5" ht="15.75" customHeight="1" x14ac:dyDescent="0.55000000000000004">
      <c r="C1289" s="92"/>
      <c r="D1289" s="10"/>
      <c r="E1289" s="46"/>
    </row>
    <row r="1290" spans="3:5" ht="15.75" customHeight="1" x14ac:dyDescent="0.55000000000000004">
      <c r="C1290" s="92"/>
      <c r="D1290" s="10"/>
      <c r="E1290" s="46"/>
    </row>
    <row r="1291" spans="3:5" ht="15.75" customHeight="1" x14ac:dyDescent="0.55000000000000004">
      <c r="C1291" s="92"/>
      <c r="D1291" s="10"/>
      <c r="E1291" s="46"/>
    </row>
    <row r="1292" spans="3:5" ht="15.75" customHeight="1" x14ac:dyDescent="0.55000000000000004">
      <c r="C1292" s="92"/>
      <c r="D1292" s="10"/>
      <c r="E1292" s="46"/>
    </row>
    <row r="1293" spans="3:5" ht="15.75" customHeight="1" x14ac:dyDescent="0.55000000000000004">
      <c r="C1293" s="92"/>
      <c r="D1293" s="10"/>
      <c r="E1293" s="46"/>
    </row>
    <row r="1294" spans="3:5" ht="15.75" customHeight="1" x14ac:dyDescent="0.55000000000000004">
      <c r="C1294" s="92"/>
      <c r="D1294" s="10"/>
      <c r="E1294" s="46"/>
    </row>
    <row r="1295" spans="3:5" ht="15.75" customHeight="1" x14ac:dyDescent="0.55000000000000004">
      <c r="C1295" s="92"/>
      <c r="D1295" s="10"/>
      <c r="E1295" s="46"/>
    </row>
    <row r="1296" spans="3:5" ht="15.75" customHeight="1" x14ac:dyDescent="0.55000000000000004">
      <c r="C1296" s="92"/>
      <c r="D1296" s="10"/>
      <c r="E1296" s="46"/>
    </row>
    <row r="1297" spans="3:5" ht="15.75" customHeight="1" x14ac:dyDescent="0.55000000000000004">
      <c r="C1297" s="92"/>
      <c r="D1297" s="10"/>
      <c r="E1297" s="46"/>
    </row>
    <row r="1298" spans="3:5" ht="15.75" customHeight="1" x14ac:dyDescent="0.55000000000000004">
      <c r="C1298" s="92"/>
      <c r="D1298" s="10"/>
      <c r="E1298" s="46"/>
    </row>
    <row r="1299" spans="3:5" ht="15.75" customHeight="1" x14ac:dyDescent="0.55000000000000004">
      <c r="C1299" s="92"/>
      <c r="D1299" s="10"/>
      <c r="E1299" s="46"/>
    </row>
    <row r="1300" spans="3:5" ht="15.75" customHeight="1" x14ac:dyDescent="0.55000000000000004">
      <c r="C1300" s="92"/>
      <c r="D1300" s="10"/>
      <c r="E1300" s="46"/>
    </row>
    <row r="1301" spans="3:5" ht="15.75" customHeight="1" x14ac:dyDescent="0.55000000000000004">
      <c r="C1301" s="92"/>
      <c r="D1301" s="10"/>
      <c r="E1301" s="46"/>
    </row>
    <row r="1302" spans="3:5" ht="15.75" customHeight="1" x14ac:dyDescent="0.55000000000000004">
      <c r="C1302" s="92"/>
      <c r="D1302" s="10"/>
      <c r="E1302" s="46"/>
    </row>
    <row r="1303" spans="3:5" ht="15.75" customHeight="1" x14ac:dyDescent="0.55000000000000004">
      <c r="C1303" s="92"/>
      <c r="D1303" s="10"/>
      <c r="E1303" s="46"/>
    </row>
    <row r="1304" spans="3:5" ht="15.75" customHeight="1" x14ac:dyDescent="0.55000000000000004">
      <c r="C1304" s="92"/>
      <c r="D1304" s="10"/>
      <c r="E1304" s="46"/>
    </row>
    <row r="1305" spans="3:5" ht="15.75" customHeight="1" x14ac:dyDescent="0.55000000000000004">
      <c r="C1305" s="92"/>
      <c r="D1305" s="10"/>
      <c r="E1305" s="46"/>
    </row>
    <row r="1306" spans="3:5" ht="15.75" customHeight="1" x14ac:dyDescent="0.55000000000000004">
      <c r="C1306" s="92"/>
      <c r="D1306" s="10"/>
      <c r="E1306" s="46"/>
    </row>
    <row r="1307" spans="3:5" ht="15.75" customHeight="1" x14ac:dyDescent="0.55000000000000004">
      <c r="C1307" s="92"/>
      <c r="D1307" s="10"/>
      <c r="E1307" s="46"/>
    </row>
    <row r="1308" spans="3:5" ht="15.75" customHeight="1" x14ac:dyDescent="0.55000000000000004">
      <c r="C1308" s="92"/>
      <c r="D1308" s="10"/>
      <c r="E1308" s="46"/>
    </row>
    <row r="1309" spans="3:5" ht="15.75" customHeight="1" x14ac:dyDescent="0.55000000000000004">
      <c r="C1309" s="92"/>
      <c r="D1309" s="10"/>
      <c r="E1309" s="46"/>
    </row>
    <row r="1310" spans="3:5" ht="15.75" customHeight="1" x14ac:dyDescent="0.55000000000000004">
      <c r="C1310" s="92"/>
      <c r="D1310" s="10"/>
      <c r="E1310" s="46"/>
    </row>
    <row r="1311" spans="3:5" ht="15.75" customHeight="1" x14ac:dyDescent="0.55000000000000004">
      <c r="C1311" s="92"/>
      <c r="D1311" s="10"/>
      <c r="E1311" s="46"/>
    </row>
    <row r="1312" spans="3:5" ht="15.75" customHeight="1" x14ac:dyDescent="0.55000000000000004">
      <c r="C1312" s="92"/>
      <c r="D1312" s="10"/>
      <c r="E1312" s="46"/>
    </row>
    <row r="1313" spans="3:5" ht="15.75" customHeight="1" x14ac:dyDescent="0.55000000000000004">
      <c r="C1313" s="92"/>
      <c r="D1313" s="10"/>
      <c r="E1313" s="46"/>
    </row>
    <row r="1314" spans="3:5" ht="15.75" customHeight="1" x14ac:dyDescent="0.55000000000000004">
      <c r="C1314" s="92"/>
      <c r="D1314" s="10"/>
      <c r="E1314" s="46"/>
    </row>
    <row r="1315" spans="3:5" ht="15.75" customHeight="1" x14ac:dyDescent="0.55000000000000004">
      <c r="C1315" s="92"/>
      <c r="D1315" s="10"/>
      <c r="E1315" s="46"/>
    </row>
    <row r="1316" spans="3:5" ht="15.75" customHeight="1" x14ac:dyDescent="0.55000000000000004">
      <c r="C1316" s="92"/>
      <c r="D1316" s="10"/>
      <c r="E1316" s="46"/>
    </row>
    <row r="1317" spans="3:5" ht="15.75" customHeight="1" x14ac:dyDescent="0.55000000000000004">
      <c r="C1317" s="92"/>
      <c r="D1317" s="10"/>
      <c r="E1317" s="46"/>
    </row>
    <row r="1318" spans="3:5" ht="15.75" customHeight="1" x14ac:dyDescent="0.55000000000000004">
      <c r="C1318" s="92"/>
      <c r="D1318" s="10"/>
      <c r="E1318" s="46"/>
    </row>
    <row r="1319" spans="3:5" ht="15.75" customHeight="1" x14ac:dyDescent="0.55000000000000004">
      <c r="C1319" s="92"/>
      <c r="D1319" s="10"/>
      <c r="E1319" s="46"/>
    </row>
    <row r="1320" spans="3:5" ht="15.75" customHeight="1" x14ac:dyDescent="0.55000000000000004">
      <c r="C1320" s="92"/>
      <c r="D1320" s="10"/>
      <c r="E1320" s="46"/>
    </row>
    <row r="1321" spans="3:5" ht="15.75" customHeight="1" x14ac:dyDescent="0.55000000000000004">
      <c r="C1321" s="92"/>
      <c r="D1321" s="10"/>
      <c r="E1321" s="46"/>
    </row>
    <row r="1322" spans="3:5" ht="15.75" customHeight="1" x14ac:dyDescent="0.55000000000000004">
      <c r="C1322" s="92"/>
      <c r="D1322" s="10"/>
      <c r="E1322" s="46"/>
    </row>
    <row r="1323" spans="3:5" ht="15.75" customHeight="1" x14ac:dyDescent="0.55000000000000004">
      <c r="C1323" s="92"/>
      <c r="D1323" s="10"/>
      <c r="E1323" s="46"/>
    </row>
    <row r="1324" spans="3:5" ht="15.75" customHeight="1" x14ac:dyDescent="0.55000000000000004">
      <c r="C1324" s="92"/>
      <c r="D1324" s="10"/>
      <c r="E1324" s="46"/>
    </row>
    <row r="1325" spans="3:5" ht="15.75" customHeight="1" x14ac:dyDescent="0.55000000000000004">
      <c r="C1325" s="92"/>
      <c r="D1325" s="10"/>
      <c r="E1325" s="46"/>
    </row>
    <row r="1326" spans="3:5" ht="15.75" customHeight="1" x14ac:dyDescent="0.55000000000000004">
      <c r="C1326" s="92"/>
      <c r="D1326" s="10"/>
      <c r="E1326" s="46"/>
    </row>
    <row r="1327" spans="3:5" ht="15.75" customHeight="1" x14ac:dyDescent="0.55000000000000004">
      <c r="C1327" s="92"/>
      <c r="D1327" s="10"/>
      <c r="E1327" s="46"/>
    </row>
    <row r="1328" spans="3:5" ht="15.75" customHeight="1" x14ac:dyDescent="0.55000000000000004">
      <c r="C1328" s="92"/>
      <c r="D1328" s="10"/>
      <c r="E1328" s="46"/>
    </row>
    <row r="1329" spans="3:5" ht="15.75" customHeight="1" x14ac:dyDescent="0.55000000000000004">
      <c r="C1329" s="92"/>
      <c r="D1329" s="10"/>
      <c r="E1329" s="46"/>
    </row>
    <row r="1330" spans="3:5" ht="15.75" customHeight="1" x14ac:dyDescent="0.55000000000000004">
      <c r="C1330" s="92"/>
      <c r="D1330" s="10"/>
      <c r="E1330" s="46"/>
    </row>
    <row r="1331" spans="3:5" ht="15.75" customHeight="1" x14ac:dyDescent="0.55000000000000004">
      <c r="C1331" s="92"/>
      <c r="D1331" s="10"/>
      <c r="E1331" s="46"/>
    </row>
    <row r="1332" spans="3:5" ht="15.75" customHeight="1" x14ac:dyDescent="0.55000000000000004">
      <c r="C1332" s="92"/>
      <c r="D1332" s="10"/>
      <c r="E1332" s="46"/>
    </row>
    <row r="1333" spans="3:5" ht="15.75" customHeight="1" x14ac:dyDescent="0.55000000000000004">
      <c r="C1333" s="92"/>
      <c r="D1333" s="10"/>
      <c r="E1333" s="46"/>
    </row>
    <row r="1334" spans="3:5" ht="15.75" customHeight="1" x14ac:dyDescent="0.55000000000000004">
      <c r="C1334" s="92"/>
      <c r="D1334" s="10"/>
      <c r="E1334" s="46"/>
    </row>
    <row r="1335" spans="3:5" ht="15.75" customHeight="1" x14ac:dyDescent="0.55000000000000004">
      <c r="C1335" s="92"/>
      <c r="D1335" s="10"/>
      <c r="E1335" s="46"/>
    </row>
    <row r="1336" spans="3:5" ht="15.75" customHeight="1" x14ac:dyDescent="0.55000000000000004">
      <c r="C1336" s="92"/>
      <c r="D1336" s="10"/>
      <c r="E1336" s="46"/>
    </row>
    <row r="1337" spans="3:5" ht="15.75" customHeight="1" x14ac:dyDescent="0.55000000000000004">
      <c r="C1337" s="92"/>
      <c r="D1337" s="10"/>
      <c r="E1337" s="46"/>
    </row>
    <row r="1338" spans="3:5" ht="15.75" customHeight="1" x14ac:dyDescent="0.55000000000000004">
      <c r="C1338" s="92"/>
      <c r="D1338" s="10"/>
      <c r="E1338" s="46"/>
    </row>
    <row r="1339" spans="3:5" ht="15.75" customHeight="1" x14ac:dyDescent="0.55000000000000004">
      <c r="C1339" s="92"/>
      <c r="D1339" s="10"/>
      <c r="E1339" s="46"/>
    </row>
    <row r="1340" spans="3:5" ht="15.75" customHeight="1" x14ac:dyDescent="0.55000000000000004">
      <c r="C1340" s="92"/>
      <c r="D1340" s="10"/>
      <c r="E1340" s="46"/>
    </row>
    <row r="1341" spans="3:5" ht="15.75" customHeight="1" x14ac:dyDescent="0.55000000000000004">
      <c r="C1341" s="92"/>
      <c r="D1341" s="10"/>
      <c r="E1341" s="46"/>
    </row>
    <row r="1342" spans="3:5" ht="15.75" customHeight="1" x14ac:dyDescent="0.55000000000000004">
      <c r="C1342" s="92"/>
      <c r="D1342" s="10"/>
      <c r="E1342" s="46"/>
    </row>
    <row r="1343" spans="3:5" ht="15.75" customHeight="1" x14ac:dyDescent="0.55000000000000004">
      <c r="C1343" s="92"/>
      <c r="D1343" s="10"/>
      <c r="E1343" s="46"/>
    </row>
    <row r="1344" spans="3:5" ht="15.75" customHeight="1" x14ac:dyDescent="0.55000000000000004">
      <c r="C1344" s="92"/>
      <c r="D1344" s="10"/>
      <c r="E1344" s="46"/>
    </row>
    <row r="1345" spans="3:5" ht="15.75" customHeight="1" x14ac:dyDescent="0.55000000000000004">
      <c r="C1345" s="92"/>
      <c r="D1345" s="10"/>
      <c r="E1345" s="46"/>
    </row>
    <row r="1346" spans="3:5" ht="15.75" customHeight="1" x14ac:dyDescent="0.55000000000000004">
      <c r="C1346" s="92"/>
      <c r="D1346" s="10"/>
      <c r="E1346" s="46"/>
    </row>
    <row r="1347" spans="3:5" ht="15.75" customHeight="1" x14ac:dyDescent="0.55000000000000004">
      <c r="C1347" s="92"/>
      <c r="D1347" s="10"/>
      <c r="E1347" s="46"/>
    </row>
    <row r="1348" spans="3:5" ht="15.75" customHeight="1" x14ac:dyDescent="0.55000000000000004">
      <c r="C1348" s="92"/>
      <c r="D1348" s="10"/>
      <c r="E1348" s="46"/>
    </row>
    <row r="1349" spans="3:5" ht="15.75" customHeight="1" x14ac:dyDescent="0.55000000000000004">
      <c r="C1349" s="92"/>
      <c r="D1349" s="10"/>
      <c r="E1349" s="46"/>
    </row>
    <row r="1350" spans="3:5" ht="15.75" customHeight="1" x14ac:dyDescent="0.55000000000000004">
      <c r="C1350" s="92"/>
      <c r="D1350" s="10"/>
      <c r="E1350" s="46"/>
    </row>
    <row r="1351" spans="3:5" ht="15.75" customHeight="1" x14ac:dyDescent="0.55000000000000004">
      <c r="C1351" s="92"/>
      <c r="D1351" s="10"/>
      <c r="E1351" s="46"/>
    </row>
    <row r="1352" spans="3:5" ht="15.75" customHeight="1" x14ac:dyDescent="0.55000000000000004">
      <c r="C1352" s="92"/>
      <c r="D1352" s="10"/>
      <c r="E1352" s="46"/>
    </row>
    <row r="1353" spans="3:5" ht="15.75" customHeight="1" x14ac:dyDescent="0.55000000000000004">
      <c r="C1353" s="92"/>
      <c r="D1353" s="10"/>
      <c r="E1353" s="46"/>
    </row>
    <row r="1354" spans="3:5" ht="15.75" customHeight="1" x14ac:dyDescent="0.55000000000000004">
      <c r="C1354" s="92"/>
      <c r="D1354" s="10"/>
      <c r="E1354" s="46"/>
    </row>
    <row r="1355" spans="3:5" ht="15.75" customHeight="1" x14ac:dyDescent="0.55000000000000004">
      <c r="C1355" s="92"/>
      <c r="D1355" s="10"/>
      <c r="E1355" s="46"/>
    </row>
    <row r="1356" spans="3:5" ht="15.75" customHeight="1" x14ac:dyDescent="0.55000000000000004">
      <c r="C1356" s="92"/>
      <c r="D1356" s="10"/>
      <c r="E1356" s="46"/>
    </row>
    <row r="1357" spans="3:5" ht="15.75" customHeight="1" x14ac:dyDescent="0.55000000000000004">
      <c r="C1357" s="92"/>
      <c r="D1357" s="10"/>
      <c r="E1357" s="46"/>
    </row>
    <row r="1358" spans="3:5" ht="15.75" customHeight="1" x14ac:dyDescent="0.55000000000000004">
      <c r="C1358" s="92"/>
      <c r="D1358" s="10"/>
      <c r="E1358" s="46"/>
    </row>
    <row r="1359" spans="3:5" ht="15.75" customHeight="1" x14ac:dyDescent="0.55000000000000004">
      <c r="C1359" s="92"/>
      <c r="D1359" s="10"/>
      <c r="E1359" s="46"/>
    </row>
    <row r="1360" spans="3:5" ht="15.75" customHeight="1" x14ac:dyDescent="0.55000000000000004">
      <c r="C1360" s="92"/>
      <c r="D1360" s="10"/>
      <c r="E1360" s="46"/>
    </row>
    <row r="1361" spans="3:5" ht="15.75" customHeight="1" x14ac:dyDescent="0.55000000000000004">
      <c r="C1361" s="92"/>
      <c r="D1361" s="10"/>
      <c r="E1361" s="46"/>
    </row>
    <row r="1362" spans="3:5" ht="15.75" customHeight="1" x14ac:dyDescent="0.55000000000000004">
      <c r="C1362" s="92"/>
      <c r="D1362" s="10"/>
      <c r="E1362" s="46"/>
    </row>
    <row r="1363" spans="3:5" ht="15.75" customHeight="1" x14ac:dyDescent="0.55000000000000004">
      <c r="C1363" s="92"/>
      <c r="D1363" s="10"/>
      <c r="E1363" s="46"/>
    </row>
    <row r="1364" spans="3:5" ht="15.75" customHeight="1" x14ac:dyDescent="0.55000000000000004">
      <c r="C1364" s="92"/>
      <c r="D1364" s="10"/>
      <c r="E1364" s="46"/>
    </row>
    <row r="1365" spans="3:5" ht="15.75" customHeight="1" x14ac:dyDescent="0.55000000000000004">
      <c r="C1365" s="92"/>
      <c r="D1365" s="10"/>
      <c r="E1365" s="46"/>
    </row>
    <row r="1366" spans="3:5" ht="15.75" customHeight="1" x14ac:dyDescent="0.55000000000000004">
      <c r="C1366" s="92"/>
      <c r="D1366" s="10"/>
      <c r="E1366" s="46"/>
    </row>
    <row r="1367" spans="3:5" ht="15.75" customHeight="1" x14ac:dyDescent="0.55000000000000004">
      <c r="C1367" s="92"/>
      <c r="D1367" s="10"/>
      <c r="E1367" s="46"/>
    </row>
    <row r="1368" spans="3:5" ht="15.75" customHeight="1" x14ac:dyDescent="0.55000000000000004">
      <c r="C1368" s="92"/>
      <c r="D1368" s="10"/>
      <c r="E1368" s="46"/>
    </row>
    <row r="1369" spans="3:5" ht="15.75" customHeight="1" x14ac:dyDescent="0.55000000000000004">
      <c r="C1369" s="92"/>
      <c r="D1369" s="10"/>
      <c r="E1369" s="46"/>
    </row>
    <row r="1370" spans="3:5" ht="15.75" customHeight="1" x14ac:dyDescent="0.55000000000000004">
      <c r="C1370" s="92"/>
      <c r="D1370" s="10"/>
      <c r="E1370" s="46"/>
    </row>
    <row r="1371" spans="3:5" ht="15.75" customHeight="1" x14ac:dyDescent="0.55000000000000004">
      <c r="C1371" s="92"/>
      <c r="D1371" s="10"/>
      <c r="E1371" s="46"/>
    </row>
    <row r="1372" spans="3:5" ht="15.75" customHeight="1" x14ac:dyDescent="0.55000000000000004">
      <c r="C1372" s="92"/>
      <c r="D1372" s="10"/>
      <c r="E1372" s="46"/>
    </row>
    <row r="1373" spans="3:5" ht="15.75" customHeight="1" x14ac:dyDescent="0.55000000000000004">
      <c r="C1373" s="92"/>
      <c r="D1373" s="10"/>
      <c r="E1373" s="46"/>
    </row>
    <row r="1374" spans="3:5" ht="15.75" customHeight="1" x14ac:dyDescent="0.55000000000000004">
      <c r="C1374" s="92"/>
      <c r="D1374" s="10"/>
      <c r="E1374" s="46"/>
    </row>
    <row r="1375" spans="3:5" ht="15.75" customHeight="1" x14ac:dyDescent="0.55000000000000004">
      <c r="C1375" s="92"/>
      <c r="D1375" s="10"/>
      <c r="E1375" s="46"/>
    </row>
    <row r="1376" spans="3:5" ht="15.75" customHeight="1" x14ac:dyDescent="0.55000000000000004">
      <c r="C1376" s="92"/>
      <c r="D1376" s="10"/>
      <c r="E1376" s="46"/>
    </row>
    <row r="1377" spans="3:5" ht="15.75" customHeight="1" x14ac:dyDescent="0.55000000000000004">
      <c r="C1377" s="92"/>
      <c r="D1377" s="10"/>
      <c r="E1377" s="46"/>
    </row>
    <row r="1378" spans="3:5" ht="15.75" customHeight="1" x14ac:dyDescent="0.55000000000000004">
      <c r="C1378" s="92"/>
      <c r="D1378" s="10"/>
      <c r="E1378" s="46"/>
    </row>
    <row r="1379" spans="3:5" ht="15.75" customHeight="1" x14ac:dyDescent="0.55000000000000004">
      <c r="C1379" s="92"/>
      <c r="D1379" s="10"/>
      <c r="E1379" s="46"/>
    </row>
    <row r="1380" spans="3:5" ht="15.75" customHeight="1" x14ac:dyDescent="0.55000000000000004">
      <c r="C1380" s="92"/>
      <c r="D1380" s="10"/>
      <c r="E1380" s="46"/>
    </row>
    <row r="1381" spans="3:5" ht="15.75" customHeight="1" x14ac:dyDescent="0.55000000000000004">
      <c r="C1381" s="92"/>
      <c r="D1381" s="10"/>
      <c r="E1381" s="46"/>
    </row>
    <row r="1382" spans="3:5" ht="15.75" customHeight="1" x14ac:dyDescent="0.55000000000000004">
      <c r="C1382" s="92"/>
      <c r="D1382" s="10"/>
      <c r="E1382" s="46"/>
    </row>
    <row r="1383" spans="3:5" ht="15.75" customHeight="1" x14ac:dyDescent="0.55000000000000004">
      <c r="C1383" s="92"/>
      <c r="D1383" s="10"/>
      <c r="E1383" s="46"/>
    </row>
    <row r="1384" spans="3:5" ht="15.75" customHeight="1" x14ac:dyDescent="0.55000000000000004">
      <c r="C1384" s="92"/>
      <c r="D1384" s="10"/>
      <c r="E1384" s="46"/>
    </row>
    <row r="1385" spans="3:5" ht="15.75" customHeight="1" x14ac:dyDescent="0.55000000000000004">
      <c r="C1385" s="92"/>
      <c r="D1385" s="10"/>
      <c r="E1385" s="46"/>
    </row>
    <row r="1386" spans="3:5" ht="15.75" customHeight="1" x14ac:dyDescent="0.55000000000000004">
      <c r="C1386" s="92"/>
      <c r="D1386" s="10"/>
      <c r="E1386" s="46"/>
    </row>
    <row r="1387" spans="3:5" ht="15.75" customHeight="1" x14ac:dyDescent="0.55000000000000004">
      <c r="C1387" s="92"/>
      <c r="D1387" s="10"/>
      <c r="E1387" s="46"/>
    </row>
    <row r="1388" spans="3:5" ht="15.75" customHeight="1" x14ac:dyDescent="0.55000000000000004">
      <c r="C1388" s="92"/>
      <c r="D1388" s="10"/>
      <c r="E1388" s="46"/>
    </row>
    <row r="1389" spans="3:5" ht="15.75" customHeight="1" x14ac:dyDescent="0.55000000000000004">
      <c r="C1389" s="92"/>
      <c r="D1389" s="10"/>
      <c r="E1389" s="46"/>
    </row>
    <row r="1390" spans="3:5" ht="15.75" customHeight="1" x14ac:dyDescent="0.55000000000000004">
      <c r="C1390" s="92"/>
      <c r="D1390" s="10"/>
      <c r="E1390" s="46"/>
    </row>
    <row r="1391" spans="3:5" ht="15.75" customHeight="1" x14ac:dyDescent="0.55000000000000004">
      <c r="C1391" s="92"/>
      <c r="D1391" s="10"/>
      <c r="E1391" s="46"/>
    </row>
    <row r="1392" spans="3:5" ht="15.75" customHeight="1" x14ac:dyDescent="0.55000000000000004">
      <c r="C1392" s="92"/>
      <c r="D1392" s="10"/>
      <c r="E1392" s="46"/>
    </row>
    <row r="1393" spans="3:5" ht="15.75" customHeight="1" x14ac:dyDescent="0.55000000000000004">
      <c r="C1393" s="92"/>
      <c r="D1393" s="10"/>
      <c r="E1393" s="46"/>
    </row>
    <row r="1394" spans="3:5" ht="15.75" customHeight="1" x14ac:dyDescent="0.55000000000000004">
      <c r="C1394" s="92"/>
      <c r="D1394" s="10"/>
      <c r="E1394" s="46"/>
    </row>
    <row r="1395" spans="3:5" ht="15.75" customHeight="1" x14ac:dyDescent="0.55000000000000004">
      <c r="C1395" s="92"/>
      <c r="D1395" s="10"/>
      <c r="E1395" s="46"/>
    </row>
    <row r="1396" spans="3:5" ht="15.75" customHeight="1" x14ac:dyDescent="0.55000000000000004">
      <c r="C1396" s="92"/>
      <c r="D1396" s="10"/>
      <c r="E1396" s="46"/>
    </row>
    <row r="1397" spans="3:5" ht="15.75" customHeight="1" x14ac:dyDescent="0.55000000000000004">
      <c r="C1397" s="92"/>
      <c r="D1397" s="10"/>
      <c r="E1397" s="46"/>
    </row>
    <row r="1398" spans="3:5" ht="15.75" customHeight="1" x14ac:dyDescent="0.55000000000000004">
      <c r="C1398" s="92"/>
      <c r="D1398" s="10"/>
      <c r="E1398" s="46"/>
    </row>
    <row r="1399" spans="3:5" ht="15.75" customHeight="1" x14ac:dyDescent="0.55000000000000004">
      <c r="C1399" s="92"/>
      <c r="D1399" s="10"/>
      <c r="E1399" s="46"/>
    </row>
    <row r="1400" spans="3:5" ht="15.75" customHeight="1" x14ac:dyDescent="0.55000000000000004">
      <c r="C1400" s="92"/>
      <c r="D1400" s="10"/>
      <c r="E1400" s="46"/>
    </row>
    <row r="1401" spans="3:5" ht="15.75" customHeight="1" x14ac:dyDescent="0.55000000000000004">
      <c r="C1401" s="92"/>
      <c r="D1401" s="10"/>
      <c r="E1401" s="46"/>
    </row>
    <row r="1402" spans="3:5" ht="15.75" customHeight="1" x14ac:dyDescent="0.55000000000000004">
      <c r="C1402" s="92"/>
      <c r="D1402" s="10"/>
      <c r="E1402" s="46"/>
    </row>
    <row r="1403" spans="3:5" ht="15.75" customHeight="1" x14ac:dyDescent="0.55000000000000004">
      <c r="C1403" s="92"/>
      <c r="D1403" s="10"/>
      <c r="E1403" s="46"/>
    </row>
    <row r="1404" spans="3:5" ht="15.75" customHeight="1" x14ac:dyDescent="0.55000000000000004">
      <c r="C1404" s="92"/>
      <c r="D1404" s="10"/>
      <c r="E1404" s="46"/>
    </row>
    <row r="1405" spans="3:5" ht="15.75" customHeight="1" x14ac:dyDescent="0.55000000000000004">
      <c r="C1405" s="92"/>
      <c r="D1405" s="10"/>
      <c r="E1405" s="46"/>
    </row>
    <row r="1406" spans="3:5" ht="15.75" customHeight="1" x14ac:dyDescent="0.55000000000000004">
      <c r="C1406" s="92"/>
      <c r="D1406" s="10"/>
      <c r="E1406" s="46"/>
    </row>
    <row r="1407" spans="3:5" ht="15.75" customHeight="1" x14ac:dyDescent="0.55000000000000004">
      <c r="C1407" s="92"/>
      <c r="D1407" s="10"/>
      <c r="E1407" s="46"/>
    </row>
    <row r="1408" spans="3:5" ht="15.75" customHeight="1" x14ac:dyDescent="0.55000000000000004">
      <c r="C1408" s="92"/>
      <c r="D1408" s="10"/>
      <c r="E1408" s="46"/>
    </row>
    <row r="1409" spans="3:5" ht="15.75" customHeight="1" x14ac:dyDescent="0.55000000000000004">
      <c r="C1409" s="92"/>
      <c r="D1409" s="10"/>
      <c r="E1409" s="46"/>
    </row>
    <row r="1410" spans="3:5" ht="15.75" customHeight="1" x14ac:dyDescent="0.55000000000000004">
      <c r="C1410" s="92"/>
      <c r="D1410" s="10"/>
      <c r="E1410" s="46"/>
    </row>
    <row r="1411" spans="3:5" ht="15.75" customHeight="1" x14ac:dyDescent="0.55000000000000004">
      <c r="C1411" s="92"/>
      <c r="D1411" s="10"/>
      <c r="E1411" s="46"/>
    </row>
    <row r="1412" spans="3:5" ht="15.75" customHeight="1" x14ac:dyDescent="0.55000000000000004">
      <c r="C1412" s="92"/>
      <c r="D1412" s="10"/>
      <c r="E1412" s="46"/>
    </row>
    <row r="1413" spans="3:5" ht="15.75" customHeight="1" x14ac:dyDescent="0.55000000000000004">
      <c r="C1413" s="92"/>
      <c r="D1413" s="10"/>
      <c r="E1413" s="46"/>
    </row>
    <row r="1414" spans="3:5" ht="15.75" customHeight="1" x14ac:dyDescent="0.55000000000000004">
      <c r="C1414" s="92"/>
      <c r="D1414" s="10"/>
      <c r="E1414" s="46"/>
    </row>
    <row r="1415" spans="3:5" ht="15.75" customHeight="1" x14ac:dyDescent="0.55000000000000004">
      <c r="C1415" s="92"/>
      <c r="D1415" s="10"/>
      <c r="E1415" s="46"/>
    </row>
    <row r="1416" spans="3:5" ht="15.75" customHeight="1" x14ac:dyDescent="0.55000000000000004">
      <c r="C1416" s="92"/>
      <c r="D1416" s="10"/>
      <c r="E1416" s="46"/>
    </row>
    <row r="1417" spans="3:5" ht="15.75" customHeight="1" x14ac:dyDescent="0.55000000000000004">
      <c r="C1417" s="92"/>
      <c r="D1417" s="10"/>
      <c r="E1417" s="46"/>
    </row>
    <row r="1418" spans="3:5" ht="15.75" customHeight="1" x14ac:dyDescent="0.55000000000000004">
      <c r="C1418" s="92"/>
      <c r="D1418" s="10"/>
      <c r="E1418" s="46"/>
    </row>
    <row r="1419" spans="3:5" ht="15.75" customHeight="1" x14ac:dyDescent="0.55000000000000004">
      <c r="C1419" s="92"/>
      <c r="D1419" s="10"/>
      <c r="E1419" s="46"/>
    </row>
    <row r="1420" spans="3:5" ht="15.75" customHeight="1" x14ac:dyDescent="0.55000000000000004">
      <c r="C1420" s="92"/>
      <c r="D1420" s="10"/>
      <c r="E1420" s="46"/>
    </row>
    <row r="1421" spans="3:5" ht="15.75" customHeight="1" x14ac:dyDescent="0.55000000000000004">
      <c r="C1421" s="92"/>
      <c r="D1421" s="10"/>
      <c r="E1421" s="46"/>
    </row>
    <row r="1422" spans="3:5" ht="15.75" customHeight="1" x14ac:dyDescent="0.55000000000000004">
      <c r="C1422" s="92"/>
      <c r="D1422" s="10"/>
      <c r="E1422" s="46"/>
    </row>
    <row r="1423" spans="3:5" ht="15.75" customHeight="1" x14ac:dyDescent="0.55000000000000004">
      <c r="C1423" s="92"/>
      <c r="D1423" s="10"/>
      <c r="E1423" s="46"/>
    </row>
    <row r="1424" spans="3:5" ht="15.75" customHeight="1" x14ac:dyDescent="0.55000000000000004">
      <c r="C1424" s="92"/>
      <c r="D1424" s="10"/>
      <c r="E1424" s="46"/>
    </row>
    <row r="1425" spans="3:5" ht="15.75" customHeight="1" x14ac:dyDescent="0.55000000000000004">
      <c r="C1425" s="92"/>
      <c r="D1425" s="10"/>
      <c r="E1425" s="46"/>
    </row>
    <row r="1426" spans="3:5" ht="15.75" customHeight="1" x14ac:dyDescent="0.55000000000000004">
      <c r="C1426" s="92"/>
      <c r="D1426" s="10"/>
      <c r="E1426" s="46"/>
    </row>
    <row r="1427" spans="3:5" ht="15.75" customHeight="1" x14ac:dyDescent="0.55000000000000004">
      <c r="C1427" s="92"/>
      <c r="D1427" s="10"/>
      <c r="E1427" s="46"/>
    </row>
    <row r="1428" spans="3:5" ht="15.75" customHeight="1" x14ac:dyDescent="0.55000000000000004">
      <c r="C1428" s="92"/>
      <c r="D1428" s="10"/>
      <c r="E1428" s="46"/>
    </row>
    <row r="1429" spans="3:5" ht="15.75" customHeight="1" x14ac:dyDescent="0.55000000000000004">
      <c r="C1429" s="92"/>
      <c r="D1429" s="10"/>
      <c r="E1429" s="46"/>
    </row>
    <row r="1430" spans="3:5" ht="15.75" customHeight="1" x14ac:dyDescent="0.55000000000000004">
      <c r="C1430" s="92"/>
      <c r="D1430" s="10"/>
      <c r="E1430" s="46"/>
    </row>
    <row r="1431" spans="3:5" ht="15.75" customHeight="1" x14ac:dyDescent="0.55000000000000004">
      <c r="C1431" s="92"/>
      <c r="D1431" s="10"/>
      <c r="E1431" s="46"/>
    </row>
    <row r="1432" spans="3:5" ht="15.75" customHeight="1" x14ac:dyDescent="0.55000000000000004">
      <c r="C1432" s="92"/>
      <c r="D1432" s="10"/>
      <c r="E1432" s="46"/>
    </row>
    <row r="1433" spans="3:5" ht="15.75" customHeight="1" x14ac:dyDescent="0.55000000000000004">
      <c r="C1433" s="92"/>
      <c r="D1433" s="10"/>
      <c r="E1433" s="46"/>
    </row>
    <row r="1434" spans="3:5" ht="15.75" customHeight="1" x14ac:dyDescent="0.55000000000000004">
      <c r="C1434" s="92"/>
      <c r="D1434" s="10"/>
      <c r="E1434" s="46"/>
    </row>
    <row r="1435" spans="3:5" ht="15.75" customHeight="1" x14ac:dyDescent="0.55000000000000004">
      <c r="C1435" s="92"/>
      <c r="D1435" s="10"/>
      <c r="E1435" s="46"/>
    </row>
    <row r="1436" spans="3:5" ht="15.75" customHeight="1" x14ac:dyDescent="0.55000000000000004">
      <c r="C1436" s="92"/>
      <c r="D1436" s="10"/>
      <c r="E1436" s="46"/>
    </row>
    <row r="1437" spans="3:5" ht="15.75" customHeight="1" x14ac:dyDescent="0.55000000000000004">
      <c r="C1437" s="92"/>
      <c r="D1437" s="10"/>
      <c r="E1437" s="46"/>
    </row>
    <row r="1438" spans="3:5" ht="15.75" customHeight="1" x14ac:dyDescent="0.55000000000000004">
      <c r="C1438" s="92"/>
      <c r="D1438" s="10"/>
      <c r="E1438" s="46"/>
    </row>
    <row r="1439" spans="3:5" ht="15.75" customHeight="1" x14ac:dyDescent="0.55000000000000004">
      <c r="C1439" s="92"/>
      <c r="D1439" s="10"/>
      <c r="E1439" s="46"/>
    </row>
    <row r="1440" spans="3:5" ht="15.75" customHeight="1" x14ac:dyDescent="0.55000000000000004">
      <c r="C1440" s="92"/>
      <c r="D1440" s="10"/>
      <c r="E1440" s="46"/>
    </row>
    <row r="1441" spans="3:5" ht="15.75" customHeight="1" x14ac:dyDescent="0.55000000000000004">
      <c r="C1441" s="92"/>
      <c r="D1441" s="10"/>
      <c r="E1441" s="46"/>
    </row>
    <row r="1442" spans="3:5" ht="15.75" customHeight="1" x14ac:dyDescent="0.55000000000000004">
      <c r="C1442" s="92"/>
      <c r="D1442" s="10"/>
      <c r="E1442" s="46"/>
    </row>
    <row r="1443" spans="3:5" ht="15.75" customHeight="1" x14ac:dyDescent="0.55000000000000004">
      <c r="C1443" s="92"/>
      <c r="D1443" s="10"/>
      <c r="E1443" s="46"/>
    </row>
    <row r="1444" spans="3:5" ht="15.75" customHeight="1" x14ac:dyDescent="0.55000000000000004">
      <c r="C1444" s="92"/>
      <c r="D1444" s="10"/>
      <c r="E1444" s="46"/>
    </row>
    <row r="1445" spans="3:5" ht="15.75" customHeight="1" x14ac:dyDescent="0.55000000000000004">
      <c r="C1445" s="92"/>
      <c r="D1445" s="10"/>
      <c r="E1445" s="46"/>
    </row>
    <row r="1446" spans="3:5" ht="15.75" customHeight="1" x14ac:dyDescent="0.55000000000000004">
      <c r="C1446" s="92"/>
      <c r="D1446" s="10"/>
      <c r="E1446" s="46"/>
    </row>
    <row r="1447" spans="3:5" ht="15.75" customHeight="1" x14ac:dyDescent="0.55000000000000004">
      <c r="C1447" s="92"/>
      <c r="D1447" s="10"/>
      <c r="E1447" s="46"/>
    </row>
    <row r="1448" spans="3:5" ht="15.75" customHeight="1" x14ac:dyDescent="0.55000000000000004">
      <c r="C1448" s="92"/>
      <c r="D1448" s="10"/>
      <c r="E1448" s="46"/>
    </row>
    <row r="1449" spans="3:5" ht="15.75" customHeight="1" x14ac:dyDescent="0.55000000000000004">
      <c r="C1449" s="92"/>
      <c r="D1449" s="10"/>
      <c r="E1449" s="46"/>
    </row>
    <row r="1450" spans="3:5" ht="15.75" customHeight="1" x14ac:dyDescent="0.55000000000000004">
      <c r="C1450" s="92"/>
      <c r="D1450" s="10"/>
      <c r="E1450" s="46"/>
    </row>
    <row r="1451" spans="3:5" ht="15.75" customHeight="1" x14ac:dyDescent="0.55000000000000004">
      <c r="C1451" s="92"/>
      <c r="D1451" s="10"/>
      <c r="E1451" s="46"/>
    </row>
    <row r="1452" spans="3:5" ht="15.75" customHeight="1" x14ac:dyDescent="0.55000000000000004">
      <c r="C1452" s="92"/>
      <c r="D1452" s="10"/>
      <c r="E1452" s="46"/>
    </row>
    <row r="1453" spans="3:5" ht="15.75" customHeight="1" x14ac:dyDescent="0.55000000000000004">
      <c r="C1453" s="92"/>
      <c r="D1453" s="10"/>
      <c r="E1453" s="46"/>
    </row>
    <row r="1454" spans="3:5" ht="15.75" customHeight="1" x14ac:dyDescent="0.55000000000000004">
      <c r="C1454" s="92"/>
      <c r="D1454" s="10"/>
      <c r="E1454" s="46"/>
    </row>
    <row r="1455" spans="3:5" ht="15.75" customHeight="1" x14ac:dyDescent="0.55000000000000004">
      <c r="C1455" s="92"/>
      <c r="D1455" s="10"/>
      <c r="E1455" s="46"/>
    </row>
    <row r="1456" spans="3:5" ht="15.75" customHeight="1" x14ac:dyDescent="0.55000000000000004">
      <c r="C1456" s="92"/>
      <c r="D1456" s="10"/>
      <c r="E1456" s="46"/>
    </row>
    <row r="1457" spans="3:5" ht="15.75" customHeight="1" x14ac:dyDescent="0.55000000000000004">
      <c r="C1457" s="92"/>
      <c r="D1457" s="10"/>
      <c r="E1457" s="46"/>
    </row>
    <row r="1458" spans="3:5" ht="15.75" customHeight="1" x14ac:dyDescent="0.55000000000000004">
      <c r="C1458" s="92"/>
      <c r="D1458" s="10"/>
      <c r="E1458" s="46"/>
    </row>
    <row r="1459" spans="3:5" ht="15.75" customHeight="1" x14ac:dyDescent="0.55000000000000004">
      <c r="C1459" s="92"/>
      <c r="D1459" s="10"/>
      <c r="E1459" s="46"/>
    </row>
    <row r="1460" spans="3:5" ht="15.75" customHeight="1" x14ac:dyDescent="0.55000000000000004">
      <c r="C1460" s="92"/>
      <c r="D1460" s="10"/>
      <c r="E1460" s="46"/>
    </row>
    <row r="1461" spans="3:5" ht="15.75" customHeight="1" x14ac:dyDescent="0.55000000000000004">
      <c r="C1461" s="92"/>
      <c r="D1461" s="10"/>
      <c r="E1461" s="46"/>
    </row>
    <row r="1462" spans="3:5" ht="15.75" customHeight="1" x14ac:dyDescent="0.55000000000000004">
      <c r="C1462" s="92"/>
      <c r="D1462" s="10"/>
      <c r="E1462" s="46"/>
    </row>
    <row r="1463" spans="3:5" ht="15.75" customHeight="1" x14ac:dyDescent="0.55000000000000004">
      <c r="C1463" s="92"/>
      <c r="D1463" s="10"/>
      <c r="E1463" s="46"/>
    </row>
    <row r="1464" spans="3:5" ht="15.75" customHeight="1" x14ac:dyDescent="0.55000000000000004">
      <c r="C1464" s="92"/>
      <c r="D1464" s="10"/>
      <c r="E1464" s="46"/>
    </row>
    <row r="1465" spans="3:5" ht="15.75" customHeight="1" x14ac:dyDescent="0.55000000000000004">
      <c r="C1465" s="92"/>
      <c r="D1465" s="10"/>
      <c r="E1465" s="46"/>
    </row>
    <row r="1466" spans="3:5" ht="15.75" customHeight="1" x14ac:dyDescent="0.55000000000000004">
      <c r="C1466" s="92"/>
      <c r="D1466" s="10"/>
      <c r="E1466" s="46"/>
    </row>
    <row r="1467" spans="3:5" ht="15.75" customHeight="1" x14ac:dyDescent="0.55000000000000004">
      <c r="C1467" s="92"/>
      <c r="D1467" s="10"/>
      <c r="E1467" s="46"/>
    </row>
    <row r="1468" spans="3:5" ht="15.75" customHeight="1" x14ac:dyDescent="0.55000000000000004">
      <c r="C1468" s="92"/>
      <c r="D1468" s="10"/>
      <c r="E1468" s="46"/>
    </row>
    <row r="1469" spans="3:5" ht="15.75" customHeight="1" x14ac:dyDescent="0.55000000000000004">
      <c r="C1469" s="92"/>
      <c r="D1469" s="10"/>
      <c r="E1469" s="46"/>
    </row>
    <row r="1470" spans="3:5" ht="15.75" customHeight="1" x14ac:dyDescent="0.55000000000000004">
      <c r="C1470" s="92"/>
      <c r="D1470" s="10"/>
      <c r="E1470" s="46"/>
    </row>
    <row r="1471" spans="3:5" ht="15.75" customHeight="1" x14ac:dyDescent="0.55000000000000004">
      <c r="C1471" s="92"/>
      <c r="D1471" s="10"/>
      <c r="E1471" s="46"/>
    </row>
    <row r="1472" spans="3:5" ht="15.75" customHeight="1" x14ac:dyDescent="0.55000000000000004">
      <c r="C1472" s="92"/>
      <c r="D1472" s="10"/>
      <c r="E1472" s="46"/>
    </row>
    <row r="1473" spans="3:5" ht="15.75" customHeight="1" x14ac:dyDescent="0.55000000000000004">
      <c r="C1473" s="92"/>
      <c r="D1473" s="10"/>
      <c r="E1473" s="46"/>
    </row>
    <row r="1474" spans="3:5" ht="15.75" customHeight="1" x14ac:dyDescent="0.55000000000000004">
      <c r="C1474" s="92"/>
      <c r="D1474" s="10"/>
      <c r="E1474" s="46"/>
    </row>
    <row r="1475" spans="3:5" ht="15.75" customHeight="1" x14ac:dyDescent="0.55000000000000004">
      <c r="C1475" s="92"/>
      <c r="D1475" s="10"/>
      <c r="E1475" s="46"/>
    </row>
    <row r="1476" spans="3:5" ht="15.75" customHeight="1" x14ac:dyDescent="0.55000000000000004">
      <c r="C1476" s="92"/>
      <c r="D1476" s="10"/>
      <c r="E1476" s="46"/>
    </row>
    <row r="1477" spans="3:5" ht="15.75" customHeight="1" x14ac:dyDescent="0.55000000000000004">
      <c r="C1477" s="92"/>
      <c r="D1477" s="10"/>
      <c r="E1477" s="46"/>
    </row>
    <row r="1478" spans="3:5" ht="15.75" customHeight="1" x14ac:dyDescent="0.55000000000000004">
      <c r="C1478" s="92"/>
      <c r="D1478" s="10"/>
      <c r="E1478" s="46"/>
    </row>
    <row r="1479" spans="3:5" ht="15.75" customHeight="1" x14ac:dyDescent="0.55000000000000004">
      <c r="C1479" s="92"/>
      <c r="D1479" s="10"/>
      <c r="E1479" s="46"/>
    </row>
    <row r="1480" spans="3:5" ht="15.75" customHeight="1" x14ac:dyDescent="0.55000000000000004">
      <c r="C1480" s="92"/>
      <c r="D1480" s="10"/>
      <c r="E1480" s="46"/>
    </row>
    <row r="1481" spans="3:5" ht="15.75" customHeight="1" x14ac:dyDescent="0.55000000000000004">
      <c r="C1481" s="92"/>
      <c r="D1481" s="10"/>
      <c r="E1481" s="46"/>
    </row>
    <row r="1482" spans="3:5" ht="15.75" customHeight="1" x14ac:dyDescent="0.55000000000000004">
      <c r="C1482" s="92"/>
      <c r="D1482" s="10"/>
      <c r="E1482" s="46"/>
    </row>
    <row r="1483" spans="3:5" ht="15.75" customHeight="1" x14ac:dyDescent="0.55000000000000004">
      <c r="C1483" s="92"/>
      <c r="D1483" s="10"/>
      <c r="E1483" s="46"/>
    </row>
    <row r="1484" spans="3:5" ht="15.75" customHeight="1" x14ac:dyDescent="0.55000000000000004">
      <c r="C1484" s="92"/>
      <c r="D1484" s="10"/>
      <c r="E1484" s="46"/>
    </row>
    <row r="1485" spans="3:5" ht="15.75" customHeight="1" x14ac:dyDescent="0.55000000000000004">
      <c r="C1485" s="92"/>
      <c r="D1485" s="10"/>
      <c r="E1485" s="46"/>
    </row>
    <row r="1486" spans="3:5" ht="15.75" customHeight="1" x14ac:dyDescent="0.55000000000000004">
      <c r="C1486" s="92"/>
      <c r="D1486" s="10"/>
      <c r="E1486" s="46"/>
    </row>
    <row r="1487" spans="3:5" ht="15.75" customHeight="1" x14ac:dyDescent="0.55000000000000004">
      <c r="C1487" s="92"/>
      <c r="D1487" s="10"/>
      <c r="E1487" s="46"/>
    </row>
    <row r="1488" spans="3:5" ht="15.75" customHeight="1" x14ac:dyDescent="0.55000000000000004">
      <c r="C1488" s="92"/>
      <c r="D1488" s="10"/>
      <c r="E1488" s="46"/>
    </row>
    <row r="1489" spans="3:5" ht="15.75" customHeight="1" x14ac:dyDescent="0.55000000000000004">
      <c r="C1489" s="92"/>
      <c r="D1489" s="10"/>
      <c r="E1489" s="46"/>
    </row>
    <row r="1490" spans="3:5" ht="15.75" customHeight="1" x14ac:dyDescent="0.55000000000000004">
      <c r="C1490" s="92"/>
      <c r="D1490" s="10"/>
      <c r="E1490" s="46"/>
    </row>
    <row r="1491" spans="3:5" ht="15.75" customHeight="1" x14ac:dyDescent="0.55000000000000004">
      <c r="C1491" s="92"/>
      <c r="D1491" s="10"/>
      <c r="E1491" s="46"/>
    </row>
    <row r="1492" spans="3:5" ht="15.75" customHeight="1" x14ac:dyDescent="0.55000000000000004">
      <c r="C1492" s="92"/>
      <c r="D1492" s="10"/>
      <c r="E1492" s="46"/>
    </row>
    <row r="1493" spans="3:5" ht="15.75" customHeight="1" x14ac:dyDescent="0.55000000000000004">
      <c r="C1493" s="92"/>
      <c r="D1493" s="10"/>
      <c r="E1493" s="46"/>
    </row>
    <row r="1494" spans="3:5" ht="15.75" customHeight="1" x14ac:dyDescent="0.55000000000000004">
      <c r="C1494" s="92"/>
      <c r="D1494" s="10"/>
      <c r="E1494" s="46"/>
    </row>
    <row r="1495" spans="3:5" ht="15.75" customHeight="1" x14ac:dyDescent="0.55000000000000004">
      <c r="C1495" s="92"/>
      <c r="D1495" s="10"/>
      <c r="E1495" s="46"/>
    </row>
    <row r="1496" spans="3:5" ht="15.75" customHeight="1" x14ac:dyDescent="0.55000000000000004">
      <c r="C1496" s="92"/>
      <c r="D1496" s="10"/>
      <c r="E1496" s="46"/>
    </row>
    <row r="1497" spans="3:5" ht="15.75" customHeight="1" x14ac:dyDescent="0.55000000000000004">
      <c r="C1497" s="92"/>
      <c r="D1497" s="10"/>
      <c r="E1497" s="46"/>
    </row>
    <row r="1498" spans="3:5" ht="15.75" customHeight="1" x14ac:dyDescent="0.55000000000000004">
      <c r="C1498" s="92"/>
      <c r="D1498" s="10"/>
      <c r="E1498" s="46"/>
    </row>
    <row r="1499" spans="3:5" ht="15.75" customHeight="1" x14ac:dyDescent="0.55000000000000004">
      <c r="C1499" s="92"/>
      <c r="D1499" s="10"/>
      <c r="E1499" s="46"/>
    </row>
    <row r="1500" spans="3:5" ht="15.75" customHeight="1" x14ac:dyDescent="0.55000000000000004">
      <c r="C1500" s="92"/>
      <c r="D1500" s="10"/>
      <c r="E1500" s="46"/>
    </row>
    <row r="1501" spans="3:5" ht="15.75" customHeight="1" x14ac:dyDescent="0.55000000000000004">
      <c r="C1501" s="92"/>
      <c r="D1501" s="10"/>
      <c r="E1501" s="46"/>
    </row>
    <row r="1502" spans="3:5" ht="15.75" customHeight="1" x14ac:dyDescent="0.55000000000000004">
      <c r="C1502" s="92"/>
      <c r="D1502" s="10"/>
      <c r="E1502" s="46"/>
    </row>
    <row r="1503" spans="3:5" ht="15.75" customHeight="1" x14ac:dyDescent="0.55000000000000004">
      <c r="C1503" s="92"/>
      <c r="D1503" s="10"/>
      <c r="E1503" s="46"/>
    </row>
    <row r="1504" spans="3:5" ht="15.75" customHeight="1" x14ac:dyDescent="0.55000000000000004">
      <c r="C1504" s="92"/>
      <c r="D1504" s="10"/>
      <c r="E1504" s="46"/>
    </row>
    <row r="1505" spans="3:5" ht="15.75" customHeight="1" x14ac:dyDescent="0.55000000000000004">
      <c r="C1505" s="92"/>
      <c r="D1505" s="10"/>
      <c r="E1505" s="46"/>
    </row>
    <row r="1506" spans="3:5" ht="15.75" customHeight="1" x14ac:dyDescent="0.55000000000000004">
      <c r="C1506" s="92"/>
      <c r="D1506" s="10"/>
      <c r="E1506" s="46"/>
    </row>
    <row r="1507" spans="3:5" ht="15.75" customHeight="1" x14ac:dyDescent="0.55000000000000004">
      <c r="C1507" s="92"/>
      <c r="D1507" s="10"/>
      <c r="E1507" s="46"/>
    </row>
    <row r="1508" spans="3:5" ht="15.75" customHeight="1" x14ac:dyDescent="0.55000000000000004">
      <c r="C1508" s="92"/>
      <c r="D1508" s="10"/>
      <c r="E1508" s="46"/>
    </row>
    <row r="1509" spans="3:5" ht="15.75" customHeight="1" x14ac:dyDescent="0.55000000000000004">
      <c r="C1509" s="92"/>
      <c r="D1509" s="10"/>
      <c r="E1509" s="46"/>
    </row>
    <row r="1510" spans="3:5" ht="15.75" customHeight="1" x14ac:dyDescent="0.55000000000000004">
      <c r="C1510" s="92"/>
      <c r="D1510" s="10"/>
      <c r="E1510" s="46"/>
    </row>
    <row r="1511" spans="3:5" ht="15.75" customHeight="1" x14ac:dyDescent="0.55000000000000004">
      <c r="C1511" s="92"/>
      <c r="D1511" s="10"/>
      <c r="E1511" s="46"/>
    </row>
    <row r="1512" spans="3:5" ht="15.75" customHeight="1" x14ac:dyDescent="0.55000000000000004">
      <c r="C1512" s="92"/>
      <c r="D1512" s="10"/>
      <c r="E1512" s="46"/>
    </row>
    <row r="1513" spans="3:5" ht="15.75" customHeight="1" x14ac:dyDescent="0.55000000000000004">
      <c r="C1513" s="92"/>
      <c r="D1513" s="10"/>
      <c r="E1513" s="46"/>
    </row>
    <row r="1514" spans="3:5" ht="15.75" customHeight="1" x14ac:dyDescent="0.55000000000000004">
      <c r="C1514" s="92"/>
      <c r="D1514" s="10"/>
      <c r="E1514" s="46"/>
    </row>
    <row r="1515" spans="3:5" ht="15.75" customHeight="1" x14ac:dyDescent="0.55000000000000004">
      <c r="C1515" s="92"/>
      <c r="D1515" s="10"/>
      <c r="E1515" s="46"/>
    </row>
    <row r="1516" spans="3:5" ht="15.75" customHeight="1" x14ac:dyDescent="0.55000000000000004">
      <c r="C1516" s="92"/>
      <c r="D1516" s="10"/>
      <c r="E1516" s="46"/>
    </row>
    <row r="1517" spans="3:5" ht="15.75" customHeight="1" x14ac:dyDescent="0.55000000000000004">
      <c r="C1517" s="92"/>
      <c r="D1517" s="10"/>
      <c r="E1517" s="46"/>
    </row>
    <row r="1518" spans="3:5" ht="15.75" customHeight="1" x14ac:dyDescent="0.55000000000000004">
      <c r="C1518" s="92"/>
      <c r="D1518" s="10"/>
      <c r="E1518" s="46"/>
    </row>
    <row r="1519" spans="3:5" ht="15.75" customHeight="1" x14ac:dyDescent="0.55000000000000004">
      <c r="C1519" s="92"/>
      <c r="D1519" s="10"/>
      <c r="E1519" s="46"/>
    </row>
    <row r="1520" spans="3:5" ht="15.75" customHeight="1" x14ac:dyDescent="0.55000000000000004">
      <c r="C1520" s="92"/>
      <c r="D1520" s="10"/>
      <c r="E1520" s="46"/>
    </row>
    <row r="1521" spans="3:5" ht="15.75" customHeight="1" x14ac:dyDescent="0.55000000000000004">
      <c r="C1521" s="92"/>
      <c r="D1521" s="10"/>
      <c r="E1521" s="46"/>
    </row>
    <row r="1522" spans="3:5" ht="15.75" customHeight="1" x14ac:dyDescent="0.55000000000000004">
      <c r="C1522" s="92"/>
      <c r="D1522" s="10"/>
      <c r="E1522" s="46"/>
    </row>
    <row r="1523" spans="3:5" ht="15.75" customHeight="1" x14ac:dyDescent="0.55000000000000004">
      <c r="C1523" s="92"/>
      <c r="D1523" s="10"/>
      <c r="E1523" s="46"/>
    </row>
    <row r="1524" spans="3:5" ht="15.75" customHeight="1" x14ac:dyDescent="0.55000000000000004">
      <c r="C1524" s="92"/>
      <c r="D1524" s="10"/>
      <c r="E1524" s="46"/>
    </row>
    <row r="1525" spans="3:5" ht="15.75" customHeight="1" x14ac:dyDescent="0.55000000000000004">
      <c r="C1525" s="92"/>
      <c r="D1525" s="10"/>
      <c r="E1525" s="46"/>
    </row>
    <row r="1526" spans="3:5" ht="15.75" customHeight="1" x14ac:dyDescent="0.55000000000000004">
      <c r="C1526" s="92"/>
      <c r="D1526" s="10"/>
      <c r="E1526" s="46"/>
    </row>
    <row r="1527" spans="3:5" ht="15.75" customHeight="1" x14ac:dyDescent="0.55000000000000004">
      <c r="C1527" s="92"/>
      <c r="D1527" s="10"/>
      <c r="E1527" s="46"/>
    </row>
    <row r="1528" spans="3:5" ht="15.75" customHeight="1" x14ac:dyDescent="0.55000000000000004">
      <c r="C1528" s="92"/>
      <c r="D1528" s="10"/>
      <c r="E1528" s="46"/>
    </row>
    <row r="1529" spans="3:5" ht="15.75" customHeight="1" x14ac:dyDescent="0.55000000000000004">
      <c r="C1529" s="92"/>
      <c r="D1529" s="10"/>
      <c r="E1529" s="46"/>
    </row>
    <row r="1530" spans="3:5" ht="15.75" customHeight="1" x14ac:dyDescent="0.55000000000000004">
      <c r="C1530" s="92"/>
      <c r="D1530" s="10"/>
      <c r="E1530" s="46"/>
    </row>
    <row r="1531" spans="3:5" ht="15.75" customHeight="1" x14ac:dyDescent="0.55000000000000004">
      <c r="C1531" s="92"/>
      <c r="D1531" s="10"/>
      <c r="E1531" s="46"/>
    </row>
    <row r="1532" spans="3:5" ht="15.75" customHeight="1" x14ac:dyDescent="0.55000000000000004">
      <c r="C1532" s="92"/>
      <c r="D1532" s="10"/>
      <c r="E1532" s="46"/>
    </row>
    <row r="1533" spans="3:5" ht="15.75" customHeight="1" x14ac:dyDescent="0.55000000000000004">
      <c r="C1533" s="92"/>
      <c r="D1533" s="10"/>
      <c r="E1533" s="46"/>
    </row>
    <row r="1534" spans="3:5" ht="15.75" customHeight="1" x14ac:dyDescent="0.55000000000000004">
      <c r="C1534" s="92"/>
      <c r="D1534" s="10"/>
      <c r="E1534" s="46"/>
    </row>
    <row r="1535" spans="3:5" ht="15.75" customHeight="1" x14ac:dyDescent="0.55000000000000004">
      <c r="C1535" s="92"/>
      <c r="D1535" s="10"/>
      <c r="E1535" s="46"/>
    </row>
    <row r="1536" spans="3:5" ht="15.75" customHeight="1" x14ac:dyDescent="0.55000000000000004">
      <c r="C1536" s="92"/>
      <c r="D1536" s="10"/>
      <c r="E1536" s="46"/>
    </row>
    <row r="1537" spans="3:5" ht="15.75" customHeight="1" x14ac:dyDescent="0.55000000000000004">
      <c r="C1537" s="92"/>
      <c r="D1537" s="10"/>
      <c r="E1537" s="46"/>
    </row>
    <row r="1538" spans="3:5" ht="15.75" customHeight="1" x14ac:dyDescent="0.55000000000000004">
      <c r="C1538" s="92"/>
      <c r="D1538" s="10"/>
      <c r="E1538" s="46"/>
    </row>
    <row r="1539" spans="3:5" ht="15.75" customHeight="1" x14ac:dyDescent="0.55000000000000004">
      <c r="C1539" s="92"/>
      <c r="D1539" s="10"/>
      <c r="E1539" s="46"/>
    </row>
    <row r="1540" spans="3:5" ht="15.75" customHeight="1" x14ac:dyDescent="0.55000000000000004">
      <c r="C1540" s="92"/>
      <c r="D1540" s="10"/>
      <c r="E1540" s="46"/>
    </row>
    <row r="1541" spans="3:5" ht="15.75" customHeight="1" x14ac:dyDescent="0.55000000000000004">
      <c r="C1541" s="92"/>
      <c r="D1541" s="10"/>
      <c r="E1541" s="46"/>
    </row>
    <row r="1542" spans="3:5" ht="15.75" customHeight="1" x14ac:dyDescent="0.55000000000000004">
      <c r="C1542" s="92"/>
      <c r="D1542" s="10"/>
      <c r="E1542" s="46"/>
    </row>
    <row r="1543" spans="3:5" ht="15.75" customHeight="1" x14ac:dyDescent="0.55000000000000004">
      <c r="C1543" s="92"/>
      <c r="D1543" s="10"/>
      <c r="E1543" s="46"/>
    </row>
    <row r="1544" spans="3:5" ht="15.75" customHeight="1" x14ac:dyDescent="0.55000000000000004">
      <c r="C1544" s="92"/>
      <c r="D1544" s="10"/>
      <c r="E1544" s="46"/>
    </row>
    <row r="1545" spans="3:5" ht="15.75" customHeight="1" x14ac:dyDescent="0.55000000000000004">
      <c r="C1545" s="92"/>
      <c r="D1545" s="10"/>
      <c r="E1545" s="46"/>
    </row>
    <row r="1546" spans="3:5" ht="15.75" customHeight="1" x14ac:dyDescent="0.55000000000000004">
      <c r="C1546" s="92"/>
      <c r="D1546" s="10"/>
      <c r="E1546" s="46"/>
    </row>
    <row r="1547" spans="3:5" ht="15.75" customHeight="1" x14ac:dyDescent="0.55000000000000004">
      <c r="C1547" s="92"/>
      <c r="D1547" s="10"/>
      <c r="E1547" s="46"/>
    </row>
    <row r="1548" spans="3:5" ht="15.75" customHeight="1" x14ac:dyDescent="0.55000000000000004">
      <c r="C1548" s="92"/>
      <c r="D1548" s="10"/>
      <c r="E1548" s="46"/>
    </row>
    <row r="1549" spans="3:5" ht="15.75" customHeight="1" x14ac:dyDescent="0.55000000000000004">
      <c r="C1549" s="92"/>
      <c r="D1549" s="10"/>
      <c r="E1549" s="46"/>
    </row>
    <row r="1550" spans="3:5" ht="15.75" customHeight="1" x14ac:dyDescent="0.55000000000000004">
      <c r="C1550" s="92"/>
      <c r="D1550" s="10"/>
      <c r="E1550" s="46"/>
    </row>
    <row r="1551" spans="3:5" ht="15.75" customHeight="1" x14ac:dyDescent="0.55000000000000004">
      <c r="C1551" s="92"/>
      <c r="D1551" s="10"/>
      <c r="E1551" s="46"/>
    </row>
    <row r="1552" spans="3:5" ht="15.75" customHeight="1" x14ac:dyDescent="0.55000000000000004">
      <c r="C1552" s="92"/>
      <c r="D1552" s="10"/>
      <c r="E1552" s="46"/>
    </row>
    <row r="1553" spans="3:5" ht="15.75" customHeight="1" x14ac:dyDescent="0.55000000000000004">
      <c r="C1553" s="92"/>
      <c r="D1553" s="10"/>
      <c r="E1553" s="46"/>
    </row>
    <row r="1554" spans="3:5" ht="15.75" customHeight="1" x14ac:dyDescent="0.55000000000000004">
      <c r="C1554" s="92"/>
      <c r="D1554" s="10"/>
      <c r="E1554" s="46"/>
    </row>
    <row r="1555" spans="3:5" ht="15.75" customHeight="1" x14ac:dyDescent="0.55000000000000004">
      <c r="C1555" s="92"/>
      <c r="D1555" s="10"/>
      <c r="E1555" s="46"/>
    </row>
    <row r="1556" spans="3:5" ht="15.75" customHeight="1" x14ac:dyDescent="0.55000000000000004">
      <c r="C1556" s="92"/>
      <c r="D1556" s="10"/>
      <c r="E1556" s="46"/>
    </row>
    <row r="1557" spans="3:5" ht="15.75" customHeight="1" x14ac:dyDescent="0.55000000000000004">
      <c r="C1557" s="92"/>
      <c r="D1557" s="10"/>
      <c r="E1557" s="46"/>
    </row>
    <row r="1558" spans="3:5" ht="15.75" customHeight="1" x14ac:dyDescent="0.55000000000000004">
      <c r="C1558" s="92"/>
      <c r="D1558" s="10"/>
      <c r="E1558" s="46"/>
    </row>
    <row r="1559" spans="3:5" ht="15.75" customHeight="1" x14ac:dyDescent="0.55000000000000004">
      <c r="C1559" s="92"/>
      <c r="D1559" s="10"/>
      <c r="E1559" s="46"/>
    </row>
    <row r="1560" spans="3:5" ht="15.75" customHeight="1" x14ac:dyDescent="0.55000000000000004">
      <c r="C1560" s="92"/>
      <c r="D1560" s="10"/>
      <c r="E1560" s="46"/>
    </row>
    <row r="1561" spans="3:5" ht="15.75" customHeight="1" x14ac:dyDescent="0.55000000000000004">
      <c r="C1561" s="92"/>
      <c r="D1561" s="10"/>
      <c r="E1561" s="46"/>
    </row>
    <row r="1562" spans="3:5" ht="15.75" customHeight="1" x14ac:dyDescent="0.55000000000000004">
      <c r="C1562" s="92"/>
      <c r="D1562" s="10"/>
      <c r="E1562" s="46"/>
    </row>
    <row r="1563" spans="3:5" ht="15.75" customHeight="1" x14ac:dyDescent="0.55000000000000004">
      <c r="C1563" s="92"/>
      <c r="D1563" s="10"/>
      <c r="E1563" s="46"/>
    </row>
    <row r="1564" spans="3:5" ht="15.75" customHeight="1" x14ac:dyDescent="0.55000000000000004">
      <c r="C1564" s="92"/>
      <c r="D1564" s="10"/>
      <c r="E1564" s="46"/>
    </row>
    <row r="1565" spans="3:5" ht="15.75" customHeight="1" x14ac:dyDescent="0.55000000000000004">
      <c r="C1565" s="92"/>
      <c r="D1565" s="10"/>
      <c r="E1565" s="46"/>
    </row>
    <row r="1566" spans="3:5" ht="15.75" customHeight="1" x14ac:dyDescent="0.55000000000000004">
      <c r="C1566" s="92"/>
      <c r="D1566" s="10"/>
      <c r="E1566" s="46"/>
    </row>
    <row r="1567" spans="3:5" ht="15.75" customHeight="1" x14ac:dyDescent="0.55000000000000004">
      <c r="C1567" s="92"/>
      <c r="D1567" s="10"/>
      <c r="E1567" s="46"/>
    </row>
    <row r="1568" spans="3:5" ht="15.75" customHeight="1" x14ac:dyDescent="0.55000000000000004">
      <c r="C1568" s="92"/>
      <c r="D1568" s="10"/>
      <c r="E1568" s="46"/>
    </row>
    <row r="1569" spans="3:5" ht="15.75" customHeight="1" x14ac:dyDescent="0.55000000000000004">
      <c r="C1569" s="92"/>
      <c r="D1569" s="10"/>
      <c r="E1569" s="46"/>
    </row>
    <row r="1570" spans="3:5" ht="15.75" customHeight="1" x14ac:dyDescent="0.55000000000000004">
      <c r="C1570" s="92"/>
      <c r="D1570" s="10"/>
      <c r="E1570" s="46"/>
    </row>
    <row r="1571" spans="3:5" ht="15.75" customHeight="1" x14ac:dyDescent="0.55000000000000004">
      <c r="C1571" s="92"/>
      <c r="D1571" s="10"/>
      <c r="E1571" s="46"/>
    </row>
    <row r="1572" spans="3:5" ht="15.75" customHeight="1" x14ac:dyDescent="0.55000000000000004">
      <c r="C1572" s="92"/>
      <c r="D1572" s="10"/>
      <c r="E1572" s="46"/>
    </row>
    <row r="1573" spans="3:5" ht="15.75" customHeight="1" x14ac:dyDescent="0.55000000000000004">
      <c r="C1573" s="92"/>
      <c r="D1573" s="10"/>
      <c r="E1573" s="46"/>
    </row>
    <row r="1574" spans="3:5" ht="15.75" customHeight="1" x14ac:dyDescent="0.55000000000000004">
      <c r="C1574" s="92"/>
      <c r="D1574" s="10"/>
      <c r="E1574" s="46"/>
    </row>
    <row r="1575" spans="3:5" ht="15.75" customHeight="1" x14ac:dyDescent="0.55000000000000004">
      <c r="C1575" s="92"/>
      <c r="D1575" s="10"/>
      <c r="E1575" s="46"/>
    </row>
    <row r="1576" spans="3:5" ht="15.75" customHeight="1" x14ac:dyDescent="0.55000000000000004">
      <c r="C1576" s="92"/>
      <c r="D1576" s="10"/>
      <c r="E1576" s="46"/>
    </row>
    <row r="1577" spans="3:5" ht="15.75" customHeight="1" x14ac:dyDescent="0.55000000000000004">
      <c r="C1577" s="92"/>
      <c r="D1577" s="10"/>
      <c r="E1577" s="46"/>
    </row>
    <row r="1578" spans="3:5" ht="15.75" customHeight="1" x14ac:dyDescent="0.55000000000000004">
      <c r="C1578" s="92"/>
      <c r="D1578" s="10"/>
      <c r="E1578" s="46"/>
    </row>
    <row r="1579" spans="3:5" ht="15.75" customHeight="1" x14ac:dyDescent="0.55000000000000004">
      <c r="C1579" s="92"/>
      <c r="D1579" s="10"/>
      <c r="E1579" s="46"/>
    </row>
    <row r="1580" spans="3:5" ht="15.75" customHeight="1" x14ac:dyDescent="0.55000000000000004">
      <c r="C1580" s="92"/>
      <c r="D1580" s="10"/>
      <c r="E1580" s="46"/>
    </row>
    <row r="1581" spans="3:5" ht="15.75" customHeight="1" x14ac:dyDescent="0.55000000000000004">
      <c r="C1581" s="92"/>
      <c r="D1581" s="10"/>
      <c r="E1581" s="46"/>
    </row>
    <row r="1582" spans="3:5" ht="15.75" customHeight="1" x14ac:dyDescent="0.55000000000000004">
      <c r="C1582" s="92"/>
      <c r="D1582" s="10"/>
      <c r="E1582" s="46"/>
    </row>
    <row r="1583" spans="3:5" ht="15.75" customHeight="1" x14ac:dyDescent="0.55000000000000004">
      <c r="C1583" s="92"/>
      <c r="D1583" s="10"/>
      <c r="E1583" s="46"/>
    </row>
    <row r="1584" spans="3:5" ht="15.75" customHeight="1" x14ac:dyDescent="0.55000000000000004">
      <c r="C1584" s="92"/>
      <c r="D1584" s="10"/>
      <c r="E1584" s="46"/>
    </row>
    <row r="1585" spans="3:5" ht="15.75" customHeight="1" x14ac:dyDescent="0.55000000000000004">
      <c r="C1585" s="92"/>
      <c r="D1585" s="10"/>
      <c r="E1585" s="46"/>
    </row>
    <row r="1586" spans="3:5" ht="15.75" customHeight="1" x14ac:dyDescent="0.55000000000000004">
      <c r="C1586" s="92"/>
      <c r="D1586" s="10"/>
      <c r="E1586" s="46"/>
    </row>
    <row r="1587" spans="3:5" ht="15.75" customHeight="1" x14ac:dyDescent="0.55000000000000004">
      <c r="C1587" s="92"/>
      <c r="D1587" s="10"/>
      <c r="E1587" s="46"/>
    </row>
    <row r="1588" spans="3:5" ht="15.75" customHeight="1" x14ac:dyDescent="0.55000000000000004">
      <c r="C1588" s="92"/>
      <c r="D1588" s="10"/>
      <c r="E1588" s="46"/>
    </row>
    <row r="1589" spans="3:5" ht="15.75" customHeight="1" x14ac:dyDescent="0.55000000000000004">
      <c r="C1589" s="92"/>
      <c r="D1589" s="10"/>
      <c r="E1589" s="46"/>
    </row>
    <row r="1590" spans="3:5" ht="15.75" customHeight="1" x14ac:dyDescent="0.55000000000000004">
      <c r="C1590" s="92"/>
      <c r="D1590" s="10"/>
      <c r="E1590" s="46"/>
    </row>
    <row r="1591" spans="3:5" ht="15.75" customHeight="1" x14ac:dyDescent="0.55000000000000004">
      <c r="C1591" s="92"/>
      <c r="D1591" s="10"/>
      <c r="E1591" s="46"/>
    </row>
    <row r="1592" spans="3:5" ht="15.75" customHeight="1" x14ac:dyDescent="0.55000000000000004">
      <c r="C1592" s="92"/>
      <c r="D1592" s="10"/>
      <c r="E1592" s="46"/>
    </row>
    <row r="1593" spans="3:5" ht="15.75" customHeight="1" x14ac:dyDescent="0.55000000000000004">
      <c r="C1593" s="92"/>
      <c r="D1593" s="10"/>
      <c r="E1593" s="46"/>
    </row>
    <row r="1594" spans="3:5" ht="15.75" customHeight="1" x14ac:dyDescent="0.55000000000000004">
      <c r="C1594" s="92"/>
      <c r="D1594" s="10"/>
      <c r="E1594" s="46"/>
    </row>
    <row r="1595" spans="3:5" ht="15.75" customHeight="1" x14ac:dyDescent="0.55000000000000004">
      <c r="C1595" s="92"/>
      <c r="D1595" s="10"/>
      <c r="E1595" s="46"/>
    </row>
    <row r="1596" spans="3:5" ht="15.75" customHeight="1" x14ac:dyDescent="0.55000000000000004">
      <c r="C1596" s="92"/>
      <c r="D1596" s="10"/>
      <c r="E1596" s="46"/>
    </row>
    <row r="1597" spans="3:5" ht="15.75" customHeight="1" x14ac:dyDescent="0.55000000000000004">
      <c r="C1597" s="92"/>
      <c r="D1597" s="10"/>
      <c r="E1597" s="46"/>
    </row>
    <row r="1598" spans="3:5" ht="15.75" customHeight="1" x14ac:dyDescent="0.55000000000000004">
      <c r="C1598" s="92"/>
      <c r="D1598" s="10"/>
      <c r="E1598" s="46"/>
    </row>
    <row r="1599" spans="3:5" ht="15.75" customHeight="1" x14ac:dyDescent="0.55000000000000004">
      <c r="C1599" s="92"/>
      <c r="D1599" s="10"/>
      <c r="E1599" s="46"/>
    </row>
    <row r="1600" spans="3:5" ht="15.75" customHeight="1" x14ac:dyDescent="0.55000000000000004">
      <c r="C1600" s="92"/>
      <c r="D1600" s="10"/>
      <c r="E1600" s="46"/>
    </row>
    <row r="1601" spans="3:5" ht="15.75" customHeight="1" x14ac:dyDescent="0.55000000000000004">
      <c r="C1601" s="92"/>
      <c r="D1601" s="10"/>
      <c r="E1601" s="46"/>
    </row>
    <row r="1602" spans="3:5" ht="15.75" customHeight="1" x14ac:dyDescent="0.55000000000000004">
      <c r="C1602" s="92"/>
      <c r="D1602" s="10"/>
      <c r="E1602" s="46"/>
    </row>
    <row r="1603" spans="3:5" ht="15.75" customHeight="1" x14ac:dyDescent="0.55000000000000004">
      <c r="C1603" s="92"/>
      <c r="D1603" s="10"/>
      <c r="E1603" s="46"/>
    </row>
    <row r="1604" spans="3:5" ht="15.75" customHeight="1" x14ac:dyDescent="0.55000000000000004">
      <c r="C1604" s="92"/>
      <c r="D1604" s="10"/>
      <c r="E1604" s="46"/>
    </row>
    <row r="1605" spans="3:5" ht="15.75" customHeight="1" x14ac:dyDescent="0.55000000000000004">
      <c r="C1605" s="92"/>
      <c r="D1605" s="10"/>
      <c r="E1605" s="46"/>
    </row>
    <row r="1606" spans="3:5" ht="15.75" customHeight="1" x14ac:dyDescent="0.55000000000000004">
      <c r="C1606" s="92"/>
      <c r="D1606" s="10"/>
      <c r="E1606" s="46"/>
    </row>
    <row r="1607" spans="3:5" ht="15.75" customHeight="1" x14ac:dyDescent="0.55000000000000004">
      <c r="C1607" s="92"/>
      <c r="D1607" s="10"/>
      <c r="E1607" s="46"/>
    </row>
    <row r="1608" spans="3:5" ht="15.75" customHeight="1" x14ac:dyDescent="0.55000000000000004">
      <c r="C1608" s="92"/>
      <c r="D1608" s="10"/>
      <c r="E1608" s="46"/>
    </row>
    <row r="1609" spans="3:5" ht="15.75" customHeight="1" x14ac:dyDescent="0.55000000000000004">
      <c r="C1609" s="92"/>
      <c r="D1609" s="10"/>
      <c r="E1609" s="46"/>
    </row>
    <row r="1610" spans="3:5" ht="15.75" customHeight="1" x14ac:dyDescent="0.55000000000000004">
      <c r="C1610" s="92"/>
      <c r="D1610" s="10"/>
      <c r="E1610" s="46"/>
    </row>
    <row r="1611" spans="3:5" ht="15.75" customHeight="1" x14ac:dyDescent="0.55000000000000004">
      <c r="C1611" s="92"/>
      <c r="D1611" s="10"/>
      <c r="E1611" s="46"/>
    </row>
    <row r="1612" spans="3:5" ht="15.75" customHeight="1" x14ac:dyDescent="0.55000000000000004">
      <c r="C1612" s="92"/>
      <c r="D1612" s="10"/>
      <c r="E1612" s="46"/>
    </row>
    <row r="1613" spans="3:5" ht="15.75" customHeight="1" x14ac:dyDescent="0.55000000000000004">
      <c r="C1613" s="92"/>
      <c r="D1613" s="10"/>
      <c r="E1613" s="46"/>
    </row>
    <row r="1614" spans="3:5" ht="15.75" customHeight="1" x14ac:dyDescent="0.55000000000000004">
      <c r="C1614" s="92"/>
      <c r="D1614" s="10"/>
      <c r="E1614" s="46"/>
    </row>
    <row r="1615" spans="3:5" ht="15.75" customHeight="1" x14ac:dyDescent="0.55000000000000004">
      <c r="C1615" s="92"/>
      <c r="D1615" s="10"/>
      <c r="E1615" s="46"/>
    </row>
    <row r="1616" spans="3:5" ht="15.75" customHeight="1" x14ac:dyDescent="0.55000000000000004">
      <c r="C1616" s="92"/>
      <c r="D1616" s="10"/>
      <c r="E1616" s="46"/>
    </row>
    <row r="1617" spans="3:5" ht="15.75" customHeight="1" x14ac:dyDescent="0.55000000000000004">
      <c r="C1617" s="92"/>
      <c r="D1617" s="10"/>
      <c r="E1617" s="46"/>
    </row>
    <row r="1618" spans="3:5" ht="15.75" customHeight="1" x14ac:dyDescent="0.55000000000000004">
      <c r="C1618" s="92"/>
      <c r="D1618" s="10"/>
      <c r="E1618" s="46"/>
    </row>
    <row r="1619" spans="3:5" ht="15.75" customHeight="1" x14ac:dyDescent="0.55000000000000004">
      <c r="C1619" s="92"/>
      <c r="D1619" s="10"/>
      <c r="E1619" s="46"/>
    </row>
    <row r="1620" spans="3:5" ht="15.75" customHeight="1" x14ac:dyDescent="0.55000000000000004">
      <c r="C1620" s="92"/>
      <c r="D1620" s="10"/>
      <c r="E1620" s="46"/>
    </row>
    <row r="1621" spans="3:5" ht="15.75" customHeight="1" x14ac:dyDescent="0.55000000000000004">
      <c r="C1621" s="92"/>
      <c r="D1621" s="10"/>
      <c r="E1621" s="46"/>
    </row>
    <row r="1622" spans="3:5" ht="15.75" customHeight="1" x14ac:dyDescent="0.55000000000000004">
      <c r="C1622" s="92"/>
      <c r="D1622" s="10"/>
      <c r="E1622" s="46"/>
    </row>
    <row r="1623" spans="3:5" ht="15.75" customHeight="1" x14ac:dyDescent="0.55000000000000004">
      <c r="C1623" s="92"/>
      <c r="D1623" s="10"/>
      <c r="E1623" s="46"/>
    </row>
    <row r="1624" spans="3:5" ht="15.75" customHeight="1" x14ac:dyDescent="0.55000000000000004">
      <c r="C1624" s="92"/>
      <c r="D1624" s="10"/>
      <c r="E1624" s="46"/>
    </row>
    <row r="1625" spans="3:5" ht="15.75" customHeight="1" x14ac:dyDescent="0.55000000000000004">
      <c r="C1625" s="92"/>
      <c r="D1625" s="10"/>
      <c r="E1625" s="46"/>
    </row>
    <row r="1626" spans="3:5" ht="15.75" customHeight="1" x14ac:dyDescent="0.55000000000000004">
      <c r="C1626" s="92"/>
      <c r="D1626" s="10"/>
      <c r="E1626" s="46"/>
    </row>
    <row r="1627" spans="3:5" ht="15.75" customHeight="1" x14ac:dyDescent="0.55000000000000004">
      <c r="C1627" s="92"/>
      <c r="D1627" s="10"/>
      <c r="E1627" s="46"/>
    </row>
    <row r="1628" spans="3:5" ht="15.75" customHeight="1" x14ac:dyDescent="0.55000000000000004">
      <c r="C1628" s="92"/>
      <c r="D1628" s="10"/>
      <c r="E1628" s="46"/>
    </row>
    <row r="1629" spans="3:5" ht="15.75" customHeight="1" x14ac:dyDescent="0.55000000000000004">
      <c r="C1629" s="92"/>
      <c r="D1629" s="10"/>
      <c r="E1629" s="46"/>
    </row>
    <row r="1630" spans="3:5" ht="15.75" customHeight="1" x14ac:dyDescent="0.55000000000000004">
      <c r="C1630" s="92"/>
      <c r="D1630" s="10"/>
      <c r="E1630" s="46"/>
    </row>
    <row r="1631" spans="3:5" ht="15.75" customHeight="1" x14ac:dyDescent="0.55000000000000004">
      <c r="C1631" s="92"/>
      <c r="D1631" s="10"/>
      <c r="E1631" s="46"/>
    </row>
    <row r="1632" spans="3:5" ht="15.75" customHeight="1" x14ac:dyDescent="0.55000000000000004">
      <c r="C1632" s="92"/>
      <c r="D1632" s="10"/>
      <c r="E1632" s="46"/>
    </row>
    <row r="1633" spans="3:5" ht="15.75" customHeight="1" x14ac:dyDescent="0.55000000000000004">
      <c r="C1633" s="92"/>
      <c r="D1633" s="10"/>
      <c r="E1633" s="46"/>
    </row>
    <row r="1634" spans="3:5" ht="15.75" customHeight="1" x14ac:dyDescent="0.55000000000000004">
      <c r="C1634" s="92"/>
      <c r="D1634" s="10"/>
      <c r="E1634" s="46"/>
    </row>
    <row r="1635" spans="3:5" ht="15.75" customHeight="1" x14ac:dyDescent="0.55000000000000004">
      <c r="C1635" s="92"/>
      <c r="D1635" s="10"/>
      <c r="E1635" s="46"/>
    </row>
    <row r="1636" spans="3:5" ht="15.75" customHeight="1" x14ac:dyDescent="0.55000000000000004">
      <c r="C1636" s="92"/>
      <c r="D1636" s="10"/>
      <c r="E1636" s="46"/>
    </row>
    <row r="1637" spans="3:5" ht="15.75" customHeight="1" x14ac:dyDescent="0.55000000000000004">
      <c r="C1637" s="92"/>
      <c r="D1637" s="10"/>
      <c r="E1637" s="46"/>
    </row>
    <row r="1638" spans="3:5" ht="15.75" customHeight="1" x14ac:dyDescent="0.55000000000000004">
      <c r="C1638" s="92"/>
      <c r="D1638" s="10"/>
      <c r="E1638" s="46"/>
    </row>
    <row r="1639" spans="3:5" ht="15.75" customHeight="1" x14ac:dyDescent="0.55000000000000004">
      <c r="C1639" s="92"/>
      <c r="D1639" s="10"/>
      <c r="E1639" s="46"/>
    </row>
    <row r="1640" spans="3:5" ht="15.75" customHeight="1" x14ac:dyDescent="0.55000000000000004">
      <c r="C1640" s="92"/>
      <c r="D1640" s="10"/>
      <c r="E1640" s="46"/>
    </row>
    <row r="1641" spans="3:5" ht="15.75" customHeight="1" x14ac:dyDescent="0.55000000000000004">
      <c r="C1641" s="92"/>
      <c r="D1641" s="10"/>
      <c r="E1641" s="46"/>
    </row>
    <row r="1642" spans="3:5" ht="15.75" customHeight="1" x14ac:dyDescent="0.55000000000000004">
      <c r="C1642" s="92"/>
      <c r="D1642" s="10"/>
      <c r="E1642" s="46"/>
    </row>
    <row r="1643" spans="3:5" ht="15.75" customHeight="1" x14ac:dyDescent="0.55000000000000004">
      <c r="C1643" s="92"/>
      <c r="D1643" s="10"/>
      <c r="E1643" s="46"/>
    </row>
    <row r="1644" spans="3:5" ht="15.75" customHeight="1" x14ac:dyDescent="0.55000000000000004">
      <c r="C1644" s="92"/>
      <c r="D1644" s="10"/>
      <c r="E1644" s="46"/>
    </row>
    <row r="1645" spans="3:5" ht="15.75" customHeight="1" x14ac:dyDescent="0.55000000000000004">
      <c r="C1645" s="92"/>
      <c r="D1645" s="10"/>
      <c r="E1645" s="46"/>
    </row>
    <row r="1646" spans="3:5" ht="15.75" customHeight="1" x14ac:dyDescent="0.55000000000000004">
      <c r="C1646" s="92"/>
      <c r="D1646" s="10"/>
      <c r="E1646" s="46"/>
    </row>
    <row r="1647" spans="3:5" ht="15.75" customHeight="1" x14ac:dyDescent="0.55000000000000004">
      <c r="C1647" s="92"/>
      <c r="D1647" s="10"/>
      <c r="E1647" s="46"/>
    </row>
    <row r="1648" spans="3:5" ht="15.75" customHeight="1" x14ac:dyDescent="0.55000000000000004">
      <c r="C1648" s="92"/>
      <c r="D1648" s="10"/>
      <c r="E1648" s="46"/>
    </row>
    <row r="1649" spans="3:5" ht="15.75" customHeight="1" x14ac:dyDescent="0.55000000000000004">
      <c r="C1649" s="92"/>
      <c r="D1649" s="10"/>
      <c r="E1649" s="46"/>
    </row>
    <row r="1650" spans="3:5" ht="15.75" customHeight="1" x14ac:dyDescent="0.55000000000000004">
      <c r="C1650" s="92"/>
      <c r="D1650" s="10"/>
      <c r="E1650" s="46"/>
    </row>
    <row r="1651" spans="3:5" ht="15.75" customHeight="1" x14ac:dyDescent="0.55000000000000004">
      <c r="C1651" s="92"/>
      <c r="D1651" s="10"/>
      <c r="E1651" s="46"/>
    </row>
    <row r="1652" spans="3:5" ht="15.75" customHeight="1" x14ac:dyDescent="0.55000000000000004">
      <c r="C1652" s="92"/>
      <c r="D1652" s="10"/>
      <c r="E1652" s="46"/>
    </row>
    <row r="1653" spans="3:5" ht="15.75" customHeight="1" x14ac:dyDescent="0.55000000000000004">
      <c r="C1653" s="92"/>
      <c r="D1653" s="10"/>
      <c r="E1653" s="46"/>
    </row>
    <row r="1654" spans="3:5" ht="15.75" customHeight="1" x14ac:dyDescent="0.55000000000000004">
      <c r="C1654" s="92"/>
      <c r="D1654" s="10"/>
      <c r="E1654" s="46"/>
    </row>
    <row r="1655" spans="3:5" ht="15.75" customHeight="1" x14ac:dyDescent="0.55000000000000004">
      <c r="C1655" s="92"/>
      <c r="D1655" s="10"/>
      <c r="E1655" s="46"/>
    </row>
    <row r="1656" spans="3:5" ht="15.75" customHeight="1" x14ac:dyDescent="0.55000000000000004">
      <c r="C1656" s="92"/>
      <c r="D1656" s="10"/>
      <c r="E1656" s="46"/>
    </row>
    <row r="1657" spans="3:5" ht="15.75" customHeight="1" x14ac:dyDescent="0.55000000000000004">
      <c r="C1657" s="92"/>
      <c r="D1657" s="10"/>
      <c r="E1657" s="46"/>
    </row>
    <row r="1658" spans="3:5" ht="15.75" customHeight="1" x14ac:dyDescent="0.55000000000000004">
      <c r="C1658" s="92"/>
      <c r="D1658" s="10"/>
      <c r="E1658" s="46"/>
    </row>
    <row r="1659" spans="3:5" ht="15.75" customHeight="1" x14ac:dyDescent="0.55000000000000004">
      <c r="C1659" s="92"/>
      <c r="D1659" s="10"/>
      <c r="E1659" s="46"/>
    </row>
    <row r="1660" spans="3:5" ht="15.75" customHeight="1" x14ac:dyDescent="0.55000000000000004">
      <c r="C1660" s="92"/>
      <c r="D1660" s="10"/>
      <c r="E1660" s="46"/>
    </row>
    <row r="1661" spans="3:5" ht="15.75" customHeight="1" x14ac:dyDescent="0.55000000000000004">
      <c r="C1661" s="92"/>
      <c r="D1661" s="10"/>
      <c r="E1661" s="46"/>
    </row>
    <row r="1662" spans="3:5" ht="15.75" customHeight="1" x14ac:dyDescent="0.55000000000000004">
      <c r="C1662" s="92"/>
      <c r="D1662" s="10"/>
      <c r="E1662" s="46"/>
    </row>
    <row r="1663" spans="3:5" ht="15.75" customHeight="1" x14ac:dyDescent="0.55000000000000004">
      <c r="C1663" s="92"/>
      <c r="D1663" s="10"/>
      <c r="E1663" s="46"/>
    </row>
    <row r="1664" spans="3:5" ht="15.75" customHeight="1" x14ac:dyDescent="0.55000000000000004">
      <c r="C1664" s="92"/>
      <c r="D1664" s="10"/>
      <c r="E1664" s="46"/>
    </row>
    <row r="1665" spans="3:5" ht="15.75" customHeight="1" x14ac:dyDescent="0.55000000000000004">
      <c r="C1665" s="92"/>
      <c r="D1665" s="10"/>
      <c r="E1665" s="46"/>
    </row>
    <row r="1666" spans="3:5" ht="15.75" customHeight="1" x14ac:dyDescent="0.55000000000000004">
      <c r="C1666" s="92"/>
      <c r="D1666" s="10"/>
      <c r="E1666" s="46"/>
    </row>
    <row r="1667" spans="3:5" ht="15.75" customHeight="1" x14ac:dyDescent="0.55000000000000004">
      <c r="C1667" s="92"/>
      <c r="D1667" s="10"/>
      <c r="E1667" s="46"/>
    </row>
    <row r="1668" spans="3:5" ht="15.75" customHeight="1" x14ac:dyDescent="0.55000000000000004">
      <c r="C1668" s="92"/>
      <c r="D1668" s="10"/>
      <c r="E1668" s="46"/>
    </row>
    <row r="1669" spans="3:5" ht="15.75" customHeight="1" x14ac:dyDescent="0.55000000000000004">
      <c r="C1669" s="92"/>
      <c r="D1669" s="10"/>
      <c r="E1669" s="46"/>
    </row>
    <row r="1670" spans="3:5" ht="15.75" customHeight="1" x14ac:dyDescent="0.55000000000000004">
      <c r="C1670" s="92"/>
      <c r="D1670" s="10"/>
      <c r="E1670" s="46"/>
    </row>
    <row r="1671" spans="3:5" ht="15.75" customHeight="1" x14ac:dyDescent="0.55000000000000004">
      <c r="C1671" s="92"/>
      <c r="D1671" s="10"/>
      <c r="E1671" s="46"/>
    </row>
    <row r="1672" spans="3:5" ht="15.75" customHeight="1" x14ac:dyDescent="0.55000000000000004">
      <c r="C1672" s="92"/>
      <c r="D1672" s="10"/>
      <c r="E1672" s="46"/>
    </row>
    <row r="1673" spans="3:5" ht="15.75" customHeight="1" x14ac:dyDescent="0.55000000000000004">
      <c r="C1673" s="92"/>
      <c r="D1673" s="10"/>
      <c r="E1673" s="46"/>
    </row>
    <row r="1674" spans="3:5" ht="15.75" customHeight="1" x14ac:dyDescent="0.55000000000000004">
      <c r="C1674" s="92"/>
      <c r="D1674" s="10"/>
      <c r="E1674" s="46"/>
    </row>
    <row r="1675" spans="3:5" ht="15.75" customHeight="1" x14ac:dyDescent="0.55000000000000004">
      <c r="C1675" s="92"/>
      <c r="D1675" s="10"/>
      <c r="E1675" s="46"/>
    </row>
    <row r="1676" spans="3:5" ht="15.75" customHeight="1" x14ac:dyDescent="0.55000000000000004">
      <c r="C1676" s="92"/>
      <c r="D1676" s="10"/>
      <c r="E1676" s="46"/>
    </row>
    <row r="1677" spans="3:5" ht="15.75" customHeight="1" x14ac:dyDescent="0.55000000000000004">
      <c r="C1677" s="92"/>
      <c r="D1677" s="10"/>
      <c r="E1677" s="46"/>
    </row>
    <row r="1678" spans="3:5" ht="15.75" customHeight="1" x14ac:dyDescent="0.55000000000000004">
      <c r="C1678" s="92"/>
      <c r="D1678" s="10"/>
      <c r="E1678" s="46"/>
    </row>
    <row r="1679" spans="3:5" ht="15.75" customHeight="1" x14ac:dyDescent="0.55000000000000004">
      <c r="C1679" s="92"/>
      <c r="D1679" s="10"/>
      <c r="E1679" s="46"/>
    </row>
    <row r="1680" spans="3:5" ht="15.75" customHeight="1" x14ac:dyDescent="0.55000000000000004">
      <c r="C1680" s="92"/>
      <c r="D1680" s="10"/>
      <c r="E1680" s="46"/>
    </row>
    <row r="1681" spans="3:5" ht="15.75" customHeight="1" x14ac:dyDescent="0.55000000000000004">
      <c r="C1681" s="92"/>
      <c r="D1681" s="10"/>
      <c r="E1681" s="46"/>
    </row>
    <row r="1682" spans="3:5" ht="15.75" customHeight="1" x14ac:dyDescent="0.55000000000000004">
      <c r="C1682" s="92"/>
      <c r="D1682" s="10"/>
      <c r="E1682" s="46"/>
    </row>
    <row r="1683" spans="3:5" ht="15.75" customHeight="1" x14ac:dyDescent="0.55000000000000004">
      <c r="C1683" s="92"/>
      <c r="D1683" s="10"/>
      <c r="E1683" s="46"/>
    </row>
    <row r="1684" spans="3:5" ht="15.75" customHeight="1" x14ac:dyDescent="0.55000000000000004">
      <c r="C1684" s="92"/>
      <c r="D1684" s="10"/>
      <c r="E1684" s="46"/>
    </row>
    <row r="1685" spans="3:5" ht="15.75" customHeight="1" x14ac:dyDescent="0.55000000000000004">
      <c r="C1685" s="92"/>
      <c r="D1685" s="10"/>
      <c r="E1685" s="46"/>
    </row>
    <row r="1686" spans="3:5" ht="15.75" customHeight="1" x14ac:dyDescent="0.55000000000000004">
      <c r="C1686" s="92"/>
      <c r="D1686" s="10"/>
      <c r="E1686" s="46"/>
    </row>
    <row r="1687" spans="3:5" ht="15.75" customHeight="1" x14ac:dyDescent="0.55000000000000004">
      <c r="C1687" s="92"/>
      <c r="D1687" s="10"/>
      <c r="E1687" s="46"/>
    </row>
    <row r="1688" spans="3:5" ht="15.75" customHeight="1" x14ac:dyDescent="0.55000000000000004">
      <c r="C1688" s="92"/>
      <c r="D1688" s="10"/>
      <c r="E1688" s="46"/>
    </row>
    <row r="1689" spans="3:5" ht="15.75" customHeight="1" x14ac:dyDescent="0.55000000000000004">
      <c r="C1689" s="92"/>
      <c r="D1689" s="10"/>
      <c r="E1689" s="46"/>
    </row>
    <row r="1690" spans="3:5" ht="15.75" customHeight="1" x14ac:dyDescent="0.55000000000000004">
      <c r="C1690" s="92"/>
      <c r="D1690" s="10"/>
      <c r="E1690" s="46"/>
    </row>
    <row r="1691" spans="3:5" ht="15.75" customHeight="1" x14ac:dyDescent="0.55000000000000004">
      <c r="C1691" s="92"/>
      <c r="D1691" s="10"/>
      <c r="E1691" s="46"/>
    </row>
    <row r="1692" spans="3:5" ht="15.75" customHeight="1" x14ac:dyDescent="0.55000000000000004">
      <c r="C1692" s="92"/>
      <c r="D1692" s="10"/>
      <c r="E1692" s="46"/>
    </row>
    <row r="1693" spans="3:5" ht="15.75" customHeight="1" x14ac:dyDescent="0.55000000000000004">
      <c r="C1693" s="92"/>
      <c r="D1693" s="10"/>
      <c r="E1693" s="46"/>
    </row>
    <row r="1694" spans="3:5" ht="15.75" customHeight="1" x14ac:dyDescent="0.55000000000000004">
      <c r="C1694" s="92"/>
      <c r="D1694" s="10"/>
      <c r="E1694" s="46"/>
    </row>
    <row r="1695" spans="3:5" ht="15.75" customHeight="1" x14ac:dyDescent="0.55000000000000004">
      <c r="C1695" s="92"/>
      <c r="D1695" s="10"/>
      <c r="E1695" s="46"/>
    </row>
    <row r="1696" spans="3:5" ht="15.75" customHeight="1" x14ac:dyDescent="0.55000000000000004">
      <c r="C1696" s="92"/>
      <c r="D1696" s="10"/>
      <c r="E1696" s="46"/>
    </row>
    <row r="1697" spans="3:5" ht="15.75" customHeight="1" x14ac:dyDescent="0.55000000000000004">
      <c r="C1697" s="92"/>
      <c r="D1697" s="10"/>
      <c r="E1697" s="46"/>
    </row>
    <row r="1698" spans="3:5" ht="15.75" customHeight="1" x14ac:dyDescent="0.55000000000000004">
      <c r="C1698" s="92"/>
      <c r="D1698" s="10"/>
      <c r="E1698" s="46"/>
    </row>
    <row r="1699" spans="3:5" ht="15.75" customHeight="1" x14ac:dyDescent="0.55000000000000004">
      <c r="C1699" s="92"/>
      <c r="D1699" s="10"/>
      <c r="E1699" s="46"/>
    </row>
    <row r="1700" spans="3:5" ht="15.75" customHeight="1" x14ac:dyDescent="0.55000000000000004">
      <c r="C1700" s="92"/>
      <c r="D1700" s="10"/>
      <c r="E1700" s="46"/>
    </row>
    <row r="1701" spans="3:5" ht="15.75" customHeight="1" x14ac:dyDescent="0.55000000000000004">
      <c r="C1701" s="92"/>
      <c r="D1701" s="10"/>
      <c r="E1701" s="46"/>
    </row>
    <row r="1702" spans="3:5" ht="15.75" customHeight="1" x14ac:dyDescent="0.55000000000000004">
      <c r="C1702" s="92"/>
      <c r="D1702" s="10"/>
      <c r="E1702" s="46"/>
    </row>
    <row r="1703" spans="3:5" ht="15.75" customHeight="1" x14ac:dyDescent="0.55000000000000004">
      <c r="C1703" s="92"/>
      <c r="D1703" s="10"/>
      <c r="E1703" s="46"/>
    </row>
    <row r="1704" spans="3:5" ht="15.75" customHeight="1" x14ac:dyDescent="0.55000000000000004">
      <c r="C1704" s="92"/>
      <c r="D1704" s="10"/>
      <c r="E1704" s="46"/>
    </row>
    <row r="1705" spans="3:5" ht="15.75" customHeight="1" x14ac:dyDescent="0.55000000000000004">
      <c r="C1705" s="92"/>
      <c r="D1705" s="10"/>
      <c r="E1705" s="46"/>
    </row>
    <row r="1706" spans="3:5" ht="15.75" customHeight="1" x14ac:dyDescent="0.55000000000000004">
      <c r="C1706" s="92"/>
      <c r="D1706" s="10"/>
      <c r="E1706" s="46"/>
    </row>
    <row r="1707" spans="3:5" ht="15.75" customHeight="1" x14ac:dyDescent="0.55000000000000004">
      <c r="C1707" s="92"/>
      <c r="D1707" s="10"/>
      <c r="E1707" s="46"/>
    </row>
    <row r="1708" spans="3:5" ht="15.75" customHeight="1" x14ac:dyDescent="0.55000000000000004">
      <c r="C1708" s="92"/>
      <c r="D1708" s="10"/>
      <c r="E1708" s="46"/>
    </row>
    <row r="1709" spans="3:5" ht="15.75" customHeight="1" x14ac:dyDescent="0.55000000000000004">
      <c r="C1709" s="92"/>
      <c r="D1709" s="10"/>
      <c r="E1709" s="46"/>
    </row>
    <row r="1710" spans="3:5" ht="15.75" customHeight="1" x14ac:dyDescent="0.55000000000000004">
      <c r="C1710" s="92"/>
      <c r="D1710" s="10"/>
      <c r="E1710" s="46"/>
    </row>
    <row r="1711" spans="3:5" ht="15.75" customHeight="1" x14ac:dyDescent="0.55000000000000004">
      <c r="C1711" s="92"/>
      <c r="D1711" s="10"/>
      <c r="E1711" s="46"/>
    </row>
    <row r="1712" spans="3:5" ht="15.75" customHeight="1" x14ac:dyDescent="0.55000000000000004">
      <c r="C1712" s="92"/>
      <c r="D1712" s="10"/>
      <c r="E1712" s="46"/>
    </row>
    <row r="1713" spans="3:5" ht="15.75" customHeight="1" x14ac:dyDescent="0.55000000000000004">
      <c r="C1713" s="92"/>
      <c r="D1713" s="10"/>
      <c r="E1713" s="46"/>
    </row>
    <row r="1714" spans="3:5" ht="15.75" customHeight="1" x14ac:dyDescent="0.55000000000000004">
      <c r="C1714" s="92"/>
      <c r="D1714" s="10"/>
      <c r="E1714" s="46"/>
    </row>
    <row r="1715" spans="3:5" ht="15.75" customHeight="1" x14ac:dyDescent="0.55000000000000004">
      <c r="C1715" s="92"/>
      <c r="D1715" s="10"/>
      <c r="E1715" s="46"/>
    </row>
    <row r="1716" spans="3:5" ht="15.75" customHeight="1" x14ac:dyDescent="0.55000000000000004">
      <c r="C1716" s="92"/>
      <c r="D1716" s="10"/>
      <c r="E1716" s="46"/>
    </row>
    <row r="1717" spans="3:5" ht="15.75" customHeight="1" x14ac:dyDescent="0.55000000000000004">
      <c r="C1717" s="92"/>
      <c r="D1717" s="10"/>
      <c r="E1717" s="46"/>
    </row>
    <row r="1718" spans="3:5" ht="15.75" customHeight="1" x14ac:dyDescent="0.55000000000000004">
      <c r="C1718" s="92"/>
      <c r="D1718" s="10"/>
      <c r="E1718" s="46"/>
    </row>
    <row r="1719" spans="3:5" ht="15.75" customHeight="1" x14ac:dyDescent="0.55000000000000004">
      <c r="C1719" s="92"/>
      <c r="D1719" s="10"/>
      <c r="E1719" s="46"/>
    </row>
    <row r="1720" spans="3:5" ht="15.75" customHeight="1" x14ac:dyDescent="0.55000000000000004">
      <c r="C1720" s="92"/>
      <c r="D1720" s="10"/>
      <c r="E1720" s="46"/>
    </row>
    <row r="1721" spans="3:5" ht="15.75" customHeight="1" x14ac:dyDescent="0.55000000000000004">
      <c r="C1721" s="92"/>
      <c r="D1721" s="10"/>
      <c r="E1721" s="46"/>
    </row>
    <row r="1722" spans="3:5" ht="15.75" customHeight="1" x14ac:dyDescent="0.55000000000000004">
      <c r="C1722" s="92"/>
      <c r="D1722" s="10"/>
      <c r="E1722" s="46"/>
    </row>
    <row r="1723" spans="3:5" ht="15.75" customHeight="1" x14ac:dyDescent="0.55000000000000004">
      <c r="C1723" s="92"/>
      <c r="D1723" s="10"/>
      <c r="E1723" s="46"/>
    </row>
    <row r="1724" spans="3:5" ht="15.75" customHeight="1" x14ac:dyDescent="0.55000000000000004">
      <c r="C1724" s="92"/>
      <c r="D1724" s="10"/>
      <c r="E1724" s="46"/>
    </row>
    <row r="1725" spans="3:5" ht="15.75" customHeight="1" x14ac:dyDescent="0.55000000000000004">
      <c r="C1725" s="92"/>
      <c r="D1725" s="10"/>
      <c r="E1725" s="46"/>
    </row>
    <row r="1726" spans="3:5" ht="15.75" customHeight="1" x14ac:dyDescent="0.55000000000000004">
      <c r="C1726" s="92"/>
      <c r="D1726" s="10"/>
      <c r="E1726" s="46"/>
    </row>
    <row r="1727" spans="3:5" ht="15.75" customHeight="1" x14ac:dyDescent="0.55000000000000004">
      <c r="C1727" s="92"/>
      <c r="D1727" s="10"/>
      <c r="E1727" s="46"/>
    </row>
    <row r="1728" spans="3:5" ht="15.75" customHeight="1" x14ac:dyDescent="0.55000000000000004">
      <c r="C1728" s="92"/>
      <c r="D1728" s="10"/>
      <c r="E1728" s="46"/>
    </row>
    <row r="1729" spans="3:5" ht="15.75" customHeight="1" x14ac:dyDescent="0.55000000000000004">
      <c r="C1729" s="92"/>
      <c r="D1729" s="10"/>
      <c r="E1729" s="46"/>
    </row>
    <row r="1730" spans="3:5" ht="15.75" customHeight="1" x14ac:dyDescent="0.55000000000000004">
      <c r="C1730" s="92"/>
      <c r="D1730" s="10"/>
      <c r="E1730" s="46"/>
    </row>
    <row r="1731" spans="3:5" ht="15.75" customHeight="1" x14ac:dyDescent="0.55000000000000004">
      <c r="C1731" s="92"/>
      <c r="D1731" s="10"/>
      <c r="E1731" s="46"/>
    </row>
    <row r="1732" spans="3:5" ht="15.75" customHeight="1" x14ac:dyDescent="0.55000000000000004">
      <c r="C1732" s="92"/>
      <c r="D1732" s="10"/>
      <c r="E1732" s="46"/>
    </row>
    <row r="1733" spans="3:5" ht="15.75" customHeight="1" x14ac:dyDescent="0.55000000000000004">
      <c r="C1733" s="92"/>
      <c r="D1733" s="10"/>
      <c r="E1733" s="46"/>
    </row>
    <row r="1734" spans="3:5" ht="15.75" customHeight="1" x14ac:dyDescent="0.55000000000000004">
      <c r="C1734" s="92"/>
      <c r="D1734" s="10"/>
      <c r="E1734" s="46"/>
    </row>
    <row r="1735" spans="3:5" ht="15.75" customHeight="1" x14ac:dyDescent="0.55000000000000004">
      <c r="C1735" s="92"/>
      <c r="D1735" s="10"/>
      <c r="E1735" s="46"/>
    </row>
    <row r="1736" spans="3:5" ht="15.75" customHeight="1" x14ac:dyDescent="0.55000000000000004">
      <c r="C1736" s="92"/>
      <c r="D1736" s="10"/>
      <c r="E1736" s="46"/>
    </row>
    <row r="1737" spans="3:5" ht="15.75" customHeight="1" x14ac:dyDescent="0.55000000000000004">
      <c r="C1737" s="92"/>
      <c r="D1737" s="10"/>
      <c r="E1737" s="46"/>
    </row>
    <row r="1738" spans="3:5" ht="15.75" customHeight="1" x14ac:dyDescent="0.55000000000000004">
      <c r="C1738" s="92"/>
      <c r="D1738" s="10"/>
      <c r="E1738" s="46"/>
    </row>
    <row r="1739" spans="3:5" ht="15.75" customHeight="1" x14ac:dyDescent="0.55000000000000004">
      <c r="C1739" s="92"/>
      <c r="D1739" s="10"/>
      <c r="E1739" s="46"/>
    </row>
    <row r="1740" spans="3:5" ht="15.75" customHeight="1" x14ac:dyDescent="0.55000000000000004">
      <c r="C1740" s="92"/>
      <c r="D1740" s="10"/>
      <c r="E1740" s="46"/>
    </row>
    <row r="1741" spans="3:5" ht="15.75" customHeight="1" x14ac:dyDescent="0.55000000000000004">
      <c r="C1741" s="92"/>
      <c r="D1741" s="10"/>
      <c r="E1741" s="46"/>
    </row>
    <row r="1742" spans="3:5" ht="15.75" customHeight="1" x14ac:dyDescent="0.55000000000000004">
      <c r="C1742" s="92"/>
      <c r="D1742" s="10"/>
      <c r="E1742" s="46"/>
    </row>
    <row r="1743" spans="3:5" ht="15.75" customHeight="1" x14ac:dyDescent="0.55000000000000004">
      <c r="C1743" s="92"/>
      <c r="D1743" s="10"/>
      <c r="E1743" s="46"/>
    </row>
    <row r="1744" spans="3:5" ht="15.75" customHeight="1" x14ac:dyDescent="0.55000000000000004">
      <c r="C1744" s="92"/>
      <c r="D1744" s="10"/>
      <c r="E1744" s="46"/>
    </row>
    <row r="1745" spans="3:5" ht="15.75" customHeight="1" x14ac:dyDescent="0.55000000000000004">
      <c r="C1745" s="92"/>
      <c r="D1745" s="10"/>
      <c r="E1745" s="46"/>
    </row>
    <row r="1746" spans="3:5" ht="15.75" customHeight="1" x14ac:dyDescent="0.55000000000000004">
      <c r="C1746" s="92"/>
      <c r="D1746" s="10"/>
      <c r="E1746" s="46"/>
    </row>
    <row r="1747" spans="3:5" ht="15.75" customHeight="1" x14ac:dyDescent="0.55000000000000004">
      <c r="C1747" s="92"/>
      <c r="D1747" s="10"/>
      <c r="E1747" s="46"/>
    </row>
    <row r="1748" spans="3:5" ht="15.75" customHeight="1" x14ac:dyDescent="0.55000000000000004">
      <c r="C1748" s="92"/>
      <c r="D1748" s="10"/>
      <c r="E1748" s="46"/>
    </row>
    <row r="1749" spans="3:5" ht="15.75" customHeight="1" x14ac:dyDescent="0.55000000000000004">
      <c r="C1749" s="92"/>
      <c r="D1749" s="10"/>
      <c r="E1749" s="46"/>
    </row>
    <row r="1750" spans="3:5" ht="15.75" customHeight="1" x14ac:dyDescent="0.55000000000000004">
      <c r="C1750" s="92"/>
      <c r="D1750" s="10"/>
      <c r="E1750" s="46"/>
    </row>
    <row r="1751" spans="3:5" ht="15.75" customHeight="1" x14ac:dyDescent="0.55000000000000004">
      <c r="C1751" s="92"/>
      <c r="D1751" s="10"/>
      <c r="E1751" s="46"/>
    </row>
    <row r="1752" spans="3:5" ht="15.75" customHeight="1" x14ac:dyDescent="0.55000000000000004">
      <c r="C1752" s="92"/>
      <c r="D1752" s="10"/>
      <c r="E1752" s="46"/>
    </row>
    <row r="1753" spans="3:5" ht="15.75" customHeight="1" x14ac:dyDescent="0.55000000000000004">
      <c r="C1753" s="92"/>
      <c r="D1753" s="10"/>
      <c r="E1753" s="46"/>
    </row>
    <row r="1754" spans="3:5" ht="15.75" customHeight="1" x14ac:dyDescent="0.55000000000000004">
      <c r="C1754" s="92"/>
      <c r="D1754" s="10"/>
      <c r="E1754" s="46"/>
    </row>
    <row r="1755" spans="3:5" ht="15.75" customHeight="1" x14ac:dyDescent="0.55000000000000004">
      <c r="C1755" s="92"/>
      <c r="D1755" s="10"/>
      <c r="E1755" s="46"/>
    </row>
    <row r="1756" spans="3:5" ht="15.75" customHeight="1" x14ac:dyDescent="0.55000000000000004">
      <c r="C1756" s="92"/>
      <c r="D1756" s="10"/>
      <c r="E1756" s="46"/>
    </row>
    <row r="1757" spans="3:5" ht="15.75" customHeight="1" x14ac:dyDescent="0.55000000000000004">
      <c r="C1757" s="92"/>
      <c r="D1757" s="10"/>
      <c r="E1757" s="46"/>
    </row>
    <row r="1758" spans="3:5" ht="15.75" customHeight="1" x14ac:dyDescent="0.55000000000000004">
      <c r="C1758" s="92"/>
      <c r="D1758" s="10"/>
      <c r="E1758" s="46"/>
    </row>
    <row r="1759" spans="3:5" ht="15.75" customHeight="1" x14ac:dyDescent="0.55000000000000004">
      <c r="C1759" s="92"/>
      <c r="D1759" s="10"/>
      <c r="E1759" s="46"/>
    </row>
    <row r="1760" spans="3:5" ht="15.75" customHeight="1" x14ac:dyDescent="0.55000000000000004">
      <c r="C1760" s="92"/>
      <c r="D1760" s="10"/>
      <c r="E1760" s="46"/>
    </row>
    <row r="1761" spans="3:5" ht="15.75" customHeight="1" x14ac:dyDescent="0.55000000000000004">
      <c r="C1761" s="92"/>
      <c r="D1761" s="10"/>
      <c r="E1761" s="46"/>
    </row>
    <row r="1762" spans="3:5" ht="15.75" customHeight="1" x14ac:dyDescent="0.55000000000000004">
      <c r="C1762" s="92"/>
      <c r="D1762" s="10"/>
      <c r="E1762" s="46"/>
    </row>
    <row r="1763" spans="3:5" ht="15.75" customHeight="1" x14ac:dyDescent="0.55000000000000004">
      <c r="C1763" s="92"/>
      <c r="D1763" s="10"/>
      <c r="E1763" s="46"/>
    </row>
    <row r="1764" spans="3:5" ht="15.75" customHeight="1" x14ac:dyDescent="0.55000000000000004">
      <c r="C1764" s="92"/>
      <c r="D1764" s="10"/>
      <c r="E1764" s="46"/>
    </row>
    <row r="1765" spans="3:5" ht="15.75" customHeight="1" x14ac:dyDescent="0.55000000000000004">
      <c r="C1765" s="92"/>
      <c r="D1765" s="10"/>
      <c r="E1765" s="46"/>
    </row>
    <row r="1766" spans="3:5" ht="15.75" customHeight="1" x14ac:dyDescent="0.55000000000000004">
      <c r="C1766" s="92"/>
      <c r="D1766" s="10"/>
      <c r="E1766" s="46"/>
    </row>
    <row r="1767" spans="3:5" ht="15.75" customHeight="1" x14ac:dyDescent="0.55000000000000004">
      <c r="C1767" s="92"/>
      <c r="D1767" s="10"/>
      <c r="E1767" s="46"/>
    </row>
    <row r="1768" spans="3:5" ht="15.75" customHeight="1" x14ac:dyDescent="0.55000000000000004">
      <c r="C1768" s="92"/>
      <c r="D1768" s="10"/>
      <c r="E1768" s="46"/>
    </row>
    <row r="1769" spans="3:5" ht="15.75" customHeight="1" x14ac:dyDescent="0.55000000000000004">
      <c r="C1769" s="92"/>
      <c r="D1769" s="10"/>
      <c r="E1769" s="46"/>
    </row>
    <row r="1770" spans="3:5" ht="15.75" customHeight="1" x14ac:dyDescent="0.55000000000000004">
      <c r="C1770" s="92"/>
      <c r="D1770" s="10"/>
      <c r="E1770" s="46"/>
    </row>
    <row r="1771" spans="3:5" ht="15.75" customHeight="1" x14ac:dyDescent="0.55000000000000004">
      <c r="C1771" s="92"/>
      <c r="D1771" s="10"/>
      <c r="E1771" s="46"/>
    </row>
    <row r="1772" spans="3:5" ht="15.75" customHeight="1" x14ac:dyDescent="0.55000000000000004">
      <c r="C1772" s="92"/>
      <c r="D1772" s="10"/>
      <c r="E1772" s="46"/>
    </row>
    <row r="1773" spans="3:5" ht="15.75" customHeight="1" x14ac:dyDescent="0.55000000000000004">
      <c r="C1773" s="92"/>
      <c r="D1773" s="10"/>
      <c r="E1773" s="46"/>
    </row>
    <row r="1774" spans="3:5" ht="15.75" customHeight="1" x14ac:dyDescent="0.55000000000000004">
      <c r="C1774" s="92"/>
      <c r="D1774" s="10"/>
      <c r="E1774" s="46"/>
    </row>
    <row r="1775" spans="3:5" ht="15.75" customHeight="1" x14ac:dyDescent="0.55000000000000004">
      <c r="C1775" s="92"/>
      <c r="D1775" s="10"/>
      <c r="E1775" s="46"/>
    </row>
    <row r="1776" spans="3:5" ht="15.75" customHeight="1" x14ac:dyDescent="0.55000000000000004">
      <c r="C1776" s="92"/>
      <c r="D1776" s="10"/>
      <c r="E1776" s="46"/>
    </row>
    <row r="1777" spans="3:5" ht="15.75" customHeight="1" x14ac:dyDescent="0.55000000000000004">
      <c r="C1777" s="92"/>
      <c r="D1777" s="10"/>
      <c r="E1777" s="46"/>
    </row>
    <row r="1778" spans="3:5" ht="15.75" customHeight="1" x14ac:dyDescent="0.55000000000000004">
      <c r="C1778" s="92"/>
      <c r="D1778" s="10"/>
      <c r="E1778" s="46"/>
    </row>
    <row r="1779" spans="3:5" ht="15.75" customHeight="1" x14ac:dyDescent="0.55000000000000004">
      <c r="C1779" s="92"/>
      <c r="D1779" s="10"/>
      <c r="E1779" s="46"/>
    </row>
    <row r="1780" spans="3:5" ht="15.75" customHeight="1" x14ac:dyDescent="0.55000000000000004">
      <c r="C1780" s="92"/>
      <c r="D1780" s="10"/>
      <c r="E1780" s="46"/>
    </row>
    <row r="1781" spans="3:5" ht="15.75" customHeight="1" x14ac:dyDescent="0.55000000000000004">
      <c r="C1781" s="92"/>
      <c r="D1781" s="10"/>
      <c r="E1781" s="46"/>
    </row>
    <row r="1782" spans="3:5" ht="15.75" customHeight="1" x14ac:dyDescent="0.55000000000000004">
      <c r="C1782" s="92"/>
      <c r="D1782" s="10"/>
      <c r="E1782" s="46"/>
    </row>
    <row r="1783" spans="3:5" ht="15.75" customHeight="1" x14ac:dyDescent="0.55000000000000004">
      <c r="C1783" s="92"/>
      <c r="D1783" s="10"/>
      <c r="E1783" s="46"/>
    </row>
    <row r="1784" spans="3:5" ht="15.75" customHeight="1" x14ac:dyDescent="0.55000000000000004">
      <c r="C1784" s="92"/>
      <c r="D1784" s="10"/>
      <c r="E1784" s="46"/>
    </row>
    <row r="1785" spans="3:5" ht="15.75" customHeight="1" x14ac:dyDescent="0.55000000000000004">
      <c r="C1785" s="92"/>
      <c r="D1785" s="10"/>
      <c r="E1785" s="46"/>
    </row>
    <row r="1786" spans="3:5" ht="15.75" customHeight="1" x14ac:dyDescent="0.55000000000000004">
      <c r="C1786" s="92"/>
      <c r="D1786" s="10"/>
      <c r="E1786" s="46"/>
    </row>
    <row r="1787" spans="3:5" ht="15.75" customHeight="1" x14ac:dyDescent="0.55000000000000004">
      <c r="C1787" s="92"/>
      <c r="D1787" s="10"/>
      <c r="E1787" s="46"/>
    </row>
    <row r="1788" spans="3:5" ht="15.75" customHeight="1" x14ac:dyDescent="0.55000000000000004">
      <c r="C1788" s="92"/>
      <c r="D1788" s="10"/>
      <c r="E1788" s="46"/>
    </row>
    <row r="1789" spans="3:5" ht="15.75" customHeight="1" x14ac:dyDescent="0.55000000000000004">
      <c r="C1789" s="92"/>
      <c r="D1789" s="10"/>
      <c r="E1789" s="46"/>
    </row>
    <row r="1790" spans="3:5" ht="15.75" customHeight="1" x14ac:dyDescent="0.55000000000000004">
      <c r="C1790" s="92"/>
      <c r="D1790" s="10"/>
      <c r="E1790" s="46"/>
    </row>
    <row r="1791" spans="3:5" ht="15.75" customHeight="1" x14ac:dyDescent="0.55000000000000004">
      <c r="C1791" s="92"/>
      <c r="D1791" s="10"/>
      <c r="E1791" s="46"/>
    </row>
    <row r="1792" spans="3:5" ht="15.75" customHeight="1" x14ac:dyDescent="0.55000000000000004">
      <c r="C1792" s="92"/>
      <c r="D1792" s="10"/>
      <c r="E1792" s="46"/>
    </row>
    <row r="1793" spans="3:5" ht="15.75" customHeight="1" x14ac:dyDescent="0.55000000000000004">
      <c r="C1793" s="92"/>
      <c r="D1793" s="10"/>
      <c r="E1793" s="46"/>
    </row>
    <row r="1794" spans="3:5" ht="15.75" customHeight="1" x14ac:dyDescent="0.55000000000000004">
      <c r="C1794" s="92"/>
      <c r="D1794" s="10"/>
      <c r="E1794" s="46"/>
    </row>
    <row r="1795" spans="3:5" ht="15.75" customHeight="1" x14ac:dyDescent="0.55000000000000004">
      <c r="C1795" s="92"/>
      <c r="D1795" s="10"/>
      <c r="E1795" s="46"/>
    </row>
    <row r="1796" spans="3:5" ht="15.75" customHeight="1" x14ac:dyDescent="0.55000000000000004">
      <c r="C1796" s="92"/>
      <c r="D1796" s="10"/>
      <c r="E1796" s="46"/>
    </row>
    <row r="1797" spans="3:5" ht="15.75" customHeight="1" x14ac:dyDescent="0.55000000000000004">
      <c r="C1797" s="92"/>
      <c r="D1797" s="10"/>
      <c r="E1797" s="46"/>
    </row>
    <row r="1798" spans="3:5" ht="15.75" customHeight="1" x14ac:dyDescent="0.55000000000000004">
      <c r="C1798" s="92"/>
      <c r="D1798" s="10"/>
      <c r="E1798" s="46"/>
    </row>
    <row r="1799" spans="3:5" ht="15.75" customHeight="1" x14ac:dyDescent="0.55000000000000004">
      <c r="C1799" s="92"/>
      <c r="D1799" s="10"/>
      <c r="E1799" s="46"/>
    </row>
    <row r="1800" spans="3:5" ht="15.75" customHeight="1" x14ac:dyDescent="0.55000000000000004">
      <c r="C1800" s="92"/>
      <c r="D1800" s="10"/>
      <c r="E1800" s="46"/>
    </row>
    <row r="1801" spans="3:5" ht="15.75" customHeight="1" x14ac:dyDescent="0.55000000000000004">
      <c r="C1801" s="92"/>
      <c r="D1801" s="10"/>
      <c r="E1801" s="46"/>
    </row>
    <row r="1802" spans="3:5" ht="15.75" customHeight="1" x14ac:dyDescent="0.55000000000000004">
      <c r="C1802" s="92"/>
      <c r="D1802" s="10"/>
      <c r="E1802" s="46"/>
    </row>
    <row r="1803" spans="3:5" ht="15.75" customHeight="1" x14ac:dyDescent="0.55000000000000004">
      <c r="C1803" s="92"/>
      <c r="D1803" s="10"/>
      <c r="E1803" s="46"/>
    </row>
    <row r="1804" spans="3:5" ht="15.75" customHeight="1" x14ac:dyDescent="0.55000000000000004">
      <c r="C1804" s="92"/>
      <c r="D1804" s="10"/>
      <c r="E1804" s="46"/>
    </row>
    <row r="1805" spans="3:5" ht="15.75" customHeight="1" x14ac:dyDescent="0.55000000000000004">
      <c r="C1805" s="92"/>
      <c r="D1805" s="10"/>
      <c r="E1805" s="46"/>
    </row>
    <row r="1806" spans="3:5" ht="15.75" customHeight="1" x14ac:dyDescent="0.55000000000000004">
      <c r="C1806" s="92"/>
      <c r="D1806" s="10"/>
      <c r="E1806" s="46"/>
    </row>
    <row r="1807" spans="3:5" ht="15.75" customHeight="1" x14ac:dyDescent="0.55000000000000004">
      <c r="C1807" s="92"/>
      <c r="D1807" s="10"/>
      <c r="E1807" s="46"/>
    </row>
    <row r="1808" spans="3:5" ht="15.75" customHeight="1" x14ac:dyDescent="0.55000000000000004">
      <c r="C1808" s="92"/>
      <c r="D1808" s="10"/>
      <c r="E1808" s="46"/>
    </row>
    <row r="1809" spans="3:5" ht="15.75" customHeight="1" x14ac:dyDescent="0.55000000000000004">
      <c r="C1809" s="92"/>
      <c r="D1809" s="10"/>
      <c r="E1809" s="46"/>
    </row>
    <row r="1810" spans="3:5" ht="15.75" customHeight="1" x14ac:dyDescent="0.55000000000000004">
      <c r="C1810" s="92"/>
      <c r="D1810" s="10"/>
      <c r="E1810" s="46"/>
    </row>
    <row r="1811" spans="3:5" ht="15.75" customHeight="1" x14ac:dyDescent="0.55000000000000004">
      <c r="C1811" s="92"/>
      <c r="D1811" s="10"/>
      <c r="E1811" s="46"/>
    </row>
    <row r="1812" spans="3:5" ht="15.75" customHeight="1" x14ac:dyDescent="0.55000000000000004">
      <c r="C1812" s="92"/>
      <c r="D1812" s="10"/>
      <c r="E1812" s="46"/>
    </row>
    <row r="1813" spans="3:5" ht="15.75" customHeight="1" x14ac:dyDescent="0.55000000000000004">
      <c r="C1813" s="92"/>
      <c r="D1813" s="10"/>
      <c r="E1813" s="46"/>
    </row>
    <row r="1814" spans="3:5" ht="15.75" customHeight="1" x14ac:dyDescent="0.55000000000000004">
      <c r="C1814" s="92"/>
      <c r="D1814" s="10"/>
      <c r="E1814" s="46"/>
    </row>
    <row r="1815" spans="3:5" ht="15.75" customHeight="1" x14ac:dyDescent="0.55000000000000004">
      <c r="C1815" s="92"/>
      <c r="D1815" s="10"/>
      <c r="E1815" s="46"/>
    </row>
    <row r="1816" spans="3:5" ht="15.75" customHeight="1" x14ac:dyDescent="0.55000000000000004">
      <c r="C1816" s="92"/>
      <c r="D1816" s="10"/>
      <c r="E1816" s="46"/>
    </row>
    <row r="1817" spans="3:5" ht="15.75" customHeight="1" x14ac:dyDescent="0.55000000000000004">
      <c r="C1817" s="92"/>
      <c r="D1817" s="10"/>
      <c r="E1817" s="46"/>
    </row>
    <row r="1818" spans="3:5" ht="15.75" customHeight="1" x14ac:dyDescent="0.55000000000000004">
      <c r="C1818" s="92"/>
      <c r="D1818" s="10"/>
      <c r="E1818" s="46"/>
    </row>
    <row r="1819" spans="3:5" ht="15.75" customHeight="1" x14ac:dyDescent="0.55000000000000004">
      <c r="C1819" s="92"/>
      <c r="D1819" s="10"/>
      <c r="E1819" s="46"/>
    </row>
    <row r="1820" spans="3:5" ht="15.75" customHeight="1" x14ac:dyDescent="0.55000000000000004">
      <c r="C1820" s="92"/>
      <c r="D1820" s="10"/>
      <c r="E1820" s="46"/>
    </row>
    <row r="1821" spans="3:5" ht="15.75" customHeight="1" x14ac:dyDescent="0.55000000000000004">
      <c r="C1821" s="92"/>
      <c r="D1821" s="10"/>
      <c r="E1821" s="46"/>
    </row>
    <row r="1822" spans="3:5" ht="15.75" customHeight="1" x14ac:dyDescent="0.55000000000000004">
      <c r="C1822" s="92"/>
      <c r="D1822" s="10"/>
      <c r="E1822" s="46"/>
    </row>
    <row r="1823" spans="3:5" ht="15.75" customHeight="1" x14ac:dyDescent="0.55000000000000004">
      <c r="C1823" s="92"/>
      <c r="D1823" s="10"/>
      <c r="E1823" s="46"/>
    </row>
    <row r="1824" spans="3:5" ht="15.75" customHeight="1" x14ac:dyDescent="0.55000000000000004">
      <c r="C1824" s="92"/>
      <c r="D1824" s="10"/>
      <c r="E1824" s="46"/>
    </row>
    <row r="1825" spans="3:5" ht="15.75" customHeight="1" x14ac:dyDescent="0.55000000000000004">
      <c r="C1825" s="92"/>
      <c r="D1825" s="10"/>
      <c r="E1825" s="46"/>
    </row>
    <row r="1826" spans="3:5" ht="15.75" customHeight="1" x14ac:dyDescent="0.55000000000000004">
      <c r="C1826" s="92"/>
      <c r="D1826" s="10"/>
      <c r="E1826" s="46"/>
    </row>
    <row r="1827" spans="3:5" ht="15.75" customHeight="1" x14ac:dyDescent="0.55000000000000004">
      <c r="C1827" s="92"/>
      <c r="D1827" s="10"/>
      <c r="E1827" s="46"/>
    </row>
    <row r="1828" spans="3:5" ht="15.75" customHeight="1" x14ac:dyDescent="0.55000000000000004">
      <c r="C1828" s="92"/>
      <c r="D1828" s="10"/>
      <c r="E1828" s="46"/>
    </row>
    <row r="1829" spans="3:5" ht="15.75" customHeight="1" x14ac:dyDescent="0.55000000000000004">
      <c r="C1829" s="92"/>
      <c r="D1829" s="10"/>
      <c r="E1829" s="46"/>
    </row>
    <row r="1830" spans="3:5" ht="15.75" customHeight="1" x14ac:dyDescent="0.55000000000000004">
      <c r="C1830" s="92"/>
      <c r="D1830" s="10"/>
      <c r="E1830" s="46"/>
    </row>
    <row r="1831" spans="3:5" ht="15.75" customHeight="1" x14ac:dyDescent="0.55000000000000004">
      <c r="C1831" s="92"/>
      <c r="D1831" s="10"/>
      <c r="E1831" s="46"/>
    </row>
    <row r="1832" spans="3:5" ht="15.75" customHeight="1" x14ac:dyDescent="0.55000000000000004">
      <c r="C1832" s="92"/>
      <c r="D1832" s="10"/>
      <c r="E1832" s="46"/>
    </row>
    <row r="1833" spans="3:5" ht="15.75" customHeight="1" x14ac:dyDescent="0.55000000000000004">
      <c r="C1833" s="92"/>
      <c r="D1833" s="10"/>
      <c r="E1833" s="46"/>
    </row>
    <row r="1834" spans="3:5" ht="15.75" customHeight="1" x14ac:dyDescent="0.55000000000000004">
      <c r="C1834" s="92"/>
      <c r="D1834" s="10"/>
      <c r="E1834" s="46"/>
    </row>
    <row r="1835" spans="3:5" ht="15.75" customHeight="1" x14ac:dyDescent="0.55000000000000004">
      <c r="C1835" s="92"/>
      <c r="D1835" s="10"/>
      <c r="E1835" s="46"/>
    </row>
    <row r="1836" spans="3:5" ht="15.75" customHeight="1" x14ac:dyDescent="0.55000000000000004">
      <c r="C1836" s="92"/>
      <c r="D1836" s="10"/>
      <c r="E1836" s="46"/>
    </row>
    <row r="1837" spans="3:5" ht="15.75" customHeight="1" x14ac:dyDescent="0.55000000000000004">
      <c r="C1837" s="92"/>
      <c r="D1837" s="10"/>
      <c r="E1837" s="46"/>
    </row>
    <row r="1838" spans="3:5" ht="15.75" customHeight="1" x14ac:dyDescent="0.55000000000000004">
      <c r="C1838" s="92"/>
      <c r="D1838" s="10"/>
      <c r="E1838" s="46"/>
    </row>
    <row r="1839" spans="3:5" ht="15.75" customHeight="1" x14ac:dyDescent="0.55000000000000004">
      <c r="C1839" s="92"/>
      <c r="D1839" s="10"/>
      <c r="E1839" s="46"/>
    </row>
    <row r="1840" spans="3:5" ht="15.75" customHeight="1" x14ac:dyDescent="0.55000000000000004">
      <c r="C1840" s="92"/>
      <c r="D1840" s="10"/>
      <c r="E1840" s="46"/>
    </row>
    <row r="1841" spans="3:5" ht="15.75" customHeight="1" x14ac:dyDescent="0.55000000000000004">
      <c r="C1841" s="92"/>
      <c r="D1841" s="10"/>
      <c r="E1841" s="46"/>
    </row>
    <row r="1842" spans="3:5" ht="15.75" customHeight="1" x14ac:dyDescent="0.55000000000000004">
      <c r="C1842" s="92"/>
      <c r="D1842" s="10"/>
      <c r="E1842" s="46"/>
    </row>
    <row r="1843" spans="3:5" ht="15.75" customHeight="1" x14ac:dyDescent="0.55000000000000004">
      <c r="C1843" s="92"/>
      <c r="D1843" s="10"/>
      <c r="E1843" s="46"/>
    </row>
    <row r="1844" spans="3:5" ht="15.75" customHeight="1" x14ac:dyDescent="0.55000000000000004">
      <c r="C1844" s="92"/>
      <c r="D1844" s="10"/>
      <c r="E1844" s="46"/>
    </row>
    <row r="1845" spans="3:5" ht="15.75" customHeight="1" x14ac:dyDescent="0.55000000000000004">
      <c r="C1845" s="92"/>
      <c r="D1845" s="10"/>
      <c r="E1845" s="46"/>
    </row>
    <row r="1846" spans="3:5" ht="15.75" customHeight="1" x14ac:dyDescent="0.55000000000000004">
      <c r="C1846" s="92"/>
      <c r="D1846" s="10"/>
      <c r="E1846" s="46"/>
    </row>
    <row r="1847" spans="3:5" ht="15.75" customHeight="1" x14ac:dyDescent="0.55000000000000004">
      <c r="C1847" s="92"/>
      <c r="D1847" s="10"/>
      <c r="E1847" s="46"/>
    </row>
    <row r="1848" spans="3:5" ht="15.75" customHeight="1" x14ac:dyDescent="0.55000000000000004">
      <c r="C1848" s="92"/>
      <c r="D1848" s="10"/>
      <c r="E1848" s="46"/>
    </row>
    <row r="1849" spans="3:5" ht="15.75" customHeight="1" x14ac:dyDescent="0.55000000000000004">
      <c r="C1849" s="92"/>
      <c r="D1849" s="10"/>
      <c r="E1849" s="46"/>
    </row>
    <row r="1850" spans="3:5" ht="15.75" customHeight="1" x14ac:dyDescent="0.55000000000000004">
      <c r="C1850" s="92"/>
      <c r="D1850" s="10"/>
      <c r="E1850" s="46"/>
    </row>
    <row r="1851" spans="3:5" ht="15.75" customHeight="1" x14ac:dyDescent="0.55000000000000004">
      <c r="C1851" s="92"/>
      <c r="D1851" s="10"/>
      <c r="E1851" s="46"/>
    </row>
    <row r="1852" spans="3:5" ht="15.75" customHeight="1" x14ac:dyDescent="0.55000000000000004">
      <c r="C1852" s="92"/>
      <c r="D1852" s="10"/>
      <c r="E1852" s="46"/>
    </row>
    <row r="1853" spans="3:5" ht="15.75" customHeight="1" x14ac:dyDescent="0.55000000000000004">
      <c r="C1853" s="92"/>
      <c r="D1853" s="10"/>
      <c r="E1853" s="46"/>
    </row>
    <row r="1854" spans="3:5" ht="15.75" customHeight="1" x14ac:dyDescent="0.55000000000000004">
      <c r="C1854" s="92"/>
      <c r="D1854" s="10"/>
      <c r="E1854" s="46"/>
    </row>
    <row r="1855" spans="3:5" ht="15.75" customHeight="1" x14ac:dyDescent="0.55000000000000004">
      <c r="C1855" s="92"/>
      <c r="D1855" s="10"/>
      <c r="E1855" s="46"/>
    </row>
    <row r="1856" spans="3:5" ht="15.75" customHeight="1" x14ac:dyDescent="0.55000000000000004">
      <c r="C1856" s="92"/>
      <c r="D1856" s="10"/>
      <c r="E1856" s="46"/>
    </row>
    <row r="1857" spans="3:5" ht="15.75" customHeight="1" x14ac:dyDescent="0.55000000000000004">
      <c r="C1857" s="92"/>
      <c r="D1857" s="10"/>
      <c r="E1857" s="46"/>
    </row>
    <row r="1858" spans="3:5" ht="15.75" customHeight="1" x14ac:dyDescent="0.55000000000000004">
      <c r="C1858" s="92"/>
      <c r="D1858" s="10"/>
      <c r="E1858" s="46"/>
    </row>
    <row r="1859" spans="3:5" ht="15.75" customHeight="1" x14ac:dyDescent="0.55000000000000004">
      <c r="C1859" s="92"/>
      <c r="D1859" s="10"/>
      <c r="E1859" s="46"/>
    </row>
    <row r="1860" spans="3:5" ht="15.75" customHeight="1" x14ac:dyDescent="0.55000000000000004">
      <c r="C1860" s="92"/>
      <c r="D1860" s="10"/>
      <c r="E1860" s="46"/>
    </row>
    <row r="1861" spans="3:5" ht="15.75" customHeight="1" x14ac:dyDescent="0.55000000000000004">
      <c r="C1861" s="92"/>
      <c r="D1861" s="10"/>
      <c r="E1861" s="46"/>
    </row>
    <row r="1862" spans="3:5" ht="15.75" customHeight="1" x14ac:dyDescent="0.55000000000000004">
      <c r="C1862" s="92"/>
      <c r="D1862" s="10"/>
      <c r="E1862" s="46"/>
    </row>
    <row r="1863" spans="3:5" ht="15.75" customHeight="1" x14ac:dyDescent="0.55000000000000004">
      <c r="C1863" s="92"/>
      <c r="D1863" s="10"/>
      <c r="E1863" s="46"/>
    </row>
    <row r="1864" spans="3:5" ht="15.75" customHeight="1" x14ac:dyDescent="0.55000000000000004">
      <c r="C1864" s="92"/>
      <c r="D1864" s="10"/>
      <c r="E1864" s="46"/>
    </row>
    <row r="1865" spans="3:5" ht="15.75" customHeight="1" x14ac:dyDescent="0.55000000000000004">
      <c r="C1865" s="92"/>
      <c r="D1865" s="10"/>
      <c r="E1865" s="46"/>
    </row>
    <row r="1866" spans="3:5" ht="15.75" customHeight="1" x14ac:dyDescent="0.55000000000000004">
      <c r="C1866" s="92"/>
      <c r="D1866" s="10"/>
      <c r="E1866" s="46"/>
    </row>
    <row r="1867" spans="3:5" ht="15.75" customHeight="1" x14ac:dyDescent="0.55000000000000004">
      <c r="C1867" s="92"/>
      <c r="D1867" s="10"/>
      <c r="E1867" s="46"/>
    </row>
    <row r="1868" spans="3:5" ht="15.75" customHeight="1" x14ac:dyDescent="0.55000000000000004">
      <c r="C1868" s="92"/>
      <c r="D1868" s="10"/>
      <c r="E1868" s="46"/>
    </row>
    <row r="1869" spans="3:5" ht="15.75" customHeight="1" x14ac:dyDescent="0.55000000000000004">
      <c r="C1869" s="92"/>
      <c r="D1869" s="10"/>
      <c r="E1869" s="46"/>
    </row>
    <row r="1870" spans="3:5" ht="15.75" customHeight="1" x14ac:dyDescent="0.55000000000000004">
      <c r="C1870" s="92"/>
      <c r="D1870" s="10"/>
      <c r="E1870" s="46"/>
    </row>
    <row r="1871" spans="3:5" ht="15.75" customHeight="1" x14ac:dyDescent="0.55000000000000004">
      <c r="C1871" s="92"/>
      <c r="D1871" s="10"/>
      <c r="E1871" s="46"/>
    </row>
    <row r="1872" spans="3:5" ht="15.75" customHeight="1" x14ac:dyDescent="0.55000000000000004">
      <c r="C1872" s="92"/>
      <c r="D1872" s="10"/>
      <c r="E1872" s="46"/>
    </row>
    <row r="1873" spans="3:5" ht="15.75" customHeight="1" x14ac:dyDescent="0.55000000000000004">
      <c r="C1873" s="92"/>
      <c r="D1873" s="10"/>
      <c r="E1873" s="46"/>
    </row>
    <row r="1874" spans="3:5" ht="15.75" customHeight="1" x14ac:dyDescent="0.55000000000000004">
      <c r="C1874" s="92"/>
      <c r="D1874" s="10"/>
      <c r="E1874" s="46"/>
    </row>
    <row r="1875" spans="3:5" ht="15.75" customHeight="1" x14ac:dyDescent="0.55000000000000004">
      <c r="C1875" s="92"/>
      <c r="D1875" s="10"/>
      <c r="E1875" s="46"/>
    </row>
    <row r="1876" spans="3:5" ht="15.75" customHeight="1" x14ac:dyDescent="0.55000000000000004">
      <c r="C1876" s="92"/>
      <c r="D1876" s="10"/>
      <c r="E1876" s="46"/>
    </row>
    <row r="1877" spans="3:5" ht="15.75" customHeight="1" x14ac:dyDescent="0.55000000000000004">
      <c r="C1877" s="92"/>
      <c r="D1877" s="10"/>
      <c r="E1877" s="46"/>
    </row>
    <row r="1878" spans="3:5" ht="15.75" customHeight="1" x14ac:dyDescent="0.55000000000000004">
      <c r="C1878" s="92"/>
      <c r="D1878" s="10"/>
      <c r="E1878" s="46"/>
    </row>
    <row r="1879" spans="3:5" ht="15.75" customHeight="1" x14ac:dyDescent="0.55000000000000004">
      <c r="C1879" s="92"/>
      <c r="D1879" s="10"/>
      <c r="E1879" s="46"/>
    </row>
    <row r="1880" spans="3:5" ht="15.75" customHeight="1" x14ac:dyDescent="0.55000000000000004">
      <c r="C1880" s="92"/>
      <c r="D1880" s="10"/>
      <c r="E1880" s="46"/>
    </row>
    <row r="1881" spans="3:5" ht="15.75" customHeight="1" x14ac:dyDescent="0.55000000000000004">
      <c r="C1881" s="92"/>
      <c r="D1881" s="10"/>
      <c r="E1881" s="46"/>
    </row>
    <row r="1882" spans="3:5" ht="15.75" customHeight="1" x14ac:dyDescent="0.55000000000000004">
      <c r="C1882" s="92"/>
      <c r="D1882" s="10"/>
      <c r="E1882" s="46"/>
    </row>
    <row r="1883" spans="3:5" ht="15.75" customHeight="1" x14ac:dyDescent="0.55000000000000004">
      <c r="C1883" s="92"/>
      <c r="D1883" s="10"/>
      <c r="E1883" s="46"/>
    </row>
    <row r="1884" spans="3:5" ht="15.75" customHeight="1" x14ac:dyDescent="0.55000000000000004">
      <c r="C1884" s="92"/>
      <c r="D1884" s="10"/>
      <c r="E1884" s="46"/>
    </row>
    <row r="1885" spans="3:5" ht="15.75" customHeight="1" x14ac:dyDescent="0.55000000000000004">
      <c r="C1885" s="92"/>
      <c r="D1885" s="10"/>
      <c r="E1885" s="46"/>
    </row>
    <row r="1886" spans="3:5" ht="15.75" customHeight="1" x14ac:dyDescent="0.55000000000000004">
      <c r="C1886" s="92"/>
      <c r="D1886" s="10"/>
      <c r="E1886" s="46"/>
    </row>
    <row r="1887" spans="3:5" ht="15.75" customHeight="1" x14ac:dyDescent="0.55000000000000004">
      <c r="C1887" s="92"/>
      <c r="D1887" s="10"/>
      <c r="E1887" s="46"/>
    </row>
    <row r="1888" spans="3:5" ht="15.75" customHeight="1" x14ac:dyDescent="0.55000000000000004">
      <c r="C1888" s="92"/>
      <c r="D1888" s="10"/>
      <c r="E1888" s="46"/>
    </row>
    <row r="1889" spans="3:5" ht="15.75" customHeight="1" x14ac:dyDescent="0.55000000000000004">
      <c r="C1889" s="92"/>
      <c r="D1889" s="10"/>
      <c r="E1889" s="46"/>
    </row>
    <row r="1890" spans="3:5" ht="15.75" customHeight="1" x14ac:dyDescent="0.55000000000000004">
      <c r="C1890" s="92"/>
      <c r="D1890" s="10"/>
      <c r="E1890" s="46"/>
    </row>
    <row r="1891" spans="3:5" ht="15.75" customHeight="1" x14ac:dyDescent="0.55000000000000004">
      <c r="C1891" s="92"/>
      <c r="D1891" s="10"/>
      <c r="E1891" s="46"/>
    </row>
    <row r="1892" spans="3:5" ht="15.75" customHeight="1" x14ac:dyDescent="0.55000000000000004">
      <c r="C1892" s="92"/>
      <c r="D1892" s="10"/>
      <c r="E1892" s="46"/>
    </row>
    <row r="1893" spans="3:5" ht="15.75" customHeight="1" x14ac:dyDescent="0.55000000000000004">
      <c r="C1893" s="92"/>
      <c r="D1893" s="10"/>
      <c r="E1893" s="46"/>
    </row>
    <row r="1894" spans="3:5" ht="15.75" customHeight="1" x14ac:dyDescent="0.55000000000000004">
      <c r="C1894" s="92"/>
      <c r="D1894" s="10"/>
      <c r="E1894" s="46"/>
    </row>
    <row r="1895" spans="3:5" ht="15.75" customHeight="1" x14ac:dyDescent="0.55000000000000004">
      <c r="C1895" s="92"/>
      <c r="D1895" s="10"/>
      <c r="E1895" s="46"/>
    </row>
    <row r="1896" spans="3:5" ht="15.75" customHeight="1" x14ac:dyDescent="0.55000000000000004">
      <c r="C1896" s="92"/>
      <c r="D1896" s="10"/>
      <c r="E1896" s="46"/>
    </row>
    <row r="1897" spans="3:5" ht="15.75" customHeight="1" x14ac:dyDescent="0.55000000000000004">
      <c r="C1897" s="92"/>
      <c r="D1897" s="10"/>
      <c r="E1897" s="46"/>
    </row>
    <row r="1898" spans="3:5" ht="15.75" customHeight="1" x14ac:dyDescent="0.55000000000000004">
      <c r="C1898" s="92"/>
      <c r="D1898" s="10"/>
      <c r="E1898" s="46"/>
    </row>
    <row r="1899" spans="3:5" ht="15.75" customHeight="1" x14ac:dyDescent="0.55000000000000004">
      <c r="C1899" s="92"/>
      <c r="D1899" s="10"/>
      <c r="E1899" s="46"/>
    </row>
    <row r="1900" spans="3:5" ht="15.75" customHeight="1" x14ac:dyDescent="0.55000000000000004">
      <c r="C1900" s="92"/>
      <c r="D1900" s="10"/>
      <c r="E1900" s="46"/>
    </row>
    <row r="1901" spans="3:5" ht="15.75" customHeight="1" x14ac:dyDescent="0.55000000000000004">
      <c r="C1901" s="92"/>
      <c r="D1901" s="10"/>
      <c r="E1901" s="46"/>
    </row>
    <row r="1902" spans="3:5" ht="15.75" customHeight="1" x14ac:dyDescent="0.55000000000000004">
      <c r="C1902" s="92"/>
      <c r="D1902" s="10"/>
      <c r="E1902" s="46"/>
    </row>
    <row r="1903" spans="3:5" ht="15.75" customHeight="1" x14ac:dyDescent="0.55000000000000004">
      <c r="C1903" s="92"/>
      <c r="D1903" s="10"/>
      <c r="E1903" s="46"/>
    </row>
    <row r="1904" spans="3:5" ht="15.75" customHeight="1" x14ac:dyDescent="0.55000000000000004">
      <c r="C1904" s="92"/>
      <c r="D1904" s="10"/>
      <c r="E1904" s="46"/>
    </row>
    <row r="1905" spans="3:5" ht="15.75" customHeight="1" x14ac:dyDescent="0.55000000000000004">
      <c r="C1905" s="92"/>
      <c r="D1905" s="10"/>
      <c r="E1905" s="46"/>
    </row>
    <row r="1906" spans="3:5" ht="15.75" customHeight="1" x14ac:dyDescent="0.55000000000000004">
      <c r="C1906" s="92"/>
      <c r="D1906" s="10"/>
      <c r="E1906" s="46"/>
    </row>
    <row r="1907" spans="3:5" ht="15.75" customHeight="1" x14ac:dyDescent="0.55000000000000004">
      <c r="C1907" s="92"/>
      <c r="D1907" s="10"/>
      <c r="E1907" s="46"/>
    </row>
    <row r="1908" spans="3:5" ht="15.75" customHeight="1" x14ac:dyDescent="0.55000000000000004">
      <c r="C1908" s="92"/>
      <c r="D1908" s="10"/>
      <c r="E1908" s="46"/>
    </row>
    <row r="1909" spans="3:5" ht="15.75" customHeight="1" x14ac:dyDescent="0.55000000000000004">
      <c r="C1909" s="92"/>
      <c r="D1909" s="10"/>
      <c r="E1909" s="46"/>
    </row>
    <row r="1910" spans="3:5" ht="15.75" customHeight="1" x14ac:dyDescent="0.55000000000000004">
      <c r="C1910" s="92"/>
      <c r="D1910" s="10"/>
      <c r="E1910" s="46"/>
    </row>
    <row r="1911" spans="3:5" ht="15.75" customHeight="1" x14ac:dyDescent="0.55000000000000004">
      <c r="C1911" s="92"/>
      <c r="D1911" s="10"/>
      <c r="E1911" s="46"/>
    </row>
    <row r="1912" spans="3:5" ht="15.75" customHeight="1" x14ac:dyDescent="0.55000000000000004">
      <c r="C1912" s="92"/>
      <c r="D1912" s="10"/>
      <c r="E1912" s="46"/>
    </row>
    <row r="1913" spans="3:5" ht="15.75" customHeight="1" x14ac:dyDescent="0.55000000000000004">
      <c r="C1913" s="92"/>
      <c r="D1913" s="10"/>
      <c r="E1913" s="46"/>
    </row>
    <row r="1914" spans="3:5" ht="15.75" customHeight="1" x14ac:dyDescent="0.55000000000000004">
      <c r="C1914" s="92"/>
      <c r="D1914" s="10"/>
      <c r="E1914" s="46"/>
    </row>
    <row r="1915" spans="3:5" ht="15.75" customHeight="1" x14ac:dyDescent="0.55000000000000004">
      <c r="C1915" s="92"/>
      <c r="D1915" s="10"/>
      <c r="E1915" s="46"/>
    </row>
    <row r="1916" spans="3:5" ht="15.75" customHeight="1" x14ac:dyDescent="0.55000000000000004">
      <c r="C1916" s="92"/>
      <c r="D1916" s="10"/>
      <c r="E1916" s="46"/>
    </row>
    <row r="1917" spans="3:5" ht="15.75" customHeight="1" x14ac:dyDescent="0.55000000000000004">
      <c r="C1917" s="92"/>
      <c r="D1917" s="10"/>
      <c r="E1917" s="46"/>
    </row>
    <row r="1918" spans="3:5" ht="15.75" customHeight="1" x14ac:dyDescent="0.55000000000000004">
      <c r="C1918" s="92"/>
      <c r="D1918" s="10"/>
      <c r="E1918" s="46"/>
    </row>
    <row r="1919" spans="3:5" ht="15.75" customHeight="1" x14ac:dyDescent="0.55000000000000004">
      <c r="C1919" s="92"/>
      <c r="D1919" s="10"/>
      <c r="E1919" s="46"/>
    </row>
    <row r="1920" spans="3:5" ht="15.75" customHeight="1" x14ac:dyDescent="0.55000000000000004">
      <c r="C1920" s="92"/>
      <c r="D1920" s="10"/>
      <c r="E1920" s="46"/>
    </row>
    <row r="1921" spans="3:5" ht="15.75" customHeight="1" x14ac:dyDescent="0.55000000000000004">
      <c r="C1921" s="92"/>
      <c r="D1921" s="10"/>
      <c r="E1921" s="46"/>
    </row>
    <row r="1922" spans="3:5" ht="15.75" customHeight="1" x14ac:dyDescent="0.55000000000000004">
      <c r="C1922" s="92"/>
      <c r="D1922" s="10"/>
      <c r="E1922" s="46"/>
    </row>
    <row r="1923" spans="3:5" ht="15.75" customHeight="1" x14ac:dyDescent="0.55000000000000004">
      <c r="C1923" s="92"/>
      <c r="D1923" s="10"/>
      <c r="E1923" s="46"/>
    </row>
    <row r="1924" spans="3:5" ht="15.75" customHeight="1" x14ac:dyDescent="0.55000000000000004">
      <c r="C1924" s="92"/>
      <c r="D1924" s="10"/>
      <c r="E1924" s="46"/>
    </row>
    <row r="1925" spans="3:5" ht="15.75" customHeight="1" x14ac:dyDescent="0.55000000000000004">
      <c r="C1925" s="92"/>
      <c r="D1925" s="10"/>
      <c r="E1925" s="46"/>
    </row>
    <row r="1926" spans="3:5" ht="15.75" customHeight="1" x14ac:dyDescent="0.55000000000000004">
      <c r="C1926" s="92"/>
      <c r="D1926" s="10"/>
      <c r="E1926" s="46"/>
    </row>
    <row r="1927" spans="3:5" ht="15.75" customHeight="1" x14ac:dyDescent="0.55000000000000004">
      <c r="C1927" s="92"/>
      <c r="D1927" s="10"/>
      <c r="E1927" s="46"/>
    </row>
    <row r="1928" spans="3:5" ht="15.75" customHeight="1" x14ac:dyDescent="0.55000000000000004">
      <c r="C1928" s="92"/>
      <c r="D1928" s="10"/>
      <c r="E1928" s="46"/>
    </row>
    <row r="1929" spans="3:5" ht="15.75" customHeight="1" x14ac:dyDescent="0.55000000000000004">
      <c r="C1929" s="92"/>
      <c r="D1929" s="10"/>
      <c r="E1929" s="46"/>
    </row>
    <row r="1930" spans="3:5" ht="15.75" customHeight="1" x14ac:dyDescent="0.55000000000000004">
      <c r="C1930" s="92"/>
      <c r="D1930" s="10"/>
      <c r="E1930" s="46"/>
    </row>
    <row r="1931" spans="3:5" ht="15.75" customHeight="1" x14ac:dyDescent="0.55000000000000004">
      <c r="C1931" s="92"/>
      <c r="D1931" s="10"/>
      <c r="E1931" s="46"/>
    </row>
    <row r="1932" spans="3:5" ht="15.75" customHeight="1" x14ac:dyDescent="0.55000000000000004">
      <c r="C1932" s="92"/>
      <c r="D1932" s="10"/>
      <c r="E1932" s="46"/>
    </row>
    <row r="1933" spans="3:5" ht="15.75" customHeight="1" x14ac:dyDescent="0.55000000000000004">
      <c r="C1933" s="92"/>
      <c r="D1933" s="10"/>
      <c r="E1933" s="46"/>
    </row>
    <row r="1934" spans="3:5" ht="15.75" customHeight="1" x14ac:dyDescent="0.55000000000000004">
      <c r="C1934" s="92"/>
      <c r="D1934" s="10"/>
      <c r="E1934" s="46"/>
    </row>
    <row r="1935" spans="3:5" ht="15.75" customHeight="1" x14ac:dyDescent="0.55000000000000004">
      <c r="C1935" s="92"/>
      <c r="D1935" s="10"/>
      <c r="E1935" s="46"/>
    </row>
    <row r="1936" spans="3:5" ht="15.75" customHeight="1" x14ac:dyDescent="0.55000000000000004">
      <c r="C1936" s="92"/>
      <c r="D1936" s="10"/>
      <c r="E1936" s="46"/>
    </row>
    <row r="1937" spans="3:5" ht="15.75" customHeight="1" x14ac:dyDescent="0.55000000000000004">
      <c r="C1937" s="92"/>
      <c r="D1937" s="10"/>
      <c r="E1937" s="46"/>
    </row>
    <row r="1938" spans="3:5" ht="15.75" customHeight="1" x14ac:dyDescent="0.55000000000000004">
      <c r="C1938" s="92"/>
      <c r="D1938" s="10"/>
      <c r="E1938" s="46"/>
    </row>
    <row r="1939" spans="3:5" ht="15.75" customHeight="1" x14ac:dyDescent="0.55000000000000004">
      <c r="C1939" s="92"/>
      <c r="D1939" s="10"/>
      <c r="E1939" s="46"/>
    </row>
    <row r="1940" spans="3:5" ht="15.75" customHeight="1" x14ac:dyDescent="0.55000000000000004">
      <c r="C1940" s="92"/>
      <c r="D1940" s="10"/>
      <c r="E1940" s="46"/>
    </row>
    <row r="1941" spans="3:5" ht="15.75" customHeight="1" x14ac:dyDescent="0.55000000000000004">
      <c r="C1941" s="92"/>
      <c r="D1941" s="10"/>
      <c r="E1941" s="46"/>
    </row>
    <row r="1942" spans="3:5" ht="15.75" customHeight="1" x14ac:dyDescent="0.55000000000000004">
      <c r="C1942" s="92"/>
      <c r="D1942" s="10"/>
      <c r="E1942" s="46"/>
    </row>
    <row r="1943" spans="3:5" ht="15.75" customHeight="1" x14ac:dyDescent="0.55000000000000004">
      <c r="C1943" s="92"/>
      <c r="D1943" s="10"/>
      <c r="E1943" s="46"/>
    </row>
  </sheetData>
  <hyperlinks>
    <hyperlink ref="E6" r:id="rId1" xr:uid="{00000000-0004-0000-0400-000000000000}"/>
    <hyperlink ref="E9" r:id="rId2" xr:uid="{00000000-0004-0000-0400-000001000000}"/>
    <hyperlink ref="E17" r:id="rId3" xr:uid="{00000000-0004-0000-0400-000002000000}"/>
    <hyperlink ref="E31" r:id="rId4" xr:uid="{00000000-0004-0000-0400-000003000000}"/>
    <hyperlink ref="E32" r:id="rId5" xr:uid="{00000000-0004-0000-0400-000004000000}"/>
    <hyperlink ref="E35" r:id="rId6" xr:uid="{00000000-0004-0000-0400-000005000000}"/>
    <hyperlink ref="E39" r:id="rId7" xr:uid="{00000000-0004-0000-0400-000006000000}"/>
    <hyperlink ref="E41" r:id="rId8" xr:uid="{00000000-0004-0000-0400-000007000000}"/>
    <hyperlink ref="E48" r:id="rId9" xr:uid="{00000000-0004-0000-0400-000008000000}"/>
    <hyperlink ref="E78" r:id="rId10" xr:uid="{00000000-0004-0000-0400-000009000000}"/>
    <hyperlink ref="E87" r:id="rId11" xr:uid="{00000000-0004-0000-0400-00000A000000}"/>
    <hyperlink ref="E93" r:id="rId12" xr:uid="{00000000-0004-0000-0400-00000B000000}"/>
    <hyperlink ref="E95" r:id="rId13" xr:uid="{00000000-0004-0000-0400-00000C000000}"/>
    <hyperlink ref="E96" r:id="rId14" xr:uid="{00000000-0004-0000-0400-00000D000000}"/>
    <hyperlink ref="E100" r:id="rId15" xr:uid="{00000000-0004-0000-0400-00000E000000}"/>
    <hyperlink ref="E101" r:id="rId16" location="sec-13" xr:uid="{00000000-0004-0000-0400-00000F000000}"/>
    <hyperlink ref="E102" r:id="rId17" xr:uid="{00000000-0004-0000-0400-000010000000}"/>
    <hyperlink ref="E103" r:id="rId18" location="sec-17" xr:uid="{00000000-0004-0000-0400-000011000000}"/>
    <hyperlink ref="E104" r:id="rId19" xr:uid="{00000000-0004-0000-0400-000012000000}"/>
    <hyperlink ref="E130" r:id="rId20" xr:uid="{00000000-0004-0000-0400-000013000000}"/>
    <hyperlink ref="G166" r:id="rId21" xr:uid="{00000000-0004-0000-0400-000014000000}"/>
    <hyperlink ref="E181" r:id="rId22" xr:uid="{00000000-0004-0000-0400-000015000000}"/>
    <hyperlink ref="G198" r:id="rId23" xr:uid="{00000000-0004-0000-0400-000016000000}"/>
    <hyperlink ref="G199" r:id="rId24" xr:uid="{00000000-0004-0000-0400-000017000000}"/>
    <hyperlink ref="E322" r:id="rId25" location="2E393AD9-CF2E-11E3-88FD-002500F14F28" xr:uid="{00000000-0004-0000-0400-000018000000}"/>
    <hyperlink ref="E324" r:id="rId26" xr:uid="{00000000-0004-0000-0400-000019000000}"/>
    <hyperlink ref="E351" r:id="rId27" xr:uid="{00000000-0004-0000-0400-00001A000000}"/>
    <hyperlink ref="E358" r:id="rId28" xr:uid="{00000000-0004-0000-0400-00001B000000}"/>
    <hyperlink ref="E359" r:id="rId29" xr:uid="{00000000-0004-0000-0400-00001C000000}"/>
    <hyperlink ref="E377" r:id="rId30" xr:uid="{00000000-0004-0000-0400-00001D000000}"/>
    <hyperlink ref="E396" r:id="rId31" xr:uid="{00000000-0004-0000-0400-00001E000000}"/>
    <hyperlink ref="G397" r:id="rId32" xr:uid="{00000000-0004-0000-0400-00001F000000}"/>
    <hyperlink ref="G398" r:id="rId33" xr:uid="{00000000-0004-0000-0400-000020000000}"/>
    <hyperlink ref="G399" r:id="rId34" xr:uid="{00000000-0004-0000-0400-000021000000}"/>
    <hyperlink ref="G400" r:id="rId35" xr:uid="{00000000-0004-0000-0400-000022000000}"/>
    <hyperlink ref="G401" r:id="rId36" xr:uid="{00000000-0004-0000-0400-000023000000}"/>
    <hyperlink ref="G402" r:id="rId37" xr:uid="{00000000-0004-0000-0400-000024000000}"/>
    <hyperlink ref="G403" r:id="rId38" xr:uid="{00000000-0004-0000-0400-000025000000}"/>
    <hyperlink ref="G404" r:id="rId39" xr:uid="{00000000-0004-0000-0400-000026000000}"/>
    <hyperlink ref="G405" r:id="rId40" xr:uid="{00000000-0004-0000-0400-000027000000}"/>
    <hyperlink ref="G406" r:id="rId41" xr:uid="{00000000-0004-0000-0400-000028000000}"/>
    <hyperlink ref="G407" r:id="rId42" xr:uid="{00000000-0004-0000-0400-000029000000}"/>
    <hyperlink ref="G408" r:id="rId43" xr:uid="{00000000-0004-0000-0400-00002A000000}"/>
    <hyperlink ref="G409" r:id="rId44" xr:uid="{00000000-0004-0000-0400-00002B000000}"/>
    <hyperlink ref="G410" r:id="rId45" xr:uid="{00000000-0004-0000-0400-00002C000000}"/>
    <hyperlink ref="G411" r:id="rId46" xr:uid="{00000000-0004-0000-0400-00002D000000}"/>
    <hyperlink ref="G412" r:id="rId47" xr:uid="{00000000-0004-0000-0400-00002E000000}"/>
    <hyperlink ref="G413" r:id="rId48" xr:uid="{00000000-0004-0000-0400-00002F000000}"/>
    <hyperlink ref="G414" r:id="rId49" xr:uid="{00000000-0004-0000-0400-000030000000}"/>
    <hyperlink ref="G415" r:id="rId50" xr:uid="{00000000-0004-0000-0400-000031000000}"/>
    <hyperlink ref="G416" r:id="rId51" xr:uid="{00000000-0004-0000-0400-000032000000}"/>
    <hyperlink ref="G417" r:id="rId52" xr:uid="{00000000-0004-0000-0400-000033000000}"/>
    <hyperlink ref="G418" r:id="rId53" xr:uid="{00000000-0004-0000-0400-000034000000}"/>
    <hyperlink ref="G419" r:id="rId54" xr:uid="{00000000-0004-0000-0400-000035000000}"/>
    <hyperlink ref="G420" r:id="rId55" xr:uid="{00000000-0004-0000-0400-000036000000}"/>
    <hyperlink ref="G421" r:id="rId56" xr:uid="{00000000-0004-0000-0400-000037000000}"/>
    <hyperlink ref="G422" r:id="rId57" xr:uid="{00000000-0004-0000-0400-000038000000}"/>
    <hyperlink ref="G423" r:id="rId58" xr:uid="{00000000-0004-0000-0400-000039000000}"/>
    <hyperlink ref="G424" r:id="rId59" xr:uid="{00000000-0004-0000-0400-00003A000000}"/>
    <hyperlink ref="G425" r:id="rId60" xr:uid="{00000000-0004-0000-0400-00003B000000}"/>
    <hyperlink ref="G426" r:id="rId61" xr:uid="{00000000-0004-0000-0400-00003C000000}"/>
    <hyperlink ref="G427" r:id="rId62" xr:uid="{00000000-0004-0000-0400-00003D000000}"/>
    <hyperlink ref="G428" r:id="rId63" xr:uid="{00000000-0004-0000-0400-00003E000000}"/>
    <hyperlink ref="G429" r:id="rId64" xr:uid="{00000000-0004-0000-0400-00003F000000}"/>
    <hyperlink ref="G430" r:id="rId65" xr:uid="{00000000-0004-0000-0400-000040000000}"/>
    <hyperlink ref="G431" r:id="rId66" xr:uid="{00000000-0004-0000-0400-000041000000}"/>
    <hyperlink ref="G432" r:id="rId67" xr:uid="{00000000-0004-0000-0400-000042000000}"/>
    <hyperlink ref="G433" r:id="rId68" xr:uid="{00000000-0004-0000-0400-000043000000}"/>
    <hyperlink ref="G434" r:id="rId69" xr:uid="{00000000-0004-0000-0400-000044000000}"/>
    <hyperlink ref="G435" r:id="rId70" xr:uid="{00000000-0004-0000-0400-000045000000}"/>
    <hyperlink ref="G436" r:id="rId71" xr:uid="{00000000-0004-0000-0400-000046000000}"/>
    <hyperlink ref="G437" r:id="rId72" xr:uid="{00000000-0004-0000-0400-000047000000}"/>
    <hyperlink ref="G438" r:id="rId73" xr:uid="{00000000-0004-0000-0400-000048000000}"/>
    <hyperlink ref="G439" r:id="rId74" xr:uid="{00000000-0004-0000-0400-000049000000}"/>
    <hyperlink ref="G440" r:id="rId75" xr:uid="{00000000-0004-0000-0400-00004A000000}"/>
    <hyperlink ref="G441" r:id="rId76" xr:uid="{00000000-0004-0000-0400-00004B000000}"/>
    <hyperlink ref="G442" r:id="rId77" xr:uid="{00000000-0004-0000-0400-00004C000000}"/>
    <hyperlink ref="G443" r:id="rId78" xr:uid="{00000000-0004-0000-0400-00004D000000}"/>
    <hyperlink ref="G444" r:id="rId79" xr:uid="{00000000-0004-0000-0400-00004E000000}"/>
    <hyperlink ref="G445" r:id="rId80" xr:uid="{00000000-0004-0000-0400-00004F000000}"/>
    <hyperlink ref="G446" r:id="rId81" xr:uid="{00000000-0004-0000-0400-000050000000}"/>
    <hyperlink ref="G447" r:id="rId82" xr:uid="{00000000-0004-0000-0400-000051000000}"/>
    <hyperlink ref="G448" r:id="rId83" xr:uid="{00000000-0004-0000-0400-000052000000}"/>
    <hyperlink ref="G449" r:id="rId84" xr:uid="{00000000-0004-0000-0400-000053000000}"/>
    <hyperlink ref="G450" r:id="rId85" xr:uid="{00000000-0004-0000-0400-000054000000}"/>
    <hyperlink ref="G451" r:id="rId86" xr:uid="{00000000-0004-0000-0400-000055000000}"/>
    <hyperlink ref="G452" r:id="rId87" xr:uid="{00000000-0004-0000-0400-000056000000}"/>
    <hyperlink ref="G453" r:id="rId88" xr:uid="{00000000-0004-0000-0400-000057000000}"/>
    <hyperlink ref="G454" r:id="rId89" xr:uid="{00000000-0004-0000-0400-000058000000}"/>
    <hyperlink ref="G455" r:id="rId90" xr:uid="{00000000-0004-0000-0400-000059000000}"/>
    <hyperlink ref="G456" r:id="rId91" xr:uid="{00000000-0004-0000-0400-00005A000000}"/>
    <hyperlink ref="G457" r:id="rId92" xr:uid="{00000000-0004-0000-0400-00005B000000}"/>
    <hyperlink ref="G458" r:id="rId93" xr:uid="{00000000-0004-0000-0400-00005C000000}"/>
    <hyperlink ref="G459" r:id="rId94" xr:uid="{00000000-0004-0000-0400-00005D000000}"/>
    <hyperlink ref="G460" r:id="rId95" xr:uid="{00000000-0004-0000-0400-00005E000000}"/>
    <hyperlink ref="G461" r:id="rId96" xr:uid="{00000000-0004-0000-0400-00005F000000}"/>
    <hyperlink ref="G462" r:id="rId97" xr:uid="{00000000-0004-0000-0400-000060000000}"/>
    <hyperlink ref="G463" r:id="rId98" xr:uid="{00000000-0004-0000-0400-000061000000}"/>
    <hyperlink ref="G464" r:id="rId99" xr:uid="{00000000-0004-0000-0400-000062000000}"/>
    <hyperlink ref="G465" r:id="rId100" xr:uid="{00000000-0004-0000-0400-000063000000}"/>
    <hyperlink ref="G466" r:id="rId101" xr:uid="{00000000-0004-0000-0400-000064000000}"/>
    <hyperlink ref="G467" r:id="rId102" xr:uid="{00000000-0004-0000-0400-000065000000}"/>
    <hyperlink ref="G468" r:id="rId103" xr:uid="{00000000-0004-0000-0400-000066000000}"/>
    <hyperlink ref="G469" r:id="rId104" xr:uid="{00000000-0004-0000-0400-000067000000}"/>
    <hyperlink ref="G470" r:id="rId105" xr:uid="{00000000-0004-0000-0400-000068000000}"/>
    <hyperlink ref="G471" r:id="rId106" xr:uid="{00000000-0004-0000-0400-000069000000}"/>
    <hyperlink ref="G472" r:id="rId107" xr:uid="{00000000-0004-0000-0400-00006A000000}"/>
    <hyperlink ref="G473" r:id="rId108" xr:uid="{00000000-0004-0000-0400-00006B000000}"/>
    <hyperlink ref="G474" r:id="rId109" xr:uid="{00000000-0004-0000-0400-00006C000000}"/>
    <hyperlink ref="G475" r:id="rId110" xr:uid="{00000000-0004-0000-0400-00006D000000}"/>
    <hyperlink ref="G476" r:id="rId111" xr:uid="{00000000-0004-0000-0400-00006E000000}"/>
    <hyperlink ref="G477" r:id="rId112" xr:uid="{00000000-0004-0000-0400-00006F000000}"/>
    <hyperlink ref="G478" r:id="rId113" xr:uid="{00000000-0004-0000-0400-000070000000}"/>
    <hyperlink ref="G479" r:id="rId114" xr:uid="{00000000-0004-0000-0400-000071000000}"/>
    <hyperlink ref="G480" r:id="rId115" xr:uid="{00000000-0004-0000-0400-000072000000}"/>
    <hyperlink ref="G481" r:id="rId116" xr:uid="{00000000-0004-0000-0400-000073000000}"/>
    <hyperlink ref="G482" r:id="rId117" xr:uid="{00000000-0004-0000-0400-000074000000}"/>
    <hyperlink ref="G483" r:id="rId118" xr:uid="{00000000-0004-0000-0400-000075000000}"/>
    <hyperlink ref="G484" r:id="rId119" xr:uid="{00000000-0004-0000-0400-000076000000}"/>
    <hyperlink ref="G485" r:id="rId120" xr:uid="{00000000-0004-0000-0400-000077000000}"/>
    <hyperlink ref="G486" r:id="rId121" xr:uid="{00000000-0004-0000-0400-000078000000}"/>
    <hyperlink ref="G487" r:id="rId122" xr:uid="{00000000-0004-0000-0400-000079000000}"/>
    <hyperlink ref="G488" r:id="rId123" xr:uid="{00000000-0004-0000-0400-00007A000000}"/>
    <hyperlink ref="G489" r:id="rId124" xr:uid="{00000000-0004-0000-0400-00007B000000}"/>
    <hyperlink ref="G490" r:id="rId125" xr:uid="{00000000-0004-0000-0400-00007C000000}"/>
    <hyperlink ref="G491" r:id="rId126" xr:uid="{00000000-0004-0000-0400-00007D000000}"/>
    <hyperlink ref="G492" r:id="rId127" xr:uid="{00000000-0004-0000-0400-00007E000000}"/>
    <hyperlink ref="G493" r:id="rId128" xr:uid="{00000000-0004-0000-0400-00007F000000}"/>
    <hyperlink ref="G494" r:id="rId129" xr:uid="{00000000-0004-0000-0400-000080000000}"/>
    <hyperlink ref="G495" r:id="rId130" xr:uid="{00000000-0004-0000-0400-000081000000}"/>
    <hyperlink ref="G496" r:id="rId131" xr:uid="{00000000-0004-0000-0400-000082000000}"/>
    <hyperlink ref="G497" r:id="rId132" xr:uid="{00000000-0004-0000-0400-000083000000}"/>
    <hyperlink ref="G498" r:id="rId133" xr:uid="{00000000-0004-0000-0400-000084000000}"/>
    <hyperlink ref="G499" r:id="rId134" xr:uid="{00000000-0004-0000-0400-000085000000}"/>
    <hyperlink ref="G500" r:id="rId135" xr:uid="{00000000-0004-0000-0400-000086000000}"/>
    <hyperlink ref="G501" r:id="rId136" xr:uid="{00000000-0004-0000-0400-000087000000}"/>
    <hyperlink ref="G502" r:id="rId137" xr:uid="{00000000-0004-0000-0400-000088000000}"/>
    <hyperlink ref="G503" r:id="rId138" xr:uid="{00000000-0004-0000-0400-000089000000}"/>
    <hyperlink ref="G504" r:id="rId139" xr:uid="{00000000-0004-0000-0400-00008A000000}"/>
    <hyperlink ref="G505" r:id="rId140" xr:uid="{00000000-0004-0000-0400-00008B000000}"/>
    <hyperlink ref="G506" r:id="rId141" xr:uid="{00000000-0004-0000-0400-00008C000000}"/>
    <hyperlink ref="G507" r:id="rId142" xr:uid="{00000000-0004-0000-0400-00008D000000}"/>
    <hyperlink ref="G508" r:id="rId143" xr:uid="{00000000-0004-0000-0400-00008E000000}"/>
    <hyperlink ref="G509" r:id="rId144" xr:uid="{00000000-0004-0000-0400-00008F000000}"/>
    <hyperlink ref="G510" r:id="rId145" xr:uid="{00000000-0004-0000-0400-000090000000}"/>
    <hyperlink ref="G511" r:id="rId146" xr:uid="{00000000-0004-0000-0400-000091000000}"/>
    <hyperlink ref="G512" r:id="rId147" xr:uid="{00000000-0004-0000-0400-000092000000}"/>
    <hyperlink ref="G513" r:id="rId148" xr:uid="{00000000-0004-0000-0400-000093000000}"/>
    <hyperlink ref="E514" r:id="rId149" xr:uid="{00000000-0004-0000-0400-000094000000}"/>
    <hyperlink ref="G515" r:id="rId150" xr:uid="{00000000-0004-0000-0400-000095000000}"/>
    <hyperlink ref="G516" r:id="rId151" xr:uid="{00000000-0004-0000-0400-000096000000}"/>
    <hyperlink ref="G517" r:id="rId152" xr:uid="{00000000-0004-0000-0400-000097000000}"/>
    <hyperlink ref="G518" r:id="rId153" xr:uid="{00000000-0004-0000-0400-000098000000}"/>
    <hyperlink ref="G519" r:id="rId154" xr:uid="{00000000-0004-0000-0400-000099000000}"/>
    <hyperlink ref="G520" r:id="rId155" xr:uid="{00000000-0004-0000-0400-00009A000000}"/>
    <hyperlink ref="E521" r:id="rId156" xr:uid="{00000000-0004-0000-0400-00009B000000}"/>
    <hyperlink ref="E522" r:id="rId157" xr:uid="{00000000-0004-0000-0400-00009C000000}"/>
    <hyperlink ref="E524" r:id="rId158" xr:uid="{00000000-0004-0000-0400-00009D000000}"/>
    <hyperlink ref="E526" r:id="rId159" xr:uid="{00000000-0004-0000-0400-00009E000000}"/>
    <hyperlink ref="E532" r:id="rId160" xr:uid="{00000000-0004-0000-0400-00009F000000}"/>
    <hyperlink ref="E533" r:id="rId161" xr:uid="{00000000-0004-0000-0400-0000A0000000}"/>
    <hyperlink ref="E534" r:id="rId162" location="sec-12" xr:uid="{00000000-0004-0000-0400-0000A1000000}"/>
    <hyperlink ref="E536" r:id="rId163" xr:uid="{00000000-0004-0000-0400-0000A2000000}"/>
    <hyperlink ref="E539" r:id="rId164" xr:uid="{00000000-0004-0000-0400-0000A3000000}"/>
    <hyperlink ref="E540" r:id="rId165" xr:uid="{00000000-0004-0000-0400-0000A4000000}"/>
    <hyperlink ref="E541" r:id="rId166" xr:uid="{00000000-0004-0000-0400-0000A5000000}"/>
    <hyperlink ref="E542" r:id="rId167" location="sec-9" xr:uid="{00000000-0004-0000-0400-0000A6000000}"/>
    <hyperlink ref="E543" r:id="rId168" xr:uid="{00000000-0004-0000-0400-0000A7000000}"/>
    <hyperlink ref="E545" r:id="rId169" xr:uid="{00000000-0004-0000-0400-0000A8000000}"/>
    <hyperlink ref="G551" r:id="rId170" xr:uid="{00000000-0004-0000-0400-0000A9000000}"/>
    <hyperlink ref="G552" r:id="rId171" xr:uid="{00000000-0004-0000-0400-0000AA000000}"/>
    <hyperlink ref="E553" r:id="rId172" xr:uid="{00000000-0004-0000-0400-0000AB000000}"/>
    <hyperlink ref="G554" r:id="rId173" xr:uid="{00000000-0004-0000-0400-0000AC000000}"/>
    <hyperlink ref="G557" r:id="rId174" location="lifecycle" xr:uid="{00000000-0004-0000-0400-0000AD000000}"/>
    <hyperlink ref="G558" r:id="rId175" xr:uid="{00000000-0004-0000-0400-0000AE000000}"/>
    <hyperlink ref="E559" r:id="rId176" xr:uid="{00000000-0004-0000-0400-0000AF000000}"/>
    <hyperlink ref="E565" r:id="rId177" xr:uid="{00000000-0004-0000-0400-0000B0000000}"/>
    <hyperlink ref="E566" r:id="rId178" xr:uid="{00000000-0004-0000-0400-0000B1000000}"/>
    <hyperlink ref="E567" r:id="rId179" xr:uid="{00000000-0004-0000-0400-0000B2000000}"/>
    <hyperlink ref="E570" r:id="rId180" location="bookTabs=1" xr:uid="{00000000-0004-0000-0400-0000B3000000}"/>
    <hyperlink ref="G577" r:id="rId181" xr:uid="{00000000-0004-0000-0400-0000B4000000}"/>
    <hyperlink ref="G578" r:id="rId182" xr:uid="{00000000-0004-0000-0400-0000B5000000}"/>
    <hyperlink ref="E579" r:id="rId183" xr:uid="{00000000-0004-0000-0400-0000B6000000}"/>
    <hyperlink ref="G579" r:id="rId184" xr:uid="{00000000-0004-0000-0400-0000B7000000}"/>
    <hyperlink ref="G580" r:id="rId185" xr:uid="{00000000-0004-0000-0400-0000B8000000}"/>
    <hyperlink ref="E581" r:id="rId186" xr:uid="{00000000-0004-0000-0400-0000B9000000}"/>
    <hyperlink ref="G581" r:id="rId187" xr:uid="{00000000-0004-0000-0400-0000BA000000}"/>
    <hyperlink ref="E582" r:id="rId188" xr:uid="{00000000-0004-0000-0400-0000BB000000}"/>
    <hyperlink ref="E584" r:id="rId189" xr:uid="{00000000-0004-0000-0400-0000BC000000}"/>
    <hyperlink ref="E585" r:id="rId190" xr:uid="{00000000-0004-0000-0400-0000BD000000}"/>
    <hyperlink ref="E586" r:id="rId191" xr:uid="{00000000-0004-0000-0400-0000BE000000}"/>
    <hyperlink ref="E587" r:id="rId192" xr:uid="{00000000-0004-0000-0400-0000BF000000}"/>
    <hyperlink ref="E588" r:id="rId193" xr:uid="{00000000-0004-0000-0400-0000C0000000}"/>
    <hyperlink ref="E590" r:id="rId194" xr:uid="{00000000-0004-0000-0400-0000C1000000}"/>
    <hyperlink ref="G591" r:id="rId195" xr:uid="{00000000-0004-0000-0400-0000C2000000}"/>
    <hyperlink ref="E594" r:id="rId196" xr:uid="{00000000-0004-0000-0400-0000C3000000}"/>
    <hyperlink ref="E595" r:id="rId197" xr:uid="{00000000-0004-0000-0400-0000C4000000}"/>
    <hyperlink ref="E596" r:id="rId198" xr:uid="{00000000-0004-0000-0400-0000C5000000}"/>
    <hyperlink ref="E597" r:id="rId199" location="692DF075-BC27-11E3-83EB-002500F14F28" xr:uid="{00000000-0004-0000-0400-0000C6000000}"/>
    <hyperlink ref="E598" r:id="rId200" xr:uid="{00000000-0004-0000-0400-0000C7000000}"/>
    <hyperlink ref="E599" r:id="rId201" xr:uid="{00000000-0004-0000-0400-0000C8000000}"/>
    <hyperlink ref="G600" r:id="rId202" xr:uid="{00000000-0004-0000-0400-0000C9000000}"/>
    <hyperlink ref="E601" r:id="rId203" xr:uid="{00000000-0004-0000-0400-0000CA000000}"/>
    <hyperlink ref="G602" r:id="rId204" xr:uid="{00000000-0004-0000-0400-0000CB000000}"/>
    <hyperlink ref="H602" r:id="rId205" xr:uid="{00000000-0004-0000-0400-0000CC000000}"/>
    <hyperlink ref="G603" r:id="rId206" xr:uid="{00000000-0004-0000-0400-0000CD000000}"/>
    <hyperlink ref="G604" r:id="rId207" xr:uid="{00000000-0004-0000-0400-0000CE000000}"/>
    <hyperlink ref="E611" r:id="rId208" xr:uid="{00000000-0004-0000-0400-0000CF000000}"/>
    <hyperlink ref="E618" r:id="rId209" xr:uid="{00000000-0004-0000-0400-0000D0000000}"/>
    <hyperlink ref="E621" r:id="rId210" xr:uid="{00000000-0004-0000-0400-0000D1000000}"/>
    <hyperlink ref="E622" r:id="rId211" location="v=onepage&amp;q&amp;f=false" xr:uid="{00000000-0004-0000-0400-0000D2000000}"/>
    <hyperlink ref="E623" r:id="rId212" xr:uid="{00000000-0004-0000-0400-0000D3000000}"/>
    <hyperlink ref="E624" r:id="rId213" xr:uid="{00000000-0004-0000-0400-0000D4000000}"/>
    <hyperlink ref="E625" r:id="rId214" xr:uid="{00000000-0004-0000-0400-0000D5000000}"/>
    <hyperlink ref="E626" r:id="rId215" xr:uid="{00000000-0004-0000-0400-0000D6000000}"/>
    <hyperlink ref="E628" r:id="rId216" xr:uid="{00000000-0004-0000-0400-0000D7000000}"/>
    <hyperlink ref="E629" r:id="rId217" xr:uid="{00000000-0004-0000-0400-0000D8000000}"/>
    <hyperlink ref="E632" r:id="rId218" xr:uid="{00000000-0004-0000-0400-0000D9000000}"/>
    <hyperlink ref="E636" r:id="rId219" xr:uid="{00000000-0004-0000-0400-0000DA000000}"/>
    <hyperlink ref="E640" r:id="rId220" xr:uid="{00000000-0004-0000-0400-0000DB000000}"/>
    <hyperlink ref="E641" r:id="rId221" xr:uid="{00000000-0004-0000-0400-0000DC000000}"/>
    <hyperlink ref="E642" r:id="rId222" xr:uid="{00000000-0004-0000-0400-0000DD000000}"/>
    <hyperlink ref="E643" r:id="rId223" xr:uid="{00000000-0004-0000-0400-0000DE000000}"/>
    <hyperlink ref="E644" r:id="rId224" xr:uid="{00000000-0004-0000-0400-0000DF000000}"/>
    <hyperlink ref="E645" r:id="rId225" xr:uid="{00000000-0004-0000-0400-0000E0000000}"/>
    <hyperlink ref="E646" r:id="rId226" xr:uid="{00000000-0004-0000-0400-0000E1000000}"/>
    <hyperlink ref="E647" r:id="rId227" xr:uid="{00000000-0004-0000-0400-0000E2000000}"/>
    <hyperlink ref="E649" r:id="rId228" xr:uid="{00000000-0004-0000-0400-0000E3000000}"/>
    <hyperlink ref="E650" r:id="rId229" xr:uid="{00000000-0004-0000-0400-0000E4000000}"/>
    <hyperlink ref="E654" r:id="rId230" xr:uid="{00000000-0004-0000-0400-0000E5000000}"/>
    <hyperlink ref="E655" r:id="rId231" xr:uid="{00000000-0004-0000-0400-0000E6000000}"/>
    <hyperlink ref="E656" r:id="rId232" xr:uid="{00000000-0004-0000-0400-0000E7000000}"/>
    <hyperlink ref="E657" r:id="rId233" xr:uid="{00000000-0004-0000-0400-0000E8000000}"/>
    <hyperlink ref="E658" r:id="rId234" xr:uid="{00000000-0004-0000-0400-0000E9000000}"/>
    <hyperlink ref="E659" r:id="rId235" xr:uid="{00000000-0004-0000-0400-0000EA000000}"/>
    <hyperlink ref="E661" r:id="rId236" xr:uid="{00000000-0004-0000-0400-0000EB000000}"/>
    <hyperlink ref="E662" r:id="rId237" xr:uid="{00000000-0004-0000-0400-0000EC000000}"/>
    <hyperlink ref="E665" r:id="rId238" xr:uid="{00000000-0004-0000-0400-0000ED000000}"/>
    <hyperlink ref="E667" r:id="rId239" xr:uid="{00000000-0004-0000-0400-0000EE000000}"/>
    <hyperlink ref="E670" r:id="rId240" xr:uid="{00000000-0004-0000-0400-0000EF000000}"/>
    <hyperlink ref="E671" r:id="rId241" xr:uid="{00000000-0004-0000-0400-0000F0000000}"/>
    <hyperlink ref="E672" r:id="rId242" xr:uid="{00000000-0004-0000-0400-0000F1000000}"/>
    <hyperlink ref="E673" r:id="rId243" xr:uid="{00000000-0004-0000-0400-0000F2000000}"/>
    <hyperlink ref="E674" r:id="rId244" xr:uid="{00000000-0004-0000-0400-0000F3000000}"/>
    <hyperlink ref="E675" r:id="rId245" xr:uid="{00000000-0004-0000-0400-0000F4000000}"/>
    <hyperlink ref="E676" r:id="rId246" xr:uid="{00000000-0004-0000-0400-0000F5000000}"/>
    <hyperlink ref="E677" r:id="rId247" xr:uid="{00000000-0004-0000-0400-0000F6000000}"/>
    <hyperlink ref="E678" r:id="rId248" xr:uid="{00000000-0004-0000-0400-0000F7000000}"/>
    <hyperlink ref="E679" r:id="rId249" xr:uid="{00000000-0004-0000-0400-0000F8000000}"/>
    <hyperlink ref="E680" r:id="rId250" xr:uid="{00000000-0004-0000-0400-0000F9000000}"/>
    <hyperlink ref="E681" r:id="rId251" xr:uid="{00000000-0004-0000-0400-0000FA000000}"/>
    <hyperlink ref="E682" r:id="rId252" xr:uid="{00000000-0004-0000-0400-0000FB000000}"/>
    <hyperlink ref="E683" r:id="rId253" xr:uid="{00000000-0004-0000-0400-0000FC000000}"/>
    <hyperlink ref="E684" r:id="rId254" xr:uid="{00000000-0004-0000-0400-0000FD000000}"/>
    <hyperlink ref="E685" r:id="rId255" xr:uid="{00000000-0004-0000-0400-0000FE000000}"/>
    <hyperlink ref="E686" r:id="rId256" xr:uid="{00000000-0004-0000-0400-0000FF000000}"/>
    <hyperlink ref="E687" r:id="rId257" xr:uid="{00000000-0004-0000-0400-000000010000}"/>
    <hyperlink ref="E688" r:id="rId258" xr:uid="{00000000-0004-0000-0400-000001010000}"/>
    <hyperlink ref="E689" r:id="rId259" xr:uid="{00000000-0004-0000-0400-000002010000}"/>
    <hyperlink ref="E690" r:id="rId260" xr:uid="{00000000-0004-0000-0400-000003010000}"/>
    <hyperlink ref="E691" r:id="rId261" xr:uid="{00000000-0004-0000-0400-000004010000}"/>
    <hyperlink ref="E692" r:id="rId262" xr:uid="{00000000-0004-0000-0400-000005010000}"/>
    <hyperlink ref="E693" r:id="rId263" xr:uid="{00000000-0004-0000-0400-000006010000}"/>
    <hyperlink ref="E694" r:id="rId264" xr:uid="{00000000-0004-0000-0400-000007010000}"/>
    <hyperlink ref="E696" r:id="rId265" xr:uid="{00000000-0004-0000-0400-000008010000}"/>
    <hyperlink ref="E697" r:id="rId266" xr:uid="{00000000-0004-0000-0400-000009010000}"/>
    <hyperlink ref="E698" r:id="rId267" xr:uid="{00000000-0004-0000-0400-00000A010000}"/>
    <hyperlink ref="E699" r:id="rId268" xr:uid="{00000000-0004-0000-0400-00000B010000}"/>
    <hyperlink ref="E701" r:id="rId269" xr:uid="{00000000-0004-0000-0400-00000C010000}"/>
    <hyperlink ref="E707" r:id="rId270" xr:uid="{00000000-0004-0000-0400-00000D010000}"/>
    <hyperlink ref="E708" r:id="rId271" xr:uid="{00000000-0004-0000-0400-00000E010000}"/>
    <hyperlink ref="E709" r:id="rId272" xr:uid="{00000000-0004-0000-0400-00000F010000}"/>
    <hyperlink ref="E710" r:id="rId273" xr:uid="{00000000-0004-0000-0400-000010010000}"/>
    <hyperlink ref="E712" r:id="rId274" xr:uid="{00000000-0004-0000-0400-000011010000}"/>
    <hyperlink ref="E713" r:id="rId275" xr:uid="{00000000-0004-0000-0400-000012010000}"/>
    <hyperlink ref="E716" r:id="rId276" xr:uid="{00000000-0004-0000-0400-000013010000}"/>
    <hyperlink ref="E717" r:id="rId277" xr:uid="{00000000-0004-0000-0400-000014010000}"/>
    <hyperlink ref="E718" r:id="rId278" xr:uid="{00000000-0004-0000-0400-000015010000}"/>
    <hyperlink ref="E719" r:id="rId279" xr:uid="{00000000-0004-0000-0400-000016010000}"/>
    <hyperlink ref="E720" r:id="rId280" location="search=%22pogonomyrmex%20barbatus%20ecology%22" xr:uid="{00000000-0004-0000-0400-000017010000}"/>
    <hyperlink ref="E721" r:id="rId281" xr:uid="{00000000-0004-0000-0400-000018010000}"/>
    <hyperlink ref="E808" r:id="rId282" xr:uid="{00000000-0004-0000-0400-000019010000}"/>
    <hyperlink ref="E890" r:id="rId283" xr:uid="{00000000-0004-0000-0400-00001A010000}"/>
    <hyperlink ref="E903" r:id="rId284" xr:uid="{00000000-0004-0000-0400-00001B010000}"/>
    <hyperlink ref="E917" r:id="rId285" xr:uid="{00000000-0004-0000-0400-00001C010000}"/>
    <hyperlink ref="E919" r:id="rId286" xr:uid="{00000000-0004-0000-0400-00001D010000}"/>
    <hyperlink ref="E920" r:id="rId287" xr:uid="{00000000-0004-0000-0400-00001E010000}"/>
    <hyperlink ref="E921" r:id="rId288" xr:uid="{00000000-0004-0000-0400-00001F010000}"/>
    <hyperlink ref="E922" r:id="rId289" xr:uid="{00000000-0004-0000-0400-000020010000}"/>
    <hyperlink ref="E923" r:id="rId290" xr:uid="{00000000-0004-0000-0400-000021010000}"/>
    <hyperlink ref="E924" r:id="rId291" xr:uid="{00000000-0004-0000-0400-000022010000}"/>
    <hyperlink ref="E925" r:id="rId292" xr:uid="{00000000-0004-0000-0400-000023010000}"/>
    <hyperlink ref="E927" r:id="rId293" xr:uid="{00000000-0004-0000-0400-000024010000}"/>
    <hyperlink ref="E928" r:id="rId294" xr:uid="{00000000-0004-0000-0400-000025010000}"/>
    <hyperlink ref="E932" r:id="rId295" location="tab_recordsView" xr:uid="{00000000-0004-0000-0400-000026010000}"/>
    <hyperlink ref="E933" r:id="rId296" xr:uid="{00000000-0004-0000-0400-000027010000}"/>
    <hyperlink ref="E934" r:id="rId297" xr:uid="{00000000-0004-0000-0400-000028010000}"/>
    <hyperlink ref="E940" r:id="rId298" xr:uid="{00000000-0004-0000-0400-000029010000}"/>
    <hyperlink ref="E942" r:id="rId299" xr:uid="{00000000-0004-0000-0400-00002A010000}"/>
    <hyperlink ref="E943" r:id="rId300" xr:uid="{00000000-0004-0000-0400-00002B010000}"/>
    <hyperlink ref="E954" r:id="rId301" xr:uid="{00000000-0004-0000-0400-00002C010000}"/>
    <hyperlink ref="E956" r:id="rId302" xr:uid="{00000000-0004-0000-0400-00002D010000}"/>
    <hyperlink ref="E960" r:id="rId303" xr:uid="{00000000-0004-0000-0400-00002E010000}"/>
    <hyperlink ref="E961" r:id="rId304" xr:uid="{00000000-0004-0000-0400-00002F010000}"/>
    <hyperlink ref="E962" r:id="rId305" xr:uid="{00000000-0004-0000-0400-000030010000}"/>
    <hyperlink ref="E963" r:id="rId306" xr:uid="{00000000-0004-0000-0400-000031010000}"/>
    <hyperlink ref="E966" r:id="rId307" xr:uid="{00000000-0004-0000-0400-000032010000}"/>
    <hyperlink ref="E967" r:id="rId308" xr:uid="{00000000-0004-0000-0400-000033010000}"/>
    <hyperlink ref="E969" r:id="rId309" xr:uid="{00000000-0004-0000-0400-000034010000}"/>
    <hyperlink ref="E971" r:id="rId310" xr:uid="{00000000-0004-0000-0400-00003501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Authors_Tax-Repartition</vt:lpstr>
      <vt:lpstr>Variables</vt:lpstr>
      <vt:lpstr>DB</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ElenaPC</dc:creator>
  <cp:lastModifiedBy>MANFRINI ELENA</cp:lastModifiedBy>
  <dcterms:created xsi:type="dcterms:W3CDTF">2024-09-22T08:06:37Z</dcterms:created>
  <dcterms:modified xsi:type="dcterms:W3CDTF">2026-05-29T13:00:43Z</dcterms:modified>
</cp:coreProperties>
</file>